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525" yWindow="-150" windowWidth="17400" windowHeight="7575"/>
  </bookViews>
  <sheets>
    <sheet name="1a" sheetId="26" r:id="rId1"/>
    <sheet name="1b" sheetId="27" r:id="rId2"/>
    <sheet name="1c" sheetId="28" r:id="rId3"/>
    <sheet name="2a" sheetId="23" r:id="rId4"/>
    <sheet name="2b" sheetId="24" r:id="rId5"/>
    <sheet name="2c" sheetId="25" r:id="rId6"/>
    <sheet name="3a" sheetId="8" r:id="rId7"/>
    <sheet name="3b" sheetId="9" r:id="rId8"/>
    <sheet name="3c" sheetId="11" r:id="rId9"/>
    <sheet name="4a" sheetId="12" r:id="rId10"/>
    <sheet name="4b" sheetId="14" r:id="rId11"/>
    <sheet name="4c" sheetId="15" r:id="rId12"/>
    <sheet name="4d" sheetId="18" r:id="rId13"/>
    <sheet name="5" sheetId="7" r:id="rId14"/>
    <sheet name="3a.expanded" sheetId="5" r:id="rId15"/>
    <sheet name="3b.expanded" sheetId="10" r:id="rId16"/>
  </sheets>
  <definedNames>
    <definedName name="_xlnm._FilterDatabase" localSheetId="14" hidden="1">'3a.expanded'!$A$1:$R$7310</definedName>
    <definedName name="_xlnm._FilterDatabase" localSheetId="15" hidden="1">'3b.expanded'!$A$1:$R$7312</definedName>
    <definedName name="_xlnm._FilterDatabase" localSheetId="8" hidden="1">'3c'!$A$5:$M$535</definedName>
    <definedName name="_xlnm._FilterDatabase" localSheetId="9" hidden="1">'4a'!$A$1:$O$702</definedName>
    <definedName name="_xlnm._FilterDatabase" localSheetId="10" hidden="1">'4b'!$A$1:$Q$747</definedName>
    <definedName name="_xlnm.Print_Area" localSheetId="1">'1b'!$A$1:$N$98</definedName>
    <definedName name="_xlnm.Print_Area" localSheetId="4">'2b'!$A$1:$K$77</definedName>
    <definedName name="_xlnm.Print_Area" localSheetId="5">'2c'!$A$1:$K$77</definedName>
    <definedName name="_xlnm.Print_Area" localSheetId="14">'3a.expanded'!$B$1:$M$7310</definedName>
    <definedName name="_xlnm.Print_Area" localSheetId="15">'3b.expanded'!$B$1:$M$7312</definedName>
    <definedName name="_xlnm.Print_Area" localSheetId="9">'4a'!$B$1:$K$705</definedName>
    <definedName name="_xlnm.Print_Area" localSheetId="10">'4b'!$B$1:$P$747</definedName>
    <definedName name="_xlnm.Print_Area" localSheetId="11">'4c'!$B$1:$Q$786</definedName>
    <definedName name="_xlnm.Print_Area" localSheetId="12">'4d'!$A$1:$K$60</definedName>
    <definedName name="_xlnm.Print_Area" localSheetId="13">'5'!$A$1:$P$63</definedName>
    <definedName name="_xlnm.Print_Titles" localSheetId="0">'1a'!$1:$2</definedName>
    <definedName name="_xlnm.Print_Titles" localSheetId="1">'1b'!$1:$2</definedName>
    <definedName name="_xlnm.Print_Titles" localSheetId="2">'1c'!$1:$2</definedName>
    <definedName name="_xlnm.Print_Titles" localSheetId="3">'2a'!$1:$2</definedName>
    <definedName name="_xlnm.Print_Titles" localSheetId="4">'2b'!$1:$2</definedName>
    <definedName name="_xlnm.Print_Titles" localSheetId="5">'2c'!$1:$2</definedName>
    <definedName name="_xlnm.Print_Titles" localSheetId="6">'3a'!$1:$2</definedName>
    <definedName name="_xlnm.Print_Titles" localSheetId="14">'3a.expanded'!$2:$60</definedName>
    <definedName name="_xlnm.Print_Titles" localSheetId="7">'3b'!$1:$4</definedName>
    <definedName name="_xlnm.Print_Titles" localSheetId="15">'3b.expanded'!$2:$63</definedName>
    <definedName name="_xlnm.Print_Titles" localSheetId="8">'3c'!$1:$4</definedName>
    <definedName name="_xlnm.Print_Titles" localSheetId="9">'4a'!$2:$3</definedName>
    <definedName name="_xlnm.Print_Titles" localSheetId="10">'4b'!$1:$2</definedName>
    <definedName name="_xlnm.Print_Titles" localSheetId="11">'4c'!$1:$2</definedName>
  </definedNames>
  <calcPr calcId="145621"/>
</workbook>
</file>

<file path=xl/calcChain.xml><?xml version="1.0" encoding="utf-8"?>
<calcChain xmlns="http://schemas.openxmlformats.org/spreadsheetml/2006/main">
  <c r="B3" i="10" l="1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2" i="10"/>
  <c r="B2" i="5"/>
  <c r="B3" i="5" l="1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S20" i="14" l="1"/>
  <c r="S34" i="14"/>
  <c r="S51" i="14"/>
  <c r="S88" i="14"/>
  <c r="S124" i="14"/>
  <c r="S127" i="14"/>
  <c r="S152" i="14"/>
  <c r="S173" i="14"/>
  <c r="S175" i="14"/>
  <c r="S190" i="14"/>
  <c r="S221" i="14"/>
  <c r="S252" i="14"/>
  <c r="S282" i="14"/>
  <c r="S306" i="14"/>
  <c r="S334" i="14"/>
  <c r="S355" i="14"/>
  <c r="S382" i="14"/>
  <c r="S428" i="14"/>
  <c r="S450" i="14"/>
  <c r="S477" i="14"/>
  <c r="S505" i="14"/>
  <c r="S521" i="14"/>
  <c r="S534" i="14"/>
  <c r="S549" i="14"/>
  <c r="S577" i="14"/>
  <c r="S602" i="14"/>
  <c r="S626" i="14"/>
  <c r="S666" i="14"/>
  <c r="S697" i="14"/>
  <c r="S723" i="14"/>
  <c r="D71" i="18" l="1"/>
  <c r="D57" i="18"/>
  <c r="D73" i="18" s="1"/>
  <c r="E57" i="18"/>
  <c r="G57" i="18"/>
  <c r="H57" i="18"/>
  <c r="A71" i="18"/>
  <c r="E71" i="18"/>
  <c r="G71" i="18"/>
  <c r="H71" i="18"/>
  <c r="L4" i="15"/>
  <c r="M4" i="15"/>
  <c r="L94" i="15"/>
  <c r="M94" i="15"/>
  <c r="L521" i="15"/>
  <c r="M521" i="15"/>
  <c r="L201" i="15"/>
  <c r="M201" i="15"/>
  <c r="L128" i="15"/>
  <c r="M128" i="15"/>
  <c r="L320" i="15"/>
  <c r="M320" i="15"/>
  <c r="L523" i="15"/>
  <c r="M523" i="15"/>
  <c r="L696" i="15"/>
  <c r="M696" i="15"/>
  <c r="L323" i="15"/>
  <c r="M323" i="15"/>
  <c r="L58" i="15"/>
  <c r="M58" i="15"/>
  <c r="L125" i="15"/>
  <c r="M125" i="15"/>
  <c r="L580" i="15"/>
  <c r="M580" i="15"/>
  <c r="L718" i="15"/>
  <c r="M718" i="15"/>
  <c r="L75" i="15"/>
  <c r="M75" i="15"/>
  <c r="L582" i="15"/>
  <c r="M582" i="15"/>
  <c r="L89" i="15"/>
  <c r="M89" i="15"/>
  <c r="L85" i="15"/>
  <c r="M85" i="15"/>
  <c r="L716" i="15"/>
  <c r="M716" i="15"/>
  <c r="L74" i="15"/>
  <c r="M74" i="15"/>
  <c r="L180" i="15"/>
  <c r="M180" i="15"/>
  <c r="L505" i="15"/>
  <c r="M505" i="15"/>
  <c r="L542" i="15"/>
  <c r="M542" i="15"/>
  <c r="L692" i="15"/>
  <c r="M692" i="15"/>
  <c r="L59" i="15"/>
  <c r="M59" i="15"/>
  <c r="L515" i="15"/>
  <c r="M515" i="15"/>
  <c r="L186" i="15"/>
  <c r="M186" i="15"/>
  <c r="L728" i="15"/>
  <c r="M728" i="15"/>
  <c r="L185" i="15"/>
  <c r="M185" i="15"/>
  <c r="L63" i="15"/>
  <c r="M63" i="15"/>
  <c r="L83" i="15"/>
  <c r="M83" i="15"/>
  <c r="L76" i="15"/>
  <c r="M76" i="15"/>
  <c r="L38" i="15"/>
  <c r="M38" i="15"/>
  <c r="L51" i="15"/>
  <c r="M51" i="15"/>
  <c r="L106" i="15"/>
  <c r="M106" i="15"/>
  <c r="L200" i="15"/>
  <c r="M200" i="15"/>
  <c r="L483" i="15"/>
  <c r="M483" i="15"/>
  <c r="L653" i="15"/>
  <c r="M653" i="15"/>
  <c r="L700" i="15"/>
  <c r="M700" i="15"/>
  <c r="L52" i="15"/>
  <c r="M52" i="15"/>
  <c r="L488" i="15"/>
  <c r="M488" i="15"/>
  <c r="L519" i="15"/>
  <c r="M519" i="15"/>
  <c r="L56" i="15"/>
  <c r="M56" i="15"/>
  <c r="L202" i="15"/>
  <c r="M202" i="15"/>
  <c r="L733" i="15"/>
  <c r="M733" i="15"/>
  <c r="L559" i="15"/>
  <c r="M559" i="15"/>
  <c r="L748" i="15"/>
  <c r="M748" i="15"/>
  <c r="L77" i="15"/>
  <c r="M77" i="15"/>
  <c r="L744" i="15"/>
  <c r="M744" i="15"/>
  <c r="L80" i="15"/>
  <c r="M80" i="15"/>
  <c r="L70" i="15"/>
  <c r="M70" i="15"/>
  <c r="L503" i="15"/>
  <c r="M503" i="15"/>
  <c r="L134" i="15"/>
  <c r="M134" i="15"/>
  <c r="L332" i="15"/>
  <c r="M332" i="15"/>
  <c r="L318" i="15"/>
  <c r="M318" i="15"/>
  <c r="L494" i="15"/>
  <c r="M494" i="15"/>
  <c r="L574" i="15"/>
  <c r="M574" i="15"/>
  <c r="L724" i="15"/>
  <c r="M724" i="15"/>
  <c r="L40" i="15"/>
  <c r="M40" i="15"/>
  <c r="L55" i="15"/>
  <c r="M55" i="15"/>
  <c r="L108" i="15"/>
  <c r="M108" i="15"/>
  <c r="L122" i="15"/>
  <c r="M122" i="15"/>
  <c r="L147" i="15"/>
  <c r="M147" i="15"/>
  <c r="L179" i="15"/>
  <c r="M179" i="15"/>
  <c r="L208" i="15"/>
  <c r="M208" i="15"/>
  <c r="L255" i="15"/>
  <c r="M255" i="15"/>
  <c r="L290" i="15"/>
  <c r="M290" i="15"/>
  <c r="L301" i="15"/>
  <c r="M301" i="15"/>
  <c r="L358" i="15"/>
  <c r="M358" i="15"/>
  <c r="L464" i="15"/>
  <c r="M464" i="15"/>
  <c r="L491" i="15"/>
  <c r="M491" i="15"/>
  <c r="L530" i="15"/>
  <c r="M530" i="15"/>
  <c r="L554" i="15"/>
  <c r="M554" i="15"/>
  <c r="L652" i="15"/>
  <c r="M652" i="15"/>
  <c r="L702" i="15"/>
  <c r="M702" i="15"/>
  <c r="L745" i="15"/>
  <c r="M745" i="15"/>
  <c r="L775" i="15"/>
  <c r="M775" i="15"/>
  <c r="L755" i="15"/>
  <c r="M755" i="15"/>
  <c r="L461" i="15"/>
  <c r="M461" i="15"/>
  <c r="L501" i="15"/>
  <c r="M501" i="15"/>
  <c r="L509" i="15"/>
  <c r="M509" i="15"/>
  <c r="L516" i="15"/>
  <c r="M516" i="15"/>
  <c r="L502" i="15"/>
  <c r="M502" i="15"/>
  <c r="L591" i="15"/>
  <c r="M591" i="15"/>
  <c r="L518" i="15"/>
  <c r="M518" i="15"/>
  <c r="L232" i="15"/>
  <c r="M232" i="15"/>
  <c r="L276" i="15"/>
  <c r="M276" i="15"/>
  <c r="L389" i="15"/>
  <c r="M389" i="15"/>
  <c r="L109" i="15"/>
  <c r="M109" i="15"/>
  <c r="L275" i="15"/>
  <c r="M275" i="15"/>
  <c r="L391" i="15"/>
  <c r="M391" i="15"/>
  <c r="L552" i="15"/>
  <c r="M552" i="15"/>
  <c r="L110" i="15"/>
  <c r="M110" i="15"/>
  <c r="L450" i="15"/>
  <c r="M450" i="15"/>
  <c r="L449" i="15"/>
  <c r="M449" i="15"/>
  <c r="L783" i="15"/>
  <c r="M783" i="15"/>
  <c r="L479" i="15"/>
  <c r="M479" i="15"/>
  <c r="L551" i="15"/>
  <c r="M551" i="15"/>
  <c r="L453" i="15"/>
  <c r="M453" i="15"/>
  <c r="L42" i="15"/>
  <c r="M42" i="15"/>
  <c r="L102" i="15"/>
  <c r="M102" i="15"/>
  <c r="L105" i="15"/>
  <c r="M105" i="15"/>
  <c r="L115" i="15"/>
  <c r="M115" i="15"/>
  <c r="L549" i="15"/>
  <c r="M549" i="15"/>
  <c r="L697" i="15"/>
  <c r="M697" i="15"/>
  <c r="L274" i="15"/>
  <c r="M274" i="15"/>
  <c r="L113" i="15"/>
  <c r="M113" i="15"/>
  <c r="L235" i="15"/>
  <c r="M235" i="15"/>
  <c r="L448" i="15"/>
  <c r="M448" i="15"/>
  <c r="L280" i="15"/>
  <c r="M280" i="15"/>
  <c r="L7" i="15"/>
  <c r="M7" i="15"/>
  <c r="L111" i="15"/>
  <c r="M111" i="15"/>
  <c r="L203" i="15"/>
  <c r="M203" i="15"/>
  <c r="L266" i="15"/>
  <c r="M266" i="15"/>
  <c r="L349" i="15"/>
  <c r="M349" i="15"/>
  <c r="L500" i="15"/>
  <c r="M500" i="15"/>
  <c r="L531" i="15"/>
  <c r="M531" i="15"/>
  <c r="L560" i="15"/>
  <c r="M560" i="15"/>
  <c r="L704" i="15"/>
  <c r="M704" i="15"/>
  <c r="L738" i="15"/>
  <c r="M738" i="15"/>
  <c r="L258" i="15"/>
  <c r="M258" i="15"/>
  <c r="L297" i="15"/>
  <c r="M297" i="15"/>
  <c r="L357" i="15"/>
  <c r="M357" i="15"/>
  <c r="L527" i="15"/>
  <c r="M527" i="15"/>
  <c r="L586" i="15"/>
  <c r="M586" i="15"/>
  <c r="L774" i="15"/>
  <c r="M774" i="15"/>
  <c r="L133" i="15"/>
  <c r="M133" i="15"/>
  <c r="L131" i="15"/>
  <c r="M131" i="15"/>
  <c r="L143" i="15"/>
  <c r="M143" i="15"/>
  <c r="L214" i="15"/>
  <c r="M214" i="15"/>
  <c r="L251" i="15"/>
  <c r="M251" i="15"/>
  <c r="L285" i="15"/>
  <c r="M285" i="15"/>
  <c r="L329" i="15"/>
  <c r="M329" i="15"/>
  <c r="L355" i="15"/>
  <c r="M355" i="15"/>
  <c r="L397" i="15"/>
  <c r="M397" i="15"/>
  <c r="L459" i="15"/>
  <c r="M459" i="15"/>
  <c r="L514" i="15"/>
  <c r="M514" i="15"/>
  <c r="L526" i="15"/>
  <c r="M526" i="15"/>
  <c r="L570" i="15"/>
  <c r="M570" i="15"/>
  <c r="L711" i="15"/>
  <c r="M711" i="15"/>
  <c r="L767" i="15"/>
  <c r="M767" i="15"/>
  <c r="L142" i="15"/>
  <c r="M142" i="15"/>
  <c r="L213" i="15"/>
  <c r="M213" i="15"/>
  <c r="L252" i="15"/>
  <c r="M252" i="15"/>
  <c r="L287" i="15"/>
  <c r="M287" i="15"/>
  <c r="L354" i="15"/>
  <c r="M354" i="15"/>
  <c r="L428" i="15"/>
  <c r="M428" i="15"/>
  <c r="L528" i="15"/>
  <c r="M528" i="15"/>
  <c r="L641" i="15"/>
  <c r="M641" i="15"/>
  <c r="L538" i="15"/>
  <c r="M538" i="15"/>
  <c r="L777" i="15"/>
  <c r="M777" i="15"/>
  <c r="L295" i="15"/>
  <c r="M295" i="15"/>
  <c r="L220" i="15"/>
  <c r="M220" i="15"/>
  <c r="L533" i="15"/>
  <c r="M533" i="15"/>
  <c r="L260" i="15"/>
  <c r="M260" i="15"/>
  <c r="L534" i="15"/>
  <c r="M534" i="15"/>
  <c r="L587" i="15"/>
  <c r="M587" i="15"/>
  <c r="L579" i="15"/>
  <c r="M579" i="15"/>
  <c r="L39" i="15"/>
  <c r="M39" i="15"/>
  <c r="L48" i="15"/>
  <c r="M48" i="15"/>
  <c r="L114" i="15"/>
  <c r="M114" i="15"/>
  <c r="L118" i="15"/>
  <c r="M118" i="15"/>
  <c r="L137" i="15"/>
  <c r="M137" i="15"/>
  <c r="L166" i="15"/>
  <c r="M166" i="15"/>
  <c r="L212" i="15"/>
  <c r="M212" i="15"/>
  <c r="L270" i="15"/>
  <c r="M270" i="15"/>
  <c r="L283" i="15"/>
  <c r="M283" i="15"/>
  <c r="L331" i="15"/>
  <c r="M331" i="15"/>
  <c r="L309" i="15"/>
  <c r="M309" i="15"/>
  <c r="L359" i="15"/>
  <c r="M359" i="15"/>
  <c r="L386" i="15"/>
  <c r="M386" i="15"/>
  <c r="L393" i="15"/>
  <c r="M393" i="15"/>
  <c r="L486" i="15"/>
  <c r="M486" i="15"/>
  <c r="L456" i="15"/>
  <c r="M456" i="15"/>
  <c r="L460" i="15"/>
  <c r="M460" i="15"/>
  <c r="L480" i="15"/>
  <c r="M480" i="15"/>
  <c r="L495" i="15"/>
  <c r="M495" i="15"/>
  <c r="L424" i="15"/>
  <c r="M424" i="15"/>
  <c r="L535" i="15"/>
  <c r="M535" i="15"/>
  <c r="L553" i="15"/>
  <c r="M553" i="15"/>
  <c r="L563" i="15"/>
  <c r="M563" i="15"/>
  <c r="L581" i="15"/>
  <c r="M581" i="15"/>
  <c r="L606" i="15"/>
  <c r="M606" i="15"/>
  <c r="L618" i="15"/>
  <c r="M618" i="15"/>
  <c r="L637" i="15"/>
  <c r="M637" i="15"/>
  <c r="L654" i="15"/>
  <c r="M654" i="15"/>
  <c r="L705" i="15"/>
  <c r="M705" i="15"/>
  <c r="L710" i="15"/>
  <c r="M710" i="15"/>
  <c r="L737" i="15"/>
  <c r="M737" i="15"/>
  <c r="L17" i="15"/>
  <c r="M17" i="15"/>
  <c r="L130" i="15"/>
  <c r="M130" i="15"/>
  <c r="L140" i="15"/>
  <c r="M140" i="15"/>
  <c r="L162" i="15"/>
  <c r="M162" i="15"/>
  <c r="L286" i="15"/>
  <c r="M286" i="15"/>
  <c r="L330" i="15"/>
  <c r="M330" i="15"/>
  <c r="L419" i="15"/>
  <c r="M419" i="15"/>
  <c r="L612" i="15"/>
  <c r="M612" i="15"/>
  <c r="L633" i="15"/>
  <c r="M633" i="15"/>
  <c r="L695" i="15"/>
  <c r="M695" i="15"/>
  <c r="L707" i="15"/>
  <c r="M707" i="15"/>
  <c r="L772" i="15"/>
  <c r="M772" i="15"/>
  <c r="L65" i="15"/>
  <c r="M65" i="15"/>
  <c r="L104" i="15"/>
  <c r="M104" i="15"/>
  <c r="L150" i="15"/>
  <c r="M150" i="15"/>
  <c r="L174" i="15"/>
  <c r="M174" i="15"/>
  <c r="L420" i="15"/>
  <c r="M420" i="15"/>
  <c r="L646" i="15"/>
  <c r="M646" i="15"/>
  <c r="L690" i="15"/>
  <c r="M690" i="15"/>
  <c r="L712" i="15"/>
  <c r="M712" i="15"/>
  <c r="L427" i="15"/>
  <c r="M427" i="15"/>
  <c r="L714" i="15"/>
  <c r="M714" i="15"/>
  <c r="L175" i="15"/>
  <c r="M175" i="15"/>
  <c r="L614" i="15"/>
  <c r="M614" i="15"/>
  <c r="L426" i="15"/>
  <c r="M426" i="15"/>
  <c r="L717" i="15"/>
  <c r="M717" i="15"/>
  <c r="L773" i="15"/>
  <c r="M773" i="15"/>
  <c r="L776" i="15"/>
  <c r="M776" i="15"/>
  <c r="L430" i="15"/>
  <c r="M430" i="15"/>
  <c r="L11" i="15"/>
  <c r="M11" i="15"/>
  <c r="L141" i="15"/>
  <c r="M141" i="15"/>
  <c r="L161" i="15"/>
  <c r="M161" i="15"/>
  <c r="L615" i="15"/>
  <c r="M615" i="15"/>
  <c r="L635" i="15"/>
  <c r="M635" i="15"/>
  <c r="L402" i="15"/>
  <c r="M402" i="15"/>
  <c r="L678" i="15"/>
  <c r="M678" i="15"/>
  <c r="L170" i="15"/>
  <c r="M170" i="15"/>
  <c r="L169" i="15"/>
  <c r="M169" i="15"/>
  <c r="L16" i="15"/>
  <c r="M16" i="15"/>
  <c r="L173" i="15"/>
  <c r="M173" i="15"/>
  <c r="L22" i="15"/>
  <c r="M22" i="15"/>
  <c r="L13" i="15"/>
  <c r="M13" i="15"/>
  <c r="L144" i="15"/>
  <c r="M144" i="15"/>
  <c r="L299" i="15"/>
  <c r="M299" i="15"/>
  <c r="L405" i="15"/>
  <c r="M405" i="15"/>
  <c r="L677" i="15"/>
  <c r="M677" i="15"/>
  <c r="L305" i="15"/>
  <c r="M305" i="15"/>
  <c r="L95" i="15"/>
  <c r="M95" i="15"/>
  <c r="L211" i="15"/>
  <c r="M211" i="15"/>
  <c r="L282" i="15"/>
  <c r="M282" i="15"/>
  <c r="L388" i="15"/>
  <c r="M388" i="15"/>
  <c r="L550" i="15"/>
  <c r="M550" i="15"/>
  <c r="L396" i="15"/>
  <c r="M396" i="15"/>
  <c r="L629" i="15"/>
  <c r="M629" i="15"/>
  <c r="L35" i="15"/>
  <c r="M35" i="15"/>
  <c r="L25" i="15"/>
  <c r="M25" i="15"/>
  <c r="L395" i="15"/>
  <c r="M395" i="15"/>
  <c r="L545" i="15"/>
  <c r="M545" i="15"/>
  <c r="L408" i="15"/>
  <c r="M408" i="15"/>
  <c r="L27" i="15"/>
  <c r="M27" i="15"/>
  <c r="L293" i="15"/>
  <c r="M293" i="15"/>
  <c r="L242" i="15"/>
  <c r="M242" i="15"/>
  <c r="L407" i="15"/>
  <c r="M407" i="15"/>
  <c r="L23" i="15"/>
  <c r="M23" i="15"/>
  <c r="L31" i="15"/>
  <c r="M31" i="15"/>
  <c r="L307" i="15"/>
  <c r="M307" i="15"/>
  <c r="L404" i="15"/>
  <c r="M404" i="15"/>
  <c r="L642" i="15"/>
  <c r="M642" i="15"/>
  <c r="L683" i="15"/>
  <c r="M683" i="15"/>
  <c r="L238" i="15"/>
  <c r="M238" i="15"/>
  <c r="L250" i="15"/>
  <c r="M250" i="15"/>
  <c r="L294" i="15"/>
  <c r="M294" i="15"/>
  <c r="L253" i="15"/>
  <c r="M253" i="15"/>
  <c r="L639" i="15"/>
  <c r="M639" i="15"/>
  <c r="L14" i="15"/>
  <c r="M14" i="15"/>
  <c r="L177" i="15"/>
  <c r="M177" i="15"/>
  <c r="L406" i="15"/>
  <c r="M406" i="15"/>
  <c r="L636" i="15"/>
  <c r="M636" i="15"/>
  <c r="L651" i="15"/>
  <c r="M651" i="15"/>
  <c r="L661" i="15"/>
  <c r="M661" i="15"/>
  <c r="L659" i="15"/>
  <c r="M659" i="15"/>
  <c r="L686" i="15"/>
  <c r="M686" i="15"/>
  <c r="L672" i="15"/>
  <c r="M672" i="15"/>
  <c r="L665" i="15"/>
  <c r="M665" i="15"/>
  <c r="L693" i="15"/>
  <c r="M693" i="15"/>
  <c r="L687" i="15"/>
  <c r="M687" i="15"/>
  <c r="L680" i="15"/>
  <c r="M680" i="15"/>
  <c r="L656" i="15"/>
  <c r="M656" i="15"/>
  <c r="L689" i="15"/>
  <c r="M689" i="15"/>
  <c r="L676" i="15"/>
  <c r="M676" i="15"/>
  <c r="L324" i="15"/>
  <c r="M324" i="15"/>
  <c r="L609" i="15"/>
  <c r="M609" i="15"/>
  <c r="L589" i="15"/>
  <c r="M589" i="15"/>
  <c r="L572" i="15"/>
  <c r="M572" i="15"/>
  <c r="L341" i="15"/>
  <c r="M341" i="15"/>
  <c r="L466" i="15"/>
  <c r="M466" i="15"/>
  <c r="L576" i="15"/>
  <c r="M576" i="15"/>
  <c r="L336" i="15"/>
  <c r="M336" i="15"/>
  <c r="L470" i="15"/>
  <c r="M470" i="15"/>
  <c r="L575" i="15"/>
  <c r="M575" i="15"/>
  <c r="L590" i="15"/>
  <c r="M590" i="15"/>
  <c r="L583" i="15"/>
  <c r="M583" i="15"/>
  <c r="L595" i="15"/>
  <c r="M595" i="15"/>
  <c r="L84" i="15"/>
  <c r="M84" i="15"/>
  <c r="L234" i="15"/>
  <c r="M234" i="15"/>
  <c r="L399" i="15"/>
  <c r="M399" i="15"/>
  <c r="L44" i="15"/>
  <c r="M44" i="15"/>
  <c r="L34" i="15"/>
  <c r="M34" i="15"/>
  <c r="L49" i="15"/>
  <c r="M49" i="15"/>
  <c r="L103" i="15"/>
  <c r="M103" i="15"/>
  <c r="L198" i="15"/>
  <c r="M198" i="15"/>
  <c r="L215" i="15"/>
  <c r="M215" i="15"/>
  <c r="L188" i="15"/>
  <c r="M188" i="15"/>
  <c r="L278" i="15"/>
  <c r="M278" i="15"/>
  <c r="L288" i="15"/>
  <c r="M288" i="15"/>
  <c r="L379" i="15"/>
  <c r="M379" i="15"/>
  <c r="L390" i="15"/>
  <c r="M390" i="15"/>
  <c r="L417" i="15"/>
  <c r="M417" i="15"/>
  <c r="L452" i="15"/>
  <c r="M452" i="15"/>
  <c r="L487" i="15"/>
  <c r="M487" i="15"/>
  <c r="L478" i="15"/>
  <c r="M478" i="15"/>
  <c r="L532" i="15"/>
  <c r="M532" i="15"/>
  <c r="L556" i="15"/>
  <c r="M556" i="15"/>
  <c r="L624" i="15"/>
  <c r="M624" i="15"/>
  <c r="L638" i="15"/>
  <c r="M638" i="15"/>
  <c r="L703" i="15"/>
  <c r="M703" i="15"/>
  <c r="L732" i="15"/>
  <c r="M732" i="15"/>
  <c r="L752" i="15"/>
  <c r="M752" i="15"/>
  <c r="L12" i="15"/>
  <c r="M12" i="15"/>
  <c r="L5" i="15"/>
  <c r="M5" i="15"/>
  <c r="L37" i="15"/>
  <c r="M37" i="15"/>
  <c r="L47" i="15"/>
  <c r="M47" i="15"/>
  <c r="L101" i="15"/>
  <c r="M101" i="15"/>
  <c r="L120" i="15"/>
  <c r="M120" i="15"/>
  <c r="L139" i="15"/>
  <c r="M139" i="15"/>
  <c r="L165" i="15"/>
  <c r="M165" i="15"/>
  <c r="L199" i="15"/>
  <c r="M199" i="15"/>
  <c r="L233" i="15"/>
  <c r="M233" i="15"/>
  <c r="L261" i="15"/>
  <c r="M261" i="15"/>
  <c r="L189" i="15"/>
  <c r="M189" i="15"/>
  <c r="L335" i="15"/>
  <c r="M335" i="15"/>
  <c r="L371" i="15"/>
  <c r="M371" i="15"/>
  <c r="L378" i="15"/>
  <c r="M378" i="15"/>
  <c r="L416" i="15"/>
  <c r="M416" i="15"/>
  <c r="L451" i="15"/>
  <c r="M451" i="15"/>
  <c r="L485" i="15"/>
  <c r="M485" i="15"/>
  <c r="L462" i="15"/>
  <c r="M462" i="15"/>
  <c r="L477" i="15"/>
  <c r="M477" i="15"/>
  <c r="L508" i="15"/>
  <c r="M508" i="15"/>
  <c r="L421" i="15"/>
  <c r="M421" i="15"/>
  <c r="L444" i="15"/>
  <c r="M444" i="15"/>
  <c r="L558" i="15"/>
  <c r="M558" i="15"/>
  <c r="L573" i="15"/>
  <c r="M573" i="15"/>
  <c r="L616" i="15"/>
  <c r="M616" i="15"/>
  <c r="L623" i="15"/>
  <c r="M623" i="15"/>
  <c r="L648" i="15"/>
  <c r="M648" i="15"/>
  <c r="L650" i="15"/>
  <c r="M650" i="15"/>
  <c r="L701" i="15"/>
  <c r="M701" i="15"/>
  <c r="L709" i="15"/>
  <c r="M709" i="15"/>
  <c r="L734" i="15"/>
  <c r="M734" i="15"/>
  <c r="L760" i="15"/>
  <c r="M760" i="15"/>
  <c r="L782" i="15"/>
  <c r="M782" i="15"/>
  <c r="L446" i="15"/>
  <c r="M446" i="15"/>
  <c r="L625" i="15"/>
  <c r="M625" i="15"/>
  <c r="L377" i="15"/>
  <c r="M377" i="15"/>
  <c r="L442" i="15"/>
  <c r="M442" i="15"/>
  <c r="L768" i="15"/>
  <c r="M768" i="15"/>
  <c r="L413" i="15"/>
  <c r="M413" i="15"/>
  <c r="L627" i="15"/>
  <c r="M627" i="15"/>
  <c r="L781" i="15"/>
  <c r="M781" i="15"/>
  <c r="L382" i="15"/>
  <c r="M382" i="15"/>
  <c r="L372" i="15"/>
  <c r="M372" i="15"/>
  <c r="L764" i="15"/>
  <c r="M764" i="15"/>
  <c r="L414" i="15"/>
  <c r="M414" i="15"/>
  <c r="L626" i="15"/>
  <c r="M626" i="15"/>
  <c r="L380" i="15"/>
  <c r="M380" i="15"/>
  <c r="L600" i="15"/>
  <c r="M600" i="15"/>
  <c r="L345" i="15"/>
  <c r="M345" i="15"/>
  <c r="L548" i="15"/>
  <c r="M548" i="15"/>
  <c r="L513" i="15"/>
  <c r="M513" i="15"/>
  <c r="L178" i="15"/>
  <c r="M178" i="15"/>
  <c r="L138" i="15"/>
  <c r="M138" i="15"/>
  <c r="L163" i="15"/>
  <c r="M163" i="15"/>
  <c r="L333" i="15"/>
  <c r="M333" i="15"/>
  <c r="L423" i="15"/>
  <c r="M423" i="15"/>
  <c r="L620" i="15"/>
  <c r="M620" i="15"/>
  <c r="L632" i="15"/>
  <c r="M632" i="15"/>
  <c r="L708" i="15"/>
  <c r="M708" i="15"/>
  <c r="L634" i="15"/>
  <c r="M634" i="15"/>
  <c r="L544" i="15"/>
  <c r="M544" i="15"/>
  <c r="L172" i="15"/>
  <c r="M172" i="15"/>
  <c r="L613" i="15"/>
  <c r="M613" i="15"/>
  <c r="L434" i="15"/>
  <c r="M434" i="15"/>
  <c r="L511" i="15"/>
  <c r="M511" i="15"/>
  <c r="L351" i="15"/>
  <c r="M351" i="15"/>
  <c r="L369" i="15"/>
  <c r="M369" i="15"/>
  <c r="L682" i="15"/>
  <c r="M682" i="15"/>
  <c r="L645" i="15"/>
  <c r="M645" i="15"/>
  <c r="L374" i="15"/>
  <c r="M374" i="15"/>
  <c r="L277" i="15"/>
  <c r="M277" i="15"/>
  <c r="L592" i="15"/>
  <c r="M592" i="15"/>
  <c r="L312" i="15"/>
  <c r="M312" i="15"/>
  <c r="L15" i="15"/>
  <c r="M15" i="15"/>
  <c r="L664" i="15"/>
  <c r="M664" i="15"/>
  <c r="L517" i="15"/>
  <c r="M517" i="15"/>
  <c r="L465" i="15"/>
  <c r="M465" i="15"/>
  <c r="L498" i="15"/>
  <c r="M498" i="15"/>
  <c r="L279" i="15"/>
  <c r="M279" i="15"/>
  <c r="L512" i="15"/>
  <c r="M512" i="15"/>
  <c r="L644" i="15"/>
  <c r="M644" i="15"/>
  <c r="L585" i="15"/>
  <c r="M585" i="15"/>
  <c r="L256" i="15"/>
  <c r="M256" i="15"/>
  <c r="L529" i="15"/>
  <c r="M529" i="15"/>
  <c r="L117" i="15"/>
  <c r="M117" i="15"/>
  <c r="L325" i="15"/>
  <c r="M325" i="15"/>
  <c r="L610" i="15"/>
  <c r="M610" i="15"/>
  <c r="L219" i="15"/>
  <c r="M219" i="15"/>
  <c r="L381" i="15"/>
  <c r="M381" i="15"/>
  <c r="L751" i="15"/>
  <c r="M751" i="15"/>
  <c r="L254" i="15"/>
  <c r="M254" i="15"/>
  <c r="L145" i="15"/>
  <c r="M145" i="15"/>
  <c r="L221" i="15"/>
  <c r="M221" i="15"/>
  <c r="L54" i="15"/>
  <c r="M54" i="15"/>
  <c r="L155" i="15"/>
  <c r="M155" i="15"/>
  <c r="L353" i="15"/>
  <c r="M353" i="15"/>
  <c r="L657" i="15"/>
  <c r="M657" i="15"/>
  <c r="L241" i="15"/>
  <c r="M241" i="15"/>
  <c r="L237" i="15"/>
  <c r="M237" i="15"/>
  <c r="L248" i="15"/>
  <c r="M248" i="15"/>
  <c r="L762" i="15"/>
  <c r="M762" i="15"/>
  <c r="L193" i="15"/>
  <c r="M193" i="15"/>
  <c r="L364" i="15"/>
  <c r="M364" i="15"/>
  <c r="L356" i="15"/>
  <c r="M356" i="15"/>
  <c r="L761" i="15"/>
  <c r="M761" i="15"/>
  <c r="L757" i="15"/>
  <c r="M757" i="15"/>
  <c r="L196" i="15"/>
  <c r="M196" i="15"/>
  <c r="L217" i="15"/>
  <c r="M217" i="15"/>
  <c r="L758" i="15"/>
  <c r="M758" i="15"/>
  <c r="L763" i="15"/>
  <c r="M763" i="15"/>
  <c r="L263" i="15"/>
  <c r="M263" i="15"/>
  <c r="L361" i="15"/>
  <c r="M361" i="15"/>
  <c r="L769" i="15"/>
  <c r="M769" i="15"/>
  <c r="L195" i="15"/>
  <c r="M195" i="15"/>
  <c r="L245" i="15"/>
  <c r="M245" i="15"/>
  <c r="L223" i="15"/>
  <c r="M223" i="15"/>
  <c r="L222" i="15"/>
  <c r="M222" i="15"/>
  <c r="L194" i="15"/>
  <c r="M194" i="15"/>
  <c r="L240" i="15"/>
  <c r="M240" i="15"/>
  <c r="L228" i="15"/>
  <c r="M228" i="15"/>
  <c r="L207" i="15"/>
  <c r="M207" i="15"/>
  <c r="L265" i="15"/>
  <c r="M265" i="15"/>
  <c r="L262" i="15"/>
  <c r="M262" i="15"/>
  <c r="L257" i="15"/>
  <c r="M257" i="15"/>
  <c r="L269" i="15"/>
  <c r="M269" i="15"/>
  <c r="L272" i="15"/>
  <c r="M272" i="15"/>
  <c r="L239" i="15"/>
  <c r="M239" i="15"/>
  <c r="L236" i="15"/>
  <c r="M236" i="15"/>
  <c r="L754" i="15"/>
  <c r="M754" i="15"/>
  <c r="L192" i="15"/>
  <c r="M192" i="15"/>
  <c r="L210" i="15"/>
  <c r="M210" i="15"/>
  <c r="L267" i="15"/>
  <c r="M267" i="15"/>
  <c r="L765" i="15"/>
  <c r="M765" i="15"/>
  <c r="L53" i="15"/>
  <c r="M53" i="15"/>
  <c r="L107" i="15"/>
  <c r="M107" i="15"/>
  <c r="L184" i="15"/>
  <c r="M184" i="15"/>
  <c r="L489" i="15"/>
  <c r="M489" i="15"/>
  <c r="L481" i="15"/>
  <c r="M481" i="15"/>
  <c r="L565" i="15"/>
  <c r="M565" i="15"/>
  <c r="L182" i="15"/>
  <c r="M182" i="15"/>
  <c r="L20" i="15"/>
  <c r="M20" i="15"/>
  <c r="L425" i="15"/>
  <c r="M425" i="15"/>
  <c r="L124" i="15"/>
  <c r="M124" i="15"/>
  <c r="L146" i="15"/>
  <c r="M146" i="15"/>
  <c r="L346" i="15"/>
  <c r="M346" i="15"/>
  <c r="L313" i="15"/>
  <c r="M313" i="15"/>
  <c r="L455" i="15"/>
  <c r="M455" i="15"/>
  <c r="L463" i="15"/>
  <c r="M463" i="15"/>
  <c r="L507" i="15"/>
  <c r="M507" i="15"/>
  <c r="L435" i="15"/>
  <c r="M435" i="15"/>
  <c r="L588" i="15"/>
  <c r="M588" i="15"/>
  <c r="L617" i="15"/>
  <c r="M617" i="15"/>
  <c r="L730" i="15"/>
  <c r="M730" i="15"/>
  <c r="L602" i="15"/>
  <c r="M602" i="15"/>
  <c r="L62" i="15"/>
  <c r="M62" i="15"/>
  <c r="L673" i="15"/>
  <c r="M673" i="15"/>
  <c r="L191" i="15"/>
  <c r="M191" i="15"/>
  <c r="L190" i="15"/>
  <c r="M190" i="15"/>
  <c r="L227" i="15"/>
  <c r="M227" i="15"/>
  <c r="L224" i="15"/>
  <c r="M224" i="15"/>
  <c r="L410" i="15"/>
  <c r="M410" i="15"/>
  <c r="L322" i="15"/>
  <c r="M322" i="15"/>
  <c r="L779" i="15"/>
  <c r="M779" i="15"/>
  <c r="L91" i="15"/>
  <c r="M91" i="15"/>
  <c r="L316" i="15"/>
  <c r="M316" i="15"/>
  <c r="L334" i="15"/>
  <c r="M334" i="15"/>
  <c r="L726" i="15"/>
  <c r="M726" i="15"/>
  <c r="L375" i="15"/>
  <c r="M375" i="15"/>
  <c r="L422" i="15"/>
  <c r="M422" i="15"/>
  <c r="L167" i="15"/>
  <c r="M167" i="15"/>
  <c r="L292" i="15"/>
  <c r="M292" i="15"/>
  <c r="L18" i="15"/>
  <c r="M18" i="15"/>
  <c r="L43" i="15"/>
  <c r="M43" i="15"/>
  <c r="L154" i="15"/>
  <c r="M154" i="15"/>
  <c r="L658" i="15"/>
  <c r="M658" i="15"/>
  <c r="L601" i="15"/>
  <c r="M601" i="15"/>
  <c r="L373" i="15"/>
  <c r="M373" i="15"/>
  <c r="L594" i="15"/>
  <c r="M594" i="15"/>
  <c r="L68" i="15"/>
  <c r="M68" i="15"/>
  <c r="L209" i="15"/>
  <c r="M209" i="15"/>
  <c r="L368" i="15"/>
  <c r="M368" i="15"/>
  <c r="L468" i="15"/>
  <c r="M468" i="15"/>
  <c r="L383" i="15"/>
  <c r="M383" i="15"/>
  <c r="L443" i="15"/>
  <c r="M443" i="15"/>
  <c r="L310" i="15"/>
  <c r="M310" i="15"/>
  <c r="L778" i="15"/>
  <c r="M778" i="15"/>
  <c r="L753" i="15"/>
  <c r="M753" i="15"/>
  <c r="L230" i="15"/>
  <c r="M230" i="15"/>
  <c r="L30" i="15"/>
  <c r="M30" i="15"/>
  <c r="L32" i="15"/>
  <c r="M32" i="15"/>
  <c r="L21" i="15"/>
  <c r="M21" i="15"/>
  <c r="L593" i="15"/>
  <c r="M593" i="15"/>
  <c r="L674" i="15"/>
  <c r="M674" i="15"/>
  <c r="L216" i="15"/>
  <c r="M216" i="15"/>
  <c r="L668" i="15"/>
  <c r="M668" i="15"/>
  <c r="L61" i="15"/>
  <c r="M61" i="15"/>
  <c r="L522" i="15"/>
  <c r="M522" i="15"/>
  <c r="L568" i="15"/>
  <c r="M568" i="15"/>
  <c r="L98" i="15"/>
  <c r="M98" i="15"/>
  <c r="L471" i="15"/>
  <c r="M471" i="15"/>
  <c r="L492" i="15"/>
  <c r="M492" i="15"/>
  <c r="L246" i="15"/>
  <c r="M246" i="15"/>
  <c r="L400" i="15"/>
  <c r="M400" i="15"/>
  <c r="L45" i="15"/>
  <c r="M45" i="15"/>
  <c r="L546" i="15"/>
  <c r="M546" i="15"/>
  <c r="L666" i="15"/>
  <c r="M666" i="15"/>
  <c r="L304" i="15"/>
  <c r="M304" i="15"/>
  <c r="L411" i="15"/>
  <c r="M411" i="15"/>
  <c r="L688" i="15"/>
  <c r="M688" i="15"/>
  <c r="L669" i="15"/>
  <c r="M669" i="15"/>
  <c r="L326" i="15"/>
  <c r="M326" i="15"/>
  <c r="L171" i="15"/>
  <c r="M171" i="15"/>
  <c r="L69" i="15"/>
  <c r="M69" i="15"/>
  <c r="L157" i="15"/>
  <c r="M157" i="15"/>
  <c r="L244" i="15"/>
  <c r="M244" i="15"/>
  <c r="L497" i="15"/>
  <c r="M497" i="15"/>
  <c r="L698" i="15"/>
  <c r="M698" i="15"/>
  <c r="L296" i="15"/>
  <c r="M296" i="15"/>
  <c r="L713" i="15"/>
  <c r="M713" i="15"/>
  <c r="L148" i="15"/>
  <c r="M148" i="15"/>
  <c r="L415" i="15"/>
  <c r="M415" i="15"/>
  <c r="L647" i="15"/>
  <c r="M647" i="15"/>
  <c r="L398" i="15"/>
  <c r="M398" i="15"/>
  <c r="L229" i="15"/>
  <c r="M229" i="15"/>
  <c r="L384" i="15"/>
  <c r="M384" i="15"/>
  <c r="L445" i="15"/>
  <c r="M445" i="15"/>
  <c r="L564" i="15"/>
  <c r="M564" i="15"/>
  <c r="L736" i="15"/>
  <c r="M736" i="15"/>
  <c r="L204" i="15"/>
  <c r="M204" i="15"/>
  <c r="L566" i="15"/>
  <c r="M566" i="15"/>
  <c r="L735" i="15"/>
  <c r="M735" i="15"/>
  <c r="L506" i="15"/>
  <c r="M506" i="15"/>
  <c r="L268" i="15"/>
  <c r="M268" i="15"/>
  <c r="L289" i="15"/>
  <c r="M289" i="15"/>
  <c r="L365" i="15"/>
  <c r="M365" i="15"/>
  <c r="L206" i="15"/>
  <c r="M206" i="15"/>
  <c r="L759" i="15"/>
  <c r="M759" i="15"/>
  <c r="L96" i="15"/>
  <c r="M96" i="15"/>
  <c r="L302" i="15"/>
  <c r="M302" i="15"/>
  <c r="L339" i="15"/>
  <c r="M339" i="15"/>
  <c r="L467" i="15"/>
  <c r="M467" i="15"/>
  <c r="L493" i="15"/>
  <c r="M493" i="15"/>
  <c r="L660" i="15"/>
  <c r="M660" i="15"/>
  <c r="L721" i="15"/>
  <c r="M721" i="15"/>
  <c r="L472" i="15"/>
  <c r="M472" i="15"/>
  <c r="L291" i="15"/>
  <c r="M291" i="15"/>
  <c r="L539" i="15"/>
  <c r="M539" i="15"/>
  <c r="L19" i="15"/>
  <c r="M19" i="15"/>
  <c r="L29" i="15"/>
  <c r="M29" i="15"/>
  <c r="L300" i="15"/>
  <c r="M300" i="15"/>
  <c r="L99" i="15"/>
  <c r="M99" i="15"/>
  <c r="L756" i="15"/>
  <c r="M756" i="15"/>
  <c r="L392" i="15"/>
  <c r="M392" i="15"/>
  <c r="L681" i="15"/>
  <c r="M681" i="15"/>
  <c r="L667" i="15"/>
  <c r="M667" i="15"/>
  <c r="L41" i="15"/>
  <c r="M41" i="15"/>
  <c r="L72" i="15"/>
  <c r="M72" i="15"/>
  <c r="L484" i="15"/>
  <c r="M484" i="15"/>
  <c r="L499" i="15"/>
  <c r="M499" i="15"/>
  <c r="L319" i="15"/>
  <c r="M319" i="15"/>
  <c r="L770" i="15"/>
  <c r="M770" i="15"/>
  <c r="L740" i="15"/>
  <c r="M740" i="15"/>
  <c r="L366" i="15"/>
  <c r="M366" i="15"/>
  <c r="L317" i="15"/>
  <c r="M317" i="15"/>
  <c r="L474" i="15"/>
  <c r="M474" i="15"/>
  <c r="L604" i="15"/>
  <c r="M604" i="15"/>
  <c r="L225" i="15"/>
  <c r="M225" i="15"/>
  <c r="L715" i="15"/>
  <c r="M715" i="15"/>
  <c r="L126" i="15"/>
  <c r="M126" i="15"/>
  <c r="L340" i="15"/>
  <c r="M340" i="15"/>
  <c r="L437" i="15"/>
  <c r="M437" i="15"/>
  <c r="L743" i="15"/>
  <c r="M743" i="15"/>
  <c r="L149" i="15"/>
  <c r="M149" i="15"/>
  <c r="L362" i="15"/>
  <c r="M362" i="15"/>
  <c r="L33" i="15"/>
  <c r="M33" i="15"/>
  <c r="L327" i="15"/>
  <c r="M327" i="15"/>
  <c r="L271" i="15"/>
  <c r="M271" i="15"/>
  <c r="L93" i="15"/>
  <c r="M93" i="15"/>
  <c r="L722" i="15"/>
  <c r="M722" i="15"/>
  <c r="L363" i="15"/>
  <c r="M363" i="15"/>
  <c r="L71" i="15"/>
  <c r="M71" i="15"/>
  <c r="L121" i="15"/>
  <c r="M121" i="15"/>
  <c r="L496" i="15"/>
  <c r="M496" i="15"/>
  <c r="L578" i="15"/>
  <c r="M578" i="15"/>
  <c r="L342" i="15"/>
  <c r="M342" i="15"/>
  <c r="L720" i="15"/>
  <c r="M720" i="15"/>
  <c r="L321" i="15"/>
  <c r="M321" i="15"/>
  <c r="L159" i="15"/>
  <c r="M159" i="15"/>
  <c r="L90" i="15"/>
  <c r="M90" i="15"/>
  <c r="L473" i="15"/>
  <c r="M473" i="15"/>
  <c r="L504" i="15"/>
  <c r="M504" i="15"/>
  <c r="L598" i="15"/>
  <c r="M598" i="15"/>
  <c r="L655" i="15"/>
  <c r="M655" i="15"/>
  <c r="L385" i="15"/>
  <c r="M385" i="15"/>
  <c r="L350" i="15"/>
  <c r="M350" i="15"/>
  <c r="L57" i="15"/>
  <c r="M57" i="15"/>
  <c r="L306" i="15"/>
  <c r="M306" i="15"/>
  <c r="L603" i="15"/>
  <c r="M603" i="15"/>
  <c r="L64" i="15"/>
  <c r="M64" i="15"/>
  <c r="L557" i="15"/>
  <c r="M557" i="15"/>
  <c r="L741" i="15"/>
  <c r="M741" i="15"/>
  <c r="L541" i="15"/>
  <c r="M541" i="15"/>
  <c r="L218" i="15"/>
  <c r="M218" i="15"/>
  <c r="L562" i="15"/>
  <c r="M562" i="15"/>
  <c r="L749" i="15"/>
  <c r="M749" i="15"/>
  <c r="L88" i="15"/>
  <c r="M88" i="15"/>
  <c r="L584" i="15"/>
  <c r="M584" i="15"/>
  <c r="L440" i="15"/>
  <c r="M440" i="15"/>
  <c r="L348" i="15"/>
  <c r="M348" i="15"/>
  <c r="L640" i="15"/>
  <c r="M640" i="15"/>
  <c r="L719" i="15"/>
  <c r="M719" i="15"/>
  <c r="L127" i="15"/>
  <c r="M127" i="15"/>
  <c r="L567" i="15"/>
  <c r="M567" i="15"/>
  <c r="L337" i="15"/>
  <c r="M337" i="15"/>
  <c r="L81" i="15"/>
  <c r="M81" i="15"/>
  <c r="L281" i="15"/>
  <c r="M281" i="15"/>
  <c r="L607" i="15"/>
  <c r="M607" i="15"/>
  <c r="L73" i="15"/>
  <c r="M73" i="15"/>
  <c r="L367" i="15"/>
  <c r="M367" i="15"/>
  <c r="L643" i="15"/>
  <c r="M643" i="15"/>
  <c r="L630" i="15"/>
  <c r="M630" i="15"/>
  <c r="L729" i="15"/>
  <c r="M729" i="15"/>
  <c r="L92" i="15"/>
  <c r="M92" i="15"/>
  <c r="L247" i="15"/>
  <c r="M247" i="15"/>
  <c r="L67" i="15"/>
  <c r="M67" i="15"/>
  <c r="L50" i="15"/>
  <c r="M50" i="15"/>
  <c r="L746" i="15"/>
  <c r="M746" i="15"/>
  <c r="L82" i="15"/>
  <c r="M82" i="15"/>
  <c r="L436" i="15"/>
  <c r="M436" i="15"/>
  <c r="L536" i="15"/>
  <c r="M536" i="15"/>
  <c r="L571" i="15"/>
  <c r="M571" i="15"/>
  <c r="L596" i="15"/>
  <c r="M596" i="15"/>
  <c r="L433" i="15"/>
  <c r="M433" i="15"/>
  <c r="L6" i="15"/>
  <c r="M6" i="15"/>
  <c r="L264" i="15"/>
  <c r="M264" i="15"/>
  <c r="L28" i="15"/>
  <c r="M28" i="15"/>
  <c r="L663" i="15"/>
  <c r="M663" i="15"/>
  <c r="L671" i="15"/>
  <c r="M671" i="15"/>
  <c r="L87" i="15"/>
  <c r="M87" i="15"/>
  <c r="L469" i="15"/>
  <c r="M469" i="15"/>
  <c r="L429" i="15"/>
  <c r="M429" i="15"/>
  <c r="L97" i="15"/>
  <c r="M97" i="15"/>
  <c r="L561" i="15"/>
  <c r="M561" i="15"/>
  <c r="L739" i="15"/>
  <c r="M739" i="15"/>
  <c r="L547" i="15"/>
  <c r="M547" i="15"/>
  <c r="L409" i="15"/>
  <c r="M409" i="15"/>
  <c r="L243" i="15"/>
  <c r="M243" i="15"/>
  <c r="L9" i="15"/>
  <c r="M9" i="15"/>
  <c r="L26" i="15"/>
  <c r="M26" i="15"/>
  <c r="L136" i="15"/>
  <c r="M136" i="15"/>
  <c r="L164" i="15"/>
  <c r="M164" i="15"/>
  <c r="L231" i="15"/>
  <c r="M231" i="15"/>
  <c r="L259" i="15"/>
  <c r="M259" i="15"/>
  <c r="L303" i="15"/>
  <c r="M303" i="15"/>
  <c r="L403" i="15"/>
  <c r="M403" i="15"/>
  <c r="L394" i="15"/>
  <c r="M394" i="15"/>
  <c r="L438" i="15"/>
  <c r="M438" i="15"/>
  <c r="L619" i="15"/>
  <c r="M619" i="15"/>
  <c r="L631" i="15"/>
  <c r="M631" i="15"/>
  <c r="L662" i="15"/>
  <c r="M662" i="15"/>
  <c r="L176" i="15"/>
  <c r="M176" i="15"/>
  <c r="L66" i="15"/>
  <c r="M66" i="15"/>
  <c r="L537" i="15"/>
  <c r="M537" i="15"/>
  <c r="L112" i="15"/>
  <c r="M112" i="15"/>
  <c r="L524" i="15"/>
  <c r="M524" i="15"/>
  <c r="L747" i="15"/>
  <c r="M747" i="15"/>
  <c r="L314" i="15"/>
  <c r="M314" i="15"/>
  <c r="L151" i="15"/>
  <c r="M151" i="15"/>
  <c r="L670" i="15"/>
  <c r="M670" i="15"/>
  <c r="L338" i="15"/>
  <c r="M338" i="15"/>
  <c r="L685" i="15"/>
  <c r="M685" i="15"/>
  <c r="L691" i="15"/>
  <c r="M691" i="15"/>
  <c r="L123" i="15"/>
  <c r="M123" i="15"/>
  <c r="L431" i="15"/>
  <c r="M431" i="15"/>
  <c r="L347" i="15"/>
  <c r="M347" i="15"/>
  <c r="L723" i="15"/>
  <c r="M723" i="15"/>
  <c r="L344" i="15"/>
  <c r="M344" i="15"/>
  <c r="L679" i="15"/>
  <c r="M679" i="15"/>
  <c r="L694" i="15"/>
  <c r="M694" i="15"/>
  <c r="L520" i="15"/>
  <c r="M520" i="15"/>
  <c r="L675" i="15"/>
  <c r="M675" i="15"/>
  <c r="L360" i="15"/>
  <c r="M360" i="15"/>
  <c r="L766" i="15"/>
  <c r="M766" i="15"/>
  <c r="L10" i="15"/>
  <c r="M10" i="15"/>
  <c r="L152" i="15"/>
  <c r="M152" i="15"/>
  <c r="L79" i="15"/>
  <c r="M79" i="15"/>
  <c r="L597" i="15"/>
  <c r="M597" i="15"/>
  <c r="L78" i="15"/>
  <c r="M78" i="15"/>
  <c r="L60" i="15"/>
  <c r="M60" i="15"/>
  <c r="L119" i="15"/>
  <c r="M119" i="15"/>
  <c r="L226" i="15"/>
  <c r="M226" i="15"/>
  <c r="L311" i="15"/>
  <c r="M311" i="15"/>
  <c r="L370" i="15"/>
  <c r="M370" i="15"/>
  <c r="L457" i="15"/>
  <c r="M457" i="15"/>
  <c r="L475" i="15"/>
  <c r="M475" i="15"/>
  <c r="L510" i="15"/>
  <c r="M510" i="15"/>
  <c r="L540" i="15"/>
  <c r="M540" i="15"/>
  <c r="L577" i="15"/>
  <c r="M577" i="15"/>
  <c r="L608" i="15"/>
  <c r="M608" i="15"/>
  <c r="L156" i="15"/>
  <c r="M156" i="15"/>
  <c r="L315" i="15"/>
  <c r="M315" i="15"/>
  <c r="L158" i="15"/>
  <c r="M158" i="15"/>
  <c r="L168" i="15"/>
  <c r="M168" i="15"/>
  <c r="L742" i="15"/>
  <c r="M742" i="15"/>
  <c r="L86" i="15"/>
  <c r="M86" i="15"/>
  <c r="L621" i="15"/>
  <c r="M621" i="15"/>
  <c r="L439" i="15"/>
  <c r="M439" i="15"/>
  <c r="L725" i="15"/>
  <c r="M725" i="15"/>
  <c r="L153" i="15"/>
  <c r="M153" i="15"/>
  <c r="L432" i="15"/>
  <c r="M432" i="15"/>
  <c r="L684" i="15"/>
  <c r="M684" i="15"/>
  <c r="P23" i="14"/>
  <c r="P474" i="14"/>
  <c r="P186" i="14"/>
  <c r="P73" i="14"/>
  <c r="P575" i="14"/>
  <c r="P694" i="14"/>
  <c r="P64" i="14"/>
  <c r="P566" i="14"/>
  <c r="P81" i="14"/>
  <c r="P219" i="14"/>
  <c r="P473" i="14"/>
  <c r="P520" i="14"/>
  <c r="P573" i="14"/>
  <c r="P660" i="14"/>
  <c r="P691" i="14"/>
  <c r="P467" i="14"/>
  <c r="P179" i="14"/>
  <c r="P678" i="14"/>
  <c r="P180" i="14"/>
  <c r="P74" i="14"/>
  <c r="P87" i="14"/>
  <c r="P28" i="14"/>
  <c r="P58" i="14"/>
  <c r="P95" i="14"/>
  <c r="P185" i="14"/>
  <c r="P416" i="14"/>
  <c r="P636" i="14"/>
  <c r="P668" i="14"/>
  <c r="P62" i="14"/>
  <c r="P66" i="14"/>
  <c r="P188" i="14"/>
  <c r="P702" i="14"/>
  <c r="P542" i="14"/>
  <c r="P71" i="14"/>
  <c r="P75" i="14"/>
  <c r="P82" i="14"/>
  <c r="P463" i="14"/>
  <c r="P311" i="14"/>
  <c r="P458" i="14"/>
  <c r="P558" i="14"/>
  <c r="P10" i="14"/>
  <c r="P26" i="14"/>
  <c r="P40" i="14"/>
  <c r="P53" i="14"/>
  <c r="P90" i="14"/>
  <c r="P110" i="14"/>
  <c r="P123" i="14"/>
  <c r="P131" i="14"/>
  <c r="P157" i="14"/>
  <c r="P178" i="14"/>
  <c r="P187" i="14"/>
  <c r="P191" i="14"/>
  <c r="P224" i="14"/>
  <c r="P245" i="14"/>
  <c r="P254" i="14"/>
  <c r="P269" i="14"/>
  <c r="P284" i="14"/>
  <c r="P305" i="14"/>
  <c r="P310" i="14"/>
  <c r="P324" i="14"/>
  <c r="P336" i="14"/>
  <c r="P358" i="14"/>
  <c r="P377" i="14"/>
  <c r="P387" i="14"/>
  <c r="P404" i="14"/>
  <c r="P411" i="14"/>
  <c r="P419" i="14"/>
  <c r="P424" i="14"/>
  <c r="P431" i="14"/>
  <c r="P447" i="14"/>
  <c r="P451" i="14"/>
  <c r="P482" i="14"/>
  <c r="P508" i="14"/>
  <c r="P524" i="14"/>
  <c r="P537" i="14"/>
  <c r="P552" i="14"/>
  <c r="P587" i="14"/>
  <c r="P595" i="14"/>
  <c r="P614" i="14"/>
  <c r="P628" i="14"/>
  <c r="P669" i="14"/>
  <c r="P677" i="14"/>
  <c r="P683" i="14"/>
  <c r="P701" i="14"/>
  <c r="P717" i="14"/>
  <c r="P726" i="14"/>
  <c r="P436" i="14"/>
  <c r="P472" i="14"/>
  <c r="P464" i="14"/>
  <c r="P572" i="14"/>
  <c r="P256" i="14"/>
  <c r="P385" i="14"/>
  <c r="P102" i="14"/>
  <c r="P260" i="14"/>
  <c r="P394" i="14"/>
  <c r="P98" i="14"/>
  <c r="P410" i="14"/>
  <c r="P412" i="14"/>
  <c r="P744" i="14"/>
  <c r="P529" i="14"/>
  <c r="P97" i="14"/>
  <c r="P94" i="14"/>
  <c r="P105" i="14"/>
  <c r="P257" i="14"/>
  <c r="P264" i="14"/>
  <c r="P68" i="14"/>
  <c r="P100" i="14"/>
  <c r="P211" i="14"/>
  <c r="P408" i="14"/>
  <c r="P707" i="14"/>
  <c r="P470" i="14"/>
  <c r="P516" i="14"/>
  <c r="P548" i="14"/>
  <c r="P711" i="14"/>
  <c r="P229" i="14"/>
  <c r="P277" i="14"/>
  <c r="P342" i="14"/>
  <c r="P507" i="14"/>
  <c r="P563" i="14"/>
  <c r="P720" i="14"/>
  <c r="P120" i="14"/>
  <c r="P126" i="14"/>
  <c r="P134" i="14"/>
  <c r="P194" i="14"/>
  <c r="P222" i="14"/>
  <c r="P267" i="14"/>
  <c r="P308" i="14"/>
  <c r="P335" i="14"/>
  <c r="P390" i="14"/>
  <c r="P429" i="14"/>
  <c r="P475" i="14"/>
  <c r="P506" i="14"/>
  <c r="P550" i="14"/>
  <c r="P685" i="14"/>
  <c r="P738" i="14"/>
  <c r="P140" i="14"/>
  <c r="P201" i="14"/>
  <c r="P232" i="14"/>
  <c r="P274" i="14"/>
  <c r="P339" i="14"/>
  <c r="P493" i="14"/>
  <c r="P512" i="14"/>
  <c r="P275" i="14"/>
  <c r="P517" i="14"/>
  <c r="P239" i="14"/>
  <c r="P518" i="14"/>
  <c r="P570" i="14"/>
  <c r="P562" i="14"/>
  <c r="P11" i="14"/>
  <c r="P22" i="14"/>
  <c r="P27" i="14"/>
  <c r="P46" i="14"/>
  <c r="P54" i="14"/>
  <c r="P99" i="14"/>
  <c r="P109" i="14"/>
  <c r="P130" i="14"/>
  <c r="P156" i="14"/>
  <c r="P181" i="14"/>
  <c r="P189" i="14"/>
  <c r="P195" i="14"/>
  <c r="P236" i="14"/>
  <c r="P251" i="14"/>
  <c r="P258" i="14"/>
  <c r="P295" i="14"/>
  <c r="P301" i="14"/>
  <c r="P309" i="14"/>
  <c r="P321" i="14"/>
  <c r="P343" i="14"/>
  <c r="P364" i="14"/>
  <c r="P388" i="14"/>
  <c r="P417" i="14"/>
  <c r="P425" i="14"/>
  <c r="P432" i="14"/>
  <c r="P448" i="14"/>
  <c r="P455" i="14"/>
  <c r="P481" i="14"/>
  <c r="P514" i="14"/>
  <c r="P528" i="14"/>
  <c r="P538" i="14"/>
  <c r="P555" i="14"/>
  <c r="P584" i="14"/>
  <c r="P593" i="14"/>
  <c r="P616" i="14"/>
  <c r="P630" i="14"/>
  <c r="P682" i="14"/>
  <c r="P700" i="14"/>
  <c r="P736" i="14"/>
  <c r="P137" i="14"/>
  <c r="P158" i="14"/>
  <c r="P271" i="14"/>
  <c r="P314" i="14"/>
  <c r="P479" i="14"/>
  <c r="P592" i="14"/>
  <c r="P621" i="14"/>
  <c r="P681" i="14"/>
  <c r="P716" i="14"/>
  <c r="P84" i="14"/>
  <c r="P104" i="14"/>
  <c r="P480" i="14"/>
  <c r="P688" i="14"/>
  <c r="P484" i="14"/>
  <c r="P696" i="14"/>
  <c r="P172" i="14"/>
  <c r="P590" i="14"/>
  <c r="P492" i="14"/>
  <c r="P695" i="14"/>
  <c r="P715" i="14"/>
  <c r="P721" i="14"/>
  <c r="P485" i="14"/>
  <c r="P6" i="14"/>
  <c r="P139" i="14"/>
  <c r="P154" i="14"/>
  <c r="P594" i="14"/>
  <c r="P370" i="14"/>
  <c r="P662" i="14"/>
  <c r="P171" i="14"/>
  <c r="P164" i="14"/>
  <c r="P13" i="14"/>
  <c r="P167" i="14"/>
  <c r="P18" i="14"/>
  <c r="P149" i="14"/>
  <c r="P15" i="14"/>
  <c r="P144" i="14"/>
  <c r="P285" i="14"/>
  <c r="P374" i="14"/>
  <c r="P291" i="14"/>
  <c r="P207" i="14"/>
  <c r="P384" i="14"/>
  <c r="P531" i="14"/>
  <c r="P610" i="14"/>
  <c r="P43" i="14"/>
  <c r="P35" i="14"/>
  <c r="P395" i="14"/>
  <c r="P523" i="14"/>
  <c r="P376" i="14"/>
  <c r="P37" i="14"/>
  <c r="P280" i="14"/>
  <c r="P218" i="14"/>
  <c r="P372" i="14"/>
  <c r="P42" i="14"/>
  <c r="P294" i="14"/>
  <c r="P371" i="14"/>
  <c r="P623" i="14"/>
  <c r="P654" i="14"/>
  <c r="P213" i="14"/>
  <c r="P225" i="14"/>
  <c r="P276" i="14"/>
  <c r="P231" i="14"/>
  <c r="P617" i="14"/>
  <c r="P14" i="14"/>
  <c r="P375" i="14"/>
  <c r="P622" i="14"/>
  <c r="P635" i="14"/>
  <c r="P639" i="14"/>
  <c r="P641" i="14"/>
  <c r="P655" i="14"/>
  <c r="P633" i="14"/>
  <c r="P652" i="14"/>
  <c r="P656" i="14"/>
  <c r="P658" i="14"/>
  <c r="P637" i="14"/>
  <c r="P657" i="14"/>
  <c r="P659" i="14"/>
  <c r="P571" i="14"/>
  <c r="P564" i="14"/>
  <c r="P440" i="14"/>
  <c r="P568" i="14"/>
  <c r="P318" i="14"/>
  <c r="P561" i="14"/>
  <c r="P569" i="14"/>
  <c r="P574" i="14"/>
  <c r="P80" i="14"/>
  <c r="P19" i="14"/>
  <c r="P30" i="14"/>
  <c r="P39" i="14"/>
  <c r="P55" i="14"/>
  <c r="P91" i="14"/>
  <c r="P115" i="14"/>
  <c r="P121" i="14"/>
  <c r="P136" i="14"/>
  <c r="P160" i="14"/>
  <c r="P184" i="14"/>
  <c r="P192" i="14"/>
  <c r="P226" i="14"/>
  <c r="P243" i="14"/>
  <c r="P255" i="14"/>
  <c r="P268" i="14"/>
  <c r="P304" i="14"/>
  <c r="P313" i="14"/>
  <c r="P330" i="14"/>
  <c r="P340" i="14"/>
  <c r="P357" i="14"/>
  <c r="P383" i="14"/>
  <c r="P403" i="14"/>
  <c r="P409" i="14"/>
  <c r="P418" i="14"/>
  <c r="P437" i="14"/>
  <c r="P446" i="14"/>
  <c r="P457" i="14"/>
  <c r="P487" i="14"/>
  <c r="P500" i="14"/>
  <c r="P509" i="14"/>
  <c r="P530" i="14"/>
  <c r="P536" i="14"/>
  <c r="P553" i="14"/>
  <c r="P596" i="14"/>
  <c r="P605" i="14"/>
  <c r="P613" i="14"/>
  <c r="P638" i="14"/>
  <c r="P670" i="14"/>
  <c r="P687" i="14"/>
  <c r="P699" i="14"/>
  <c r="P724" i="14"/>
  <c r="P745" i="14"/>
  <c r="P5" i="14"/>
  <c r="P21" i="14"/>
  <c r="P25" i="14"/>
  <c r="P38" i="14"/>
  <c r="P52" i="14"/>
  <c r="P89" i="14"/>
  <c r="P108" i="14"/>
  <c r="P122" i="14"/>
  <c r="P125" i="14"/>
  <c r="P128" i="14"/>
  <c r="P153" i="14"/>
  <c r="P177" i="14"/>
  <c r="P183" i="14"/>
  <c r="P193" i="14"/>
  <c r="P223" i="14"/>
  <c r="P242" i="14"/>
  <c r="P253" i="14"/>
  <c r="P270" i="14"/>
  <c r="P288" i="14"/>
  <c r="P300" i="14"/>
  <c r="P307" i="14"/>
  <c r="P322" i="14"/>
  <c r="P337" i="14"/>
  <c r="P356" i="14"/>
  <c r="P373" i="14"/>
  <c r="P386" i="14"/>
  <c r="P399" i="14"/>
  <c r="P407" i="14"/>
  <c r="P415" i="14"/>
  <c r="P423" i="14"/>
  <c r="P430" i="14"/>
  <c r="P445" i="14"/>
  <c r="P454" i="14"/>
  <c r="P478" i="14"/>
  <c r="P499" i="14"/>
  <c r="P510" i="14"/>
  <c r="P525" i="14"/>
  <c r="P535" i="14"/>
  <c r="P551" i="14"/>
  <c r="P585" i="14"/>
  <c r="P589" i="14"/>
  <c r="P603" i="14"/>
  <c r="P611" i="14"/>
  <c r="P627" i="14"/>
  <c r="P667" i="14"/>
  <c r="P676" i="14"/>
  <c r="P680" i="14"/>
  <c r="P698" i="14"/>
  <c r="P718" i="14"/>
  <c r="P725" i="14"/>
  <c r="P742" i="14"/>
  <c r="P503" i="14"/>
  <c r="P604" i="14"/>
  <c r="P359" i="14"/>
  <c r="P502" i="14"/>
  <c r="P740" i="14"/>
  <c r="P400" i="14"/>
  <c r="P606" i="14"/>
  <c r="P743" i="14"/>
  <c r="P363" i="14"/>
  <c r="P402" i="14"/>
  <c r="P607" i="14"/>
  <c r="P362" i="14"/>
  <c r="P578" i="14"/>
  <c r="P298" i="14"/>
  <c r="P527" i="14"/>
  <c r="P166" i="14"/>
  <c r="P133" i="14"/>
  <c r="P159" i="14"/>
  <c r="P315" i="14"/>
  <c r="P489" i="14"/>
  <c r="P619" i="14"/>
  <c r="P684" i="14"/>
  <c r="P615" i="14"/>
  <c r="P522" i="14"/>
  <c r="P170" i="14"/>
  <c r="P591" i="14"/>
  <c r="P497" i="14"/>
  <c r="P468" i="14"/>
  <c r="P600" i="14"/>
  <c r="P353" i="14"/>
  <c r="P259" i="14"/>
  <c r="P331" i="14"/>
  <c r="P9" i="14"/>
  <c r="P645" i="14"/>
  <c r="P442" i="14"/>
  <c r="P466" i="14"/>
  <c r="P261" i="14"/>
  <c r="P476" i="14"/>
  <c r="P624" i="14"/>
  <c r="P230" i="14"/>
  <c r="P511" i="14"/>
  <c r="P111" i="14"/>
  <c r="P367" i="14"/>
  <c r="P727" i="14"/>
  <c r="P227" i="14"/>
  <c r="P148" i="14"/>
  <c r="P70" i="14"/>
  <c r="P338" i="14"/>
  <c r="P643" i="14"/>
  <c r="P349" i="14"/>
  <c r="P341" i="14"/>
  <c r="P730" i="14"/>
  <c r="P734" i="14"/>
  <c r="P250" i="14"/>
  <c r="P206" i="14"/>
  <c r="P735" i="14"/>
  <c r="P732" i="14"/>
  <c r="P238" i="14"/>
  <c r="P344" i="14"/>
  <c r="P204" i="14"/>
  <c r="P214" i="14"/>
  <c r="P209" i="14"/>
  <c r="P197" i="14"/>
  <c r="P234" i="14"/>
  <c r="P240" i="14"/>
  <c r="P237" i="14"/>
  <c r="P728" i="14"/>
  <c r="P248" i="14"/>
  <c r="P202" i="14"/>
  <c r="P59" i="14"/>
  <c r="P101" i="14"/>
  <c r="P176" i="14"/>
  <c r="P546" i="14"/>
  <c r="P174" i="14"/>
  <c r="P16" i="14"/>
  <c r="P150" i="14"/>
  <c r="P486" i="14"/>
  <c r="P112" i="14"/>
  <c r="P141" i="14"/>
  <c r="P297" i="14"/>
  <c r="P323" i="14"/>
  <c r="P422" i="14"/>
  <c r="P433" i="14"/>
  <c r="P459" i="14"/>
  <c r="P565" i="14"/>
  <c r="P597" i="14"/>
  <c r="P675" i="14"/>
  <c r="P580" i="14"/>
  <c r="P67" i="14"/>
  <c r="P646" i="14"/>
  <c r="P246" i="14"/>
  <c r="P244" i="14"/>
  <c r="P212" i="14"/>
  <c r="P379" i="14"/>
  <c r="P319" i="14"/>
  <c r="P490" i="14"/>
  <c r="P162" i="14"/>
  <c r="P7" i="14"/>
  <c r="P29" i="14"/>
  <c r="P79" i="14"/>
  <c r="P92" i="14"/>
  <c r="P138" i="14"/>
  <c r="P449" i="14"/>
  <c r="P629" i="14"/>
  <c r="P579" i="14"/>
  <c r="P77" i="14"/>
  <c r="P200" i="14"/>
  <c r="P351" i="14"/>
  <c r="P441" i="14"/>
  <c r="P365" i="14"/>
  <c r="P501" i="14"/>
  <c r="P327" i="14"/>
  <c r="P719" i="14"/>
  <c r="P729" i="14"/>
  <c r="P220" i="14"/>
  <c r="P45" i="14"/>
  <c r="P44" i="14"/>
  <c r="P12" i="14"/>
  <c r="P31" i="14"/>
  <c r="P41" i="14"/>
  <c r="P60" i="14"/>
  <c r="P96" i="14"/>
  <c r="P113" i="14"/>
  <c r="P135" i="14"/>
  <c r="P161" i="14"/>
  <c r="P199" i="14"/>
  <c r="P233" i="14"/>
  <c r="P247" i="14"/>
  <c r="P262" i="14"/>
  <c r="P279" i="14"/>
  <c r="P289" i="14"/>
  <c r="P316" i="14"/>
  <c r="P328" i="14"/>
  <c r="P346" i="14"/>
  <c r="P360" i="14"/>
  <c r="P380" i="14"/>
  <c r="P391" i="14"/>
  <c r="P405" i="14"/>
  <c r="P413" i="14"/>
  <c r="P427" i="14"/>
  <c r="P438" i="14"/>
  <c r="P462" i="14"/>
  <c r="P483" i="14"/>
  <c r="P513" i="14"/>
  <c r="P526" i="14"/>
  <c r="P547" i="14"/>
  <c r="P556" i="14"/>
  <c r="P599" i="14"/>
  <c r="P620" i="14"/>
  <c r="P632" i="14"/>
  <c r="P672" i="14"/>
  <c r="P689" i="14"/>
  <c r="P708" i="14"/>
  <c r="P722" i="14"/>
  <c r="P733" i="14"/>
  <c r="P576" i="14"/>
  <c r="P650" i="14"/>
  <c r="P642" i="14"/>
  <c r="P85" i="14"/>
  <c r="P65" i="14"/>
  <c r="P143" i="14"/>
  <c r="P215" i="14"/>
  <c r="P439" i="14"/>
  <c r="P452" i="14"/>
  <c r="P533" i="14"/>
  <c r="P665" i="14"/>
  <c r="P290" i="14"/>
  <c r="P647" i="14"/>
  <c r="P663" i="14"/>
  <c r="P168" i="14"/>
  <c r="P61" i="14"/>
  <c r="P147" i="14"/>
  <c r="P460" i="14"/>
  <c r="P273" i="14"/>
  <c r="P690" i="14"/>
  <c r="P146" i="14"/>
  <c r="P401" i="14"/>
  <c r="P393" i="14"/>
  <c r="P216" i="14"/>
  <c r="P504" i="14"/>
  <c r="P544" i="14"/>
  <c r="P704" i="14"/>
  <c r="P703" i="14"/>
  <c r="P664" i="14"/>
  <c r="P443" i="14"/>
  <c r="P471" i="14"/>
  <c r="P272" i="14"/>
  <c r="P196" i="14"/>
  <c r="P17" i="14"/>
  <c r="P32" i="14"/>
  <c r="P48" i="14"/>
  <c r="P57" i="14"/>
  <c r="P93" i="14"/>
  <c r="P114" i="14"/>
  <c r="P132" i="14"/>
  <c r="P163" i="14"/>
  <c r="P198" i="14"/>
  <c r="P235" i="14"/>
  <c r="P249" i="14"/>
  <c r="P263" i="14"/>
  <c r="P281" i="14"/>
  <c r="P286" i="14"/>
  <c r="P312" i="14"/>
  <c r="P326" i="14"/>
  <c r="P345" i="14"/>
  <c r="P361" i="14"/>
  <c r="P392" i="14"/>
  <c r="P434" i="14"/>
  <c r="P453" i="14"/>
  <c r="P488" i="14"/>
  <c r="P515" i="14"/>
  <c r="P532" i="14"/>
  <c r="P540" i="14"/>
  <c r="P560" i="14"/>
  <c r="P601" i="14"/>
  <c r="P618" i="14"/>
  <c r="P631" i="14"/>
  <c r="P673" i="14"/>
  <c r="P686" i="14"/>
  <c r="P705" i="14"/>
  <c r="P731" i="14"/>
  <c r="P278" i="14"/>
  <c r="P49" i="14"/>
  <c r="P287" i="14"/>
  <c r="P78" i="14"/>
  <c r="P151" i="14"/>
  <c r="P661" i="14"/>
  <c r="P737" i="14"/>
  <c r="P397" i="14"/>
  <c r="P653" i="14"/>
  <c r="P86" i="14"/>
  <c r="P420" i="14"/>
  <c r="P465" i="14"/>
  <c r="P706" i="14"/>
  <c r="P332" i="14"/>
  <c r="P692" i="14"/>
  <c r="P494" i="14"/>
  <c r="P712" i="14"/>
  <c r="P350" i="14"/>
  <c r="P50" i="14"/>
  <c r="P693" i="14"/>
  <c r="P347" i="14"/>
  <c r="P116" i="14"/>
  <c r="P461" i="14"/>
  <c r="P559" i="14"/>
  <c r="P33" i="14"/>
  <c r="P63" i="14"/>
  <c r="P103" i="14"/>
  <c r="P117" i="14"/>
  <c r="P142" i="14"/>
  <c r="P169" i="14"/>
  <c r="P208" i="14"/>
  <c r="P292" i="14"/>
  <c r="P329" i="14"/>
  <c r="P396" i="14"/>
  <c r="P435" i="14"/>
  <c r="P456" i="14"/>
  <c r="P543" i="14"/>
  <c r="P567" i="14"/>
  <c r="P634" i="14"/>
  <c r="P671" i="14"/>
  <c r="P709" i="14"/>
  <c r="P366" i="14"/>
  <c r="P302" i="14"/>
  <c r="P293" i="14"/>
  <c r="P581" i="14"/>
  <c r="P69" i="14"/>
  <c r="P539" i="14"/>
  <c r="P203" i="14"/>
  <c r="P541" i="14"/>
  <c r="P303" i="14"/>
  <c r="P625" i="14"/>
  <c r="P317" i="14"/>
  <c r="P265" i="14"/>
  <c r="P583" i="14"/>
  <c r="P352" i="14"/>
  <c r="P612" i="14"/>
  <c r="P56" i="14"/>
  <c r="P76" i="14"/>
  <c r="P496" i="14"/>
  <c r="P554" i="14"/>
  <c r="P47" i="14"/>
  <c r="P644" i="14"/>
  <c r="P651" i="14"/>
  <c r="P378" i="14"/>
  <c r="P495" i="14"/>
  <c r="P545" i="14"/>
  <c r="P710" i="14"/>
  <c r="P381" i="14"/>
  <c r="P217" i="14"/>
  <c r="P333" i="14"/>
  <c r="P4" i="14"/>
  <c r="P36" i="14"/>
  <c r="P129" i="14"/>
  <c r="P155" i="14"/>
  <c r="P205" i="14"/>
  <c r="P228" i="14"/>
  <c r="P283" i="14"/>
  <c r="P369" i="14"/>
  <c r="P389" i="14"/>
  <c r="P598" i="14"/>
  <c r="P609" i="14"/>
  <c r="P640" i="14"/>
  <c r="P83" i="14"/>
  <c r="P106" i="14"/>
  <c r="P145" i="14"/>
  <c r="P648" i="14"/>
  <c r="P491" i="14"/>
  <c r="P299" i="14"/>
  <c r="P649" i="14"/>
  <c r="P348" i="14"/>
  <c r="P739" i="14"/>
  <c r="P8" i="14"/>
  <c r="P72" i="14"/>
  <c r="P118" i="14"/>
  <c r="P210" i="14"/>
  <c r="P325" i="14"/>
  <c r="P354" i="14"/>
  <c r="P426" i="14"/>
  <c r="P469" i="14"/>
  <c r="P519" i="14"/>
  <c r="P557" i="14"/>
  <c r="P586" i="14"/>
  <c r="P165" i="14"/>
  <c r="P713" i="14"/>
  <c r="O23" i="14"/>
  <c r="O474" i="14"/>
  <c r="O186" i="14"/>
  <c r="O73" i="14"/>
  <c r="O575" i="14"/>
  <c r="O694" i="14"/>
  <c r="O64" i="14"/>
  <c r="O566" i="14"/>
  <c r="O81" i="14"/>
  <c r="O219" i="14"/>
  <c r="O473" i="14"/>
  <c r="O520" i="14"/>
  <c r="O573" i="14"/>
  <c r="O660" i="14"/>
  <c r="O691" i="14"/>
  <c r="O467" i="14"/>
  <c r="O179" i="14"/>
  <c r="O678" i="14"/>
  <c r="O180" i="14"/>
  <c r="O74" i="14"/>
  <c r="O87" i="14"/>
  <c r="O28" i="14"/>
  <c r="O58" i="14"/>
  <c r="O95" i="14"/>
  <c r="O185" i="14"/>
  <c r="O416" i="14"/>
  <c r="O636" i="14"/>
  <c r="O668" i="14"/>
  <c r="O62" i="14"/>
  <c r="O66" i="14"/>
  <c r="O188" i="14"/>
  <c r="O702" i="14"/>
  <c r="O542" i="14"/>
  <c r="O71" i="14"/>
  <c r="O75" i="14"/>
  <c r="O82" i="14"/>
  <c r="O463" i="14"/>
  <c r="O311" i="14"/>
  <c r="O458" i="14"/>
  <c r="O558" i="14"/>
  <c r="O10" i="14"/>
  <c r="O26" i="14"/>
  <c r="O40" i="14"/>
  <c r="O53" i="14"/>
  <c r="O90" i="14"/>
  <c r="O110" i="14"/>
  <c r="O123" i="14"/>
  <c r="O131" i="14"/>
  <c r="O157" i="14"/>
  <c r="O178" i="14"/>
  <c r="O187" i="14"/>
  <c r="O191" i="14"/>
  <c r="O224" i="14"/>
  <c r="O245" i="14"/>
  <c r="O254" i="14"/>
  <c r="O269" i="14"/>
  <c r="O284" i="14"/>
  <c r="O305" i="14"/>
  <c r="O310" i="14"/>
  <c r="O324" i="14"/>
  <c r="O336" i="14"/>
  <c r="O358" i="14"/>
  <c r="O377" i="14"/>
  <c r="O387" i="14"/>
  <c r="O404" i="14"/>
  <c r="O411" i="14"/>
  <c r="O419" i="14"/>
  <c r="O424" i="14"/>
  <c r="O431" i="14"/>
  <c r="O447" i="14"/>
  <c r="O451" i="14"/>
  <c r="O482" i="14"/>
  <c r="O508" i="14"/>
  <c r="O524" i="14"/>
  <c r="O537" i="14"/>
  <c r="O552" i="14"/>
  <c r="O587" i="14"/>
  <c r="O595" i="14"/>
  <c r="O614" i="14"/>
  <c r="O628" i="14"/>
  <c r="O669" i="14"/>
  <c r="O677" i="14"/>
  <c r="O683" i="14"/>
  <c r="O701" i="14"/>
  <c r="O717" i="14"/>
  <c r="O726" i="14"/>
  <c r="O436" i="14"/>
  <c r="O472" i="14"/>
  <c r="O464" i="14"/>
  <c r="O572" i="14"/>
  <c r="O256" i="14"/>
  <c r="O385" i="14"/>
  <c r="O102" i="14"/>
  <c r="O260" i="14"/>
  <c r="O394" i="14"/>
  <c r="O98" i="14"/>
  <c r="O410" i="14"/>
  <c r="O412" i="14"/>
  <c r="O744" i="14"/>
  <c r="O529" i="14"/>
  <c r="O97" i="14"/>
  <c r="O94" i="14"/>
  <c r="O105" i="14"/>
  <c r="O257" i="14"/>
  <c r="O264" i="14"/>
  <c r="O68" i="14"/>
  <c r="O100" i="14"/>
  <c r="O211" i="14"/>
  <c r="O408" i="14"/>
  <c r="O707" i="14"/>
  <c r="O470" i="14"/>
  <c r="O516" i="14"/>
  <c r="O548" i="14"/>
  <c r="O711" i="14"/>
  <c r="O229" i="14"/>
  <c r="O277" i="14"/>
  <c r="O342" i="14"/>
  <c r="O507" i="14"/>
  <c r="O563" i="14"/>
  <c r="O720" i="14"/>
  <c r="O120" i="14"/>
  <c r="O126" i="14"/>
  <c r="O134" i="14"/>
  <c r="O194" i="14"/>
  <c r="O222" i="14"/>
  <c r="O267" i="14"/>
  <c r="O308" i="14"/>
  <c r="O335" i="14"/>
  <c r="O390" i="14"/>
  <c r="O429" i="14"/>
  <c r="O475" i="14"/>
  <c r="O506" i="14"/>
  <c r="O550" i="14"/>
  <c r="O685" i="14"/>
  <c r="O738" i="14"/>
  <c r="O140" i="14"/>
  <c r="O201" i="14"/>
  <c r="O232" i="14"/>
  <c r="O274" i="14"/>
  <c r="O339" i="14"/>
  <c r="O493" i="14"/>
  <c r="O512" i="14"/>
  <c r="O275" i="14"/>
  <c r="O517" i="14"/>
  <c r="O239" i="14"/>
  <c r="O518" i="14"/>
  <c r="O570" i="14"/>
  <c r="O562" i="14"/>
  <c r="O11" i="14"/>
  <c r="O22" i="14"/>
  <c r="O27" i="14"/>
  <c r="O46" i="14"/>
  <c r="O54" i="14"/>
  <c r="O99" i="14"/>
  <c r="O109" i="14"/>
  <c r="O130" i="14"/>
  <c r="O156" i="14"/>
  <c r="O181" i="14"/>
  <c r="O189" i="14"/>
  <c r="O195" i="14"/>
  <c r="O236" i="14"/>
  <c r="O251" i="14"/>
  <c r="O258" i="14"/>
  <c r="O295" i="14"/>
  <c r="O301" i="14"/>
  <c r="O309" i="14"/>
  <c r="O321" i="14"/>
  <c r="O343" i="14"/>
  <c r="O364" i="14"/>
  <c r="O388" i="14"/>
  <c r="O417" i="14"/>
  <c r="O425" i="14"/>
  <c r="O432" i="14"/>
  <c r="O448" i="14"/>
  <c r="O455" i="14"/>
  <c r="O481" i="14"/>
  <c r="O514" i="14"/>
  <c r="O528" i="14"/>
  <c r="O538" i="14"/>
  <c r="O555" i="14"/>
  <c r="O584" i="14"/>
  <c r="O593" i="14"/>
  <c r="O616" i="14"/>
  <c r="O630" i="14"/>
  <c r="O682" i="14"/>
  <c r="O700" i="14"/>
  <c r="O736" i="14"/>
  <c r="O137" i="14"/>
  <c r="O158" i="14"/>
  <c r="O271" i="14"/>
  <c r="O314" i="14"/>
  <c r="O479" i="14"/>
  <c r="O592" i="14"/>
  <c r="O621" i="14"/>
  <c r="O681" i="14"/>
  <c r="O716" i="14"/>
  <c r="O84" i="14"/>
  <c r="O104" i="14"/>
  <c r="O480" i="14"/>
  <c r="O688" i="14"/>
  <c r="O484" i="14"/>
  <c r="O696" i="14"/>
  <c r="O172" i="14"/>
  <c r="O590" i="14"/>
  <c r="O492" i="14"/>
  <c r="O695" i="14"/>
  <c r="O715" i="14"/>
  <c r="O721" i="14"/>
  <c r="O485" i="14"/>
  <c r="O6" i="14"/>
  <c r="O139" i="14"/>
  <c r="O154" i="14"/>
  <c r="O594" i="14"/>
  <c r="O370" i="14"/>
  <c r="O662" i="14"/>
  <c r="O171" i="14"/>
  <c r="O164" i="14"/>
  <c r="O13" i="14"/>
  <c r="O167" i="14"/>
  <c r="O18" i="14"/>
  <c r="O149" i="14"/>
  <c r="O15" i="14"/>
  <c r="O144" i="14"/>
  <c r="O285" i="14"/>
  <c r="O374" i="14"/>
  <c r="O291" i="14"/>
  <c r="O207" i="14"/>
  <c r="O384" i="14"/>
  <c r="O531" i="14"/>
  <c r="O610" i="14"/>
  <c r="O43" i="14"/>
  <c r="O35" i="14"/>
  <c r="O395" i="14"/>
  <c r="O523" i="14"/>
  <c r="O376" i="14"/>
  <c r="O37" i="14"/>
  <c r="O280" i="14"/>
  <c r="O218" i="14"/>
  <c r="O372" i="14"/>
  <c r="O42" i="14"/>
  <c r="O294" i="14"/>
  <c r="O371" i="14"/>
  <c r="O623" i="14"/>
  <c r="O654" i="14"/>
  <c r="O213" i="14"/>
  <c r="O225" i="14"/>
  <c r="O276" i="14"/>
  <c r="O231" i="14"/>
  <c r="O617" i="14"/>
  <c r="O14" i="14"/>
  <c r="O375" i="14"/>
  <c r="O622" i="14"/>
  <c r="O635" i="14"/>
  <c r="O639" i="14"/>
  <c r="O641" i="14"/>
  <c r="O655" i="14"/>
  <c r="O633" i="14"/>
  <c r="O652" i="14"/>
  <c r="O656" i="14"/>
  <c r="O658" i="14"/>
  <c r="O637" i="14"/>
  <c r="O657" i="14"/>
  <c r="O659" i="14"/>
  <c r="O571" i="14"/>
  <c r="O564" i="14"/>
  <c r="O440" i="14"/>
  <c r="O568" i="14"/>
  <c r="O318" i="14"/>
  <c r="O561" i="14"/>
  <c r="O569" i="14"/>
  <c r="O574" i="14"/>
  <c r="O80" i="14"/>
  <c r="O19" i="14"/>
  <c r="O30" i="14"/>
  <c r="O39" i="14"/>
  <c r="O55" i="14"/>
  <c r="O91" i="14"/>
  <c r="O115" i="14"/>
  <c r="O121" i="14"/>
  <c r="O136" i="14"/>
  <c r="O160" i="14"/>
  <c r="O184" i="14"/>
  <c r="O192" i="14"/>
  <c r="O226" i="14"/>
  <c r="O243" i="14"/>
  <c r="O255" i="14"/>
  <c r="O268" i="14"/>
  <c r="O304" i="14"/>
  <c r="O313" i="14"/>
  <c r="O330" i="14"/>
  <c r="O340" i="14"/>
  <c r="O357" i="14"/>
  <c r="O383" i="14"/>
  <c r="O403" i="14"/>
  <c r="O409" i="14"/>
  <c r="O418" i="14"/>
  <c r="O437" i="14"/>
  <c r="O446" i="14"/>
  <c r="O457" i="14"/>
  <c r="O487" i="14"/>
  <c r="O500" i="14"/>
  <c r="O509" i="14"/>
  <c r="O530" i="14"/>
  <c r="O536" i="14"/>
  <c r="O553" i="14"/>
  <c r="O596" i="14"/>
  <c r="O605" i="14"/>
  <c r="O613" i="14"/>
  <c r="O638" i="14"/>
  <c r="O670" i="14"/>
  <c r="O687" i="14"/>
  <c r="O699" i="14"/>
  <c r="O724" i="14"/>
  <c r="O745" i="14"/>
  <c r="O5" i="14"/>
  <c r="O21" i="14"/>
  <c r="O25" i="14"/>
  <c r="O38" i="14"/>
  <c r="O52" i="14"/>
  <c r="O89" i="14"/>
  <c r="O108" i="14"/>
  <c r="O122" i="14"/>
  <c r="O125" i="14"/>
  <c r="O128" i="14"/>
  <c r="O153" i="14"/>
  <c r="O177" i="14"/>
  <c r="O183" i="14"/>
  <c r="O193" i="14"/>
  <c r="O223" i="14"/>
  <c r="O242" i="14"/>
  <c r="O253" i="14"/>
  <c r="O270" i="14"/>
  <c r="O288" i="14"/>
  <c r="O300" i="14"/>
  <c r="O307" i="14"/>
  <c r="O322" i="14"/>
  <c r="O337" i="14"/>
  <c r="O356" i="14"/>
  <c r="O373" i="14"/>
  <c r="O386" i="14"/>
  <c r="O399" i="14"/>
  <c r="O407" i="14"/>
  <c r="O415" i="14"/>
  <c r="O423" i="14"/>
  <c r="O430" i="14"/>
  <c r="O445" i="14"/>
  <c r="O454" i="14"/>
  <c r="O478" i="14"/>
  <c r="O499" i="14"/>
  <c r="O510" i="14"/>
  <c r="O525" i="14"/>
  <c r="O535" i="14"/>
  <c r="O551" i="14"/>
  <c r="O585" i="14"/>
  <c r="O589" i="14"/>
  <c r="O603" i="14"/>
  <c r="O611" i="14"/>
  <c r="O627" i="14"/>
  <c r="O667" i="14"/>
  <c r="O676" i="14"/>
  <c r="O680" i="14"/>
  <c r="O698" i="14"/>
  <c r="O718" i="14"/>
  <c r="O725" i="14"/>
  <c r="O742" i="14"/>
  <c r="O503" i="14"/>
  <c r="O604" i="14"/>
  <c r="O359" i="14"/>
  <c r="O502" i="14"/>
  <c r="O740" i="14"/>
  <c r="O400" i="14"/>
  <c r="O606" i="14"/>
  <c r="O743" i="14"/>
  <c r="O363" i="14"/>
  <c r="O402" i="14"/>
  <c r="O607" i="14"/>
  <c r="O362" i="14"/>
  <c r="O578" i="14"/>
  <c r="O298" i="14"/>
  <c r="O527" i="14"/>
  <c r="O166" i="14"/>
  <c r="O133" i="14"/>
  <c r="O159" i="14"/>
  <c r="O315" i="14"/>
  <c r="O489" i="14"/>
  <c r="O619" i="14"/>
  <c r="O684" i="14"/>
  <c r="O615" i="14"/>
  <c r="O522" i="14"/>
  <c r="O170" i="14"/>
  <c r="O591" i="14"/>
  <c r="O497" i="14"/>
  <c r="O468" i="14"/>
  <c r="O600" i="14"/>
  <c r="O353" i="14"/>
  <c r="O259" i="14"/>
  <c r="O331" i="14"/>
  <c r="O9" i="14"/>
  <c r="O645" i="14"/>
  <c r="O442" i="14"/>
  <c r="O466" i="14"/>
  <c r="O261" i="14"/>
  <c r="O476" i="14"/>
  <c r="O624" i="14"/>
  <c r="O230" i="14"/>
  <c r="O511" i="14"/>
  <c r="O111" i="14"/>
  <c r="O367" i="14"/>
  <c r="O727" i="14"/>
  <c r="O227" i="14"/>
  <c r="O148" i="14"/>
  <c r="O70" i="14"/>
  <c r="O338" i="14"/>
  <c r="O643" i="14"/>
  <c r="O349" i="14"/>
  <c r="O341" i="14"/>
  <c r="O730" i="14"/>
  <c r="O734" i="14"/>
  <c r="O250" i="14"/>
  <c r="O206" i="14"/>
  <c r="O735" i="14"/>
  <c r="O732" i="14"/>
  <c r="O238" i="14"/>
  <c r="O344" i="14"/>
  <c r="O204" i="14"/>
  <c r="O214" i="14"/>
  <c r="O209" i="14"/>
  <c r="O197" i="14"/>
  <c r="O234" i="14"/>
  <c r="O240" i="14"/>
  <c r="O237" i="14"/>
  <c r="O728" i="14"/>
  <c r="O248" i="14"/>
  <c r="O202" i="14"/>
  <c r="O59" i="14"/>
  <c r="O101" i="14"/>
  <c r="O176" i="14"/>
  <c r="O546" i="14"/>
  <c r="O174" i="14"/>
  <c r="O16" i="14"/>
  <c r="O150" i="14"/>
  <c r="O486" i="14"/>
  <c r="O112" i="14"/>
  <c r="O141" i="14"/>
  <c r="O297" i="14"/>
  <c r="O323" i="14"/>
  <c r="O422" i="14"/>
  <c r="O433" i="14"/>
  <c r="O459" i="14"/>
  <c r="O565" i="14"/>
  <c r="O597" i="14"/>
  <c r="O675" i="14"/>
  <c r="O580" i="14"/>
  <c r="O67" i="14"/>
  <c r="O646" i="14"/>
  <c r="O246" i="14"/>
  <c r="O244" i="14"/>
  <c r="O212" i="14"/>
  <c r="O379" i="14"/>
  <c r="O319" i="14"/>
  <c r="O490" i="14"/>
  <c r="O162" i="14"/>
  <c r="O7" i="14"/>
  <c r="O29" i="14"/>
  <c r="O79" i="14"/>
  <c r="O92" i="14"/>
  <c r="O138" i="14"/>
  <c r="O449" i="14"/>
  <c r="O629" i="14"/>
  <c r="O579" i="14"/>
  <c r="O77" i="14"/>
  <c r="O200" i="14"/>
  <c r="O351" i="14"/>
  <c r="O441" i="14"/>
  <c r="O365" i="14"/>
  <c r="O501" i="14"/>
  <c r="O327" i="14"/>
  <c r="O719" i="14"/>
  <c r="O729" i="14"/>
  <c r="O220" i="14"/>
  <c r="O45" i="14"/>
  <c r="O44" i="14"/>
  <c r="O12" i="14"/>
  <c r="O31" i="14"/>
  <c r="O41" i="14"/>
  <c r="O60" i="14"/>
  <c r="O96" i="14"/>
  <c r="O113" i="14"/>
  <c r="O135" i="14"/>
  <c r="O161" i="14"/>
  <c r="O199" i="14"/>
  <c r="O233" i="14"/>
  <c r="O247" i="14"/>
  <c r="O262" i="14"/>
  <c r="O279" i="14"/>
  <c r="O289" i="14"/>
  <c r="O316" i="14"/>
  <c r="O328" i="14"/>
  <c r="O346" i="14"/>
  <c r="O360" i="14"/>
  <c r="O380" i="14"/>
  <c r="O391" i="14"/>
  <c r="O405" i="14"/>
  <c r="O413" i="14"/>
  <c r="O427" i="14"/>
  <c r="O438" i="14"/>
  <c r="O462" i="14"/>
  <c r="O483" i="14"/>
  <c r="O513" i="14"/>
  <c r="O526" i="14"/>
  <c r="O547" i="14"/>
  <c r="O556" i="14"/>
  <c r="O599" i="14"/>
  <c r="O620" i="14"/>
  <c r="O632" i="14"/>
  <c r="O672" i="14"/>
  <c r="O689" i="14"/>
  <c r="O708" i="14"/>
  <c r="O722" i="14"/>
  <c r="O733" i="14"/>
  <c r="O576" i="14"/>
  <c r="O650" i="14"/>
  <c r="O642" i="14"/>
  <c r="O85" i="14"/>
  <c r="O65" i="14"/>
  <c r="O143" i="14"/>
  <c r="O215" i="14"/>
  <c r="O439" i="14"/>
  <c r="O452" i="14"/>
  <c r="O533" i="14"/>
  <c r="O665" i="14"/>
  <c r="O290" i="14"/>
  <c r="O647" i="14"/>
  <c r="O663" i="14"/>
  <c r="O168" i="14"/>
  <c r="O61" i="14"/>
  <c r="O147" i="14"/>
  <c r="O460" i="14"/>
  <c r="O273" i="14"/>
  <c r="O690" i="14"/>
  <c r="O146" i="14"/>
  <c r="O401" i="14"/>
  <c r="O393" i="14"/>
  <c r="O216" i="14"/>
  <c r="O504" i="14"/>
  <c r="O544" i="14"/>
  <c r="O704" i="14"/>
  <c r="O703" i="14"/>
  <c r="O664" i="14"/>
  <c r="O443" i="14"/>
  <c r="O471" i="14"/>
  <c r="O272" i="14"/>
  <c r="O196" i="14"/>
  <c r="O17" i="14"/>
  <c r="O32" i="14"/>
  <c r="O48" i="14"/>
  <c r="O57" i="14"/>
  <c r="O93" i="14"/>
  <c r="O114" i="14"/>
  <c r="O132" i="14"/>
  <c r="O163" i="14"/>
  <c r="O198" i="14"/>
  <c r="O235" i="14"/>
  <c r="O249" i="14"/>
  <c r="O263" i="14"/>
  <c r="O281" i="14"/>
  <c r="O286" i="14"/>
  <c r="O312" i="14"/>
  <c r="O326" i="14"/>
  <c r="O345" i="14"/>
  <c r="O361" i="14"/>
  <c r="O392" i="14"/>
  <c r="O434" i="14"/>
  <c r="O453" i="14"/>
  <c r="O488" i="14"/>
  <c r="O515" i="14"/>
  <c r="O532" i="14"/>
  <c r="O540" i="14"/>
  <c r="O560" i="14"/>
  <c r="O601" i="14"/>
  <c r="O618" i="14"/>
  <c r="O631" i="14"/>
  <c r="O673" i="14"/>
  <c r="O686" i="14"/>
  <c r="O705" i="14"/>
  <c r="O731" i="14"/>
  <c r="O278" i="14"/>
  <c r="O49" i="14"/>
  <c r="O287" i="14"/>
  <c r="O78" i="14"/>
  <c r="O151" i="14"/>
  <c r="O661" i="14"/>
  <c r="O737" i="14"/>
  <c r="O397" i="14"/>
  <c r="O653" i="14"/>
  <c r="O86" i="14"/>
  <c r="O420" i="14"/>
  <c r="O465" i="14"/>
  <c r="O706" i="14"/>
  <c r="O332" i="14"/>
  <c r="O692" i="14"/>
  <c r="O494" i="14"/>
  <c r="O712" i="14"/>
  <c r="O350" i="14"/>
  <c r="O50" i="14"/>
  <c r="O693" i="14"/>
  <c r="O347" i="14"/>
  <c r="O116" i="14"/>
  <c r="O461" i="14"/>
  <c r="O559" i="14"/>
  <c r="O33" i="14"/>
  <c r="O63" i="14"/>
  <c r="O103" i="14"/>
  <c r="O117" i="14"/>
  <c r="O142" i="14"/>
  <c r="O169" i="14"/>
  <c r="O208" i="14"/>
  <c r="O292" i="14"/>
  <c r="O329" i="14"/>
  <c r="O396" i="14"/>
  <c r="O435" i="14"/>
  <c r="O456" i="14"/>
  <c r="O543" i="14"/>
  <c r="O567" i="14"/>
  <c r="O634" i="14"/>
  <c r="O671" i="14"/>
  <c r="O709" i="14"/>
  <c r="O366" i="14"/>
  <c r="O302" i="14"/>
  <c r="O293" i="14"/>
  <c r="O581" i="14"/>
  <c r="O69" i="14"/>
  <c r="O539" i="14"/>
  <c r="O203" i="14"/>
  <c r="O541" i="14"/>
  <c r="O303" i="14"/>
  <c r="O625" i="14"/>
  <c r="O317" i="14"/>
  <c r="O265" i="14"/>
  <c r="O583" i="14"/>
  <c r="O352" i="14"/>
  <c r="O612" i="14"/>
  <c r="O56" i="14"/>
  <c r="O76" i="14"/>
  <c r="O496" i="14"/>
  <c r="O554" i="14"/>
  <c r="O47" i="14"/>
  <c r="O644" i="14"/>
  <c r="O651" i="14"/>
  <c r="O378" i="14"/>
  <c r="O495" i="14"/>
  <c r="O545" i="14"/>
  <c r="O710" i="14"/>
  <c r="O381" i="14"/>
  <c r="O217" i="14"/>
  <c r="O333" i="14"/>
  <c r="O4" i="14"/>
  <c r="O36" i="14"/>
  <c r="O129" i="14"/>
  <c r="O155" i="14"/>
  <c r="O205" i="14"/>
  <c r="O228" i="14"/>
  <c r="O283" i="14"/>
  <c r="O369" i="14"/>
  <c r="O389" i="14"/>
  <c r="O598" i="14"/>
  <c r="O609" i="14"/>
  <c r="O640" i="14"/>
  <c r="O83" i="14"/>
  <c r="O106" i="14"/>
  <c r="O145" i="14"/>
  <c r="O648" i="14"/>
  <c r="O491" i="14"/>
  <c r="O299" i="14"/>
  <c r="O649" i="14"/>
  <c r="O348" i="14"/>
  <c r="O739" i="14"/>
  <c r="O8" i="14"/>
  <c r="O72" i="14"/>
  <c r="O118" i="14"/>
  <c r="O210" i="14"/>
  <c r="O325" i="14"/>
  <c r="O354" i="14"/>
  <c r="O426" i="14"/>
  <c r="O469" i="14"/>
  <c r="O519" i="14"/>
  <c r="O557" i="14"/>
  <c r="O586" i="14"/>
  <c r="O165" i="14"/>
  <c r="O713" i="14"/>
  <c r="K19" i="12"/>
  <c r="K169" i="12"/>
  <c r="K311" i="12"/>
  <c r="K53" i="12"/>
  <c r="K525" i="12"/>
  <c r="K653" i="12"/>
  <c r="K64" i="12"/>
  <c r="K526" i="12"/>
  <c r="K88" i="12"/>
  <c r="K83" i="12"/>
  <c r="K648" i="12"/>
  <c r="K72" i="12"/>
  <c r="K431" i="12"/>
  <c r="K55" i="12"/>
  <c r="K164" i="12"/>
  <c r="K638" i="12"/>
  <c r="K163" i="12"/>
  <c r="K58" i="12"/>
  <c r="K81" i="12"/>
  <c r="K73" i="12"/>
  <c r="K25" i="12"/>
  <c r="K47" i="12"/>
  <c r="K97" i="12"/>
  <c r="K168" i="12"/>
  <c r="K386" i="12"/>
  <c r="K591" i="12"/>
  <c r="K632" i="12"/>
  <c r="K48" i="12"/>
  <c r="K390" i="12"/>
  <c r="K51" i="12"/>
  <c r="K170" i="12"/>
  <c r="K663" i="12"/>
  <c r="K503" i="12"/>
  <c r="K71" i="12"/>
  <c r="K673" i="12"/>
  <c r="K74" i="12"/>
  <c r="K67" i="12"/>
  <c r="K428" i="12"/>
  <c r="K291" i="12"/>
  <c r="K312" i="12"/>
  <c r="K420" i="12"/>
  <c r="K517" i="12"/>
  <c r="K23" i="12"/>
  <c r="K44" i="12"/>
  <c r="K93" i="12"/>
  <c r="K111" i="12"/>
  <c r="K127" i="12"/>
  <c r="K153" i="12"/>
  <c r="K173" i="12"/>
  <c r="K213" i="12"/>
  <c r="K259" i="12"/>
  <c r="K269" i="12"/>
  <c r="K296" i="12"/>
  <c r="K306" i="12"/>
  <c r="K319" i="12"/>
  <c r="K343" i="12"/>
  <c r="K369" i="12"/>
  <c r="K399" i="12"/>
  <c r="K416" i="12"/>
  <c r="K457" i="12"/>
  <c r="K474" i="12"/>
  <c r="K493" i="12"/>
  <c r="K509" i="12"/>
  <c r="K524" i="12"/>
  <c r="K587" i="12"/>
  <c r="K634" i="12"/>
  <c r="K654" i="12"/>
  <c r="K667" i="12"/>
  <c r="K678" i="12"/>
  <c r="K686" i="12"/>
  <c r="K400" i="12"/>
  <c r="K432" i="12"/>
  <c r="K437" i="12"/>
  <c r="K442" i="12"/>
  <c r="K429" i="12"/>
  <c r="K535" i="12"/>
  <c r="K202" i="12"/>
  <c r="K245" i="12"/>
  <c r="K358" i="12"/>
  <c r="K99" i="12"/>
  <c r="K244" i="12"/>
  <c r="K360" i="12"/>
  <c r="K100" i="12"/>
  <c r="K380" i="12"/>
  <c r="K381" i="12"/>
  <c r="K496" i="12"/>
  <c r="K383" i="12"/>
  <c r="K27" i="12"/>
  <c r="K94" i="12"/>
  <c r="K96" i="12"/>
  <c r="K105" i="12"/>
  <c r="K494" i="12"/>
  <c r="K243" i="12"/>
  <c r="K103" i="12"/>
  <c r="K201" i="12"/>
  <c r="K378" i="12"/>
  <c r="K249" i="12"/>
  <c r="K102" i="12"/>
  <c r="K171" i="12"/>
  <c r="K230" i="12"/>
  <c r="K285" i="12"/>
  <c r="K430" i="12"/>
  <c r="K477" i="12"/>
  <c r="K505" i="12"/>
  <c r="K636" i="12"/>
  <c r="K666" i="12"/>
  <c r="K219" i="12"/>
  <c r="K320" i="12"/>
  <c r="K472" i="12"/>
  <c r="K528" i="12"/>
  <c r="K677" i="12"/>
  <c r="K117" i="12"/>
  <c r="K120" i="12"/>
  <c r="K130" i="12"/>
  <c r="K180" i="12"/>
  <c r="K212" i="12"/>
  <c r="K255" i="12"/>
  <c r="K287" i="12"/>
  <c r="K317" i="12"/>
  <c r="K364" i="12"/>
  <c r="K396" i="12"/>
  <c r="K440" i="12"/>
  <c r="K471" i="12"/>
  <c r="K513" i="12"/>
  <c r="K645" i="12"/>
  <c r="K698" i="12"/>
  <c r="K131" i="12"/>
  <c r="K182" i="12"/>
  <c r="K214" i="12"/>
  <c r="K258" i="12"/>
  <c r="K316" i="12"/>
  <c r="K454" i="12"/>
  <c r="K473" i="12"/>
  <c r="K485" i="12"/>
  <c r="K680" i="12"/>
  <c r="K265" i="12"/>
  <c r="K189" i="12"/>
  <c r="K478" i="12"/>
  <c r="K222" i="12"/>
  <c r="K479" i="12"/>
  <c r="K531" i="12"/>
  <c r="K523" i="12"/>
  <c r="K24" i="12"/>
  <c r="K43" i="12"/>
  <c r="K104" i="12"/>
  <c r="K108" i="12"/>
  <c r="K125" i="12"/>
  <c r="K149" i="12"/>
  <c r="K179" i="12"/>
  <c r="K229" i="12"/>
  <c r="K251" i="12"/>
  <c r="K290" i="12"/>
  <c r="K299" i="12"/>
  <c r="K321" i="12"/>
  <c r="K346" i="12"/>
  <c r="K361" i="12"/>
  <c r="K388" i="12"/>
  <c r="K393" i="12"/>
  <c r="K398" i="12"/>
  <c r="K414" i="12"/>
  <c r="K419" i="12"/>
  <c r="K447" i="12"/>
  <c r="K481" i="12"/>
  <c r="K498" i="12"/>
  <c r="K504" i="12"/>
  <c r="K522" i="12"/>
  <c r="K550" i="12"/>
  <c r="K560" i="12"/>
  <c r="K579" i="12"/>
  <c r="K589" i="12"/>
  <c r="K644" i="12"/>
  <c r="K662" i="12"/>
  <c r="K14" i="12"/>
  <c r="K119" i="12"/>
  <c r="K128" i="12"/>
  <c r="K146" i="12"/>
  <c r="K256" i="12"/>
  <c r="K288" i="12"/>
  <c r="K444" i="12"/>
  <c r="K555" i="12"/>
  <c r="K575" i="12"/>
  <c r="K641" i="12"/>
  <c r="K675" i="12"/>
  <c r="K63" i="12"/>
  <c r="K95" i="12"/>
  <c r="K142" i="12"/>
  <c r="K159" i="12"/>
  <c r="K445" i="12"/>
  <c r="K629" i="12"/>
  <c r="K646" i="12"/>
  <c r="K451" i="12"/>
  <c r="K650" i="12"/>
  <c r="K158" i="12"/>
  <c r="K558" i="12"/>
  <c r="K452" i="12"/>
  <c r="K651" i="12"/>
  <c r="K676" i="12"/>
  <c r="K679" i="12"/>
  <c r="K453" i="12"/>
  <c r="K6" i="12"/>
  <c r="K129" i="12"/>
  <c r="K144" i="12"/>
  <c r="K559" i="12"/>
  <c r="K582" i="12"/>
  <c r="K348" i="12"/>
  <c r="K616" i="12"/>
  <c r="K154" i="12"/>
  <c r="K152" i="12"/>
  <c r="K13" i="12"/>
  <c r="K157" i="12"/>
  <c r="K9" i="12"/>
  <c r="K132" i="12"/>
  <c r="K268" i="12"/>
  <c r="K351" i="12"/>
  <c r="K618" i="12"/>
  <c r="K274" i="12"/>
  <c r="K181" i="12"/>
  <c r="K252" i="12"/>
  <c r="K357" i="12"/>
  <c r="K495" i="12"/>
  <c r="K366" i="12"/>
  <c r="K572" i="12"/>
  <c r="K40" i="12"/>
  <c r="K31" i="12"/>
  <c r="K365" i="12"/>
  <c r="K489" i="12"/>
  <c r="K354" i="12"/>
  <c r="K33" i="12"/>
  <c r="K262" i="12"/>
  <c r="K209" i="12"/>
  <c r="K353" i="12"/>
  <c r="K35" i="12"/>
  <c r="K276" i="12"/>
  <c r="K350" i="12"/>
  <c r="K584" i="12"/>
  <c r="K617" i="12"/>
  <c r="K204" i="12"/>
  <c r="K211" i="12"/>
  <c r="K264" i="12"/>
  <c r="K216" i="12"/>
  <c r="K580" i="12"/>
  <c r="K12" i="12"/>
  <c r="K352" i="12"/>
  <c r="K581" i="12"/>
  <c r="K588" i="12"/>
  <c r="K598" i="12"/>
  <c r="K597" i="12"/>
  <c r="K627" i="12"/>
  <c r="K610" i="12"/>
  <c r="K596" i="12"/>
  <c r="K626" i="12"/>
  <c r="K622" i="12"/>
  <c r="K615" i="12"/>
  <c r="K593" i="12"/>
  <c r="K623" i="12"/>
  <c r="K613" i="12"/>
  <c r="K553" i="12"/>
  <c r="K533" i="12"/>
  <c r="K516" i="12"/>
  <c r="K404" i="12"/>
  <c r="K520" i="12"/>
  <c r="K294" i="12"/>
  <c r="K409" i="12"/>
  <c r="K518" i="12"/>
  <c r="K538" i="12"/>
  <c r="K529" i="12"/>
  <c r="K542" i="12"/>
  <c r="K82" i="12"/>
  <c r="K203" i="12"/>
  <c r="K370" i="12"/>
  <c r="K29" i="12"/>
  <c r="K38" i="12"/>
  <c r="K45" i="12"/>
  <c r="K92" i="12"/>
  <c r="K141" i="12"/>
  <c r="K167" i="12"/>
  <c r="K178" i="12"/>
  <c r="K225" i="12"/>
  <c r="K235" i="12"/>
  <c r="K246" i="12"/>
  <c r="K257" i="12"/>
  <c r="K329" i="12"/>
  <c r="K337" i="12"/>
  <c r="K359" i="12"/>
  <c r="K376" i="12"/>
  <c r="K382" i="12"/>
  <c r="K389" i="12"/>
  <c r="K413" i="12"/>
  <c r="K434" i="12"/>
  <c r="K468" i="12"/>
  <c r="K476" i="12"/>
  <c r="K501" i="12"/>
  <c r="K527" i="12"/>
  <c r="K567" i="12"/>
  <c r="K577" i="12"/>
  <c r="K614" i="12"/>
  <c r="K635" i="12"/>
  <c r="K661" i="12"/>
  <c r="K682" i="12"/>
  <c r="K8" i="12"/>
  <c r="K18" i="12"/>
  <c r="K22" i="12"/>
  <c r="K42" i="12"/>
  <c r="K91" i="12"/>
  <c r="K110" i="12"/>
  <c r="K121" i="12"/>
  <c r="K123" i="12"/>
  <c r="K145" i="12"/>
  <c r="K166" i="12"/>
  <c r="K183" i="12"/>
  <c r="K217" i="12"/>
  <c r="K234" i="12"/>
  <c r="K253" i="12"/>
  <c r="K277" i="12"/>
  <c r="K289" i="12"/>
  <c r="K304" i="12"/>
  <c r="K326" i="12"/>
  <c r="K336" i="12"/>
  <c r="K368" i="12"/>
  <c r="K373" i="12"/>
  <c r="K379" i="12"/>
  <c r="K385" i="12"/>
  <c r="K397" i="12"/>
  <c r="K412" i="12"/>
  <c r="K422" i="12"/>
  <c r="K446" i="12"/>
  <c r="K466" i="12"/>
  <c r="K480" i="12"/>
  <c r="K497" i="12"/>
  <c r="K500" i="12"/>
  <c r="K514" i="12"/>
  <c r="K556" i="12"/>
  <c r="K565" i="12"/>
  <c r="K578" i="12"/>
  <c r="K586" i="12"/>
  <c r="K633" i="12"/>
  <c r="K642" i="12"/>
  <c r="K660" i="12"/>
  <c r="K685" i="12"/>
  <c r="K701" i="12"/>
  <c r="K469" i="12"/>
  <c r="K566" i="12"/>
  <c r="K338" i="12"/>
  <c r="K464" i="12"/>
  <c r="K699" i="12"/>
  <c r="K372" i="12"/>
  <c r="K569" i="12"/>
  <c r="K702" i="12"/>
  <c r="K340" i="12"/>
  <c r="K695" i="12"/>
  <c r="K374" i="12"/>
  <c r="K568" i="12"/>
  <c r="K339" i="12"/>
  <c r="K544" i="12"/>
  <c r="K280" i="12"/>
  <c r="K492" i="12"/>
  <c r="K441" i="12"/>
  <c r="K160" i="12"/>
  <c r="K126" i="12"/>
  <c r="K147" i="12"/>
  <c r="K292" i="12"/>
  <c r="K449" i="12"/>
  <c r="K563" i="12"/>
  <c r="K574" i="12"/>
  <c r="K643" i="12"/>
  <c r="K576" i="12"/>
  <c r="K488" i="12"/>
  <c r="K156" i="12"/>
  <c r="K557" i="12"/>
  <c r="K460" i="12"/>
  <c r="K436" i="12"/>
  <c r="K333" i="12"/>
  <c r="K620" i="12"/>
  <c r="K247" i="12"/>
  <c r="K539" i="12"/>
  <c r="K303" i="12"/>
  <c r="K11" i="12"/>
  <c r="K602" i="12"/>
  <c r="K403" i="12"/>
  <c r="K427" i="12"/>
  <c r="K248" i="12"/>
  <c r="K438" i="12"/>
  <c r="K534" i="12"/>
  <c r="K218" i="12"/>
  <c r="K475" i="12"/>
  <c r="K109" i="12"/>
  <c r="K188" i="12"/>
  <c r="K341" i="12"/>
  <c r="K683" i="12"/>
  <c r="K215" i="12"/>
  <c r="K134" i="12"/>
  <c r="K190" i="12"/>
  <c r="K50" i="12"/>
  <c r="K315" i="12"/>
  <c r="K594" i="12"/>
  <c r="K206" i="12"/>
  <c r="K694" i="12"/>
  <c r="K239" i="12"/>
  <c r="K327" i="12"/>
  <c r="K318" i="12"/>
  <c r="K691" i="12"/>
  <c r="K688" i="12"/>
  <c r="K186" i="12"/>
  <c r="K689" i="12"/>
  <c r="K693" i="12"/>
  <c r="K224" i="12"/>
  <c r="K323" i="12"/>
  <c r="K241" i="12"/>
  <c r="K187" i="12"/>
  <c r="K191" i="12"/>
  <c r="K240" i="12"/>
  <c r="K196" i="12"/>
  <c r="K175" i="12"/>
  <c r="K227" i="12"/>
  <c r="K223" i="12"/>
  <c r="K221" i="12"/>
  <c r="K228" i="12"/>
  <c r="K208" i="12"/>
  <c r="K205" i="12"/>
  <c r="K687" i="12"/>
  <c r="K238" i="12"/>
  <c r="K177" i="12"/>
  <c r="K231" i="12"/>
  <c r="K696" i="12"/>
  <c r="K49" i="12"/>
  <c r="K98" i="12"/>
  <c r="K162" i="12"/>
  <c r="K510" i="12"/>
  <c r="K16" i="12"/>
  <c r="K450" i="12"/>
  <c r="K112" i="12"/>
  <c r="K133" i="12"/>
  <c r="K281" i="12"/>
  <c r="K301" i="12"/>
  <c r="K392" i="12"/>
  <c r="K401" i="12"/>
  <c r="K425" i="12"/>
  <c r="K462" i="12"/>
  <c r="K530" i="12"/>
  <c r="K561" i="12"/>
  <c r="K639" i="12"/>
  <c r="K546" i="12"/>
  <c r="K57" i="12"/>
  <c r="K609" i="12"/>
  <c r="K237" i="12"/>
  <c r="K236" i="12"/>
  <c r="K198" i="12"/>
  <c r="K192" i="12"/>
  <c r="K309" i="12"/>
  <c r="K293" i="12"/>
  <c r="K448" i="12"/>
  <c r="K150" i="12"/>
  <c r="K263" i="12"/>
  <c r="K10" i="12"/>
  <c r="K28" i="12"/>
  <c r="K106" i="12"/>
  <c r="K137" i="12"/>
  <c r="K590" i="12"/>
  <c r="K545" i="12"/>
  <c r="K65" i="12"/>
  <c r="K176" i="12"/>
  <c r="K331" i="12"/>
  <c r="K405" i="12"/>
  <c r="K342" i="12"/>
  <c r="K465" i="12"/>
  <c r="K300" i="12"/>
  <c r="K684" i="12"/>
  <c r="K199" i="12"/>
  <c r="K36" i="12"/>
  <c r="K39" i="12"/>
  <c r="K76" i="12"/>
  <c r="K139" i="12"/>
  <c r="K207" i="12"/>
  <c r="K439" i="12"/>
  <c r="K461" i="12"/>
  <c r="K486" i="12"/>
  <c r="K536" i="12"/>
  <c r="K607" i="12"/>
  <c r="K541" i="12"/>
  <c r="K611" i="12"/>
  <c r="K184" i="12"/>
  <c r="K601" i="12"/>
  <c r="K56" i="12"/>
  <c r="K85" i="12"/>
  <c r="K408" i="12"/>
  <c r="K417" i="12"/>
  <c r="K490" i="12"/>
  <c r="K606" i="12"/>
  <c r="K273" i="12"/>
  <c r="K628" i="12"/>
  <c r="K603" i="12"/>
  <c r="K155" i="12"/>
  <c r="K61" i="12"/>
  <c r="K424" i="12"/>
  <c r="K266" i="12"/>
  <c r="K647" i="12"/>
  <c r="K136" i="12"/>
  <c r="K375" i="12"/>
  <c r="K367" i="12"/>
  <c r="K197" i="12"/>
  <c r="K345" i="12"/>
  <c r="K467" i="12"/>
  <c r="K508" i="12"/>
  <c r="K665" i="12"/>
  <c r="K511" i="12"/>
  <c r="K664" i="12"/>
  <c r="K433" i="12"/>
  <c r="K232" i="12"/>
  <c r="K260" i="12"/>
  <c r="K328" i="12"/>
  <c r="K174" i="12"/>
  <c r="K692" i="12"/>
  <c r="K60" i="12"/>
  <c r="K135" i="12"/>
  <c r="K200" i="12"/>
  <c r="K272" i="12"/>
  <c r="K295" i="12"/>
  <c r="K313" i="12"/>
  <c r="K402" i="12"/>
  <c r="K418" i="12"/>
  <c r="K537" i="12"/>
  <c r="K595" i="12"/>
  <c r="K652" i="12"/>
  <c r="K410" i="12"/>
  <c r="K261" i="12"/>
  <c r="K15" i="12"/>
  <c r="K37" i="12"/>
  <c r="K271" i="12"/>
  <c r="K690" i="12"/>
  <c r="K362" i="12"/>
  <c r="K624" i="12"/>
  <c r="K604" i="12"/>
  <c r="K26" i="12"/>
  <c r="K68" i="12"/>
  <c r="K387" i="12"/>
  <c r="K426" i="12"/>
  <c r="K310" i="12"/>
  <c r="K669" i="12"/>
  <c r="K332" i="12"/>
  <c r="K308" i="12"/>
  <c r="K548" i="12"/>
  <c r="K194" i="12"/>
  <c r="K649" i="12"/>
  <c r="K671" i="12"/>
  <c r="K138" i="12"/>
  <c r="K324" i="12"/>
  <c r="K656" i="12"/>
  <c r="K325" i="12"/>
  <c r="K70" i="12"/>
  <c r="K114" i="12"/>
  <c r="K421" i="12"/>
  <c r="K521" i="12"/>
  <c r="K657" i="12"/>
  <c r="K75" i="12"/>
  <c r="K406" i="12"/>
  <c r="K423" i="12"/>
  <c r="K540" i="12"/>
  <c r="K592" i="12"/>
  <c r="K344" i="12"/>
  <c r="K284" i="12"/>
  <c r="K52" i="12"/>
  <c r="K275" i="12"/>
  <c r="K547" i="12"/>
  <c r="K59" i="12"/>
  <c r="K502" i="12"/>
  <c r="K672" i="12"/>
  <c r="K185" i="12"/>
  <c r="K506" i="12"/>
  <c r="K87" i="12"/>
  <c r="K532" i="12"/>
  <c r="K282" i="12"/>
  <c r="K583" i="12"/>
  <c r="K655" i="12"/>
  <c r="K297" i="12"/>
  <c r="K79" i="12"/>
  <c r="K250" i="12"/>
  <c r="K551" i="12"/>
  <c r="K69" i="12"/>
  <c r="K330" i="12"/>
  <c r="K573" i="12"/>
  <c r="K89" i="12"/>
  <c r="K66" i="12"/>
  <c r="K46" i="12"/>
  <c r="K80" i="12"/>
  <c r="K483" i="12"/>
  <c r="K515" i="12"/>
  <c r="K459" i="12"/>
  <c r="K20" i="12"/>
  <c r="K226" i="12"/>
  <c r="K34" i="12"/>
  <c r="K600" i="12"/>
  <c r="K608" i="12"/>
  <c r="K86" i="12"/>
  <c r="K407" i="12"/>
  <c r="K455" i="12"/>
  <c r="K507" i="12"/>
  <c r="K668" i="12"/>
  <c r="K491" i="12"/>
  <c r="K355" i="12"/>
  <c r="K5" i="12"/>
  <c r="K32" i="12"/>
  <c r="K124" i="12"/>
  <c r="K148" i="12"/>
  <c r="K193" i="12"/>
  <c r="K220" i="12"/>
  <c r="K270" i="12"/>
  <c r="K349" i="12"/>
  <c r="K363" i="12"/>
  <c r="K562" i="12"/>
  <c r="K571" i="12"/>
  <c r="K599" i="12"/>
  <c r="K62" i="12"/>
  <c r="K482" i="12"/>
  <c r="K101" i="12"/>
  <c r="K305" i="12"/>
  <c r="K140" i="12"/>
  <c r="K605" i="12"/>
  <c r="K625" i="12"/>
  <c r="K630" i="12"/>
  <c r="K115" i="12"/>
  <c r="K456" i="12"/>
  <c r="K283" i="12"/>
  <c r="K658" i="12"/>
  <c r="K279" i="12"/>
  <c r="K619" i="12"/>
  <c r="K612" i="12"/>
  <c r="K322" i="12"/>
  <c r="K697" i="12"/>
  <c r="K7" i="12"/>
  <c r="K78" i="12"/>
  <c r="K77" i="12"/>
  <c r="K54" i="12"/>
  <c r="K113" i="12"/>
  <c r="K195" i="12"/>
  <c r="K302" i="12"/>
  <c r="K334" i="12"/>
  <c r="K394" i="12"/>
  <c r="K435" i="12"/>
  <c r="K484" i="12"/>
  <c r="K519" i="12"/>
  <c r="K552" i="12"/>
  <c r="K307" i="12"/>
  <c r="K151" i="12"/>
  <c r="K670" i="12"/>
  <c r="K84" i="12"/>
  <c r="K458" i="12"/>
  <c r="K621" i="12"/>
  <c r="J19" i="12"/>
  <c r="J169" i="12"/>
  <c r="J311" i="12"/>
  <c r="J53" i="12"/>
  <c r="J525" i="12"/>
  <c r="J653" i="12"/>
  <c r="J64" i="12"/>
  <c r="J526" i="12"/>
  <c r="J88" i="12"/>
  <c r="J83" i="12"/>
  <c r="J648" i="12"/>
  <c r="J72" i="12"/>
  <c r="J431" i="12"/>
  <c r="J55" i="12"/>
  <c r="J164" i="12"/>
  <c r="J638" i="12"/>
  <c r="J163" i="12"/>
  <c r="J58" i="12"/>
  <c r="J81" i="12"/>
  <c r="J73" i="12"/>
  <c r="J25" i="12"/>
  <c r="J47" i="12"/>
  <c r="J97" i="12"/>
  <c r="J168" i="12"/>
  <c r="J386" i="12"/>
  <c r="J591" i="12"/>
  <c r="J632" i="12"/>
  <c r="J48" i="12"/>
  <c r="J390" i="12"/>
  <c r="J51" i="12"/>
  <c r="J170" i="12"/>
  <c r="J663" i="12"/>
  <c r="J503" i="12"/>
  <c r="J71" i="12"/>
  <c r="J673" i="12"/>
  <c r="J74" i="12"/>
  <c r="J67" i="12"/>
  <c r="J428" i="12"/>
  <c r="J291" i="12"/>
  <c r="J312" i="12"/>
  <c r="J420" i="12"/>
  <c r="J517" i="12"/>
  <c r="J23" i="12"/>
  <c r="J44" i="12"/>
  <c r="J93" i="12"/>
  <c r="J111" i="12"/>
  <c r="J127" i="12"/>
  <c r="J153" i="12"/>
  <c r="J173" i="12"/>
  <c r="J213" i="12"/>
  <c r="J259" i="12"/>
  <c r="J269" i="12"/>
  <c r="J296" i="12"/>
  <c r="J306" i="12"/>
  <c r="J319" i="12"/>
  <c r="J343" i="12"/>
  <c r="J369" i="12"/>
  <c r="J399" i="12"/>
  <c r="J416" i="12"/>
  <c r="J457" i="12"/>
  <c r="J474" i="12"/>
  <c r="J493" i="12"/>
  <c r="J509" i="12"/>
  <c r="J524" i="12"/>
  <c r="J587" i="12"/>
  <c r="J634" i="12"/>
  <c r="J654" i="12"/>
  <c r="J667" i="12"/>
  <c r="J678" i="12"/>
  <c r="J686" i="12"/>
  <c r="J400" i="12"/>
  <c r="J432" i="12"/>
  <c r="J437" i="12"/>
  <c r="J442" i="12"/>
  <c r="J429" i="12"/>
  <c r="J535" i="12"/>
  <c r="J202" i="12"/>
  <c r="J245" i="12"/>
  <c r="J358" i="12"/>
  <c r="J99" i="12"/>
  <c r="J244" i="12"/>
  <c r="J360" i="12"/>
  <c r="J100" i="12"/>
  <c r="J380" i="12"/>
  <c r="J381" i="12"/>
  <c r="J496" i="12"/>
  <c r="J383" i="12"/>
  <c r="J27" i="12"/>
  <c r="J94" i="12"/>
  <c r="J96" i="12"/>
  <c r="J105" i="12"/>
  <c r="J494" i="12"/>
  <c r="J243" i="12"/>
  <c r="J103" i="12"/>
  <c r="J201" i="12"/>
  <c r="J378" i="12"/>
  <c r="J249" i="12"/>
  <c r="J102" i="12"/>
  <c r="J171" i="12"/>
  <c r="J230" i="12"/>
  <c r="J285" i="12"/>
  <c r="J430" i="12"/>
  <c r="J477" i="12"/>
  <c r="J505" i="12"/>
  <c r="J636" i="12"/>
  <c r="J666" i="12"/>
  <c r="J219" i="12"/>
  <c r="J320" i="12"/>
  <c r="J472" i="12"/>
  <c r="J528" i="12"/>
  <c r="J677" i="12"/>
  <c r="J117" i="12"/>
  <c r="J120" i="12"/>
  <c r="J130" i="12"/>
  <c r="J180" i="12"/>
  <c r="J212" i="12"/>
  <c r="J255" i="12"/>
  <c r="J287" i="12"/>
  <c r="J317" i="12"/>
  <c r="J364" i="12"/>
  <c r="J396" i="12"/>
  <c r="J440" i="12"/>
  <c r="J471" i="12"/>
  <c r="J513" i="12"/>
  <c r="J645" i="12"/>
  <c r="J698" i="12"/>
  <c r="J131" i="12"/>
  <c r="J182" i="12"/>
  <c r="J214" i="12"/>
  <c r="J258" i="12"/>
  <c r="J316" i="12"/>
  <c r="J454" i="12"/>
  <c r="J473" i="12"/>
  <c r="J485" i="12"/>
  <c r="J680" i="12"/>
  <c r="J265" i="12"/>
  <c r="J189" i="12"/>
  <c r="J478" i="12"/>
  <c r="J222" i="12"/>
  <c r="J479" i="12"/>
  <c r="J531" i="12"/>
  <c r="J523" i="12"/>
  <c r="J24" i="12"/>
  <c r="J43" i="12"/>
  <c r="J104" i="12"/>
  <c r="J108" i="12"/>
  <c r="J125" i="12"/>
  <c r="J149" i="12"/>
  <c r="J179" i="12"/>
  <c r="J229" i="12"/>
  <c r="J251" i="12"/>
  <c r="J290" i="12"/>
  <c r="J299" i="12"/>
  <c r="J321" i="12"/>
  <c r="J346" i="12"/>
  <c r="J361" i="12"/>
  <c r="J388" i="12"/>
  <c r="J393" i="12"/>
  <c r="J398" i="12"/>
  <c r="J414" i="12"/>
  <c r="J419" i="12"/>
  <c r="J447" i="12"/>
  <c r="J481" i="12"/>
  <c r="J498" i="12"/>
  <c r="J504" i="12"/>
  <c r="J522" i="12"/>
  <c r="J550" i="12"/>
  <c r="J560" i="12"/>
  <c r="J579" i="12"/>
  <c r="J589" i="12"/>
  <c r="J644" i="12"/>
  <c r="J662" i="12"/>
  <c r="J14" i="12"/>
  <c r="J119" i="12"/>
  <c r="J128" i="12"/>
  <c r="J146" i="12"/>
  <c r="J256" i="12"/>
  <c r="J288" i="12"/>
  <c r="J444" i="12"/>
  <c r="J555" i="12"/>
  <c r="J575" i="12"/>
  <c r="J641" i="12"/>
  <c r="J675" i="12"/>
  <c r="J63" i="12"/>
  <c r="J95" i="12"/>
  <c r="J142" i="12"/>
  <c r="J159" i="12"/>
  <c r="J445" i="12"/>
  <c r="J629" i="12"/>
  <c r="J646" i="12"/>
  <c r="J451" i="12"/>
  <c r="J650" i="12"/>
  <c r="J158" i="12"/>
  <c r="J558" i="12"/>
  <c r="J452" i="12"/>
  <c r="J651" i="12"/>
  <c r="J676" i="12"/>
  <c r="J679" i="12"/>
  <c r="J453" i="12"/>
  <c r="J6" i="12"/>
  <c r="J129" i="12"/>
  <c r="J144" i="12"/>
  <c r="J559" i="12"/>
  <c r="J582" i="12"/>
  <c r="J348" i="12"/>
  <c r="J616" i="12"/>
  <c r="J154" i="12"/>
  <c r="J152" i="12"/>
  <c r="J13" i="12"/>
  <c r="J157" i="12"/>
  <c r="J9" i="12"/>
  <c r="J132" i="12"/>
  <c r="J268" i="12"/>
  <c r="J351" i="12"/>
  <c r="J618" i="12"/>
  <c r="J274" i="12"/>
  <c r="J181" i="12"/>
  <c r="J252" i="12"/>
  <c r="J357" i="12"/>
  <c r="J495" i="12"/>
  <c r="J366" i="12"/>
  <c r="J572" i="12"/>
  <c r="J40" i="12"/>
  <c r="J31" i="12"/>
  <c r="J365" i="12"/>
  <c r="J489" i="12"/>
  <c r="J354" i="12"/>
  <c r="J33" i="12"/>
  <c r="J262" i="12"/>
  <c r="J209" i="12"/>
  <c r="J353" i="12"/>
  <c r="J35" i="12"/>
  <c r="J276" i="12"/>
  <c r="J350" i="12"/>
  <c r="J584" i="12"/>
  <c r="J617" i="12"/>
  <c r="J204" i="12"/>
  <c r="J211" i="12"/>
  <c r="J264" i="12"/>
  <c r="J216" i="12"/>
  <c r="J580" i="12"/>
  <c r="J12" i="12"/>
  <c r="J352" i="12"/>
  <c r="J581" i="12"/>
  <c r="J588" i="12"/>
  <c r="J598" i="12"/>
  <c r="J597" i="12"/>
  <c r="J627" i="12"/>
  <c r="J610" i="12"/>
  <c r="J596" i="12"/>
  <c r="J626" i="12"/>
  <c r="J622" i="12"/>
  <c r="J615" i="12"/>
  <c r="J593" i="12"/>
  <c r="J623" i="12"/>
  <c r="J613" i="12"/>
  <c r="J553" i="12"/>
  <c r="J533" i="12"/>
  <c r="J516" i="12"/>
  <c r="J404" i="12"/>
  <c r="J520" i="12"/>
  <c r="J294" i="12"/>
  <c r="J409" i="12"/>
  <c r="J518" i="12"/>
  <c r="J538" i="12"/>
  <c r="J529" i="12"/>
  <c r="J542" i="12"/>
  <c r="J82" i="12"/>
  <c r="J203" i="12"/>
  <c r="J370" i="12"/>
  <c r="J29" i="12"/>
  <c r="J38" i="12"/>
  <c r="J45" i="12"/>
  <c r="J92" i="12"/>
  <c r="J141" i="12"/>
  <c r="J167" i="12"/>
  <c r="J178" i="12"/>
  <c r="J225" i="12"/>
  <c r="J235" i="12"/>
  <c r="J246" i="12"/>
  <c r="J257" i="12"/>
  <c r="J329" i="12"/>
  <c r="J337" i="12"/>
  <c r="J359" i="12"/>
  <c r="J376" i="12"/>
  <c r="J382" i="12"/>
  <c r="J389" i="12"/>
  <c r="J413" i="12"/>
  <c r="J434" i="12"/>
  <c r="J468" i="12"/>
  <c r="J476" i="12"/>
  <c r="J501" i="12"/>
  <c r="J527" i="12"/>
  <c r="J567" i="12"/>
  <c r="J577" i="12"/>
  <c r="J614" i="12"/>
  <c r="J635" i="12"/>
  <c r="J661" i="12"/>
  <c r="J682" i="12"/>
  <c r="J8" i="12"/>
  <c r="J18" i="12"/>
  <c r="J22" i="12"/>
  <c r="J42" i="12"/>
  <c r="J91" i="12"/>
  <c r="J110" i="12"/>
  <c r="J121" i="12"/>
  <c r="J123" i="12"/>
  <c r="J145" i="12"/>
  <c r="J166" i="12"/>
  <c r="J183" i="12"/>
  <c r="J217" i="12"/>
  <c r="J234" i="12"/>
  <c r="J253" i="12"/>
  <c r="J277" i="12"/>
  <c r="J289" i="12"/>
  <c r="J304" i="12"/>
  <c r="J326" i="12"/>
  <c r="J336" i="12"/>
  <c r="J368" i="12"/>
  <c r="J373" i="12"/>
  <c r="J379" i="12"/>
  <c r="J385" i="12"/>
  <c r="J397" i="12"/>
  <c r="J412" i="12"/>
  <c r="J422" i="12"/>
  <c r="J446" i="12"/>
  <c r="J466" i="12"/>
  <c r="J480" i="12"/>
  <c r="J497" i="12"/>
  <c r="J500" i="12"/>
  <c r="J514" i="12"/>
  <c r="J556" i="12"/>
  <c r="J565" i="12"/>
  <c r="J578" i="12"/>
  <c r="J586" i="12"/>
  <c r="J633" i="12"/>
  <c r="J642" i="12"/>
  <c r="J660" i="12"/>
  <c r="J685" i="12"/>
  <c r="J701" i="12"/>
  <c r="J469" i="12"/>
  <c r="J566" i="12"/>
  <c r="J338" i="12"/>
  <c r="J464" i="12"/>
  <c r="J699" i="12"/>
  <c r="J372" i="12"/>
  <c r="J569" i="12"/>
  <c r="J702" i="12"/>
  <c r="J340" i="12"/>
  <c r="J695" i="12"/>
  <c r="J374" i="12"/>
  <c r="J568" i="12"/>
  <c r="J339" i="12"/>
  <c r="J544" i="12"/>
  <c r="J280" i="12"/>
  <c r="J492" i="12"/>
  <c r="J441" i="12"/>
  <c r="J160" i="12"/>
  <c r="J126" i="12"/>
  <c r="J147" i="12"/>
  <c r="J292" i="12"/>
  <c r="J449" i="12"/>
  <c r="J563" i="12"/>
  <c r="J574" i="12"/>
  <c r="J643" i="12"/>
  <c r="J576" i="12"/>
  <c r="J488" i="12"/>
  <c r="J156" i="12"/>
  <c r="J557" i="12"/>
  <c r="J460" i="12"/>
  <c r="J436" i="12"/>
  <c r="J333" i="12"/>
  <c r="J620" i="12"/>
  <c r="J247" i="12"/>
  <c r="J539" i="12"/>
  <c r="J303" i="12"/>
  <c r="J11" i="12"/>
  <c r="J602" i="12"/>
  <c r="J403" i="12"/>
  <c r="J427" i="12"/>
  <c r="J248" i="12"/>
  <c r="J438" i="12"/>
  <c r="J534" i="12"/>
  <c r="J218" i="12"/>
  <c r="J475" i="12"/>
  <c r="J109" i="12"/>
  <c r="J188" i="12"/>
  <c r="J341" i="12"/>
  <c r="J683" i="12"/>
  <c r="J215" i="12"/>
  <c r="J134" i="12"/>
  <c r="J190" i="12"/>
  <c r="J50" i="12"/>
  <c r="J315" i="12"/>
  <c r="J594" i="12"/>
  <c r="J206" i="12"/>
  <c r="J694" i="12"/>
  <c r="J239" i="12"/>
  <c r="J327" i="12"/>
  <c r="J318" i="12"/>
  <c r="J691" i="12"/>
  <c r="J688" i="12"/>
  <c r="J186" i="12"/>
  <c r="J689" i="12"/>
  <c r="J693" i="12"/>
  <c r="J224" i="12"/>
  <c r="J323" i="12"/>
  <c r="J241" i="12"/>
  <c r="J187" i="12"/>
  <c r="J191" i="12"/>
  <c r="J240" i="12"/>
  <c r="J196" i="12"/>
  <c r="J175" i="12"/>
  <c r="J227" i="12"/>
  <c r="J223" i="12"/>
  <c r="J221" i="12"/>
  <c r="J228" i="12"/>
  <c r="J208" i="12"/>
  <c r="J205" i="12"/>
  <c r="J687" i="12"/>
  <c r="J238" i="12"/>
  <c r="J177" i="12"/>
  <c r="J231" i="12"/>
  <c r="J696" i="12"/>
  <c r="J49" i="12"/>
  <c r="J98" i="12"/>
  <c r="J162" i="12"/>
  <c r="J510" i="12"/>
  <c r="J16" i="12"/>
  <c r="J450" i="12"/>
  <c r="J112" i="12"/>
  <c r="J133" i="12"/>
  <c r="J281" i="12"/>
  <c r="J301" i="12"/>
  <c r="J392" i="12"/>
  <c r="J401" i="12"/>
  <c r="J425" i="12"/>
  <c r="J462" i="12"/>
  <c r="J530" i="12"/>
  <c r="J561" i="12"/>
  <c r="J639" i="12"/>
  <c r="J546" i="12"/>
  <c r="J57" i="12"/>
  <c r="J609" i="12"/>
  <c r="J237" i="12"/>
  <c r="J236" i="12"/>
  <c r="J198" i="12"/>
  <c r="J192" i="12"/>
  <c r="J309" i="12"/>
  <c r="J293" i="12"/>
  <c r="J448" i="12"/>
  <c r="J150" i="12"/>
  <c r="J263" i="12"/>
  <c r="J10" i="12"/>
  <c r="J28" i="12"/>
  <c r="J106" i="12"/>
  <c r="J137" i="12"/>
  <c r="J590" i="12"/>
  <c r="J545" i="12"/>
  <c r="J65" i="12"/>
  <c r="J176" i="12"/>
  <c r="J331" i="12"/>
  <c r="J405" i="12"/>
  <c r="J342" i="12"/>
  <c r="J465" i="12"/>
  <c r="J300" i="12"/>
  <c r="J684" i="12"/>
  <c r="J199" i="12"/>
  <c r="J36" i="12"/>
  <c r="J39" i="12"/>
  <c r="J76" i="12"/>
  <c r="J139" i="12"/>
  <c r="J207" i="12"/>
  <c r="J439" i="12"/>
  <c r="J461" i="12"/>
  <c r="J486" i="12"/>
  <c r="J536" i="12"/>
  <c r="J607" i="12"/>
  <c r="J541" i="12"/>
  <c r="J611" i="12"/>
  <c r="J184" i="12"/>
  <c r="J601" i="12"/>
  <c r="J56" i="12"/>
  <c r="J85" i="12"/>
  <c r="J408" i="12"/>
  <c r="J417" i="12"/>
  <c r="J490" i="12"/>
  <c r="J606" i="12"/>
  <c r="J273" i="12"/>
  <c r="J628" i="12"/>
  <c r="J603" i="12"/>
  <c r="J155" i="12"/>
  <c r="J61" i="12"/>
  <c r="J424" i="12"/>
  <c r="J266" i="12"/>
  <c r="J647" i="12"/>
  <c r="J136" i="12"/>
  <c r="J375" i="12"/>
  <c r="J367" i="12"/>
  <c r="J197" i="12"/>
  <c r="J345" i="12"/>
  <c r="J467" i="12"/>
  <c r="J508" i="12"/>
  <c r="J665" i="12"/>
  <c r="J511" i="12"/>
  <c r="J664" i="12"/>
  <c r="J433" i="12"/>
  <c r="J232" i="12"/>
  <c r="J260" i="12"/>
  <c r="J328" i="12"/>
  <c r="J174" i="12"/>
  <c r="J692" i="12"/>
  <c r="J60" i="12"/>
  <c r="J135" i="12"/>
  <c r="J200" i="12"/>
  <c r="J272" i="12"/>
  <c r="J295" i="12"/>
  <c r="J313" i="12"/>
  <c r="J402" i="12"/>
  <c r="J418" i="12"/>
  <c r="J537" i="12"/>
  <c r="J595" i="12"/>
  <c r="J652" i="12"/>
  <c r="J410" i="12"/>
  <c r="J261" i="12"/>
  <c r="J15" i="12"/>
  <c r="J37" i="12"/>
  <c r="J271" i="12"/>
  <c r="J690" i="12"/>
  <c r="J362" i="12"/>
  <c r="J624" i="12"/>
  <c r="J604" i="12"/>
  <c r="J26" i="12"/>
  <c r="J68" i="12"/>
  <c r="J387" i="12"/>
  <c r="J426" i="12"/>
  <c r="J310" i="12"/>
  <c r="J669" i="12"/>
  <c r="J332" i="12"/>
  <c r="J308" i="12"/>
  <c r="J548" i="12"/>
  <c r="J194" i="12"/>
  <c r="J649" i="12"/>
  <c r="J671" i="12"/>
  <c r="J138" i="12"/>
  <c r="J324" i="12"/>
  <c r="J656" i="12"/>
  <c r="J325" i="12"/>
  <c r="J70" i="12"/>
  <c r="J114" i="12"/>
  <c r="J421" i="12"/>
  <c r="J521" i="12"/>
  <c r="J657" i="12"/>
  <c r="J75" i="12"/>
  <c r="J406" i="12"/>
  <c r="J423" i="12"/>
  <c r="J540" i="12"/>
  <c r="J592" i="12"/>
  <c r="J344" i="12"/>
  <c r="J284" i="12"/>
  <c r="J52" i="12"/>
  <c r="J275" i="12"/>
  <c r="J547" i="12"/>
  <c r="J59" i="12"/>
  <c r="J502" i="12"/>
  <c r="J672" i="12"/>
  <c r="J185" i="12"/>
  <c r="J506" i="12"/>
  <c r="J87" i="12"/>
  <c r="J532" i="12"/>
  <c r="J282" i="12"/>
  <c r="J583" i="12"/>
  <c r="J655" i="12"/>
  <c r="J297" i="12"/>
  <c r="J79" i="12"/>
  <c r="J250" i="12"/>
  <c r="J551" i="12"/>
  <c r="J69" i="12"/>
  <c r="J330" i="12"/>
  <c r="J573" i="12"/>
  <c r="J89" i="12"/>
  <c r="J66" i="12"/>
  <c r="J46" i="12"/>
  <c r="J80" i="12"/>
  <c r="J483" i="12"/>
  <c r="J515" i="12"/>
  <c r="J459" i="12"/>
  <c r="J20" i="12"/>
  <c r="J226" i="12"/>
  <c r="J34" i="12"/>
  <c r="J600" i="12"/>
  <c r="J608" i="12"/>
  <c r="J86" i="12"/>
  <c r="J407" i="12"/>
  <c r="J455" i="12"/>
  <c r="J507" i="12"/>
  <c r="J668" i="12"/>
  <c r="J491" i="12"/>
  <c r="J355" i="12"/>
  <c r="J5" i="12"/>
  <c r="J32" i="12"/>
  <c r="J124" i="12"/>
  <c r="J148" i="12"/>
  <c r="J193" i="12"/>
  <c r="J220" i="12"/>
  <c r="J270" i="12"/>
  <c r="J349" i="12"/>
  <c r="J363" i="12"/>
  <c r="J562" i="12"/>
  <c r="J571" i="12"/>
  <c r="J599" i="12"/>
  <c r="J62" i="12"/>
  <c r="J482" i="12"/>
  <c r="J101" i="12"/>
  <c r="J305" i="12"/>
  <c r="J140" i="12"/>
  <c r="J605" i="12"/>
  <c r="J625" i="12"/>
  <c r="J630" i="12"/>
  <c r="J115" i="12"/>
  <c r="J456" i="12"/>
  <c r="J283" i="12"/>
  <c r="J658" i="12"/>
  <c r="J279" i="12"/>
  <c r="J619" i="12"/>
  <c r="J612" i="12"/>
  <c r="J322" i="12"/>
  <c r="J697" i="12"/>
  <c r="J7" i="12"/>
  <c r="J78" i="12"/>
  <c r="J77" i="12"/>
  <c r="J54" i="12"/>
  <c r="J113" i="12"/>
  <c r="J195" i="12"/>
  <c r="J302" i="12"/>
  <c r="J334" i="12"/>
  <c r="J394" i="12"/>
  <c r="J435" i="12"/>
  <c r="J484" i="12"/>
  <c r="J519" i="12"/>
  <c r="J552" i="12"/>
  <c r="J307" i="12"/>
  <c r="J151" i="12"/>
  <c r="J670" i="12"/>
  <c r="J84" i="12"/>
  <c r="J458" i="12"/>
  <c r="J621" i="12"/>
  <c r="H73" i="18" l="1"/>
  <c r="G73" i="18"/>
  <c r="E73" i="18"/>
  <c r="L62" i="7"/>
  <c r="M62" i="7"/>
  <c r="N62" i="7"/>
  <c r="O62" i="7"/>
  <c r="P62" i="7"/>
  <c r="K62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N65" i="7" l="1"/>
</calcChain>
</file>

<file path=xl/sharedStrings.xml><?xml version="1.0" encoding="utf-8"?>
<sst xmlns="http://schemas.openxmlformats.org/spreadsheetml/2006/main" count="74979" uniqueCount="12084">
  <si>
    <t>First Metro Bank</t>
  </si>
  <si>
    <t>Muscle Shoals</t>
  </si>
  <si>
    <t>AL</t>
  </si>
  <si>
    <t>100M-500M</t>
  </si>
  <si>
    <t>The Bank of Vernon</t>
  </si>
  <si>
    <t>Vernon</t>
  </si>
  <si>
    <t>Farmers and Merchants Bank</t>
  </si>
  <si>
    <t>Piedmont</t>
  </si>
  <si>
    <t>Bank Independent</t>
  </si>
  <si>
    <t>Sheffield</t>
  </si>
  <si>
    <t>1B-10B</t>
  </si>
  <si>
    <t>CCB COMMUNITY BANK</t>
  </si>
  <si>
    <t>Andalusia</t>
  </si>
  <si>
    <t>Traders &amp; Farmers Bank</t>
  </si>
  <si>
    <t>Haleyville</t>
  </si>
  <si>
    <t>Metro Bank</t>
  </si>
  <si>
    <t>Pell City</t>
  </si>
  <si>
    <t>500M-1B</t>
  </si>
  <si>
    <t>Vantage Bank of Alabama</t>
  </si>
  <si>
    <t>Albertville</t>
  </si>
  <si>
    <t>&lt;100M</t>
  </si>
  <si>
    <t>Town-Country National Bank</t>
  </si>
  <si>
    <t>Camden</t>
  </si>
  <si>
    <t>Citizens Bank &amp; Trust</t>
  </si>
  <si>
    <t>Guntersville</t>
  </si>
  <si>
    <t>Traditions Bank</t>
  </si>
  <si>
    <t>Cullman</t>
  </si>
  <si>
    <t>PrimeSouth Bank</t>
  </si>
  <si>
    <t>Tallassee</t>
  </si>
  <si>
    <t>Sweet Water State Bank</t>
  </si>
  <si>
    <t>Sweet Water</t>
  </si>
  <si>
    <t>First Southern Bank</t>
  </si>
  <si>
    <t>Florence</t>
  </si>
  <si>
    <t>First Partners Bank</t>
  </si>
  <si>
    <t>Vestavia Hills</t>
  </si>
  <si>
    <t>Southern States Bank</t>
  </si>
  <si>
    <t>Anniston</t>
  </si>
  <si>
    <t>Premier Bank of the South</t>
  </si>
  <si>
    <t>Merchants Bank of Alabama</t>
  </si>
  <si>
    <t>West Alabama Bank &amp; Trust</t>
  </si>
  <si>
    <t>Reform</t>
  </si>
  <si>
    <t>ServisFirst Bank</t>
  </si>
  <si>
    <t>Birmingham</t>
  </si>
  <si>
    <t>Southern Independent Bank</t>
  </si>
  <si>
    <t>Opp</t>
  </si>
  <si>
    <t>Central State Bank</t>
  </si>
  <si>
    <t>Calera</t>
  </si>
  <si>
    <t>The Hometown Bank of Alabama</t>
  </si>
  <si>
    <t>Oneonta</t>
  </si>
  <si>
    <t>First Community Bank of Central Alabama</t>
  </si>
  <si>
    <t>Wetumpka</t>
  </si>
  <si>
    <t>Covenant Bank</t>
  </si>
  <si>
    <t>Leeds</t>
  </si>
  <si>
    <t>The Camden National Bank</t>
  </si>
  <si>
    <t>River Bank &amp; Trust</t>
  </si>
  <si>
    <t>Prattville</t>
  </si>
  <si>
    <t>Trinity Bank</t>
  </si>
  <si>
    <t>Dothan</t>
  </si>
  <si>
    <t>First Bank of the South</t>
  </si>
  <si>
    <t>Rainsville</t>
  </si>
  <si>
    <t>Peoples Bank of Greensboro</t>
  </si>
  <si>
    <t>Greensboro</t>
  </si>
  <si>
    <t>First National Bank of Baldwin County</t>
  </si>
  <si>
    <t>Foley</t>
  </si>
  <si>
    <t>Marion Bank and Trust Company</t>
  </si>
  <si>
    <t>Marion</t>
  </si>
  <si>
    <t>First Southern State Bank</t>
  </si>
  <si>
    <t>Stevenson</t>
  </si>
  <si>
    <t>Bank of Walker County</t>
  </si>
  <si>
    <t>Jasper</t>
  </si>
  <si>
    <t>Farmers Exchange Bank</t>
  </si>
  <si>
    <t>Louisville</t>
  </si>
  <si>
    <t>Peoples Exchange Bank of Monroe County</t>
  </si>
  <si>
    <t>Monroeville</t>
  </si>
  <si>
    <t>BankTrust</t>
  </si>
  <si>
    <t>Mobile</t>
  </si>
  <si>
    <t>United Bank</t>
  </si>
  <si>
    <t>Atmore</t>
  </si>
  <si>
    <t>First National Bank</t>
  </si>
  <si>
    <t>Hamilton</t>
  </si>
  <si>
    <t>Keystone Bank</t>
  </si>
  <si>
    <t>Auburn</t>
  </si>
  <si>
    <t>Cheaha Bank</t>
  </si>
  <si>
    <t>Oxford</t>
  </si>
  <si>
    <t>PeoplesTrust Bank</t>
  </si>
  <si>
    <t>Troy Bank &amp; Trust Company</t>
  </si>
  <si>
    <t>Troy</t>
  </si>
  <si>
    <t>The Exchange Bank of Alabama</t>
  </si>
  <si>
    <t>Altoona</t>
  </si>
  <si>
    <t>Bryant Bank</t>
  </si>
  <si>
    <t>Tuscaloosa</t>
  </si>
  <si>
    <t>CB&amp;S Bank, Inc.</t>
  </si>
  <si>
    <t>Russellville</t>
  </si>
  <si>
    <t>The Citizens Bank of Fayette</t>
  </si>
  <si>
    <t>Fayette</t>
  </si>
  <si>
    <t>Citizens State Bank</t>
  </si>
  <si>
    <t>Robertson Banking Company</t>
  </si>
  <si>
    <t>Demopolis</t>
  </si>
  <si>
    <t>SouthFirst Bank</t>
  </si>
  <si>
    <t>Sylacauga</t>
  </si>
  <si>
    <t>SunSouth Bank</t>
  </si>
  <si>
    <t>Lafayette</t>
  </si>
  <si>
    <t>The Slocomb National Bank</t>
  </si>
  <si>
    <t>Slocomb</t>
  </si>
  <si>
    <t>Community Bank, National Association</t>
  </si>
  <si>
    <t>First Jackson Bank, Inc.</t>
  </si>
  <si>
    <t>AuburnBank</t>
  </si>
  <si>
    <t>MidSouth Bank, N. A.</t>
  </si>
  <si>
    <t>Small Town Bank</t>
  </si>
  <si>
    <t>Wedowee</t>
  </si>
  <si>
    <t>Peoples Bank of Alabama</t>
  </si>
  <si>
    <t>First Community Bank</t>
  </si>
  <si>
    <t>Chatom</t>
  </si>
  <si>
    <t>Brantley Bank and Trust Company</t>
  </si>
  <si>
    <t>Brantley</t>
  </si>
  <si>
    <t>BankSouth</t>
  </si>
  <si>
    <t>Cadence Bank, N.A.</t>
  </si>
  <si>
    <t>First United Security Bank</t>
  </si>
  <si>
    <t>Thomasville</t>
  </si>
  <si>
    <t>Capstone Bank</t>
  </si>
  <si>
    <t>CITIZENS' BANK, INC.</t>
  </si>
  <si>
    <t>Robertsdale</t>
  </si>
  <si>
    <t>The Citizens Bank</t>
  </si>
  <si>
    <t>Bank of Evergreen</t>
  </si>
  <si>
    <t>Evergreen</t>
  </si>
  <si>
    <t>First Tuskegee Bank</t>
  </si>
  <si>
    <t>Tuskegee</t>
  </si>
  <si>
    <t>Peoples Independent Bank</t>
  </si>
  <si>
    <t>Boaz</t>
  </si>
  <si>
    <t>Regions Bank</t>
  </si>
  <si>
    <t>&gt;50B</t>
  </si>
  <si>
    <t>Compass Bank</t>
  </si>
  <si>
    <t>Noble Bank &amp; Trust, N.A.</t>
  </si>
  <si>
    <t>First Cahawba Bank</t>
  </si>
  <si>
    <t>Selma</t>
  </si>
  <si>
    <t>FNB Bank</t>
  </si>
  <si>
    <t>Scottsboro</t>
  </si>
  <si>
    <t>First Bank of Boaz</t>
  </si>
  <si>
    <t>Bay Bank</t>
  </si>
  <si>
    <t>THE COMMERCIAL BANK OF OZARK</t>
  </si>
  <si>
    <t>Ozark</t>
  </si>
  <si>
    <t>First Citizens Bank</t>
  </si>
  <si>
    <t>Luverne</t>
  </si>
  <si>
    <t>RELIANCE BANK</t>
  </si>
  <si>
    <t>Athens</t>
  </si>
  <si>
    <t>SouthPoint Bank</t>
  </si>
  <si>
    <t>FirstState Bank</t>
  </si>
  <si>
    <t>Lineville</t>
  </si>
  <si>
    <t>Merchants &amp; Farmers Bank of Greene County, Alabama</t>
  </si>
  <si>
    <t>Eutaw</t>
  </si>
  <si>
    <t>Community Spirit Bank</t>
  </si>
  <si>
    <t>Red Bay</t>
  </si>
  <si>
    <t>Commonwealth National Bank</t>
  </si>
  <si>
    <t>The Citizens Bank of Valley Head</t>
  </si>
  <si>
    <t>Valley Head</t>
  </si>
  <si>
    <t>First National Bank of Central Alabama</t>
  </si>
  <si>
    <t>Aliceville</t>
  </si>
  <si>
    <t>National Bank of Commerce</t>
  </si>
  <si>
    <t>Cullman Savings Bank</t>
  </si>
  <si>
    <t>Community Bank and Trust - Alabama</t>
  </si>
  <si>
    <t>Union Springs</t>
  </si>
  <si>
    <t>Oakworth Capital Bank</t>
  </si>
  <si>
    <t>First Financial Bank</t>
  </si>
  <si>
    <t>Bessemer</t>
  </si>
  <si>
    <t>Amerifirst Bank</t>
  </si>
  <si>
    <t>Merchants Bank</t>
  </si>
  <si>
    <t>Jackson</t>
  </si>
  <si>
    <t>First Bank</t>
  </si>
  <si>
    <t>Wadley</t>
  </si>
  <si>
    <t>Pinnacle Bank</t>
  </si>
  <si>
    <t>Generations Bank</t>
  </si>
  <si>
    <t>Centre</t>
  </si>
  <si>
    <t>Bank of Moundville</t>
  </si>
  <si>
    <t>Moundville</t>
  </si>
  <si>
    <t>The First National Bank and Trust</t>
  </si>
  <si>
    <t>Geneva</t>
  </si>
  <si>
    <t>First State Bank of DeKalb County</t>
  </si>
  <si>
    <t>Fort Payne</t>
  </si>
  <si>
    <t>Peoples Southern Bank</t>
  </si>
  <si>
    <t>Clanton</t>
  </si>
  <si>
    <t>Bank of Wedowee</t>
  </si>
  <si>
    <t>The First National Bank of Hartford</t>
  </si>
  <si>
    <t>Hartford</t>
  </si>
  <si>
    <t>The First National Bank of Brundidge</t>
  </si>
  <si>
    <t>Brundidge</t>
  </si>
  <si>
    <t>First State Bank of the South, Inc.</t>
  </si>
  <si>
    <t>Sulligent</t>
  </si>
  <si>
    <t>First Federal Bank</t>
  </si>
  <si>
    <t>Valley State Bank</t>
  </si>
  <si>
    <t>Progress Bank and Trust</t>
  </si>
  <si>
    <t>Huntsville</t>
  </si>
  <si>
    <t>City Bank of Hartford</t>
  </si>
  <si>
    <t>The Headland National Bank</t>
  </si>
  <si>
    <t>Headland</t>
  </si>
  <si>
    <t>Union State Bank</t>
  </si>
  <si>
    <t>Worthington Federal Bank</t>
  </si>
  <si>
    <t>Alamerica Bank</t>
  </si>
  <si>
    <t>Liberty Bank</t>
  </si>
  <si>
    <t>Geraldine</t>
  </si>
  <si>
    <t>The Samson Banking Company, Inc.</t>
  </si>
  <si>
    <t>Samson</t>
  </si>
  <si>
    <t>Peachtree Bank</t>
  </si>
  <si>
    <t>Maplesville</t>
  </si>
  <si>
    <t>Escambia County Bank</t>
  </si>
  <si>
    <t>Flomaton</t>
  </si>
  <si>
    <t>Bank of York</t>
  </si>
  <si>
    <t>York</t>
  </si>
  <si>
    <t>North Alabama Bank</t>
  </si>
  <si>
    <t>Hazel Green</t>
  </si>
  <si>
    <t>EvaBank</t>
  </si>
  <si>
    <t>Eva</t>
  </si>
  <si>
    <t>The Southern Bank Company</t>
  </si>
  <si>
    <t>Gadsden</t>
  </si>
  <si>
    <t>The Farmers &amp; Merchants Bank</t>
  </si>
  <si>
    <t>Waterloo</t>
  </si>
  <si>
    <t>Phenix-Girard Bank</t>
  </si>
  <si>
    <t>Phenix City</t>
  </si>
  <si>
    <t>The Citizens Bank of Winfield</t>
  </si>
  <si>
    <t>Winfield</t>
  </si>
  <si>
    <t>Security Federal Savings Bank</t>
  </si>
  <si>
    <t>First Federal Bank, A FSB</t>
  </si>
  <si>
    <t>The First National Bank of Talladega</t>
  </si>
  <si>
    <t>Talladega</t>
  </si>
  <si>
    <t>The Peoples Bank of Red Level</t>
  </si>
  <si>
    <t>Red Level</t>
  </si>
  <si>
    <t>Bank of Brewton</t>
  </si>
  <si>
    <t>Brewton</t>
  </si>
  <si>
    <t>First Progressive Bank</t>
  </si>
  <si>
    <t>Bank of Pine Hill</t>
  </si>
  <si>
    <t>Pine Hill</t>
  </si>
  <si>
    <t>Enterprise</t>
  </si>
  <si>
    <t>SouthBank, a Federal Savings Bank</t>
  </si>
  <si>
    <t>First Community Bank of Cullman</t>
  </si>
  <si>
    <t>State Bank &amp; Trust</t>
  </si>
  <si>
    <t>The First National Bank of Dozier</t>
  </si>
  <si>
    <t>Dozier</t>
  </si>
  <si>
    <t>First Bank of Linden</t>
  </si>
  <si>
    <t>Linden</t>
  </si>
  <si>
    <t>Horizon Bank</t>
  </si>
  <si>
    <t>Fyffe</t>
  </si>
  <si>
    <t>AloStar Bank of Commerce</t>
  </si>
  <si>
    <t>First State Bank of DeQueen</t>
  </si>
  <si>
    <t>De Queen</t>
  </si>
  <si>
    <t>AR</t>
  </si>
  <si>
    <t>First National Bank &amp; Trust Company</t>
  </si>
  <si>
    <t>Mountain Home</t>
  </si>
  <si>
    <t>The First National Bank of Lawrence County at Walnut Ridge</t>
  </si>
  <si>
    <t>Walnut Ridge</t>
  </si>
  <si>
    <t>Bank of Salem</t>
  </si>
  <si>
    <t>Salem</t>
  </si>
  <si>
    <t>PEOPLES BANK</t>
  </si>
  <si>
    <t>Sheridan</t>
  </si>
  <si>
    <t>Batesville</t>
  </si>
  <si>
    <t>One Bank &amp; Trust, National Association</t>
  </si>
  <si>
    <t>Little Rock</t>
  </si>
  <si>
    <t>First National Bank of North Arkansas</t>
  </si>
  <si>
    <t>Berryville</t>
  </si>
  <si>
    <t>First Arkansas Bank and Trust</t>
  </si>
  <si>
    <t>Jacksonville</t>
  </si>
  <si>
    <t>Bank of Star City</t>
  </si>
  <si>
    <t>Star City</t>
  </si>
  <si>
    <t>Simmons First Bank of Northeast Arkansas</t>
  </si>
  <si>
    <t>Jonesboro</t>
  </si>
  <si>
    <t>Bank of Little Rock</t>
  </si>
  <si>
    <t>Southern Bancorp Bank</t>
  </si>
  <si>
    <t>Arkadelphia</t>
  </si>
  <si>
    <t>Home Bank of Arkansas</t>
  </si>
  <si>
    <t>Portland</t>
  </si>
  <si>
    <t>Community First Bank</t>
  </si>
  <si>
    <t>Harrison</t>
  </si>
  <si>
    <t>The Union Bank of Mena</t>
  </si>
  <si>
    <t>Mena</t>
  </si>
  <si>
    <t>Pine Bluff National Bank</t>
  </si>
  <si>
    <t>Pine Bluff</t>
  </si>
  <si>
    <t>Diamond Bank</t>
  </si>
  <si>
    <t>Murfreesboro</t>
  </si>
  <si>
    <t>Twin Lakes Community Bank</t>
  </si>
  <si>
    <t>Flippin</t>
  </si>
  <si>
    <t>Summit Bank</t>
  </si>
  <si>
    <t>Citizens' Bank &amp; Trust Co.</t>
  </si>
  <si>
    <t>Van Buren</t>
  </si>
  <si>
    <t>Bank of Prescott</t>
  </si>
  <si>
    <t>Prescott</t>
  </si>
  <si>
    <t>Farmers Bank and Trust Company</t>
  </si>
  <si>
    <t>Blytheville</t>
  </si>
  <si>
    <t>Heritage Bank, National Association</t>
  </si>
  <si>
    <t>First Service Bank</t>
  </si>
  <si>
    <t>Greenbrier</t>
  </si>
  <si>
    <t>Liberty Bank of Arkansas</t>
  </si>
  <si>
    <t>First State Bank</t>
  </si>
  <si>
    <t>Union Bank &amp; Trust Company</t>
  </si>
  <si>
    <t>Monticello</t>
  </si>
  <si>
    <t>Petit Jean State Bank</t>
  </si>
  <si>
    <t>Morrilton</t>
  </si>
  <si>
    <t>The First National Bank of Fort Smith</t>
  </si>
  <si>
    <t>Fort Smith</t>
  </si>
  <si>
    <t>Bank of Delight</t>
  </si>
  <si>
    <t>Delight</t>
  </si>
  <si>
    <t>First Community Bank of Eastern Arkansas</t>
  </si>
  <si>
    <t>OZARK HERITAGE BANK NATIONAL ASSOCIATION</t>
  </si>
  <si>
    <t>Mountain View</t>
  </si>
  <si>
    <t>Stuttgart</t>
  </si>
  <si>
    <t>First State Bank of Warren</t>
  </si>
  <si>
    <t>Warren</t>
  </si>
  <si>
    <t>Commercial Bank &amp; Trust Company</t>
  </si>
  <si>
    <t>National Bank of Arkansas in North Little Rock</t>
  </si>
  <si>
    <t>North Little Roc</t>
  </si>
  <si>
    <t>Hot Springs</t>
  </si>
  <si>
    <t>Bank of the Ozarks</t>
  </si>
  <si>
    <t>Arvest Bank</t>
  </si>
  <si>
    <t>Fayetteville</t>
  </si>
  <si>
    <t>10B-50B</t>
  </si>
  <si>
    <t>River Town Bank</t>
  </si>
  <si>
    <t>Dardanelle</t>
  </si>
  <si>
    <t>Farmers Bank &amp; Trust Company</t>
  </si>
  <si>
    <t>Magnolia</t>
  </si>
  <si>
    <t>Simmons First Bank of Russellville</t>
  </si>
  <si>
    <t>First National Bank of Crossett</t>
  </si>
  <si>
    <t>Crossett</t>
  </si>
  <si>
    <t>First Community Bank of Crawford County</t>
  </si>
  <si>
    <t>Paragould</t>
  </si>
  <si>
    <t>Merchants &amp; Planters' Bank</t>
  </si>
  <si>
    <t>Newport</t>
  </si>
  <si>
    <t>Springdale</t>
  </si>
  <si>
    <t>Cross County Bank</t>
  </si>
  <si>
    <t>Wynne</t>
  </si>
  <si>
    <t>Signature Bank of Arkansas</t>
  </si>
  <si>
    <t>First Security Bank</t>
  </si>
  <si>
    <t>Searcy</t>
  </si>
  <si>
    <t>First Western Bank</t>
  </si>
  <si>
    <t>Booneville</t>
  </si>
  <si>
    <t>Cornerstone Bank</t>
  </si>
  <si>
    <t>Eureka Springs</t>
  </si>
  <si>
    <t>El Dorado</t>
  </si>
  <si>
    <t>Centennial Bank</t>
  </si>
  <si>
    <t>Conway</t>
  </si>
  <si>
    <t>Eagle Bank and Trust Company</t>
  </si>
  <si>
    <t>COMMUNITY STATE BANK</t>
  </si>
  <si>
    <t>Bradley</t>
  </si>
  <si>
    <t>First National Banking Company</t>
  </si>
  <si>
    <t>Ash Flat</t>
  </si>
  <si>
    <t>Fordyce Bank &amp; Trust Co.</t>
  </si>
  <si>
    <t>Fordyce</t>
  </si>
  <si>
    <t>Legacy National Bank</t>
  </si>
  <si>
    <t>Hampton</t>
  </si>
  <si>
    <t>The First National Bank of Izard County</t>
  </si>
  <si>
    <t>Calico Rock</t>
  </si>
  <si>
    <t>Simmons First National Bank</t>
  </si>
  <si>
    <t>First National Bank of Eastern Arkansas</t>
  </si>
  <si>
    <t>Forrest City</t>
  </si>
  <si>
    <t>Bank of England</t>
  </si>
  <si>
    <t>England</t>
  </si>
  <si>
    <t>Forrest City Bank, National Association</t>
  </si>
  <si>
    <t>Delta Trust &amp; Bank</t>
  </si>
  <si>
    <t>Parkdale</t>
  </si>
  <si>
    <t>Farmers Bank</t>
  </si>
  <si>
    <t>Greenwood</t>
  </si>
  <si>
    <t>Security Bank</t>
  </si>
  <si>
    <t>Stephens</t>
  </si>
  <si>
    <t>The Bank of Augusta</t>
  </si>
  <si>
    <t>Augusta</t>
  </si>
  <si>
    <t>The First National Bank in Green Forest</t>
  </si>
  <si>
    <t>Green Forest</t>
  </si>
  <si>
    <t>Smackover State Bank</t>
  </si>
  <si>
    <t>Smackover</t>
  </si>
  <si>
    <t>Riverside Bank</t>
  </si>
  <si>
    <t>Sparkman</t>
  </si>
  <si>
    <t>Hot Springs Bank &amp; Trust Company</t>
  </si>
  <si>
    <t>Decatur State Bank</t>
  </si>
  <si>
    <t>Decatur</t>
  </si>
  <si>
    <t>Simmons First Bank of Searcy</t>
  </si>
  <si>
    <t>The First National Bank of Wynne</t>
  </si>
  <si>
    <t>Helena National Bank</t>
  </si>
  <si>
    <t>Helena</t>
  </si>
  <si>
    <t>Piggott State Bank</t>
  </si>
  <si>
    <t>Piggott</t>
  </si>
  <si>
    <t>The First National Bank at Paris</t>
  </si>
  <si>
    <t>Paris</t>
  </si>
  <si>
    <t>The Bank of Fayetteville</t>
  </si>
  <si>
    <t>The Merchants &amp; Planters Bank</t>
  </si>
  <si>
    <t>Clarendon</t>
  </si>
  <si>
    <t>Bank of Bearden</t>
  </si>
  <si>
    <t>Bearden</t>
  </si>
  <si>
    <t>Allied Bank</t>
  </si>
  <si>
    <t>Mulberry</t>
  </si>
  <si>
    <t>The Eudora Bank</t>
  </si>
  <si>
    <t>Eudora</t>
  </si>
  <si>
    <t>Benefit Bank</t>
  </si>
  <si>
    <t>Horatio State Bank</t>
  </si>
  <si>
    <t>Horatio</t>
  </si>
  <si>
    <t>Simmons First Bank of Northwest Arkansas</t>
  </si>
  <si>
    <t>Rogers</t>
  </si>
  <si>
    <t>Metropolitan National Bank</t>
  </si>
  <si>
    <t>The Malvern National Bank</t>
  </si>
  <si>
    <t>Malvern</t>
  </si>
  <si>
    <t>McGehee Bank</t>
  </si>
  <si>
    <t>Mcgehee</t>
  </si>
  <si>
    <t>Parkway Bank</t>
  </si>
  <si>
    <t>Merchants and Farmers Bank</t>
  </si>
  <si>
    <t>Dumas</t>
  </si>
  <si>
    <t>Bald Knob</t>
  </si>
  <si>
    <t>The First National Bank of McGehee</t>
  </si>
  <si>
    <t>Simmons First Bank of South Arkansas</t>
  </si>
  <si>
    <t>Lake Village</t>
  </si>
  <si>
    <t>Bank of Cave City</t>
  </si>
  <si>
    <t>Cave City</t>
  </si>
  <si>
    <t>The Peoples Bank</t>
  </si>
  <si>
    <t>Simmons First Bank of Hot Springs</t>
  </si>
  <si>
    <t>Bank of Gravett</t>
  </si>
  <si>
    <t>Gravette</t>
  </si>
  <si>
    <t>Chambers Bank</t>
  </si>
  <si>
    <t>Danville</t>
  </si>
  <si>
    <t>Arkansas County Bank</t>
  </si>
  <si>
    <t>De Witt</t>
  </si>
  <si>
    <t>First Delta Bank</t>
  </si>
  <si>
    <t>Marked Tree</t>
  </si>
  <si>
    <t>Corning Savings and Loan Association</t>
  </si>
  <si>
    <t>Corning</t>
  </si>
  <si>
    <t>The Bank of Rison</t>
  </si>
  <si>
    <t>Rison</t>
  </si>
  <si>
    <t>Heartland Bank</t>
  </si>
  <si>
    <t>Bryant</t>
  </si>
  <si>
    <t>Fidelity National Bank</t>
  </si>
  <si>
    <t>West Memphis</t>
  </si>
  <si>
    <t>Simmons First Bank of Eldorado</t>
  </si>
  <si>
    <t>Logan County Bank</t>
  </si>
  <si>
    <t>Scranton</t>
  </si>
  <si>
    <t>Bank of McCrory</t>
  </si>
  <si>
    <t>Mccrory</t>
  </si>
  <si>
    <t>Little River Bank</t>
  </si>
  <si>
    <t>Lepanto</t>
  </si>
  <si>
    <t>Bodcaw Bank</t>
  </si>
  <si>
    <t>Stamps</t>
  </si>
  <si>
    <t>First State Bank of Northwest Arkansas</t>
  </si>
  <si>
    <t>Priority Bank</t>
  </si>
  <si>
    <t>Bank of Lake Village</t>
  </si>
  <si>
    <t>Lonoke</t>
  </si>
  <si>
    <t>Central Bank</t>
  </si>
  <si>
    <t>The Capital Bank</t>
  </si>
  <si>
    <t>Evolve Bank &amp; Trust</t>
  </si>
  <si>
    <t>Hamburg</t>
  </si>
  <si>
    <t>Warren Bank and Trust Company</t>
  </si>
  <si>
    <t>De Witt Bank and Trust Company</t>
  </si>
  <si>
    <t>The Foothills Bank</t>
  </si>
  <si>
    <t>Yuma</t>
  </si>
  <si>
    <t>AZ</t>
  </si>
  <si>
    <t>Bank of Tucson</t>
  </si>
  <si>
    <t>Tucson</t>
  </si>
  <si>
    <t>Commerce Bank of Arizona</t>
  </si>
  <si>
    <t>SUNRISE BANK OF ARIZONA</t>
  </si>
  <si>
    <t>Phoenix</t>
  </si>
  <si>
    <t>Mission Bank</t>
  </si>
  <si>
    <t>Kingman</t>
  </si>
  <si>
    <t>Country Bank</t>
  </si>
  <si>
    <t>RepublicBankAz, N.A.</t>
  </si>
  <si>
    <t>Horizon Community Bank</t>
  </si>
  <si>
    <t>Lake Havasu City</t>
  </si>
  <si>
    <t>Central Arizona Bank</t>
  </si>
  <si>
    <t>Scottsdale</t>
  </si>
  <si>
    <t>Mohave State Bank</t>
  </si>
  <si>
    <t>National Bank of Arizona</t>
  </si>
  <si>
    <t>1st Bank Yuma</t>
  </si>
  <si>
    <t>Western Alliance Bank</t>
  </si>
  <si>
    <t>Goldwater Bank, N.A.</t>
  </si>
  <si>
    <t>Gateway Commercial Bank</t>
  </si>
  <si>
    <t>Mesa</t>
  </si>
  <si>
    <t>Sonoran Bank, N.A.</t>
  </si>
  <si>
    <t>BNC National Bank</t>
  </si>
  <si>
    <t>Glendale</t>
  </si>
  <si>
    <t>West Valley National Bank</t>
  </si>
  <si>
    <t>Avondale</t>
  </si>
  <si>
    <t>Metro Phoenix Bank</t>
  </si>
  <si>
    <t>Arizona Bank &amp; Trust</t>
  </si>
  <si>
    <t>Canyon Community Bank, National Association</t>
  </si>
  <si>
    <t>Meridian Bank, National Association</t>
  </si>
  <si>
    <t>Wickenburg</t>
  </si>
  <si>
    <t>UMB Bank Arizona, National Association</t>
  </si>
  <si>
    <t>FIRST SCOTTSDALE BANK, NATIONAL ASSOCIATION</t>
  </si>
  <si>
    <t>Gold Canyon Bank</t>
  </si>
  <si>
    <t>Gold Canyon</t>
  </si>
  <si>
    <t>The Biltmore Bank of Arizona</t>
  </si>
  <si>
    <t>Bank 1440</t>
  </si>
  <si>
    <t>SunBank, National Association</t>
  </si>
  <si>
    <t>Nordstrom fsb</t>
  </si>
  <si>
    <t>National Bank of California</t>
  </si>
  <si>
    <t>Los Angeles</t>
  </si>
  <si>
    <t>CA</t>
  </si>
  <si>
    <t>BBCN Bank</t>
  </si>
  <si>
    <t>Pacific Enterprise Bank</t>
  </si>
  <si>
    <t>Irvine</t>
  </si>
  <si>
    <t>Mission Valley Bank</t>
  </si>
  <si>
    <t>Sun Valley</t>
  </si>
  <si>
    <t>Borrego Springs Bank, National Association</t>
  </si>
  <si>
    <t>La Mesa</t>
  </si>
  <si>
    <t>Community West Bank, National Association</t>
  </si>
  <si>
    <t>Goleta</t>
  </si>
  <si>
    <t>Tri Counties Bank</t>
  </si>
  <si>
    <t>Chico</t>
  </si>
  <si>
    <t>Community Commerce Bank</t>
  </si>
  <si>
    <t>Claremont</t>
  </si>
  <si>
    <t>Plaza Bank</t>
  </si>
  <si>
    <t>Universal Bank</t>
  </si>
  <si>
    <t>West Covina</t>
  </si>
  <si>
    <t>Bank of the Sierra</t>
  </si>
  <si>
    <t>Porterville</t>
  </si>
  <si>
    <t>Seacoast Commerce Bank</t>
  </si>
  <si>
    <t>San Diego</t>
  </si>
  <si>
    <t>Valley Business Bank</t>
  </si>
  <si>
    <t>Visalia</t>
  </si>
  <si>
    <t>Redwood Capital Bank</t>
  </si>
  <si>
    <t>Eureka</t>
  </si>
  <si>
    <t>Pacific City Bank</t>
  </si>
  <si>
    <t>First Northern Bank of Dixon</t>
  </si>
  <si>
    <t>Dixon</t>
  </si>
  <si>
    <t>GBC International Bank</t>
  </si>
  <si>
    <t>Community Bank of the Bay</t>
  </si>
  <si>
    <t>Oakland</t>
  </si>
  <si>
    <t>Westamerica Bank</t>
  </si>
  <si>
    <t>San Rafael</t>
  </si>
  <si>
    <t>Mission Community Bank</t>
  </si>
  <si>
    <t>San Luis Obispo</t>
  </si>
  <si>
    <t>Heritage Bank of Commerce</t>
  </si>
  <si>
    <t>San Jose</t>
  </si>
  <si>
    <t>Bank of Agriculture and Commerce</t>
  </si>
  <si>
    <t>Stockton</t>
  </si>
  <si>
    <t>Plumas Bank</t>
  </si>
  <si>
    <t>Quincy</t>
  </si>
  <si>
    <t>Community Bank of Santa Maria</t>
  </si>
  <si>
    <t>Santa Maria</t>
  </si>
  <si>
    <t>Coast National Bank</t>
  </si>
  <si>
    <t>Central Valley Community Bank</t>
  </si>
  <si>
    <t>Fresno</t>
  </si>
  <si>
    <t>Mission Oaks National Bank</t>
  </si>
  <si>
    <t>Temecula</t>
  </si>
  <si>
    <t>Premier Service Bank</t>
  </si>
  <si>
    <t>Riverside</t>
  </si>
  <si>
    <t>Metropolitan Bank</t>
  </si>
  <si>
    <t>Exchange Bank</t>
  </si>
  <si>
    <t>Santa Rosa</t>
  </si>
  <si>
    <t>Chino Commercial Bank, N.A.</t>
  </si>
  <si>
    <t>Chino</t>
  </si>
  <si>
    <t>North Valley Bank</t>
  </si>
  <si>
    <t>Redding</t>
  </si>
  <si>
    <t>Heritage Oaks Bank</t>
  </si>
  <si>
    <t>Paso Robles</t>
  </si>
  <si>
    <t>Wilshire State Bank</t>
  </si>
  <si>
    <t>Sunwest Bank</t>
  </si>
  <si>
    <t>Home Bank of California</t>
  </si>
  <si>
    <t>Security Bank of California</t>
  </si>
  <si>
    <t>Five Star Bank</t>
  </si>
  <si>
    <t>Rocklin</t>
  </si>
  <si>
    <t>Santa Clara Valley Bank, National Association</t>
  </si>
  <si>
    <t>Santa Paula</t>
  </si>
  <si>
    <t>1st Capital Bank</t>
  </si>
  <si>
    <t>Monterey</t>
  </si>
  <si>
    <t>California Bank of Commerce</t>
  </si>
  <si>
    <t>US Metro Bank</t>
  </si>
  <si>
    <t>Garden Grove</t>
  </si>
  <si>
    <t>First Mountain Bank</t>
  </si>
  <si>
    <t>Big Bear Lake</t>
  </si>
  <si>
    <t>Commonwealth Business Bank</t>
  </si>
  <si>
    <t>Golden Valley Bank</t>
  </si>
  <si>
    <t>Sutter Community Bank</t>
  </si>
  <si>
    <t>Yuba City</t>
  </si>
  <si>
    <t>International City Bank, National Association</t>
  </si>
  <si>
    <t>Long Beach</t>
  </si>
  <si>
    <t>Visalia Community Bank</t>
  </si>
  <si>
    <t>Santa Cruz County Bank</t>
  </si>
  <si>
    <t>Santa Cruz</t>
  </si>
  <si>
    <t>Bank of Southern California, N.A.</t>
  </si>
  <si>
    <t>Founders Community Bank</t>
  </si>
  <si>
    <t>Hanmi Bank</t>
  </si>
  <si>
    <t>First Security Business Bank</t>
  </si>
  <si>
    <t>Orange</t>
  </si>
  <si>
    <t>Commerce National Bank</t>
  </si>
  <si>
    <t>Newport Beach</t>
  </si>
  <si>
    <t>Bakersfield</t>
  </si>
  <si>
    <t>American River Bank</t>
  </si>
  <si>
    <t>Sacramento</t>
  </si>
  <si>
    <t>Pacific Premier Bank</t>
  </si>
  <si>
    <t>Costa Mesa</t>
  </si>
  <si>
    <t>Partners Bank of California</t>
  </si>
  <si>
    <t>Mission Viejo</t>
  </si>
  <si>
    <t>Bank of San Francisco</t>
  </si>
  <si>
    <t>San Francisco</t>
  </si>
  <si>
    <t>The Bank of Santa Barbara</t>
  </si>
  <si>
    <t>Santa Barbara</t>
  </si>
  <si>
    <t>REGENTS BANK, NATIONAL ASSOCIATION</t>
  </si>
  <si>
    <t>La Jolla</t>
  </si>
  <si>
    <t>Beach Business Bank</t>
  </si>
  <si>
    <t>Manhattan Beach</t>
  </si>
  <si>
    <t>One PacificCoast Bank, FSB</t>
  </si>
  <si>
    <t>CommerceWest Bank,  N.A.</t>
  </si>
  <si>
    <t>Opus Bank</t>
  </si>
  <si>
    <t>South County Bank, National Association</t>
  </si>
  <si>
    <t>Rancho Santa Mar</t>
  </si>
  <si>
    <t>Bay Commercial Bank</t>
  </si>
  <si>
    <t>Walnut Creek</t>
  </si>
  <si>
    <t>American Business Bank</t>
  </si>
  <si>
    <t>Redding Bank of Commerce</t>
  </si>
  <si>
    <t>Montecito Bank &amp; Trust</t>
  </si>
  <si>
    <t>Mission National Bank</t>
  </si>
  <si>
    <t>Neighborhood National Bank</t>
  </si>
  <si>
    <t>California Business Bank</t>
  </si>
  <si>
    <t>Bank of Santa Clarita</t>
  </si>
  <si>
    <t>Santa Clarita</t>
  </si>
  <si>
    <t>Broadway Federal Bank, f.s.b.</t>
  </si>
  <si>
    <t>California Bank &amp; Trust</t>
  </si>
  <si>
    <t>Premier Valley Bank</t>
  </si>
  <si>
    <t>Bank of Stockton</t>
  </si>
  <si>
    <t>Gilroy</t>
  </si>
  <si>
    <t>Bank of Manhattan, N.A.</t>
  </si>
  <si>
    <t>El Segundo</t>
  </si>
  <si>
    <t>Bank of Marin</t>
  </si>
  <si>
    <t>Novato</t>
  </si>
  <si>
    <t>County Commerce Bank</t>
  </si>
  <si>
    <t>Ventura</t>
  </si>
  <si>
    <t>Bank of Napa, N.A.</t>
  </si>
  <si>
    <t>Napa</t>
  </si>
  <si>
    <t>Citizens Business Bank</t>
  </si>
  <si>
    <t>Ontario</t>
  </si>
  <si>
    <t>Inland Community Bank, National Association</t>
  </si>
  <si>
    <t>Rialto</t>
  </si>
  <si>
    <t>California United Bank</t>
  </si>
  <si>
    <t>Encino</t>
  </si>
  <si>
    <t>California Community Bank</t>
  </si>
  <si>
    <t>Escondido</t>
  </si>
  <si>
    <t>Savings Bank of Mendocino County</t>
  </si>
  <si>
    <t>Ukiah</t>
  </si>
  <si>
    <t>Murphy Bank</t>
  </si>
  <si>
    <t>Monterey County Bank</t>
  </si>
  <si>
    <t>Santa Barbara Bank &amp; Trust, National Association</t>
  </si>
  <si>
    <t>EH National Bank</t>
  </si>
  <si>
    <t>Beverly Hills</t>
  </si>
  <si>
    <t>Open Bank</t>
  </si>
  <si>
    <t>Suncrest Bank</t>
  </si>
  <si>
    <t>Community Bank</t>
  </si>
  <si>
    <t>Pasadena</t>
  </si>
  <si>
    <t>Pacific Western Bank</t>
  </si>
  <si>
    <t>The Bank of Hemet</t>
  </si>
  <si>
    <t>Uniti Bank</t>
  </si>
  <si>
    <t>Buena Park</t>
  </si>
  <si>
    <t>First General Bank</t>
  </si>
  <si>
    <t>Rowland Heights</t>
  </si>
  <si>
    <t>Community Valley Bank</t>
  </si>
  <si>
    <t>El Centro</t>
  </si>
  <si>
    <t>First California Bank</t>
  </si>
  <si>
    <t>Westlake Village</t>
  </si>
  <si>
    <t>Scott Valley Bank</t>
  </si>
  <si>
    <t>Yreka</t>
  </si>
  <si>
    <t>Metro United Bank</t>
  </si>
  <si>
    <t>Sierra Vista Bank</t>
  </si>
  <si>
    <t>Folsom</t>
  </si>
  <si>
    <t>First National Bank of Northern California</t>
  </si>
  <si>
    <t>Daly City</t>
  </si>
  <si>
    <t>American Security Bank</t>
  </si>
  <si>
    <t>Bank of the West</t>
  </si>
  <si>
    <t>Mojave Desert Bank, National Association</t>
  </si>
  <si>
    <t>Mojave</t>
  </si>
  <si>
    <t>Rabobank, National Association</t>
  </si>
  <si>
    <t>Roseville</t>
  </si>
  <si>
    <t>East West Bank</t>
  </si>
  <si>
    <t>Circle Bank</t>
  </si>
  <si>
    <t>Fresno First Bank</t>
  </si>
  <si>
    <t>Asian Pacific National Bank</t>
  </si>
  <si>
    <t>San Gabriel</t>
  </si>
  <si>
    <t>Cathay Bank</t>
  </si>
  <si>
    <t>Ojai Community Bank</t>
  </si>
  <si>
    <t>Ojai</t>
  </si>
  <si>
    <t>Mother Lode Bank</t>
  </si>
  <si>
    <t>Sonora</t>
  </si>
  <si>
    <t>Saehan Bank</t>
  </si>
  <si>
    <t>Commerce Bank of Temecula Valley</t>
  </si>
  <si>
    <t>Murrieta</t>
  </si>
  <si>
    <t>Premier Commercial Bank, National Association</t>
  </si>
  <si>
    <t>Anaheim</t>
  </si>
  <si>
    <t>Oak Valley Community Bank</t>
  </si>
  <si>
    <t>Oakdale</t>
  </si>
  <si>
    <t>First National Bank of Southern California</t>
  </si>
  <si>
    <t>Mechanics Bank</t>
  </si>
  <si>
    <t>Richmond</t>
  </si>
  <si>
    <t>Bridge Bank, National Association</t>
  </si>
  <si>
    <t>Community Bank of San Joaquin</t>
  </si>
  <si>
    <t>United American Bank</t>
  </si>
  <si>
    <t>San Mateo</t>
  </si>
  <si>
    <t>Bofi Federal Bank</t>
  </si>
  <si>
    <t>Bank of the Orient</t>
  </si>
  <si>
    <t>Torrey Pines Bank</t>
  </si>
  <si>
    <t>Pan Pacific Bank</t>
  </si>
  <si>
    <t>Fremont</t>
  </si>
  <si>
    <t>Grandpoint Bank</t>
  </si>
  <si>
    <t>Preferred Bank</t>
  </si>
  <si>
    <t>Silicon Valley Bank</t>
  </si>
  <si>
    <t>Santa Clara</t>
  </si>
  <si>
    <t>City National Bank</t>
  </si>
  <si>
    <t>Security Business Bank of San Diego</t>
  </si>
  <si>
    <t>United Security Bank</t>
  </si>
  <si>
    <t>Union Bank, National Association</t>
  </si>
  <si>
    <t>Northern California National Bank</t>
  </si>
  <si>
    <t>American Perspective Bank</t>
  </si>
  <si>
    <t>Tri-Valley Bank</t>
  </si>
  <si>
    <t>San Ramon</t>
  </si>
  <si>
    <t>Cornerstone Community Bank</t>
  </si>
  <si>
    <t>Red Bluff</t>
  </si>
  <si>
    <t>Farmers and Merchants Bank of Long Beach</t>
  </si>
  <si>
    <t>Pacific Mercantile Bank</t>
  </si>
  <si>
    <t>First Republic Bank</t>
  </si>
  <si>
    <t>Eastern International Bank</t>
  </si>
  <si>
    <t>Golden Pacific Bank, National Association</t>
  </si>
  <si>
    <t>Marysville</t>
  </si>
  <si>
    <t>Saigon National Bank</t>
  </si>
  <si>
    <t>Westminster</t>
  </si>
  <si>
    <t>Fremont Bank</t>
  </si>
  <si>
    <t>Bank of Whittier, National Association</t>
  </si>
  <si>
    <t>Whittier</t>
  </si>
  <si>
    <t>1st Enterprise Bank</t>
  </si>
  <si>
    <t>Los Angeles National Bank</t>
  </si>
  <si>
    <t>Vibra Bank</t>
  </si>
  <si>
    <t>Chula Vista</t>
  </si>
  <si>
    <t>Friendly Hills Bank</t>
  </si>
  <si>
    <t>Community 1st Bank</t>
  </si>
  <si>
    <t>Valley Community Bank</t>
  </si>
  <si>
    <t>Pleasanton</t>
  </si>
  <si>
    <t>Focus Business Bank</t>
  </si>
  <si>
    <t>Community Business Bank</t>
  </si>
  <si>
    <t>West Sacramento</t>
  </si>
  <si>
    <t>California Pacific Bank</t>
  </si>
  <si>
    <t>Farmers &amp; Merchants Bank of Central California</t>
  </si>
  <si>
    <t>Lodi</t>
  </si>
  <si>
    <t>Tustin Community Bank</t>
  </si>
  <si>
    <t>Tustin</t>
  </si>
  <si>
    <t>Bank of Feather River</t>
  </si>
  <si>
    <t>Summit State Bank</t>
  </si>
  <si>
    <t>Malaga Bank F.S.B.</t>
  </si>
  <si>
    <t>Palos Verdes Pen</t>
  </si>
  <si>
    <t>Bank of Sacramento</t>
  </si>
  <si>
    <t>Bank of Alameda</t>
  </si>
  <si>
    <t>Alameda</t>
  </si>
  <si>
    <t>New OMNI Bank, National Association</t>
  </si>
  <si>
    <t>Alhambra</t>
  </si>
  <si>
    <t>Manufacturers Bank</t>
  </si>
  <si>
    <t>CapitalSource Bank</t>
  </si>
  <si>
    <t>Pacific Commerce Bank</t>
  </si>
  <si>
    <t>Luther Burbank Savings</t>
  </si>
  <si>
    <t>Capital Bank</t>
  </si>
  <si>
    <t>San Juan Capistr</t>
  </si>
  <si>
    <t>Presidio Bank</t>
  </si>
  <si>
    <t>AltaPacific Bank</t>
  </si>
  <si>
    <t>United Pacific Bank</t>
  </si>
  <si>
    <t>City Of Industry</t>
  </si>
  <si>
    <t>River City Bank</t>
  </si>
  <si>
    <t>Merchants Bank of California, National Association</t>
  </si>
  <si>
    <t>Carson</t>
  </si>
  <si>
    <t>Lighthouse Bank</t>
  </si>
  <si>
    <t>OneWest Bank, FSB</t>
  </si>
  <si>
    <t>Pacific Valley Bank</t>
  </si>
  <si>
    <t>Salinas</t>
  </si>
  <si>
    <t>First Federal Savings and Loan Association of San Rafael</t>
  </si>
  <si>
    <t>United Labor Bank, F.S.B.</t>
  </si>
  <si>
    <t>ProAmerica Bank</t>
  </si>
  <si>
    <t>Golden State Bank</t>
  </si>
  <si>
    <t>Upland</t>
  </si>
  <si>
    <t>Independence Bank</t>
  </si>
  <si>
    <t>Delta Bank, National Association</t>
  </si>
  <si>
    <t>Manteca</t>
  </si>
  <si>
    <t>Armed Forces Bank of California, National Association</t>
  </si>
  <si>
    <t>American Continental Bank</t>
  </si>
  <si>
    <t>America California Bank</t>
  </si>
  <si>
    <t>Evergreen International Bank</t>
  </si>
  <si>
    <t>Valley Republic Bank</t>
  </si>
  <si>
    <t>Pan American Bank</t>
  </si>
  <si>
    <t>Gilmore Bank</t>
  </si>
  <si>
    <t>Fountain Valley</t>
  </si>
  <si>
    <t>Avidbank</t>
  </si>
  <si>
    <t>Palo Alto</t>
  </si>
  <si>
    <t>Security First Bank</t>
  </si>
  <si>
    <t>TomatoBank, National Association</t>
  </si>
  <si>
    <t>Diamond Bar</t>
  </si>
  <si>
    <t>Gateway Business Bank</t>
  </si>
  <si>
    <t>Cerritos</t>
  </si>
  <si>
    <t>San Diego Private Bank</t>
  </si>
  <si>
    <t>Chinatrust Bank (U.S.A.)</t>
  </si>
  <si>
    <t>Torrance</t>
  </si>
  <si>
    <t>Provident Savings Bank, F.S.B.</t>
  </si>
  <si>
    <t>El Dorado Savings Bank, F.S.B.</t>
  </si>
  <si>
    <t>Placerville</t>
  </si>
  <si>
    <t>Desert Commercial Bank</t>
  </si>
  <si>
    <t>Palm Desert</t>
  </si>
  <si>
    <t>The Private Bank of California</t>
  </si>
  <si>
    <t>Oceanic Bank</t>
  </si>
  <si>
    <t>Premier Business Bank</t>
  </si>
  <si>
    <t>Mega Bank</t>
  </si>
  <si>
    <t>New Resource Bank</t>
  </si>
  <si>
    <t>American Plus Bank, N.A.</t>
  </si>
  <si>
    <t>Arcadia</t>
  </si>
  <si>
    <t>Bank of Rio Vista</t>
  </si>
  <si>
    <t>Rio Vista</t>
  </si>
  <si>
    <t>Far East National Bank</t>
  </si>
  <si>
    <t>California Republic Bank</t>
  </si>
  <si>
    <t>Balboa Thrift and Loan Association</t>
  </si>
  <si>
    <t>Commercial Bank of California</t>
  </si>
  <si>
    <t>Finance and Thrift Company</t>
  </si>
  <si>
    <t>1st Century Bank,  National Association</t>
  </si>
  <si>
    <t>First Choice Bank</t>
  </si>
  <si>
    <t>South San Franci</t>
  </si>
  <si>
    <t>Pacific Alliance Bank</t>
  </si>
  <si>
    <t>Rosemead</t>
  </si>
  <si>
    <t>Kaiser Federal Bank</t>
  </si>
  <si>
    <t>Covina</t>
  </si>
  <si>
    <t>River Valley Community Bank</t>
  </si>
  <si>
    <t>Trans-Pacific National Bank</t>
  </si>
  <si>
    <t>EverTrust Bank</t>
  </si>
  <si>
    <t>State Bank of India (California)</t>
  </si>
  <si>
    <t>First Commercial Bank (USA)</t>
  </si>
  <si>
    <t>Royal Business Bank</t>
  </si>
  <si>
    <t>Folsom Lake Bank</t>
  </si>
  <si>
    <t>American Riviera Bank</t>
  </si>
  <si>
    <t>First Credit Bank</t>
  </si>
  <si>
    <t>The Merchants National Bank of Sacramento</t>
  </si>
  <si>
    <t>Americas United Bank</t>
  </si>
  <si>
    <t>Silvergate Bank</t>
  </si>
  <si>
    <t>Coronado First Bank</t>
  </si>
  <si>
    <t>Coronado</t>
  </si>
  <si>
    <t>Pacific Coast Bankers' Bank</t>
  </si>
  <si>
    <t>Wedbush Bank</t>
  </si>
  <si>
    <t>First Foundation Bank</t>
  </si>
  <si>
    <t>Orange County Business Bank</t>
  </si>
  <si>
    <t>Gateway Bank, F.S.B.</t>
  </si>
  <si>
    <t>San Diego Trust Bank</t>
  </si>
  <si>
    <t>Banamex USA</t>
  </si>
  <si>
    <t>Century City</t>
  </si>
  <si>
    <t>First American Trust, FSB</t>
  </si>
  <si>
    <t>Santa Ana</t>
  </si>
  <si>
    <t>California First National Bank</t>
  </si>
  <si>
    <t>The Bank of New York Mellon Trust Company, National Association</t>
  </si>
  <si>
    <t>JPMorgan Bank and Trust Company, National Association</t>
  </si>
  <si>
    <t>Pacific Trust Bank, FSB</t>
  </si>
  <si>
    <t>Wells Fargo Bank, Ltd.</t>
  </si>
  <si>
    <t>Rancho Santa Fe Thrift &amp; Loan Association</t>
  </si>
  <si>
    <t>San Marcos</t>
  </si>
  <si>
    <t>Capital Bank and Trust Company</t>
  </si>
  <si>
    <t>Bank of America California, National Association</t>
  </si>
  <si>
    <t>Yampa Valley Bank</t>
  </si>
  <si>
    <t>Steamboat Spring</t>
  </si>
  <si>
    <t>CO</t>
  </si>
  <si>
    <t>First State Bank of Colorado</t>
  </si>
  <si>
    <t>Hotchkiss</t>
  </si>
  <si>
    <t>High Country Bank</t>
  </si>
  <si>
    <t>Salida</t>
  </si>
  <si>
    <t>Valley Bank &amp; Trust</t>
  </si>
  <si>
    <t>Brighton</t>
  </si>
  <si>
    <t>The Colorado Bank and Trust Company of La Junta</t>
  </si>
  <si>
    <t>La Junta</t>
  </si>
  <si>
    <t>Fort Morgan State Bank</t>
  </si>
  <si>
    <t>Fort Morgan</t>
  </si>
  <si>
    <t>Canon National Bank</t>
  </si>
  <si>
    <t>Canon City</t>
  </si>
  <si>
    <t>Points West Community Bank</t>
  </si>
  <si>
    <t>Julesburg</t>
  </si>
  <si>
    <t>Collegiate Peaks Bank</t>
  </si>
  <si>
    <t>Buena Vista</t>
  </si>
  <si>
    <t>Thornton</t>
  </si>
  <si>
    <t>Pikes Peak National Bank</t>
  </si>
  <si>
    <t>Colorado Springs</t>
  </si>
  <si>
    <t>The Home State Bank</t>
  </si>
  <si>
    <t>Loveland</t>
  </si>
  <si>
    <t>Timberline Bank</t>
  </si>
  <si>
    <t>Grand Junction</t>
  </si>
  <si>
    <t>First Southwest Bank</t>
  </si>
  <si>
    <t>Alamosa</t>
  </si>
  <si>
    <t>Millennium Bank</t>
  </si>
  <si>
    <t>Edwards</t>
  </si>
  <si>
    <t>MontroseBank</t>
  </si>
  <si>
    <t>Montrose</t>
  </si>
  <si>
    <t>Advantage Bank</t>
  </si>
  <si>
    <t>Verus Bank of Commerce</t>
  </si>
  <si>
    <t>Fort Collins</t>
  </si>
  <si>
    <t>Pine River Valley Bank</t>
  </si>
  <si>
    <t>Bayfield</t>
  </si>
  <si>
    <t>Park State Bank &amp; Trust</t>
  </si>
  <si>
    <t>Woodland Park</t>
  </si>
  <si>
    <t>Grand Mountain Bank, FSB</t>
  </si>
  <si>
    <t>Granby</t>
  </si>
  <si>
    <t>Centennial</t>
  </si>
  <si>
    <t>Alamosa State Bank</t>
  </si>
  <si>
    <t>The Bank at Broadmoor</t>
  </si>
  <si>
    <t>Community State Bank</t>
  </si>
  <si>
    <t>Lamar</t>
  </si>
  <si>
    <t>Mountain Valley Bank</t>
  </si>
  <si>
    <t>Walden</t>
  </si>
  <si>
    <t>Colorado East Bank &amp; Trust</t>
  </si>
  <si>
    <t>Premier Bank</t>
  </si>
  <si>
    <t>Denver</t>
  </si>
  <si>
    <t>Steele Street Bank &amp; Trust</t>
  </si>
  <si>
    <t>Citywide Banks</t>
  </si>
  <si>
    <t>Aurora</t>
  </si>
  <si>
    <t>The Bank of Denver</t>
  </si>
  <si>
    <t>CoBiz Bank</t>
  </si>
  <si>
    <t>Bank of Colorado</t>
  </si>
  <si>
    <t>The Dolores State Bank</t>
  </si>
  <si>
    <t>Dolores</t>
  </si>
  <si>
    <t>The Pueblo Bank and Trust Company</t>
  </si>
  <si>
    <t>Pueblo</t>
  </si>
  <si>
    <t>First National Bank of the Rockies</t>
  </si>
  <si>
    <t>Wray State Bank</t>
  </si>
  <si>
    <t>Wray</t>
  </si>
  <si>
    <t>Legacy Bank</t>
  </si>
  <si>
    <t>Wiley</t>
  </si>
  <si>
    <t>Alpine Bank</t>
  </si>
  <si>
    <t>Glenwood Springs</t>
  </si>
  <si>
    <t>The First National Bank of Las Animas</t>
  </si>
  <si>
    <t>Las Animas</t>
  </si>
  <si>
    <t>ANB Bank</t>
  </si>
  <si>
    <t>Guaranty Bank and Trust Company</t>
  </si>
  <si>
    <t>Colorado National Bank</t>
  </si>
  <si>
    <t>Palisade</t>
  </si>
  <si>
    <t>The Gunnison Bank and Trust Company</t>
  </si>
  <si>
    <t>Gunnison</t>
  </si>
  <si>
    <t>Bank of Estes Park</t>
  </si>
  <si>
    <t>Estes Park</t>
  </si>
  <si>
    <t>Castle Rock Bank</t>
  </si>
  <si>
    <t>Castle Rock</t>
  </si>
  <si>
    <t>First FarmBank</t>
  </si>
  <si>
    <t>Greeley</t>
  </si>
  <si>
    <t>The Citizens State Bank of Ouray</t>
  </si>
  <si>
    <t>Ouray</t>
  </si>
  <si>
    <t>Redstone Bank</t>
  </si>
  <si>
    <t>Ault</t>
  </si>
  <si>
    <t>First American State Bank</t>
  </si>
  <si>
    <t>Greenwood Villag</t>
  </si>
  <si>
    <t>Citizens Bank of Pagosa Springs</t>
  </si>
  <si>
    <t>Pagosa Springs</t>
  </si>
  <si>
    <t>First Colorado National Bank</t>
  </si>
  <si>
    <t>Paonia</t>
  </si>
  <si>
    <t>Cache Bank and Trust</t>
  </si>
  <si>
    <t>FirstBank</t>
  </si>
  <si>
    <t>Lakewood</t>
  </si>
  <si>
    <t>UMB Bank Colorado, National Association</t>
  </si>
  <si>
    <t>Fowler State Bank</t>
  </si>
  <si>
    <t>Fowler</t>
  </si>
  <si>
    <t>Kit Carson State Bank</t>
  </si>
  <si>
    <t>Kit Carson</t>
  </si>
  <si>
    <t>Farmers State Bank of Calhan</t>
  </si>
  <si>
    <t>Calhan</t>
  </si>
  <si>
    <t>Mountain View Bank of Commerce</t>
  </si>
  <si>
    <t>The Citizens State Bank of Cortez</t>
  </si>
  <si>
    <t>Cortez</t>
  </si>
  <si>
    <t>First Western Trust Bank</t>
  </si>
  <si>
    <t>5Star Bank</t>
  </si>
  <si>
    <t>The First National Bank in Trinidad</t>
  </si>
  <si>
    <t>Trinidad</t>
  </si>
  <si>
    <t>First National Bank, Cortez</t>
  </si>
  <si>
    <t>FlatIrons Bank</t>
  </si>
  <si>
    <t>Boulder</t>
  </si>
  <si>
    <t>New West Bank</t>
  </si>
  <si>
    <t>Colorado Community Bank</t>
  </si>
  <si>
    <t>Del Norte Bank</t>
  </si>
  <si>
    <t>Del Norte</t>
  </si>
  <si>
    <t>Evergreen National Bank</t>
  </si>
  <si>
    <t>Front Range Bank</t>
  </si>
  <si>
    <t>Mancos Valley Bank</t>
  </si>
  <si>
    <t>Mancos</t>
  </si>
  <si>
    <t>First Pioneer National Bank</t>
  </si>
  <si>
    <t>Mile High Banks</t>
  </si>
  <si>
    <t>Longmont</t>
  </si>
  <si>
    <t>Integrity Bank &amp; Trust</t>
  </si>
  <si>
    <t>Monument</t>
  </si>
  <si>
    <t>High Plains Bank</t>
  </si>
  <si>
    <t>Flagler</t>
  </si>
  <si>
    <t>Summit Bank &amp; Trust</t>
  </si>
  <si>
    <t>Broomfield</t>
  </si>
  <si>
    <t>Rocky Mountain Bank &amp; Trust Florence</t>
  </si>
  <si>
    <t>San Luis Valley Federal Bank</t>
  </si>
  <si>
    <t>The First National Bank of Fleming</t>
  </si>
  <si>
    <t>Fleming</t>
  </si>
  <si>
    <t>Century Savings and Loan Association</t>
  </si>
  <si>
    <t>Morgan Federal Bank</t>
  </si>
  <si>
    <t>Frontier Bank</t>
  </si>
  <si>
    <t>Solera National Bank</t>
  </si>
  <si>
    <t>The First National Bank of Durango</t>
  </si>
  <si>
    <t>Durango</t>
  </si>
  <si>
    <t>Home Loan State Bank</t>
  </si>
  <si>
    <t>Rio Grande Savings and Loan Association</t>
  </si>
  <si>
    <t>Monte Vista</t>
  </si>
  <si>
    <t>The State Bank</t>
  </si>
  <si>
    <t>Gunnison Savings and Loan Association</t>
  </si>
  <si>
    <t>Peoples National Bank</t>
  </si>
  <si>
    <t>Champion Bank</t>
  </si>
  <si>
    <t>Parker</t>
  </si>
  <si>
    <t>Peoples National Bank Leadville</t>
  </si>
  <si>
    <t>Leadville</t>
  </si>
  <si>
    <t>The Eastern Colorado Bank</t>
  </si>
  <si>
    <t>Cheyenne Wells</t>
  </si>
  <si>
    <t>The Farmers State Bank of Brush</t>
  </si>
  <si>
    <t>Brush</t>
  </si>
  <si>
    <t>The First National Bank of Hugo</t>
  </si>
  <si>
    <t>Hugo</t>
  </si>
  <si>
    <t>The Colorado State Bank of Walsh</t>
  </si>
  <si>
    <t>Walsh</t>
  </si>
  <si>
    <t>Colorado Federal Savings Bank</t>
  </si>
  <si>
    <t>Native American Bank, National Association</t>
  </si>
  <si>
    <t>Equitable Savings and Loan Association</t>
  </si>
  <si>
    <t>Sterling</t>
  </si>
  <si>
    <t>The Bank of Burlington</t>
  </si>
  <si>
    <t>Burlington</t>
  </si>
  <si>
    <t>McClave State Bank</t>
  </si>
  <si>
    <t>Mcclave</t>
  </si>
  <si>
    <t>Academy Bank, National Association</t>
  </si>
  <si>
    <t>Bankers' Bank of the West</t>
  </si>
  <si>
    <t>Young Americans Bank</t>
  </si>
  <si>
    <t>Trust Company of America</t>
  </si>
  <si>
    <t>AMG National Trust Bank</t>
  </si>
  <si>
    <t>NEW ENGLAND BANK</t>
  </si>
  <si>
    <t>Enfield</t>
  </si>
  <si>
    <t>CT</t>
  </si>
  <si>
    <t>Connecticut Community Bank, National Association</t>
  </si>
  <si>
    <t>Westport</t>
  </si>
  <si>
    <t>Quinnipiac Bank &amp; Trust Company</t>
  </si>
  <si>
    <t>Hamden</t>
  </si>
  <si>
    <t>Fairfield County Bank</t>
  </si>
  <si>
    <t>Ridgefield</t>
  </si>
  <si>
    <t>Naugatuck Savings Bank</t>
  </si>
  <si>
    <t>Naugatuck</t>
  </si>
  <si>
    <t>Salisbury Bank and Trust Company</t>
  </si>
  <si>
    <t>Lakeville</t>
  </si>
  <si>
    <t>The Bank of Southern Connecticut</t>
  </si>
  <si>
    <t>New Haven</t>
  </si>
  <si>
    <t>Union Savings Bank</t>
  </si>
  <si>
    <t>Danbury</t>
  </si>
  <si>
    <t>Thomaston Savings Bank</t>
  </si>
  <si>
    <t>Thomaston</t>
  </si>
  <si>
    <t>Dime Bank</t>
  </si>
  <si>
    <t>Norwich</t>
  </si>
  <si>
    <t>The First National Bank of Suffield</t>
  </si>
  <si>
    <t>Suffield</t>
  </si>
  <si>
    <t>Newtown Savings Bank</t>
  </si>
  <si>
    <t>Newtown</t>
  </si>
  <si>
    <t>Prime Bank</t>
  </si>
  <si>
    <t>Chelsea Groton Bank</t>
  </si>
  <si>
    <t>Collinsville Savings Society</t>
  </si>
  <si>
    <t>Canton</t>
  </si>
  <si>
    <t>The Milford Bank</t>
  </si>
  <si>
    <t>Milford</t>
  </si>
  <si>
    <t>Savings Institute Bank and Trust Company</t>
  </si>
  <si>
    <t>Willimantic</t>
  </si>
  <si>
    <t>Farmington Bank</t>
  </si>
  <si>
    <t>Farmington</t>
  </si>
  <si>
    <t>The Citizens National Bank</t>
  </si>
  <si>
    <t>Putnam</t>
  </si>
  <si>
    <t>Naugatuck Valley Savings and Loan</t>
  </si>
  <si>
    <t>People's United Bank</t>
  </si>
  <si>
    <t>Bridgeport</t>
  </si>
  <si>
    <t>Savings Bank of Danbury</t>
  </si>
  <si>
    <t>Essex Savings Bank</t>
  </si>
  <si>
    <t>Essex</t>
  </si>
  <si>
    <t>Webster Bank, National Association</t>
  </si>
  <si>
    <t>Waterbury</t>
  </si>
  <si>
    <t>The Community's Bank</t>
  </si>
  <si>
    <t>Rockville Bank</t>
  </si>
  <si>
    <t>Vernon Rockville</t>
  </si>
  <si>
    <t>Windsor Federal Savings and Loan Association</t>
  </si>
  <si>
    <t>Windsor</t>
  </si>
  <si>
    <t>Start Community Bank</t>
  </si>
  <si>
    <t>The Guilford Savings Bank</t>
  </si>
  <si>
    <t>Guilford</t>
  </si>
  <si>
    <t>First County Bank</t>
  </si>
  <si>
    <t>Stamford</t>
  </si>
  <si>
    <t>The Simsbury Bank &amp; Trust Company</t>
  </si>
  <si>
    <t>Simsbury</t>
  </si>
  <si>
    <t>Jewett City Savings Bank</t>
  </si>
  <si>
    <t>Jewett City</t>
  </si>
  <si>
    <t>Eastern Federal Bank</t>
  </si>
  <si>
    <t>Hudson Valley Bank, National Association</t>
  </si>
  <si>
    <t>Middletown</t>
  </si>
  <si>
    <t>Litchfield Bancorp</t>
  </si>
  <si>
    <t>Litchfield</t>
  </si>
  <si>
    <t>Northwest Community Bank</t>
  </si>
  <si>
    <t>Winsted</t>
  </si>
  <si>
    <t>The Bank of Fairfield</t>
  </si>
  <si>
    <t>Fairfield</t>
  </si>
  <si>
    <t>Patriot National Bank</t>
  </si>
  <si>
    <t>The National Iron Bank</t>
  </si>
  <si>
    <t>Salisbury</t>
  </si>
  <si>
    <t>The First Bank of Greenwich</t>
  </si>
  <si>
    <t>Cos Cob</t>
  </si>
  <si>
    <t>InsurBanc</t>
  </si>
  <si>
    <t>Putnam Bank</t>
  </si>
  <si>
    <t>The Wilton Bank</t>
  </si>
  <si>
    <t>Wilton</t>
  </si>
  <si>
    <t>The Bank of New Canaan</t>
  </si>
  <si>
    <t>New Canaan</t>
  </si>
  <si>
    <t>Darien Rowayton Bank</t>
  </si>
  <si>
    <t>Darien</t>
  </si>
  <si>
    <t>The Torrington Savings Bank</t>
  </si>
  <si>
    <t>Torrington</t>
  </si>
  <si>
    <t>Stafford Savings Bank</t>
  </si>
  <si>
    <t>Stafford Springs</t>
  </si>
  <si>
    <t>Fieldpoint Private Bank &amp; Trust</t>
  </si>
  <si>
    <t>Greenwich</t>
  </si>
  <si>
    <t>Bankers' Bank, Northeast</t>
  </si>
  <si>
    <t>Glastonbury</t>
  </si>
  <si>
    <t>The MassMutual Trust Company</t>
  </si>
  <si>
    <t>Prudential Bank &amp; Trust, FSB</t>
  </si>
  <si>
    <t>FIA Card Services, National Association</t>
  </si>
  <si>
    <t>Wilmington</t>
  </si>
  <si>
    <t>DE</t>
  </si>
  <si>
    <t>Chase Bank USA, National Association</t>
  </si>
  <si>
    <t>Newark</t>
  </si>
  <si>
    <t>Discover Bank</t>
  </si>
  <si>
    <t>The Bank of Delmarva</t>
  </si>
  <si>
    <t>Seaford</t>
  </si>
  <si>
    <t>PNC Bank, National Association</t>
  </si>
  <si>
    <t>County Bank</t>
  </si>
  <si>
    <t>Rehoboth Beach</t>
  </si>
  <si>
    <t>Barclays Bank Delaware</t>
  </si>
  <si>
    <t>Wilmington Savings Fund Society, FSB</t>
  </si>
  <si>
    <t>TD Bank, National Association</t>
  </si>
  <si>
    <t>Community Bank Delaware</t>
  </si>
  <si>
    <t>Lewes</t>
  </si>
  <si>
    <t>MidCoast Community Bank</t>
  </si>
  <si>
    <t>Artisans' Bank</t>
  </si>
  <si>
    <t>The First National Bank of Wyoming</t>
  </si>
  <si>
    <t>Wyoming</t>
  </si>
  <si>
    <t>Sovereign Bank, National Association</t>
  </si>
  <si>
    <t>The Bancorp Bank</t>
  </si>
  <si>
    <t>Aurora Bank FSB</t>
  </si>
  <si>
    <t>First Bank of Delaware</t>
  </si>
  <si>
    <t>Applied Bank</t>
  </si>
  <si>
    <t>ING Bank, fsb</t>
  </si>
  <si>
    <t>BNY Mellon Trust of Delaware</t>
  </si>
  <si>
    <t>HSBC Trust Company (Delaware), National Association</t>
  </si>
  <si>
    <t>Wilmington Trust, National Association</t>
  </si>
  <si>
    <t>Deutsche Bank Trust Company Delaware</t>
  </si>
  <si>
    <t>Bank of New Castle</t>
  </si>
  <si>
    <t>New Castle</t>
  </si>
  <si>
    <t>World Financial Network Bank</t>
  </si>
  <si>
    <t>AIG Federal Savings Bank</t>
  </si>
  <si>
    <t>BankFIRST</t>
  </si>
  <si>
    <t>Winter Park</t>
  </si>
  <si>
    <t>FL</t>
  </si>
  <si>
    <t>Fidelity Bank of Florida, National Association</t>
  </si>
  <si>
    <t>Merritt Island</t>
  </si>
  <si>
    <t>American Enterprise Bank of Florida</t>
  </si>
  <si>
    <t>Executive National Bank</t>
  </si>
  <si>
    <t>Miami</t>
  </si>
  <si>
    <t>Platinum Bank</t>
  </si>
  <si>
    <t>Brandon</t>
  </si>
  <si>
    <t>Florida Traditions Bank</t>
  </si>
  <si>
    <t>Dade City</t>
  </si>
  <si>
    <t>Tallahassee</t>
  </si>
  <si>
    <t>FirstAtlantic Bank</t>
  </si>
  <si>
    <t>United Legacy Bank</t>
  </si>
  <si>
    <t>Summit Bank, National Association</t>
  </si>
  <si>
    <t>Panama City</t>
  </si>
  <si>
    <t>Bank of St. Augustine</t>
  </si>
  <si>
    <t>Saint Augustine</t>
  </si>
  <si>
    <t>Florida Gulf Bank</t>
  </si>
  <si>
    <t>Fort Myers</t>
  </si>
  <si>
    <t>Mainstreet Community Bank of Florida</t>
  </si>
  <si>
    <t>Deland</t>
  </si>
  <si>
    <t>Farmers &amp; Merchants Bank</t>
  </si>
  <si>
    <t>Community Southern Bank</t>
  </si>
  <si>
    <t>Lakeland</t>
  </si>
  <si>
    <t>CenterState Bank of Florida, National Association</t>
  </si>
  <si>
    <t>Winter Haven</t>
  </si>
  <si>
    <t>United Southern Bank</t>
  </si>
  <si>
    <t>Umatilla</t>
  </si>
  <si>
    <t>The Bank of Tampa</t>
  </si>
  <si>
    <t>Tampa</t>
  </si>
  <si>
    <t>Prosperity Bank</t>
  </si>
  <si>
    <t>Harbor Community Bank</t>
  </si>
  <si>
    <t>Indiantown</t>
  </si>
  <si>
    <t>Highlands Independent Bank</t>
  </si>
  <si>
    <t>Sebring</t>
  </si>
  <si>
    <t>Gulfstream Business Bank</t>
  </si>
  <si>
    <t>Stuart</t>
  </si>
  <si>
    <t>Florida Bank of Commerce</t>
  </si>
  <si>
    <t>Orlando</t>
  </si>
  <si>
    <t>Pilot Bank</t>
  </si>
  <si>
    <t>Old Florida National Bank</t>
  </si>
  <si>
    <t>C1 Bank</t>
  </si>
  <si>
    <t>Lakewood Ranch</t>
  </si>
  <si>
    <t>Citizens Bank of Florida</t>
  </si>
  <si>
    <t>Oviedo</t>
  </si>
  <si>
    <t>Bank of Central Florida</t>
  </si>
  <si>
    <t>Florida Shores Bank - Southeast</t>
  </si>
  <si>
    <t>Pompano Beach</t>
  </si>
  <si>
    <t>First Citrus Bank</t>
  </si>
  <si>
    <t>First Home Bank</t>
  </si>
  <si>
    <t>Seminole</t>
  </si>
  <si>
    <t>The Jacksonville Bank</t>
  </si>
  <si>
    <t>Surety Bank</t>
  </si>
  <si>
    <t>Prime Meridian Bank</t>
  </si>
  <si>
    <t>Bank of Naples</t>
  </si>
  <si>
    <t>Naples</t>
  </si>
  <si>
    <t>Peoples State Bank</t>
  </si>
  <si>
    <t>Lake City</t>
  </si>
  <si>
    <t>First Green Bank</t>
  </si>
  <si>
    <t>Mount Dora</t>
  </si>
  <si>
    <t>FLAGLER BANK</t>
  </si>
  <si>
    <t>West Palm Beach</t>
  </si>
  <si>
    <t>Heritage Bank of Florida</t>
  </si>
  <si>
    <t>Lutz</t>
  </si>
  <si>
    <t>Florida Citizens Bank</t>
  </si>
  <si>
    <t>Gainesville</t>
  </si>
  <si>
    <t>Charlotte State Bank &amp; Trust</t>
  </si>
  <si>
    <t>Port Charlotte</t>
  </si>
  <si>
    <t>Republic Bank</t>
  </si>
  <si>
    <t>Port Richey</t>
  </si>
  <si>
    <t>Boca Raton</t>
  </si>
  <si>
    <t>Marine Bank &amp; Trust Company</t>
  </si>
  <si>
    <t>Vero Beach</t>
  </si>
  <si>
    <t>Citizens Bank and Trust</t>
  </si>
  <si>
    <t>Frostproof</t>
  </si>
  <si>
    <t>Heartland National Bank</t>
  </si>
  <si>
    <t>Beach Community Bank</t>
  </si>
  <si>
    <t>Fort Walton Beac</t>
  </si>
  <si>
    <t>Saint Petersburg</t>
  </si>
  <si>
    <t>Nature Coast Bank</t>
  </si>
  <si>
    <t>Hernando</t>
  </si>
  <si>
    <t>First City Bank of Florida</t>
  </si>
  <si>
    <t>Community Bank of Broward</t>
  </si>
  <si>
    <t>Dania Beach</t>
  </si>
  <si>
    <t>Century Bank of Florida</t>
  </si>
  <si>
    <t>CBC NATIONAL BANK</t>
  </si>
  <si>
    <t>Fernandina Beach</t>
  </si>
  <si>
    <t>Capital City Bank</t>
  </si>
  <si>
    <t>Orange Bank of Florida</t>
  </si>
  <si>
    <t>1st United Bank</t>
  </si>
  <si>
    <t>First America Bank</t>
  </si>
  <si>
    <t>Bradenton</t>
  </si>
  <si>
    <t>Flagship Community Bank</t>
  </si>
  <si>
    <t>Clearwater</t>
  </si>
  <si>
    <t>Bay Cities Bank</t>
  </si>
  <si>
    <t>Clewiston</t>
  </si>
  <si>
    <t>Orange City</t>
  </si>
  <si>
    <t>Florida Bank</t>
  </si>
  <si>
    <t>The Perkins State Bank</t>
  </si>
  <si>
    <t>Williston</t>
  </si>
  <si>
    <t>Merchants &amp; Southern Bank</t>
  </si>
  <si>
    <t>Reunion Bank of Florida</t>
  </si>
  <si>
    <t>Tavares</t>
  </si>
  <si>
    <t>First National Bank of Wauchula</t>
  </si>
  <si>
    <t>Wauchula</t>
  </si>
  <si>
    <t>American Momentum Bank</t>
  </si>
  <si>
    <t>Florida Shores Bank - Southwest</t>
  </si>
  <si>
    <t>Venice</t>
  </si>
  <si>
    <t>Florida Community Bank, National Association</t>
  </si>
  <si>
    <t>Fort Lauderdale</t>
  </si>
  <si>
    <t>Seacoast National Bank</t>
  </si>
  <si>
    <t>Grand Bank &amp; Trust of Florida</t>
  </si>
  <si>
    <t>Sunshine State Federal Savings and Loan Association</t>
  </si>
  <si>
    <t>Plant City</t>
  </si>
  <si>
    <t>Community Bank of the South</t>
  </si>
  <si>
    <t>Gulf Coast Community Bank</t>
  </si>
  <si>
    <t>Pensacola</t>
  </si>
  <si>
    <t>USAmeriBank</t>
  </si>
  <si>
    <t>Largo</t>
  </si>
  <si>
    <t>Alarion Bank</t>
  </si>
  <si>
    <t>Ocala</t>
  </si>
  <si>
    <t>Ocean Bank</t>
  </si>
  <si>
    <t>Stonegate Bank</t>
  </si>
  <si>
    <t>Interamerican Bank, A FSB</t>
  </si>
  <si>
    <t>CNLBank</t>
  </si>
  <si>
    <t>Wauchula State Bank</t>
  </si>
  <si>
    <t>Biscayne Bank</t>
  </si>
  <si>
    <t>Gulfshore Bank</t>
  </si>
  <si>
    <t>TotalBank</t>
  </si>
  <si>
    <t>Floridian Bank</t>
  </si>
  <si>
    <t>Daytona Beach</t>
  </si>
  <si>
    <t>First Avenue National Bank</t>
  </si>
  <si>
    <t>Anchor Commercial Bank</t>
  </si>
  <si>
    <t>North Palm Beach</t>
  </si>
  <si>
    <t>Capital Bank, National Association</t>
  </si>
  <si>
    <t>Jefferson Bank of Florida</t>
  </si>
  <si>
    <t>Oldsmar</t>
  </si>
  <si>
    <t>Commerce National Bank &amp; Trust</t>
  </si>
  <si>
    <t>BankAtlantic</t>
  </si>
  <si>
    <t>The First National Bank of Mount Dora</t>
  </si>
  <si>
    <t>FIRST STATE BANK OF THE FLORIDA KEYS</t>
  </si>
  <si>
    <t>Key West</t>
  </si>
  <si>
    <t>Madison County Community Bank</t>
  </si>
  <si>
    <t>Madison</t>
  </si>
  <si>
    <t>The First National Bank of South Miami</t>
  </si>
  <si>
    <t>South Miami</t>
  </si>
  <si>
    <t>Paradise Bank</t>
  </si>
  <si>
    <t>Drummond Community Bank</t>
  </si>
  <si>
    <t>Chiefland</t>
  </si>
  <si>
    <t>Friends Bank</t>
  </si>
  <si>
    <t>New Smyrna Beach</t>
  </si>
  <si>
    <t>Seaside National Bank &amp; Trust</t>
  </si>
  <si>
    <t>Home Federal Bank of Hollywood</t>
  </si>
  <si>
    <t>Hallandale Beach</t>
  </si>
  <si>
    <t>Landmark Bank, National Association</t>
  </si>
  <si>
    <t>Atlantic Coast Bank</t>
  </si>
  <si>
    <t>Florida Business Bank</t>
  </si>
  <si>
    <t>Melbourne</t>
  </si>
  <si>
    <t>New Traditions National Bank</t>
  </si>
  <si>
    <t>Shamrock Bank of Florida</t>
  </si>
  <si>
    <t>Sabadell United Bank, National Association</t>
  </si>
  <si>
    <t>First Federal Bank of Florida</t>
  </si>
  <si>
    <t>FNBT.COM BANK</t>
  </si>
  <si>
    <t>Helm Bank USA</t>
  </si>
  <si>
    <t>The Bank of Commerce</t>
  </si>
  <si>
    <t>Sarasota</t>
  </si>
  <si>
    <t>BankUnited, National Association</t>
  </si>
  <si>
    <t>Miami Lakes</t>
  </si>
  <si>
    <t>The Oculina Bank</t>
  </si>
  <si>
    <t>Fort Pierce</t>
  </si>
  <si>
    <t>American National Bank</t>
  </si>
  <si>
    <t>Oakland Park</t>
  </si>
  <si>
    <t>Community Bank and Trust of Florida</t>
  </si>
  <si>
    <t>TCM Bank, National Association</t>
  </si>
  <si>
    <t>First National Bank Northwest Florida</t>
  </si>
  <si>
    <t>Lafayette State Bank</t>
  </si>
  <si>
    <t>Mayo</t>
  </si>
  <si>
    <t>Insignia Bank</t>
  </si>
  <si>
    <t>Gateway Bank of Central Florida</t>
  </si>
  <si>
    <t>MERCANTIL COMMERCEBANK, NATIONAL ASSOCIATION</t>
  </si>
  <si>
    <t>Coral Gables</t>
  </si>
  <si>
    <t>The First State Bank of Arcadia</t>
  </si>
  <si>
    <t>EverBank</t>
  </si>
  <si>
    <t>Preferred Community Bank</t>
  </si>
  <si>
    <t>Valley Bank</t>
  </si>
  <si>
    <t>U. S. Century Bank</t>
  </si>
  <si>
    <t>Doral</t>
  </si>
  <si>
    <t>Regent Bank</t>
  </si>
  <si>
    <t>Davie</t>
  </si>
  <si>
    <t>JGB BANK, NATIONAL ASSOCIATION</t>
  </si>
  <si>
    <t>Perry</t>
  </si>
  <si>
    <t>Intracoastal Bank</t>
  </si>
  <si>
    <t>Palm Coast</t>
  </si>
  <si>
    <t>Floridian Community Bank, Inc.</t>
  </si>
  <si>
    <t>1st National Bank of South Florida</t>
  </si>
  <si>
    <t>Homestead</t>
  </si>
  <si>
    <t>Hillsboro Bank</t>
  </si>
  <si>
    <t>Great Eastern Bank of Florida</t>
  </si>
  <si>
    <t>City National Bank of Florida</t>
  </si>
  <si>
    <t>Chipola Community Bank</t>
  </si>
  <si>
    <t>Marianna</t>
  </si>
  <si>
    <t>Columbia Bank</t>
  </si>
  <si>
    <t>Sunrise Bank</t>
  </si>
  <si>
    <t>Cocoa Beach</t>
  </si>
  <si>
    <t>Calusa National Bank</t>
  </si>
  <si>
    <t>Punta Gorda</t>
  </si>
  <si>
    <t>First Florida Bank</t>
  </si>
  <si>
    <t>Destin</t>
  </si>
  <si>
    <t>Heritage Bank of North Florida</t>
  </si>
  <si>
    <t>Orange Park</t>
  </si>
  <si>
    <t>Sabal Palm Bank</t>
  </si>
  <si>
    <t>Sunstate Bank</t>
  </si>
  <si>
    <t>Gibraltar Private Bank &amp; Trust Co.</t>
  </si>
  <si>
    <t>Eastern National Bank</t>
  </si>
  <si>
    <t>Raymond James Bank, National Association</t>
  </si>
  <si>
    <t>Starke</t>
  </si>
  <si>
    <t>Community Bank of Florida, Inc.</t>
  </si>
  <si>
    <t>Intercredit Bank, National Association</t>
  </si>
  <si>
    <t>Continental National Bank of Miami</t>
  </si>
  <si>
    <t>Community Bank, Destin</t>
  </si>
  <si>
    <t>Miramar Beach</t>
  </si>
  <si>
    <t>Englewood Bank &amp; Trust</t>
  </si>
  <si>
    <t>Englewood</t>
  </si>
  <si>
    <t>Legacy Bank of Florida</t>
  </si>
  <si>
    <t>First Colony Bank of Florida</t>
  </si>
  <si>
    <t>Maitland</t>
  </si>
  <si>
    <t>BRANNEN BANK</t>
  </si>
  <si>
    <t>Inverness</t>
  </si>
  <si>
    <t>Encore National Bank</t>
  </si>
  <si>
    <t>Bank of Belle Glade</t>
  </si>
  <si>
    <t>Belle Glade</t>
  </si>
  <si>
    <t>Freedom Bank of America</t>
  </si>
  <si>
    <t>Intercontinental Bank</t>
  </si>
  <si>
    <t>West Miami</t>
  </si>
  <si>
    <t>Marquis Bank</t>
  </si>
  <si>
    <t>First National Bank of the Gulf Coast</t>
  </si>
  <si>
    <t>Southern Commerce Bank, National Association</t>
  </si>
  <si>
    <t>Florida Capital Bank, National Association</t>
  </si>
  <si>
    <t>First Bank of Miami</t>
  </si>
  <si>
    <t>Bank of Jackson County</t>
  </si>
  <si>
    <t>Graceville</t>
  </si>
  <si>
    <t>Citizens First Bank</t>
  </si>
  <si>
    <t>The Villages</t>
  </si>
  <si>
    <t>Professional Bank</t>
  </si>
  <si>
    <t>Coconut Grove Bank</t>
  </si>
  <si>
    <t>First Community Bank of Southwest Florida</t>
  </si>
  <si>
    <t>Gateway Bank of Southwest Florida</t>
  </si>
  <si>
    <t>Peoples Bank of Graceville</t>
  </si>
  <si>
    <t>First Bank of the Palm Beaches</t>
  </si>
  <si>
    <t>ProBank</t>
  </si>
  <si>
    <t>Edison National Bank</t>
  </si>
  <si>
    <t>FineMark National Bank &amp; Trust</t>
  </si>
  <si>
    <t>Palm Beach Community Bank</t>
  </si>
  <si>
    <t>First East Side Savings Bank</t>
  </si>
  <si>
    <t>Tamarac</t>
  </si>
  <si>
    <t>Niceville</t>
  </si>
  <si>
    <t>First National Bank of Crestview</t>
  </si>
  <si>
    <t>Crestview</t>
  </si>
  <si>
    <t>First National Bank of Pasco</t>
  </si>
  <si>
    <t>Palm Beach Garde</t>
  </si>
  <si>
    <t>First Navy Bank</t>
  </si>
  <si>
    <t>Banesco USA</t>
  </si>
  <si>
    <t>Bank of Coral Gables</t>
  </si>
  <si>
    <t>Mackinac Savings Bank, F.S.B.</t>
  </si>
  <si>
    <t>Boynton Beach</t>
  </si>
  <si>
    <t>1st Manatee Bank</t>
  </si>
  <si>
    <t>Parrish</t>
  </si>
  <si>
    <t>Sanibel Captiva Community Bank</t>
  </si>
  <si>
    <t>Sanibel</t>
  </si>
  <si>
    <t>Apollo Bank</t>
  </si>
  <si>
    <t>NorthStar Bank</t>
  </si>
  <si>
    <t>FirstCity Bank of Commerce</t>
  </si>
  <si>
    <t>EuroBank</t>
  </si>
  <si>
    <t>One South Bank</t>
  </si>
  <si>
    <t>Chipley</t>
  </si>
  <si>
    <t>Great Florida Bank</t>
  </si>
  <si>
    <t>TransCapital Bank</t>
  </si>
  <si>
    <t>Sunrise</t>
  </si>
  <si>
    <t>Enterprise Bank of Florida</t>
  </si>
  <si>
    <t>The Royal Palm Bank of Florida</t>
  </si>
  <si>
    <t>Broward Bank of Commerce</t>
  </si>
  <si>
    <t>Natbank, National Association</t>
  </si>
  <si>
    <t>Hollywood</t>
  </si>
  <si>
    <t>Desjardins Bank, National Association</t>
  </si>
  <si>
    <t>Hallandale</t>
  </si>
  <si>
    <t>Gateway Bank of Florida</t>
  </si>
  <si>
    <t>Patriot Bank</t>
  </si>
  <si>
    <t>Trinity</t>
  </si>
  <si>
    <t>Reliance Bank, FSB</t>
  </si>
  <si>
    <t>GulfSouth Private Bank</t>
  </si>
  <si>
    <t>Terrabank, National Association</t>
  </si>
  <si>
    <t>OptimumBank</t>
  </si>
  <si>
    <t>Plantation</t>
  </si>
  <si>
    <t>Pacific National Bank</t>
  </si>
  <si>
    <t>International Finance Bank</t>
  </si>
  <si>
    <t>Espirito Santo Bank</t>
  </si>
  <si>
    <t>BAC Florida Bank</t>
  </si>
  <si>
    <t>Plus International Bank</t>
  </si>
  <si>
    <t>Homebanc National Association</t>
  </si>
  <si>
    <t>Lake Mary</t>
  </si>
  <si>
    <t>Bank of the South</t>
  </si>
  <si>
    <t>Members Trust Company</t>
  </si>
  <si>
    <t>The Warrington Bank</t>
  </si>
  <si>
    <t>Urban Trust Bank</t>
  </si>
  <si>
    <t>Independent Banker's Bank of Florida</t>
  </si>
  <si>
    <t>Sunshine Savings Bank</t>
  </si>
  <si>
    <t>Guardian Bank</t>
  </si>
  <si>
    <t>Valdosta</t>
  </si>
  <si>
    <t>GA</t>
  </si>
  <si>
    <t>Glennville Bank</t>
  </si>
  <si>
    <t>Glennville</t>
  </si>
  <si>
    <t>Farmers State Bank</t>
  </si>
  <si>
    <t>Dublin</t>
  </si>
  <si>
    <t>BB&amp;T Financial, FSB</t>
  </si>
  <si>
    <t>Columbus</t>
  </si>
  <si>
    <t>Waycross Bank &amp; Trust</t>
  </si>
  <si>
    <t>Waycross</t>
  </si>
  <si>
    <t>First National Bank South</t>
  </si>
  <si>
    <t>Alma</t>
  </si>
  <si>
    <t>Bank of Hazlehurst</t>
  </si>
  <si>
    <t>Hazlehurst</t>
  </si>
  <si>
    <t>Bank of Dudley</t>
  </si>
  <si>
    <t>Dudley</t>
  </si>
  <si>
    <t>First Madison Bank &amp; Trust</t>
  </si>
  <si>
    <t>Colbert</t>
  </si>
  <si>
    <t>Bank of Terrell</t>
  </si>
  <si>
    <t>Dawson</t>
  </si>
  <si>
    <t>Altamaha Bank and Trust Company</t>
  </si>
  <si>
    <t>Vidalia</t>
  </si>
  <si>
    <t>Thomasville National Bank</t>
  </si>
  <si>
    <t>The Citizens Bank of Forsyth County</t>
  </si>
  <si>
    <t>Cumming</t>
  </si>
  <si>
    <t>Affinity Bank</t>
  </si>
  <si>
    <t>Atlanta</t>
  </si>
  <si>
    <t>CharterBank</t>
  </si>
  <si>
    <t>West Point</t>
  </si>
  <si>
    <t>Monroe County Bank</t>
  </si>
  <si>
    <t>Forsyth</t>
  </si>
  <si>
    <t>State Bank of Cochran</t>
  </si>
  <si>
    <t>Cochran</t>
  </si>
  <si>
    <t>Blackshear</t>
  </si>
  <si>
    <t>Bank of Eastman</t>
  </si>
  <si>
    <t>Eastman</t>
  </si>
  <si>
    <t>South Georgia Banking Company</t>
  </si>
  <si>
    <t>Omega</t>
  </si>
  <si>
    <t>Morris Bank</t>
  </si>
  <si>
    <t>Capitol City Bank &amp; Trust Company</t>
  </si>
  <si>
    <t>United National Bank</t>
  </si>
  <si>
    <t>Cairo</t>
  </si>
  <si>
    <t>Bank of Alapaha</t>
  </si>
  <si>
    <t>Alapaha</t>
  </si>
  <si>
    <t>Gateway Bank &amp; Trust</t>
  </si>
  <si>
    <t>Ringgold</t>
  </si>
  <si>
    <t>Sunmark Community Bank</t>
  </si>
  <si>
    <t>Hawkinsville</t>
  </si>
  <si>
    <t>Smyrna</t>
  </si>
  <si>
    <t>Verity Bank</t>
  </si>
  <si>
    <t>Winder</t>
  </si>
  <si>
    <t>Community Bank of Georgia</t>
  </si>
  <si>
    <t>Baxley</t>
  </si>
  <si>
    <t>The Citizens Bank of Swainsboro</t>
  </si>
  <si>
    <t>Swainsboro</t>
  </si>
  <si>
    <t>Ameris Bank</t>
  </si>
  <si>
    <t>Moultrie</t>
  </si>
  <si>
    <t>The Heritage Bank</t>
  </si>
  <si>
    <t>Hinesville</t>
  </si>
  <si>
    <t>Century Bank of Georgia</t>
  </si>
  <si>
    <t>Cartersville</t>
  </si>
  <si>
    <t>Elberton</t>
  </si>
  <si>
    <t>Douglas National Bank</t>
  </si>
  <si>
    <t>Douglas</t>
  </si>
  <si>
    <t>Queensborough National Bank &amp; Trust Company</t>
  </si>
  <si>
    <t>Statesboro</t>
  </si>
  <si>
    <t>United Community Bank</t>
  </si>
  <si>
    <t>Blairsville</t>
  </si>
  <si>
    <t>Commercial State Bank</t>
  </si>
  <si>
    <t>Donalsonville</t>
  </si>
  <si>
    <t>Bank of Monticello</t>
  </si>
  <si>
    <t>Mountain Valley Community Bank</t>
  </si>
  <si>
    <t>Cleveland</t>
  </si>
  <si>
    <t>Citizens Bank of Washington County</t>
  </si>
  <si>
    <t>Sandersville</t>
  </si>
  <si>
    <t>Zebulon</t>
  </si>
  <si>
    <t>Georgia Commerce Bank</t>
  </si>
  <si>
    <t>Peoples State Bank &amp; Trust</t>
  </si>
  <si>
    <t>The Security State Bank</t>
  </si>
  <si>
    <t>Mc Rae</t>
  </si>
  <si>
    <t>Southeastern Bank</t>
  </si>
  <si>
    <t>Montgomery Bank &amp; Trust</t>
  </si>
  <si>
    <t>Ailey</t>
  </si>
  <si>
    <t>Commercial Banking Company</t>
  </si>
  <si>
    <t>The Savannah Bank, National Association</t>
  </si>
  <si>
    <t>Savannah</t>
  </si>
  <si>
    <t>First National Bank of Coffee County</t>
  </si>
  <si>
    <t>Hamilton State Bank</t>
  </si>
  <si>
    <t>Hoschton</t>
  </si>
  <si>
    <t>Synovus Bank</t>
  </si>
  <si>
    <t>Peoples Bank</t>
  </si>
  <si>
    <t>Lyons</t>
  </si>
  <si>
    <t>Colony Bank</t>
  </si>
  <si>
    <t>Fitzgerald</t>
  </si>
  <si>
    <t>Pineland State Bank</t>
  </si>
  <si>
    <t>Metter</t>
  </si>
  <si>
    <t>Bryan Bank &amp; Trust</t>
  </si>
  <si>
    <t>Richmond Hill</t>
  </si>
  <si>
    <t>Cherokee Bank, National Association</t>
  </si>
  <si>
    <t>F&amp;M Bank</t>
  </si>
  <si>
    <t>Washington</t>
  </si>
  <si>
    <t>First Port City Bank</t>
  </si>
  <si>
    <t>Bainbridge</t>
  </si>
  <si>
    <t>Northeast Georgia Bank</t>
  </si>
  <si>
    <t>Lavonia</t>
  </si>
  <si>
    <t>Alliance National Bank</t>
  </si>
  <si>
    <t>Dalton</t>
  </si>
  <si>
    <t>Citizens Bank &amp; Trust Company</t>
  </si>
  <si>
    <t>First Bank of Georgia</t>
  </si>
  <si>
    <t>The Coastal Bank</t>
  </si>
  <si>
    <t>First Chatham Bank</t>
  </si>
  <si>
    <t>First Intercontinental Bank</t>
  </si>
  <si>
    <t>Doraville</t>
  </si>
  <si>
    <t>Highland Commercial Bank</t>
  </si>
  <si>
    <t>Marietta</t>
  </si>
  <si>
    <t>Independence Bank of Georgia</t>
  </si>
  <si>
    <t>Braselton</t>
  </si>
  <si>
    <t>Alma Exchange Bank &amp; Trust</t>
  </si>
  <si>
    <t>Citizens Community Bank</t>
  </si>
  <si>
    <t>Hahira</t>
  </si>
  <si>
    <t>The Claxton Bank</t>
  </si>
  <si>
    <t>Claxton</t>
  </si>
  <si>
    <t>The Patterson Bank</t>
  </si>
  <si>
    <t>Patterson</t>
  </si>
  <si>
    <t>Southern Bank</t>
  </si>
  <si>
    <t>Sardis</t>
  </si>
  <si>
    <t>Quantum National Bank</t>
  </si>
  <si>
    <t>Suwanee</t>
  </si>
  <si>
    <t>Peoples Bank &amp; Trust</t>
  </si>
  <si>
    <t>Buford</t>
  </si>
  <si>
    <t>NOA Bank</t>
  </si>
  <si>
    <t>Duluth</t>
  </si>
  <si>
    <t>LaGrange Banking Company</t>
  </si>
  <si>
    <t>Lagrange</t>
  </si>
  <si>
    <t>Sylvania</t>
  </si>
  <si>
    <t>First State Bank of Blakely</t>
  </si>
  <si>
    <t>Blakely</t>
  </si>
  <si>
    <t>Flint Community Bank</t>
  </si>
  <si>
    <t>Albany</t>
  </si>
  <si>
    <t>Covington</t>
  </si>
  <si>
    <t>Mount Vernon Bank</t>
  </si>
  <si>
    <t>Mount Vernon</t>
  </si>
  <si>
    <t>The Geo. D. Warthen Bank</t>
  </si>
  <si>
    <t>First Citizens Bank of Georgia</t>
  </si>
  <si>
    <t>Dawsonville</t>
  </si>
  <si>
    <t>North Georgia National Bank</t>
  </si>
  <si>
    <t>Calhoun</t>
  </si>
  <si>
    <t>State Bank and Trust Company</t>
  </si>
  <si>
    <t>Macon</t>
  </si>
  <si>
    <t>The Four County Bank</t>
  </si>
  <si>
    <t>Allentown</t>
  </si>
  <si>
    <t>First American Bank and Trust Company</t>
  </si>
  <si>
    <t>The Bank of Perry</t>
  </si>
  <si>
    <t>Metro City Bank</t>
  </si>
  <si>
    <t>Georgia Bank &amp; Trust Company of Augusta</t>
  </si>
  <si>
    <t>Fidelity Bank</t>
  </si>
  <si>
    <t>PeoplesSouth Bank</t>
  </si>
  <si>
    <t>Colquitt</t>
  </si>
  <si>
    <t>The Piedmont Bank</t>
  </si>
  <si>
    <t>Norcross</t>
  </si>
  <si>
    <t>Heritage First Bank</t>
  </si>
  <si>
    <t>Rome</t>
  </si>
  <si>
    <t>Durden Banking Company, Incorporated</t>
  </si>
  <si>
    <t>Twin City</t>
  </si>
  <si>
    <t>Nashville</t>
  </si>
  <si>
    <t>PlantersFIRST</t>
  </si>
  <si>
    <t>Cordele</t>
  </si>
  <si>
    <t>First Bank of Dalton</t>
  </si>
  <si>
    <t>Community Bank of Pickens County</t>
  </si>
  <si>
    <t>Atlantic National Bank</t>
  </si>
  <si>
    <t>Brunswick</t>
  </si>
  <si>
    <t>Bank of Lumber City</t>
  </si>
  <si>
    <t>Lumber City</t>
  </si>
  <si>
    <t>Lincolnton</t>
  </si>
  <si>
    <t>Flint River National Bank</t>
  </si>
  <si>
    <t>Camilla</t>
  </si>
  <si>
    <t>SunTrust Bank</t>
  </si>
  <si>
    <t>The Bank of Georgia</t>
  </si>
  <si>
    <t>Peachtree City</t>
  </si>
  <si>
    <t>The Citizens Bank of Americus</t>
  </si>
  <si>
    <t>Americus</t>
  </si>
  <si>
    <t>Northwest Georgia Bank</t>
  </si>
  <si>
    <t>The Citizens National Bank of Quitman</t>
  </si>
  <si>
    <t>Quitman</t>
  </si>
  <si>
    <t>Bank of Upson</t>
  </si>
  <si>
    <t>Peach State Bank &amp; Trust</t>
  </si>
  <si>
    <t>First National Bank of Griffin</t>
  </si>
  <si>
    <t>Griffin</t>
  </si>
  <si>
    <t>The Carver State Bank</t>
  </si>
  <si>
    <t>The National Bank of Georgia</t>
  </si>
  <si>
    <t>Fort Oglethorpe</t>
  </si>
  <si>
    <t>The Farmers Bank</t>
  </si>
  <si>
    <t>Bank of Camilla</t>
  </si>
  <si>
    <t>American Pride Bank</t>
  </si>
  <si>
    <t>KeyWorth Bank</t>
  </si>
  <si>
    <t>Johns Creek</t>
  </si>
  <si>
    <t>Chattahoochee Bank of Georgia</t>
  </si>
  <si>
    <t>Community &amp; Southern Bank</t>
  </si>
  <si>
    <t>AB&amp;T NATIONAL BANK</t>
  </si>
  <si>
    <t>Wilcox County State Bank</t>
  </si>
  <si>
    <t>Abbeville</t>
  </si>
  <si>
    <t>Heritage Bank of the South</t>
  </si>
  <si>
    <t>Midtown Bank &amp; Trust Company</t>
  </si>
  <si>
    <t>First Bank of Pike</t>
  </si>
  <si>
    <t>Molena</t>
  </si>
  <si>
    <t>Gwinnett Community Bank</t>
  </si>
  <si>
    <t>Citizens Bank</t>
  </si>
  <si>
    <t>West Central Georgia Bank</t>
  </si>
  <si>
    <t>Community Banking Company of Fitzgerald</t>
  </si>
  <si>
    <t>CornerstoneBank</t>
  </si>
  <si>
    <t>Bank of Dooly</t>
  </si>
  <si>
    <t>Vienna</t>
  </si>
  <si>
    <t>Private Bank of Buckhead</t>
  </si>
  <si>
    <t>First Peoples Bank</t>
  </si>
  <si>
    <t>Pine Mountain</t>
  </si>
  <si>
    <t>The Bank of La Fayette, Georgia</t>
  </si>
  <si>
    <t>La Fayette</t>
  </si>
  <si>
    <t>Liberty First Bank</t>
  </si>
  <si>
    <t>Monroe</t>
  </si>
  <si>
    <t>The Brand Banking Company</t>
  </si>
  <si>
    <t>Lawrenceville</t>
  </si>
  <si>
    <t>Century Bank and Trust</t>
  </si>
  <si>
    <t>Milledgeville</t>
  </si>
  <si>
    <t>Douglas County Bank</t>
  </si>
  <si>
    <t>Douglasville</t>
  </si>
  <si>
    <t>The Citizens State Bank of Taylor County</t>
  </si>
  <si>
    <t>Reynolds</t>
  </si>
  <si>
    <t>Southwest Georgia Bank</t>
  </si>
  <si>
    <t>First Landmark Bank</t>
  </si>
  <si>
    <t>Wrens</t>
  </si>
  <si>
    <t>The Merchants &amp; Citizens Bank</t>
  </si>
  <si>
    <t>The First National Bank of Waynesboro</t>
  </si>
  <si>
    <t>Waynesboro</t>
  </si>
  <si>
    <t>Heritage Bank</t>
  </si>
  <si>
    <t>South Georgia Bank</t>
  </si>
  <si>
    <t>Bank of Wrightsville</t>
  </si>
  <si>
    <t>Wrightsville</t>
  </si>
  <si>
    <t>Southern Bank &amp; Trust</t>
  </si>
  <si>
    <t>Clarkesville</t>
  </si>
  <si>
    <t>Bank of Newington</t>
  </si>
  <si>
    <t>Newington</t>
  </si>
  <si>
    <t>First National Bank of Decatur County</t>
  </si>
  <si>
    <t>Lumpkin</t>
  </si>
  <si>
    <t>Greater Rome Bank</t>
  </si>
  <si>
    <t>State Bank of Georgia</t>
  </si>
  <si>
    <t>Wilkinson County Bank</t>
  </si>
  <si>
    <t>Irwinton</t>
  </si>
  <si>
    <t>First State Bank of Randolph County</t>
  </si>
  <si>
    <t>Cuthbert</t>
  </si>
  <si>
    <t>The Woodbury Banking Company</t>
  </si>
  <si>
    <t>Woodbury</t>
  </si>
  <si>
    <t>Jasper Banking Company</t>
  </si>
  <si>
    <t>Family Bank</t>
  </si>
  <si>
    <t>Pelham</t>
  </si>
  <si>
    <t>Bank of Hancock County</t>
  </si>
  <si>
    <t>Sparta</t>
  </si>
  <si>
    <t>Rabun County Bank</t>
  </si>
  <si>
    <t>Clayton</t>
  </si>
  <si>
    <t>Peoples Community National Bank</t>
  </si>
  <si>
    <t>Bremen</t>
  </si>
  <si>
    <t>Bank of Dawson</t>
  </si>
  <si>
    <t>Spivey State Bank</t>
  </si>
  <si>
    <t>The Bank of Edison</t>
  </si>
  <si>
    <t>Edison</t>
  </si>
  <si>
    <t>The Bank of Soperton</t>
  </si>
  <si>
    <t>Soperton</t>
  </si>
  <si>
    <t>First Century Bank, National Association</t>
  </si>
  <si>
    <t>Stephens Federal Bank</t>
  </si>
  <si>
    <t>Toccoa</t>
  </si>
  <si>
    <t>The Trust Bank</t>
  </si>
  <si>
    <t>Lenox</t>
  </si>
  <si>
    <t>Citizens Bank &amp; Trust, Inc.</t>
  </si>
  <si>
    <t>Trenton</t>
  </si>
  <si>
    <t>Georgia Heritage Bank</t>
  </si>
  <si>
    <t>Dallas</t>
  </si>
  <si>
    <t>Eatonton</t>
  </si>
  <si>
    <t>Eastside Commercial Bank</t>
  </si>
  <si>
    <t>Conyers</t>
  </si>
  <si>
    <t>Hometown Community Bank</t>
  </si>
  <si>
    <t>First Cherokee State Bank</t>
  </si>
  <si>
    <t>Woodstock</t>
  </si>
  <si>
    <t>Brookhaven Bank</t>
  </si>
  <si>
    <t>F &amp; M Bank and Trust Company</t>
  </si>
  <si>
    <t>Manchester</t>
  </si>
  <si>
    <t>THE PEOPLES BANK</t>
  </si>
  <si>
    <t>Willacoochee</t>
  </si>
  <si>
    <t>WestSide Bank</t>
  </si>
  <si>
    <t>Hiram</t>
  </si>
  <si>
    <t>First National Community Bank</t>
  </si>
  <si>
    <t>Chatsworth</t>
  </si>
  <si>
    <t>Atlantic Capital Bank</t>
  </si>
  <si>
    <t>Embassy National Bank</t>
  </si>
  <si>
    <t>Bank of Dade</t>
  </si>
  <si>
    <t>Georgia Primary Bank</t>
  </si>
  <si>
    <t>Columbus Community Bank</t>
  </si>
  <si>
    <t>Northside Bank</t>
  </si>
  <si>
    <t>Adairsville</t>
  </si>
  <si>
    <t>Wheeler County State Bank</t>
  </si>
  <si>
    <t>Alamo</t>
  </si>
  <si>
    <t>Legacy State Bank</t>
  </si>
  <si>
    <t>Loganville</t>
  </si>
  <si>
    <t>Citizens Trust Bank</t>
  </si>
  <si>
    <t>Planters and Citizens Bank</t>
  </si>
  <si>
    <t>Kingsland</t>
  </si>
  <si>
    <t>The Greenville Banking Company</t>
  </si>
  <si>
    <t>Greenville</t>
  </si>
  <si>
    <t>Touchmark National Bank</t>
  </si>
  <si>
    <t>Alpharetta</t>
  </si>
  <si>
    <t>Pelham Banking Company</t>
  </si>
  <si>
    <t>Resurgens Bank</t>
  </si>
  <si>
    <t>The Commercial Bank</t>
  </si>
  <si>
    <t>Crawford</t>
  </si>
  <si>
    <t>The First National Bank of Polk County</t>
  </si>
  <si>
    <t>Cedartown</t>
  </si>
  <si>
    <t>Newton Federal Bank</t>
  </si>
  <si>
    <t>The Peoples Bank of Talbotton</t>
  </si>
  <si>
    <t>Talbotton</t>
  </si>
  <si>
    <t>The Citizens Exchange Bank</t>
  </si>
  <si>
    <t>Pearson</t>
  </si>
  <si>
    <t>Bank of Madison</t>
  </si>
  <si>
    <t>Thomas County Federal Savings and Loan Association</t>
  </si>
  <si>
    <t>Elberton Federal Savings and Loan Association</t>
  </si>
  <si>
    <t>Vinings Bank</t>
  </si>
  <si>
    <t>Bank of Early</t>
  </si>
  <si>
    <t>Barwick Banking Company</t>
  </si>
  <si>
    <t>Barwick</t>
  </si>
  <si>
    <t>Rochelle State Bank</t>
  </si>
  <si>
    <t>Rochelle</t>
  </si>
  <si>
    <t>Southeast First National Bank</t>
  </si>
  <si>
    <t>Summerville</t>
  </si>
  <si>
    <t>Signature Bank of Georgia</t>
  </si>
  <si>
    <t>Sandy Springs</t>
  </si>
  <si>
    <t>Bank of Chickamauga</t>
  </si>
  <si>
    <t>Chickamauga</t>
  </si>
  <si>
    <t>Oconee State Bank</t>
  </si>
  <si>
    <t>Watkinsville</t>
  </si>
  <si>
    <t>Vidalia Federal Savings Bank</t>
  </si>
  <si>
    <t>Community Bank and Trust - West Georgia</t>
  </si>
  <si>
    <t>Bank of Atlanta</t>
  </si>
  <si>
    <t>First Federal Savings and Loan Association of Valdosta</t>
  </si>
  <si>
    <t>Georgia Trust Bank</t>
  </si>
  <si>
    <t>Georgia Banking Company</t>
  </si>
  <si>
    <t>Talbot State Bank</t>
  </si>
  <si>
    <t>Woodland</t>
  </si>
  <si>
    <t>First Covenant Bank</t>
  </si>
  <si>
    <t>Commerce</t>
  </si>
  <si>
    <t>First Bank of Coastal Georgia</t>
  </si>
  <si>
    <t>Pembroke</t>
  </si>
  <si>
    <t>The Citizens Bank of Cochran</t>
  </si>
  <si>
    <t>Invesco National Trust Company</t>
  </si>
  <si>
    <t>RBC Bank, (Georgia) National Association</t>
  </si>
  <si>
    <t>Providence Bank</t>
  </si>
  <si>
    <t>Ohnward Bank &amp; Trust</t>
  </si>
  <si>
    <t>Cascade</t>
  </si>
  <si>
    <t>IA</t>
  </si>
  <si>
    <t>The Libertyville Savings Bank</t>
  </si>
  <si>
    <t>First Central State Bank</t>
  </si>
  <si>
    <t>Corydon State Bank</t>
  </si>
  <si>
    <t>Corydon</t>
  </si>
  <si>
    <t>American State Bank</t>
  </si>
  <si>
    <t>Osceola</t>
  </si>
  <si>
    <t>Northwest Bank and Trust Company</t>
  </si>
  <si>
    <t>Davenport</t>
  </si>
  <si>
    <t>Houghton State Bank</t>
  </si>
  <si>
    <t>Red Oak</t>
  </si>
  <si>
    <t>First Trust and Savings Bank</t>
  </si>
  <si>
    <t>Wheatland</t>
  </si>
  <si>
    <t>Gateway State Bank</t>
  </si>
  <si>
    <t>Clinton</t>
  </si>
  <si>
    <t>Algona</t>
  </si>
  <si>
    <t>Raccoon Valley Bank</t>
  </si>
  <si>
    <t>Waukon State Bank</t>
  </si>
  <si>
    <t>Waukon</t>
  </si>
  <si>
    <t>Albia</t>
  </si>
  <si>
    <t>Rock Valley</t>
  </si>
  <si>
    <t>State Savings Bank</t>
  </si>
  <si>
    <t>Creston</t>
  </si>
  <si>
    <t>C US Bank</t>
  </si>
  <si>
    <t>Cresco</t>
  </si>
  <si>
    <t>Liberty National Bank</t>
  </si>
  <si>
    <t>Sioux City</t>
  </si>
  <si>
    <t>Clear Lake Bank and Trust Company</t>
  </si>
  <si>
    <t>Clear Lake</t>
  </si>
  <si>
    <t>Northwest Bank</t>
  </si>
  <si>
    <t>Spencer</t>
  </si>
  <si>
    <t>Bridge Community Bank</t>
  </si>
  <si>
    <t>De Witt Bank &amp; Trust Co.</t>
  </si>
  <si>
    <t>Page County State Bank</t>
  </si>
  <si>
    <t>Clarinda</t>
  </si>
  <si>
    <t>Carroll County State Bank</t>
  </si>
  <si>
    <t>Carroll</t>
  </si>
  <si>
    <t>Farmers &amp; Merchants Savings Bank</t>
  </si>
  <si>
    <t>Farmers Savings Bank</t>
  </si>
  <si>
    <t>Fostoria</t>
  </si>
  <si>
    <t>Manufacturers Bank &amp; Trust Company</t>
  </si>
  <si>
    <t>Forest City</t>
  </si>
  <si>
    <t>Indianola</t>
  </si>
  <si>
    <t>Solon State Bank</t>
  </si>
  <si>
    <t>Solon</t>
  </si>
  <si>
    <t>Farmers Trust and Savings Bank</t>
  </si>
  <si>
    <t>Buffalo Center</t>
  </si>
  <si>
    <t>Iowa Falls State Bank</t>
  </si>
  <si>
    <t>Iowa Falls</t>
  </si>
  <si>
    <t>Fort Dodge</t>
  </si>
  <si>
    <t>Keosauqua</t>
  </si>
  <si>
    <t>Greenfield</t>
  </si>
  <si>
    <t>Columbus Junction State Bank</t>
  </si>
  <si>
    <t>Columbus Junctio</t>
  </si>
  <si>
    <t>Fort Madison Bank &amp; Trust Co.</t>
  </si>
  <si>
    <t>Fort Madison</t>
  </si>
  <si>
    <t>The State Bank of Toledo</t>
  </si>
  <si>
    <t>Toledo</t>
  </si>
  <si>
    <t>Home State Bank</t>
  </si>
  <si>
    <t>Jefferson</t>
  </si>
  <si>
    <t>Community National Bank</t>
  </si>
  <si>
    <t>Decorah Bank &amp; Trust Company</t>
  </si>
  <si>
    <t>Decorah</t>
  </si>
  <si>
    <t>Hills Bank and Trust Company</t>
  </si>
  <si>
    <t>Hills</t>
  </si>
  <si>
    <t>The Shelby County State Bank</t>
  </si>
  <si>
    <t>Harlan</t>
  </si>
  <si>
    <t>Grinnell State Bank</t>
  </si>
  <si>
    <t>Grinnell</t>
  </si>
  <si>
    <t>Leighton State Bank</t>
  </si>
  <si>
    <t>Pella</t>
  </si>
  <si>
    <t>Pilot Grove Savings Bank</t>
  </si>
  <si>
    <t>Pilot Grove</t>
  </si>
  <si>
    <t>Fidelity Bank &amp; Trust</t>
  </si>
  <si>
    <t>Dubuque</t>
  </si>
  <si>
    <t>Guthrie County State Bank</t>
  </si>
  <si>
    <t>Panora</t>
  </si>
  <si>
    <t>Citizens Savings Bank</t>
  </si>
  <si>
    <t>Marshalltown</t>
  </si>
  <si>
    <t>First Security State Bank</t>
  </si>
  <si>
    <t>Evansdale</t>
  </si>
  <si>
    <t>Primebank</t>
  </si>
  <si>
    <t>Le Mars</t>
  </si>
  <si>
    <t>Earlham Savings Bank</t>
  </si>
  <si>
    <t>West Des Moines</t>
  </si>
  <si>
    <t>Iowa Prairie Bank</t>
  </si>
  <si>
    <t>Brunsville</t>
  </si>
  <si>
    <t>St. Ansgar State Bank</t>
  </si>
  <si>
    <t>Saint Ansgar</t>
  </si>
  <si>
    <t>Two Rivers Bank &amp; Trust</t>
  </si>
  <si>
    <t>Storm Lake</t>
  </si>
  <si>
    <t>Farmers Savings Bank &amp; Trust</t>
  </si>
  <si>
    <t>Traer</t>
  </si>
  <si>
    <t>Ackley State Bank</t>
  </si>
  <si>
    <t>Ackley</t>
  </si>
  <si>
    <t>Pioneer Bank</t>
  </si>
  <si>
    <t>Sergeant Bluff</t>
  </si>
  <si>
    <t>MidWestOne Bank</t>
  </si>
  <si>
    <t>Iowa City</t>
  </si>
  <si>
    <t>Waverly</t>
  </si>
  <si>
    <t>FreedomBank</t>
  </si>
  <si>
    <t>Elkader</t>
  </si>
  <si>
    <t>Muscatine</t>
  </si>
  <si>
    <t>BankIowa of Cedar Rapids</t>
  </si>
  <si>
    <t>Cedar Rapids</t>
  </si>
  <si>
    <t>American Bank, National Association</t>
  </si>
  <si>
    <t>Montezuma State Bank</t>
  </si>
  <si>
    <t>Montezuma</t>
  </si>
  <si>
    <t>Peoples Savings Bank</t>
  </si>
  <si>
    <t>Wellsburg</t>
  </si>
  <si>
    <t>Frontier Savings Bank</t>
  </si>
  <si>
    <t>Council Bluffs</t>
  </si>
  <si>
    <t>South Story Bank &amp; Trust</t>
  </si>
  <si>
    <t>Slater</t>
  </si>
  <si>
    <t>East Dubuque Savings Bank</t>
  </si>
  <si>
    <t>Bank Iowa</t>
  </si>
  <si>
    <t>Northwoods State Bank</t>
  </si>
  <si>
    <t>Mason City</t>
  </si>
  <si>
    <t>Northwestern Bank</t>
  </si>
  <si>
    <t>Green Belt Bank &amp; Trust</t>
  </si>
  <si>
    <t>Sioux Center</t>
  </si>
  <si>
    <t>Community Savings Bank</t>
  </si>
  <si>
    <t>Edgewood</t>
  </si>
  <si>
    <t>Bank Midwest</t>
  </si>
  <si>
    <t>Spirit Lake</t>
  </si>
  <si>
    <t>State Central Bank</t>
  </si>
  <si>
    <t>Keokuk</t>
  </si>
  <si>
    <t>Hiawatha Bank and Trust Company</t>
  </si>
  <si>
    <t>Hiawatha</t>
  </si>
  <si>
    <t>Keokuk County State Bank</t>
  </si>
  <si>
    <t>Sigourney</t>
  </si>
  <si>
    <t>Northeast Security Bank</t>
  </si>
  <si>
    <t>Sumner</t>
  </si>
  <si>
    <t>Iowa State Bank</t>
  </si>
  <si>
    <t>Clarksville</t>
  </si>
  <si>
    <t>Westside State Bank</t>
  </si>
  <si>
    <t>Westside</t>
  </si>
  <si>
    <t>Crawford County Trust and Savings Bank</t>
  </si>
  <si>
    <t>Denison</t>
  </si>
  <si>
    <t>Lincoln Savings Bank</t>
  </si>
  <si>
    <t>Cedar Falls</t>
  </si>
  <si>
    <t>Belmond</t>
  </si>
  <si>
    <t>The Garnavillo Savings Bank</t>
  </si>
  <si>
    <t>Garnavillo</t>
  </si>
  <si>
    <t>First Iowa State Bank</t>
  </si>
  <si>
    <t>American Trust &amp; Savings Bank</t>
  </si>
  <si>
    <t>Alton</t>
  </si>
  <si>
    <t>Sac City</t>
  </si>
  <si>
    <t>Maquoketa State Bank</t>
  </si>
  <si>
    <t>Maquoketa</t>
  </si>
  <si>
    <t>Charter Bank</t>
  </si>
  <si>
    <t>Johnston</t>
  </si>
  <si>
    <t>Commercial Savings Bank</t>
  </si>
  <si>
    <t>AMES COMMUNITY BANK</t>
  </si>
  <si>
    <t>Ames</t>
  </si>
  <si>
    <t>Somers</t>
  </si>
  <si>
    <t>Wever</t>
  </si>
  <si>
    <t>Liberty Bank, F.S.B.</t>
  </si>
  <si>
    <t>Farmers &amp; Merchants Bank &amp; Trust</t>
  </si>
  <si>
    <t>Farmers and Merchants Savings Bank</t>
  </si>
  <si>
    <t>Security Savings Bank</t>
  </si>
  <si>
    <t>Eagle Grove</t>
  </si>
  <si>
    <t>Southeast National Bank</t>
  </si>
  <si>
    <t>First National Bank of Hampton</t>
  </si>
  <si>
    <t>Hull</t>
  </si>
  <si>
    <t>Northwood</t>
  </si>
  <si>
    <t>Webster City</t>
  </si>
  <si>
    <t>State Bank &amp; Trust Co.</t>
  </si>
  <si>
    <t>Nevada</t>
  </si>
  <si>
    <t>First Citizens National Bank</t>
  </si>
  <si>
    <t>Sheldon</t>
  </si>
  <si>
    <t>American Bank and Trust Company, National Association</t>
  </si>
  <si>
    <t>First American Bank</t>
  </si>
  <si>
    <t>West Bank</t>
  </si>
  <si>
    <t>First National Bank in Fairfield</t>
  </si>
  <si>
    <t>Keokuk Savings Bank and Trust Company</t>
  </si>
  <si>
    <t>Washington State Bank</t>
  </si>
  <si>
    <t>Savings Bank</t>
  </si>
  <si>
    <t>Primghar</t>
  </si>
  <si>
    <t>Gowrie</t>
  </si>
  <si>
    <t>Success Bank</t>
  </si>
  <si>
    <t>Bloomfield</t>
  </si>
  <si>
    <t>Quad City Bank and Trust Company</t>
  </si>
  <si>
    <t>Bettendorf</t>
  </si>
  <si>
    <t>United Bank of Iowa</t>
  </si>
  <si>
    <t>Ida Grove</t>
  </si>
  <si>
    <t>Farmers Trust &amp; Savings Bank</t>
  </si>
  <si>
    <t>Earling</t>
  </si>
  <si>
    <t>Winterset</t>
  </si>
  <si>
    <t>Midstates Bank, National Association</t>
  </si>
  <si>
    <t>Cedar Rapids Bank and Trust Company</t>
  </si>
  <si>
    <t>First National Bank of Muscatine</t>
  </si>
  <si>
    <t>South Ottumwa Savings Bank</t>
  </si>
  <si>
    <t>Ottumwa</t>
  </si>
  <si>
    <t>Security State Bank</t>
  </si>
  <si>
    <t>Hubbard</t>
  </si>
  <si>
    <t>Iowa State Bank and Trust Company of Fairfield, Iowa</t>
  </si>
  <si>
    <t>Kingsley State Bank</t>
  </si>
  <si>
    <t>Kingsley</t>
  </si>
  <si>
    <t>Wapello</t>
  </si>
  <si>
    <t>Iowa Savings Bank</t>
  </si>
  <si>
    <t>City State Bank</t>
  </si>
  <si>
    <t>Central City</t>
  </si>
  <si>
    <t>Dubuque Bank and Trust Company</t>
  </si>
  <si>
    <t>Freedom Security Bank</t>
  </si>
  <si>
    <t>Coralville</t>
  </si>
  <si>
    <t>Bank Plus</t>
  </si>
  <si>
    <t>Estherville</t>
  </si>
  <si>
    <t>First Security Bank and Trust Company</t>
  </si>
  <si>
    <t>Charles City</t>
  </si>
  <si>
    <t>Iowa State Savings Bank</t>
  </si>
  <si>
    <t>Knoxville</t>
  </si>
  <si>
    <t>Rock Rapids</t>
  </si>
  <si>
    <t>Melvin Savings Bank</t>
  </si>
  <si>
    <t>Melvin</t>
  </si>
  <si>
    <t>Fairfax State Savings Bank</t>
  </si>
  <si>
    <t>Fairfax</t>
  </si>
  <si>
    <t>Security Trust &amp; Savings Bank</t>
  </si>
  <si>
    <t>Audubon State Bank</t>
  </si>
  <si>
    <t>Audubon</t>
  </si>
  <si>
    <t>Freedom Financial Bank</t>
  </si>
  <si>
    <t>Mediapolis Savings Bank</t>
  </si>
  <si>
    <t>Mediapolis</t>
  </si>
  <si>
    <t>New Albin Savings Bank</t>
  </si>
  <si>
    <t>New Albin</t>
  </si>
  <si>
    <t>Larchwood</t>
  </si>
  <si>
    <t>Farmers and Merchants State Bank</t>
  </si>
  <si>
    <t>Kerndt Brothers Savings Bank</t>
  </si>
  <si>
    <t>Lansing</t>
  </si>
  <si>
    <t>The First National Bank in Creston</t>
  </si>
  <si>
    <t>First Newton National Bank</t>
  </si>
  <si>
    <t>Newton</t>
  </si>
  <si>
    <t>Bellevue State Bank</t>
  </si>
  <si>
    <t>Bellevue</t>
  </si>
  <si>
    <t>The Home Trust &amp; Savings Bank</t>
  </si>
  <si>
    <t>Osage</t>
  </si>
  <si>
    <t>Colesburg</t>
  </si>
  <si>
    <t>Peoples Trust &amp; Savings Bank</t>
  </si>
  <si>
    <t>Clive</t>
  </si>
  <si>
    <t>Iowa Trust and Savings Bank</t>
  </si>
  <si>
    <t>Centerville</t>
  </si>
  <si>
    <t>State Bank of Bussey</t>
  </si>
  <si>
    <t>Bussey</t>
  </si>
  <si>
    <t>Crawfordsville</t>
  </si>
  <si>
    <t>Glenwood State Bank</t>
  </si>
  <si>
    <t>Glenwood</t>
  </si>
  <si>
    <t>Walcott Trust and Savings Bank</t>
  </si>
  <si>
    <t>Walcott</t>
  </si>
  <si>
    <t>Des Moines</t>
  </si>
  <si>
    <t>Buffalo Savings Bank</t>
  </si>
  <si>
    <t>Buffalo</t>
  </si>
  <si>
    <t>FARMERS TRUST &amp; SAVINGS BANK</t>
  </si>
  <si>
    <t>Williamsburg</t>
  </si>
  <si>
    <t>White State Bank</t>
  </si>
  <si>
    <t>South English</t>
  </si>
  <si>
    <t>Defiance State Bank</t>
  </si>
  <si>
    <t>Defiance</t>
  </si>
  <si>
    <t>Luana Savings Bank</t>
  </si>
  <si>
    <t>Luana</t>
  </si>
  <si>
    <t>Blue Grass Savings Bank</t>
  </si>
  <si>
    <t>Blue Grass</t>
  </si>
  <si>
    <t>The Clinton National Bank</t>
  </si>
  <si>
    <t>Marion County State Bank</t>
  </si>
  <si>
    <t>Independence</t>
  </si>
  <si>
    <t>State Bank &amp; Trust Company</t>
  </si>
  <si>
    <t>New Hampton</t>
  </si>
  <si>
    <t>The First National Bank of Primghar</t>
  </si>
  <si>
    <t>Victor State Bank</t>
  </si>
  <si>
    <t>Victor</t>
  </si>
  <si>
    <t>Exchange State Bank</t>
  </si>
  <si>
    <t>Collins</t>
  </si>
  <si>
    <t>Elma</t>
  </si>
  <si>
    <t>Rake</t>
  </si>
  <si>
    <t>Sanborn Savings Bank</t>
  </si>
  <si>
    <t>Sanborn</t>
  </si>
  <si>
    <t>Sutherland</t>
  </si>
  <si>
    <t>Linn County State Bank</t>
  </si>
  <si>
    <t>Coggon</t>
  </si>
  <si>
    <t>Community State Bank, National Association</t>
  </si>
  <si>
    <t>Ankeny</t>
  </si>
  <si>
    <t>Boone Bank &amp; Trust Co.</t>
  </si>
  <si>
    <t>Boone</t>
  </si>
  <si>
    <t>Randolph</t>
  </si>
  <si>
    <t>Rolling Hills Bank &amp; Trust</t>
  </si>
  <si>
    <t>Atlantic</t>
  </si>
  <si>
    <t>Norwalk</t>
  </si>
  <si>
    <t>Bankers Trust Company</t>
  </si>
  <si>
    <t>West Iowa Bank</t>
  </si>
  <si>
    <t>West Bend</t>
  </si>
  <si>
    <t>Brooklyn</t>
  </si>
  <si>
    <t>West Chester Savings Bank</t>
  </si>
  <si>
    <t>Lake View</t>
  </si>
  <si>
    <t>Treynor State Bank</t>
  </si>
  <si>
    <t>Treynor</t>
  </si>
  <si>
    <t>The Security National Bank of Sioux City, Iowa</t>
  </si>
  <si>
    <t>Keystone Savings Bank</t>
  </si>
  <si>
    <t>Marengo</t>
  </si>
  <si>
    <t>First National Bank Midwest</t>
  </si>
  <si>
    <t>Oskaloosa</t>
  </si>
  <si>
    <t>GNB Bank</t>
  </si>
  <si>
    <t>Grundy Center</t>
  </si>
  <si>
    <t>Danville State Savings Bank</t>
  </si>
  <si>
    <t>New London</t>
  </si>
  <si>
    <t>Ashton State Bank</t>
  </si>
  <si>
    <t>Ashton</t>
  </si>
  <si>
    <t>Maynard Savings Bank</t>
  </si>
  <si>
    <t>Maynard</t>
  </si>
  <si>
    <t>Atkins Savings Bank &amp; Trust</t>
  </si>
  <si>
    <t>Atkins</t>
  </si>
  <si>
    <t>Newell</t>
  </si>
  <si>
    <t>Nashua</t>
  </si>
  <si>
    <t>Community Bank of Oelwein</t>
  </si>
  <si>
    <t>Oelwein</t>
  </si>
  <si>
    <t>Clarke County State Bank</t>
  </si>
  <si>
    <t>State Bank</t>
  </si>
  <si>
    <t>Malvern Trust &amp; Savings Bank</t>
  </si>
  <si>
    <t>Principal Bank</t>
  </si>
  <si>
    <t>Cherokee State Bank</t>
  </si>
  <si>
    <t>Cherokee</t>
  </si>
  <si>
    <t>Rolfe State Bank</t>
  </si>
  <si>
    <t>Rolfe</t>
  </si>
  <si>
    <t>Pinnacle Bank Sioux City</t>
  </si>
  <si>
    <t>Denver Savings Bank</t>
  </si>
  <si>
    <t>Mount Vernon Bank and Trust Company</t>
  </si>
  <si>
    <t>Readlyn Savings Bank</t>
  </si>
  <si>
    <t>Readlyn</t>
  </si>
  <si>
    <t>Yale</t>
  </si>
  <si>
    <t>The City National Bank of Shenandoah</t>
  </si>
  <si>
    <t>Shenandoah</t>
  </si>
  <si>
    <t>Tipton</t>
  </si>
  <si>
    <t>The First National Bank of Manning</t>
  </si>
  <si>
    <t>Manning</t>
  </si>
  <si>
    <t>Iowa Trust &amp; Savings Bank</t>
  </si>
  <si>
    <t>Emmetsburg</t>
  </si>
  <si>
    <t>Liberty Trust &amp; Savings Bank</t>
  </si>
  <si>
    <t>Durant</t>
  </si>
  <si>
    <t>Templeton Savings Bank</t>
  </si>
  <si>
    <t>Templeton</t>
  </si>
  <si>
    <t>Walford</t>
  </si>
  <si>
    <t>Reliance State Bank</t>
  </si>
  <si>
    <t>Story City</t>
  </si>
  <si>
    <t>Laurens State Bank</t>
  </si>
  <si>
    <t>Laurens</t>
  </si>
  <si>
    <t>Lee County Bank &amp; Trust, National Association</t>
  </si>
  <si>
    <t>First National Bank, Ames, Iowa</t>
  </si>
  <si>
    <t>Federation Bank</t>
  </si>
  <si>
    <t>Pleasantville State Bank</t>
  </si>
  <si>
    <t>Pleasantville</t>
  </si>
  <si>
    <t>Hampton State Bank</t>
  </si>
  <si>
    <t>West Liberty State Bank</t>
  </si>
  <si>
    <t>West Liberty</t>
  </si>
  <si>
    <t>Landmands Bank</t>
  </si>
  <si>
    <t>Lynnville</t>
  </si>
  <si>
    <t>Hawarden</t>
  </si>
  <si>
    <t>Breda Savings Bank</t>
  </si>
  <si>
    <t>Breda</t>
  </si>
  <si>
    <t>United Bank and Trust Company</t>
  </si>
  <si>
    <t>State Bank of Ledyard</t>
  </si>
  <si>
    <t>Ledyard</t>
  </si>
  <si>
    <t>American Savings Bank</t>
  </si>
  <si>
    <t>Tripoli</t>
  </si>
  <si>
    <t>Farmers &amp; Traders Savings Bank</t>
  </si>
  <si>
    <t>Bancroft</t>
  </si>
  <si>
    <t>First State Bank of Colfax</t>
  </si>
  <si>
    <t>Colfax</t>
  </si>
  <si>
    <t>Swisher Trust &amp; Savings Bank</t>
  </si>
  <si>
    <t>Swisher</t>
  </si>
  <si>
    <t>MetaBank</t>
  </si>
  <si>
    <t>Cedar Valley Bank &amp; Trust</t>
  </si>
  <si>
    <t>La Porte City</t>
  </si>
  <si>
    <t>First Whitney Bank and Trust</t>
  </si>
  <si>
    <t>Radcliffe</t>
  </si>
  <si>
    <t>Wayland State Bank</t>
  </si>
  <si>
    <t>Mount Pleasant</t>
  </si>
  <si>
    <t>First Heritage Bank</t>
  </si>
  <si>
    <t>Dunlap</t>
  </si>
  <si>
    <t>The First National Bank of Rembrandt</t>
  </si>
  <si>
    <t>Rembrandt</t>
  </si>
  <si>
    <t>First Federal Savings Bank of Creston</t>
  </si>
  <si>
    <t>Titonka Savings Bank</t>
  </si>
  <si>
    <t>Titonka</t>
  </si>
  <si>
    <t>The Emmet County State Bank</t>
  </si>
  <si>
    <t>The First Trust &amp; Savings Bank</t>
  </si>
  <si>
    <t>Marcus</t>
  </si>
  <si>
    <t>FIDELITY BANK</t>
  </si>
  <si>
    <t>Anamosa</t>
  </si>
  <si>
    <t>Monroe State Bank</t>
  </si>
  <si>
    <t>Rowley Savings Bank</t>
  </si>
  <si>
    <t>Rowley</t>
  </si>
  <si>
    <t>The Citizens First National Bank of Storm Lake</t>
  </si>
  <si>
    <t>Farmers and Merchants State Bank of Neola, Iowa</t>
  </si>
  <si>
    <t>Neola</t>
  </si>
  <si>
    <t>Spillville</t>
  </si>
  <si>
    <t>Palo Savings Bank</t>
  </si>
  <si>
    <t>Palo</t>
  </si>
  <si>
    <t>State Center</t>
  </si>
  <si>
    <t>The First National Bank of West Union</t>
  </si>
  <si>
    <t>West Union</t>
  </si>
  <si>
    <t>Blencoe State Bank</t>
  </si>
  <si>
    <t>Onawa</t>
  </si>
  <si>
    <t>Midwest Heritage Bank, FSB</t>
  </si>
  <si>
    <t>Adair</t>
  </si>
  <si>
    <t>Okey-Vernon First National Bank</t>
  </si>
  <si>
    <t>Sloan State Bank</t>
  </si>
  <si>
    <t>Sloan</t>
  </si>
  <si>
    <t>The First National Bank of Logan</t>
  </si>
  <si>
    <t>Logan</t>
  </si>
  <si>
    <t>Hartwick State Bank</t>
  </si>
  <si>
    <t>Hartwick</t>
  </si>
  <si>
    <t>Keota</t>
  </si>
  <si>
    <t>Chelsea Savings Bank</t>
  </si>
  <si>
    <t>Belle Plaine</t>
  </si>
  <si>
    <t>Pocahontas State Bank</t>
  </si>
  <si>
    <t>Pocahontas</t>
  </si>
  <si>
    <t>Royal</t>
  </si>
  <si>
    <t>Panora State Bank</t>
  </si>
  <si>
    <t>Paton</t>
  </si>
  <si>
    <t>The Farmers State Bank</t>
  </si>
  <si>
    <t>Mapleton</t>
  </si>
  <si>
    <t>Peoples Trust and Savings Bank</t>
  </si>
  <si>
    <t>Farmers and Traders Savings Bank</t>
  </si>
  <si>
    <t>Douds</t>
  </si>
  <si>
    <t>Webster City Federal Savings Bank</t>
  </si>
  <si>
    <t>Sioux Rapids</t>
  </si>
  <si>
    <t>The Watkins Savings Bank</t>
  </si>
  <si>
    <t>Watkins</t>
  </si>
  <si>
    <t>First Trust &amp; Savings Bank</t>
  </si>
  <si>
    <t>Moville</t>
  </si>
  <si>
    <t>Hawkeye</t>
  </si>
  <si>
    <t>Page County Federal Savings Association</t>
  </si>
  <si>
    <t>Elgin State Bank</t>
  </si>
  <si>
    <t>Elgin</t>
  </si>
  <si>
    <t>Dysart State Bank</t>
  </si>
  <si>
    <t>Dysart</t>
  </si>
  <si>
    <t>Manson State Bank</t>
  </si>
  <si>
    <t>Manson</t>
  </si>
  <si>
    <t>State Bank of Brooks</t>
  </si>
  <si>
    <t>Interstate Federal Savings and Loan Association of McGregor</t>
  </si>
  <si>
    <t>Mcgregor</t>
  </si>
  <si>
    <t>State Bank of Schaller</t>
  </si>
  <si>
    <t>Schaller</t>
  </si>
  <si>
    <t>United Bank &amp; Trust National Association</t>
  </si>
  <si>
    <t>Hardin County Savings Bank</t>
  </si>
  <si>
    <t>Eldora</t>
  </si>
  <si>
    <t>Britt</t>
  </si>
  <si>
    <t>Sibley State Bank</t>
  </si>
  <si>
    <t>Sibley</t>
  </si>
  <si>
    <t>State Bank of Wapello</t>
  </si>
  <si>
    <t>Maxwell State Bank</t>
  </si>
  <si>
    <t>Maxwell</t>
  </si>
  <si>
    <t>Walker State Bank</t>
  </si>
  <si>
    <t>Walker</t>
  </si>
  <si>
    <t>Remsen</t>
  </si>
  <si>
    <t>Frederika</t>
  </si>
  <si>
    <t>Benton County State Bank</t>
  </si>
  <si>
    <t>Blairstown</t>
  </si>
  <si>
    <t>American Trust and Savings Bank</t>
  </si>
  <si>
    <t>Lowden</t>
  </si>
  <si>
    <t>The Exchange State Bank</t>
  </si>
  <si>
    <t>Springville</t>
  </si>
  <si>
    <t>Independence Federal Bank For Savings</t>
  </si>
  <si>
    <t>ITS Bank</t>
  </si>
  <si>
    <t>Center Point Bank and Trust Company</t>
  </si>
  <si>
    <t>Center Point</t>
  </si>
  <si>
    <t>Syringa Bank</t>
  </si>
  <si>
    <t>Boise</t>
  </si>
  <si>
    <t>ID</t>
  </si>
  <si>
    <t>D. L. Evans Bank</t>
  </si>
  <si>
    <t>Burley</t>
  </si>
  <si>
    <t>Ireland Bank</t>
  </si>
  <si>
    <t>Malad City</t>
  </si>
  <si>
    <t>Idaho Independent Bank</t>
  </si>
  <si>
    <t>Coeur D Alene</t>
  </si>
  <si>
    <t>Ammon</t>
  </si>
  <si>
    <t>Idaho Banking Company</t>
  </si>
  <si>
    <t>Post Falls</t>
  </si>
  <si>
    <t>Idaho First Bank</t>
  </si>
  <si>
    <t>Mccall</t>
  </si>
  <si>
    <t>First Federal Savings Bank of Twin Falls</t>
  </si>
  <si>
    <t>Twin Falls</t>
  </si>
  <si>
    <t>Home Federal Bank</t>
  </si>
  <si>
    <t>Nampa</t>
  </si>
  <si>
    <t>The Farmers National Bank of Buhl</t>
  </si>
  <si>
    <t>Buhl</t>
  </si>
  <si>
    <t>Panhandle State Bank</t>
  </si>
  <si>
    <t>Sandpoint</t>
  </si>
  <si>
    <t>Bank of Idaho</t>
  </si>
  <si>
    <t>Idaho Falls</t>
  </si>
  <si>
    <t>bankcda</t>
  </si>
  <si>
    <t>Western Capital Bank</t>
  </si>
  <si>
    <t>Idaho Trust  Bank</t>
  </si>
  <si>
    <t>ABC Bank</t>
  </si>
  <si>
    <t>Chicago</t>
  </si>
  <si>
    <t>IL</t>
  </si>
  <si>
    <t>Allied First Bank,sb</t>
  </si>
  <si>
    <t>Oswego</t>
  </si>
  <si>
    <t>Ipava State Bank</t>
  </si>
  <si>
    <t>Ipava</t>
  </si>
  <si>
    <t>Metrobank</t>
  </si>
  <si>
    <t>Berwyn</t>
  </si>
  <si>
    <t>BankChampaign, National Association</t>
  </si>
  <si>
    <t>Champaign</t>
  </si>
  <si>
    <t>State Bank of Arthur</t>
  </si>
  <si>
    <t>Arthur</t>
  </si>
  <si>
    <t>Crystal Lake Bank and Trust Company, National Association</t>
  </si>
  <si>
    <t>Crystal Lake</t>
  </si>
  <si>
    <t>The First Bank and Trust Company of Murphysboro</t>
  </si>
  <si>
    <t>Murphysboro</t>
  </si>
  <si>
    <t>The Clay City Banking Co.</t>
  </si>
  <si>
    <t>Clay City</t>
  </si>
  <si>
    <t>Old Plank Trail Community Bank, National Association</t>
  </si>
  <si>
    <t>New Lenox</t>
  </si>
  <si>
    <t>Carbondale</t>
  </si>
  <si>
    <t>Beverly Bank &amp; Trust Company, National Association</t>
  </si>
  <si>
    <t>Itasca Bank &amp; Trust Co.</t>
  </si>
  <si>
    <t>Itasca</t>
  </si>
  <si>
    <t>The Foster Bank</t>
  </si>
  <si>
    <t>First State Bank of Beecher City</t>
  </si>
  <si>
    <t>Beecher City</t>
  </si>
  <si>
    <t>St. Charles Bank &amp; Trust Company</t>
  </si>
  <si>
    <t>Saint Charles</t>
  </si>
  <si>
    <t>CNB Bank and Trust, N.A.</t>
  </si>
  <si>
    <t>Carlinville</t>
  </si>
  <si>
    <t>Forest Park National Bank and Trust Company</t>
  </si>
  <si>
    <t>Forest Park</t>
  </si>
  <si>
    <t>The Fairfield National Bank</t>
  </si>
  <si>
    <t>Apple River State Bank</t>
  </si>
  <si>
    <t>Apple River</t>
  </si>
  <si>
    <t>Libertyville Bank &amp; Trust Company</t>
  </si>
  <si>
    <t>Libertyville</t>
  </si>
  <si>
    <t>Village Bank and Trust</t>
  </si>
  <si>
    <t>Arlington Height</t>
  </si>
  <si>
    <t>State Bank of the Lakes</t>
  </si>
  <si>
    <t>Antioch</t>
  </si>
  <si>
    <t>The First National Bank of Ottawa</t>
  </si>
  <si>
    <t>Ottawa</t>
  </si>
  <si>
    <t>International Bank of Chicago</t>
  </si>
  <si>
    <t>Community State Bank of Rock Falls</t>
  </si>
  <si>
    <t>Rock Falls</t>
  </si>
  <si>
    <t>Pana</t>
  </si>
  <si>
    <t>Prairie State Bank and Trust</t>
  </si>
  <si>
    <t>Mount Zion</t>
  </si>
  <si>
    <t>The State Bank of Blue Mound</t>
  </si>
  <si>
    <t>Blue Mound</t>
  </si>
  <si>
    <t>Hometown National Bank</t>
  </si>
  <si>
    <t>La Salle</t>
  </si>
  <si>
    <t>Gateway Community Bank</t>
  </si>
  <si>
    <t>Roscoe</t>
  </si>
  <si>
    <t>Grand Ridge National Bank</t>
  </si>
  <si>
    <t>Grand Ridge</t>
  </si>
  <si>
    <t>The First National Bank of Carmi</t>
  </si>
  <si>
    <t>Carmi</t>
  </si>
  <si>
    <t>Bank of Quincy</t>
  </si>
  <si>
    <t>Casey</t>
  </si>
  <si>
    <t>GreenChoice Bank, fsb</t>
  </si>
  <si>
    <t>Federated Bank</t>
  </si>
  <si>
    <t>Onarga</t>
  </si>
  <si>
    <t>American Chartered Bank</t>
  </si>
  <si>
    <t>Schaumburg</t>
  </si>
  <si>
    <t>Farmers State Bank of Alto Pass, Ill.</t>
  </si>
  <si>
    <t>Alto Pass</t>
  </si>
  <si>
    <t>SouthernTrust Bank</t>
  </si>
  <si>
    <t>Goreville</t>
  </si>
  <si>
    <t>Galva</t>
  </si>
  <si>
    <t>Sauk Valley Bank &amp; Trust Company</t>
  </si>
  <si>
    <t>Schaumburg Bank &amp; Trust Company, National Association</t>
  </si>
  <si>
    <t>The First National Bank</t>
  </si>
  <si>
    <t>Vandalia</t>
  </si>
  <si>
    <t>Savanna-Thomson State Bank</t>
  </si>
  <si>
    <t>Thomson</t>
  </si>
  <si>
    <t>First Neighbor Bank, National Association</t>
  </si>
  <si>
    <t>Bank &amp; Trust Company</t>
  </si>
  <si>
    <t>North Community Bank</t>
  </si>
  <si>
    <t>Wheaton Bank &amp; Trust</t>
  </si>
  <si>
    <t>Wheaton</t>
  </si>
  <si>
    <t>First Bank &amp; Trust</t>
  </si>
  <si>
    <t>Evanston</t>
  </si>
  <si>
    <t>Carrollton Bank</t>
  </si>
  <si>
    <t>Carrollton</t>
  </si>
  <si>
    <t>Peoples National Bank , N.A.</t>
  </si>
  <si>
    <t>Town and Country Bank of Quincy</t>
  </si>
  <si>
    <t>Barrington Bank &amp; Trust Company, National Association</t>
  </si>
  <si>
    <t>Barrington</t>
  </si>
  <si>
    <t>Banterra Bank</t>
  </si>
  <si>
    <t>Resource Bank, National Association</t>
  </si>
  <si>
    <t>Dekalb</t>
  </si>
  <si>
    <t>Lena</t>
  </si>
  <si>
    <t>La Salle State Bank</t>
  </si>
  <si>
    <t>Wemple State Bank</t>
  </si>
  <si>
    <t>Union National Bank and Trust Company of Elgin</t>
  </si>
  <si>
    <t>Henry State Bank</t>
  </si>
  <si>
    <t>Henry</t>
  </si>
  <si>
    <t>COMMUNITY FIRST BANK OF THE HEARTLAND</t>
  </si>
  <si>
    <t>Community Bank-Wheaton/Glen Ellyn</t>
  </si>
  <si>
    <t>Glen Ellyn</t>
  </si>
  <si>
    <t>The Bank of Herrin</t>
  </si>
  <si>
    <t>Herrin</t>
  </si>
  <si>
    <t>Central Bank Illinois</t>
  </si>
  <si>
    <t>Geneseo</t>
  </si>
  <si>
    <t>Des Plaines</t>
  </si>
  <si>
    <t>Bank of Yates City</t>
  </si>
  <si>
    <t>Yates City</t>
  </si>
  <si>
    <t>West Suburban Bank</t>
  </si>
  <si>
    <t>Lombard</t>
  </si>
  <si>
    <t>Town And Country Bank</t>
  </si>
  <si>
    <t>Springfield</t>
  </si>
  <si>
    <t>First State Bank of Bloomington</t>
  </si>
  <si>
    <t>Bloomington</t>
  </si>
  <si>
    <t>Citizens National Bank of Albion</t>
  </si>
  <si>
    <t>Albion</t>
  </si>
  <si>
    <t>Bank of Springfield</t>
  </si>
  <si>
    <t>Plaza Bank, Norridge, Illinois</t>
  </si>
  <si>
    <t>Norridge</t>
  </si>
  <si>
    <t>Seaway Bank and Trust Company</t>
  </si>
  <si>
    <t>The First National Bank in Staunton</t>
  </si>
  <si>
    <t>Staunton</t>
  </si>
  <si>
    <t>Albany Bank and Trust Company National Association</t>
  </si>
  <si>
    <t>Mattoon</t>
  </si>
  <si>
    <t>Southern Illinois Bank</t>
  </si>
  <si>
    <t>Johnston City</t>
  </si>
  <si>
    <t>Archer Bank</t>
  </si>
  <si>
    <t>The Bank of Marion</t>
  </si>
  <si>
    <t>Grundy Bank</t>
  </si>
  <si>
    <t>Morris</t>
  </si>
  <si>
    <t>Colchester State Bank</t>
  </si>
  <si>
    <t>Colchester</t>
  </si>
  <si>
    <t>Goodfield State Bank</t>
  </si>
  <si>
    <t>Goodfield</t>
  </si>
  <si>
    <t>American Midwest Bank</t>
  </si>
  <si>
    <t>Sycamore</t>
  </si>
  <si>
    <t>Port Byron State Bank</t>
  </si>
  <si>
    <t>Port Byron</t>
  </si>
  <si>
    <t>Franklin Grove Bank</t>
  </si>
  <si>
    <t>Franklin Grove</t>
  </si>
  <si>
    <t>First Trust &amp; Savings Bank of Albany, Illinois</t>
  </si>
  <si>
    <t>The Bradford National Bank of Greenville</t>
  </si>
  <si>
    <t>Heritage Bank of Central Illinois</t>
  </si>
  <si>
    <t>Trivoli</t>
  </si>
  <si>
    <t>The Iuka State Bank</t>
  </si>
  <si>
    <t>Iuka</t>
  </si>
  <si>
    <t>Providence Bank, LLC</t>
  </si>
  <si>
    <t>South Holland</t>
  </si>
  <si>
    <t>First Midwest Bank</t>
  </si>
  <si>
    <t>State Bank of Toulon</t>
  </si>
  <si>
    <t>Toulon</t>
  </si>
  <si>
    <t>State Bank of Herscher</t>
  </si>
  <si>
    <t>Herscher</t>
  </si>
  <si>
    <t>Farmers &amp; Mechanics Bank</t>
  </si>
  <si>
    <t>Galesburg</t>
  </si>
  <si>
    <t>TrustBank</t>
  </si>
  <si>
    <t>Olney</t>
  </si>
  <si>
    <t>Cornerstone National Bank &amp; Trust Company</t>
  </si>
  <si>
    <t>Palatine</t>
  </si>
  <si>
    <t>Lincoln State Bank, S.B.</t>
  </si>
  <si>
    <t>Byron Bank</t>
  </si>
  <si>
    <t>Byron</t>
  </si>
  <si>
    <t>First Community Bank of Hillsboro</t>
  </si>
  <si>
    <t>Hillsboro</t>
  </si>
  <si>
    <t>FIRST NATIONAL BANK OF NOKOMIS</t>
  </si>
  <si>
    <t>Nokomis</t>
  </si>
  <si>
    <t>American Community Bank</t>
  </si>
  <si>
    <t>First Clover Leaf Bank, FSB</t>
  </si>
  <si>
    <t>Edwardsville</t>
  </si>
  <si>
    <t>South Side Trust &amp; Savings Bank of Peoria</t>
  </si>
  <si>
    <t>Peoria</t>
  </si>
  <si>
    <t>Heartland Bank and Trust Company</t>
  </si>
  <si>
    <t>LincolnWay Community Bank</t>
  </si>
  <si>
    <t>State Bank of Whittington</t>
  </si>
  <si>
    <t>Benton</t>
  </si>
  <si>
    <t>Legence Bank</t>
  </si>
  <si>
    <t>Eldorado</t>
  </si>
  <si>
    <t>Blackhawk Bank &amp; Trust</t>
  </si>
  <si>
    <t>Milan</t>
  </si>
  <si>
    <t>FIRST MID-ILLINOIS BANK &amp; TRUST, NATIONAL ASSOCIATION</t>
  </si>
  <si>
    <t>First Community State Bank</t>
  </si>
  <si>
    <t>Delaware Place Bank</t>
  </si>
  <si>
    <t>Rockford Bank and Trust Company</t>
  </si>
  <si>
    <t>Rockford</t>
  </si>
  <si>
    <t>Flora Bank &amp; Trust</t>
  </si>
  <si>
    <t>Flora</t>
  </si>
  <si>
    <t>First Bank of Highland Park</t>
  </si>
  <si>
    <t>Highland Park</t>
  </si>
  <si>
    <t>Clay County State Bank</t>
  </si>
  <si>
    <t>First Bank &amp; Trust, S.B.</t>
  </si>
  <si>
    <t>Herrin Security Bank</t>
  </si>
  <si>
    <t>Marine Bank</t>
  </si>
  <si>
    <t>THE National Bank</t>
  </si>
  <si>
    <t>Moline</t>
  </si>
  <si>
    <t>Freedom Bank</t>
  </si>
  <si>
    <t>Capaha Bank, SB</t>
  </si>
  <si>
    <t>Tamms</t>
  </si>
  <si>
    <t>West Central Bank</t>
  </si>
  <si>
    <t>Ashland</t>
  </si>
  <si>
    <t>The Farmers Bank of Liberty</t>
  </si>
  <si>
    <t>Liberty</t>
  </si>
  <si>
    <t>Lakeside Bank</t>
  </si>
  <si>
    <t>Winfield Community Bank</t>
  </si>
  <si>
    <t>Central Federal Savings and Loan Association of Chicago</t>
  </si>
  <si>
    <t>First Community Bank of Joliet</t>
  </si>
  <si>
    <t>Joliet</t>
  </si>
  <si>
    <t>The Anna -Jonesboro National Bank</t>
  </si>
  <si>
    <t>Anna</t>
  </si>
  <si>
    <t>The First National Bank of Barry</t>
  </si>
  <si>
    <t>Barry</t>
  </si>
  <si>
    <t>Northwest Bank of Rockford</t>
  </si>
  <si>
    <t>Mackinaw</t>
  </si>
  <si>
    <t>Standard Bank and Trust Company</t>
  </si>
  <si>
    <t>Hickory Hills</t>
  </si>
  <si>
    <t>American Heartland Bank and Trust</t>
  </si>
  <si>
    <t>Sugar Grove</t>
  </si>
  <si>
    <t>First Robinson Savings Bank, National Association</t>
  </si>
  <si>
    <t>Robinson</t>
  </si>
  <si>
    <t>Lake Forest Bank and Trust Company</t>
  </si>
  <si>
    <t>Lake Forest</t>
  </si>
  <si>
    <t>National Bank</t>
  </si>
  <si>
    <t>Teutopolis State Bank</t>
  </si>
  <si>
    <t>Teutopolis</t>
  </si>
  <si>
    <t>The Hill-Dodge Banking Company</t>
  </si>
  <si>
    <t>Warsaw</t>
  </si>
  <si>
    <t>Merchants and Manufacturers Bank</t>
  </si>
  <si>
    <t>Freeport</t>
  </si>
  <si>
    <t>Mascoutah</t>
  </si>
  <si>
    <t>Farmers State Bank of Sublette</t>
  </si>
  <si>
    <t>Sublette</t>
  </si>
  <si>
    <t>Citizens Bank of Chatsworth</t>
  </si>
  <si>
    <t>The National Bank &amp; Trust Company of Sycamore</t>
  </si>
  <si>
    <t>First Personal Bank</t>
  </si>
  <si>
    <t>Orland Park</t>
  </si>
  <si>
    <t>National Bank of St. Anne</t>
  </si>
  <si>
    <t>St. Anne</t>
  </si>
  <si>
    <t>New Baden</t>
  </si>
  <si>
    <t>1st Community Bank</t>
  </si>
  <si>
    <t>Sherrard</t>
  </si>
  <si>
    <t>The First National Bank of Sullivan</t>
  </si>
  <si>
    <t>Sullivan</t>
  </si>
  <si>
    <t>Midland States Bank</t>
  </si>
  <si>
    <t>Effingham</t>
  </si>
  <si>
    <t>Republic Bank of Chicago</t>
  </si>
  <si>
    <t>Oak Brook</t>
  </si>
  <si>
    <t>Columbia National Bank</t>
  </si>
  <si>
    <t>Columbia</t>
  </si>
  <si>
    <t>Crossroads Bank</t>
  </si>
  <si>
    <t>Casey State Bank</t>
  </si>
  <si>
    <t>Citizens First National Bank</t>
  </si>
  <si>
    <t>Princeton</t>
  </si>
  <si>
    <t>Community Bank of Elmhurst</t>
  </si>
  <si>
    <t>Elmhurst</t>
  </si>
  <si>
    <t>Norstates Bank</t>
  </si>
  <si>
    <t>Waukegan</t>
  </si>
  <si>
    <t>Northbrook Bank and Trust Company</t>
  </si>
  <si>
    <t>Northbrook</t>
  </si>
  <si>
    <t>Hinsdale Bank &amp; Trust Company</t>
  </si>
  <si>
    <t>Hinsdale</t>
  </si>
  <si>
    <t>The First National Bank of Grant Park</t>
  </si>
  <si>
    <t>Grant Park</t>
  </si>
  <si>
    <t>Buckley State Bank</t>
  </si>
  <si>
    <t>Buckley</t>
  </si>
  <si>
    <t>Citizens Bank of Edinburg</t>
  </si>
  <si>
    <t>Edinburg</t>
  </si>
  <si>
    <t>Diamond Bank, FSB</t>
  </si>
  <si>
    <t>Community Banks of Shelby County</t>
  </si>
  <si>
    <t>Cowden</t>
  </si>
  <si>
    <t>Prairie National Bank</t>
  </si>
  <si>
    <t>Stewardson</t>
  </si>
  <si>
    <t>First Bankers Trust Company, National Association</t>
  </si>
  <si>
    <t>First Community Bank of Plainfield</t>
  </si>
  <si>
    <t>Plainfield</t>
  </si>
  <si>
    <t>Murphy-Wall State Bank and Trust Company</t>
  </si>
  <si>
    <t>Pinckneyville</t>
  </si>
  <si>
    <t>CenTrust Bank, National Association</t>
  </si>
  <si>
    <t>Illinois National Bank</t>
  </si>
  <si>
    <t>Scott State Bank</t>
  </si>
  <si>
    <t>Bethany</t>
  </si>
  <si>
    <t>Stillman BancCorp N.A.</t>
  </si>
  <si>
    <t>Stillman Valley</t>
  </si>
  <si>
    <t>Fairview Heights</t>
  </si>
  <si>
    <t>First Collinsville Bank</t>
  </si>
  <si>
    <t>Collinsville</t>
  </si>
  <si>
    <t>First National Bank in Olney</t>
  </si>
  <si>
    <t>The Village Bank</t>
  </si>
  <si>
    <t>Saint Libory</t>
  </si>
  <si>
    <t>H. F. Gehant Banking Co.</t>
  </si>
  <si>
    <t>West Brooklyn</t>
  </si>
  <si>
    <t>Golden Eagle Community Bank</t>
  </si>
  <si>
    <t>The First National Bank of Sparta</t>
  </si>
  <si>
    <t>First Community Bank and Trust</t>
  </si>
  <si>
    <t>Beecher</t>
  </si>
  <si>
    <t>Home State Bank, National Association</t>
  </si>
  <si>
    <t>First State Bank of Campbell Hill</t>
  </si>
  <si>
    <t>Campbell Hill</t>
  </si>
  <si>
    <t>State Bank of Industry</t>
  </si>
  <si>
    <t>Industry</t>
  </si>
  <si>
    <t>Bank of Farmington</t>
  </si>
  <si>
    <t>State Bank of Illinois</t>
  </si>
  <si>
    <t>West Chicago</t>
  </si>
  <si>
    <t>Old Second National Bank</t>
  </si>
  <si>
    <t>Oxford Bank &amp; Trust</t>
  </si>
  <si>
    <t>First Community Bank, Xenia-Flora</t>
  </si>
  <si>
    <t>Xenia</t>
  </si>
  <si>
    <t>First Farmers State Bank</t>
  </si>
  <si>
    <t>Minier</t>
  </si>
  <si>
    <t>Bank of Belleville</t>
  </si>
  <si>
    <t>Belleville</t>
  </si>
  <si>
    <t>The First National Bank of Ava</t>
  </si>
  <si>
    <t>Ava</t>
  </si>
  <si>
    <t>The Bank of Carbondale</t>
  </si>
  <si>
    <t>HomeStar Bank and Financial Services</t>
  </si>
  <si>
    <t>Manteno</t>
  </si>
  <si>
    <t>Belmont Bank &amp; Trust Company</t>
  </si>
  <si>
    <t>Devon Bank</t>
  </si>
  <si>
    <t>North Shore Community Bank &amp; Trust Company</t>
  </si>
  <si>
    <t>Wilmette</t>
  </si>
  <si>
    <t>Citizens State Bank of Milford</t>
  </si>
  <si>
    <t>Princeville State Bank</t>
  </si>
  <si>
    <t>Princeville</t>
  </si>
  <si>
    <t>The First National Bank of Ogden</t>
  </si>
  <si>
    <t>Ogden</t>
  </si>
  <si>
    <t>Athens State Bank</t>
  </si>
  <si>
    <t>First Trust Bank of Illinois</t>
  </si>
  <si>
    <t>Kankakee</t>
  </si>
  <si>
    <t>The First National Bank of Allendale</t>
  </si>
  <si>
    <t>Allendale</t>
  </si>
  <si>
    <t>Marquette Bank</t>
  </si>
  <si>
    <t>AztecAmerica Bank</t>
  </si>
  <si>
    <t>Busey Bank</t>
  </si>
  <si>
    <t>Town Center Bank</t>
  </si>
  <si>
    <t>Frankfort</t>
  </si>
  <si>
    <t>First National Bank of Pana</t>
  </si>
  <si>
    <t>Morton Community Bank</t>
  </si>
  <si>
    <t>Morton</t>
  </si>
  <si>
    <t>DuPage National Bank</t>
  </si>
  <si>
    <t>Chatham</t>
  </si>
  <si>
    <t>State Bank of Niantic</t>
  </si>
  <si>
    <t>Niantic</t>
  </si>
  <si>
    <t>West Town Savings Bank</t>
  </si>
  <si>
    <t>Cicero</t>
  </si>
  <si>
    <t>Bridgeview Bank Group</t>
  </si>
  <si>
    <t>Bridgeview</t>
  </si>
  <si>
    <t>The First National Bank of Dieterich</t>
  </si>
  <si>
    <t>Dieterich</t>
  </si>
  <si>
    <t>Farmers State Bank of Western Illinois</t>
  </si>
  <si>
    <t>Alpha</t>
  </si>
  <si>
    <t>Farmers State Bank &amp; Trust Co.</t>
  </si>
  <si>
    <t>Mount Sterling</t>
  </si>
  <si>
    <t>The Bank of Edwardsville</t>
  </si>
  <si>
    <t>INLAND BANK &amp; TRUST</t>
  </si>
  <si>
    <t>The First National Bank in Amboy</t>
  </si>
  <si>
    <t>Amboy</t>
  </si>
  <si>
    <t>South Central Bank, National Association</t>
  </si>
  <si>
    <t>The Edgar County Bank and Trust Co., Paris, Illinois</t>
  </si>
  <si>
    <t>MB Financial Bank, National Association</t>
  </si>
  <si>
    <t>Nashville Savings Bank</t>
  </si>
  <si>
    <t>Petefish, Skiles &amp; Co.</t>
  </si>
  <si>
    <t>Virginia</t>
  </si>
  <si>
    <t>United Trust Bank</t>
  </si>
  <si>
    <t>Palos Heights</t>
  </si>
  <si>
    <t>MidAmerica National Bank</t>
  </si>
  <si>
    <t>State Bank of Lincoln</t>
  </si>
  <si>
    <t>Lincoln</t>
  </si>
  <si>
    <t>First Federal Savings and Loan Association of Central Illinois</t>
  </si>
  <si>
    <t>Shelbyville</t>
  </si>
  <si>
    <t>Community Bank of Trenton</t>
  </si>
  <si>
    <t>Grand Rivers Community Bank</t>
  </si>
  <si>
    <t>Grand Chain</t>
  </si>
  <si>
    <t>Peoples National Bank of Kewanee</t>
  </si>
  <si>
    <t>Kewanee</t>
  </si>
  <si>
    <t>State Bank of St. Jacob</t>
  </si>
  <si>
    <t>Saint Jacob</t>
  </si>
  <si>
    <t>Riverside Community Bank</t>
  </si>
  <si>
    <t>First National Bank of Illinois</t>
  </si>
  <si>
    <t>Tompkins State Bank</t>
  </si>
  <si>
    <t>Avon</t>
  </si>
  <si>
    <t>North Adams State Bank</t>
  </si>
  <si>
    <t>Ursa</t>
  </si>
  <si>
    <t>The Peoples' Bank of Arlington Heights</t>
  </si>
  <si>
    <t>German-American State Bank</t>
  </si>
  <si>
    <t>German Valley</t>
  </si>
  <si>
    <t>BankOrion</t>
  </si>
  <si>
    <t>Orion</t>
  </si>
  <si>
    <t>Bank of Montgomery</t>
  </si>
  <si>
    <t>Montgomery</t>
  </si>
  <si>
    <t>First State Bank of Olmsted</t>
  </si>
  <si>
    <t>Olmsted</t>
  </si>
  <si>
    <t>First Nations Bank</t>
  </si>
  <si>
    <t>The National Republic Bank of Chicago</t>
  </si>
  <si>
    <t>Waukegan Savings Bank</t>
  </si>
  <si>
    <t>Iroquois Federal Savings and Loan Association</t>
  </si>
  <si>
    <t>Watseka</t>
  </si>
  <si>
    <t>Galena State Bank &amp; Trust Co.</t>
  </si>
  <si>
    <t>Galena</t>
  </si>
  <si>
    <t>The Peoples State Bank of Newton, Illinois</t>
  </si>
  <si>
    <t>The First National Bank of Catlin</t>
  </si>
  <si>
    <t>Catlin</t>
  </si>
  <si>
    <t>Illini Bank</t>
  </si>
  <si>
    <t>BankFinancial, FSB</t>
  </si>
  <si>
    <t>Olympia Fields</t>
  </si>
  <si>
    <t>First National Bank of Brookfield</t>
  </si>
  <si>
    <t>Brookfield</t>
  </si>
  <si>
    <t>The State Bank of Lima</t>
  </si>
  <si>
    <t>Lima</t>
  </si>
  <si>
    <t>The Harvard State Bank</t>
  </si>
  <si>
    <t>Harvard</t>
  </si>
  <si>
    <t>Germantown Trust &amp; Savings Bank</t>
  </si>
  <si>
    <t>Breese</t>
  </si>
  <si>
    <t>Hoopeston</t>
  </si>
  <si>
    <t>The First National Bank of Litchfield</t>
  </si>
  <si>
    <t>Ottawa Savings Bank</t>
  </si>
  <si>
    <t>White Hall Bank</t>
  </si>
  <si>
    <t>White Hall</t>
  </si>
  <si>
    <t>First National Bank in Taylorville</t>
  </si>
  <si>
    <t>Taylorville</t>
  </si>
  <si>
    <t>Buena Vista National Bank</t>
  </si>
  <si>
    <t>Chester</t>
  </si>
  <si>
    <t>Marine Bank and Trust</t>
  </si>
  <si>
    <t>Carthage</t>
  </si>
  <si>
    <t>Midwest Bank of Western Illinois</t>
  </si>
  <si>
    <t>Monmouth</t>
  </si>
  <si>
    <t>Raritan State Bank</t>
  </si>
  <si>
    <t>Raritan</t>
  </si>
  <si>
    <t>Suburban Bank &amp; Trust Company</t>
  </si>
  <si>
    <t>Parkway Bank and Trust Company</t>
  </si>
  <si>
    <t>Harwood Heights</t>
  </si>
  <si>
    <t>First National Bank in Paxton</t>
  </si>
  <si>
    <t>Paxton</t>
  </si>
  <si>
    <t>State Bank of Saunemin</t>
  </si>
  <si>
    <t>Saunemin</t>
  </si>
  <si>
    <t>Bank of Palatine</t>
  </si>
  <si>
    <t>Great Lakes Bank, National Association</t>
  </si>
  <si>
    <t>Blue Island</t>
  </si>
  <si>
    <t>Elk Grove Villag</t>
  </si>
  <si>
    <t>State Bank of Countryside</t>
  </si>
  <si>
    <t>Countryside</t>
  </si>
  <si>
    <t>First National Bank of Steeleville</t>
  </si>
  <si>
    <t>Steeleville</t>
  </si>
  <si>
    <t>The City National Bank of Metropolis</t>
  </si>
  <si>
    <t>Metropolis</t>
  </si>
  <si>
    <t>Wonder Lake</t>
  </si>
  <si>
    <t>The Leaders Bank</t>
  </si>
  <si>
    <t>The First National Bank of McHenry</t>
  </si>
  <si>
    <t>Mchenry</t>
  </si>
  <si>
    <t>Oak Bank</t>
  </si>
  <si>
    <t>Bank of Pontiac</t>
  </si>
  <si>
    <t>Pontiac</t>
  </si>
  <si>
    <t>Heritage State Bank</t>
  </si>
  <si>
    <t>State Bank of Bement</t>
  </si>
  <si>
    <t>Bement</t>
  </si>
  <si>
    <t>BMO Harris Bank National Association</t>
  </si>
  <si>
    <t>The Farmers National Bank of Prophetstown</t>
  </si>
  <si>
    <t>Prophetstown</t>
  </si>
  <si>
    <t>Alpine Bank &amp; Trust Co.</t>
  </si>
  <si>
    <t>The State Bank of Geneva</t>
  </si>
  <si>
    <t>Oakwood</t>
  </si>
  <si>
    <t>State Street Bank and Trust Company</t>
  </si>
  <si>
    <t>Centrue Bank</t>
  </si>
  <si>
    <t>Streator</t>
  </si>
  <si>
    <t>Kent Bank</t>
  </si>
  <si>
    <t>Kent</t>
  </si>
  <si>
    <t>North Bank</t>
  </si>
  <si>
    <t>Bank of Rantoul</t>
  </si>
  <si>
    <t>Rantoul</t>
  </si>
  <si>
    <t>Washington Savings Bank</t>
  </si>
  <si>
    <t>Premier Bank of Jacksonville</t>
  </si>
  <si>
    <t>National Bank of Petersburg</t>
  </si>
  <si>
    <t>Petersburg</t>
  </si>
  <si>
    <t>The Havana National Bank</t>
  </si>
  <si>
    <t>Havana</t>
  </si>
  <si>
    <t>Urban Partnership Bank</t>
  </si>
  <si>
    <t>Ben Franklin Bank of Illinois</t>
  </si>
  <si>
    <t>The PrivateBank and Trust Company</t>
  </si>
  <si>
    <t>North Central Bank</t>
  </si>
  <si>
    <t>Hennepin</t>
  </si>
  <si>
    <t>Warren-Boynton State Bank</t>
  </si>
  <si>
    <t>New Berlin</t>
  </si>
  <si>
    <t>Iroquois Farmers State Bank</t>
  </si>
  <si>
    <t>Iroquois</t>
  </si>
  <si>
    <t>Signature Bank</t>
  </si>
  <si>
    <t>Schuyler State Bank</t>
  </si>
  <si>
    <t>Rushville</t>
  </si>
  <si>
    <t>State Farm Bank, F.S.B.</t>
  </si>
  <si>
    <t>Bank of O'Fallon</t>
  </si>
  <si>
    <t>O'fallon</t>
  </si>
  <si>
    <t>Waterman State Bank</t>
  </si>
  <si>
    <t>Waterman</t>
  </si>
  <si>
    <t>Farmers State Bank of Camp Point</t>
  </si>
  <si>
    <t>Camp Point</t>
  </si>
  <si>
    <t>Oswego Community Bank</t>
  </si>
  <si>
    <t>Community Trust Bank</t>
  </si>
  <si>
    <t>Irvington</t>
  </si>
  <si>
    <t>Pacific Global Bank</t>
  </si>
  <si>
    <t>Prairie Community Bank</t>
  </si>
  <si>
    <t>Jersey State Bank</t>
  </si>
  <si>
    <t>Jerseyville</t>
  </si>
  <si>
    <t>First Eagle  Bank</t>
  </si>
  <si>
    <t>Hanover Park</t>
  </si>
  <si>
    <t>The Farmers State Bank and Trust Company</t>
  </si>
  <si>
    <t>The First National Bank of Raymond</t>
  </si>
  <si>
    <t>Raymond</t>
  </si>
  <si>
    <t>Harvard Savings Bank</t>
  </si>
  <si>
    <t>First National Bank of Chillicothe</t>
  </si>
  <si>
    <t>Chillicothe</t>
  </si>
  <si>
    <t>The Northern Trust Company</t>
  </si>
  <si>
    <t>The First National Bank in Tremont</t>
  </si>
  <si>
    <t>Tremont</t>
  </si>
  <si>
    <t>Soy Capital Bank and Trust Company</t>
  </si>
  <si>
    <t>Mazon State Bank</t>
  </si>
  <si>
    <t>Mazon</t>
  </si>
  <si>
    <t>Flora Savings Bank</t>
  </si>
  <si>
    <t>Villa Grove State Bank</t>
  </si>
  <si>
    <t>Villa Grove</t>
  </si>
  <si>
    <t>Illinois-Service Federal Savings and Loan Association</t>
  </si>
  <si>
    <t>STC Capital Bank</t>
  </si>
  <si>
    <t>Holcomb State Bank</t>
  </si>
  <si>
    <t>Holcomb</t>
  </si>
  <si>
    <t>Cole Taylor Bank</t>
  </si>
  <si>
    <t>Midland Community Bank</t>
  </si>
  <si>
    <t>Kincaid</t>
  </si>
  <si>
    <t>Oakdale State Bank</t>
  </si>
  <si>
    <t>Brimfield Bank</t>
  </si>
  <si>
    <t>Brimfield</t>
  </si>
  <si>
    <t>The Bank of Bourbonnais</t>
  </si>
  <si>
    <t>Bourbonnais</t>
  </si>
  <si>
    <t>First National Bank of Waterloo</t>
  </si>
  <si>
    <t>Citizens First State Bank of Walnut</t>
  </si>
  <si>
    <t>Walnut</t>
  </si>
  <si>
    <t>Durand State Bank</t>
  </si>
  <si>
    <t>Durand</t>
  </si>
  <si>
    <t>Mendota</t>
  </si>
  <si>
    <t>Farmers State Bank of Hoffman</t>
  </si>
  <si>
    <t>Hoffman</t>
  </si>
  <si>
    <t>The First National Bank &amp; Trust Company of Rochelle</t>
  </si>
  <si>
    <t>Better Banks</t>
  </si>
  <si>
    <t>McHenry Savings Bank</t>
  </si>
  <si>
    <t>The First National Bank of Beardstown</t>
  </si>
  <si>
    <t>Beardstown</t>
  </si>
  <si>
    <t>First State Bank of Forrest</t>
  </si>
  <si>
    <t>Forrest</t>
  </si>
  <si>
    <t>1st Equity Bank</t>
  </si>
  <si>
    <t>Skokie</t>
  </si>
  <si>
    <t>Glenview State Bank</t>
  </si>
  <si>
    <t>Glenview</t>
  </si>
  <si>
    <t>Longview State Bank</t>
  </si>
  <si>
    <t>Sidney</t>
  </si>
  <si>
    <t>Flanagan State Bank</t>
  </si>
  <si>
    <t>Flanagan</t>
  </si>
  <si>
    <t>Winslow</t>
  </si>
  <si>
    <t>The Gifford State Bank</t>
  </si>
  <si>
    <t>Gifford</t>
  </si>
  <si>
    <t>Northside Community Bank</t>
  </si>
  <si>
    <t>Gurnee</t>
  </si>
  <si>
    <t>Municipal Trust and Savings Bank</t>
  </si>
  <si>
    <t>First Security Trust and Savings Bank</t>
  </si>
  <si>
    <t>Elmwood Park</t>
  </si>
  <si>
    <t>Brown County State Bank</t>
  </si>
  <si>
    <t>Shelby County State Bank</t>
  </si>
  <si>
    <t>The First National Bank of Dwight</t>
  </si>
  <si>
    <t>Dwight</t>
  </si>
  <si>
    <t>Bank of Modesto</t>
  </si>
  <si>
    <t>Modesto</t>
  </si>
  <si>
    <t>Peoples Bank of Kankakee County</t>
  </si>
  <si>
    <t>Pittsfield</t>
  </si>
  <si>
    <t>First Bank of Manhattan</t>
  </si>
  <si>
    <t>Manhattan</t>
  </si>
  <si>
    <t>State Bank of Speer</t>
  </si>
  <si>
    <t>Speer</t>
  </si>
  <si>
    <t>Farmers National Bank of Griggsville</t>
  </si>
  <si>
    <t>Griggsville</t>
  </si>
  <si>
    <t>Midwest Community Bank</t>
  </si>
  <si>
    <t>The Farmers and Merchants National Bank of Nashville</t>
  </si>
  <si>
    <t>Cissna Park State Bank</t>
  </si>
  <si>
    <t>Cissna Park</t>
  </si>
  <si>
    <t>The Fisher National Bank</t>
  </si>
  <si>
    <t>Fisher</t>
  </si>
  <si>
    <t>Lanark</t>
  </si>
  <si>
    <t>American Metro Bank</t>
  </si>
  <si>
    <t>Mercantile Bank</t>
  </si>
  <si>
    <t>Nokomis Savings Bank</t>
  </si>
  <si>
    <t>Bank of Chestnut</t>
  </si>
  <si>
    <t>Chestnut</t>
  </si>
  <si>
    <t>The Litchfield National Bank</t>
  </si>
  <si>
    <t>State Bank of Chrisman</t>
  </si>
  <si>
    <t>Chrisman</t>
  </si>
  <si>
    <t>The Poplar Grove State Bank</t>
  </si>
  <si>
    <t>Poplar Grove</t>
  </si>
  <si>
    <t>PNA Bank</t>
  </si>
  <si>
    <t>The First National Bank of Arenzville</t>
  </si>
  <si>
    <t>Arenzville</t>
  </si>
  <si>
    <t>Joy State Bank</t>
  </si>
  <si>
    <t>Joy</t>
  </si>
  <si>
    <t>1st Equity Bank Northwest</t>
  </si>
  <si>
    <t>Buffalo Grove</t>
  </si>
  <si>
    <t>Illini State Bank</t>
  </si>
  <si>
    <t>Oglesby</t>
  </si>
  <si>
    <t>Jacksonville Savings Bank</t>
  </si>
  <si>
    <t>Chester National Bank</t>
  </si>
  <si>
    <t>CIBM Bank</t>
  </si>
  <si>
    <t>First National Bank of La Grange</t>
  </si>
  <si>
    <t>La Grange</t>
  </si>
  <si>
    <t>Gold Coast Bank</t>
  </si>
  <si>
    <t>The First Trust and Savings Bank of Watseka, Illinois</t>
  </si>
  <si>
    <t>Bank of Kampsville</t>
  </si>
  <si>
    <t>Kampsville</t>
  </si>
  <si>
    <t>The Granville National Bank</t>
  </si>
  <si>
    <t>Granville</t>
  </si>
  <si>
    <t>Wenona State Bank</t>
  </si>
  <si>
    <t>Wenona</t>
  </si>
  <si>
    <t>Vermilion Valley Bank</t>
  </si>
  <si>
    <t>Piper City</t>
  </si>
  <si>
    <t>Peoples Bank of Macon</t>
  </si>
  <si>
    <t>Bluestem National Bank</t>
  </si>
  <si>
    <t>Fairbury</t>
  </si>
  <si>
    <t>First National Bank in Georgetown</t>
  </si>
  <si>
    <t>Georgetown</t>
  </si>
  <si>
    <t>Anna State Bank</t>
  </si>
  <si>
    <t>First State Bank Shannon-Polo</t>
  </si>
  <si>
    <t>Shannon</t>
  </si>
  <si>
    <t>Middletown State Bank</t>
  </si>
  <si>
    <t>State Bank of Nauvoo</t>
  </si>
  <si>
    <t>Nauvoo</t>
  </si>
  <si>
    <t>Spring Valley City Bank</t>
  </si>
  <si>
    <t>Spring Valley</t>
  </si>
  <si>
    <t>State Bank of Cerro Gordo</t>
  </si>
  <si>
    <t>Cerro Gordo</t>
  </si>
  <si>
    <t>Brickyard Bank</t>
  </si>
  <si>
    <t>Lincolnwood</t>
  </si>
  <si>
    <t>Bank of Bluffs</t>
  </si>
  <si>
    <t>Bluffs</t>
  </si>
  <si>
    <t>Park Ridge Community Bank</t>
  </si>
  <si>
    <t>Park Ridge</t>
  </si>
  <si>
    <t>FirstSecure Bank and Trust Co.</t>
  </si>
  <si>
    <t>Palos Hills</t>
  </si>
  <si>
    <t>Highland Community Bank</t>
  </si>
  <si>
    <t>Sheridan State Bank</t>
  </si>
  <si>
    <t>Security National Bank</t>
  </si>
  <si>
    <t>Witt</t>
  </si>
  <si>
    <t>First Federal Savings Bank of Champaign Urbana</t>
  </si>
  <si>
    <t>Marshall County State Bank</t>
  </si>
  <si>
    <t>Varna</t>
  </si>
  <si>
    <t>The First National Bank of Okawville</t>
  </si>
  <si>
    <t>Okawville</t>
  </si>
  <si>
    <t>American Enterprise Bank</t>
  </si>
  <si>
    <t>Elmwood</t>
  </si>
  <si>
    <t>Metropolitan Capital Bank</t>
  </si>
  <si>
    <t>Anderson State Bank</t>
  </si>
  <si>
    <t>Oneida</t>
  </si>
  <si>
    <t>Pekin National Bank</t>
  </si>
  <si>
    <t>Pekin</t>
  </si>
  <si>
    <t>Burr Ridge Bank and Trust</t>
  </si>
  <si>
    <t>Burr Ridge</t>
  </si>
  <si>
    <t>Bank of Calhoun County</t>
  </si>
  <si>
    <t>Hardin</t>
  </si>
  <si>
    <t>MidCountry Bank</t>
  </si>
  <si>
    <t>Baytree National Bank &amp; Trust Company</t>
  </si>
  <si>
    <t>PeopleFirst Bank</t>
  </si>
  <si>
    <t>Peoples State Bank of Colfax</t>
  </si>
  <si>
    <t>Rochester State Bank</t>
  </si>
  <si>
    <t>Rochester</t>
  </si>
  <si>
    <t>Andalusia Community Bank</t>
  </si>
  <si>
    <t>Franklin Bank</t>
  </si>
  <si>
    <t>Franklin</t>
  </si>
  <si>
    <t>Farmers and Merchants State Bank of Bushnell</t>
  </si>
  <si>
    <t>Bushnell</t>
  </si>
  <si>
    <t>Burling Bank</t>
  </si>
  <si>
    <t>The First National Bank in Carlyle</t>
  </si>
  <si>
    <t>Carlyle</t>
  </si>
  <si>
    <t>Rushville State Bank</t>
  </si>
  <si>
    <t>Community Bank of Oak Park River Forest</t>
  </si>
  <si>
    <t>Oak Park</t>
  </si>
  <si>
    <t>State Bank of Cherry</t>
  </si>
  <si>
    <t>Cherry</t>
  </si>
  <si>
    <t>The First National Bank of Kinmundy</t>
  </si>
  <si>
    <t>Kinmundy</t>
  </si>
  <si>
    <t>Hickory Point Bank and Trust, FSB</t>
  </si>
  <si>
    <t>First United Bank</t>
  </si>
  <si>
    <t>Crete</t>
  </si>
  <si>
    <t>The First National Bank of Lacon</t>
  </si>
  <si>
    <t>Lacon</t>
  </si>
  <si>
    <t>Farmers State Bank of Medora</t>
  </si>
  <si>
    <t>Medora</t>
  </si>
  <si>
    <t>State Bank of Prairie du Rocher</t>
  </si>
  <si>
    <t>Prairie Du Roche</t>
  </si>
  <si>
    <t>First State Bank of Illinois</t>
  </si>
  <si>
    <t>La Harpe</t>
  </si>
  <si>
    <t>Community National Bank in Monmouth</t>
  </si>
  <si>
    <t>Sainte Marie State Bank</t>
  </si>
  <si>
    <t>Ste. Marie</t>
  </si>
  <si>
    <t>Community Bank of Easton</t>
  </si>
  <si>
    <t>Easton</t>
  </si>
  <si>
    <t>State Bank of Waterloo</t>
  </si>
  <si>
    <t>Royal Savings Bank</t>
  </si>
  <si>
    <t>Fairview State Banking Company</t>
  </si>
  <si>
    <t>Fairview</t>
  </si>
  <si>
    <t>First State Bank of St. Peter</t>
  </si>
  <si>
    <t>Saint Peter</t>
  </si>
  <si>
    <t>First Federal Savings and Loan Association of Mattoon</t>
  </si>
  <si>
    <t>Washington Federal Bank For Savings</t>
  </si>
  <si>
    <t>Park Federal Savings Bank</t>
  </si>
  <si>
    <t>National Bank of Earlville</t>
  </si>
  <si>
    <t>Earlville</t>
  </si>
  <si>
    <t>Bank of Stronghurst</t>
  </si>
  <si>
    <t>Stronghurst</t>
  </si>
  <si>
    <t>De Witt Savings Bank</t>
  </si>
  <si>
    <t>Williamsville State Bank &amp; Trust</t>
  </si>
  <si>
    <t>Williamsville</t>
  </si>
  <si>
    <t>Herget Bank, National Association</t>
  </si>
  <si>
    <t>First Federal Savings and Loan Association of Pekin</t>
  </si>
  <si>
    <t>The Gerber State Bank</t>
  </si>
  <si>
    <t>Argenta</t>
  </si>
  <si>
    <t>Arcola First Bank</t>
  </si>
  <si>
    <t>Arcola</t>
  </si>
  <si>
    <t>Twin Oaks Savings Bank</t>
  </si>
  <si>
    <t>Marseilles</t>
  </si>
  <si>
    <t>First State Bank of Van Orin</t>
  </si>
  <si>
    <t>Van Orin</t>
  </si>
  <si>
    <t>Tuscola National Bank</t>
  </si>
  <si>
    <t>Tuscola</t>
  </si>
  <si>
    <t>State Bank of Davis</t>
  </si>
  <si>
    <t>Davis</t>
  </si>
  <si>
    <t>The First National Bank of Sandoval</t>
  </si>
  <si>
    <t>Sandoval</t>
  </si>
  <si>
    <t>Prospect Federal Savings Bank</t>
  </si>
  <si>
    <t>Worth</t>
  </si>
  <si>
    <t>Hyde Park Bank and Trust Company</t>
  </si>
  <si>
    <t>Wabash Savings Bank</t>
  </si>
  <si>
    <t>Mount Carmel</t>
  </si>
  <si>
    <t>Buffalo Prairie State Bank</t>
  </si>
  <si>
    <t>Buffalo Prairie</t>
  </si>
  <si>
    <t>The Atlanta National Bank</t>
  </si>
  <si>
    <t>Du Quoin State Bank</t>
  </si>
  <si>
    <t>Du Quoin</t>
  </si>
  <si>
    <t>The First National Bank of Brownstown</t>
  </si>
  <si>
    <t>Brownstown</t>
  </si>
  <si>
    <t>The Bank of Lawrence County</t>
  </si>
  <si>
    <t>Dewey Bank</t>
  </si>
  <si>
    <t>Dewey</t>
  </si>
  <si>
    <t>Marion County Savings Bank</t>
  </si>
  <si>
    <t>Mutual Federal Bank</t>
  </si>
  <si>
    <t>State Bank of Graymont</t>
  </si>
  <si>
    <t>Graymont</t>
  </si>
  <si>
    <t>1st State Bank of Mason City</t>
  </si>
  <si>
    <t>First National Bank in Pinckneyville</t>
  </si>
  <si>
    <t>Edgebrook Bank</t>
  </si>
  <si>
    <t>Home Federal Savings and Loan Association of Collinsville</t>
  </si>
  <si>
    <t>First Illinois Bank</t>
  </si>
  <si>
    <t>East St. Louis</t>
  </si>
  <si>
    <t>Tempo Bank, A Federal Savings Bank</t>
  </si>
  <si>
    <t>Sumner National Bank of Sheldon</t>
  </si>
  <si>
    <t>The First National Bank of Chrisman</t>
  </si>
  <si>
    <t>Hardware State Bank</t>
  </si>
  <si>
    <t>Lovington</t>
  </si>
  <si>
    <t>The First National Bank of Assumption</t>
  </si>
  <si>
    <t>Assumption</t>
  </si>
  <si>
    <t>Second Federal Savings and Loan Association of Chicago</t>
  </si>
  <si>
    <t>Sterling Federal Bank, F.S.B.</t>
  </si>
  <si>
    <t>Mason City National Bank</t>
  </si>
  <si>
    <t>Forreston State Bank</t>
  </si>
  <si>
    <t>Forreston</t>
  </si>
  <si>
    <t>Chesterfield State Bank</t>
  </si>
  <si>
    <t>Chesterfield</t>
  </si>
  <si>
    <t>The First State Bank of Dongola</t>
  </si>
  <si>
    <t>Dongola</t>
  </si>
  <si>
    <t>Evergreen Bank Group</t>
  </si>
  <si>
    <t>Farmers State Bank of Danforth</t>
  </si>
  <si>
    <t>Danforth</t>
  </si>
  <si>
    <t>Table Grove State Bank</t>
  </si>
  <si>
    <t>Table Grove</t>
  </si>
  <si>
    <t>Farmers State Bank of Emden</t>
  </si>
  <si>
    <t>Emden</t>
  </si>
  <si>
    <t>State Bank of Paw Paw, Illinois</t>
  </si>
  <si>
    <t>Paw Paw</t>
  </si>
  <si>
    <t>Beardstown Savings s.b.</t>
  </si>
  <si>
    <t>Amalgamated Bank of Chicago</t>
  </si>
  <si>
    <t>First FSB of Mascoutah</t>
  </si>
  <si>
    <t>Area Bank</t>
  </si>
  <si>
    <t>Rosiclare</t>
  </si>
  <si>
    <t>North Shore Trust and Savings</t>
  </si>
  <si>
    <t>Marseilles Bank</t>
  </si>
  <si>
    <t>First Savanna Savings Bank</t>
  </si>
  <si>
    <t>Savanna</t>
  </si>
  <si>
    <t>Hoyne Savings Bank</t>
  </si>
  <si>
    <t>Farmers &amp; Merchants Bank of Hutsonville</t>
  </si>
  <si>
    <t>Hutsonville</t>
  </si>
  <si>
    <t>Loomis Federal Savings and Loan Association</t>
  </si>
  <si>
    <t>Glasford State Bank</t>
  </si>
  <si>
    <t>Glasford</t>
  </si>
  <si>
    <t>Milledgeville State Bank</t>
  </si>
  <si>
    <t>Vermont State Bank</t>
  </si>
  <si>
    <t>Vermont</t>
  </si>
  <si>
    <t>South Porte Bank</t>
  </si>
  <si>
    <t>Plymouth</t>
  </si>
  <si>
    <t>North Side Federal Savings and Loan Association of Chicago</t>
  </si>
  <si>
    <t>Elkville State Bank</t>
  </si>
  <si>
    <t>Elkville</t>
  </si>
  <si>
    <t>Central Federal Savings and Loan Association</t>
  </si>
  <si>
    <t>Philo Exchange Bank</t>
  </si>
  <si>
    <t>Philo</t>
  </si>
  <si>
    <t>Farmer City State Bank</t>
  </si>
  <si>
    <t>Farmer City</t>
  </si>
  <si>
    <t>Bank of Gibson City</t>
  </si>
  <si>
    <t>Gibson City</t>
  </si>
  <si>
    <t>Hartsburg State Bank</t>
  </si>
  <si>
    <t>Hartsburg</t>
  </si>
  <si>
    <t>The Old Exchange National Bank of Okawville</t>
  </si>
  <si>
    <t>Laura State Bank</t>
  </si>
  <si>
    <t>Williamsfield</t>
  </si>
  <si>
    <t>First State Bank of West Salem</t>
  </si>
  <si>
    <t>West Salem</t>
  </si>
  <si>
    <t>Kenney Bank and Trust</t>
  </si>
  <si>
    <t>Kenney</t>
  </si>
  <si>
    <t>Pulaski Savings Bank</t>
  </si>
  <si>
    <t>Collinsville Building and Loan Association</t>
  </si>
  <si>
    <t>North County Savings Bank</t>
  </si>
  <si>
    <t>Red Bud</t>
  </si>
  <si>
    <t>The Lemont National Bank</t>
  </si>
  <si>
    <t>Lemont</t>
  </si>
  <si>
    <t>Farmers-Merchants National Bank of Paxton</t>
  </si>
  <si>
    <t>Reynolds State Bank</t>
  </si>
  <si>
    <t>First Community Bank of Homer Glen &amp; Lockport</t>
  </si>
  <si>
    <t>Homer Glen</t>
  </si>
  <si>
    <t>Lisle Savings Bank</t>
  </si>
  <si>
    <t>Lisle</t>
  </si>
  <si>
    <t>Sidell State Bank</t>
  </si>
  <si>
    <t>Sidell</t>
  </si>
  <si>
    <t>Peru Federal Savings Bank</t>
  </si>
  <si>
    <t>Peru</t>
  </si>
  <si>
    <t>Midland Federal Savings and Loan Association</t>
  </si>
  <si>
    <t>Streator Home Building and Loan Association</t>
  </si>
  <si>
    <t>South End Savings, s.b.</t>
  </si>
  <si>
    <t>Homewood</t>
  </si>
  <si>
    <t>Columbus Savings Bank</t>
  </si>
  <si>
    <t>Milford Building and Loan Association</t>
  </si>
  <si>
    <t>Campus State Bank</t>
  </si>
  <si>
    <t>Campus</t>
  </si>
  <si>
    <t>Texico State Bank</t>
  </si>
  <si>
    <t>Texico</t>
  </si>
  <si>
    <t>First Federal Savings and Loan Association of Kewanee</t>
  </si>
  <si>
    <t>First Savings Bank</t>
  </si>
  <si>
    <t>Camp Grove State Bank</t>
  </si>
  <si>
    <t>Camp Grove</t>
  </si>
  <si>
    <t>Kinderhook State Bank</t>
  </si>
  <si>
    <t>Kinderhook</t>
  </si>
  <si>
    <t>First Federal Savings Bank</t>
  </si>
  <si>
    <t>MWABank</t>
  </si>
  <si>
    <t>Rock Island</t>
  </si>
  <si>
    <t>Fayette County Bank</t>
  </si>
  <si>
    <t>St. Elmo</t>
  </si>
  <si>
    <t>Lena State Bank</t>
  </si>
  <si>
    <t>American Eagle Bank</t>
  </si>
  <si>
    <t>South Elgin</t>
  </si>
  <si>
    <t>Eureka Savings Bank</t>
  </si>
  <si>
    <t>A J Smith Federal Savings Bank</t>
  </si>
  <si>
    <t>Midlothian</t>
  </si>
  <si>
    <t>Security Bank, s.b.</t>
  </si>
  <si>
    <t>Algonquin State Bank, National Association</t>
  </si>
  <si>
    <t>Algonquin</t>
  </si>
  <si>
    <t>Heritage Bank of Schaumburg</t>
  </si>
  <si>
    <t>The State Bank of Pearl City</t>
  </si>
  <si>
    <t>Pearl City</t>
  </si>
  <si>
    <t>American Eagle Bank of Chicago</t>
  </si>
  <si>
    <t>Liberty Bank for Savings</t>
  </si>
  <si>
    <t>Union Federal Savings and Loan Association</t>
  </si>
  <si>
    <t>Anchor State Bank</t>
  </si>
  <si>
    <t>Anchor</t>
  </si>
  <si>
    <t>The Farmers Bank of Mt. Pulaski</t>
  </si>
  <si>
    <t>Mount Pulaski</t>
  </si>
  <si>
    <t>First Bank and Trust Company of Illinois</t>
  </si>
  <si>
    <t>Guardian Savings Bank</t>
  </si>
  <si>
    <t>Granite City</t>
  </si>
  <si>
    <t>Country  Trust Bank</t>
  </si>
  <si>
    <t>Builders Bank</t>
  </si>
  <si>
    <t>American Union Savings and Loan Association, S.B.</t>
  </si>
  <si>
    <t>Harris Central National Association</t>
  </si>
  <si>
    <t>Roselle</t>
  </si>
  <si>
    <t>First Savings Bank of Hegewisch</t>
  </si>
  <si>
    <t>MainSource Bank</t>
  </si>
  <si>
    <t>Greensburg</t>
  </si>
  <si>
    <t>IN</t>
  </si>
  <si>
    <t>Community First Bank of Indiana</t>
  </si>
  <si>
    <t>Kokomo</t>
  </si>
  <si>
    <t>First State Bank of Middlebury</t>
  </si>
  <si>
    <t>Middlebury</t>
  </si>
  <si>
    <t>German American Bancorp</t>
  </si>
  <si>
    <t>The New Washington State Bank</t>
  </si>
  <si>
    <t>New Washington</t>
  </si>
  <si>
    <t>Lake City Bank</t>
  </si>
  <si>
    <t>Citizens State Bank of New Castle, Indiana</t>
  </si>
  <si>
    <t>Huntington</t>
  </si>
  <si>
    <t>Greenfield Banking Company</t>
  </si>
  <si>
    <t>Grabill Bank</t>
  </si>
  <si>
    <t>Grabill</t>
  </si>
  <si>
    <t>The Riddell National Bank</t>
  </si>
  <si>
    <t>Brazil</t>
  </si>
  <si>
    <t>The Farmers Bank, Frankfort, Indiana</t>
  </si>
  <si>
    <t>The First State Bank, Bourbon, Indiana</t>
  </si>
  <si>
    <t>Bourbon</t>
  </si>
  <si>
    <t>United Commerce Bank</t>
  </si>
  <si>
    <t>The North Salem State Bank</t>
  </si>
  <si>
    <t>North Salem</t>
  </si>
  <si>
    <t>MarkleBank</t>
  </si>
  <si>
    <t>Markle</t>
  </si>
  <si>
    <t>Heartland Community Bank</t>
  </si>
  <si>
    <t>The Peoples State Bank</t>
  </si>
  <si>
    <t>Ellettsville</t>
  </si>
  <si>
    <t>Tower Bank &amp; Trust Company</t>
  </si>
  <si>
    <t>Fort Wayne</t>
  </si>
  <si>
    <t>First Financial Bank, National Association</t>
  </si>
  <si>
    <t>Terre Haute</t>
  </si>
  <si>
    <t>First Farmers Bank and Trust Company</t>
  </si>
  <si>
    <t>Converse</t>
  </si>
  <si>
    <t>Horizon Bank, National Association</t>
  </si>
  <si>
    <t>Michigan City</t>
  </si>
  <si>
    <t>First Merchants Bank National Association</t>
  </si>
  <si>
    <t>Muncie</t>
  </si>
  <si>
    <t>Indiana Community Bank</t>
  </si>
  <si>
    <t>Goshen</t>
  </si>
  <si>
    <t>Terre Haute Savings Bank</t>
  </si>
  <si>
    <t>Bloomfield State Bank</t>
  </si>
  <si>
    <t>Hoosier Heartland State Bank</t>
  </si>
  <si>
    <t>The Napoleon State Bank</t>
  </si>
  <si>
    <t>Napoleon</t>
  </si>
  <si>
    <t>STAR Financial Bank</t>
  </si>
  <si>
    <t>First Bank Richmond, National Association</t>
  </si>
  <si>
    <t>Huntingburg</t>
  </si>
  <si>
    <t>Jackson County Bank</t>
  </si>
  <si>
    <t>Seymour</t>
  </si>
  <si>
    <t>Hendricks County Bank and Trust Company</t>
  </si>
  <si>
    <t>Brownsburg</t>
  </si>
  <si>
    <t>Your Community Bank</t>
  </si>
  <si>
    <t>New Albany</t>
  </si>
  <si>
    <t>Kentland Bank</t>
  </si>
  <si>
    <t>Kentland</t>
  </si>
  <si>
    <t>Mooresville</t>
  </si>
  <si>
    <t>Alliance Bank</t>
  </si>
  <si>
    <t>Francesville</t>
  </si>
  <si>
    <t>DeMotte State Bank</t>
  </si>
  <si>
    <t>Demotte</t>
  </si>
  <si>
    <t>CSB State Bank</t>
  </si>
  <si>
    <t>Poseyville</t>
  </si>
  <si>
    <t>1st Source Bank</t>
  </si>
  <si>
    <t>South Bend</t>
  </si>
  <si>
    <t>First Harrison Bank</t>
  </si>
  <si>
    <t>Owen County State Bank</t>
  </si>
  <si>
    <t>Noblesville</t>
  </si>
  <si>
    <t>The Bippus State Bank</t>
  </si>
  <si>
    <t>The National Bank of Indianapolis</t>
  </si>
  <si>
    <t>Indianapolis</t>
  </si>
  <si>
    <t>Salin Bank and Trust Company</t>
  </si>
  <si>
    <t>River Valley Financial Bank</t>
  </si>
  <si>
    <t>First Bank of Berne</t>
  </si>
  <si>
    <t>Berne</t>
  </si>
  <si>
    <t>Indiana Business Bank</t>
  </si>
  <si>
    <t>Logansport Savings Bank, FSB</t>
  </si>
  <si>
    <t>Logansport</t>
  </si>
  <si>
    <t>Mentone</t>
  </si>
  <si>
    <t>The Friendship State Bank</t>
  </si>
  <si>
    <t>Friendship</t>
  </si>
  <si>
    <t>Old National Bank</t>
  </si>
  <si>
    <t>Evansville</t>
  </si>
  <si>
    <t>Cloverdale</t>
  </si>
  <si>
    <t>Avilla</t>
  </si>
  <si>
    <t>Wayne Bank and Trust Co.</t>
  </si>
  <si>
    <t>Cambridge City</t>
  </si>
  <si>
    <t>Indiana Bank and Trust Company</t>
  </si>
  <si>
    <t>MutualBank</t>
  </si>
  <si>
    <t>The Campbell &amp; Fetter Bank</t>
  </si>
  <si>
    <t>Kendallville</t>
  </si>
  <si>
    <t>Wabash</t>
  </si>
  <si>
    <t>The First National Bank of Monterey</t>
  </si>
  <si>
    <t>Peoples Bank SB</t>
  </si>
  <si>
    <t>Munster</t>
  </si>
  <si>
    <t>The Farmers and Merchants Bank</t>
  </si>
  <si>
    <t>Boswell</t>
  </si>
  <si>
    <t>Centier Bank</t>
  </si>
  <si>
    <t>Whiting</t>
  </si>
  <si>
    <t>Dupont State Bank</t>
  </si>
  <si>
    <t>Dupont</t>
  </si>
  <si>
    <t>Evansville Commerce Bank</t>
  </si>
  <si>
    <t>The Fountain Trust Company</t>
  </si>
  <si>
    <t>CentreBank</t>
  </si>
  <si>
    <t>Veedersburg</t>
  </si>
  <si>
    <t>Springs Valley Bank &amp; Trust Company</t>
  </si>
  <si>
    <t>French Lick</t>
  </si>
  <si>
    <t>State Bank of Burnettsville</t>
  </si>
  <si>
    <t>Burnettsville</t>
  </si>
  <si>
    <t>Lafayette Savings Bank, FSB</t>
  </si>
  <si>
    <t>Spencer County Bank</t>
  </si>
  <si>
    <t>Santa Claus</t>
  </si>
  <si>
    <t>The Merchants Bank and Trust Company</t>
  </si>
  <si>
    <t>West Harrison</t>
  </si>
  <si>
    <t>First Savings Bank, F.S.B.</t>
  </si>
  <si>
    <t>FCN Bank, National Association</t>
  </si>
  <si>
    <t>Brookville</t>
  </si>
  <si>
    <t>LAFAYETTE COMMUNITY BANK</t>
  </si>
  <si>
    <t>The Garrett State Bank</t>
  </si>
  <si>
    <t>Garrett</t>
  </si>
  <si>
    <t>The Lynnville National Bank</t>
  </si>
  <si>
    <t>The Bath State Bank</t>
  </si>
  <si>
    <t>Bath</t>
  </si>
  <si>
    <t>State Bank of Medora</t>
  </si>
  <si>
    <t>The Scott County State Bank</t>
  </si>
  <si>
    <t>Scottsburg</t>
  </si>
  <si>
    <t>The Home National Bank of Thorntown</t>
  </si>
  <si>
    <t>Thorntown</t>
  </si>
  <si>
    <t>Mid-Southern Savings Bank, FSB</t>
  </si>
  <si>
    <t>The La Porte Savings Bank</t>
  </si>
  <si>
    <t>La Porte</t>
  </si>
  <si>
    <t>Tri-County Bank &amp; Trust Company</t>
  </si>
  <si>
    <t>Roachdale</t>
  </si>
  <si>
    <t>Citizens Financial Bank</t>
  </si>
  <si>
    <t>Bank of Indiana, National Association</t>
  </si>
  <si>
    <t>Dana</t>
  </si>
  <si>
    <t>Bank of Geneva</t>
  </si>
  <si>
    <t>Mutual Savings Bank</t>
  </si>
  <si>
    <t>Home Bank SB</t>
  </si>
  <si>
    <t>Martinsville</t>
  </si>
  <si>
    <t>Ossian State Bank</t>
  </si>
  <si>
    <t>Ossian</t>
  </si>
  <si>
    <t>Ameriana Bank</t>
  </si>
  <si>
    <t>First Federal Savings and Loan Association of Greensburg</t>
  </si>
  <si>
    <t>The First National Bank of Odon</t>
  </si>
  <si>
    <t>Odon</t>
  </si>
  <si>
    <t>Brookston</t>
  </si>
  <si>
    <t>Laotto</t>
  </si>
  <si>
    <t>First State Bank of Porter</t>
  </si>
  <si>
    <t>Porter</t>
  </si>
  <si>
    <t>The Elberfeld State Bank</t>
  </si>
  <si>
    <t>Elberfeld</t>
  </si>
  <si>
    <t>State Bank of Lizton</t>
  </si>
  <si>
    <t>Lizton</t>
  </si>
  <si>
    <t>West End Bank, S.B.</t>
  </si>
  <si>
    <t>Pacesetter Bank</t>
  </si>
  <si>
    <t>Hartford City</t>
  </si>
  <si>
    <t>Bedford Federal Savings Bank</t>
  </si>
  <si>
    <t>Bedford</t>
  </si>
  <si>
    <t>Brook</t>
  </si>
  <si>
    <t>Merchants Bank of Indiana</t>
  </si>
  <si>
    <t>Lynn</t>
  </si>
  <si>
    <t>Grant County State Bank</t>
  </si>
  <si>
    <t>Swayzee</t>
  </si>
  <si>
    <t>Royal Center</t>
  </si>
  <si>
    <t>Fairmount</t>
  </si>
  <si>
    <t>Lawrenceburg</t>
  </si>
  <si>
    <t>First Federal Savings Bank of Angola</t>
  </si>
  <si>
    <t>Angola</t>
  </si>
  <si>
    <t>American Savings, FSB</t>
  </si>
  <si>
    <t>First Federal Savings Bank of Washington</t>
  </si>
  <si>
    <t>The Central National Bank and Trust Company</t>
  </si>
  <si>
    <t>Attica</t>
  </si>
  <si>
    <t>Boonville</t>
  </si>
  <si>
    <t>Union Savings and Loan Association</t>
  </si>
  <si>
    <t>Connersville</t>
  </si>
  <si>
    <t>The Morris Plan Company of Terre Haute, Inc.</t>
  </si>
  <si>
    <t>Dearborn Savings Bank</t>
  </si>
  <si>
    <t>Liberty Savings Bank, FSB</t>
  </si>
  <si>
    <t>The Fairmount State Bank</t>
  </si>
  <si>
    <t>Sweetser</t>
  </si>
  <si>
    <t>Boonville Federal Savings Bank</t>
  </si>
  <si>
    <t>Lake Federal Bank, FSB</t>
  </si>
  <si>
    <t>Hammond</t>
  </si>
  <si>
    <t>Scottsburg Building and Loan Association</t>
  </si>
  <si>
    <t>Farmers and Mechanics Federal Savings and Loan Association</t>
  </si>
  <si>
    <t>Our Community Bank</t>
  </si>
  <si>
    <t>Bank of Wolcott</t>
  </si>
  <si>
    <t>Wolcott</t>
  </si>
  <si>
    <t>Peoples Savings and Loan Association of Monticello Indiana</t>
  </si>
  <si>
    <t>Peoples Federal Savings Bank of DeKalb County</t>
  </si>
  <si>
    <t>United Fidelity Bank, fsb</t>
  </si>
  <si>
    <t>First Internet Bank of Indiana</t>
  </si>
  <si>
    <t>Forethought Federal Savings Bank</t>
  </si>
  <si>
    <t>Everence Trust Company</t>
  </si>
  <si>
    <t>Kentland Federal Savings and Loan Association</t>
  </si>
  <si>
    <t>First Federal Savings and Loan Association of Hammond</t>
  </si>
  <si>
    <t>The Wilson State Bank</t>
  </si>
  <si>
    <t>Wilson</t>
  </si>
  <si>
    <t>KS</t>
  </si>
  <si>
    <t>Home Bank and Trust Company</t>
  </si>
  <si>
    <t>Commercial Bank</t>
  </si>
  <si>
    <t>Parsons</t>
  </si>
  <si>
    <t>Patriots Bank</t>
  </si>
  <si>
    <t>Garnett</t>
  </si>
  <si>
    <t>The First State Bank</t>
  </si>
  <si>
    <t>Norton</t>
  </si>
  <si>
    <t>The Union State Bank of Everest</t>
  </si>
  <si>
    <t>Everest</t>
  </si>
  <si>
    <t>Community First National Bank</t>
  </si>
  <si>
    <t>Garden City State Bank</t>
  </si>
  <si>
    <t>Garden City</t>
  </si>
  <si>
    <t>The Citizens State Bank</t>
  </si>
  <si>
    <t>Gridley</t>
  </si>
  <si>
    <t>University Bank</t>
  </si>
  <si>
    <t>Pittsburg</t>
  </si>
  <si>
    <t>The Citizens State Bank of Cheney, Kansas</t>
  </si>
  <si>
    <t>Cheney</t>
  </si>
  <si>
    <t>Topeka</t>
  </si>
  <si>
    <t>First Bank of Newton</t>
  </si>
  <si>
    <t>First National Bank, Independence, Kansas</t>
  </si>
  <si>
    <t>Peoples Bank and Trust Company</t>
  </si>
  <si>
    <t>Mcpherson</t>
  </si>
  <si>
    <t>The St. John National Bank</t>
  </si>
  <si>
    <t>Saint John</t>
  </si>
  <si>
    <t>Community Bank of the Midwest</t>
  </si>
  <si>
    <t>Great Bend</t>
  </si>
  <si>
    <t>Community Bank of Wichita, Inc.</t>
  </si>
  <si>
    <t>Wichita</t>
  </si>
  <si>
    <t>The Riley State Bank of Riley, Kansas</t>
  </si>
  <si>
    <t>Riley</t>
  </si>
  <si>
    <t>Gardner Bank</t>
  </si>
  <si>
    <t>Gardner</t>
  </si>
  <si>
    <t>Community National Bank &amp; Trust</t>
  </si>
  <si>
    <t>Chanute</t>
  </si>
  <si>
    <t>The Community Bank</t>
  </si>
  <si>
    <t>Liberal</t>
  </si>
  <si>
    <t>The First National Bank of Centralia</t>
  </si>
  <si>
    <t>Centralia</t>
  </si>
  <si>
    <t>The Lyndon State Bank</t>
  </si>
  <si>
    <t>Lyndon</t>
  </si>
  <si>
    <t>The Denison State Bank</t>
  </si>
  <si>
    <t>Holton</t>
  </si>
  <si>
    <t>The First National Bank of Southern Kansas</t>
  </si>
  <si>
    <t>Mount Hope</t>
  </si>
  <si>
    <t>Bank of Kansas</t>
  </si>
  <si>
    <t>South Hutchinson</t>
  </si>
  <si>
    <t>Centera Bank</t>
  </si>
  <si>
    <t>The Kansas State Bank Overbrook Kansas</t>
  </si>
  <si>
    <t>Overbrook</t>
  </si>
  <si>
    <t>Lawrence</t>
  </si>
  <si>
    <t>ESB Financial</t>
  </si>
  <si>
    <t>Emporia</t>
  </si>
  <si>
    <t>Overland Park</t>
  </si>
  <si>
    <t>The Midland National Bank of Newton</t>
  </si>
  <si>
    <t>United Bank of Kansas</t>
  </si>
  <si>
    <t>Lenexa</t>
  </si>
  <si>
    <t>Wathena</t>
  </si>
  <si>
    <t>The Fowler State Bank</t>
  </si>
  <si>
    <t>Bank of the Prairie</t>
  </si>
  <si>
    <t>Olathe</t>
  </si>
  <si>
    <t>Rose Hill Bank</t>
  </si>
  <si>
    <t>Rose Hill</t>
  </si>
  <si>
    <t>The Halstead Bank</t>
  </si>
  <si>
    <t>Halstead</t>
  </si>
  <si>
    <t>Almena State Bank</t>
  </si>
  <si>
    <t>Almena</t>
  </si>
  <si>
    <t>Farmers and Merchants Bank of Hill City</t>
  </si>
  <si>
    <t>Hill City</t>
  </si>
  <si>
    <t>The Girard National Bank</t>
  </si>
  <si>
    <t>Girard</t>
  </si>
  <si>
    <t>The First National Bank of Louisburg</t>
  </si>
  <si>
    <t>Louisburg</t>
  </si>
  <si>
    <t>Flint Hills Bank</t>
  </si>
  <si>
    <t>Eskridge</t>
  </si>
  <si>
    <t>Andover State Bank</t>
  </si>
  <si>
    <t>Andover</t>
  </si>
  <si>
    <t>VisionBank</t>
  </si>
  <si>
    <t>Garnett State Savings Bank</t>
  </si>
  <si>
    <t>The Union State Bank</t>
  </si>
  <si>
    <t>Arkansas City</t>
  </si>
  <si>
    <t>Coffeyville</t>
  </si>
  <si>
    <t>Colwich</t>
  </si>
  <si>
    <t>Pratt</t>
  </si>
  <si>
    <t>Exchange National Bank &amp; Trust Co.</t>
  </si>
  <si>
    <t>Atchison</t>
  </si>
  <si>
    <t>The University National Bank of Lawrence</t>
  </si>
  <si>
    <t>Natoma</t>
  </si>
  <si>
    <t>First Bank Kansas</t>
  </si>
  <si>
    <t>Salina</t>
  </si>
  <si>
    <t>The First State Bank of Kansas City, Kansas</t>
  </si>
  <si>
    <t>Kansas City</t>
  </si>
  <si>
    <t>Ford County State Bank</t>
  </si>
  <si>
    <t>Spearville</t>
  </si>
  <si>
    <t>Kaw Valley Bank</t>
  </si>
  <si>
    <t>Kaw Valley State Bank and Trust Company</t>
  </si>
  <si>
    <t>Wamego</t>
  </si>
  <si>
    <t>The St. Marys State Bank</t>
  </si>
  <si>
    <t>Saint Marys</t>
  </si>
  <si>
    <t>The Valley State Bank</t>
  </si>
  <si>
    <t>The Bank of Holyrood</t>
  </si>
  <si>
    <t>Holyrood</t>
  </si>
  <si>
    <t>Central Bank and Trust Company</t>
  </si>
  <si>
    <t>Hutchinson</t>
  </si>
  <si>
    <t>Scott City</t>
  </si>
  <si>
    <t>Golden Belt Bank, FSA</t>
  </si>
  <si>
    <t>Ellis</t>
  </si>
  <si>
    <t>Kansas State Bank of Manhattan</t>
  </si>
  <si>
    <t>The Farmers National Bank of Stafford</t>
  </si>
  <si>
    <t>Stafford</t>
  </si>
  <si>
    <t>The Bennington State Bank</t>
  </si>
  <si>
    <t>State Bank of Downs</t>
  </si>
  <si>
    <t>Downs</t>
  </si>
  <si>
    <t>Kaw Valley State Bank</t>
  </si>
  <si>
    <t>The First National Bank of Wamego</t>
  </si>
  <si>
    <t>Farmers and Merchants Bank of Mound City, Kansas</t>
  </si>
  <si>
    <t>Mound City</t>
  </si>
  <si>
    <t>The First National Bank in Cimarron</t>
  </si>
  <si>
    <t>Cimarron</t>
  </si>
  <si>
    <t>Landmark National Bank</t>
  </si>
  <si>
    <t>Junction City</t>
  </si>
  <si>
    <t>Condon  Bank &amp; Trust</t>
  </si>
  <si>
    <t>Kendall State Bank</t>
  </si>
  <si>
    <t>Valley Falls</t>
  </si>
  <si>
    <t>First National Bank in Fredonia</t>
  </si>
  <si>
    <t>Fredonia</t>
  </si>
  <si>
    <t>The Bank</t>
  </si>
  <si>
    <t>Oberlin</t>
  </si>
  <si>
    <t>Fidelity State Bank and Trust Company</t>
  </si>
  <si>
    <t>The Plains State Bank</t>
  </si>
  <si>
    <t>Plains</t>
  </si>
  <si>
    <t>The Stockgrowers State Bank</t>
  </si>
  <si>
    <t>Maple Hill</t>
  </si>
  <si>
    <t>Syracuse</t>
  </si>
  <si>
    <t>Alterra Bank</t>
  </si>
  <si>
    <t>Wellington</t>
  </si>
  <si>
    <t>RelianzBank</t>
  </si>
  <si>
    <t>Mid-America Bank</t>
  </si>
  <si>
    <t>Baldwin City</t>
  </si>
  <si>
    <t>Chisholm Trail State Bank</t>
  </si>
  <si>
    <t>Merit Bank</t>
  </si>
  <si>
    <t>Goff</t>
  </si>
  <si>
    <t>The Morrill and Janes Bank and Trust Company</t>
  </si>
  <si>
    <t>Merriam</t>
  </si>
  <si>
    <t>The Western State Bank</t>
  </si>
  <si>
    <t>The Stockton National Bank</t>
  </si>
  <si>
    <t>The State Bank of Delphos</t>
  </si>
  <si>
    <t>Delphos</t>
  </si>
  <si>
    <t>Bank of Blue Valley</t>
  </si>
  <si>
    <t>Labette Bank</t>
  </si>
  <si>
    <t>Altamont</t>
  </si>
  <si>
    <t>Conway Bank, National Association</t>
  </si>
  <si>
    <t>Conway Springs</t>
  </si>
  <si>
    <t>Bank of Hays</t>
  </si>
  <si>
    <t>Hays</t>
  </si>
  <si>
    <t>The Bank of Tescott</t>
  </si>
  <si>
    <t>Tescott</t>
  </si>
  <si>
    <t>New Century Bank, National Association</t>
  </si>
  <si>
    <t>Central National Bank</t>
  </si>
  <si>
    <t>First Neodesha Bank</t>
  </si>
  <si>
    <t>Neodesha</t>
  </si>
  <si>
    <t>Morland</t>
  </si>
  <si>
    <t>Moundridge</t>
  </si>
  <si>
    <t>Mc Donald</t>
  </si>
  <si>
    <t>Ness City</t>
  </si>
  <si>
    <t>Farmers National Bank of Kansas</t>
  </si>
  <si>
    <t>The Solomon State Bank</t>
  </si>
  <si>
    <t>Solomon</t>
  </si>
  <si>
    <t>American Bank of Baxter Springs</t>
  </si>
  <si>
    <t>Baxter Springs</t>
  </si>
  <si>
    <t>The First Security Bank</t>
  </si>
  <si>
    <t>Guaranty State Bank and Trust Company</t>
  </si>
  <si>
    <t>Beloit</t>
  </si>
  <si>
    <t>CoreFirst Bank &amp; Trust</t>
  </si>
  <si>
    <t>The Bendena State Bank</t>
  </si>
  <si>
    <t>Bendena</t>
  </si>
  <si>
    <t>Carson Bank</t>
  </si>
  <si>
    <t>Mulvane</t>
  </si>
  <si>
    <t>The State Bank of Kansas</t>
  </si>
  <si>
    <t>The First National Bank of Scott City</t>
  </si>
  <si>
    <t>Peoples Exchange Bank</t>
  </si>
  <si>
    <t>Banker's Bank of Kansas, National Association</t>
  </si>
  <si>
    <t>The Farmers State Bank of Westmoreland</t>
  </si>
  <si>
    <t>Westmoreland</t>
  </si>
  <si>
    <t>Emprise Bank</t>
  </si>
  <si>
    <t>Hoxie</t>
  </si>
  <si>
    <t>Farmers National Bank</t>
  </si>
  <si>
    <t>Phillipsburg</t>
  </si>
  <si>
    <t>The First National Bank of Sedan</t>
  </si>
  <si>
    <t>Sedan</t>
  </si>
  <si>
    <t>Elk State Bank</t>
  </si>
  <si>
    <t>Clyde</t>
  </si>
  <si>
    <t>Uniontown</t>
  </si>
  <si>
    <t>Equity Bank</t>
  </si>
  <si>
    <t>The First National Bank of Liberal</t>
  </si>
  <si>
    <t>Verus Bank</t>
  </si>
  <si>
    <t>Derby</t>
  </si>
  <si>
    <t>Grant County Bank</t>
  </si>
  <si>
    <t>Ulysses</t>
  </si>
  <si>
    <t>The Lawrence Bank</t>
  </si>
  <si>
    <t>BANK VI</t>
  </si>
  <si>
    <t>The Farmers State Bank of Aliceville, Kansas</t>
  </si>
  <si>
    <t>Westphalia</t>
  </si>
  <si>
    <t>Sunflower Bank, National Association</t>
  </si>
  <si>
    <t>Swedish-American State Bank</t>
  </si>
  <si>
    <t>Courtland</t>
  </si>
  <si>
    <t>Tightwad Bank</t>
  </si>
  <si>
    <t>Osage City</t>
  </si>
  <si>
    <t>First State Bank and Trust</t>
  </si>
  <si>
    <t>Tonganoxie</t>
  </si>
  <si>
    <t>Intrust Bank, National Association</t>
  </si>
  <si>
    <t>The Gorham State Bank</t>
  </si>
  <si>
    <t>Gorham</t>
  </si>
  <si>
    <t>Citizens Bank of Kansas, National Association</t>
  </si>
  <si>
    <t>Southwest National Bank</t>
  </si>
  <si>
    <t>Lyons Federal Bank</t>
  </si>
  <si>
    <t>Goodland</t>
  </si>
  <si>
    <t>Home State Bank &amp; Trust Co. of McPherson, Kansas</t>
  </si>
  <si>
    <t>United Bank &amp; Trust</t>
  </si>
  <si>
    <t>CrossFirst Bank</t>
  </si>
  <si>
    <t>Leawood</t>
  </si>
  <si>
    <t>The First State Bank of Burlingame</t>
  </si>
  <si>
    <t>Burlingame</t>
  </si>
  <si>
    <t>Bank of Commerce</t>
  </si>
  <si>
    <t>Farmers Bank &amp; Trust, National Association</t>
  </si>
  <si>
    <t>Kanza Bank</t>
  </si>
  <si>
    <t>Security Bank of Kansas City</t>
  </si>
  <si>
    <t>The Olpe State Bank</t>
  </si>
  <si>
    <t>Olpe</t>
  </si>
  <si>
    <t>The First National Bank of Girard</t>
  </si>
  <si>
    <t>Olsburg</t>
  </si>
  <si>
    <t>Astra Bank</t>
  </si>
  <si>
    <t>Scandia</t>
  </si>
  <si>
    <t>The Baldwin State Bank</t>
  </si>
  <si>
    <t>Bank of Commerce and Trust Company</t>
  </si>
  <si>
    <t>First Commerce Bank</t>
  </si>
  <si>
    <t>First Option Bank</t>
  </si>
  <si>
    <t>Osawatomie</t>
  </si>
  <si>
    <t>The Exchange State Bank of St. Paul, Kansas</t>
  </si>
  <si>
    <t>St. Paul</t>
  </si>
  <si>
    <t>First National Bank and Trust</t>
  </si>
  <si>
    <t>The Piqua State Bank</t>
  </si>
  <si>
    <t>Piqua</t>
  </si>
  <si>
    <t>The First State Bank &amp; Trust Co. of Larned</t>
  </si>
  <si>
    <t>Larned</t>
  </si>
  <si>
    <t>National Bank of Kansas City</t>
  </si>
  <si>
    <t>The Kearny County Bank</t>
  </si>
  <si>
    <t>Lakin</t>
  </si>
  <si>
    <t>The State Exchange Bank</t>
  </si>
  <si>
    <t>Mankato</t>
  </si>
  <si>
    <t>First National Bank of Holcomb</t>
  </si>
  <si>
    <t>Garden Plain State Bank</t>
  </si>
  <si>
    <t>Roxbury Bank</t>
  </si>
  <si>
    <t>Roxbury</t>
  </si>
  <si>
    <t>Vintage Bank Kansas</t>
  </si>
  <si>
    <t>Leon</t>
  </si>
  <si>
    <t>Valley View State Bank</t>
  </si>
  <si>
    <t>First Security Bank &amp; Trust Company</t>
  </si>
  <si>
    <t>Plainville</t>
  </si>
  <si>
    <t>Citizens Bank, National Association</t>
  </si>
  <si>
    <t>Fort Scott</t>
  </si>
  <si>
    <t>The First State Bank, Kiowa, Kansas</t>
  </si>
  <si>
    <t>Kiowa</t>
  </si>
  <si>
    <t>UMB National Bank of America</t>
  </si>
  <si>
    <t>The First National Bank of Syracuse</t>
  </si>
  <si>
    <t>Western National Bank</t>
  </si>
  <si>
    <t>Summerfield</t>
  </si>
  <si>
    <t>Seneca</t>
  </si>
  <si>
    <t>The Howard State Bank, Howard, Kansas</t>
  </si>
  <si>
    <t>Howard</t>
  </si>
  <si>
    <t>First National Bank in Pratt</t>
  </si>
  <si>
    <t>Stanley Bank</t>
  </si>
  <si>
    <t>Stanley</t>
  </si>
  <si>
    <t>The Lyons State Bank</t>
  </si>
  <si>
    <t>The Marion National Bank</t>
  </si>
  <si>
    <t>Silver Lake Bank</t>
  </si>
  <si>
    <t>The First State Bank of Healy</t>
  </si>
  <si>
    <t>Healy</t>
  </si>
  <si>
    <t>Citizens State Bank and Trust Company</t>
  </si>
  <si>
    <t>The State Bank of Bern</t>
  </si>
  <si>
    <t>Bern</t>
  </si>
  <si>
    <t>Cornerbank, National Association</t>
  </si>
  <si>
    <t>The Dickinson County Bank</t>
  </si>
  <si>
    <t>Great American Bank</t>
  </si>
  <si>
    <t>De Soto</t>
  </si>
  <si>
    <t>First National Bank of Kansas</t>
  </si>
  <si>
    <t>The First National Bank of Hope</t>
  </si>
  <si>
    <t>Hope</t>
  </si>
  <si>
    <t>The First National Bank of Hutchinson</t>
  </si>
  <si>
    <t>The Baileyville State Bank</t>
  </si>
  <si>
    <t>Citizens State Bank and Trust Co., Ellsworth, Kansas</t>
  </si>
  <si>
    <t>Ellsworth</t>
  </si>
  <si>
    <t>BANKWEST OF KANSAS</t>
  </si>
  <si>
    <t>The Alta Vista State Bank</t>
  </si>
  <si>
    <t>Alta Vista</t>
  </si>
  <si>
    <t>The Bank of Whitewater</t>
  </si>
  <si>
    <t>Whitewater</t>
  </si>
  <si>
    <t>The Lyon County State Bank</t>
  </si>
  <si>
    <t>Bank of Greeley</t>
  </si>
  <si>
    <t>Brotherhood Bank &amp; Trust</t>
  </si>
  <si>
    <t>1st Bank of Troy</t>
  </si>
  <si>
    <t>Clay Center</t>
  </si>
  <si>
    <t>Cherryvale</t>
  </si>
  <si>
    <t>The Farmers  Bank of Osborne</t>
  </si>
  <si>
    <t>Osborne</t>
  </si>
  <si>
    <t>Alliant Bank</t>
  </si>
  <si>
    <t>Sedgwick</t>
  </si>
  <si>
    <t>Prescott State Bank</t>
  </si>
  <si>
    <t>Marquette Farmers State Bank of Marquette</t>
  </si>
  <si>
    <t>Marquette</t>
  </si>
  <si>
    <t>The Trego-WaKeeney State Bank</t>
  </si>
  <si>
    <t>Wakeeney</t>
  </si>
  <si>
    <t>Farmers &amp; Merchants Bank of Colby</t>
  </si>
  <si>
    <t>Colby</t>
  </si>
  <si>
    <t>First National Bank in Frankfort</t>
  </si>
  <si>
    <t>Cottonwood Valley Bank</t>
  </si>
  <si>
    <t>Cedar Point</t>
  </si>
  <si>
    <t>The Fidelity State Bank and Trust Company</t>
  </si>
  <si>
    <t>Dodge City</t>
  </si>
  <si>
    <t>Greenleaf</t>
  </si>
  <si>
    <t>State Bank of Carbondale</t>
  </si>
  <si>
    <t>The Johnson State Bank</t>
  </si>
  <si>
    <t>Johnson</t>
  </si>
  <si>
    <t>Emerald Bank</t>
  </si>
  <si>
    <t>Burden</t>
  </si>
  <si>
    <t>The Mission Bank</t>
  </si>
  <si>
    <t>Mission</t>
  </si>
  <si>
    <t>The Exchange National Bank of Cottonwood Falls</t>
  </si>
  <si>
    <t>Cottonwood Falls</t>
  </si>
  <si>
    <t>The First National Bank and Trust Company of Junction City, Kansas</t>
  </si>
  <si>
    <t>The Farmers &amp; Merchants State Bank of Cawker City</t>
  </si>
  <si>
    <t>Cawker City</t>
  </si>
  <si>
    <t>The First National Bank of Spearville</t>
  </si>
  <si>
    <t>The Tampa State Bank</t>
  </si>
  <si>
    <t>The State Bank of Blue Rapids</t>
  </si>
  <si>
    <t>Blue Rapids</t>
  </si>
  <si>
    <t>The Farmers State Bank of Bucklin, Kansas</t>
  </si>
  <si>
    <t>Bucklin</t>
  </si>
  <si>
    <t>First Kansas Bank</t>
  </si>
  <si>
    <t>Hoisington</t>
  </si>
  <si>
    <t>The Citizens State Bank and Trust Company</t>
  </si>
  <si>
    <t>Woodbine</t>
  </si>
  <si>
    <t>The First National Bank of Washington</t>
  </si>
  <si>
    <t>The Kansas State Bank</t>
  </si>
  <si>
    <t>Leonardville State Bank</t>
  </si>
  <si>
    <t>Leonardville</t>
  </si>
  <si>
    <t>The Alden State Bank</t>
  </si>
  <si>
    <t>The State Bank of Canton, Canton, Kansas</t>
  </si>
  <si>
    <t>The First National Bank of Beloit</t>
  </si>
  <si>
    <t>First National Bank of Elkhart</t>
  </si>
  <si>
    <t>Elkhart</t>
  </si>
  <si>
    <t>The Farmers State Bank of Oakley, Kansas</t>
  </si>
  <si>
    <t>Oakley</t>
  </si>
  <si>
    <t>TriCentury Bank</t>
  </si>
  <si>
    <t>Simpson</t>
  </si>
  <si>
    <t>The Freeport State Bank</t>
  </si>
  <si>
    <t>Harper</t>
  </si>
  <si>
    <t>Coldwater</t>
  </si>
  <si>
    <t>The City State Bank</t>
  </si>
  <si>
    <t>American State Bank &amp; Trust Company</t>
  </si>
  <si>
    <t>The Haviland State Bank</t>
  </si>
  <si>
    <t>Haviland</t>
  </si>
  <si>
    <t>The Farmers and Merchants State Bank of Argonia</t>
  </si>
  <si>
    <t>Argonia</t>
  </si>
  <si>
    <t>Bank of Prairie Village</t>
  </si>
  <si>
    <t>Prairie Village</t>
  </si>
  <si>
    <t>Industrial State Bank</t>
  </si>
  <si>
    <t>The Peabody State Bank</t>
  </si>
  <si>
    <t>Peabody</t>
  </si>
  <si>
    <t>Farmers and Drovers Bank</t>
  </si>
  <si>
    <t>Council Grove</t>
  </si>
  <si>
    <t>The Farmers State Bank of Blue Mound</t>
  </si>
  <si>
    <t>The Stockgrowers State Bank of Ashland, Kansas</t>
  </si>
  <si>
    <t>The State Bank of Spring Hill</t>
  </si>
  <si>
    <t>Spring Hill</t>
  </si>
  <si>
    <t>Farmers Bank &amp; Trust</t>
  </si>
  <si>
    <t>Atwood</t>
  </si>
  <si>
    <t>Greensburg State Bank</t>
  </si>
  <si>
    <t>Mutual Savings Association, FSA</t>
  </si>
  <si>
    <t>Leavenworth</t>
  </si>
  <si>
    <t>Bank of Palmer</t>
  </si>
  <si>
    <t>Palmer</t>
  </si>
  <si>
    <t>Impact Bank</t>
  </si>
  <si>
    <t>CBW Bank</t>
  </si>
  <si>
    <t>Weir</t>
  </si>
  <si>
    <t>Armed Forces Bank, National Association</t>
  </si>
  <si>
    <t>Fort Leavenworth</t>
  </si>
  <si>
    <t>The First National Bank of Cunningham</t>
  </si>
  <si>
    <t>Cunningham</t>
  </si>
  <si>
    <t>The Montezuma State Bank</t>
  </si>
  <si>
    <t>Haddam</t>
  </si>
  <si>
    <t>KansasLand Bank</t>
  </si>
  <si>
    <t>Quinter</t>
  </si>
  <si>
    <t>The Stock Exchange Bank, Caldwell, Kansas</t>
  </si>
  <si>
    <t>Caldwell</t>
  </si>
  <si>
    <t>Grainfield</t>
  </si>
  <si>
    <t>The First National Bank of Smith Center</t>
  </si>
  <si>
    <t>Smith Center</t>
  </si>
  <si>
    <t>The Liberty Savings Association, FSA</t>
  </si>
  <si>
    <t>The Federal Savings Bank</t>
  </si>
  <si>
    <t>The First State Bank of Ransom</t>
  </si>
  <si>
    <t>Ransom</t>
  </si>
  <si>
    <t>The Troy State Bank</t>
  </si>
  <si>
    <t>Hillsboro State Bank</t>
  </si>
  <si>
    <t>Paola</t>
  </si>
  <si>
    <t>The Walton State Bank</t>
  </si>
  <si>
    <t>Walton</t>
  </si>
  <si>
    <t>Miltonvale</t>
  </si>
  <si>
    <t>Bank of Denton</t>
  </si>
  <si>
    <t>Denton</t>
  </si>
  <si>
    <t>The Lorraine State Bank</t>
  </si>
  <si>
    <t>Lorraine</t>
  </si>
  <si>
    <t>Chetopa State Bank &amp; Trust Co.</t>
  </si>
  <si>
    <t>Chetopa</t>
  </si>
  <si>
    <t>The Nekoma State Bank</t>
  </si>
  <si>
    <t>La Crosse</t>
  </si>
  <si>
    <t>The Downs National Bank</t>
  </si>
  <si>
    <t>The Bank of Protection</t>
  </si>
  <si>
    <t>Protection</t>
  </si>
  <si>
    <t>The State Bank of Oskaloosa</t>
  </si>
  <si>
    <t>Home Savings Bank</t>
  </si>
  <si>
    <t>Towanda State Bank</t>
  </si>
  <si>
    <t>Towanda</t>
  </si>
  <si>
    <t>Citizens Savings and Loan Association, FSB</t>
  </si>
  <si>
    <t>The Jamestown State Bank</t>
  </si>
  <si>
    <t>Jamestown</t>
  </si>
  <si>
    <t>First Federal Savings and Loan Association of Wakeeney</t>
  </si>
  <si>
    <t>The First National Bank of Harveyville</t>
  </si>
  <si>
    <t>Harveyville</t>
  </si>
  <si>
    <t>First Federal Savings and Loan Bank</t>
  </si>
  <si>
    <t>The State Bank of Conway Springs</t>
  </si>
  <si>
    <t>The First National Bank of Dighton</t>
  </si>
  <si>
    <t>Dighton</t>
  </si>
  <si>
    <t>Bison State Bank</t>
  </si>
  <si>
    <t>Bison</t>
  </si>
  <si>
    <t>Argentine Federal Savings</t>
  </si>
  <si>
    <t>The First National Bank of Howard</t>
  </si>
  <si>
    <t>First Federal Savings and Loan Association of Independence</t>
  </si>
  <si>
    <t>The Farmers' State Bank of Jetmore, Kansas</t>
  </si>
  <si>
    <t>Jetmore</t>
  </si>
  <si>
    <t>Hugoton</t>
  </si>
  <si>
    <t>Capitol Federal Savings Bank</t>
  </si>
  <si>
    <t>The Baxter State Bank</t>
  </si>
  <si>
    <t>State Bank of Burrton</t>
  </si>
  <si>
    <t>Burrton</t>
  </si>
  <si>
    <t>National Advisors Trust Company, FSB</t>
  </si>
  <si>
    <t>Inter-State Federal Savings and Loan Association of Kansas City</t>
  </si>
  <si>
    <t>Bank of Columbia</t>
  </si>
  <si>
    <t>KY</t>
  </si>
  <si>
    <t>The Paducah Bank and Trust Company</t>
  </si>
  <si>
    <t>Paducah</t>
  </si>
  <si>
    <t>Stanton</t>
  </si>
  <si>
    <t>Hyden Citizens Bank</t>
  </si>
  <si>
    <t>Hyden</t>
  </si>
  <si>
    <t>Wilson &amp; Muir Bank &amp; Trust Company</t>
  </si>
  <si>
    <t>Bardstown</t>
  </si>
  <si>
    <t>Heritage Bank, Inc.</t>
  </si>
  <si>
    <t>Erlanger</t>
  </si>
  <si>
    <t>Town Square Bank, Inc.</t>
  </si>
  <si>
    <t>Taylor County Bank</t>
  </si>
  <si>
    <t>Campbellsville</t>
  </si>
  <si>
    <t>Stock Yards Bank &amp; Trust Company</t>
  </si>
  <si>
    <t>United Community Bank of West Kentucky, Inc.</t>
  </si>
  <si>
    <t>Morganfield</t>
  </si>
  <si>
    <t>Ohio Valley Financial Group</t>
  </si>
  <si>
    <t>Henderson</t>
  </si>
  <si>
    <t>The Monticello Banking Company</t>
  </si>
  <si>
    <t>Magnolia Bank, Incorporated</t>
  </si>
  <si>
    <t>Citizens Bank of Cumberland County, Inc.</t>
  </si>
  <si>
    <t>Burkesville</t>
  </si>
  <si>
    <t>Hometown Bank of Corbin, Inc.</t>
  </si>
  <si>
    <t>Corbin</t>
  </si>
  <si>
    <t>American Bank &amp; Trust Company, Inc.</t>
  </si>
  <si>
    <t>Bowling Green</t>
  </si>
  <si>
    <t>First Security Bank of Kentucky</t>
  </si>
  <si>
    <t>Traditional Bank, Inc.</t>
  </si>
  <si>
    <t>Hancock Bank &amp; Trust Company</t>
  </si>
  <si>
    <t>Hawesville</t>
  </si>
  <si>
    <t>Lewisburg Banking Company</t>
  </si>
  <si>
    <t>Lewisburg</t>
  </si>
  <si>
    <t>The Cecilian Bank</t>
  </si>
  <si>
    <t>Cecilia</t>
  </si>
  <si>
    <t>Citizens Bank of Northern Kentucky, Inc.</t>
  </si>
  <si>
    <t>Citizens First Bank, Inc.</t>
  </si>
  <si>
    <t>Kentucky Home Bank</t>
  </si>
  <si>
    <t>First United Bank and Trust Company</t>
  </si>
  <si>
    <t>Madisonville</t>
  </si>
  <si>
    <t>Citizens Deposit Bank of Arlington, Inc.</t>
  </si>
  <si>
    <t>Arlington</t>
  </si>
  <si>
    <t>Hardinsburg</t>
  </si>
  <si>
    <t>London</t>
  </si>
  <si>
    <t>United Citizens Bank of Southern Kentucky</t>
  </si>
  <si>
    <t>Hopkinsville</t>
  </si>
  <si>
    <t>Peoples Bank &amp; Trust Company of Hazard</t>
  </si>
  <si>
    <t>Hazard</t>
  </si>
  <si>
    <t>South Central Bank,  Inc.</t>
  </si>
  <si>
    <t>Glasgow</t>
  </si>
  <si>
    <t>Cumberland Security Bank, Inc.</t>
  </si>
  <si>
    <t>Somerset</t>
  </si>
  <si>
    <t>Leitchfield Deposit Bank &amp; Trust Company</t>
  </si>
  <si>
    <t>Leitchfield</t>
  </si>
  <si>
    <t>First Guaranty Bank</t>
  </si>
  <si>
    <t>Martin</t>
  </si>
  <si>
    <t>Edmonton State Bank</t>
  </si>
  <si>
    <t>Independence Bank of Kentucky</t>
  </si>
  <si>
    <t>Owensboro</t>
  </si>
  <si>
    <t>First Kentucky Bank, Inc.</t>
  </si>
  <si>
    <t>Mayfield</t>
  </si>
  <si>
    <t>Bank of Edmonson County</t>
  </si>
  <si>
    <t>Brownsville</t>
  </si>
  <si>
    <t>The Bank of Kentucky, Inc.</t>
  </si>
  <si>
    <t>Crestview Hills</t>
  </si>
  <si>
    <t>Peoples Bank and Trust Company of Madison County</t>
  </si>
  <si>
    <t>Berea</t>
  </si>
  <si>
    <t>First Security Bank of Owensboro, Inc.</t>
  </si>
  <si>
    <t>Morehead</t>
  </si>
  <si>
    <t>Franklin Bank &amp; Trust Company</t>
  </si>
  <si>
    <t>Taylorsville</t>
  </si>
  <si>
    <t>The Bank of Henderson Inc.</t>
  </si>
  <si>
    <t>Kentucky Farmers Bank Corporation</t>
  </si>
  <si>
    <t>Catlettsburg</t>
  </si>
  <si>
    <t>The Farmers National Bank of Danville</t>
  </si>
  <si>
    <t>The First National Bank of Russell Springs</t>
  </si>
  <si>
    <t>Russell Springs</t>
  </si>
  <si>
    <t>South Central Bank of Daviess County, Inc.</t>
  </si>
  <si>
    <t>Planters Bank, Inc.</t>
  </si>
  <si>
    <t>Kentucky Neighborhood Bank</t>
  </si>
  <si>
    <t>Elizabethtown</t>
  </si>
  <si>
    <t>Central Bank &amp; Trust Co.</t>
  </si>
  <si>
    <t>Lexington</t>
  </si>
  <si>
    <t>Community Trust Bank, Inc.</t>
  </si>
  <si>
    <t>Pikeville</t>
  </si>
  <si>
    <t>Whitaker Bank</t>
  </si>
  <si>
    <t>The First Capital Bank of Kentucky</t>
  </si>
  <si>
    <t>The Casey County Bank, Inc.</t>
  </si>
  <si>
    <t>Town &amp; Country Bank and Trust Company</t>
  </si>
  <si>
    <t>The Salt Lick Deposit Bank</t>
  </si>
  <si>
    <t>Salt Lick</t>
  </si>
  <si>
    <t>Farmers Bank &amp; Capital Trust Company</t>
  </si>
  <si>
    <t>First Southern National Bank</t>
  </si>
  <si>
    <t>Lancaster</t>
  </si>
  <si>
    <t>Republic Bank &amp; Trust Company</t>
  </si>
  <si>
    <t>Madison Bank</t>
  </si>
  <si>
    <t>Louisa Community Bank</t>
  </si>
  <si>
    <t>Louisa</t>
  </si>
  <si>
    <t>The Farmers Bank of Milton</t>
  </si>
  <si>
    <t>Milton</t>
  </si>
  <si>
    <t>Citizens Bank &amp; Trust Co. of Jackson</t>
  </si>
  <si>
    <t>First State Financial, Inc.</t>
  </si>
  <si>
    <t>Pineville</t>
  </si>
  <si>
    <t>Citizens Guaranty Bank</t>
  </si>
  <si>
    <t>Kentucky Bank</t>
  </si>
  <si>
    <t>1st Trust Bank, Inc.</t>
  </si>
  <si>
    <t>Alliance Banking Company</t>
  </si>
  <si>
    <t>Winchester</t>
  </si>
  <si>
    <t>Elkton Bank &amp; Trust Company</t>
  </si>
  <si>
    <t>Elkton</t>
  </si>
  <si>
    <t>Auburn Banking Company</t>
  </si>
  <si>
    <t>Commonwealth Bank and Trust Company</t>
  </si>
  <si>
    <t>Bank of the Mountains, Inc.</t>
  </si>
  <si>
    <t>First &amp; Farmers National Bank, Inc.</t>
  </si>
  <si>
    <t>Citizens National Bank of Paintsville</t>
  </si>
  <si>
    <t>Paintsville</t>
  </si>
  <si>
    <t>Dixon Bank</t>
  </si>
  <si>
    <t>First Community Bank of Western Kentucky, Inc.</t>
  </si>
  <si>
    <t>PBI Bank</t>
  </si>
  <si>
    <t>Bank of the Bluegrass and Trust Company</t>
  </si>
  <si>
    <t>Lebanon</t>
  </si>
  <si>
    <t>South Central Bank of Bowling Green, Inc.</t>
  </si>
  <si>
    <t>Farmers Deposit Bank of Middleburg, Inc.</t>
  </si>
  <si>
    <t>Middleburg</t>
  </si>
  <si>
    <t>Bank of Ohio County, Inc.</t>
  </si>
  <si>
    <t>Beaver Dam</t>
  </si>
  <si>
    <t>First National Bank of Muhlenberg County, Kentucky</t>
  </si>
  <si>
    <t>Community Financial Services Bank</t>
  </si>
  <si>
    <t>King Southern Bank</t>
  </si>
  <si>
    <t>Chaplin</t>
  </si>
  <si>
    <t>The Murray Bank</t>
  </si>
  <si>
    <t>Murray</t>
  </si>
  <si>
    <t>The First National Bank of Grayson</t>
  </si>
  <si>
    <t>Grayson</t>
  </si>
  <si>
    <t>FNB Bank, Inc.</t>
  </si>
  <si>
    <t>FORCHT BANK, NATIONAL ASSOCIATION</t>
  </si>
  <si>
    <t>Bank of Lexington, Inc.</t>
  </si>
  <si>
    <t>American Founders Bank, Inc.</t>
  </si>
  <si>
    <t>Vanceburg</t>
  </si>
  <si>
    <t>PBK BANK, INC.</t>
  </si>
  <si>
    <t>Stanford</t>
  </si>
  <si>
    <t>Citizens Union Bank of Shelbyville</t>
  </si>
  <si>
    <t>The Citizens National Bank of Somerset</t>
  </si>
  <si>
    <t>Bluegrass Community Bank</t>
  </si>
  <si>
    <t>Morgantown Bank &amp; Trust Company, Incorporated</t>
  </si>
  <si>
    <t>Morgantown</t>
  </si>
  <si>
    <t>Farmers &amp; Traders Bank of Campton</t>
  </si>
  <si>
    <t>Campton</t>
  </si>
  <si>
    <t>Peoples Bank of  Kentucky, Inc.</t>
  </si>
  <si>
    <t>Flemingsburg</t>
  </si>
  <si>
    <t>Hart County Bank and Trust Company</t>
  </si>
  <si>
    <t>Munfordville</t>
  </si>
  <si>
    <t>The First National Bank of Carrollton</t>
  </si>
  <si>
    <t>Nicholasville</t>
  </si>
  <si>
    <t>Hickman</t>
  </si>
  <si>
    <t>The First Commonwealth Bank of Prestonsburg, Inc.</t>
  </si>
  <si>
    <t>Prestonsburg</t>
  </si>
  <si>
    <t>River City Bank, Inc.</t>
  </si>
  <si>
    <t>Peoples Bank &amp; Trust Company</t>
  </si>
  <si>
    <t>Owenton</t>
  </si>
  <si>
    <t>Bank of McCreary County</t>
  </si>
  <si>
    <t>Whitley City</t>
  </si>
  <si>
    <t>Peoples Security Bank</t>
  </si>
  <si>
    <t>Owingsville Banking Company</t>
  </si>
  <si>
    <t>Owingsville</t>
  </si>
  <si>
    <t>The Lincoln National Bank of Hodgenville</t>
  </si>
  <si>
    <t>Hodgenville</t>
  </si>
  <si>
    <t>South Central Bank of Hardin County, Inc.</t>
  </si>
  <si>
    <t>Home Federal Bank Corporation</t>
  </si>
  <si>
    <t>Middlesboro</t>
  </si>
  <si>
    <t>Grant County Deposit Bank</t>
  </si>
  <si>
    <t>Williamstown</t>
  </si>
  <si>
    <t>Cumberland Valley National Bank &amp; Trust Company</t>
  </si>
  <si>
    <t>East Bernstadt</t>
  </si>
  <si>
    <t>First &amp; Peoples Bank and Trust Company</t>
  </si>
  <si>
    <t>Russell</t>
  </si>
  <si>
    <t>Citizens Deposit Bank &amp; Trust</t>
  </si>
  <si>
    <t>Security Bank and Trust Co.</t>
  </si>
  <si>
    <t>Maysville</t>
  </si>
  <si>
    <t>South Central Bank of Monroe County</t>
  </si>
  <si>
    <t>Tompkinsville</t>
  </si>
  <si>
    <t>The Salyersville National Bank</t>
  </si>
  <si>
    <t>Salyersville</t>
  </si>
  <si>
    <t>Century Bank of Kentucky, Inc.</t>
  </si>
  <si>
    <t>Central Kentucky Federal Savings Bank</t>
  </si>
  <si>
    <t>Bank of Jamestown</t>
  </si>
  <si>
    <t>Peoples Bank and Trust Company of Clinton County</t>
  </si>
  <si>
    <t>United Bank &amp; Trust Company</t>
  </si>
  <si>
    <t>Versailles</t>
  </si>
  <si>
    <t>Farmers Bank and Trust Company, Princeton, Kentucky</t>
  </si>
  <si>
    <t>Bank of Cadiz and Trust Company</t>
  </si>
  <si>
    <t>Cadiz</t>
  </si>
  <si>
    <t>Fredonia Valley Bank</t>
  </si>
  <si>
    <t>Mc Kee</t>
  </si>
  <si>
    <t>The Farmers National Bank of Lebanon</t>
  </si>
  <si>
    <t>The Commercial Bank of Grayson</t>
  </si>
  <si>
    <t>THE BANK - Oldham County, Inc.</t>
  </si>
  <si>
    <t>Springfield State Bank</t>
  </si>
  <si>
    <t>United Citizens Bank &amp; Trust Company</t>
  </si>
  <si>
    <t>Campbellsburg</t>
  </si>
  <si>
    <t>Farmers Deposit Bank</t>
  </si>
  <si>
    <t>Eminence</t>
  </si>
  <si>
    <t>First Federal Savings Bank of Elizabethtown</t>
  </si>
  <si>
    <t>The Sacramento Deposit Bank</t>
  </si>
  <si>
    <t>Central Bank of Jefferson County</t>
  </si>
  <si>
    <t>Meade County Bank</t>
  </si>
  <si>
    <t>Brandenburg</t>
  </si>
  <si>
    <t>Mount Washington</t>
  </si>
  <si>
    <t>Clinton Bank</t>
  </si>
  <si>
    <t>The Farmers National Bank of Scottsville</t>
  </si>
  <si>
    <t>Scottsville</t>
  </si>
  <si>
    <t>Bank of Clarkson</t>
  </si>
  <si>
    <t>Clarkson</t>
  </si>
  <si>
    <t>First Security Trust Bank, Inc.</t>
  </si>
  <si>
    <t>The First National Bank of Manchester</t>
  </si>
  <si>
    <t>Sebree Deposit Bank</t>
  </si>
  <si>
    <t>Sebree</t>
  </si>
  <si>
    <t>Eclipse Bank, Inc.</t>
  </si>
  <si>
    <t>Bank of Maysville</t>
  </si>
  <si>
    <t>Bank of Buffalo</t>
  </si>
  <si>
    <t>Carrollton Federal Bank</t>
  </si>
  <si>
    <t>Bank of Caneyville</t>
  </si>
  <si>
    <t>Caneyville</t>
  </si>
  <si>
    <t>Commonwealth Community Bank, Inc.</t>
  </si>
  <si>
    <t>The Citizens National Bank of Lebanon</t>
  </si>
  <si>
    <t>First Federal Savings and Loan Association</t>
  </si>
  <si>
    <t>Home Federal Savings and Loan Association</t>
  </si>
  <si>
    <t>The Bank of Harlan</t>
  </si>
  <si>
    <t>Winchester Federal Bank</t>
  </si>
  <si>
    <t>The Kevil Bank</t>
  </si>
  <si>
    <t>Kevil</t>
  </si>
  <si>
    <t>The First National Bank of Brooksville</t>
  </si>
  <si>
    <t>Brooksville</t>
  </si>
  <si>
    <t>West Point Bank</t>
  </si>
  <si>
    <t>Radcliff</t>
  </si>
  <si>
    <t>Bank of Hindman</t>
  </si>
  <si>
    <t>Hindman</t>
  </si>
  <si>
    <t>Inez Deposit Bank</t>
  </si>
  <si>
    <t>Inez</t>
  </si>
  <si>
    <t>Citizens Commerce National Bank</t>
  </si>
  <si>
    <t>Victory Community Bank</t>
  </si>
  <si>
    <t>Fort Mitchell</t>
  </si>
  <si>
    <t>The Peoples Bank of Bullitt County</t>
  </si>
  <si>
    <t>Shepherdsville</t>
  </si>
  <si>
    <t>Blue Grass Federal Savings and Loan Association</t>
  </si>
  <si>
    <t>Bedford Loan &amp; Deposit Bank</t>
  </si>
  <si>
    <t>The Harrison Deposit Bank and Trust Company</t>
  </si>
  <si>
    <t>Cynthiana</t>
  </si>
  <si>
    <t>The Farmers National Bank of Cynthiana</t>
  </si>
  <si>
    <t>Home Savings Bank, FSB</t>
  </si>
  <si>
    <t>Ludlow</t>
  </si>
  <si>
    <t>Kentucky Federal Savings and Loan Association</t>
  </si>
  <si>
    <t>Commonwealth Bank, FSB</t>
  </si>
  <si>
    <t>Citizens Federal Savings and Loan Association</t>
  </si>
  <si>
    <t>First Federal Savings Bank of Frankfort</t>
  </si>
  <si>
    <t>The First National Bank of Jackson</t>
  </si>
  <si>
    <t>Deposit Bank of Carlisle</t>
  </si>
  <si>
    <t>Carlisle</t>
  </si>
  <si>
    <t>The Bankers' Bank of Kentucky, Inc.</t>
  </si>
  <si>
    <t>Gulf Coast Bank and Trust Company</t>
  </si>
  <si>
    <t>New Orleans</t>
  </si>
  <si>
    <t>LA</t>
  </si>
  <si>
    <t>Tensas State Bank</t>
  </si>
  <si>
    <t>Newellton</t>
  </si>
  <si>
    <t>Citizens National Bank, N.A.</t>
  </si>
  <si>
    <t>Bossier City</t>
  </si>
  <si>
    <t>Homeland Federal Savings Bank</t>
  </si>
  <si>
    <t>Gibsland Bank &amp; Trust Company</t>
  </si>
  <si>
    <t>Gibsland</t>
  </si>
  <si>
    <t>Guaranty Bank &amp; Trust Company of Delhi, Louisiana</t>
  </si>
  <si>
    <t>Delhi</t>
  </si>
  <si>
    <t>Bank of Erath</t>
  </si>
  <si>
    <t>Erath</t>
  </si>
  <si>
    <t>Vermilion Bank &amp; Trust Company</t>
  </si>
  <si>
    <t>Kaplan</t>
  </si>
  <si>
    <t>Jennings</t>
  </si>
  <si>
    <t>City Savings Bank &amp; Trust Company</t>
  </si>
  <si>
    <t>Deridder</t>
  </si>
  <si>
    <t>Synergy Bank</t>
  </si>
  <si>
    <t>Houma</t>
  </si>
  <si>
    <t>St. Martin Bank and Trust Company</t>
  </si>
  <si>
    <t>St. Martinville</t>
  </si>
  <si>
    <t>Gulf Coast Bank</t>
  </si>
  <si>
    <t>Progressive Bank</t>
  </si>
  <si>
    <t>Winnsboro</t>
  </si>
  <si>
    <t>First National Bank of Louisiana</t>
  </si>
  <si>
    <t>Crowley</t>
  </si>
  <si>
    <t>Sabine State Bank and Trust Company</t>
  </si>
  <si>
    <t>Many</t>
  </si>
  <si>
    <t>Basile State Bank</t>
  </si>
  <si>
    <t>Basile</t>
  </si>
  <si>
    <t>Richland State Bank</t>
  </si>
  <si>
    <t>Rayville</t>
  </si>
  <si>
    <t>The Evangeline Bank and Trust Company</t>
  </si>
  <si>
    <t>Ville Platte</t>
  </si>
  <si>
    <t>Florida Parishes Bank</t>
  </si>
  <si>
    <t>New Iberia</t>
  </si>
  <si>
    <t>Plaquemine</t>
  </si>
  <si>
    <t>South Louisiana Bank, Houma, Louisiana</t>
  </si>
  <si>
    <t>Home Bank</t>
  </si>
  <si>
    <t>Coastal Commerce Bank</t>
  </si>
  <si>
    <t>Rayne State Bank &amp; Trust Company</t>
  </si>
  <si>
    <t>Rayne</t>
  </si>
  <si>
    <t>The Union Bank</t>
  </si>
  <si>
    <t>Marksville</t>
  </si>
  <si>
    <t>St Landry Homestead Federal Savings Bank</t>
  </si>
  <si>
    <t>Opelousas</t>
  </si>
  <si>
    <t>Red River Bank</t>
  </si>
  <si>
    <t>Alexandria</t>
  </si>
  <si>
    <t>MidSouth Bank, National Association</t>
  </si>
  <si>
    <t>Southern Heritage Bank</t>
  </si>
  <si>
    <t>Jonesville</t>
  </si>
  <si>
    <t>Franklin State Bank &amp; Trust Company</t>
  </si>
  <si>
    <t>Cottonport Bank</t>
  </si>
  <si>
    <t>Cottonport</t>
  </si>
  <si>
    <t>Bank of Ruston</t>
  </si>
  <si>
    <t>Ruston</t>
  </si>
  <si>
    <t>Baton Rouge</t>
  </si>
  <si>
    <t>Catahoula - LaSalle Bank</t>
  </si>
  <si>
    <t>Jeff Davis Bank &amp; Trust Company</t>
  </si>
  <si>
    <t>Tri-Parish Bank</t>
  </si>
  <si>
    <t>Eunice</t>
  </si>
  <si>
    <t>Concordia Bank &amp; Trust Company</t>
  </si>
  <si>
    <t>Delta Bank</t>
  </si>
  <si>
    <t>Teche Federal Bank</t>
  </si>
  <si>
    <t>The Vernon Bank</t>
  </si>
  <si>
    <t>Leesville</t>
  </si>
  <si>
    <t>First Bank and Trust</t>
  </si>
  <si>
    <t>Resource Bank</t>
  </si>
  <si>
    <t>The First National Bank of Jeanerette</t>
  </si>
  <si>
    <t>Jeanerette</t>
  </si>
  <si>
    <t>American Bank &amp; Trust Company</t>
  </si>
  <si>
    <t>Community Bank of Louisiana</t>
  </si>
  <si>
    <t>Mansfield</t>
  </si>
  <si>
    <t>Choudrant</t>
  </si>
  <si>
    <t>Metairie Bank &amp; Trust Company</t>
  </si>
  <si>
    <t>Metairie</t>
  </si>
  <si>
    <t>Bank of Louisiana</t>
  </si>
  <si>
    <t>Liberty Bank and Trust Company</t>
  </si>
  <si>
    <t>Business First Bank</t>
  </si>
  <si>
    <t>Teche Bank &amp; Trust Co.</t>
  </si>
  <si>
    <t>Saint Martinvill</t>
  </si>
  <si>
    <t>Gonzales</t>
  </si>
  <si>
    <t>White Castle</t>
  </si>
  <si>
    <t>Plaquemine Bank &amp; Trust Company</t>
  </si>
  <si>
    <t>Church Point</t>
  </si>
  <si>
    <t>Patterson State Bank</t>
  </si>
  <si>
    <t>Ouachita Independent Bank</t>
  </si>
  <si>
    <t>First American Bank and Trust</t>
  </si>
  <si>
    <t>Vacherie</t>
  </si>
  <si>
    <t>Marion State Bank</t>
  </si>
  <si>
    <t>Whitney Bank</t>
  </si>
  <si>
    <t>First NBC Bank</t>
  </si>
  <si>
    <t>Citizens Progressive Bank</t>
  </si>
  <si>
    <t>Iberville Bank</t>
  </si>
  <si>
    <t>Mississippi River Bank</t>
  </si>
  <si>
    <t>Belle Chasse</t>
  </si>
  <si>
    <t>Raceland</t>
  </si>
  <si>
    <t>Iberiabank</t>
  </si>
  <si>
    <t>Sicily Island State Bank</t>
  </si>
  <si>
    <t>Sicily Island</t>
  </si>
  <si>
    <t>American Gateway Bank</t>
  </si>
  <si>
    <t>Port Allen</t>
  </si>
  <si>
    <t>Bank of Sunset and Trust Company</t>
  </si>
  <si>
    <t>Sunset</t>
  </si>
  <si>
    <t>Farmers-Merchants Bank &amp; Trust Company</t>
  </si>
  <si>
    <t>Breaux Bridge</t>
  </si>
  <si>
    <t>Golden Meadow</t>
  </si>
  <si>
    <t>City Bank &amp; Trust Co.</t>
  </si>
  <si>
    <t>Natchitoches</t>
  </si>
  <si>
    <t>MBL Bank</t>
  </si>
  <si>
    <t>Minden</t>
  </si>
  <si>
    <t>Simmesport State Bank</t>
  </si>
  <si>
    <t>Simmesport</t>
  </si>
  <si>
    <t>Hodge Bank &amp; Trust Company</t>
  </si>
  <si>
    <t>Hodge</t>
  </si>
  <si>
    <t>Investar Bank</t>
  </si>
  <si>
    <t>Landmark Bank</t>
  </si>
  <si>
    <t>Bank of Jena</t>
  </si>
  <si>
    <t>Jena</t>
  </si>
  <si>
    <t>West Carroll Community Bank</t>
  </si>
  <si>
    <t>Oak Grove</t>
  </si>
  <si>
    <t>Citizens Bank &amp; Trust Company of Vivian, Louisiana</t>
  </si>
  <si>
    <t>Vivian</t>
  </si>
  <si>
    <t>M C Bank &amp; Trust Company</t>
  </si>
  <si>
    <t>Morgan City</t>
  </si>
  <si>
    <t>Anthem Bank &amp; Trust</t>
  </si>
  <si>
    <t>Progressive National Bank of DeSoto Parish</t>
  </si>
  <si>
    <t>Winnsboro State Bank &amp; Trust Company</t>
  </si>
  <si>
    <t>South Lafourche Bank &amp; Trust Company</t>
  </si>
  <si>
    <t>Larose</t>
  </si>
  <si>
    <t>Commercial Capital Bank</t>
  </si>
  <si>
    <t>The Mer Rouge State Bank</t>
  </si>
  <si>
    <t>Mer Rouge</t>
  </si>
  <si>
    <t>Jonesboro State Bank</t>
  </si>
  <si>
    <t>Church Point Bank and Trust Company</t>
  </si>
  <si>
    <t>Bogalusa</t>
  </si>
  <si>
    <t>Cross Keys Bank</t>
  </si>
  <si>
    <t>Saint Joseph</t>
  </si>
  <si>
    <t>Bank of St. Francisville</t>
  </si>
  <si>
    <t>Saint Francisvil</t>
  </si>
  <si>
    <t>Guaranty Bank</t>
  </si>
  <si>
    <t>Mamou</t>
  </si>
  <si>
    <t>First National Bank USA</t>
  </si>
  <si>
    <t>Boutte</t>
  </si>
  <si>
    <t>Caldwell Bank &amp; Trust Company</t>
  </si>
  <si>
    <t>Bank of Maringouin</t>
  </si>
  <si>
    <t>Maringouin</t>
  </si>
  <si>
    <t>Feliciana Bank &amp; Trust Company</t>
  </si>
  <si>
    <t>First National Bank in DeRidder</t>
  </si>
  <si>
    <t>De Ridder</t>
  </si>
  <si>
    <t>First Federal Bank of Louisiana</t>
  </si>
  <si>
    <t>Lake Charles</t>
  </si>
  <si>
    <t>Bank of Commerce &amp; Trust Co.</t>
  </si>
  <si>
    <t>Colfax Banking Company</t>
  </si>
  <si>
    <t>Bank of Coushatta</t>
  </si>
  <si>
    <t>Coushatta</t>
  </si>
  <si>
    <t>New Roads</t>
  </si>
  <si>
    <t>The Highlands Bank</t>
  </si>
  <si>
    <t>Peoples Bank and Trust Company of Pointe Coupee Parish</t>
  </si>
  <si>
    <t>Citizen's Bank</t>
  </si>
  <si>
    <t>Merchants &amp; Farmers Bank &amp; Trust Company</t>
  </si>
  <si>
    <t>Exchange Bank and Trust Company, Natchitoches, Louisiana</t>
  </si>
  <si>
    <t>First National Bank of Benton</t>
  </si>
  <si>
    <t>St. Landry Bank and Trust Company</t>
  </si>
  <si>
    <t>Bank of Zachary</t>
  </si>
  <si>
    <t>Zachary</t>
  </si>
  <si>
    <t>Kaplan State Bank</t>
  </si>
  <si>
    <t>State-Investors Bank</t>
  </si>
  <si>
    <t>St Tammany Homestead Savings and Loan Association</t>
  </si>
  <si>
    <t>Beauregard FSB</t>
  </si>
  <si>
    <t>Jackson Parish Bank</t>
  </si>
  <si>
    <t>Shreveport</t>
  </si>
  <si>
    <t>Bank of New Orleans</t>
  </si>
  <si>
    <t>Bank of Gueydan</t>
  </si>
  <si>
    <t>Gueydan</t>
  </si>
  <si>
    <t>Bank of Abbeville &amp; Trust Company</t>
  </si>
  <si>
    <t>Eureka Homestead</t>
  </si>
  <si>
    <t>Rayne Building and Loan Association</t>
  </si>
  <si>
    <t>Bank of Winnfield &amp; Trust Company</t>
  </si>
  <si>
    <t>Winnfield</t>
  </si>
  <si>
    <t>First National Banker's Bank</t>
  </si>
  <si>
    <t>Abbeville Building &amp; Loan (A State-Chartered Savings Bank)</t>
  </si>
  <si>
    <t>Bank of Ringgold</t>
  </si>
  <si>
    <t>Fifth District Savings Bank</t>
  </si>
  <si>
    <t>Bank of Oak Ridge</t>
  </si>
  <si>
    <t>Oak Ridge</t>
  </si>
  <si>
    <t>Tri-State Bank and Trust</t>
  </si>
  <si>
    <t>Haughton</t>
  </si>
  <si>
    <t>Mutual Savings and Loan Association</t>
  </si>
  <si>
    <t>Crescent Bank &amp; Trust</t>
  </si>
  <si>
    <t>Hibernia Bank</t>
  </si>
  <si>
    <t>Fidelity Homestead Savings Bank</t>
  </si>
  <si>
    <t>Mercantile Bank and Trust Company</t>
  </si>
  <si>
    <t>Boston</t>
  </si>
  <si>
    <t>MA</t>
  </si>
  <si>
    <t>North Middlesex Savings Bank</t>
  </si>
  <si>
    <t>Ayer</t>
  </si>
  <si>
    <t>Enterprise Bank and Trust Company</t>
  </si>
  <si>
    <t>Lowell</t>
  </si>
  <si>
    <t>The Bank of Canton</t>
  </si>
  <si>
    <t>North Shore Bank, a Co-operative Bank</t>
  </si>
  <si>
    <t>The Milford National Bank and Trust Company</t>
  </si>
  <si>
    <t>Hometown Bank, A Cooperative Bank</t>
  </si>
  <si>
    <t>Webster</t>
  </si>
  <si>
    <t>The Rockport National Bank</t>
  </si>
  <si>
    <t>Rockport</t>
  </si>
  <si>
    <t>The Cape Cod Five Cents Savings Bank</t>
  </si>
  <si>
    <t>Harwich Port</t>
  </si>
  <si>
    <t>The Community Bank, A Massachusetts Cooperative Bank</t>
  </si>
  <si>
    <t>Brockton</t>
  </si>
  <si>
    <t>The Provident Bank</t>
  </si>
  <si>
    <t>Amesbury</t>
  </si>
  <si>
    <t>Framingham Co-operative Bank</t>
  </si>
  <si>
    <t>Framingham</t>
  </si>
  <si>
    <t>Avidia Bank</t>
  </si>
  <si>
    <t>Hudson</t>
  </si>
  <si>
    <t>BayCoast Bank</t>
  </si>
  <si>
    <t>Fall River</t>
  </si>
  <si>
    <t>Marlborough Savings Bank</t>
  </si>
  <si>
    <t>Marlborough</t>
  </si>
  <si>
    <t>Chicopee Savings Bank</t>
  </si>
  <si>
    <t>Chicopee</t>
  </si>
  <si>
    <t>West Springfield</t>
  </si>
  <si>
    <t>Everett Co-operative Bank</t>
  </si>
  <si>
    <t>Everett</t>
  </si>
  <si>
    <t>BankFive</t>
  </si>
  <si>
    <t>First  Ipswich Bank</t>
  </si>
  <si>
    <t>Ipswich</t>
  </si>
  <si>
    <t>Pentucket  Bank</t>
  </si>
  <si>
    <t>Haverhill</t>
  </si>
  <si>
    <t>Bristol County Savings Bank</t>
  </si>
  <si>
    <t>Taunton</t>
  </si>
  <si>
    <t>Beverly Co-operative Bank</t>
  </si>
  <si>
    <t>Beverly</t>
  </si>
  <si>
    <t>Commerce Bank &amp; Trust Company</t>
  </si>
  <si>
    <t>Worcester</t>
  </si>
  <si>
    <t>Weymouth Bank</t>
  </si>
  <si>
    <t>East Weymouth</t>
  </si>
  <si>
    <t>Bridgewater Savings Bank</t>
  </si>
  <si>
    <t>Raynham</t>
  </si>
  <si>
    <t>Nuvo Bank &amp; Trust Company</t>
  </si>
  <si>
    <t>Millbury Savings Bank</t>
  </si>
  <si>
    <t>Millbury</t>
  </si>
  <si>
    <t>StonehamBank,  A Co-operative Bank</t>
  </si>
  <si>
    <t>Stoneham</t>
  </si>
  <si>
    <t>Rockland Trust Company</t>
  </si>
  <si>
    <t>Rockland</t>
  </si>
  <si>
    <t>Seamen's Bank</t>
  </si>
  <si>
    <t>Provincetown</t>
  </si>
  <si>
    <t>Cape Cod Co-operative Bank</t>
  </si>
  <si>
    <t>Yarmouth Port</t>
  </si>
  <si>
    <t>Northmark Bank</t>
  </si>
  <si>
    <t>North Andover</t>
  </si>
  <si>
    <t>Northern Bank &amp; Trust Company</t>
  </si>
  <si>
    <t>Woburn</t>
  </si>
  <si>
    <t>Millbury National Bank</t>
  </si>
  <si>
    <t>Monson Savings Bank</t>
  </si>
  <si>
    <t>Monson</t>
  </si>
  <si>
    <t>Fidelity Co-operative Bank</t>
  </si>
  <si>
    <t>Fitchburg</t>
  </si>
  <si>
    <t>Berkshire Bank</t>
  </si>
  <si>
    <t>South Shore Savings Bank</t>
  </si>
  <si>
    <t>South Weymouth</t>
  </si>
  <si>
    <t>Mechanics' Co-operative Bank</t>
  </si>
  <si>
    <t>Rollstone Bank &amp; Trust</t>
  </si>
  <si>
    <t>Walpole Co-operative Bank</t>
  </si>
  <si>
    <t>Walpole</t>
  </si>
  <si>
    <t>Bank of Cape Cod</t>
  </si>
  <si>
    <t>Hyannis</t>
  </si>
  <si>
    <t>Bay State Savings Bank</t>
  </si>
  <si>
    <t>Hingham Institution for Savings</t>
  </si>
  <si>
    <t>Hingham</t>
  </si>
  <si>
    <t>Greenfield Savings Bank</t>
  </si>
  <si>
    <t>Hampden Bank</t>
  </si>
  <si>
    <t>Salem Five Cents Savings Bank</t>
  </si>
  <si>
    <t>Middlesex Savings Bank</t>
  </si>
  <si>
    <t>Natick</t>
  </si>
  <si>
    <t>Greenfield Co-operative Bank</t>
  </si>
  <si>
    <t>The National Grand Bank of Marblehead</t>
  </si>
  <si>
    <t>Marblehead</t>
  </si>
  <si>
    <t>East Boston Savings Bank</t>
  </si>
  <si>
    <t>Commonwealth Co-operative Bank</t>
  </si>
  <si>
    <t>Hyde Park</t>
  </si>
  <si>
    <t>The Cooperative Bank</t>
  </si>
  <si>
    <t>Roslindale</t>
  </si>
  <si>
    <t>Westfield Bank</t>
  </si>
  <si>
    <t>Westfield</t>
  </si>
  <si>
    <t>BankGloucester</t>
  </si>
  <si>
    <t>Gloucester</t>
  </si>
  <si>
    <t>South Coastal Bank</t>
  </si>
  <si>
    <t>Hoosac Bank</t>
  </si>
  <si>
    <t>North Adams</t>
  </si>
  <si>
    <t>Webster Five Cents Savings Bank</t>
  </si>
  <si>
    <t>Reading Co-operative Bank</t>
  </si>
  <si>
    <t>Reading</t>
  </si>
  <si>
    <t>Holbrook Co-operative Bank</t>
  </si>
  <si>
    <t>Holbrook</t>
  </si>
  <si>
    <t>PeoplesBank</t>
  </si>
  <si>
    <t>Holyoke</t>
  </si>
  <si>
    <t>Easthampton Savings Bank</t>
  </si>
  <si>
    <t>Easthampton</t>
  </si>
  <si>
    <t>Country Bank for Savings</t>
  </si>
  <si>
    <t>Ware</t>
  </si>
  <si>
    <t>Eastern Bank</t>
  </si>
  <si>
    <t>The Edgartown National Bank</t>
  </si>
  <si>
    <t>Edgartown</t>
  </si>
  <si>
    <t>Boston Private Bank &amp; Trust Company</t>
  </si>
  <si>
    <t>Wellesley Bank</t>
  </si>
  <si>
    <t>Wellesley</t>
  </si>
  <si>
    <t>Brookline  Bank</t>
  </si>
  <si>
    <t>Brookline</t>
  </si>
  <si>
    <t>Clinton Savings Bank</t>
  </si>
  <si>
    <t>Leader Bank, National Association</t>
  </si>
  <si>
    <t>Mansfield Co-operative Bank</t>
  </si>
  <si>
    <t>Mayflower Co-operative Bank</t>
  </si>
  <si>
    <t>Middleboro</t>
  </si>
  <si>
    <t>Martha's Vineyard Savings Bank</t>
  </si>
  <si>
    <t>Florence Savings Bank</t>
  </si>
  <si>
    <t>Dean Co-operative Bank</t>
  </si>
  <si>
    <t>Southbridge Savings Bank</t>
  </si>
  <si>
    <t>Southbridge</t>
  </si>
  <si>
    <t>Lee Bank</t>
  </si>
  <si>
    <t>Lee</t>
  </si>
  <si>
    <t>Granite Savings Bank</t>
  </si>
  <si>
    <t>The Braintree Co-operative Bank</t>
  </si>
  <si>
    <t>Braintree</t>
  </si>
  <si>
    <t>Savers Co-operative Bank</t>
  </si>
  <si>
    <t>Cape Ann Savings Bank</t>
  </si>
  <si>
    <t>The Lenox National Bank</t>
  </si>
  <si>
    <t>The Pittsfield Co-operative Bank</t>
  </si>
  <si>
    <t>S-Bank</t>
  </si>
  <si>
    <t>Weymouth</t>
  </si>
  <si>
    <t>Meetinghouse Bank</t>
  </si>
  <si>
    <t>Dedham Institution for Savings</t>
  </si>
  <si>
    <t>Dedham</t>
  </si>
  <si>
    <t>Cambridge Trust Company</t>
  </si>
  <si>
    <t>Cambridge</t>
  </si>
  <si>
    <t>Mutual Federal Savings Bank of Plymouth County</t>
  </si>
  <si>
    <t>Whitman</t>
  </si>
  <si>
    <t>Newburyport Five Cents Savings Bank</t>
  </si>
  <si>
    <t>Newburyport</t>
  </si>
  <si>
    <t>Charles River Bank</t>
  </si>
  <si>
    <t>Medway</t>
  </si>
  <si>
    <t>Spencer Savings Bank</t>
  </si>
  <si>
    <t>The Lowell Five Cent Savings Bank</t>
  </si>
  <si>
    <t>Auburndale</t>
  </si>
  <si>
    <t>Cambridge Savings Bank</t>
  </si>
  <si>
    <t>North Easton Savings Bank</t>
  </si>
  <si>
    <t>South Easton</t>
  </si>
  <si>
    <t>Barre Savings Bank</t>
  </si>
  <si>
    <t>Barre</t>
  </si>
  <si>
    <t>Eagle Bank</t>
  </si>
  <si>
    <t>Saugusbank, a Co-operative bank</t>
  </si>
  <si>
    <t>Saugus</t>
  </si>
  <si>
    <t>Patriot Community Bank</t>
  </si>
  <si>
    <t>Georgetown Savings Bank</t>
  </si>
  <si>
    <t>The Savings Bank</t>
  </si>
  <si>
    <t>Wakefield</t>
  </si>
  <si>
    <t>Century Bank and Trust Company</t>
  </si>
  <si>
    <t>Somerville</t>
  </si>
  <si>
    <t>First Commons Bank, National Association</t>
  </si>
  <si>
    <t>Newton Center</t>
  </si>
  <si>
    <t>Haverhill Bank</t>
  </si>
  <si>
    <t>Winchester Savings Bank</t>
  </si>
  <si>
    <t>Lowell Co-operative Bank</t>
  </si>
  <si>
    <t>Abington Bank</t>
  </si>
  <si>
    <t>Abington</t>
  </si>
  <si>
    <t>Central Co-operative Bank</t>
  </si>
  <si>
    <t>Marblehead Bank</t>
  </si>
  <si>
    <t>Peoples Federal Savings Bank</t>
  </si>
  <si>
    <t>Adams Community Bank</t>
  </si>
  <si>
    <t>Adams</t>
  </si>
  <si>
    <t>Methuen Co-operative Bank</t>
  </si>
  <si>
    <t>Methuen</t>
  </si>
  <si>
    <t>UniBank for Savings</t>
  </si>
  <si>
    <t>Whitinsville</t>
  </si>
  <si>
    <t>FamilyFirst Bank</t>
  </si>
  <si>
    <t>First Trade Union Bank</t>
  </si>
  <si>
    <t>Winchester Co-operative Bank</t>
  </si>
  <si>
    <t>Merrimac Savings Bank</t>
  </si>
  <si>
    <t>Merrimac</t>
  </si>
  <si>
    <t>North Brookfield Savings Bank</t>
  </si>
  <si>
    <t>North Brookfield</t>
  </si>
  <si>
    <t>Norwood Co-operative Bank</t>
  </si>
  <si>
    <t>Norwood</t>
  </si>
  <si>
    <t>Chelsea Bank</t>
  </si>
  <si>
    <t>Chelsea</t>
  </si>
  <si>
    <t>Equitable Co-operative Bank</t>
  </si>
  <si>
    <t>Stoughton Co-operative Bank</t>
  </si>
  <si>
    <t>Stoughton</t>
  </si>
  <si>
    <t>Colonial Co-operative Bank</t>
  </si>
  <si>
    <t>Scituate Federal Savings Bank</t>
  </si>
  <si>
    <t>Scituate</t>
  </si>
  <si>
    <t>The Needham Bank</t>
  </si>
  <si>
    <t>Needham</t>
  </si>
  <si>
    <t>Watertown Savings Bank</t>
  </si>
  <si>
    <t>Watertown</t>
  </si>
  <si>
    <t>The Northampton Co-operative Bank</t>
  </si>
  <si>
    <t>Northampton</t>
  </si>
  <si>
    <t>Winter Hill Bank, FSB</t>
  </si>
  <si>
    <t>Canton Co-operative Bank</t>
  </si>
  <si>
    <t>Athol Savings Bank</t>
  </si>
  <si>
    <t>Athol</t>
  </si>
  <si>
    <t>Stoneham Savings Bank</t>
  </si>
  <si>
    <t>East Cambridge Savings Bank</t>
  </si>
  <si>
    <t>Middlesex Federal Savings, F.A.</t>
  </si>
  <si>
    <t>Institution for Savings in Newburyport and Its Vicinity</t>
  </si>
  <si>
    <t>Wakefield Co-operative Bank</t>
  </si>
  <si>
    <t>Avon Co-operative Bank</t>
  </si>
  <si>
    <t>Wrentham Co-operative Bank</t>
  </si>
  <si>
    <t>Wrentham</t>
  </si>
  <si>
    <t>Randolph Savings Bank</t>
  </si>
  <si>
    <t>Milford Federal Savings and Loan Association</t>
  </si>
  <si>
    <t>Colonial Federal Savings Bank</t>
  </si>
  <si>
    <t>Bank of Easton</t>
  </si>
  <si>
    <t>North Easton</t>
  </si>
  <si>
    <t>Melrose Co-operative Bank</t>
  </si>
  <si>
    <t>Melrose</t>
  </si>
  <si>
    <t>Pilgrim Bank</t>
  </si>
  <si>
    <t>Cohasset</t>
  </si>
  <si>
    <t>North Cambridge Co-operative Bank</t>
  </si>
  <si>
    <t>Boston Trust &amp; Investment Management Company</t>
  </si>
  <si>
    <t>Belmont Savings Bank</t>
  </si>
  <si>
    <t>Belmont</t>
  </si>
  <si>
    <t>OneUnited Bank</t>
  </si>
  <si>
    <t>Family Federal Savings, F.A.</t>
  </si>
  <si>
    <t>Fidelity Management Trust Company</t>
  </si>
  <si>
    <t>Blue Hills Bank</t>
  </si>
  <si>
    <t>First Federal Savings Bank of Boston</t>
  </si>
  <si>
    <t>Foxboro Federal Savings</t>
  </si>
  <si>
    <t>Foxboro</t>
  </si>
  <si>
    <t>Natick Federal Savings Bank</t>
  </si>
  <si>
    <t>Fidelity Personal Trust Company, FSB</t>
  </si>
  <si>
    <t>Provident State Bank, Inc.</t>
  </si>
  <si>
    <t>Preston</t>
  </si>
  <si>
    <t>MD</t>
  </si>
  <si>
    <t>Community Bank of Tri-County</t>
  </si>
  <si>
    <t>Waldorf</t>
  </si>
  <si>
    <t>Frederick County Bank</t>
  </si>
  <si>
    <t>Frederick</t>
  </si>
  <si>
    <t>Howard Bank</t>
  </si>
  <si>
    <t>Ellicott City</t>
  </si>
  <si>
    <t>Hebron Savings Bank</t>
  </si>
  <si>
    <t>Hebron</t>
  </si>
  <si>
    <t>County First Bank</t>
  </si>
  <si>
    <t>La Plata</t>
  </si>
  <si>
    <t>Rockville</t>
  </si>
  <si>
    <t>Chestertown</t>
  </si>
  <si>
    <t>The Farmers Bank of Willards</t>
  </si>
  <si>
    <t>Willards</t>
  </si>
  <si>
    <t>Regal Bank &amp; Trust</t>
  </si>
  <si>
    <t>Owings Mills</t>
  </si>
  <si>
    <t>Harford Bank</t>
  </si>
  <si>
    <t>Aberdeen</t>
  </si>
  <si>
    <t>Damascus Community Bank</t>
  </si>
  <si>
    <t>Damascus</t>
  </si>
  <si>
    <t>Easton Bank &amp; Trust</t>
  </si>
  <si>
    <t>The Talbot Bank of Easton, Maryland</t>
  </si>
  <si>
    <t>New Windsor State Bank</t>
  </si>
  <si>
    <t>New Windsor</t>
  </si>
  <si>
    <t>The Queenstown Bank of Maryland</t>
  </si>
  <si>
    <t>Queenstown</t>
  </si>
  <si>
    <t>Maryland Financial Bank</t>
  </si>
  <si>
    <t>Towson</t>
  </si>
  <si>
    <t>Revere Bank</t>
  </si>
  <si>
    <t>Laurel</t>
  </si>
  <si>
    <t>Sandy Spring Bank</t>
  </si>
  <si>
    <t>BankAnnapolis</t>
  </si>
  <si>
    <t>Annapolis</t>
  </si>
  <si>
    <t>The Harbor Bank of Maryland</t>
  </si>
  <si>
    <t>Baltimore</t>
  </si>
  <si>
    <t>Old Line Bank</t>
  </si>
  <si>
    <t>Bowie</t>
  </si>
  <si>
    <t>The Columbia Bank</t>
  </si>
  <si>
    <t>Woodsboro Bank</t>
  </si>
  <si>
    <t>Woodsboro</t>
  </si>
  <si>
    <t>EagleBank</t>
  </si>
  <si>
    <t>Bethesda</t>
  </si>
  <si>
    <t>First United Bank &amp; Trust</t>
  </si>
  <si>
    <t>Congressional Bank</t>
  </si>
  <si>
    <t>Potomac</t>
  </si>
  <si>
    <t>The Chesapeake Bank &amp; Trust Co.</t>
  </si>
  <si>
    <t>CNB</t>
  </si>
  <si>
    <t>Centreville</t>
  </si>
  <si>
    <t>NBRS Financial</t>
  </si>
  <si>
    <t>Rising Sun</t>
  </si>
  <si>
    <t>OBA  Bank</t>
  </si>
  <si>
    <t>Germantown</t>
  </si>
  <si>
    <t>Severn Savings Bank, FSB</t>
  </si>
  <si>
    <t>The Patapsco Bank</t>
  </si>
  <si>
    <t>Bay Bank, FSB</t>
  </si>
  <si>
    <t>Lutherville</t>
  </si>
  <si>
    <t>BlueRidge Bank</t>
  </si>
  <si>
    <t>American Bank</t>
  </si>
  <si>
    <t>Calvin B. Taylor Banking Company of Berlin, Maryland</t>
  </si>
  <si>
    <t>Berlin</t>
  </si>
  <si>
    <t>Carroll Community Bank</t>
  </si>
  <si>
    <t>Sykesville</t>
  </si>
  <si>
    <t>Bank of Ocean City</t>
  </si>
  <si>
    <t>Ocean City</t>
  </si>
  <si>
    <t>Baltimore County Savings Bank</t>
  </si>
  <si>
    <t>Nottingham</t>
  </si>
  <si>
    <t>Upperco</t>
  </si>
  <si>
    <t>Eastern Savings Bank, FSB</t>
  </si>
  <si>
    <t>Hunt Valley</t>
  </si>
  <si>
    <t>Cecil Bank</t>
  </si>
  <si>
    <t>First Mariner Bank</t>
  </si>
  <si>
    <t>The Bank of Glen Burnie</t>
  </si>
  <si>
    <t>Glen Burnie</t>
  </si>
  <si>
    <t>Advance Bank</t>
  </si>
  <si>
    <t>Colombo Bank</t>
  </si>
  <si>
    <t>Hopkins Federal Savings Bank</t>
  </si>
  <si>
    <t>Madison Bank of Maryland</t>
  </si>
  <si>
    <t>Forest Hill</t>
  </si>
  <si>
    <t>Madison Square Federal Savings Bank</t>
  </si>
  <si>
    <t>Monument Bank</t>
  </si>
  <si>
    <t>Homewood Federal Savings Bank</t>
  </si>
  <si>
    <t>Midstate Community Bank</t>
  </si>
  <si>
    <t>Prince George's Federal Savings Bank</t>
  </si>
  <si>
    <t>Upper Marlboro</t>
  </si>
  <si>
    <t>The National Bank of Cambridge</t>
  </si>
  <si>
    <t>Pikesville</t>
  </si>
  <si>
    <t>CFG Community Bank</t>
  </si>
  <si>
    <t>Kosciuszko Federal Savings Bank</t>
  </si>
  <si>
    <t>Chesapeake Bank of Maryland</t>
  </si>
  <si>
    <t>Parkville</t>
  </si>
  <si>
    <t>Bay-Vanguard Federal Savings Bank</t>
  </si>
  <si>
    <t>Jarrettsville Federal Savings and Loan Association</t>
  </si>
  <si>
    <t>Jarrettsville</t>
  </si>
  <si>
    <t>Presidential Bank, FSB</t>
  </si>
  <si>
    <t>Vigilant Federal Savings Bank</t>
  </si>
  <si>
    <t>Middletown Valley Bank</t>
  </si>
  <si>
    <t>The Glen Burnie Mutual Savings Bank</t>
  </si>
  <si>
    <t>Fairmount Bank</t>
  </si>
  <si>
    <t>The Washington Savings Bank, FSB</t>
  </si>
  <si>
    <t>Liberty Bank of Maryland</t>
  </si>
  <si>
    <t>Kopernik Federal Bank</t>
  </si>
  <si>
    <t>First Shore Federal Savings and Loan Association</t>
  </si>
  <si>
    <t>Hull Federal Savings Bank</t>
  </si>
  <si>
    <t>Slavie Federal Savings Bank</t>
  </si>
  <si>
    <t>Bel Air</t>
  </si>
  <si>
    <t>North Arundel Savings Bank, FSB</t>
  </si>
  <si>
    <t>Saint Casimir's Savings Bank</t>
  </si>
  <si>
    <t>Rosedale Federal Savings and Loan Association</t>
  </si>
  <si>
    <t>Fraternity Federal Savings and Loan Association</t>
  </si>
  <si>
    <t>Hamilton Bank</t>
  </si>
  <si>
    <t>Arundel Federal Savings Bank</t>
  </si>
  <si>
    <t>T. Rowe Price Savings Bank</t>
  </si>
  <si>
    <t>Legg Mason Investment Counsel &amp; Trust Company,  National Association</t>
  </si>
  <si>
    <t>Katahdin Trust Company</t>
  </si>
  <si>
    <t>Patten</t>
  </si>
  <si>
    <t>ME</t>
  </si>
  <si>
    <t>Franklin Savings Bank</t>
  </si>
  <si>
    <t>Sanford Institution for Savings</t>
  </si>
  <si>
    <t>Sanford</t>
  </si>
  <si>
    <t>Machias Savings Bank</t>
  </si>
  <si>
    <t>Machias</t>
  </si>
  <si>
    <t>Kennebunk Savings Bank</t>
  </si>
  <si>
    <t>Kennebunk</t>
  </si>
  <si>
    <t>The First, N.A.</t>
  </si>
  <si>
    <t>Damariscotta</t>
  </si>
  <si>
    <t>The Bank of Maine</t>
  </si>
  <si>
    <t>Norway Savings Bank</t>
  </si>
  <si>
    <t>Norway</t>
  </si>
  <si>
    <t>Bangor Savings Bank</t>
  </si>
  <si>
    <t>Bangor</t>
  </si>
  <si>
    <t>Damariscotta Bank &amp; Trust Co.</t>
  </si>
  <si>
    <t>Rockland Savings Bank, FSB</t>
  </si>
  <si>
    <t>Border Trust Company</t>
  </si>
  <si>
    <t>Mechanics' Savings Bank</t>
  </si>
  <si>
    <t>Northeast Bank</t>
  </si>
  <si>
    <t>Lewiston</t>
  </si>
  <si>
    <t>Gorham Savings Bank</t>
  </si>
  <si>
    <t>Biddeford Savings Bank</t>
  </si>
  <si>
    <t>Biddeford</t>
  </si>
  <si>
    <t>Auburn Savings Bank, FSB</t>
  </si>
  <si>
    <t>Kennebec Savings Bank</t>
  </si>
  <si>
    <t>Bar Harbor Savings and Loan Association</t>
  </si>
  <si>
    <t>Bar Harbor</t>
  </si>
  <si>
    <t>Bath Savings Institution</t>
  </si>
  <si>
    <t>Skowhegan Savings Bank</t>
  </si>
  <si>
    <t>Skowhegan</t>
  </si>
  <si>
    <t>Bar Harbor Bank &amp; Trust</t>
  </si>
  <si>
    <t>Androscoggin Savings Bank</t>
  </si>
  <si>
    <t>Aroostook County Federal Savings and Loan Association</t>
  </si>
  <si>
    <t>Caribou</t>
  </si>
  <si>
    <t>First Federal Savings and Loan Association of Bath</t>
  </si>
  <si>
    <t>Saco &amp; Biddeford Savings Institution</t>
  </si>
  <si>
    <t>Saco</t>
  </si>
  <si>
    <t>Kennebec Federal Savings and Loan Association of Waterville</t>
  </si>
  <si>
    <t>Waterville</t>
  </si>
  <si>
    <t>TD Bank USA, National Association</t>
  </si>
  <si>
    <t>Northern Michigan Bank &amp; Trust</t>
  </si>
  <si>
    <t>Escanaba</t>
  </si>
  <si>
    <t>MI</t>
  </si>
  <si>
    <t>Central Savings Bank</t>
  </si>
  <si>
    <t>Sault Sainte Mar</t>
  </si>
  <si>
    <t>1st State Bank</t>
  </si>
  <si>
    <t>Saginaw</t>
  </si>
  <si>
    <t>Lake-Osceola State Bank</t>
  </si>
  <si>
    <t>Baldwin</t>
  </si>
  <si>
    <t>Alden State Bank</t>
  </si>
  <si>
    <t>Alden</t>
  </si>
  <si>
    <t>Michigan Commerce Bank</t>
  </si>
  <si>
    <t>Ann Arbor</t>
  </si>
  <si>
    <t>Traverse City State Bank</t>
  </si>
  <si>
    <t>Traverse City</t>
  </si>
  <si>
    <t>Honor  Bank</t>
  </si>
  <si>
    <t>Honor</t>
  </si>
  <si>
    <t>First Bank, Upper Michigan</t>
  </si>
  <si>
    <t>Gladstone</t>
  </si>
  <si>
    <t>The Bank of Holland</t>
  </si>
  <si>
    <t>Holland</t>
  </si>
  <si>
    <t>Main Street Bank</t>
  </si>
  <si>
    <t>Bingham Farms</t>
  </si>
  <si>
    <t>Hillsdale County National Bank</t>
  </si>
  <si>
    <t>Hillsdale</t>
  </si>
  <si>
    <t>Upper Peninsula State Bank</t>
  </si>
  <si>
    <t>United Bank of Michigan</t>
  </si>
  <si>
    <t>Grand Rapids</t>
  </si>
  <si>
    <t>ChoiceOne Bank</t>
  </si>
  <si>
    <t>Huron Valley State Bank</t>
  </si>
  <si>
    <t>Harbor Springs</t>
  </si>
  <si>
    <t>Mercantile Bank of Michigan</t>
  </si>
  <si>
    <t>Community Shores Bank</t>
  </si>
  <si>
    <t>Muskegon</t>
  </si>
  <si>
    <t>The Shelby State Bank</t>
  </si>
  <si>
    <t>Shelby</t>
  </si>
  <si>
    <t>The Peninsula Bank of Ishpeming</t>
  </si>
  <si>
    <t>Ishpeming</t>
  </si>
  <si>
    <t>Founders  Bank &amp; Trust</t>
  </si>
  <si>
    <t>The Bank of Northern Michigan</t>
  </si>
  <si>
    <t>Petoskey</t>
  </si>
  <si>
    <t>Firstbank - West Branch</t>
  </si>
  <si>
    <t>West Branch</t>
  </si>
  <si>
    <t>Independent Bank</t>
  </si>
  <si>
    <t>Ionia</t>
  </si>
  <si>
    <t>Peoples State Bank of Munising</t>
  </si>
  <si>
    <t>Munising</t>
  </si>
  <si>
    <t>Gogebic Range Bank</t>
  </si>
  <si>
    <t>Ironwood</t>
  </si>
  <si>
    <t>Crestmark Bank</t>
  </si>
  <si>
    <t>Firstbank</t>
  </si>
  <si>
    <t>Mt. Pleasant</t>
  </si>
  <si>
    <t>OSB Community Bank</t>
  </si>
  <si>
    <t>Southern Michigan Bank &amp; Trust</t>
  </si>
  <si>
    <t>Isabella Bank</t>
  </si>
  <si>
    <t>West Shore Bank</t>
  </si>
  <si>
    <t>Ludington</t>
  </si>
  <si>
    <t>Monroe Bank &amp; Trust</t>
  </si>
  <si>
    <t>First Independence Bank</t>
  </si>
  <si>
    <t>Detroit</t>
  </si>
  <si>
    <t>The First National Bank &amp; Trust Company of Iron Mountain</t>
  </si>
  <si>
    <t>Iron Mountain</t>
  </si>
  <si>
    <t>Keystone Community Bank</t>
  </si>
  <si>
    <t>Kalamazoo</t>
  </si>
  <si>
    <t>Bank of Michigan</t>
  </si>
  <si>
    <t>Farmington Hills</t>
  </si>
  <si>
    <t>Superior National Bank &amp; Trust Company</t>
  </si>
  <si>
    <t>Hancock</t>
  </si>
  <si>
    <t>Macatawa Bank</t>
  </si>
  <si>
    <t>Capitol National Bank</t>
  </si>
  <si>
    <t>Thumb National Bank and Trust Company</t>
  </si>
  <si>
    <t>Pigeon</t>
  </si>
  <si>
    <t>Talmer Bank and Trust</t>
  </si>
  <si>
    <t>West Michigan Community Bank</t>
  </si>
  <si>
    <t>Hudsonville</t>
  </si>
  <si>
    <t>Chemical Bank</t>
  </si>
  <si>
    <t>Midland</t>
  </si>
  <si>
    <t>Charlevoix State Bank</t>
  </si>
  <si>
    <t>Charlevoix</t>
  </si>
  <si>
    <t>Bad Axe</t>
  </si>
  <si>
    <t>Huron Community Bank</t>
  </si>
  <si>
    <t>East Tawas</t>
  </si>
  <si>
    <t>Lapeer County Bank &amp; Trust Co.</t>
  </si>
  <si>
    <t>Lapeer</t>
  </si>
  <si>
    <t>Eastpointe</t>
  </si>
  <si>
    <t>The Dart Bank</t>
  </si>
  <si>
    <t>Mason</t>
  </si>
  <si>
    <t>mBank</t>
  </si>
  <si>
    <t>Manistique</t>
  </si>
  <si>
    <t>Seaway Community Bank</t>
  </si>
  <si>
    <t>Saint Clair</t>
  </si>
  <si>
    <t>Bank of Ann Arbor</t>
  </si>
  <si>
    <t>Fenton</t>
  </si>
  <si>
    <t>The First National Bank of St. Ignace</t>
  </si>
  <si>
    <t>St. Ignace</t>
  </si>
  <si>
    <t>Summit Community Bank</t>
  </si>
  <si>
    <t>East Lansing</t>
  </si>
  <si>
    <t>Clarkston State Bank</t>
  </si>
  <si>
    <t>Clarkston</t>
  </si>
  <si>
    <t>Mason State Bank</t>
  </si>
  <si>
    <t>The Miners State Bank</t>
  </si>
  <si>
    <t>Iron River</t>
  </si>
  <si>
    <t>Select Bank</t>
  </si>
  <si>
    <t>Flint</t>
  </si>
  <si>
    <t>First National Bank of Crystal Falls</t>
  </si>
  <si>
    <t>Crystal Falls</t>
  </si>
  <si>
    <t>Northstar Bank</t>
  </si>
  <si>
    <t>Eastern Michigan Bank</t>
  </si>
  <si>
    <t>Croswell</t>
  </si>
  <si>
    <t>Firstbank - Alma</t>
  </si>
  <si>
    <t>Citizens National Bank of Cheboygan</t>
  </si>
  <si>
    <t>Cheboygan</t>
  </si>
  <si>
    <t>Huron National Bank</t>
  </si>
  <si>
    <t>Rogers City</t>
  </si>
  <si>
    <t>Old Mission Bank</t>
  </si>
  <si>
    <t>First National Bank in Howell</t>
  </si>
  <si>
    <t>Howell</t>
  </si>
  <si>
    <t>Carsonville</t>
  </si>
  <si>
    <t>The First National Bank of Norway</t>
  </si>
  <si>
    <t>Sturgis Bank &amp; Trust Company</t>
  </si>
  <si>
    <t>Sturgis</t>
  </si>
  <si>
    <t>Chelsea State Bank</t>
  </si>
  <si>
    <t>Firstbank - West Michigan</t>
  </si>
  <si>
    <t>The West Michigan Savings Bank</t>
  </si>
  <si>
    <t>State Savings Bank, Frankfort, Mich.</t>
  </si>
  <si>
    <t>Hantz Bank</t>
  </si>
  <si>
    <t>Southfield</t>
  </si>
  <si>
    <t>Level One Bank</t>
  </si>
  <si>
    <t>The State Savings Bank of Manistique</t>
  </si>
  <si>
    <t>Bank of Alpena</t>
  </si>
  <si>
    <t>Alpena</t>
  </si>
  <si>
    <t>The Port Austin State Bank</t>
  </si>
  <si>
    <t>Port Austin</t>
  </si>
  <si>
    <t>Lotus Bank</t>
  </si>
  <si>
    <t>Novi</t>
  </si>
  <si>
    <t>Beulah</t>
  </si>
  <si>
    <t>Bay Port State Bank</t>
  </si>
  <si>
    <t>Bay Port</t>
  </si>
  <si>
    <t>SSBBank</t>
  </si>
  <si>
    <t>Stockbridge</t>
  </si>
  <si>
    <t>Tri-County Bank</t>
  </si>
  <si>
    <t>Brown City</t>
  </si>
  <si>
    <t>First National Bank of Michigan</t>
  </si>
  <si>
    <t>The Hastings City Bank</t>
  </si>
  <si>
    <t>Hastings</t>
  </si>
  <si>
    <t>First National Bank of America</t>
  </si>
  <si>
    <t>Baybank</t>
  </si>
  <si>
    <t>Bank of Birmingham</t>
  </si>
  <si>
    <t>Oxford Bank</t>
  </si>
  <si>
    <t>Ann Arbor State Bank</t>
  </si>
  <si>
    <t>New Buffalo Savings Bank, A FSB</t>
  </si>
  <si>
    <t>New Buffalo</t>
  </si>
  <si>
    <t>CSB Bank</t>
  </si>
  <si>
    <t>Capac</t>
  </si>
  <si>
    <t>Flagstar Bank, FSB</t>
  </si>
  <si>
    <t>Union Bank</t>
  </si>
  <si>
    <t>Lake Odessa</t>
  </si>
  <si>
    <t>Edgewater  Bank</t>
  </si>
  <si>
    <t>Homestead Savings Bank</t>
  </si>
  <si>
    <t>Dearborn Federal Savings Bank</t>
  </si>
  <si>
    <t>Dearborn</t>
  </si>
  <si>
    <t>The State Bank of Ewen</t>
  </si>
  <si>
    <t>Ewen</t>
  </si>
  <si>
    <t>The Citizens State Bank of Ontonagon</t>
  </si>
  <si>
    <t>Ontonagon</t>
  </si>
  <si>
    <t>Sidney State Bank</t>
  </si>
  <si>
    <t>First State Bank of Decatur</t>
  </si>
  <si>
    <t>Farmers State Bank of Munith</t>
  </si>
  <si>
    <t>Munith</t>
  </si>
  <si>
    <t>Wolverine Bank, Federal Savings Bank</t>
  </si>
  <si>
    <t>First Federal of Northern Michigan</t>
  </si>
  <si>
    <t>West Michigan  Bank &amp; Trust</t>
  </si>
  <si>
    <t>The First National Bank of Wakefield</t>
  </si>
  <si>
    <t>Kalamazoo County State Bank</t>
  </si>
  <si>
    <t>Schoolcraft</t>
  </si>
  <si>
    <t>Blissfield State Bank</t>
  </si>
  <si>
    <t>Blissfield</t>
  </si>
  <si>
    <t>G. W. Jones Exchange Bank</t>
  </si>
  <si>
    <t>Marcellus</t>
  </si>
  <si>
    <t>Northpointe Bank</t>
  </si>
  <si>
    <t>Ruth State Bank</t>
  </si>
  <si>
    <t>Ruth</t>
  </si>
  <si>
    <t>Freeland State Bank</t>
  </si>
  <si>
    <t>Freeland</t>
  </si>
  <si>
    <t>Grand River Bank</t>
  </si>
  <si>
    <t>Grandville</t>
  </si>
  <si>
    <t>Range Bank, National Association</t>
  </si>
  <si>
    <t>Negaunee</t>
  </si>
  <si>
    <t>Mayville State Bank</t>
  </si>
  <si>
    <t>Mayville</t>
  </si>
  <si>
    <t>Sterling Bank and Trust, FSB</t>
  </si>
  <si>
    <t>Monarch Community Bank</t>
  </si>
  <si>
    <t>Eaton Federal Savings Bank</t>
  </si>
  <si>
    <t>Charlotte</t>
  </si>
  <si>
    <t>Auto Club Trust, FSB</t>
  </si>
  <si>
    <t>JPMorgan Chase Bank, Dearborn</t>
  </si>
  <si>
    <t>Comerica Bank &amp; Trust, National Association</t>
  </si>
  <si>
    <t>PrinsBank</t>
  </si>
  <si>
    <t>Prinsburg</t>
  </si>
  <si>
    <t>MN</t>
  </si>
  <si>
    <t>Prior Lake State Bank</t>
  </si>
  <si>
    <t>Prior Lake</t>
  </si>
  <si>
    <t>Stearns Bank Holdingford National Association</t>
  </si>
  <si>
    <t>Holdingford</t>
  </si>
  <si>
    <t>Gateway Bank</t>
  </si>
  <si>
    <t>Mendota Heights</t>
  </si>
  <si>
    <t>The First National Bank of Walker</t>
  </si>
  <si>
    <t>Park Midway Bank, National Association</t>
  </si>
  <si>
    <t>Saint Paul</t>
  </si>
  <si>
    <t>Lakes State Bank</t>
  </si>
  <si>
    <t>Pequot Lakes</t>
  </si>
  <si>
    <t>Farmers and Merchants State Bank of Blooming Prairie</t>
  </si>
  <si>
    <t>Blooming Prairie</t>
  </si>
  <si>
    <t>Bank of Zumbrota</t>
  </si>
  <si>
    <t>Zumbrota</t>
  </si>
  <si>
    <t>Roundbank</t>
  </si>
  <si>
    <t>Waseca</t>
  </si>
  <si>
    <t>Drake Bank</t>
  </si>
  <si>
    <t>Security State Bank of Warroad</t>
  </si>
  <si>
    <t>Warroad</t>
  </si>
  <si>
    <t>First Resource Bank</t>
  </si>
  <si>
    <t>Savage</t>
  </si>
  <si>
    <t>The First National Bank of Milaca</t>
  </si>
  <si>
    <t>Milaca</t>
  </si>
  <si>
    <t>Community Resource Bank</t>
  </si>
  <si>
    <t>Northfield</t>
  </si>
  <si>
    <t>BankVista</t>
  </si>
  <si>
    <t>Sartell</t>
  </si>
  <si>
    <t>Border State Bank</t>
  </si>
  <si>
    <t>Greenbush</t>
  </si>
  <si>
    <t>Crown Bank</t>
  </si>
  <si>
    <t>Edina</t>
  </si>
  <si>
    <t>The First National Bank of Deerwood</t>
  </si>
  <si>
    <t>Deerwood</t>
  </si>
  <si>
    <t>Republic Bank, Inc.</t>
  </si>
  <si>
    <t>The Bank of Elk River</t>
  </si>
  <si>
    <t>Elk River</t>
  </si>
  <si>
    <t>Minnetonka</t>
  </si>
  <si>
    <t>Minneapolis</t>
  </si>
  <si>
    <t>Citizens State Bank Norwood Young America</t>
  </si>
  <si>
    <t>Norwood Young Am</t>
  </si>
  <si>
    <t>Northwoods Bank of Minnesota</t>
  </si>
  <si>
    <t>Park Rapids</t>
  </si>
  <si>
    <t>State Bank of Fairmont</t>
  </si>
  <si>
    <t>Fairmont</t>
  </si>
  <si>
    <t>Red River State Bank</t>
  </si>
  <si>
    <t>Halstad</t>
  </si>
  <si>
    <t>First State Bank of Swanville</t>
  </si>
  <si>
    <t>Swanville</t>
  </si>
  <si>
    <t>Security Bank Minnesota</t>
  </si>
  <si>
    <t>Albert Lea</t>
  </si>
  <si>
    <t>BANKWEST</t>
  </si>
  <si>
    <t>Stearns Bank Upsala National Association</t>
  </si>
  <si>
    <t>Upsala</t>
  </si>
  <si>
    <t>First Southeast Bank</t>
  </si>
  <si>
    <t>Harmony</t>
  </si>
  <si>
    <t>The State Bank of Faribault</t>
  </si>
  <si>
    <t>Faribault</t>
  </si>
  <si>
    <t>Elysian Bank</t>
  </si>
  <si>
    <t>Elysian</t>
  </si>
  <si>
    <t>Citizens Bank &amp; Trust Co.</t>
  </si>
  <si>
    <t>Stillwater</t>
  </si>
  <si>
    <t>Bremer Bank, National Association</t>
  </si>
  <si>
    <t>Brainerd</t>
  </si>
  <si>
    <t>Venture Bank</t>
  </si>
  <si>
    <t>Security Bank USA</t>
  </si>
  <si>
    <t>Bemidji</t>
  </si>
  <si>
    <t>Vermillion State Bank</t>
  </si>
  <si>
    <t>Vermillion</t>
  </si>
  <si>
    <t>Kanabec State Bank</t>
  </si>
  <si>
    <t>Mora</t>
  </si>
  <si>
    <t>Minnesota National Bank</t>
  </si>
  <si>
    <t>Sauk Centre</t>
  </si>
  <si>
    <t>Community Bank Mankato</t>
  </si>
  <si>
    <t>Vernon Center</t>
  </si>
  <si>
    <t>Lake Region Bank</t>
  </si>
  <si>
    <t>Woodland Bank</t>
  </si>
  <si>
    <t>Deer River</t>
  </si>
  <si>
    <t>Pine River State Bank</t>
  </si>
  <si>
    <t>Pine River</t>
  </si>
  <si>
    <t>Viking Savings Bank</t>
  </si>
  <si>
    <t>Falcon National Bank</t>
  </si>
  <si>
    <t>First National Bank in Mahnomen</t>
  </si>
  <si>
    <t>Mahnomen</t>
  </si>
  <si>
    <t>First National Bank Minnesota</t>
  </si>
  <si>
    <t>St. Peter</t>
  </si>
  <si>
    <t>Great Northern Bank</t>
  </si>
  <si>
    <t>Saint Michael</t>
  </si>
  <si>
    <t>St. Clair State Bank (Incorporated)</t>
  </si>
  <si>
    <t>Northview Bank</t>
  </si>
  <si>
    <t>Sandstone</t>
  </si>
  <si>
    <t>Peoples Bank of Commerce</t>
  </si>
  <si>
    <t>Franklin National Bank of Minneapolis</t>
  </si>
  <si>
    <t>Perham</t>
  </si>
  <si>
    <t>Sentry Bank</t>
  </si>
  <si>
    <t>Sherburne State Bank</t>
  </si>
  <si>
    <t>Becker</t>
  </si>
  <si>
    <t>United Prairie Bank</t>
  </si>
  <si>
    <t>Mountain Lake</t>
  </si>
  <si>
    <t>Western Bank</t>
  </si>
  <si>
    <t>Village Bank</t>
  </si>
  <si>
    <t>Saint Francis</t>
  </si>
  <si>
    <t>Stearns Bank National Association</t>
  </si>
  <si>
    <t>Saint Cloud</t>
  </si>
  <si>
    <t>American National Bank of Minnesota</t>
  </si>
  <si>
    <t>Baxter</t>
  </si>
  <si>
    <t>Security State Bank of Aitkin</t>
  </si>
  <si>
    <t>Aitkin</t>
  </si>
  <si>
    <t>White Rock Bank</t>
  </si>
  <si>
    <t>Cannon Falls</t>
  </si>
  <si>
    <t>Frandsen Bank &amp; Trust</t>
  </si>
  <si>
    <t>Lonsdale</t>
  </si>
  <si>
    <t>Maplewood</t>
  </si>
  <si>
    <t>HomeTown  Bank</t>
  </si>
  <si>
    <t>Redwood Falls</t>
  </si>
  <si>
    <t>Key Community Bank</t>
  </si>
  <si>
    <t>Inver Grove Heig</t>
  </si>
  <si>
    <t>State Bank of Park Rapids</t>
  </si>
  <si>
    <t>Woodlands National Bank</t>
  </si>
  <si>
    <t>Hinckley</t>
  </si>
  <si>
    <t>21st Century Bank</t>
  </si>
  <si>
    <t>Loretto</t>
  </si>
  <si>
    <t>Anchor Bank,  National Association</t>
  </si>
  <si>
    <t>Farmers &amp; Merchants State Bank of New York Mills, Incorporated</t>
  </si>
  <si>
    <t>New York Mills</t>
  </si>
  <si>
    <t>Eastwood Bank</t>
  </si>
  <si>
    <t>Kasson</t>
  </si>
  <si>
    <t>First State Bank Southwest</t>
  </si>
  <si>
    <t>Pipestone</t>
  </si>
  <si>
    <t>Grand Timber Bank</t>
  </si>
  <si>
    <t>American Bank of the North</t>
  </si>
  <si>
    <t>Nashwauk</t>
  </si>
  <si>
    <t>The First National Bank of Buhl</t>
  </si>
  <si>
    <t>The Pioneer National Bank of Duluth</t>
  </si>
  <si>
    <t>Peoples National Bank of Mora</t>
  </si>
  <si>
    <t>Pine Country Bank</t>
  </si>
  <si>
    <t>Little Falls</t>
  </si>
  <si>
    <t>Star Bank</t>
  </si>
  <si>
    <t>Bertha</t>
  </si>
  <si>
    <t>Community Pride Bank</t>
  </si>
  <si>
    <t>Isanti</t>
  </si>
  <si>
    <t>Northern State Bank of Virginia</t>
  </si>
  <si>
    <t>The First National Bank of Waseca</t>
  </si>
  <si>
    <t>Randall State Bank</t>
  </si>
  <si>
    <t>Randall</t>
  </si>
  <si>
    <t>The First National Bank of Bagley</t>
  </si>
  <si>
    <t>Bagley</t>
  </si>
  <si>
    <t>The First National Bank of Osakis</t>
  </si>
  <si>
    <t>Osakis</t>
  </si>
  <si>
    <t>BREMER BANK, NATIONAL ASSOCIATION</t>
  </si>
  <si>
    <t>First State Bank of Wyoming</t>
  </si>
  <si>
    <t>The First National Bank of Henning</t>
  </si>
  <si>
    <t>Ottertail</t>
  </si>
  <si>
    <t>KleinBank</t>
  </si>
  <si>
    <t>Big Lake</t>
  </si>
  <si>
    <t>American Heritage National Bank</t>
  </si>
  <si>
    <t>Long Prairie</t>
  </si>
  <si>
    <t>Premier Bank Rochester</t>
  </si>
  <si>
    <t>Sterling State Bank</t>
  </si>
  <si>
    <t>Austin</t>
  </si>
  <si>
    <t>RiverWood  Bank</t>
  </si>
  <si>
    <t>Landmark Community Bank, National Association</t>
  </si>
  <si>
    <t>Freeport State Bank</t>
  </si>
  <si>
    <t>Lake Area Bank</t>
  </si>
  <si>
    <t>Lindstrom</t>
  </si>
  <si>
    <t>Glenwood State Bank (Incorporated)</t>
  </si>
  <si>
    <t>Cass Lake</t>
  </si>
  <si>
    <t>Lake Elmo Bank</t>
  </si>
  <si>
    <t>Lake Elmo</t>
  </si>
  <si>
    <t>Farmers and Merchants State Bank of Pierz</t>
  </si>
  <si>
    <t>Pierz</t>
  </si>
  <si>
    <t>The First National Bank of Bemidji</t>
  </si>
  <si>
    <t>Produce State Bank</t>
  </si>
  <si>
    <t>Hollandale</t>
  </si>
  <si>
    <t>Provincial Bank</t>
  </si>
  <si>
    <t>Farmers State Bank of Darwin</t>
  </si>
  <si>
    <t>Darwin</t>
  </si>
  <si>
    <t>First State Bank of Wabasha</t>
  </si>
  <si>
    <t>Wabasha</t>
  </si>
  <si>
    <t>Wadena State Bank</t>
  </si>
  <si>
    <t>Wadena</t>
  </si>
  <si>
    <t>Boundary Waters Bank</t>
  </si>
  <si>
    <t>Ely</t>
  </si>
  <si>
    <t>Highland Bank</t>
  </si>
  <si>
    <t>University National Bank</t>
  </si>
  <si>
    <t>Midwest Bank</t>
  </si>
  <si>
    <t>Detroit Lakes</t>
  </si>
  <si>
    <t>Security State Bank of Wanamingo</t>
  </si>
  <si>
    <t>Wanamingo</t>
  </si>
  <si>
    <t>State Bank of Hawley</t>
  </si>
  <si>
    <t>Hawley</t>
  </si>
  <si>
    <t>Willmar</t>
  </si>
  <si>
    <t>Unity Bank</t>
  </si>
  <si>
    <t>Rush City</t>
  </si>
  <si>
    <t>Merchants Bank, National Association</t>
  </si>
  <si>
    <t>Winona</t>
  </si>
  <si>
    <t>Lowry State Bank</t>
  </si>
  <si>
    <t>Lowry</t>
  </si>
  <si>
    <t>Slayton</t>
  </si>
  <si>
    <t>State Bank of Delano</t>
  </si>
  <si>
    <t>Delano</t>
  </si>
  <si>
    <t>The Citizens National Bank of Park Rapids</t>
  </si>
  <si>
    <t>United Minnesota Bank</t>
  </si>
  <si>
    <t>Plaza Park State Bank</t>
  </si>
  <si>
    <t>Waite Park</t>
  </si>
  <si>
    <t>State Bank of Kimball</t>
  </si>
  <si>
    <t>Kimball</t>
  </si>
  <si>
    <t>Peoples State Bank of Plainview</t>
  </si>
  <si>
    <t>Plainview</t>
  </si>
  <si>
    <t>The First National Bank of Battle Lake</t>
  </si>
  <si>
    <t>Battle Lake</t>
  </si>
  <si>
    <t>First State Bank Minnesota</t>
  </si>
  <si>
    <t>Le Roy</t>
  </si>
  <si>
    <t>State Bank in Eden Valley</t>
  </si>
  <si>
    <t>Eden Valley</t>
  </si>
  <si>
    <t>Premier Bank Minnesota</t>
  </si>
  <si>
    <t>1st Regents Bank</t>
  </si>
  <si>
    <t>Citizens Independent Bank</t>
  </si>
  <si>
    <t>Saint Louis Park</t>
  </si>
  <si>
    <t>Grand Marais State Bank</t>
  </si>
  <si>
    <t>Grand Marais</t>
  </si>
  <si>
    <t>Heritage Bank National Association</t>
  </si>
  <si>
    <t>Spicer</t>
  </si>
  <si>
    <t>Citizens State Bank of Waverly, Inc.</t>
  </si>
  <si>
    <t>Farmers State Bank of Hartland</t>
  </si>
  <si>
    <t>Hartland</t>
  </si>
  <si>
    <t>Minnstar Bank National Association</t>
  </si>
  <si>
    <t>Lake Crystal</t>
  </si>
  <si>
    <t>Peoples State Bank of Madison Lake</t>
  </si>
  <si>
    <t>Madison Lake</t>
  </si>
  <si>
    <t>North American Banking Company</t>
  </si>
  <si>
    <t>Community Development Bank, FSB</t>
  </si>
  <si>
    <t>Ogema</t>
  </si>
  <si>
    <t>Clinton State Bank</t>
  </si>
  <si>
    <t>Citizens Alliance Bank</t>
  </si>
  <si>
    <t>Clara City</t>
  </si>
  <si>
    <t>First Farmers &amp; Merchants National Bank</t>
  </si>
  <si>
    <t>Private Bank Minnesota</t>
  </si>
  <si>
    <t>Northern State Bank of Thief River Falls</t>
  </si>
  <si>
    <t>Thief River Fall</t>
  </si>
  <si>
    <t>Financial Security Bank</t>
  </si>
  <si>
    <t>Kerkhoven</t>
  </si>
  <si>
    <t>Security State Bank of Fergus Falls</t>
  </si>
  <si>
    <t>Fergus Falls</t>
  </si>
  <si>
    <t>Flagship Bank Minnesota</t>
  </si>
  <si>
    <t>Wayzata</t>
  </si>
  <si>
    <t>The First National Bank of Moose Lake</t>
  </si>
  <si>
    <t>Moose Lake</t>
  </si>
  <si>
    <t>Reliance Bank</t>
  </si>
  <si>
    <t>Kasson State Bank</t>
  </si>
  <si>
    <t>Lake Community Bank</t>
  </si>
  <si>
    <t>Long Lake</t>
  </si>
  <si>
    <t>State Bank of Cold Spring</t>
  </si>
  <si>
    <t>Cold Spring</t>
  </si>
  <si>
    <t>North American State Bank</t>
  </si>
  <si>
    <t>Belgrade</t>
  </si>
  <si>
    <t>Bonanza Valley State Bank</t>
  </si>
  <si>
    <t>Brooten</t>
  </si>
  <si>
    <t>Security State Bank of Hibbing</t>
  </si>
  <si>
    <t>Hibbing</t>
  </si>
  <si>
    <t>Pine Island Bank</t>
  </si>
  <si>
    <t>Pine Island</t>
  </si>
  <si>
    <t>BankCherokee</t>
  </si>
  <si>
    <t>Grand Rapids State Bank</t>
  </si>
  <si>
    <t>The First National Bank of Cold Spring</t>
  </si>
  <si>
    <t>Voyager Bank</t>
  </si>
  <si>
    <t>Eden Prairie</t>
  </si>
  <si>
    <t>Security Bank Waconia</t>
  </si>
  <si>
    <t>Waconia</t>
  </si>
  <si>
    <t>Beacon Bank</t>
  </si>
  <si>
    <t>Shorewood</t>
  </si>
  <si>
    <t>Community Bank, Austin</t>
  </si>
  <si>
    <t>Prime Security Bank</t>
  </si>
  <si>
    <t>Karlstad</t>
  </si>
  <si>
    <t>First Security Bank - Sleepy Eye</t>
  </si>
  <si>
    <t>Sleepy Eye</t>
  </si>
  <si>
    <t>Farmers State Bank of Madelia, Incorporated</t>
  </si>
  <si>
    <t>Madelia</t>
  </si>
  <si>
    <t>Farmers and Merchants State Bank of Alpha</t>
  </si>
  <si>
    <t>Lakeview Bank</t>
  </si>
  <si>
    <t>The Citizens State Bank of Olivia</t>
  </si>
  <si>
    <t>Olivia</t>
  </si>
  <si>
    <t>Home Federal Savings Bank</t>
  </si>
  <si>
    <t>American State Bank of Erskine</t>
  </si>
  <si>
    <t>Erskine</t>
  </si>
  <si>
    <t>Community Bank Owatonna</t>
  </si>
  <si>
    <t>Owatonna</t>
  </si>
  <si>
    <t>ProGrowth Bank</t>
  </si>
  <si>
    <t>Nicollet</t>
  </si>
  <si>
    <t>Currie State Bank</t>
  </si>
  <si>
    <t>Currie</t>
  </si>
  <si>
    <t>Citizens State Bank of Roseau</t>
  </si>
  <si>
    <t>Roseau</t>
  </si>
  <si>
    <t>The First National Bank of Elk River</t>
  </si>
  <si>
    <t>First State Bank of Sauk Centre</t>
  </si>
  <si>
    <t>Olmsted National Bank</t>
  </si>
  <si>
    <t>Bayport</t>
  </si>
  <si>
    <t>Profinium Financial, Inc.</t>
  </si>
  <si>
    <t>Truman</t>
  </si>
  <si>
    <t>Security State Bank of Kenyon</t>
  </si>
  <si>
    <t>Kenyon</t>
  </si>
  <si>
    <t>South St. Paul</t>
  </si>
  <si>
    <t>State Bank of Wheaton</t>
  </si>
  <si>
    <t>Maple Bank</t>
  </si>
  <si>
    <t>Champlin</t>
  </si>
  <si>
    <t>The First National Bank of Northfield</t>
  </si>
  <si>
    <t>The First National Bank of Cokato</t>
  </si>
  <si>
    <t>Cokato</t>
  </si>
  <si>
    <t>Farmers State Bank of Adams, Minnesota</t>
  </si>
  <si>
    <t>Annandale State Bank</t>
  </si>
  <si>
    <t>Annandale</t>
  </si>
  <si>
    <t>First Minnetonka City Bank</t>
  </si>
  <si>
    <t>American Bank of St. Paul</t>
  </si>
  <si>
    <t>Cornerstone State Bank</t>
  </si>
  <si>
    <t>International Fa</t>
  </si>
  <si>
    <t>Frost State Bank</t>
  </si>
  <si>
    <t>Frost</t>
  </si>
  <si>
    <t>Center National Bank</t>
  </si>
  <si>
    <t>Northern Star Bank</t>
  </si>
  <si>
    <t>State Bank of Taunton</t>
  </si>
  <si>
    <t>First National Bank of Menahga &amp; Sebeka</t>
  </si>
  <si>
    <t>Menahga</t>
  </si>
  <si>
    <t>Citizens State Bank of Shakopee</t>
  </si>
  <si>
    <t>Shakopee</t>
  </si>
  <si>
    <t>Triumph State Bank</t>
  </si>
  <si>
    <t>Trimont</t>
  </si>
  <si>
    <t>Farmers State Bank of Watkins</t>
  </si>
  <si>
    <t>Winona National Bank</t>
  </si>
  <si>
    <t>First National Bank of the Lakes</t>
  </si>
  <si>
    <t>Navarre</t>
  </si>
  <si>
    <t>Farmers and Merchants State Bank of Springfield</t>
  </si>
  <si>
    <t>First State Bank of Fertile</t>
  </si>
  <si>
    <t>Fertile</t>
  </si>
  <si>
    <t>Minnwest Bank, M.V.</t>
  </si>
  <si>
    <t>Community Bank Corporation</t>
  </si>
  <si>
    <t>Chaska</t>
  </si>
  <si>
    <t>Ultima Bank Minnesota</t>
  </si>
  <si>
    <t>Winger</t>
  </si>
  <si>
    <t>Kensington Bank</t>
  </si>
  <si>
    <t>Kensington</t>
  </si>
  <si>
    <t>United Bankers' Bank</t>
  </si>
  <si>
    <t>Northwestern Bank, National Association</t>
  </si>
  <si>
    <t>Dilworth</t>
  </si>
  <si>
    <t>North Star Bank</t>
  </si>
  <si>
    <t>Atwater State Bank</t>
  </si>
  <si>
    <t>Atwater</t>
  </si>
  <si>
    <t>State Bank of Lake Park</t>
  </si>
  <si>
    <t>Lake Park</t>
  </si>
  <si>
    <t>State Bank of Lismore</t>
  </si>
  <si>
    <t>Lismore</t>
  </si>
  <si>
    <t>First Farmers and Merchants National Bank</t>
  </si>
  <si>
    <t>Vergas State Bank</t>
  </si>
  <si>
    <t>Vergas</t>
  </si>
  <si>
    <t>First Bank Blue Earth</t>
  </si>
  <si>
    <t>Blue Earth</t>
  </si>
  <si>
    <t>Stonebridge Bank</t>
  </si>
  <si>
    <t>First Bank &amp; Trust, National Association</t>
  </si>
  <si>
    <t>Minnesota Bank &amp; Trust</t>
  </si>
  <si>
    <t>State Bank of Clarks Grove</t>
  </si>
  <si>
    <t>First Financial Bank in Winnebago</t>
  </si>
  <si>
    <t>Winnebago</t>
  </si>
  <si>
    <t>The First State Bank of Red Wing</t>
  </si>
  <si>
    <t>Red Wing</t>
  </si>
  <si>
    <t>Unity Bank North</t>
  </si>
  <si>
    <t>Red Lake Falls</t>
  </si>
  <si>
    <t>Crookston National Bank</t>
  </si>
  <si>
    <t>Crookston</t>
  </si>
  <si>
    <t>Le Sueur</t>
  </si>
  <si>
    <t>The Nicollet County Bank of Saint Peter</t>
  </si>
  <si>
    <t>F &amp; M Community Bank, National Association</t>
  </si>
  <si>
    <t>First State Bank of Ashby</t>
  </si>
  <si>
    <t>Ashby</t>
  </si>
  <si>
    <t>First Advantage Bank</t>
  </si>
  <si>
    <t>Coon Rapids</t>
  </si>
  <si>
    <t>Minnwest Bank Metro</t>
  </si>
  <si>
    <t>Eagan</t>
  </si>
  <si>
    <t>Union Bank and Trust Company</t>
  </si>
  <si>
    <t>Crow River State Bank</t>
  </si>
  <si>
    <t>Citizens Bank Minnesota</t>
  </si>
  <si>
    <t>New Ulm</t>
  </si>
  <si>
    <t>Eagle Community Bank</t>
  </si>
  <si>
    <t>Maple Grove</t>
  </si>
  <si>
    <t>First Farmers &amp; Merchants State Bank of Grand Meadow</t>
  </si>
  <si>
    <t>Grand Meadow</t>
  </si>
  <si>
    <t>First Commercial Bank</t>
  </si>
  <si>
    <t>Tradition Capital Bank</t>
  </si>
  <si>
    <t>Minnwest Bank Luverne</t>
  </si>
  <si>
    <t>North Shore Bank of Commerce</t>
  </si>
  <si>
    <t>State Bank of Easton</t>
  </si>
  <si>
    <t>The First National Bank of Coleraine</t>
  </si>
  <si>
    <t>Coleraine</t>
  </si>
  <si>
    <t>First Farmers &amp; Merchants State Bank</t>
  </si>
  <si>
    <t>Brownsdale</t>
  </si>
  <si>
    <t>First Security Bank - Canby.</t>
  </si>
  <si>
    <t>Canby</t>
  </si>
  <si>
    <t>Mid-Central Federal Savings Bank</t>
  </si>
  <si>
    <t>Cambridge State Bank</t>
  </si>
  <si>
    <t>First State Bank of Bigfork</t>
  </si>
  <si>
    <t>Bigfork</t>
  </si>
  <si>
    <t>Paragon Bank</t>
  </si>
  <si>
    <t>Wells</t>
  </si>
  <si>
    <t>Avon State Bank</t>
  </si>
  <si>
    <t>The First National Bank in Wadena</t>
  </si>
  <si>
    <t>Security State Bank of Lewiston</t>
  </si>
  <si>
    <t>Lake Country Community Bank</t>
  </si>
  <si>
    <t>Morristown</t>
  </si>
  <si>
    <t>The First National Bank of Le Center</t>
  </si>
  <si>
    <t>Le Center</t>
  </si>
  <si>
    <t>Eitzen State Bank</t>
  </si>
  <si>
    <t>Caledonia</t>
  </si>
  <si>
    <t>Americana Community Bank</t>
  </si>
  <si>
    <t>Bridgewater Bank</t>
  </si>
  <si>
    <t>Security Bank &amp; Trust Company</t>
  </si>
  <si>
    <t>Glencoe</t>
  </si>
  <si>
    <t>First Independent Bank</t>
  </si>
  <si>
    <t>Concorde Bank</t>
  </si>
  <si>
    <t>Blomkest</t>
  </si>
  <si>
    <t>Farmers and Merchants State Bank of Appleton</t>
  </si>
  <si>
    <t>Appleton</t>
  </si>
  <si>
    <t>Security State Bank of Marine</t>
  </si>
  <si>
    <t>Marine On St. Cr</t>
  </si>
  <si>
    <t>New Market Bank</t>
  </si>
  <si>
    <t>Elko New Market</t>
  </si>
  <si>
    <t>Adrian State Bank</t>
  </si>
  <si>
    <t>Adrian</t>
  </si>
  <si>
    <t>Janesville State Bank</t>
  </si>
  <si>
    <t>Janesville</t>
  </si>
  <si>
    <t>RiverWood Bank</t>
  </si>
  <si>
    <t>Chisholm</t>
  </si>
  <si>
    <t>Blaine State Bank</t>
  </si>
  <si>
    <t>Blaine</t>
  </si>
  <si>
    <t>The First National Bank of Plainview</t>
  </si>
  <si>
    <t>Prairie Sun Bank</t>
  </si>
  <si>
    <t>Think Mutual Bank</t>
  </si>
  <si>
    <t>State Bank of Hamburg</t>
  </si>
  <si>
    <t>First Community Bank Lester Prairie</t>
  </si>
  <si>
    <t>Lester Prairie</t>
  </si>
  <si>
    <t>Welcome State Bank</t>
  </si>
  <si>
    <t>Welcome</t>
  </si>
  <si>
    <t>State Bank of New Richland</t>
  </si>
  <si>
    <t>New Richland</t>
  </si>
  <si>
    <t>American State Bank of Grygla</t>
  </si>
  <si>
    <t>Grygla</t>
  </si>
  <si>
    <t>Root River State Bank</t>
  </si>
  <si>
    <t>Chatfield</t>
  </si>
  <si>
    <t>The Business Bank</t>
  </si>
  <si>
    <t>First State Bank of Clearbrook</t>
  </si>
  <si>
    <t>Clearbrook</t>
  </si>
  <si>
    <t>Cyrus</t>
  </si>
  <si>
    <t>First State Bank of Fountain</t>
  </si>
  <si>
    <t>Fountain</t>
  </si>
  <si>
    <t>Citizens State Bank of Hayfield</t>
  </si>
  <si>
    <t>Hayfield</t>
  </si>
  <si>
    <t>The Gary State Bank</t>
  </si>
  <si>
    <t>Gary</t>
  </si>
  <si>
    <t>CenBank</t>
  </si>
  <si>
    <t>Buffalo Lake</t>
  </si>
  <si>
    <t>State Bank of Richmond</t>
  </si>
  <si>
    <t>The First National Bank of Proctor</t>
  </si>
  <si>
    <t>Proctor</t>
  </si>
  <si>
    <t>Mills Resolute Bank</t>
  </si>
  <si>
    <t>Minnwest Bank Central</t>
  </si>
  <si>
    <t>Montevideo</t>
  </si>
  <si>
    <t>First Minnesota Bank</t>
  </si>
  <si>
    <t>The Miners National Bank of Eveleth</t>
  </si>
  <si>
    <t>Eveleth</t>
  </si>
  <si>
    <t>Farmers State Bank of Elkton</t>
  </si>
  <si>
    <t>Commercial Bank of Minnesota</t>
  </si>
  <si>
    <t>Heron Lake</t>
  </si>
  <si>
    <t>The Buffalo Ridge Bank</t>
  </si>
  <si>
    <t>Beardsley</t>
  </si>
  <si>
    <t>First Community Bank Silver Lake</t>
  </si>
  <si>
    <t>Silver Lake</t>
  </si>
  <si>
    <t>St James Federal Savings and Loan Association</t>
  </si>
  <si>
    <t>Saint James</t>
  </si>
  <si>
    <t>Wells Federal Bank</t>
  </si>
  <si>
    <t>Citizens State Bank of Glenville</t>
  </si>
  <si>
    <t>Glenville</t>
  </si>
  <si>
    <t>Bank of Maple Plain</t>
  </si>
  <si>
    <t>Maple Plain</t>
  </si>
  <si>
    <t>The First National Bank of Herman</t>
  </si>
  <si>
    <t>Herman</t>
  </si>
  <si>
    <t>State Bank of Jeffers</t>
  </si>
  <si>
    <t>Jeffers</t>
  </si>
  <si>
    <t>State Bank of Chandler</t>
  </si>
  <si>
    <t>Chandler</t>
  </si>
  <si>
    <t>Rushford State Bank (Incorporated)</t>
  </si>
  <si>
    <t>Rushford</t>
  </si>
  <si>
    <t>Farmers State Bank of Hamel</t>
  </si>
  <si>
    <t>Hamel</t>
  </si>
  <si>
    <t>State Bank of New Prague</t>
  </si>
  <si>
    <t>New Prague</t>
  </si>
  <si>
    <t>The First State Bank of Rosemount</t>
  </si>
  <si>
    <t>Rosemount</t>
  </si>
  <si>
    <t>United Farmers &amp; Merchants State Bank</t>
  </si>
  <si>
    <t>State Bank of Marietta</t>
  </si>
  <si>
    <t>Riverland Bank</t>
  </si>
  <si>
    <t>Jordan</t>
  </si>
  <si>
    <t>Union State Bank of Browns Valley</t>
  </si>
  <si>
    <t>Browns Valley</t>
  </si>
  <si>
    <t>Brainerd Savings and Loan Association, A Federal Association</t>
  </si>
  <si>
    <t>First State Bank of Grove City</t>
  </si>
  <si>
    <t>Grove City</t>
  </si>
  <si>
    <t>Farmers State Bank of West Concord</t>
  </si>
  <si>
    <t>West Concord</t>
  </si>
  <si>
    <t>State Bank of Gibbon</t>
  </si>
  <si>
    <t>Gibbon</t>
  </si>
  <si>
    <t>Citizens State Bank of Tyler, Incorporated</t>
  </si>
  <si>
    <t>Tyler</t>
  </si>
  <si>
    <t>Commerce Bank</t>
  </si>
  <si>
    <t>Lake City Federal Bank</t>
  </si>
  <si>
    <t>Choice Financial Savings Bank</t>
  </si>
  <si>
    <t>Comfrey</t>
  </si>
  <si>
    <t>The Northern State Bank of Gonvick</t>
  </si>
  <si>
    <t>Gonvick</t>
  </si>
  <si>
    <t>Park State Bank</t>
  </si>
  <si>
    <t>F &amp; M Bank Minnesota</t>
  </si>
  <si>
    <t>Clarkfield</t>
  </si>
  <si>
    <t>Newfolden</t>
  </si>
  <si>
    <t>Altura State Bank</t>
  </si>
  <si>
    <t>Altura</t>
  </si>
  <si>
    <t>State Bank of Belle Plaine</t>
  </si>
  <si>
    <t>Paynesville</t>
  </si>
  <si>
    <t>Minnwest Bank South</t>
  </si>
  <si>
    <t>Tracy</t>
  </si>
  <si>
    <t>The Wanda State Bank</t>
  </si>
  <si>
    <t>Wanda</t>
  </si>
  <si>
    <t>Twin Valley</t>
  </si>
  <si>
    <t>State Bank of Ceylon</t>
  </si>
  <si>
    <t>Ceylon</t>
  </si>
  <si>
    <t>Kent State Bank</t>
  </si>
  <si>
    <t>Franklin State Bank</t>
  </si>
  <si>
    <t>United Southwest Bank</t>
  </si>
  <si>
    <t>Cottonwood</t>
  </si>
  <si>
    <t>Peoples State Bank of Wells</t>
  </si>
  <si>
    <t>Security State Bank of Oklee</t>
  </si>
  <si>
    <t>Oklee</t>
  </si>
  <si>
    <t>Liberty Savings Bank fsb</t>
  </si>
  <si>
    <t>The First National Bank of Gilbert</t>
  </si>
  <si>
    <t>Gilbert</t>
  </si>
  <si>
    <t>The First National Bank of McIntosh</t>
  </si>
  <si>
    <t>Mcintosh</t>
  </si>
  <si>
    <t>First State Bank of Murdock</t>
  </si>
  <si>
    <t>Murdock</t>
  </si>
  <si>
    <t>State Bank of Bellingham</t>
  </si>
  <si>
    <t>Bellingham</t>
  </si>
  <si>
    <t>St. Martin National Bank</t>
  </si>
  <si>
    <t>Saint Martin</t>
  </si>
  <si>
    <t>The First National Bank of Fairfax</t>
  </si>
  <si>
    <t>Jackson Federal Savings and Loan Association</t>
  </si>
  <si>
    <t>Winthrop State Bank</t>
  </si>
  <si>
    <t>Winthrop</t>
  </si>
  <si>
    <t>Farmers State Bank of Underwood</t>
  </si>
  <si>
    <t>Underwood</t>
  </si>
  <si>
    <t>American Investors Bank and Mortgage</t>
  </si>
  <si>
    <t>Minnesota First Credit and Savings, Incorporated</t>
  </si>
  <si>
    <t>Integrity Bank Plus</t>
  </si>
  <si>
    <t>Wabasso</t>
  </si>
  <si>
    <t>First Security Bank-Hendricks</t>
  </si>
  <si>
    <t>Hendricks</t>
  </si>
  <si>
    <t>Worthington Federal Savings Bank, FSB</t>
  </si>
  <si>
    <t>Worthington</t>
  </si>
  <si>
    <t>The Lake Bank</t>
  </si>
  <si>
    <t>Two Harbors</t>
  </si>
  <si>
    <t>Farmers and Merchants State Bank of Sacred Heart</t>
  </si>
  <si>
    <t>Sacred Heart</t>
  </si>
  <si>
    <t>State Bank of Danvers</t>
  </si>
  <si>
    <t>Danvers</t>
  </si>
  <si>
    <t>Arlington State Bank</t>
  </si>
  <si>
    <t>Granite Falls Bank</t>
  </si>
  <si>
    <t>Granite Falls</t>
  </si>
  <si>
    <t>Farmers State Bank of Trimont</t>
  </si>
  <si>
    <t>Flagship Bank Winsted</t>
  </si>
  <si>
    <t>Odin State Bank</t>
  </si>
  <si>
    <t>Odin</t>
  </si>
  <si>
    <t>Ormsby State Bank</t>
  </si>
  <si>
    <t>Ormsby</t>
  </si>
  <si>
    <t>First State Bank of Kiester</t>
  </si>
  <si>
    <t>Kiester</t>
  </si>
  <si>
    <t>The First National Bank at St. James</t>
  </si>
  <si>
    <t>The First National Bank of Starbuck</t>
  </si>
  <si>
    <t>Starbuck</t>
  </si>
  <si>
    <t>First State Bank of Le Center</t>
  </si>
  <si>
    <t>Ameriprise Bank, FSB</t>
  </si>
  <si>
    <t>First State Bank of Okabena (Incorporated)</t>
  </si>
  <si>
    <t>Okabena</t>
  </si>
  <si>
    <t>Mid America Bank</t>
  </si>
  <si>
    <t>Linn</t>
  </si>
  <si>
    <t>MO</t>
  </si>
  <si>
    <t>Missouri Bank and Trust Company of Kansas City</t>
  </si>
  <si>
    <t>Citizens Bank of Newburg</t>
  </si>
  <si>
    <t>Rolla</t>
  </si>
  <si>
    <t>Community State Bank of Missouri</t>
  </si>
  <si>
    <t>The Maries County Bank</t>
  </si>
  <si>
    <t>Metz Banking Company</t>
  </si>
  <si>
    <t>Central Bank of Lake of the Ozarks</t>
  </si>
  <si>
    <t>Osage Beach</t>
  </si>
  <si>
    <t>The Corner Stone Bank</t>
  </si>
  <si>
    <t>South West City</t>
  </si>
  <si>
    <t>Saint Louis</t>
  </si>
  <si>
    <t>Camdenton</t>
  </si>
  <si>
    <t>The Nodaway Valley Bank</t>
  </si>
  <si>
    <t>Maryville</t>
  </si>
  <si>
    <t>Peoples Community Bank</t>
  </si>
  <si>
    <t>St. Clair County State Bank</t>
  </si>
  <si>
    <t>Bank of Sullivan</t>
  </si>
  <si>
    <t>First Midwest Bank of Poplar Bluff</t>
  </si>
  <si>
    <t>Poplar Bluff</t>
  </si>
  <si>
    <t>Wood &amp; Huston Bank</t>
  </si>
  <si>
    <t>Marshall</t>
  </si>
  <si>
    <t>Bank of Bolivar</t>
  </si>
  <si>
    <t>Bolivar</t>
  </si>
  <si>
    <t>First State Community Bank</t>
  </si>
  <si>
    <t>Butler</t>
  </si>
  <si>
    <t>Bremen Bank and Trust Company</t>
  </si>
  <si>
    <t>Montgomery Bank, National Association</t>
  </si>
  <si>
    <t>Sikeston</t>
  </si>
  <si>
    <t>Bank of Bloomsdale</t>
  </si>
  <si>
    <t>Bloomsdale</t>
  </si>
  <si>
    <t>Jefferson Bank of Missouri</t>
  </si>
  <si>
    <t>Jefferson City</t>
  </si>
  <si>
    <t>HNB National Bank</t>
  </si>
  <si>
    <t>Hannibal</t>
  </si>
  <si>
    <t>United Bank of Union</t>
  </si>
  <si>
    <t>Union</t>
  </si>
  <si>
    <t>Community Bank of Raymore</t>
  </si>
  <si>
    <t>Raymore</t>
  </si>
  <si>
    <t>Monett</t>
  </si>
  <si>
    <t>Macon-Atlanta State Bank</t>
  </si>
  <si>
    <t>Adrian Bank</t>
  </si>
  <si>
    <t>First Missouri State Bank</t>
  </si>
  <si>
    <t>Lees Summit</t>
  </si>
  <si>
    <t>Summersville</t>
  </si>
  <si>
    <t>Country Club Bank</t>
  </si>
  <si>
    <t>The Bank of Grain Valley</t>
  </si>
  <si>
    <t>Grain Valley</t>
  </si>
  <si>
    <t>Central Bank of Kansas City</t>
  </si>
  <si>
    <t>Springfield First Community Bank</t>
  </si>
  <si>
    <t>Community Bank of El Dorado Springs</t>
  </si>
  <si>
    <t>El Dorado Spring</t>
  </si>
  <si>
    <t>Table Rock Community Bank</t>
  </si>
  <si>
    <t>Kimberling City</t>
  </si>
  <si>
    <t>People's Bank of Seneca</t>
  </si>
  <si>
    <t>Security Bank of Southwest Missouri</t>
  </si>
  <si>
    <t>Cassville</t>
  </si>
  <si>
    <t>Bank of Weston</t>
  </si>
  <si>
    <t>Weston</t>
  </si>
  <si>
    <t>Mid-Missouri Bank</t>
  </si>
  <si>
    <t>Southwest Missouri Bank</t>
  </si>
  <si>
    <t>Southern Commercial Bank</t>
  </si>
  <si>
    <t>Palmyra State Bank</t>
  </si>
  <si>
    <t>Palmyra</t>
  </si>
  <si>
    <t>F&amp;M Bank and Trust Company</t>
  </si>
  <si>
    <t>Town &amp; Country Bank</t>
  </si>
  <si>
    <t>The Bank of Missouri</t>
  </si>
  <si>
    <t>Perryville</t>
  </si>
  <si>
    <t>Cuba</t>
  </si>
  <si>
    <t>Branson Bank</t>
  </si>
  <si>
    <t>Branson</t>
  </si>
  <si>
    <t>Citizens National Bank of Greater St. Louis</t>
  </si>
  <si>
    <t>The Citizens Bank of Edina</t>
  </si>
  <si>
    <t>Freedom Bank of Southern Missouri</t>
  </si>
  <si>
    <t>HomePride Bank</t>
  </si>
  <si>
    <t>Cape Girardeau</t>
  </si>
  <si>
    <t>Empire Bank</t>
  </si>
  <si>
    <t>Landmark Bank,  National Association</t>
  </si>
  <si>
    <t>Community First Banking Company</t>
  </si>
  <si>
    <t>West Plains</t>
  </si>
  <si>
    <t>Shelter Financial Bank</t>
  </si>
  <si>
    <t>The Bank of Advance</t>
  </si>
  <si>
    <t>Advance</t>
  </si>
  <si>
    <t>Farmers and Merchants Bank of St. Clair</t>
  </si>
  <si>
    <t>Hawthorn Bank</t>
  </si>
  <si>
    <t>Cass Commercial Bank</t>
  </si>
  <si>
    <t>Bridgeton</t>
  </si>
  <si>
    <t>First Community Bank, Missouri</t>
  </si>
  <si>
    <t>The Third National Bank of Sedalia</t>
  </si>
  <si>
    <t>Sedalia</t>
  </si>
  <si>
    <t>Focus Bank</t>
  </si>
  <si>
    <t>Charleston</t>
  </si>
  <si>
    <t>The Citizens-Farmers Bank of Cole Camp</t>
  </si>
  <si>
    <t>Cole Camp</t>
  </si>
  <si>
    <t>Community Bank of the Ozarks</t>
  </si>
  <si>
    <t>Sunrise Beach</t>
  </si>
  <si>
    <t>BTC Bank</t>
  </si>
  <si>
    <t>Concord Bank</t>
  </si>
  <si>
    <t>Security Bank of the Ozarks</t>
  </si>
  <si>
    <t>Bank of Kirksville</t>
  </si>
  <si>
    <t>Kirksville</t>
  </si>
  <si>
    <t>Bank of Washington</t>
  </si>
  <si>
    <t>Putnam County State Bank</t>
  </si>
  <si>
    <t>Unionville</t>
  </si>
  <si>
    <t>Peoples Bank &amp; Trust Co.</t>
  </si>
  <si>
    <t>Old Missouri Bank</t>
  </si>
  <si>
    <t>Bank of St. Elizabeth</t>
  </si>
  <si>
    <t>Saint Elizabeth</t>
  </si>
  <si>
    <t>RCSBank</t>
  </si>
  <si>
    <t>St. Johns Bank and Trust Company</t>
  </si>
  <si>
    <t>Bank of Grandin</t>
  </si>
  <si>
    <t>Grandin</t>
  </si>
  <si>
    <t>Bank Northwest</t>
  </si>
  <si>
    <t>Century Bank of the Ozarks</t>
  </si>
  <si>
    <t>The Callaway Bank</t>
  </si>
  <si>
    <t>Fulton</t>
  </si>
  <si>
    <t>First Central Bank</t>
  </si>
  <si>
    <t>Warrensburg</t>
  </si>
  <si>
    <t>Exchange Bank of Missouri</t>
  </si>
  <si>
    <t>St. Louis Bank</t>
  </si>
  <si>
    <t>Town And Country</t>
  </si>
  <si>
    <t>Metcalf Bank</t>
  </si>
  <si>
    <t>Enterprise Bank &amp; Trust</t>
  </si>
  <si>
    <t>The Bank of Versailles</t>
  </si>
  <si>
    <t>First State Bank and Trust Company, Inc.</t>
  </si>
  <si>
    <t>Caruthersville</t>
  </si>
  <si>
    <t>Eagle Bank and Trust Company of Missouri</t>
  </si>
  <si>
    <t>American Trust Bank</t>
  </si>
  <si>
    <t>Bank of Cairo and Moberly</t>
  </si>
  <si>
    <t>Moberly</t>
  </si>
  <si>
    <t>Bank of Franklin County</t>
  </si>
  <si>
    <t>Summit Bank of Kansas City</t>
  </si>
  <si>
    <t>Platte Valley Bank of Missouri</t>
  </si>
  <si>
    <t>Platte City</t>
  </si>
  <si>
    <t>Legends Bank</t>
  </si>
  <si>
    <t>Lead Bank</t>
  </si>
  <si>
    <t>Carroll County Trust Company of Carrollton, Missouri</t>
  </si>
  <si>
    <t>FortuneBank</t>
  </si>
  <si>
    <t>Arnold</t>
  </si>
  <si>
    <t>Hometown Bank, National Association</t>
  </si>
  <si>
    <t>United State Bank</t>
  </si>
  <si>
    <t>Lewistown</t>
  </si>
  <si>
    <t>Citizens Bank of Rogersville</t>
  </si>
  <si>
    <t>Rogersville</t>
  </si>
  <si>
    <t>First Community National Bank</t>
  </si>
  <si>
    <t>First Missouri State Bank of Cape County</t>
  </si>
  <si>
    <t>The Seymour Bank</t>
  </si>
  <si>
    <t>Regional Missouri Bank</t>
  </si>
  <si>
    <t>Marceline</t>
  </si>
  <si>
    <t>Malden</t>
  </si>
  <si>
    <t>F &amp; C Bank</t>
  </si>
  <si>
    <t>Holden</t>
  </si>
  <si>
    <t>Bank Star of the LeadBelt</t>
  </si>
  <si>
    <t>Park Hills</t>
  </si>
  <si>
    <t>Farmers Bank of Lincoln</t>
  </si>
  <si>
    <t>Triad Bank</t>
  </si>
  <si>
    <t>Frontenac</t>
  </si>
  <si>
    <t>The Boone County National Bank of Columbia</t>
  </si>
  <si>
    <t>First Midwest Bank of the Ozarks</t>
  </si>
  <si>
    <t>Amsterdam</t>
  </si>
  <si>
    <t>Belgrade State Bank</t>
  </si>
  <si>
    <t>State Bank of Slater</t>
  </si>
  <si>
    <t>PATRIOTS BANK</t>
  </si>
  <si>
    <t>The Central Trust Bank</t>
  </si>
  <si>
    <t>The First National Bank of Audrain County</t>
  </si>
  <si>
    <t>Mexico</t>
  </si>
  <si>
    <t>Town &amp; Country Bank of Missouri</t>
  </si>
  <si>
    <t>New Era Bank</t>
  </si>
  <si>
    <t>Fredericktown</t>
  </si>
  <si>
    <t>First National Bank of St. Louis</t>
  </si>
  <si>
    <t>First Midwest Bank of Dexter</t>
  </si>
  <si>
    <t>Dexter</t>
  </si>
  <si>
    <t>Goppert Financial Bank</t>
  </si>
  <si>
    <t>Lathrop</t>
  </si>
  <si>
    <t>Heritage Community Bank</t>
  </si>
  <si>
    <t>Chamois</t>
  </si>
  <si>
    <t>Bank of Iberia</t>
  </si>
  <si>
    <t>Iberia</t>
  </si>
  <si>
    <t>Kearney Trust Company</t>
  </si>
  <si>
    <t>Kearney</t>
  </si>
  <si>
    <t>Bank Star of the BootHeel</t>
  </si>
  <si>
    <t>Steele</t>
  </si>
  <si>
    <t>Pulaski Bank</t>
  </si>
  <si>
    <t>O'Bannon Banking Company</t>
  </si>
  <si>
    <t>Pony Express Bank</t>
  </si>
  <si>
    <t>Braymer</t>
  </si>
  <si>
    <t>Farmers Bank of Northern Missouri</t>
  </si>
  <si>
    <t>Blue Ridge Bank and Trust Co.</t>
  </si>
  <si>
    <t>Lindell Bank &amp; Trust Company</t>
  </si>
  <si>
    <t>St. Louis</t>
  </si>
  <si>
    <t>Central Federal Savings and Loan Association of Rolla</t>
  </si>
  <si>
    <t>CBC Bank</t>
  </si>
  <si>
    <t>Phelps County Bank</t>
  </si>
  <si>
    <t>Heritage Bank of the Ozarks</t>
  </si>
  <si>
    <t>Meramec Valley Bank</t>
  </si>
  <si>
    <t>Valley Park</t>
  </si>
  <si>
    <t>Midwest Regional Bank</t>
  </si>
  <si>
    <t>Festus</t>
  </si>
  <si>
    <t>MRV Banks</t>
  </si>
  <si>
    <t>Sainte Genevieve</t>
  </si>
  <si>
    <t>Bank of Thayer</t>
  </si>
  <si>
    <t>Thayer</t>
  </si>
  <si>
    <t>Peoples Bank of Altenburg</t>
  </si>
  <si>
    <t>Altenburg</t>
  </si>
  <si>
    <t>B&amp;L Bank</t>
  </si>
  <si>
    <t>Jonesburg State Bank</t>
  </si>
  <si>
    <t>Jonesburg</t>
  </si>
  <si>
    <t>The Missouri Bank</t>
  </si>
  <si>
    <t>Warrenton</t>
  </si>
  <si>
    <t>West Plains Bank and Trust Company</t>
  </si>
  <si>
    <t>Lamar Bank and Trust Company</t>
  </si>
  <si>
    <t>Rockwood Bank</t>
  </si>
  <si>
    <t>Bank Star</t>
  </si>
  <si>
    <t>Pacific</t>
  </si>
  <si>
    <t>The Bank of Houston</t>
  </si>
  <si>
    <t>Houston</t>
  </si>
  <si>
    <t>Great Southern Bank</t>
  </si>
  <si>
    <t>Reeds Spring</t>
  </si>
  <si>
    <t>Louisiana</t>
  </si>
  <si>
    <t>UMB Bank, National Association</t>
  </si>
  <si>
    <t>Creve Coeur</t>
  </si>
  <si>
    <t>NBH Bank, National Association</t>
  </si>
  <si>
    <t>Mid America Bank &amp; Trust Company</t>
  </si>
  <si>
    <t>Southern Missouri Bank of Marshfield</t>
  </si>
  <si>
    <t>Marshfield</t>
  </si>
  <si>
    <t>First Missouri Bank</t>
  </si>
  <si>
    <t>COMMUNITY BANK OF MARSHALL</t>
  </si>
  <si>
    <t>Midwest BankCentre</t>
  </si>
  <si>
    <t>Lemay</t>
  </si>
  <si>
    <t>First Bank of the Lake</t>
  </si>
  <si>
    <t>The Citizens Bank of Oregon Missouri</t>
  </si>
  <si>
    <t>Oregon</t>
  </si>
  <si>
    <t>The Tipton Latham Bank, National Association</t>
  </si>
  <si>
    <t>FMB Bank</t>
  </si>
  <si>
    <t>Wright City</t>
  </si>
  <si>
    <t>KCB Bank</t>
  </si>
  <si>
    <t>America's Community Bank</t>
  </si>
  <si>
    <t>Blue Springs</t>
  </si>
  <si>
    <t>Citizens Bank of Blythedale</t>
  </si>
  <si>
    <t>Blythedale</t>
  </si>
  <si>
    <t>Citizens Bank of Eldon</t>
  </si>
  <si>
    <t>Eldon</t>
  </si>
  <si>
    <t>The Bank of Old Monroe</t>
  </si>
  <si>
    <t>Old Monroe</t>
  </si>
  <si>
    <t>Royal Banks of Missouri</t>
  </si>
  <si>
    <t>University City</t>
  </si>
  <si>
    <t>Clay County Savings Bank</t>
  </si>
  <si>
    <t>Rothville</t>
  </si>
  <si>
    <t>Ozark Mountain Bank</t>
  </si>
  <si>
    <t>First State Bank of Purdy</t>
  </si>
  <si>
    <t>Purdy</t>
  </si>
  <si>
    <t>Exchange Bank of Northeast Missouri</t>
  </si>
  <si>
    <t>Kahoka</t>
  </si>
  <si>
    <t>Northland National Bank</t>
  </si>
  <si>
    <t>Truman Bank</t>
  </si>
  <si>
    <t>Peoples Bank of the Ozarks</t>
  </si>
  <si>
    <t>Nixa</t>
  </si>
  <si>
    <t>The Business Bank of Saint Louis</t>
  </si>
  <si>
    <t>First National Bank of Clinton</t>
  </si>
  <si>
    <t>First State Bank of St. Charles, Missouri</t>
  </si>
  <si>
    <t>St. Charles</t>
  </si>
  <si>
    <t>First State Bank of Joplin</t>
  </si>
  <si>
    <t>Joplin</t>
  </si>
  <si>
    <t>Peoples Community State Bank</t>
  </si>
  <si>
    <t>Doniphan</t>
  </si>
  <si>
    <t>Security Bank of Pulaski County</t>
  </si>
  <si>
    <t>Saint Robert</t>
  </si>
  <si>
    <t>Rock Port</t>
  </si>
  <si>
    <t>Bank of Crocker</t>
  </si>
  <si>
    <t>Waynesville</t>
  </si>
  <si>
    <t>Adams Dairy Bank</t>
  </si>
  <si>
    <t>Kahoka State Bank</t>
  </si>
  <si>
    <t>The Mercantile Bank of Louisiana, Missouri</t>
  </si>
  <si>
    <t>Martinsburg Bank and Trust</t>
  </si>
  <si>
    <t>Jefferson Bank and Trust Company</t>
  </si>
  <si>
    <t>Community Bank and Trust</t>
  </si>
  <si>
    <t>Neosho</t>
  </si>
  <si>
    <t>The Paris National Bank</t>
  </si>
  <si>
    <t>UNICO Bank</t>
  </si>
  <si>
    <t>Mineral Point</t>
  </si>
  <si>
    <t>Concordia Bank of Concordia, Missouri</t>
  </si>
  <si>
    <t>Concordia</t>
  </si>
  <si>
    <t>Kennett National Bank</t>
  </si>
  <si>
    <t>Kennett</t>
  </si>
  <si>
    <t>First Community  Bank of the Ozarks</t>
  </si>
  <si>
    <t>BankLiberty.</t>
  </si>
  <si>
    <t>OakStar Bank, National Association</t>
  </si>
  <si>
    <t>Tri-County Trust Company</t>
  </si>
  <si>
    <t>Chillicothe State Bank</t>
  </si>
  <si>
    <t>Independent Farmers Bank</t>
  </si>
  <si>
    <t>NEW FRONTIER BANK</t>
  </si>
  <si>
    <t>Pony Express Community Bank</t>
  </si>
  <si>
    <t>Boulevard Bank</t>
  </si>
  <si>
    <t>Bank of Belton</t>
  </si>
  <si>
    <t>Belton</t>
  </si>
  <si>
    <t>Citizens Bank and Trust Company</t>
  </si>
  <si>
    <t>Community Bank of Pleasant Hill</t>
  </si>
  <si>
    <t>Pleasant Hill</t>
  </si>
  <si>
    <t>The Corder Bank</t>
  </si>
  <si>
    <t>Corder</t>
  </si>
  <si>
    <t>Progressive Ozark Bank, Federal Savings Bank</t>
  </si>
  <si>
    <t>Sherwood Community Bank</t>
  </si>
  <si>
    <t>Creighton</t>
  </si>
  <si>
    <t>Farmers Bank of Green City</t>
  </si>
  <si>
    <t>Green City</t>
  </si>
  <si>
    <t>Des Peres</t>
  </si>
  <si>
    <t>Parkside Financial Bank &amp; Trust</t>
  </si>
  <si>
    <t>The First National Bank of Nevada, Missouri</t>
  </si>
  <si>
    <t>Senath State Bank</t>
  </si>
  <si>
    <t>Senath</t>
  </si>
  <si>
    <t>The Bank of Macks Creek</t>
  </si>
  <si>
    <t>Macks Creek</t>
  </si>
  <si>
    <t>1st Advantage Bank</t>
  </si>
  <si>
    <t>Saint Peters</t>
  </si>
  <si>
    <t>The Merchants and Farmers Bank of Salisbury</t>
  </si>
  <si>
    <t>Lawson Bank</t>
  </si>
  <si>
    <t>Lawson</t>
  </si>
  <si>
    <t>Midwest Federal Savings and Loan Association of St Joseph</t>
  </si>
  <si>
    <t>Alton Bank</t>
  </si>
  <si>
    <t>Bank of Billings</t>
  </si>
  <si>
    <t>Billings</t>
  </si>
  <si>
    <t>First Bank of Missouri</t>
  </si>
  <si>
    <t>Quarry City Savings and Loan Association</t>
  </si>
  <si>
    <t>Bank of Odessa</t>
  </si>
  <si>
    <t>Odessa</t>
  </si>
  <si>
    <t>The Bank of Fairport</t>
  </si>
  <si>
    <t>First State Bank of St. Robert</t>
  </si>
  <si>
    <t>Central Bank of Missouri</t>
  </si>
  <si>
    <t>Rich Hill</t>
  </si>
  <si>
    <t>Community Bank of Missouri</t>
  </si>
  <si>
    <t>Mainstreet Bank</t>
  </si>
  <si>
    <t>Horizon State Bank</t>
  </si>
  <si>
    <t>Cameron</t>
  </si>
  <si>
    <t>Farmers State Bank, S/B</t>
  </si>
  <si>
    <t>Schell City</t>
  </si>
  <si>
    <t>The Community Bank of Shell Knob</t>
  </si>
  <si>
    <t>Shell Knob</t>
  </si>
  <si>
    <t>Peoples Bank of Wyaconda, Missouri</t>
  </si>
  <si>
    <t>Northeast Missouri State Bank</t>
  </si>
  <si>
    <t>Glasgow Savings Bank</t>
  </si>
  <si>
    <t>Scottrade Bank</t>
  </si>
  <si>
    <t>Montrose Savings Bank</t>
  </si>
  <si>
    <t>Commercial Bank of Oak Grove, Mo.</t>
  </si>
  <si>
    <t>Sterling Bank</t>
  </si>
  <si>
    <t>Peoples Bank of Moniteau County</t>
  </si>
  <si>
    <t>The Bank of Urbana</t>
  </si>
  <si>
    <t>Urbana</t>
  </si>
  <si>
    <t>Napoleon Bank</t>
  </si>
  <si>
    <t>Town &amp; Country Bank Midwest</t>
  </si>
  <si>
    <t>La Belle</t>
  </si>
  <si>
    <t>North American Savings Bank, F.S.B.</t>
  </si>
  <si>
    <t>Grandview</t>
  </si>
  <si>
    <t>American Bank of Missouri</t>
  </si>
  <si>
    <t>Wellsville</t>
  </si>
  <si>
    <t>State Bank of Missouri</t>
  </si>
  <si>
    <t>Stone County National Bank</t>
  </si>
  <si>
    <t>Crane</t>
  </si>
  <si>
    <t>Canton State Bank</t>
  </si>
  <si>
    <t>Community Bank of Russellville</t>
  </si>
  <si>
    <t>Security Bank and Trust Company</t>
  </si>
  <si>
    <t>Bank Star One</t>
  </si>
  <si>
    <t>Wells Bank of Platte City</t>
  </si>
  <si>
    <t>Flowers National Bank</t>
  </si>
  <si>
    <t>Cainsville</t>
  </si>
  <si>
    <t>Bank of Ash Grove</t>
  </si>
  <si>
    <t>Ash Grove</t>
  </si>
  <si>
    <t>Commercial Trust Company of Fayette</t>
  </si>
  <si>
    <t>Bank of New Madrid</t>
  </si>
  <si>
    <t>New Madrid</t>
  </si>
  <si>
    <t>Gideon</t>
  </si>
  <si>
    <t>City Bank and Trust Company of Moberly</t>
  </si>
  <si>
    <t>Excel Bank</t>
  </si>
  <si>
    <t>Stifel Bank and Trust</t>
  </si>
  <si>
    <t>Legacy Bank &amp; Trust Company</t>
  </si>
  <si>
    <t>1st Cameron State Bank</t>
  </si>
  <si>
    <t>First Home Savings Bank</t>
  </si>
  <si>
    <t>Mountain Grove</t>
  </si>
  <si>
    <t>Union Star</t>
  </si>
  <si>
    <t>Home Savings and Loan Association, F.A.</t>
  </si>
  <si>
    <t>Norborne</t>
  </si>
  <si>
    <t>The Bank of Orrick</t>
  </si>
  <si>
    <t>Orrick</t>
  </si>
  <si>
    <t>Cabool State Bank</t>
  </si>
  <si>
    <t>Cabool</t>
  </si>
  <si>
    <t>Citizens' Bank of Charleston</t>
  </si>
  <si>
    <t>Bank of Brookfield - Purdin, National Association</t>
  </si>
  <si>
    <t>Ozark Bank</t>
  </si>
  <si>
    <t>Shelbina</t>
  </si>
  <si>
    <t>The Pleasant Hill Bank</t>
  </si>
  <si>
    <t>State Bank of Southwest Missouri</t>
  </si>
  <si>
    <t>Clarence State Bank</t>
  </si>
  <si>
    <t>Clarence</t>
  </si>
  <si>
    <t>The Hamilton Bank</t>
  </si>
  <si>
    <t>Community Bank of Memphis</t>
  </si>
  <si>
    <t>Memphis</t>
  </si>
  <si>
    <t>Farmers State Bank Stanberry</t>
  </si>
  <si>
    <t>Stanberry</t>
  </si>
  <si>
    <t>Mississippi County Savings and Loan Association</t>
  </si>
  <si>
    <t>American Loan and Savings Association</t>
  </si>
  <si>
    <t>Home Exchange Bank</t>
  </si>
  <si>
    <t>Jamesport</t>
  </si>
  <si>
    <t>Carroll County Savings and Loan Association</t>
  </si>
  <si>
    <t>H&amp;R Block Bank</t>
  </si>
  <si>
    <t>Bank of Hillsboro</t>
  </si>
  <si>
    <t>Bank of New Cambria</t>
  </si>
  <si>
    <t>New Cambria</t>
  </si>
  <si>
    <t>Farmers Bank of Lohman, Missouri</t>
  </si>
  <si>
    <t>Lohman</t>
  </si>
  <si>
    <t>La Monte Community Bank</t>
  </si>
  <si>
    <t>La Monte</t>
  </si>
  <si>
    <t>Bank of Lee's Summit</t>
  </si>
  <si>
    <t>Lone Summit Bank</t>
  </si>
  <si>
    <t>Lake Lotawana</t>
  </si>
  <si>
    <t>Silex Banking Company</t>
  </si>
  <si>
    <t>Silex</t>
  </si>
  <si>
    <t>Ozarks Federal Savings and Loan Association</t>
  </si>
  <si>
    <t>Frontenac Bank</t>
  </si>
  <si>
    <t>Earth City</t>
  </si>
  <si>
    <t>Peoples Savings Bank of Rhineland</t>
  </si>
  <si>
    <t>Rhineland</t>
  </si>
  <si>
    <t>Superior Bank</t>
  </si>
  <si>
    <t>Hazelwood</t>
  </si>
  <si>
    <t>Bank 21</t>
  </si>
  <si>
    <t>Investors National Bank</t>
  </si>
  <si>
    <t>Systematic Savings Bank</t>
  </si>
  <si>
    <t>Bank of Minden</t>
  </si>
  <si>
    <t>Mindenmines</t>
  </si>
  <si>
    <t>First Federal Bank, FSB</t>
  </si>
  <si>
    <t>Edward Jones Trust Company</t>
  </si>
  <si>
    <t>West Plains Savings and Loan Association</t>
  </si>
  <si>
    <t>Midwest Independent Bank</t>
  </si>
  <si>
    <t>TIAA-CREF Trust Company, FSB</t>
  </si>
  <si>
    <t>MS</t>
  </si>
  <si>
    <t>Baldwyn</t>
  </si>
  <si>
    <t>Mendenhall</t>
  </si>
  <si>
    <t>RiverHills Bank</t>
  </si>
  <si>
    <t>Port Gibson</t>
  </si>
  <si>
    <t>Bank of Kilmichael</t>
  </si>
  <si>
    <t>Kilmichael</t>
  </si>
  <si>
    <t>Bank of Okolona</t>
  </si>
  <si>
    <t>Okolona</t>
  </si>
  <si>
    <t>PriorityOne  Bank</t>
  </si>
  <si>
    <t>Magee</t>
  </si>
  <si>
    <t>Planters Bank &amp; Trust Company</t>
  </si>
  <si>
    <t>Belzoni</t>
  </si>
  <si>
    <t>FIRST COMMERCIAL BANK</t>
  </si>
  <si>
    <t>Renasant Bank</t>
  </si>
  <si>
    <t>Tupelo</t>
  </si>
  <si>
    <t>Corinth</t>
  </si>
  <si>
    <t>Water Valley</t>
  </si>
  <si>
    <t>Kosciusko</t>
  </si>
  <si>
    <t>Clarksdale</t>
  </si>
  <si>
    <t>Bank of Yazoo City</t>
  </si>
  <si>
    <t>Yazoo City</t>
  </si>
  <si>
    <t>First American National Bank</t>
  </si>
  <si>
    <t>The First,  A   National Banking Association</t>
  </si>
  <si>
    <t>Hattiesburg</t>
  </si>
  <si>
    <t>Copiah Bank, National Association</t>
  </si>
  <si>
    <t>BankPlus</t>
  </si>
  <si>
    <t>Bank of Brookhaven</t>
  </si>
  <si>
    <t>Brookhaven</t>
  </si>
  <si>
    <t>Community Bank of Mississippi</t>
  </si>
  <si>
    <t>Forest</t>
  </si>
  <si>
    <t>Pike National Bank</t>
  </si>
  <si>
    <t>Mccomb</t>
  </si>
  <si>
    <t>BancorpSouth Bank</t>
  </si>
  <si>
    <t>Community Bank, Coast</t>
  </si>
  <si>
    <t>Biloxi</t>
  </si>
  <si>
    <t>Magnolia State Bank</t>
  </si>
  <si>
    <t>Bay Springs</t>
  </si>
  <si>
    <t>Ellisville</t>
  </si>
  <si>
    <t>BankFirst Financial Services</t>
  </si>
  <si>
    <t>United Mississippi Bank</t>
  </si>
  <si>
    <t>Natchez</t>
  </si>
  <si>
    <t>Bank of Franklin</t>
  </si>
  <si>
    <t>Meadville</t>
  </si>
  <si>
    <t>Oxford University Bank</t>
  </si>
  <si>
    <t>Merchants &amp; Marine Bank</t>
  </si>
  <si>
    <t>Pascagoula</t>
  </si>
  <si>
    <t>DeSoto County Bank</t>
  </si>
  <si>
    <t>Horn Lake</t>
  </si>
  <si>
    <t>Hancock Bank</t>
  </si>
  <si>
    <t>Gulfport</t>
  </si>
  <si>
    <t>The First National Bank of Pontotoc</t>
  </si>
  <si>
    <t>Pontotoc</t>
  </si>
  <si>
    <t>The Citizens National Bank of Meridian</t>
  </si>
  <si>
    <t>Meridian</t>
  </si>
  <si>
    <t>Bank of Wiggins</t>
  </si>
  <si>
    <t>Wiggins</t>
  </si>
  <si>
    <t>The Bank of Holly Springs</t>
  </si>
  <si>
    <t>Holly Springs</t>
  </si>
  <si>
    <t>Trustmark National Bank</t>
  </si>
  <si>
    <t>First National Bank of Picayune</t>
  </si>
  <si>
    <t>Picayune</t>
  </si>
  <si>
    <t>Crystal Springs</t>
  </si>
  <si>
    <t>The First National Bank of Oxford</t>
  </si>
  <si>
    <t>Bank of Jones County</t>
  </si>
  <si>
    <t>Peoples Bank of the South</t>
  </si>
  <si>
    <t>Bude</t>
  </si>
  <si>
    <t>Century Bank</t>
  </si>
  <si>
    <t>Lucedale</t>
  </si>
  <si>
    <t>The Bank of Forest</t>
  </si>
  <si>
    <t>The Citizens Bank of Philadelphia, Mississippi</t>
  </si>
  <si>
    <t>Philadelphia</t>
  </si>
  <si>
    <t>BNA Bank</t>
  </si>
  <si>
    <t>Merchants &amp; Farmers Bank</t>
  </si>
  <si>
    <t>Newton County Bank</t>
  </si>
  <si>
    <t>Bank of Winona</t>
  </si>
  <si>
    <t>Community Bank, North Mississippi</t>
  </si>
  <si>
    <t>Amory</t>
  </si>
  <si>
    <t>The Cleveland State Bank</t>
  </si>
  <si>
    <t>The Peoples Bank, Biloxi, Mississippi</t>
  </si>
  <si>
    <t>Byhalia</t>
  </si>
  <si>
    <t>Marks</t>
  </si>
  <si>
    <t>Britton &amp; Koontz Bank, N.A.</t>
  </si>
  <si>
    <t>First National Bank of Clarksdale</t>
  </si>
  <si>
    <t>Bank of Morton</t>
  </si>
  <si>
    <t>OmniBank</t>
  </si>
  <si>
    <t>Mantee</t>
  </si>
  <si>
    <t>De Kalb</t>
  </si>
  <si>
    <t>Tallahatchie County Bank</t>
  </si>
  <si>
    <t>Bank of Anguilla</t>
  </si>
  <si>
    <t>Anguilla</t>
  </si>
  <si>
    <t>Ripley</t>
  </si>
  <si>
    <t>Great Southern National Bank</t>
  </si>
  <si>
    <t>Merchants and Planters Bank</t>
  </si>
  <si>
    <t>Holmes County Bank &amp; Trust Company</t>
  </si>
  <si>
    <t>Richton Bank &amp; Trust Company</t>
  </si>
  <si>
    <t>Richton</t>
  </si>
  <si>
    <t>Bank of Walnut Grove</t>
  </si>
  <si>
    <t>Walnut Grove</t>
  </si>
  <si>
    <t>The Jefferson Bank</t>
  </si>
  <si>
    <t>Covington County Bank</t>
  </si>
  <si>
    <t>North Carrollton</t>
  </si>
  <si>
    <t>Grand Bank for Savings, FSB</t>
  </si>
  <si>
    <t>The Bank of Bolivar County</t>
  </si>
  <si>
    <t>Amory Federal Savings and Loan Association</t>
  </si>
  <si>
    <t>Bank of Benoit</t>
  </si>
  <si>
    <t>Benoit</t>
  </si>
  <si>
    <t>Sycamore Bank</t>
  </si>
  <si>
    <t>Senatobia</t>
  </si>
  <si>
    <t>First Montana Bank, Inc.</t>
  </si>
  <si>
    <t>Libby</t>
  </si>
  <si>
    <t>MT</t>
  </si>
  <si>
    <t>West One Bank</t>
  </si>
  <si>
    <t>Kalispell</t>
  </si>
  <si>
    <t>Columbia Falls</t>
  </si>
  <si>
    <t>Mountain West Bank, National Association</t>
  </si>
  <si>
    <t>First Valley Bank</t>
  </si>
  <si>
    <t>Seeley Lake</t>
  </si>
  <si>
    <t>Prairie Mountain Bank</t>
  </si>
  <si>
    <t>Great Falls</t>
  </si>
  <si>
    <t>Flathead Bank of Bigfork, Montana</t>
  </si>
  <si>
    <t>The Yellowstone Bank</t>
  </si>
  <si>
    <t>Bitterroot Valley Bank</t>
  </si>
  <si>
    <t>Lolo</t>
  </si>
  <si>
    <t>The Bank of Baker</t>
  </si>
  <si>
    <t>Baker</t>
  </si>
  <si>
    <t>Bank of Bridger, National Association</t>
  </si>
  <si>
    <t>Bridger</t>
  </si>
  <si>
    <t>Havre</t>
  </si>
  <si>
    <t>Basin State Bank</t>
  </si>
  <si>
    <t>Ruby Valley National Bank</t>
  </si>
  <si>
    <t>Twin Bridges</t>
  </si>
  <si>
    <t>First Security Bank of Helena</t>
  </si>
  <si>
    <t>Bozeman</t>
  </si>
  <si>
    <t>First Interstate Bank</t>
  </si>
  <si>
    <t>First Citizens Bank of Butte</t>
  </si>
  <si>
    <t>Butte</t>
  </si>
  <si>
    <t>Lake County Bank</t>
  </si>
  <si>
    <t>Saint Ignatius</t>
  </si>
  <si>
    <t>First Security Bank of Deer Lodge</t>
  </si>
  <si>
    <t>Deer Lodge</t>
  </si>
  <si>
    <t>Community Bank, Inc.</t>
  </si>
  <si>
    <t>Ronan</t>
  </si>
  <si>
    <t>Stockman Bank of Montana</t>
  </si>
  <si>
    <t>Miles City</t>
  </si>
  <si>
    <t>Big Timber</t>
  </si>
  <si>
    <t>First Madison Valley Bank</t>
  </si>
  <si>
    <t>Ennis</t>
  </si>
  <si>
    <t>Three Rivers Bank of Montana</t>
  </si>
  <si>
    <t>Dutton State Bank</t>
  </si>
  <si>
    <t>Dutton</t>
  </si>
  <si>
    <t>Flint Creek Valley Bank</t>
  </si>
  <si>
    <t>Philipsburg</t>
  </si>
  <si>
    <t>1st Bank</t>
  </si>
  <si>
    <t>Rocky Mountain Bank</t>
  </si>
  <si>
    <t>Valley Bank of Kalispell</t>
  </si>
  <si>
    <t>Glacier Bank</t>
  </si>
  <si>
    <t>Teton Banks</t>
  </si>
  <si>
    <t>First Citizens Bank of Polson, National Association</t>
  </si>
  <si>
    <t>Polson</t>
  </si>
  <si>
    <t>Little Horn State Bank</t>
  </si>
  <si>
    <t>Beartooth Bank</t>
  </si>
  <si>
    <t>Dillon</t>
  </si>
  <si>
    <t>The First State Bank of Malta</t>
  </si>
  <si>
    <t>Malta</t>
  </si>
  <si>
    <t>Manhattan Bank</t>
  </si>
  <si>
    <t>Treasure State Bank</t>
  </si>
  <si>
    <t>Missoula</t>
  </si>
  <si>
    <t>The First State Bank of Shelby</t>
  </si>
  <si>
    <t>Bank of Bozeman</t>
  </si>
  <si>
    <t>Absarokee</t>
  </si>
  <si>
    <t>American Federal Savings Bank</t>
  </si>
  <si>
    <t>Valley Bank of Ronan</t>
  </si>
  <si>
    <t>First State Bank of Forsyth</t>
  </si>
  <si>
    <t>First Bank of Lincoln</t>
  </si>
  <si>
    <t>Bank of Montana</t>
  </si>
  <si>
    <t>Peoples Bank of Deer Lodge</t>
  </si>
  <si>
    <t>First Security Bank of Roundup</t>
  </si>
  <si>
    <t>Roundup</t>
  </si>
  <si>
    <t>Stockmens Bank</t>
  </si>
  <si>
    <t>The State Bank of Townsend</t>
  </si>
  <si>
    <t>Townsend</t>
  </si>
  <si>
    <t>Belt Valley Bank</t>
  </si>
  <si>
    <t>Belt</t>
  </si>
  <si>
    <t>Montana State Bank</t>
  </si>
  <si>
    <t>Plentywood</t>
  </si>
  <si>
    <t>Garfield County Bank</t>
  </si>
  <si>
    <t>Farmers State Bank of Denton, Montana</t>
  </si>
  <si>
    <t>First Security Bank of Malta</t>
  </si>
  <si>
    <t>Community First Bank of Glendive</t>
  </si>
  <si>
    <t>Glendive</t>
  </si>
  <si>
    <t>Western Bank of Wolf Point</t>
  </si>
  <si>
    <t>Wolf Point</t>
  </si>
  <si>
    <t>Bank of The Rockies, National Association</t>
  </si>
  <si>
    <t>White Sulphur Sp</t>
  </si>
  <si>
    <t>Pioneer Federal Savings and Loan Association</t>
  </si>
  <si>
    <t>Davidson Trust Co.</t>
  </si>
  <si>
    <t>The Fidelity Bank</t>
  </si>
  <si>
    <t>Fuquay Varina</t>
  </si>
  <si>
    <t>NC</t>
  </si>
  <si>
    <t>Yadkin Valley Bank and Trust Company</t>
  </si>
  <si>
    <t>Elkin</t>
  </si>
  <si>
    <t>Harrington Bank, FSB</t>
  </si>
  <si>
    <t>Chapel Hill</t>
  </si>
  <si>
    <t>Surrey Bank &amp; Trust</t>
  </si>
  <si>
    <t>Mount Airy</t>
  </si>
  <si>
    <t>Forest Commercial Bank</t>
  </si>
  <si>
    <t>Asheville</t>
  </si>
  <si>
    <t>Carolina Trust Bank</t>
  </si>
  <si>
    <t>Southern Community Bank and Trust</t>
  </si>
  <si>
    <t>Winston Salem</t>
  </si>
  <si>
    <t>First-Citizens Bank &amp; Trust Company</t>
  </si>
  <si>
    <t>Raleigh</t>
  </si>
  <si>
    <t>LifeStore Bank</t>
  </si>
  <si>
    <t>West Jefferson</t>
  </si>
  <si>
    <t>First South Bank</t>
  </si>
  <si>
    <t>Bank of Granite</t>
  </si>
  <si>
    <t>The East Carolina Bank</t>
  </si>
  <si>
    <t>Engelhard</t>
  </si>
  <si>
    <t>VantageSouth Bank</t>
  </si>
  <si>
    <t>Bank of North Carolina</t>
  </si>
  <si>
    <t>NewBridge Bank</t>
  </si>
  <si>
    <t>Lenoir</t>
  </si>
  <si>
    <t>Southern Bank and Trust Company</t>
  </si>
  <si>
    <t>Mount Olive</t>
  </si>
  <si>
    <t>Mountain 1st Bank &amp; Trust Company</t>
  </si>
  <si>
    <t>Hendersonville</t>
  </si>
  <si>
    <t>Lumbee Guaranty Bank</t>
  </si>
  <si>
    <t>Select Bank &amp; Trust Company</t>
  </si>
  <si>
    <t>Four Oaks Bank &amp; Trust Company</t>
  </si>
  <si>
    <t>Four Oaks</t>
  </si>
  <si>
    <t>Nantahala Bank &amp; Trust Company</t>
  </si>
  <si>
    <t>Bank of Stanly</t>
  </si>
  <si>
    <t>Albemarle</t>
  </si>
  <si>
    <t>Cabarrus Bank &amp; Trust Company</t>
  </si>
  <si>
    <t>Concord</t>
  </si>
  <si>
    <t>HomeTrust Bank</t>
  </si>
  <si>
    <t>Carolina Bank</t>
  </si>
  <si>
    <t>Live Oak Banking Company</t>
  </si>
  <si>
    <t>Communityone Bank, National Association</t>
  </si>
  <si>
    <t>Asheboro</t>
  </si>
  <si>
    <t>Coastal Bank &amp; Trust</t>
  </si>
  <si>
    <t>Macon Bank, Inc.</t>
  </si>
  <si>
    <t>Bank of the Carolinas</t>
  </si>
  <si>
    <t>Mocksville</t>
  </si>
  <si>
    <t>North State Bank</t>
  </si>
  <si>
    <t>Citizens South Bank</t>
  </si>
  <si>
    <t>Gastonia</t>
  </si>
  <si>
    <t>Park Sterling Bank</t>
  </si>
  <si>
    <t>Alliance Bank &amp; Trust Company</t>
  </si>
  <si>
    <t>The Little Bank, Incorporated</t>
  </si>
  <si>
    <t>Kinston</t>
  </si>
  <si>
    <t>Branch Banking and Trust Company</t>
  </si>
  <si>
    <t>Great State Bank</t>
  </si>
  <si>
    <t>Wilkesboro</t>
  </si>
  <si>
    <t>Lucama</t>
  </si>
  <si>
    <t>Crescent State Bank</t>
  </si>
  <si>
    <t>Cary</t>
  </si>
  <si>
    <t>Rocky Mount</t>
  </si>
  <si>
    <t>Pisgah Community Bank</t>
  </si>
  <si>
    <t>Sound Banking Company</t>
  </si>
  <si>
    <t>Morehead City</t>
  </si>
  <si>
    <t>Bank of America, National Association</t>
  </si>
  <si>
    <t>Anson Bank &amp; Trust Co.</t>
  </si>
  <si>
    <t>Wadesboro</t>
  </si>
  <si>
    <t>KS Bank, Inc.</t>
  </si>
  <si>
    <t>Smithfield</t>
  </si>
  <si>
    <t>High Point Bank and Trust Company</t>
  </si>
  <si>
    <t>High Point</t>
  </si>
  <si>
    <t>BlueHarbor Bank</t>
  </si>
  <si>
    <t>Taylorsville Savings Bank, SSB</t>
  </si>
  <si>
    <t>The First National Bank of Shelby</t>
  </si>
  <si>
    <t>New Century Bank</t>
  </si>
  <si>
    <t>Dunn</t>
  </si>
  <si>
    <t>CapStone Bank</t>
  </si>
  <si>
    <t>Granite Quarry</t>
  </si>
  <si>
    <t>Aquesta Bank</t>
  </si>
  <si>
    <t>Cornelius</t>
  </si>
  <si>
    <t>KeySource Commercial Bank</t>
  </si>
  <si>
    <t>Durham</t>
  </si>
  <si>
    <t>First Carolina State Bank</t>
  </si>
  <si>
    <t>Patriot State Bank</t>
  </si>
  <si>
    <t>First Trust Bank</t>
  </si>
  <si>
    <t>Security Savings Bank, SSB</t>
  </si>
  <si>
    <t>Southport</t>
  </si>
  <si>
    <t>Mechanics &amp; Farmers Bank</t>
  </si>
  <si>
    <t>Randolph Bank &amp; Trust Company</t>
  </si>
  <si>
    <t>New Republic Savings Bank</t>
  </si>
  <si>
    <t>Roanoke Rapids</t>
  </si>
  <si>
    <t>Paragon Commercial Bank</t>
  </si>
  <si>
    <t>Premier Commercial Bank</t>
  </si>
  <si>
    <t>Asheville Savings Bank, S.S.B.</t>
  </si>
  <si>
    <t>Carolina Premier Bank</t>
  </si>
  <si>
    <t>Jackson Savings Bank, SSB</t>
  </si>
  <si>
    <t>Sylva</t>
  </si>
  <si>
    <t>Morganton Savings Bank, S.S.B.</t>
  </si>
  <si>
    <t>Morganton</t>
  </si>
  <si>
    <t>TrustAtlantic Bank</t>
  </si>
  <si>
    <t>First Federal Savings Bank of Lincolnton</t>
  </si>
  <si>
    <t>Home Savings Bank of Albemarle, SSB</t>
  </si>
  <si>
    <t>NewDominion Bank</t>
  </si>
  <si>
    <t>Roxboro Savings Bank, SSB</t>
  </si>
  <si>
    <t>Roxboro</t>
  </si>
  <si>
    <t>Hertford Savings Bank, SSB</t>
  </si>
  <si>
    <t>Hertford</t>
  </si>
  <si>
    <t>Belmont Federal Savings and Loan Association</t>
  </si>
  <si>
    <t>Roanoke Rapids Savings Bank, SSB</t>
  </si>
  <si>
    <t>First Savings and Loan Association</t>
  </si>
  <si>
    <t>Mebane</t>
  </si>
  <si>
    <t>Square 1 Bank</t>
  </si>
  <si>
    <t>Black Mountain Savings Bank, SSB</t>
  </si>
  <si>
    <t>Black Mountain</t>
  </si>
  <si>
    <t>Piedmont Federal Savings Bank</t>
  </si>
  <si>
    <t>Roanoke Valley Savings Bank, SSB</t>
  </si>
  <si>
    <t>Tarboro Savings Bank, SSB</t>
  </si>
  <si>
    <t>Tarboro</t>
  </si>
  <si>
    <t>Mount Gilead Savings and Loan Association</t>
  </si>
  <si>
    <t>Mount Gilead</t>
  </si>
  <si>
    <t>OldTown Bank</t>
  </si>
  <si>
    <t>Wake Forest Federal Savings and Loan Association</t>
  </si>
  <si>
    <t>Wake Forest</t>
  </si>
  <si>
    <t>Cedar Hill National Bank</t>
  </si>
  <si>
    <t>Northland Financial</t>
  </si>
  <si>
    <t>ND</t>
  </si>
  <si>
    <t>Western State Bank</t>
  </si>
  <si>
    <t>Devils Lake</t>
  </si>
  <si>
    <t>BlackRidgeBANK</t>
  </si>
  <si>
    <t>Fargo</t>
  </si>
  <si>
    <t>American State Bank &amp; Trust Company of Williston</t>
  </si>
  <si>
    <t>Dakota Community Bank &amp; Trust, National Association</t>
  </si>
  <si>
    <t>KodaBank</t>
  </si>
  <si>
    <t>Drayton</t>
  </si>
  <si>
    <t>Security First Bank of North Dakota</t>
  </si>
  <si>
    <t>New Salem</t>
  </si>
  <si>
    <t>Park River</t>
  </si>
  <si>
    <t>First National Bank &amp; Trust Co. of Williston</t>
  </si>
  <si>
    <t>Alerus Financial, National Association</t>
  </si>
  <si>
    <t>Grand Forks</t>
  </si>
  <si>
    <t>Kirkwood Bank &amp; Trust Co.</t>
  </si>
  <si>
    <t>Bismarck</t>
  </si>
  <si>
    <t>United Community Bank of North Dakota</t>
  </si>
  <si>
    <t>First International Bank &amp; Trust</t>
  </si>
  <si>
    <t>Watford City</t>
  </si>
  <si>
    <t>Rolette State Bank</t>
  </si>
  <si>
    <t>Rolette</t>
  </si>
  <si>
    <t>Starion Financial</t>
  </si>
  <si>
    <t>U.S. Bank National Association ND</t>
  </si>
  <si>
    <t>Union State Bank of Fargo</t>
  </si>
  <si>
    <t>Ramsey National Bank</t>
  </si>
  <si>
    <t>Rugby</t>
  </si>
  <si>
    <t>Peoples State Bank of Velva</t>
  </si>
  <si>
    <t>Velva</t>
  </si>
  <si>
    <t>Buxton</t>
  </si>
  <si>
    <t>Great Plains National Bank</t>
  </si>
  <si>
    <t>Belfield</t>
  </si>
  <si>
    <t>Dakota Heritage Bank of North Dakota</t>
  </si>
  <si>
    <t>Hunter</t>
  </si>
  <si>
    <t>United Valley Bank</t>
  </si>
  <si>
    <t>Cavalier</t>
  </si>
  <si>
    <t>The Goose River Bank</t>
  </si>
  <si>
    <t>McKenzie County Bank</t>
  </si>
  <si>
    <t>The Farmers and Merchants National Bank of Hatton</t>
  </si>
  <si>
    <t>Hatton</t>
  </si>
  <si>
    <t>Choice Financial Group</t>
  </si>
  <si>
    <t>Grafton</t>
  </si>
  <si>
    <t>Garrison State Bank and Trust</t>
  </si>
  <si>
    <t>Garrison</t>
  </si>
  <si>
    <t>Commercial Bank of Mott</t>
  </si>
  <si>
    <t>Mott</t>
  </si>
  <si>
    <t>Bank Forward</t>
  </si>
  <si>
    <t>Hannaford</t>
  </si>
  <si>
    <t>VISIONBank</t>
  </si>
  <si>
    <t>First State Bank of Golva</t>
  </si>
  <si>
    <t>Golva</t>
  </si>
  <si>
    <t>The Farmers &amp; Merchants State Bank of Tolna</t>
  </si>
  <si>
    <t>Tolna</t>
  </si>
  <si>
    <t>Citizens State Bank - Midwest</t>
  </si>
  <si>
    <t>First State Bank of North Dakota</t>
  </si>
  <si>
    <t>The Dakota Western Bank</t>
  </si>
  <si>
    <t>Bowman</t>
  </si>
  <si>
    <t>McVille State Bank</t>
  </si>
  <si>
    <t>Mcville</t>
  </si>
  <si>
    <t>First State Bank of Cando</t>
  </si>
  <si>
    <t>Cando</t>
  </si>
  <si>
    <t>State Bank of Bottineau</t>
  </si>
  <si>
    <t>Bottineau</t>
  </si>
  <si>
    <t>Farmers Security Bank</t>
  </si>
  <si>
    <t>Washburn</t>
  </si>
  <si>
    <t>Unison Bank</t>
  </si>
  <si>
    <t>American Bank Center</t>
  </si>
  <si>
    <t>Dickinson</t>
  </si>
  <si>
    <t>The Citizens State Bank at Mohall</t>
  </si>
  <si>
    <t>Mohall</t>
  </si>
  <si>
    <t>The First State Bank of Munich</t>
  </si>
  <si>
    <t>Munich</t>
  </si>
  <si>
    <t>McIntosh County Bank</t>
  </si>
  <si>
    <t>Ashley</t>
  </si>
  <si>
    <t>American Federal Bank</t>
  </si>
  <si>
    <t>Liberty State Bank</t>
  </si>
  <si>
    <t>Powers Lake</t>
  </si>
  <si>
    <t>First Western Bank &amp; Trust</t>
  </si>
  <si>
    <t>Minot</t>
  </si>
  <si>
    <t>North Country Bank, National Association</t>
  </si>
  <si>
    <t>Mcclusky</t>
  </si>
  <si>
    <t>Lincoln State Bank</t>
  </si>
  <si>
    <t>Hankinson</t>
  </si>
  <si>
    <t>State Bank of Lakota</t>
  </si>
  <si>
    <t>Lakota</t>
  </si>
  <si>
    <t>Lakeside State Bank</t>
  </si>
  <si>
    <t>New Town</t>
  </si>
  <si>
    <t>First Security Bank - West</t>
  </si>
  <si>
    <t>Sargent County Bank</t>
  </si>
  <si>
    <t>Forman</t>
  </si>
  <si>
    <t>First National Bank and Trust Co. of Bottineau</t>
  </si>
  <si>
    <t>The National Bank of Harvey</t>
  </si>
  <si>
    <t>Harvey</t>
  </si>
  <si>
    <t>Bank of Turtle Lake</t>
  </si>
  <si>
    <t>Turtle Lake</t>
  </si>
  <si>
    <t>Harwood State Bank</t>
  </si>
  <si>
    <t>Harwood</t>
  </si>
  <si>
    <t>The Bank of Tioga</t>
  </si>
  <si>
    <t>Tioga</t>
  </si>
  <si>
    <t>Union State Bank of Hazen</t>
  </si>
  <si>
    <t>Hazen</t>
  </si>
  <si>
    <t>Aneta</t>
  </si>
  <si>
    <t>State Bank &amp; Trust of Kenmare</t>
  </si>
  <si>
    <t>Kenmare</t>
  </si>
  <si>
    <t>Quality Bank</t>
  </si>
  <si>
    <t>Fingal</t>
  </si>
  <si>
    <t>The First and Farmers Bank</t>
  </si>
  <si>
    <t>The Citizens State Bank of Finley</t>
  </si>
  <si>
    <t>Finley</t>
  </si>
  <si>
    <t>Citizens State Bank of Lankin</t>
  </si>
  <si>
    <t>Lankin</t>
  </si>
  <si>
    <t>Turtle Mountain State Bank</t>
  </si>
  <si>
    <t>Belcourt</t>
  </si>
  <si>
    <t>Langdon</t>
  </si>
  <si>
    <t>Peoples State Bank, Fairmount, N. D.</t>
  </si>
  <si>
    <t>Bank of Glen Ullin</t>
  </si>
  <si>
    <t>Glen Ullin</t>
  </si>
  <si>
    <t>Westhope</t>
  </si>
  <si>
    <t>Heartland State Bank</t>
  </si>
  <si>
    <t>Edgeley</t>
  </si>
  <si>
    <t>Gate City Bank</t>
  </si>
  <si>
    <t>Security State Bank, Wishek, North Dakota</t>
  </si>
  <si>
    <t>Wishek</t>
  </si>
  <si>
    <t>Bank of Hazelton</t>
  </si>
  <si>
    <t>Hazelton</t>
  </si>
  <si>
    <t>Strasburg State Bank</t>
  </si>
  <si>
    <t>Strasburg</t>
  </si>
  <si>
    <t>First State Bank of Wilton</t>
  </si>
  <si>
    <t>Kindred State Bank</t>
  </si>
  <si>
    <t>Kindred</t>
  </si>
  <si>
    <t>First State Bank of Harvey</t>
  </si>
  <si>
    <t>Stock Growers Bank</t>
  </si>
  <si>
    <t>Bank of Hamilton</t>
  </si>
  <si>
    <t>Farmers State Bank of Crosby, N. D.</t>
  </si>
  <si>
    <t>Crosby</t>
  </si>
  <si>
    <t>Milnor</t>
  </si>
  <si>
    <t>Gothenburg State Bank</t>
  </si>
  <si>
    <t>Gothenburg</t>
  </si>
  <si>
    <t>NE</t>
  </si>
  <si>
    <t>The Tilden Bank</t>
  </si>
  <si>
    <t>Tilden</t>
  </si>
  <si>
    <t>Foundation First Bank</t>
  </si>
  <si>
    <t>Thayer County Bank</t>
  </si>
  <si>
    <t>Valley Bank and Trust Co.</t>
  </si>
  <si>
    <t>Scottsbluff</t>
  </si>
  <si>
    <t>Wausa</t>
  </si>
  <si>
    <t>Homestead Bank</t>
  </si>
  <si>
    <t>Cozad</t>
  </si>
  <si>
    <t>First Westroads Bank, Inc.</t>
  </si>
  <si>
    <t>Omaha</t>
  </si>
  <si>
    <t>Bank of Nebraska</t>
  </si>
  <si>
    <t>La Vista</t>
  </si>
  <si>
    <t>Adams Bank &amp; Trust</t>
  </si>
  <si>
    <t>Ogallala</t>
  </si>
  <si>
    <t>Five Points Bank</t>
  </si>
  <si>
    <t>Grand Island</t>
  </si>
  <si>
    <t>Cornhusker Bank</t>
  </si>
  <si>
    <t>Cass County Bank, Inc.</t>
  </si>
  <si>
    <t>Plattsmouth</t>
  </si>
  <si>
    <t>Columbus Bank and Trust Company</t>
  </si>
  <si>
    <t>The Tri-County Bank</t>
  </si>
  <si>
    <t>Plattsmouth State Bank</t>
  </si>
  <si>
    <t>Enterprise Bank National Association</t>
  </si>
  <si>
    <t>First State Bank Nebraska</t>
  </si>
  <si>
    <t>Platte Valley State Bank &amp; Trust Company</t>
  </si>
  <si>
    <t>Wahoo State Bank</t>
  </si>
  <si>
    <t>Wahoo</t>
  </si>
  <si>
    <t>Platte Valley Bank</t>
  </si>
  <si>
    <t>Tri Valley Bank</t>
  </si>
  <si>
    <t>Talmage</t>
  </si>
  <si>
    <t>CHARTER WEST NATIONAL BANK</t>
  </si>
  <si>
    <t>Bennet</t>
  </si>
  <si>
    <t>State Bank of Table Rock</t>
  </si>
  <si>
    <t>Table Rock</t>
  </si>
  <si>
    <t>Amfirst Bank, National Association</t>
  </si>
  <si>
    <t>Mccook</t>
  </si>
  <si>
    <t>First Bank &amp; Trust Company</t>
  </si>
  <si>
    <t>First State Bank &amp; Trust Company</t>
  </si>
  <si>
    <t>The Jones National Bank and Trust Company of Seward</t>
  </si>
  <si>
    <t>Seward</t>
  </si>
  <si>
    <t>Washington County Bank</t>
  </si>
  <si>
    <t>Blair</t>
  </si>
  <si>
    <t>Bank of the Valley</t>
  </si>
  <si>
    <t>Bellwood</t>
  </si>
  <si>
    <t>Farmers Bank of Cook</t>
  </si>
  <si>
    <t>Cook</t>
  </si>
  <si>
    <t>Two Rivers Bank</t>
  </si>
  <si>
    <t>BankFirst</t>
  </si>
  <si>
    <t>Norfolk</t>
  </si>
  <si>
    <t>Geneva State Bank</t>
  </si>
  <si>
    <t>Bank of Doniphan</t>
  </si>
  <si>
    <t>Home Federal Savings and Loan Association of Grand Island</t>
  </si>
  <si>
    <t>Access Bank</t>
  </si>
  <si>
    <t>Midwest Bank National Association</t>
  </si>
  <si>
    <t>Pierce</t>
  </si>
  <si>
    <t>Nebraska Bank of Commerce</t>
  </si>
  <si>
    <t>Bank of Stapleton</t>
  </si>
  <si>
    <t>Stapleton</t>
  </si>
  <si>
    <t>The First National Bank of Gordon</t>
  </si>
  <si>
    <t>Gordon</t>
  </si>
  <si>
    <t>The Hershey State Bank</t>
  </si>
  <si>
    <t>Hershey</t>
  </si>
  <si>
    <t>Security National Bank of Omaha</t>
  </si>
  <si>
    <t>Cedar Security Bank</t>
  </si>
  <si>
    <t>York State Bank</t>
  </si>
  <si>
    <t>North Platte</t>
  </si>
  <si>
    <t>American Exchange Bank</t>
  </si>
  <si>
    <t>First Central Bank McCook</t>
  </si>
  <si>
    <t>Equitable Bank</t>
  </si>
  <si>
    <t>Elkhorn Valley Bank &amp; Trust</t>
  </si>
  <si>
    <t>West Gate Bank</t>
  </si>
  <si>
    <t>Iowa - Nebraska State Bank</t>
  </si>
  <si>
    <t>South Sioux City</t>
  </si>
  <si>
    <t>American Interstate Bank</t>
  </si>
  <si>
    <t>Elkhorn</t>
  </si>
  <si>
    <t>Hastings State Bank</t>
  </si>
  <si>
    <t>Wood River</t>
  </si>
  <si>
    <t>NebraskaLand National Bank</t>
  </si>
  <si>
    <t>Bank of Hartington</t>
  </si>
  <si>
    <t>Hartington</t>
  </si>
  <si>
    <t>Cedar Rapids State Bank</t>
  </si>
  <si>
    <t>First National Bank in Exeter</t>
  </si>
  <si>
    <t>Exeter</t>
  </si>
  <si>
    <t>Countryside Bank</t>
  </si>
  <si>
    <t>Unadilla</t>
  </si>
  <si>
    <t>First National Bank in Ord</t>
  </si>
  <si>
    <t>Ord</t>
  </si>
  <si>
    <t>Battle Creek State Bank</t>
  </si>
  <si>
    <t>Battle Creek</t>
  </si>
  <si>
    <t>CerescoBank</t>
  </si>
  <si>
    <t>Ceresco</t>
  </si>
  <si>
    <t>Ansley</t>
  </si>
  <si>
    <t>Byron State Bank</t>
  </si>
  <si>
    <t>Five Points Bank of Hastings</t>
  </si>
  <si>
    <t>The First National Bank of Holdrege</t>
  </si>
  <si>
    <t>Holdrege</t>
  </si>
  <si>
    <t>First Nebraska Bank</t>
  </si>
  <si>
    <t>Valley</t>
  </si>
  <si>
    <t>South Central State Bank</t>
  </si>
  <si>
    <t>Campbell</t>
  </si>
  <si>
    <t>The State Bank of Bartley</t>
  </si>
  <si>
    <t>Bartley</t>
  </si>
  <si>
    <t>First National Bank &amp; Trust Company of Columbus</t>
  </si>
  <si>
    <t>Brunswick State Bank</t>
  </si>
  <si>
    <t>Farnam</t>
  </si>
  <si>
    <t>Curtis State Bank</t>
  </si>
  <si>
    <t>Curtis</t>
  </si>
  <si>
    <t>Bank of Keystone</t>
  </si>
  <si>
    <t>Keystone</t>
  </si>
  <si>
    <t>The First National Bank of Fairbury</t>
  </si>
  <si>
    <t>Petersburg State Bank</t>
  </si>
  <si>
    <t>Bank of Bennington</t>
  </si>
  <si>
    <t>Bennington</t>
  </si>
  <si>
    <t>First National Bank of Omaha</t>
  </si>
  <si>
    <t>Butte State Bank</t>
  </si>
  <si>
    <t>Scribner Bank</t>
  </si>
  <si>
    <t>Scribner</t>
  </si>
  <si>
    <t>First National Bank Northeast</t>
  </si>
  <si>
    <t>First Bank of Utica</t>
  </si>
  <si>
    <t>Utica</t>
  </si>
  <si>
    <t>The Cattle National Bank and Trust Company</t>
  </si>
  <si>
    <t>Mutual of Omaha Bank</t>
  </si>
  <si>
    <t>Minden Exchange Bank &amp; Trust Company</t>
  </si>
  <si>
    <t>Sandhills State Bank</t>
  </si>
  <si>
    <t>Bassett</t>
  </si>
  <si>
    <t>The Potter State Bank of Potter</t>
  </si>
  <si>
    <t>Potter</t>
  </si>
  <si>
    <t>Farmers and Merchants State Bank, Bloomfield, Nebraska</t>
  </si>
  <si>
    <t>Home Federal Savings and Loan Association of Nebraska</t>
  </si>
  <si>
    <t>United Republic Bank</t>
  </si>
  <si>
    <t>State Bank of Scotia</t>
  </si>
  <si>
    <t>Scotia</t>
  </si>
  <si>
    <t>Omaha State Bank</t>
  </si>
  <si>
    <t>The First National Bank of Wayne</t>
  </si>
  <si>
    <t>Wayne</t>
  </si>
  <si>
    <t>State Bank of Riverdale</t>
  </si>
  <si>
    <t>Riverdale</t>
  </si>
  <si>
    <t>State Bank of Chester</t>
  </si>
  <si>
    <t>Pathway Bank</t>
  </si>
  <si>
    <t>West Plains Bank</t>
  </si>
  <si>
    <t>Ainsworth</t>
  </si>
  <si>
    <t>Arbor Bank</t>
  </si>
  <si>
    <t>Nebraska City</t>
  </si>
  <si>
    <t>Richardson County Bank &amp; Trust Company</t>
  </si>
  <si>
    <t>Falls City</t>
  </si>
  <si>
    <t>The Guide Rock State Bank</t>
  </si>
  <si>
    <t>Guide Rock</t>
  </si>
  <si>
    <t>Wallace</t>
  </si>
  <si>
    <t>Auburn State Bank</t>
  </si>
  <si>
    <t>Ericson State Bank</t>
  </si>
  <si>
    <t>Ericson</t>
  </si>
  <si>
    <t>The First National Bank of Wahoo</t>
  </si>
  <si>
    <t>Bank of Prague</t>
  </si>
  <si>
    <t>Prague</t>
  </si>
  <si>
    <t>North Bend</t>
  </si>
  <si>
    <t>Loomis</t>
  </si>
  <si>
    <t>The Fremont National Bank and Trust Company</t>
  </si>
  <si>
    <t>Ewing</t>
  </si>
  <si>
    <t>Madison County Bank</t>
  </si>
  <si>
    <t>Siouxland National Bank</t>
  </si>
  <si>
    <t>Bank of Dixon County</t>
  </si>
  <si>
    <t>Ponca</t>
  </si>
  <si>
    <t>The American National Bank of Sidney</t>
  </si>
  <si>
    <t>Stanton State Bank</t>
  </si>
  <si>
    <t>First Tri County Bank</t>
  </si>
  <si>
    <t>Swanton</t>
  </si>
  <si>
    <t>Bank of Mead</t>
  </si>
  <si>
    <t>Mead</t>
  </si>
  <si>
    <t>First National Bank of Chadron</t>
  </si>
  <si>
    <t>Chadron</t>
  </si>
  <si>
    <t>Bank of Marquette</t>
  </si>
  <si>
    <t>Wisner</t>
  </si>
  <si>
    <t>Maywood</t>
  </si>
  <si>
    <t>McCook National Bank</t>
  </si>
  <si>
    <t>Henderson State Bank</t>
  </si>
  <si>
    <t>Milligan</t>
  </si>
  <si>
    <t>Beemer</t>
  </si>
  <si>
    <t>Adams County Bank</t>
  </si>
  <si>
    <t>Kenesaw</t>
  </si>
  <si>
    <t>The Fullerton National Bank</t>
  </si>
  <si>
    <t>Fullerton</t>
  </si>
  <si>
    <t>Bank of Orchard</t>
  </si>
  <si>
    <t>Orchard</t>
  </si>
  <si>
    <t>Chambers State Bank</t>
  </si>
  <si>
    <t>Chambers</t>
  </si>
  <si>
    <t>Clarkson Bank</t>
  </si>
  <si>
    <t>The State National Bank &amp; Trust Company</t>
  </si>
  <si>
    <t>Bank of Clarks</t>
  </si>
  <si>
    <t>Clarks</t>
  </si>
  <si>
    <t>Oak Creek Valley Bank</t>
  </si>
  <si>
    <t>Valparaiso</t>
  </si>
  <si>
    <t>Custer Federal Savings and Loan Association</t>
  </si>
  <si>
    <t>Broken Bow</t>
  </si>
  <si>
    <t>First Bank and Trust of Fullerton</t>
  </si>
  <si>
    <t>Republican City</t>
  </si>
  <si>
    <t>The Bank of Steinauer</t>
  </si>
  <si>
    <t>Steinauer</t>
  </si>
  <si>
    <t>First Bank and Trust Company</t>
  </si>
  <si>
    <t>Nebraska State Bank</t>
  </si>
  <si>
    <t>Bristow</t>
  </si>
  <si>
    <t>Ravenna</t>
  </si>
  <si>
    <t>FirsTier Bank</t>
  </si>
  <si>
    <t>Carleton</t>
  </si>
  <si>
    <t>The Nehawka Bank</t>
  </si>
  <si>
    <t>Nehawka</t>
  </si>
  <si>
    <t>Lisco State Bank</t>
  </si>
  <si>
    <t>Lisco</t>
  </si>
  <si>
    <t>Bruning State Bank</t>
  </si>
  <si>
    <t>Bruning</t>
  </si>
  <si>
    <t>Peoples-Webster County Bank</t>
  </si>
  <si>
    <t>Red Cloud</t>
  </si>
  <si>
    <t>Nelson</t>
  </si>
  <si>
    <t>The State Bank of Hildreth</t>
  </si>
  <si>
    <t>Hildreth</t>
  </si>
  <si>
    <t>Security Home Bank</t>
  </si>
  <si>
    <t>Malmo</t>
  </si>
  <si>
    <t>Bank of Elgin</t>
  </si>
  <si>
    <t>The First National Bank of Johnson</t>
  </si>
  <si>
    <t>The First National Bank of Bancroft</t>
  </si>
  <si>
    <t>Nebraska State Bank and Trust Company</t>
  </si>
  <si>
    <t>Lincoln FSB of Nebraska</t>
  </si>
  <si>
    <t>Farmers and Merchants Bank of Ashland</t>
  </si>
  <si>
    <t>The Murray State Bank</t>
  </si>
  <si>
    <t>Cedar Bluffs</t>
  </si>
  <si>
    <t>The First National Bank of Cambridge</t>
  </si>
  <si>
    <t>Banner County Bank, Inc.</t>
  </si>
  <si>
    <t>Harrisburg</t>
  </si>
  <si>
    <t>Bank of Bertrand</t>
  </si>
  <si>
    <t>Bertrand</t>
  </si>
  <si>
    <t>The Culbertson Bank</t>
  </si>
  <si>
    <t>Culbertson</t>
  </si>
  <si>
    <t>Eagle State Bank</t>
  </si>
  <si>
    <t>Eagle</t>
  </si>
  <si>
    <t>Genoa Community Bank</t>
  </si>
  <si>
    <t>Genoa</t>
  </si>
  <si>
    <t>First National Bank and Trust Company</t>
  </si>
  <si>
    <t>State Bank of Colon</t>
  </si>
  <si>
    <t>Colon</t>
  </si>
  <si>
    <t>Bank of Lewellen</t>
  </si>
  <si>
    <t>Lewellen</t>
  </si>
  <si>
    <t>Dodge</t>
  </si>
  <si>
    <t>The Carson National Bank of Auburn</t>
  </si>
  <si>
    <t>Winside State Bank</t>
  </si>
  <si>
    <t>Winside</t>
  </si>
  <si>
    <t>Humphrey</t>
  </si>
  <si>
    <t>Pender State Bank</t>
  </si>
  <si>
    <t>Pender</t>
  </si>
  <si>
    <t>CNB Community Bank</t>
  </si>
  <si>
    <t>Lynch</t>
  </si>
  <si>
    <t>Sidney Federal Savings and Loan Association</t>
  </si>
  <si>
    <t>State Bank of Odell</t>
  </si>
  <si>
    <t>Odell</t>
  </si>
  <si>
    <t>Corn Growers State Bank</t>
  </si>
  <si>
    <t>Tecumseh Federal Bank</t>
  </si>
  <si>
    <t>Tecumseh</t>
  </si>
  <si>
    <t>Axtell</t>
  </si>
  <si>
    <t>Oshkosh</t>
  </si>
  <si>
    <t>Spencer State Bank</t>
  </si>
  <si>
    <t>Boelus State Bank</t>
  </si>
  <si>
    <t>Boelus</t>
  </si>
  <si>
    <t>Bank of Newman Grove</t>
  </si>
  <si>
    <t>Newman Grove</t>
  </si>
  <si>
    <t>Hordville</t>
  </si>
  <si>
    <t>Jefferson County Bank</t>
  </si>
  <si>
    <t>Daykin</t>
  </si>
  <si>
    <t>Bank of Lindsay</t>
  </si>
  <si>
    <t>Lindsay</t>
  </si>
  <si>
    <t>North Loup Valley Bank</t>
  </si>
  <si>
    <t>North Loup</t>
  </si>
  <si>
    <t>World's Foremost Bank</t>
  </si>
  <si>
    <t>Adams State Bank</t>
  </si>
  <si>
    <t>The First Colebrook Bank</t>
  </si>
  <si>
    <t>Colebrook</t>
  </si>
  <si>
    <t>NH</t>
  </si>
  <si>
    <t>Merrimack County Savings Bank</t>
  </si>
  <si>
    <t>Federal Savings Bank</t>
  </si>
  <si>
    <t>Dover</t>
  </si>
  <si>
    <t>Centrix Bank &amp; Trust</t>
  </si>
  <si>
    <t>Lake Sunapee Bank, FSB</t>
  </si>
  <si>
    <t>Northway Bank</t>
  </si>
  <si>
    <t>Woodsville Guaranty Savings Bank</t>
  </si>
  <si>
    <t>Woodsville</t>
  </si>
  <si>
    <t>Meredith Village Savings Bank</t>
  </si>
  <si>
    <t>Meredith</t>
  </si>
  <si>
    <t>Bank of New Hampshire</t>
  </si>
  <si>
    <t>Laconia</t>
  </si>
  <si>
    <t>Optima Bank &amp; Trust Company</t>
  </si>
  <si>
    <t>Portsmouth</t>
  </si>
  <si>
    <t>Savings Bank of Walpole</t>
  </si>
  <si>
    <t>Monadnock Community Bank</t>
  </si>
  <si>
    <t>Peterborough</t>
  </si>
  <si>
    <t>Community Guaranty Savings Bank</t>
  </si>
  <si>
    <t>The Nashua Bank</t>
  </si>
  <si>
    <t>Claremont Savings Bank</t>
  </si>
  <si>
    <t>Mascoma Savings Bank</t>
  </si>
  <si>
    <t>Bank of New England</t>
  </si>
  <si>
    <t>Sugar River Bank</t>
  </si>
  <si>
    <t>Piscataqua Savings Bank</t>
  </si>
  <si>
    <t>Profile Bank, FSB</t>
  </si>
  <si>
    <t>Salem Co-operative Bank</t>
  </si>
  <si>
    <t>Moorestown</t>
  </si>
  <si>
    <t>NJ</t>
  </si>
  <si>
    <t>1st Constitution Bank</t>
  </si>
  <si>
    <t>Cranbury</t>
  </si>
  <si>
    <t>BNB Bank, National Association</t>
  </si>
  <si>
    <t>Fort Lee</t>
  </si>
  <si>
    <t>BankAsiana</t>
  </si>
  <si>
    <t>Palisades Park</t>
  </si>
  <si>
    <t>Fulton Bank of New Jersey</t>
  </si>
  <si>
    <t>Mount Laurel</t>
  </si>
  <si>
    <t>1st Colonial National Bank</t>
  </si>
  <si>
    <t>Collingswood</t>
  </si>
  <si>
    <t>SussexBank</t>
  </si>
  <si>
    <t>Harvest Community Bank</t>
  </si>
  <si>
    <t>Pennsville</t>
  </si>
  <si>
    <t>Newfield National Bank</t>
  </si>
  <si>
    <t>Newfield</t>
  </si>
  <si>
    <t>Atlantic Stewardship Bank</t>
  </si>
  <si>
    <t>Midland Park</t>
  </si>
  <si>
    <t>Highlands State Bank</t>
  </si>
  <si>
    <t>BCB Community Bank</t>
  </si>
  <si>
    <t>Bayonne</t>
  </si>
  <si>
    <t>Hilltop Community Bank</t>
  </si>
  <si>
    <t>Summit</t>
  </si>
  <si>
    <t>Two River Community Bank</t>
  </si>
  <si>
    <t>Capital Bank of New Jersey</t>
  </si>
  <si>
    <t>Vineland</t>
  </si>
  <si>
    <t>Indus American Bank</t>
  </si>
  <si>
    <t>Iselin</t>
  </si>
  <si>
    <t>Manasquan Savings Bank</t>
  </si>
  <si>
    <t>Manasquan</t>
  </si>
  <si>
    <t>Liberty Bell Bank</t>
  </si>
  <si>
    <t>Marlton</t>
  </si>
  <si>
    <t>Kearny Federal Savings Bank</t>
  </si>
  <si>
    <t>Kearny</t>
  </si>
  <si>
    <t>Community Bank of Bergen County, N. J.</t>
  </si>
  <si>
    <t>Lakeland Bank</t>
  </si>
  <si>
    <t>Newfoundland</t>
  </si>
  <si>
    <t>Valley National Bank</t>
  </si>
  <si>
    <t>The First National Bank of Elmer</t>
  </si>
  <si>
    <t>Elmer</t>
  </si>
  <si>
    <t>Parke Bank</t>
  </si>
  <si>
    <t>Sewell</t>
  </si>
  <si>
    <t>Oradell</t>
  </si>
  <si>
    <t>Cape Bank</t>
  </si>
  <si>
    <t>Cape May Court H</t>
  </si>
  <si>
    <t>New Millennium Bank</t>
  </si>
  <si>
    <t>New Brunswick</t>
  </si>
  <si>
    <t>Ocean City Home Bank</t>
  </si>
  <si>
    <t>The Bank of Princeton</t>
  </si>
  <si>
    <t>Sun National Bank</t>
  </si>
  <si>
    <t>Regal Bank</t>
  </si>
  <si>
    <t>Livingston</t>
  </si>
  <si>
    <t>Sturdy Savings Bank</t>
  </si>
  <si>
    <t>Stone Harbor</t>
  </si>
  <si>
    <t>Pascack Community Bank</t>
  </si>
  <si>
    <t>Waldwick</t>
  </si>
  <si>
    <t>Bank of New Jersey</t>
  </si>
  <si>
    <t>Magyar Bank</t>
  </si>
  <si>
    <t>Hopewell Valley Community Bank</t>
  </si>
  <si>
    <t>Pennington</t>
  </si>
  <si>
    <t>Cross River Bank</t>
  </si>
  <si>
    <t>Teaneck</t>
  </si>
  <si>
    <t>Shore Community Bank</t>
  </si>
  <si>
    <t>Toms River</t>
  </si>
  <si>
    <t>Rumson-Fair Haven Bank and Trust Company</t>
  </si>
  <si>
    <t>Rumson</t>
  </si>
  <si>
    <t>Enterprise National Bank N.J.</t>
  </si>
  <si>
    <t>Kenilworth</t>
  </si>
  <si>
    <t>OceanFirst Bank</t>
  </si>
  <si>
    <t>City National Bank of New Jersey</t>
  </si>
  <si>
    <t>Fair Lawn</t>
  </si>
  <si>
    <t>Jersey City</t>
  </si>
  <si>
    <t>North Jersey Community Bank</t>
  </si>
  <si>
    <t>Englewood Cliffs</t>
  </si>
  <si>
    <t>Peapack-Gladstone Bank</t>
  </si>
  <si>
    <t>Somerset Hills Bank</t>
  </si>
  <si>
    <t>Bernardsville</t>
  </si>
  <si>
    <t>New Jersey Community Bank</t>
  </si>
  <si>
    <t>Freehold</t>
  </si>
  <si>
    <t>Boiling Springs Savings Bank</t>
  </si>
  <si>
    <t>Rutherford</t>
  </si>
  <si>
    <t>Saddle River Valley Bank</t>
  </si>
  <si>
    <t>Saddle River</t>
  </si>
  <si>
    <t>Lusitania Savings Bank, FSB</t>
  </si>
  <si>
    <t>Audubon Savings Bank</t>
  </si>
  <si>
    <t>Grand Bank, National Association</t>
  </si>
  <si>
    <t>First Hope Bank, A National Banking Association</t>
  </si>
  <si>
    <t>Colonial Bank, FSB</t>
  </si>
  <si>
    <t>Wawel Bank</t>
  </si>
  <si>
    <t>Wallington</t>
  </si>
  <si>
    <t>Millington Savings Bank</t>
  </si>
  <si>
    <t>Millington</t>
  </si>
  <si>
    <t>Roma Bank</t>
  </si>
  <si>
    <t>Robbinsville</t>
  </si>
  <si>
    <t>Investors Bank</t>
  </si>
  <si>
    <t>Short Hills</t>
  </si>
  <si>
    <t>Pilesgrove</t>
  </si>
  <si>
    <t>MARINERS BANK</t>
  </si>
  <si>
    <t>Edgewater</t>
  </si>
  <si>
    <t>Brunswick Bank and Trust Company</t>
  </si>
  <si>
    <t>Delanco Federal Savings Bank</t>
  </si>
  <si>
    <t>Delanco</t>
  </si>
  <si>
    <t>Century Savings Bank</t>
  </si>
  <si>
    <t>Crest Savings Bank</t>
  </si>
  <si>
    <t>Wildwood</t>
  </si>
  <si>
    <t>Oritani Bank</t>
  </si>
  <si>
    <t>Township Of Wash</t>
  </si>
  <si>
    <t>Union Center National Bank</t>
  </si>
  <si>
    <t>Monroe Savings Bank, SLA</t>
  </si>
  <si>
    <t>Llewellyn-Edison Savings Bank, FSB</t>
  </si>
  <si>
    <t>West Orange</t>
  </si>
  <si>
    <t>Hudson City Savings Bank</t>
  </si>
  <si>
    <t>Paramus</t>
  </si>
  <si>
    <t>Roebling Bank</t>
  </si>
  <si>
    <t>Roebling</t>
  </si>
  <si>
    <t>Metuchen Savings Bank</t>
  </si>
  <si>
    <t>Metuchen</t>
  </si>
  <si>
    <t>Harmony Bank</t>
  </si>
  <si>
    <t>The First National Bank of Absecon</t>
  </si>
  <si>
    <t>Absecon</t>
  </si>
  <si>
    <t>Gibraltar Bank</t>
  </si>
  <si>
    <t>RSI BANK</t>
  </si>
  <si>
    <t>Rahway</t>
  </si>
  <si>
    <t>The Pennsville National Bank</t>
  </si>
  <si>
    <t>GCF Bank</t>
  </si>
  <si>
    <t>Spencer Savings Bank, SLA</t>
  </si>
  <si>
    <t>GSL Savings Bank</t>
  </si>
  <si>
    <t>Guttenberg</t>
  </si>
  <si>
    <t>Amboy Bank</t>
  </si>
  <si>
    <t>Old Bridge</t>
  </si>
  <si>
    <t>Millville Savings and Loan Association</t>
  </si>
  <si>
    <t>Millville</t>
  </si>
  <si>
    <t>Haven Savings Bank</t>
  </si>
  <si>
    <t>Hoboken</t>
  </si>
  <si>
    <t>Clifton Savings Bank</t>
  </si>
  <si>
    <t>Clifton</t>
  </si>
  <si>
    <t>1st Bank of Sea Isle City</t>
  </si>
  <si>
    <t>Sea Isle City</t>
  </si>
  <si>
    <t>Lincoln Park Savings Bank</t>
  </si>
  <si>
    <t>Lincoln Park</t>
  </si>
  <si>
    <t>Schuyler Savings Bank</t>
  </si>
  <si>
    <t>NVE Bank</t>
  </si>
  <si>
    <t>Union County Savings Bank</t>
  </si>
  <si>
    <t>Elizabeth</t>
  </si>
  <si>
    <t>Somerset Savings Bank, SLA</t>
  </si>
  <si>
    <t>Bound Brook</t>
  </si>
  <si>
    <t>Haddon Savings Bank</t>
  </si>
  <si>
    <t>Haddon Heights</t>
  </si>
  <si>
    <t>Roselle Savings Bank</t>
  </si>
  <si>
    <t>Freehold Savings Bank</t>
  </si>
  <si>
    <t>N.J.M. Bank, FSB</t>
  </si>
  <si>
    <t>West Trenton</t>
  </si>
  <si>
    <t>Bogota Savings Bank</t>
  </si>
  <si>
    <t>Bogota</t>
  </si>
  <si>
    <t>RomAsia Bank</t>
  </si>
  <si>
    <t>Monmouth Junctio</t>
  </si>
  <si>
    <t>Bessemer Trust Company</t>
  </si>
  <si>
    <t>Woodbridge</t>
  </si>
  <si>
    <t>College Savings Bank</t>
  </si>
  <si>
    <t>Cenlar FSB</t>
  </si>
  <si>
    <t>Glen Rock Savings Bank</t>
  </si>
  <si>
    <t>Glen Rock</t>
  </si>
  <si>
    <t>Sumitomo Mitsui Trust Bank (U.S.A.) Limited</t>
  </si>
  <si>
    <t>United Roosevelt Savings Bank</t>
  </si>
  <si>
    <t>Carteret</t>
  </si>
  <si>
    <t>Metlife Bank, National Association</t>
  </si>
  <si>
    <t>Convent Station</t>
  </si>
  <si>
    <t>Western Bank, Artesia, New Mexico</t>
  </si>
  <si>
    <t>Artesia</t>
  </si>
  <si>
    <t>NM</t>
  </si>
  <si>
    <t>Community 1st Bank Las Vegas</t>
  </si>
  <si>
    <t>Las Vegas</t>
  </si>
  <si>
    <t>The James Polk Stone Community Bank</t>
  </si>
  <si>
    <t>Portales</t>
  </si>
  <si>
    <t>Bank of the Rio Grande, National Association</t>
  </si>
  <si>
    <t>Las Cruces</t>
  </si>
  <si>
    <t>Bank of the Southwest</t>
  </si>
  <si>
    <t>Roswell</t>
  </si>
  <si>
    <t>Lordsburg</t>
  </si>
  <si>
    <t>International Bank</t>
  </si>
  <si>
    <t>Raton</t>
  </si>
  <si>
    <t>American Heritage Bank</t>
  </si>
  <si>
    <t>Clovis</t>
  </si>
  <si>
    <t>Four Corners Community Bank</t>
  </si>
  <si>
    <t>New Mexico Bank &amp; Trust</t>
  </si>
  <si>
    <t>Albuquerque</t>
  </si>
  <si>
    <t>Los Alamos National Bank</t>
  </si>
  <si>
    <t>Los Alamos</t>
  </si>
  <si>
    <t>Vectra Bank Colorado, National Association</t>
  </si>
  <si>
    <t>SUNRISE BANK OF ALBUQUERQUE</t>
  </si>
  <si>
    <t>The Bank of Clovis</t>
  </si>
  <si>
    <t>Main Bank</t>
  </si>
  <si>
    <t>Western Heritage Bank</t>
  </si>
  <si>
    <t>My Bank</t>
  </si>
  <si>
    <t>Belen</t>
  </si>
  <si>
    <t>Western Commerce Bank</t>
  </si>
  <si>
    <t>Carlsbad</t>
  </si>
  <si>
    <t>Santa Fe</t>
  </si>
  <si>
    <t>The Carlsbad National Bank</t>
  </si>
  <si>
    <t>Alamogordo</t>
  </si>
  <si>
    <t>Southwest Capital Bank</t>
  </si>
  <si>
    <t>First New Mexico Bank of Silver City</t>
  </si>
  <si>
    <t>Silver City</t>
  </si>
  <si>
    <t>Centinel Bank of Taos</t>
  </si>
  <si>
    <t>Taos</t>
  </si>
  <si>
    <t>City Bank New Mexico</t>
  </si>
  <si>
    <t>Ruidoso</t>
  </si>
  <si>
    <t>Espanola</t>
  </si>
  <si>
    <t>Valley Bank of Commerce</t>
  </si>
  <si>
    <t>Citizens Bank of Las Cruces</t>
  </si>
  <si>
    <t>The Citizens Bank of Clovis</t>
  </si>
  <si>
    <t>Bank 1st</t>
  </si>
  <si>
    <t>Grants State Bank</t>
  </si>
  <si>
    <t>Grants</t>
  </si>
  <si>
    <t>Farmers &amp; Stockmens Bank</t>
  </si>
  <si>
    <t>First New Mexico Bank</t>
  </si>
  <si>
    <t>Deming</t>
  </si>
  <si>
    <t>The First National Bank of Santa Fe</t>
  </si>
  <si>
    <t>The First National Bank of New Mexico</t>
  </si>
  <si>
    <t>AmBank</t>
  </si>
  <si>
    <t>Tucumcari Federal Savings and Loan Association</t>
  </si>
  <si>
    <t>Tucumcari</t>
  </si>
  <si>
    <t>First New Mexico Bank, Las Cruces</t>
  </si>
  <si>
    <t>BANK'34</t>
  </si>
  <si>
    <t>Socorro</t>
  </si>
  <si>
    <t>Lea County State Bank</t>
  </si>
  <si>
    <t>Hobbs</t>
  </si>
  <si>
    <t>Western Bank of Clovis</t>
  </si>
  <si>
    <t>DSRM National Bank</t>
  </si>
  <si>
    <t>Farm Bureau Bank FSB</t>
  </si>
  <si>
    <t>Sparks</t>
  </si>
  <si>
    <t>NV</t>
  </si>
  <si>
    <t>Heritage Bank of Nevada</t>
  </si>
  <si>
    <t>Reno</t>
  </si>
  <si>
    <t>Bank of Las Vegas</t>
  </si>
  <si>
    <t>Kirkwood Bank of Nevada</t>
  </si>
  <si>
    <t>Meadows Bank</t>
  </si>
  <si>
    <t>Bank of George</t>
  </si>
  <si>
    <t>Nevada Bank and Trust Company</t>
  </si>
  <si>
    <t>Caliente</t>
  </si>
  <si>
    <t>Bank of Nevada</t>
  </si>
  <si>
    <t>Nevada State Bank</t>
  </si>
  <si>
    <t>1st Commerce Bank</t>
  </si>
  <si>
    <t>North Las Vegas</t>
  </si>
  <si>
    <t>Service1st Bank of Nevada</t>
  </si>
  <si>
    <t>The First National Bank of Ely</t>
  </si>
  <si>
    <t>Valley Bank of Nevada</t>
  </si>
  <si>
    <t>First Security Bank of Nevada</t>
  </si>
  <si>
    <t>Beal Bank USA</t>
  </si>
  <si>
    <t>Nevada National Bank</t>
  </si>
  <si>
    <t>Wells Fargo Financial National Bank</t>
  </si>
  <si>
    <t>Toyota Financial Savings Bank</t>
  </si>
  <si>
    <t>USAA Savings Bank</t>
  </si>
  <si>
    <t>Charles Schwab Bank</t>
  </si>
  <si>
    <t>Credit One Bank, National Association</t>
  </si>
  <si>
    <t>HSBC Bank Nevada, National Association</t>
  </si>
  <si>
    <t>Eaglemark Savings Bank</t>
  </si>
  <si>
    <t>Carson City</t>
  </si>
  <si>
    <t>Catskill Hudson Bank</t>
  </si>
  <si>
    <t>NY</t>
  </si>
  <si>
    <t>Adirondack Bank</t>
  </si>
  <si>
    <t>The Bridgehampton National Bank</t>
  </si>
  <si>
    <t>Bridgehampton</t>
  </si>
  <si>
    <t>NBT Bank, National Association</t>
  </si>
  <si>
    <t>The Bank of Castile</t>
  </si>
  <si>
    <t>Castile</t>
  </si>
  <si>
    <t>Poughkeepsie</t>
  </si>
  <si>
    <t>Empire State Bank</t>
  </si>
  <si>
    <t>Newburgh</t>
  </si>
  <si>
    <t>Shinhan Bank America</t>
  </si>
  <si>
    <t>New York</t>
  </si>
  <si>
    <t>The Suffolk County National Bank of Riverhead</t>
  </si>
  <si>
    <t>Riverhead</t>
  </si>
  <si>
    <t>Woori America Bank</t>
  </si>
  <si>
    <t>The Canandaigua National Bank and Trust Company</t>
  </si>
  <si>
    <t>Canandaigua</t>
  </si>
  <si>
    <t>The Mahopac National Bank</t>
  </si>
  <si>
    <t>Brewster</t>
  </si>
  <si>
    <t>Solvay Bank</t>
  </si>
  <si>
    <t>Solvay</t>
  </si>
  <si>
    <t>Cattaraugus County Bank</t>
  </si>
  <si>
    <t>Little Valley</t>
  </si>
  <si>
    <t>Alliance Bank, National Association</t>
  </si>
  <si>
    <t>The Lyons National Bank</t>
  </si>
  <si>
    <t>Walden Savings Bank</t>
  </si>
  <si>
    <t>Evans Bank, National Association</t>
  </si>
  <si>
    <t>First National Bank of Scotia</t>
  </si>
  <si>
    <t>Tioga State Bank</t>
  </si>
  <si>
    <t>The Adirondack Trust Company</t>
  </si>
  <si>
    <t>Saratoga Springs</t>
  </si>
  <si>
    <t>The First National Bank of Long Island</t>
  </si>
  <si>
    <t>Glen Head</t>
  </si>
  <si>
    <t>Glen Cove</t>
  </si>
  <si>
    <t>The National Union Bank of Kinderhook</t>
  </si>
  <si>
    <t>USNY Bank</t>
  </si>
  <si>
    <t>PathFinder Bank</t>
  </si>
  <si>
    <t>First American International Bank</t>
  </si>
  <si>
    <t>Victory State Bank</t>
  </si>
  <si>
    <t>Staten Island</t>
  </si>
  <si>
    <t>Orange County Trust Company</t>
  </si>
  <si>
    <t>Savannah Bank National Association</t>
  </si>
  <si>
    <t>Provident Bank</t>
  </si>
  <si>
    <t>Montebello</t>
  </si>
  <si>
    <t>Rhinebeck Bank</t>
  </si>
  <si>
    <t>Rhinebeck</t>
  </si>
  <si>
    <t>The Oneida Savings Bank</t>
  </si>
  <si>
    <t>The National Bank of Coxsackie</t>
  </si>
  <si>
    <t>Coxsackie</t>
  </si>
  <si>
    <t>Glens Falls National Bank and Trust Company</t>
  </si>
  <si>
    <t>Glens Falls</t>
  </si>
  <si>
    <t>The Bank of Greene County</t>
  </si>
  <si>
    <t>Catskill</t>
  </si>
  <si>
    <t>The Upstate National Bank</t>
  </si>
  <si>
    <t>Lisbon</t>
  </si>
  <si>
    <t>Gotham Bank of New York</t>
  </si>
  <si>
    <t>Ulster Savings Bank</t>
  </si>
  <si>
    <t>Kingston</t>
  </si>
  <si>
    <t>Steuben Trust Company</t>
  </si>
  <si>
    <t>Hornell</t>
  </si>
  <si>
    <t>First Niagara Bank, National Association</t>
  </si>
  <si>
    <t>Maspeth Federal Savings and Loan Association</t>
  </si>
  <si>
    <t>Maspeth</t>
  </si>
  <si>
    <t>Bank of Akron</t>
  </si>
  <si>
    <t>Akron</t>
  </si>
  <si>
    <t>Banco Popular North America</t>
  </si>
  <si>
    <t>Chinatown Federal Savings Bank</t>
  </si>
  <si>
    <t>The First National Bank of Jeffersonville</t>
  </si>
  <si>
    <t>Jeffersonville</t>
  </si>
  <si>
    <t>NewBank</t>
  </si>
  <si>
    <t>Flushing</t>
  </si>
  <si>
    <t>Genesee Regional Bank</t>
  </si>
  <si>
    <t>Ponce De Leon Federal Bank</t>
  </si>
  <si>
    <t>Bronx</t>
  </si>
  <si>
    <t>Hometown Bank of the Hudson Valley</t>
  </si>
  <si>
    <t>Marathon National Bank of New York</t>
  </si>
  <si>
    <t>Astoria</t>
  </si>
  <si>
    <t>Sterling National Bank</t>
  </si>
  <si>
    <t>Bank of Richmondville</t>
  </si>
  <si>
    <t>Richmondville</t>
  </si>
  <si>
    <t>Habib American Bank</t>
  </si>
  <si>
    <t>Abacus Federal Savings Bank</t>
  </si>
  <si>
    <t>Flushing Savings Bank, FSB</t>
  </si>
  <si>
    <t>The Westchester Bank</t>
  </si>
  <si>
    <t>Yonkers</t>
  </si>
  <si>
    <t>Manufacturers and Traders Trust Company</t>
  </si>
  <si>
    <t>Putnam County Savings Bank</t>
  </si>
  <si>
    <t>Champlain National Bank</t>
  </si>
  <si>
    <t>Great Neck</t>
  </si>
  <si>
    <t>Asia Bank, National Association</t>
  </si>
  <si>
    <t>Northfield Bank</t>
  </si>
  <si>
    <t>New York Commercial Bank</t>
  </si>
  <si>
    <t>Westbury</t>
  </si>
  <si>
    <t>Empire National Bank</t>
  </si>
  <si>
    <t>Islandia</t>
  </si>
  <si>
    <t>Pioneer Savings Bank</t>
  </si>
  <si>
    <t>Bank of Holland</t>
  </si>
  <si>
    <t>Alma Bank</t>
  </si>
  <si>
    <t>United Orient Bank</t>
  </si>
  <si>
    <t>Chemung Canal Trust Company</t>
  </si>
  <si>
    <t>Elmira</t>
  </si>
  <si>
    <t>Hanover Community Bank</t>
  </si>
  <si>
    <t>Garden City Park</t>
  </si>
  <si>
    <t>The First National Bank of Groton</t>
  </si>
  <si>
    <t>Groton</t>
  </si>
  <si>
    <t>Bank of Millbrook</t>
  </si>
  <si>
    <t>Millbrook</t>
  </si>
  <si>
    <t>Amerasia Bank</t>
  </si>
  <si>
    <t>Carver Federal Savings Bank</t>
  </si>
  <si>
    <t>Tompkins Trust Company</t>
  </si>
  <si>
    <t>Ithaca</t>
  </si>
  <si>
    <t>Greater Hudson Bank, National Association</t>
  </si>
  <si>
    <t>Patriot Federal Bank</t>
  </si>
  <si>
    <t>Canajoharie</t>
  </si>
  <si>
    <t>Sawyer Savings Bank</t>
  </si>
  <si>
    <t>Saugerties</t>
  </si>
  <si>
    <t>Elmira Savings Bank</t>
  </si>
  <si>
    <t>Wallkill Valley Federal Savings and Loan Association</t>
  </si>
  <si>
    <t>Wallkill</t>
  </si>
  <si>
    <t>Rondout Savings Bank</t>
  </si>
  <si>
    <t>New York Community Bank</t>
  </si>
  <si>
    <t>Astoria Federal Savings and Loan Association</t>
  </si>
  <si>
    <t>Long Island City</t>
  </si>
  <si>
    <t>Seneca Federal Savings and Loan Association</t>
  </si>
  <si>
    <t>Baldwinsville</t>
  </si>
  <si>
    <t>Ballston Spa National Bank</t>
  </si>
  <si>
    <t>Ballston Spa</t>
  </si>
  <si>
    <t>Cayuga Lake National Bank</t>
  </si>
  <si>
    <t>The National Bank of Delaware County</t>
  </si>
  <si>
    <t>Emigrant Bank</t>
  </si>
  <si>
    <t>Savoy Bank</t>
  </si>
  <si>
    <t>First Central Savings Bank</t>
  </si>
  <si>
    <t>Saratoga National Bank and Trust</t>
  </si>
  <si>
    <t>The First National Bank of Dryden</t>
  </si>
  <si>
    <t>Dryden</t>
  </si>
  <si>
    <t>The Bank of East Asia (USA), National Association</t>
  </si>
  <si>
    <t>CheckSpring Bank</t>
  </si>
  <si>
    <t>Bank of Utica</t>
  </si>
  <si>
    <t>Lake Shore Savings Bank</t>
  </si>
  <si>
    <t>Dunkirk</t>
  </si>
  <si>
    <t>Generations Bank, Inc.</t>
  </si>
  <si>
    <t>Seneca Falls</t>
  </si>
  <si>
    <t>Fulton Savings Bank</t>
  </si>
  <si>
    <t>Gouverneur Savings and Loan Association</t>
  </si>
  <si>
    <t>Gouverneur</t>
  </si>
  <si>
    <t>TrustCo Bank</t>
  </si>
  <si>
    <t>Massena Savings and Loan</t>
  </si>
  <si>
    <t>Massena</t>
  </si>
  <si>
    <t>CMS Bank</t>
  </si>
  <si>
    <t>The Putnam County National Bank of Carmel</t>
  </si>
  <si>
    <t>Carmel</t>
  </si>
  <si>
    <t>Cross County Savings Bank</t>
  </si>
  <si>
    <t>Middle Village</t>
  </si>
  <si>
    <t>The Delaware National Bank of Delhi</t>
  </si>
  <si>
    <t>Community Federal Savings Bank</t>
  </si>
  <si>
    <t>Woodhaven</t>
  </si>
  <si>
    <t>Quontic Bank</t>
  </si>
  <si>
    <t>Maple City Savings Bank, FSB</t>
  </si>
  <si>
    <t>Beacon Federal</t>
  </si>
  <si>
    <t>East Syracuse</t>
  </si>
  <si>
    <t>The North Country Savings Bank</t>
  </si>
  <si>
    <t>United International Bank</t>
  </si>
  <si>
    <t>Bank Leumi USA</t>
  </si>
  <si>
    <t>The Citizens National Bank of Hammond</t>
  </si>
  <si>
    <t>The Dime Svgs. Bank of Williamsburgh</t>
  </si>
  <si>
    <t>Bank of Cattaraugus</t>
  </si>
  <si>
    <t>Cattaraugus</t>
  </si>
  <si>
    <t>NorthEast Community Bank</t>
  </si>
  <si>
    <t>White Plains</t>
  </si>
  <si>
    <t>Citizens Bank of Cape Vincent</t>
  </si>
  <si>
    <t>Cape Vincent</t>
  </si>
  <si>
    <t>Medina Savings and Loan Association</t>
  </si>
  <si>
    <t>Medina</t>
  </si>
  <si>
    <t>National Bank of New York City</t>
  </si>
  <si>
    <t>Flatbush Federal Savings and Loan Association</t>
  </si>
  <si>
    <t>Eastbank, National Association</t>
  </si>
  <si>
    <t>Highland Falls Federal Savings and Loan Association</t>
  </si>
  <si>
    <t>Highland Falls</t>
  </si>
  <si>
    <t>First Federal Savings of Middletown</t>
  </si>
  <si>
    <t>Israel Discount Bank of New York</t>
  </si>
  <si>
    <t>Esquire Bank</t>
  </si>
  <si>
    <t>Fairport Savings Bank</t>
  </si>
  <si>
    <t>Fairport</t>
  </si>
  <si>
    <t>Intervest National Bank</t>
  </si>
  <si>
    <t>Global Bank</t>
  </si>
  <si>
    <t>The Berkshire Bank</t>
  </si>
  <si>
    <t>Carthage Federal Savings and Loan Association</t>
  </si>
  <si>
    <t>Atlas Bank</t>
  </si>
  <si>
    <t>Ridgewood Savings Bank</t>
  </si>
  <si>
    <t>Ridgewood</t>
  </si>
  <si>
    <t>Sunnyside Federal Savings and Loan Association of Irvington</t>
  </si>
  <si>
    <t>Geddes Federal Savings and Loan Association</t>
  </si>
  <si>
    <t>First National Bank of New York</t>
  </si>
  <si>
    <t>Merrick</t>
  </si>
  <si>
    <t>Herald National Bank</t>
  </si>
  <si>
    <t>Interaudi Bank</t>
  </si>
  <si>
    <t>The Bank of New York Mellon</t>
  </si>
  <si>
    <t>BPD Bank</t>
  </si>
  <si>
    <t>Amalgamated Bank</t>
  </si>
  <si>
    <t>Safra National Bank of New York</t>
  </si>
  <si>
    <t>Alpine Capital Bank</t>
  </si>
  <si>
    <t>Apple Bank for Savings</t>
  </si>
  <si>
    <t>Manhasset</t>
  </si>
  <si>
    <t>Morgan Stanley Private Bank, National Association</t>
  </si>
  <si>
    <t>Purchase</t>
  </si>
  <si>
    <t>Mitsubishi UFJ Trust &amp; Banking Corporation (U.S.A.)</t>
  </si>
  <si>
    <t>Modern Bank, National Association</t>
  </si>
  <si>
    <t>Fiduciary Trust Company International</t>
  </si>
  <si>
    <t>Deutsche Bank Trust Company Americas</t>
  </si>
  <si>
    <t>Delta National Bank and Trust Company</t>
  </si>
  <si>
    <t>Goldman Sachs Bank USA</t>
  </si>
  <si>
    <t>Mizuho Trust &amp; Banking Co. USA</t>
  </si>
  <si>
    <t>Emigrant Savings Bank - Brooklyn/Queens</t>
  </si>
  <si>
    <t>Emigrant Savings Bank - Long Island</t>
  </si>
  <si>
    <t>Pathfinder Commercial Bank</t>
  </si>
  <si>
    <t>State Bank of Chittenango</t>
  </si>
  <si>
    <t>Chittenango</t>
  </si>
  <si>
    <t>Flushing Commercial Bank</t>
  </si>
  <si>
    <t>New Hyde Park</t>
  </si>
  <si>
    <t>WSB Municipal Bank</t>
  </si>
  <si>
    <t>Greene County Commercial Bank</t>
  </si>
  <si>
    <t>Emigrant Mercantile Bank</t>
  </si>
  <si>
    <t>Pioneer Commercial Bank</t>
  </si>
  <si>
    <t>Provident Municipal Bank</t>
  </si>
  <si>
    <t>Bessemer Trust Company, National Association</t>
  </si>
  <si>
    <t>Mizuho Corporate Bank (USA)</t>
  </si>
  <si>
    <t>Emigrant Savings Bank - Bronx/Westchester</t>
  </si>
  <si>
    <t>PCSB Commercial Bank</t>
  </si>
  <si>
    <t>Berkshire Bank Municipal Bank</t>
  </si>
  <si>
    <t>Emigrant Savings Bank - Manhattan</t>
  </si>
  <si>
    <t>The State Bank and Trust Company</t>
  </si>
  <si>
    <t>OH</t>
  </si>
  <si>
    <t>The Delaware County Bank and Trust Company</t>
  </si>
  <si>
    <t>Lewis Center</t>
  </si>
  <si>
    <t>Park View Federal Savings Bank</t>
  </si>
  <si>
    <t>The Merchants National Bank</t>
  </si>
  <si>
    <t>First Federal Community Bank, National Association</t>
  </si>
  <si>
    <t>Buckeye Community Bank</t>
  </si>
  <si>
    <t>Lorain</t>
  </si>
  <si>
    <t>The Settlers Bank</t>
  </si>
  <si>
    <t>The Citizens National Bank of Bluffton</t>
  </si>
  <si>
    <t>Bluffton</t>
  </si>
  <si>
    <t>Consumers National Bank</t>
  </si>
  <si>
    <t>Minerva</t>
  </si>
  <si>
    <t>Minster Bank</t>
  </si>
  <si>
    <t>Minster</t>
  </si>
  <si>
    <t>The Fort Jennings State Bank</t>
  </si>
  <si>
    <t>Fort Jennings</t>
  </si>
  <si>
    <t>Western Reserve Bank</t>
  </si>
  <si>
    <t>The Citizens National Bank of Southwestern Ohio</t>
  </si>
  <si>
    <t>Dayton</t>
  </si>
  <si>
    <t>The Killbuck Savings Bank Company</t>
  </si>
  <si>
    <t>Killbuck</t>
  </si>
  <si>
    <t>Gahanna</t>
  </si>
  <si>
    <t>RIVERHILLS BANK</t>
  </si>
  <si>
    <t>New Richmond</t>
  </si>
  <si>
    <t>The Ohio State Bank</t>
  </si>
  <si>
    <t>The National Bank and Trust Company</t>
  </si>
  <si>
    <t>CenterBank</t>
  </si>
  <si>
    <t>The Wilmington Savings Bank</t>
  </si>
  <si>
    <t>Hometown Bank</t>
  </si>
  <si>
    <t>Sutton Bank</t>
  </si>
  <si>
    <t>Lake National Bank</t>
  </si>
  <si>
    <t>Mentor</t>
  </si>
  <si>
    <t>American Savings Bank, FSB</t>
  </si>
  <si>
    <t>First Federal Bank of the Midwest</t>
  </si>
  <si>
    <t>The Monitor Bank</t>
  </si>
  <si>
    <t>Big Prairie</t>
  </si>
  <si>
    <t>Miami Savings Bank</t>
  </si>
  <si>
    <t>Miamitown</t>
  </si>
  <si>
    <t>Premier Bank &amp; Trust, National Association</t>
  </si>
  <si>
    <t>North Canton</t>
  </si>
  <si>
    <t>The Old Fort Banking Company</t>
  </si>
  <si>
    <t>Old Fort</t>
  </si>
  <si>
    <t>First Place Bank</t>
  </si>
  <si>
    <t>The Park National Bank</t>
  </si>
  <si>
    <t>The Commercial Savings Bank</t>
  </si>
  <si>
    <t>Upper Sandusky</t>
  </si>
  <si>
    <t>The Genoa Banking Company</t>
  </si>
  <si>
    <t>Columbus First Bank</t>
  </si>
  <si>
    <t>United Midwest Savings Bank</t>
  </si>
  <si>
    <t>De Graff</t>
  </si>
  <si>
    <t>The Citizens Banking Company</t>
  </si>
  <si>
    <t>Sandusky</t>
  </si>
  <si>
    <t>The Vinton County National Bank of McArthur</t>
  </si>
  <si>
    <t>Mcarthur</t>
  </si>
  <si>
    <t>The Hocking Valley Bank</t>
  </si>
  <si>
    <t>The North Side Bank and Trust Company</t>
  </si>
  <si>
    <t>Cincinnati</t>
  </si>
  <si>
    <t>Ada</t>
  </si>
  <si>
    <t>Miamisburg</t>
  </si>
  <si>
    <t>Portage Community Bank</t>
  </si>
  <si>
    <t>The Middlefield Banking Company</t>
  </si>
  <si>
    <t>Middlefield</t>
  </si>
  <si>
    <t>CBank</t>
  </si>
  <si>
    <t>The Commercial and Savings Bank of Millersburg, Ohio</t>
  </si>
  <si>
    <t>Millersburg</t>
  </si>
  <si>
    <t>1st National Community Bank</t>
  </si>
  <si>
    <t>East Liverpool</t>
  </si>
  <si>
    <t>The Farmers National Bank of Canfield</t>
  </si>
  <si>
    <t>Canfield</t>
  </si>
  <si>
    <t>The Peoples National Bank of New Lexington</t>
  </si>
  <si>
    <t>New Lexington</t>
  </si>
  <si>
    <t>The Somerville National Bank</t>
  </si>
  <si>
    <t>Home City Federal Savings Bank of Springfield</t>
  </si>
  <si>
    <t>Westfield Bank, FSB</t>
  </si>
  <si>
    <t>Westfield Center</t>
  </si>
  <si>
    <t>The Twin Valley Bank</t>
  </si>
  <si>
    <t>West Alexandria</t>
  </si>
  <si>
    <t>Valley Savings Bank</t>
  </si>
  <si>
    <t>Cuyahoga Falls</t>
  </si>
  <si>
    <t>The First National Bank of Pandora</t>
  </si>
  <si>
    <t>Pandora</t>
  </si>
  <si>
    <t>The Lorain National Bank</t>
  </si>
  <si>
    <t>The Citizens National Bank of Chillicothe</t>
  </si>
  <si>
    <t>The Sherwood State Bank</t>
  </si>
  <si>
    <t>Sherwood</t>
  </si>
  <si>
    <t>Zanesville</t>
  </si>
  <si>
    <t>Mutual Federal Savings Bank, A FSB</t>
  </si>
  <si>
    <t>The Farmers Bank and Savings Company</t>
  </si>
  <si>
    <t>Pomeroy</t>
  </si>
  <si>
    <t>The Cortland Savings and Banking Company</t>
  </si>
  <si>
    <t>Cortland</t>
  </si>
  <si>
    <t>The First Citizens National Bank of Upper Sandusky</t>
  </si>
  <si>
    <t>The Croghan Colonial Bank</t>
  </si>
  <si>
    <t>The Hicksville Bank</t>
  </si>
  <si>
    <t>Hicksville</t>
  </si>
  <si>
    <t>Home National Bank</t>
  </si>
  <si>
    <t>Racine</t>
  </si>
  <si>
    <t>The Apple Creek Banking Company</t>
  </si>
  <si>
    <t>Apple Creek</t>
  </si>
  <si>
    <t>The First Bexley Bank</t>
  </si>
  <si>
    <t>Bexley</t>
  </si>
  <si>
    <t>The Farmers &amp; Merchants State Bank</t>
  </si>
  <si>
    <t>Archbold</t>
  </si>
  <si>
    <t>Signature Bank, National Association</t>
  </si>
  <si>
    <t>The First National Bank of Germantown</t>
  </si>
  <si>
    <t>The Union Bank Company</t>
  </si>
  <si>
    <t>Columbus Grove</t>
  </si>
  <si>
    <t>The Citizens Savings Bank</t>
  </si>
  <si>
    <t>Martins Ferry</t>
  </si>
  <si>
    <t>The Milton Banking Company</t>
  </si>
  <si>
    <t>Wellston</t>
  </si>
  <si>
    <t>The Henry County Bank</t>
  </si>
  <si>
    <t>Orrville</t>
  </si>
  <si>
    <t>The Peoples Bank Co.</t>
  </si>
  <si>
    <t>Insight Bank</t>
  </si>
  <si>
    <t>Peoples Bank, National Association</t>
  </si>
  <si>
    <t>Ohio Commerce Bank</t>
  </si>
  <si>
    <t>Beachwood</t>
  </si>
  <si>
    <t>Firstmerit Bank, National Association</t>
  </si>
  <si>
    <t>Waterford Bank, N.A.</t>
  </si>
  <si>
    <t>The Rockhold, Brown &amp; Company Bank</t>
  </si>
  <si>
    <t>The Richwood Banking Company</t>
  </si>
  <si>
    <t>Richwood</t>
  </si>
  <si>
    <t>Ohio Heritage Bank</t>
  </si>
  <si>
    <t>Coshocton</t>
  </si>
  <si>
    <t>Commodore Bank</t>
  </si>
  <si>
    <t>The Cincinnatus Savings &amp; Loan Co.</t>
  </si>
  <si>
    <t>Kingston National Bank</t>
  </si>
  <si>
    <t>The First National Bank of Blanchester</t>
  </si>
  <si>
    <t>Blanchester</t>
  </si>
  <si>
    <t>The First National Bank of Dennison</t>
  </si>
  <si>
    <t>Dennison</t>
  </si>
  <si>
    <t>LCNB National Bank</t>
  </si>
  <si>
    <t>The Ohio Valley Bank Company</t>
  </si>
  <si>
    <t>Gallipolis</t>
  </si>
  <si>
    <t>The Huntington National Bank</t>
  </si>
  <si>
    <t>New Carlisle Federal Savings Bank</t>
  </si>
  <si>
    <t>New Carlisle</t>
  </si>
  <si>
    <t>Bellefontaine</t>
  </si>
  <si>
    <t>Spring Valley Bank</t>
  </si>
  <si>
    <t>Nationwide Bank</t>
  </si>
  <si>
    <t>Greenville National Bank</t>
  </si>
  <si>
    <t>The Citizens Bank Company</t>
  </si>
  <si>
    <t>Circleville</t>
  </si>
  <si>
    <t>The Peoples Savings Bank</t>
  </si>
  <si>
    <t>New Matamoras</t>
  </si>
  <si>
    <t>KeyBank National Association</t>
  </si>
  <si>
    <t>NCB, FSB</t>
  </si>
  <si>
    <t>The First National Bank of Bellevue</t>
  </si>
  <si>
    <t>The Antwerp Exchange Bank Company</t>
  </si>
  <si>
    <t>Antwerp</t>
  </si>
  <si>
    <t>First National Bank in New Bremen</t>
  </si>
  <si>
    <t>New Bremen</t>
  </si>
  <si>
    <t>JPMorgan Chase Bank, National Association</t>
  </si>
  <si>
    <t>Fifth Third Bank</t>
  </si>
  <si>
    <t>1st National Bank</t>
  </si>
  <si>
    <t>Eaton National Bank &amp; Trust Co.</t>
  </si>
  <si>
    <t>Eaton</t>
  </si>
  <si>
    <t>First City Bank</t>
  </si>
  <si>
    <t>The Citizens Bank of Ashville, Ohio</t>
  </si>
  <si>
    <t>Ashville</t>
  </si>
  <si>
    <t>The Citizens National Bank of McConnelsville</t>
  </si>
  <si>
    <t>Mcconnelsville</t>
  </si>
  <si>
    <t>National Bank of Ohio</t>
  </si>
  <si>
    <t>Oak Harbor</t>
  </si>
  <si>
    <t>Perpetual Federal Savings Bank</t>
  </si>
  <si>
    <t>Bank of Maumee</t>
  </si>
  <si>
    <t>Maumee</t>
  </si>
  <si>
    <t>The First Central National Bank of St. Paris</t>
  </si>
  <si>
    <t>St. Paris</t>
  </si>
  <si>
    <t>U.S. Bank National Association</t>
  </si>
  <si>
    <t>THE HOME LOAN SAVINGS BANK</t>
  </si>
  <si>
    <t>The Guernsey Bank</t>
  </si>
  <si>
    <t>The Farmers Citizens Bank</t>
  </si>
  <si>
    <t>Bucyrus</t>
  </si>
  <si>
    <t>The First National Bank of Powhatan Point</t>
  </si>
  <si>
    <t>Powhatan Point</t>
  </si>
  <si>
    <t>The Citizens Bank of Logan, Ohio</t>
  </si>
  <si>
    <t>Eagle Savings Bank</t>
  </si>
  <si>
    <t>The Fahey Banking Company</t>
  </si>
  <si>
    <t>The St. Henry Bank</t>
  </si>
  <si>
    <t>St. Henry</t>
  </si>
  <si>
    <t>The Osgood State Bank</t>
  </si>
  <si>
    <t>Osgood</t>
  </si>
  <si>
    <t>Benchmark Bank</t>
  </si>
  <si>
    <t>New Madison</t>
  </si>
  <si>
    <t>First Federal Community Bank of Bucyrus</t>
  </si>
  <si>
    <t>Southern Hills Community Bank</t>
  </si>
  <si>
    <t>Leesburg</t>
  </si>
  <si>
    <t>The Republic Banking Company</t>
  </si>
  <si>
    <t>Republic</t>
  </si>
  <si>
    <t>Wayne Savings Community Bank</t>
  </si>
  <si>
    <t>Wooster</t>
  </si>
  <si>
    <t>Ohio River Bank</t>
  </si>
  <si>
    <t>Ironton</t>
  </si>
  <si>
    <t>Geauga Savings Bank</t>
  </si>
  <si>
    <t>Newbury</t>
  </si>
  <si>
    <t>Standing Stone National Bank</t>
  </si>
  <si>
    <t>Peoples Federal Savings and Loan Association</t>
  </si>
  <si>
    <t>Greenville Federal</t>
  </si>
  <si>
    <t>The First National Bank of McConnelsville</t>
  </si>
  <si>
    <t>Liberty Bank, National Association</t>
  </si>
  <si>
    <t>Twinsburg</t>
  </si>
  <si>
    <t>Cincinnati Federal Savings and Loan Association</t>
  </si>
  <si>
    <t>The Hamler State Bank</t>
  </si>
  <si>
    <t>Hamler</t>
  </si>
  <si>
    <t>The Farmers Savings Bank</t>
  </si>
  <si>
    <t>The Bank of Magnolia Company</t>
  </si>
  <si>
    <t>The Bartlett Farmers Bank</t>
  </si>
  <si>
    <t>Bartlett</t>
  </si>
  <si>
    <t>The Metamora State Bank</t>
  </si>
  <si>
    <t>Metamora</t>
  </si>
  <si>
    <t>The Home Savings and Loan Company of Youngstown, Ohio</t>
  </si>
  <si>
    <t>Youngstown</t>
  </si>
  <si>
    <t>North Akron Savings Bank</t>
  </si>
  <si>
    <t>The Citizens National Bank of Woodsfield</t>
  </si>
  <si>
    <t>Woodsfield</t>
  </si>
  <si>
    <t>The Andover Bank</t>
  </si>
  <si>
    <t>The Arlington Bank</t>
  </si>
  <si>
    <t>Upper Arlington</t>
  </si>
  <si>
    <t>The First National Bank of Sycamore</t>
  </si>
  <si>
    <t>Monroe Federal Savings and Loan Association</t>
  </si>
  <si>
    <t>Tipp City</t>
  </si>
  <si>
    <t>The First National Bank of Waverly</t>
  </si>
  <si>
    <t>Peoples First Savings Bank</t>
  </si>
  <si>
    <t>Liberty Savings Bank, F.S.B.</t>
  </si>
  <si>
    <t>Brookville National Bank</t>
  </si>
  <si>
    <t>The National Bank of Adams County of West Union</t>
  </si>
  <si>
    <t>The Waterford Commercial and Savings Bank</t>
  </si>
  <si>
    <t>Waterford</t>
  </si>
  <si>
    <t>Foundation Bank</t>
  </si>
  <si>
    <t>The Edon State Bank Company of Edon, Ohio</t>
  </si>
  <si>
    <t>Edon</t>
  </si>
  <si>
    <t>Liberty Federal Savings Bank</t>
  </si>
  <si>
    <t>CFBank</t>
  </si>
  <si>
    <t>Fairlawn</t>
  </si>
  <si>
    <t>Bethel</t>
  </si>
  <si>
    <t>First Safety Bank</t>
  </si>
  <si>
    <t>Gambier</t>
  </si>
  <si>
    <t>Mercer Savings Bank</t>
  </si>
  <si>
    <t>Celina</t>
  </si>
  <si>
    <t>The Baltic State Bank</t>
  </si>
  <si>
    <t>Baltic</t>
  </si>
  <si>
    <t>The Citizens Bank of De Graff</t>
  </si>
  <si>
    <t>The Peoples Savings and Loan Company</t>
  </si>
  <si>
    <t>FDS Bank</t>
  </si>
  <si>
    <t>The Marblehead Bank</t>
  </si>
  <si>
    <t>Galion Building and Loan Bank</t>
  </si>
  <si>
    <t>Galion</t>
  </si>
  <si>
    <t>The Pataskala Banking Company</t>
  </si>
  <si>
    <t>Pataskala</t>
  </si>
  <si>
    <t>Fidelity Federal Savings and Loan Association of Delaware</t>
  </si>
  <si>
    <t>Delaware</t>
  </si>
  <si>
    <t>Versailles Savings and Loan Company</t>
  </si>
  <si>
    <t>Columbia Savings Bank</t>
  </si>
  <si>
    <t>The Pioneer Savings Bank</t>
  </si>
  <si>
    <t>Van Wert Federal Savings Bank</t>
  </si>
  <si>
    <t>Van Wert</t>
  </si>
  <si>
    <t>Cooper State Bank</t>
  </si>
  <si>
    <t>Mt Washington Savings Bank</t>
  </si>
  <si>
    <t>Delta</t>
  </si>
  <si>
    <t>Whitehall</t>
  </si>
  <si>
    <t>Valley Central Savings Bank</t>
  </si>
  <si>
    <t>The Brookville Building and Savings Association</t>
  </si>
  <si>
    <t>Home Federal Savings and Loan Association of Niles</t>
  </si>
  <si>
    <t>Niles</t>
  </si>
  <si>
    <t>The Ottoville Bank Company</t>
  </si>
  <si>
    <t>Ottoville</t>
  </si>
  <si>
    <t>Community First Bank, National Association</t>
  </si>
  <si>
    <t>The Corn City State Bank</t>
  </si>
  <si>
    <t>Deshler</t>
  </si>
  <si>
    <t>The Harrison Building and Loan Association</t>
  </si>
  <si>
    <t>The First National Bank of Wellston</t>
  </si>
  <si>
    <t>Woodsfield Savings Bank</t>
  </si>
  <si>
    <t>Cheviot Savings Bank</t>
  </si>
  <si>
    <t>The Mt. Victory State Bank</t>
  </si>
  <si>
    <t>Mount Victory</t>
  </si>
  <si>
    <t>Nelsonville Home and Savings</t>
  </si>
  <si>
    <t>Nelsonville</t>
  </si>
  <si>
    <t>New Foundation Savings Bank</t>
  </si>
  <si>
    <t>Community Savings</t>
  </si>
  <si>
    <t>Bellaire</t>
  </si>
  <si>
    <t>Ripley Federal Savings Bank</t>
  </si>
  <si>
    <t>The Peoples National Bank of Mount Pleasant</t>
  </si>
  <si>
    <t>Home Savings Bank of Wapakoneta</t>
  </si>
  <si>
    <t>Wapakoneta</t>
  </si>
  <si>
    <t>Centerburg</t>
  </si>
  <si>
    <t>Strasburg Savings Bank</t>
  </si>
  <si>
    <t>The Union Banking Company</t>
  </si>
  <si>
    <t>West Mansfield</t>
  </si>
  <si>
    <t>Peoples Savings and Loan Company</t>
  </si>
  <si>
    <t>First Bank of Ohio</t>
  </si>
  <si>
    <t>Tiffin</t>
  </si>
  <si>
    <t>Cottage Savings Bank</t>
  </si>
  <si>
    <t>Warsaw Federal Savings and Loan Association</t>
  </si>
  <si>
    <t>Belpre Savings Bank</t>
  </si>
  <si>
    <t>Belpre</t>
  </si>
  <si>
    <t>Adams County Building and Loan Company</t>
  </si>
  <si>
    <t>The Home Savings and Loan Company of Kenton, Ohio</t>
  </si>
  <si>
    <t>Kenton</t>
  </si>
  <si>
    <t>The Covington Savings and Loan Association</t>
  </si>
  <si>
    <t>Conneaut Savings Bank</t>
  </si>
  <si>
    <t>Conneaut</t>
  </si>
  <si>
    <t>Great Lakes Bankers Bank</t>
  </si>
  <si>
    <t>Guardian Savings Bank, A Federal Savings Bank</t>
  </si>
  <si>
    <t>First Federal Bank of Ohio</t>
  </si>
  <si>
    <t>First Federal Savings and Loan Association of Van Wert</t>
  </si>
  <si>
    <t>First Federal Savings and Loan Association of Lorain</t>
  </si>
  <si>
    <t>Fairfield Federal Savings and Loan Association of Lancaster</t>
  </si>
  <si>
    <t>The Equitable Savings and Loan Company</t>
  </si>
  <si>
    <t>The Home Building and Loan Company</t>
  </si>
  <si>
    <t>Third Federal Savings and Loan Association of Cleveland</t>
  </si>
  <si>
    <t>Credit First National Association</t>
  </si>
  <si>
    <t>Brook Park</t>
  </si>
  <si>
    <t>Exchange Bank and Trust Company</t>
  </si>
  <si>
    <t>OK</t>
  </si>
  <si>
    <t>First National Bank of Weatherford</t>
  </si>
  <si>
    <t>Weatherford</t>
  </si>
  <si>
    <t>First National Bank of Oklahoma</t>
  </si>
  <si>
    <t>Oklahoma City</t>
  </si>
  <si>
    <t>Stroud National Bank</t>
  </si>
  <si>
    <t>Stroud</t>
  </si>
  <si>
    <t>McCurtain County National Bank</t>
  </si>
  <si>
    <t>Tulsa</t>
  </si>
  <si>
    <t>Quail Creek Bank, National Association</t>
  </si>
  <si>
    <t>Triad Bank, National Association</t>
  </si>
  <si>
    <t>American Bank of Oklahoma</t>
  </si>
  <si>
    <t>Bank of Cushing</t>
  </si>
  <si>
    <t>Cushing</t>
  </si>
  <si>
    <t>Security First National Bank of Hugo</t>
  </si>
  <si>
    <t>The First National Bank &amp; Trust</t>
  </si>
  <si>
    <t>Elk City</t>
  </si>
  <si>
    <t>Oklahoma Heritage Bank</t>
  </si>
  <si>
    <t>Roff</t>
  </si>
  <si>
    <t>NBC OKLAHOMA</t>
  </si>
  <si>
    <t>Vision Bank, National Association</t>
  </si>
  <si>
    <t>Grand Savings Bank</t>
  </si>
  <si>
    <t>Grove</t>
  </si>
  <si>
    <t>The Bank of Union</t>
  </si>
  <si>
    <t>El Reno</t>
  </si>
  <si>
    <t>Citizens Security Bank &amp; Trust Company</t>
  </si>
  <si>
    <t>Bixby</t>
  </si>
  <si>
    <t>Armstrong Bank</t>
  </si>
  <si>
    <t>Muskogee</t>
  </si>
  <si>
    <t>Citizens Bank of Oklahoma</t>
  </si>
  <si>
    <t>Pawhuska</t>
  </si>
  <si>
    <t>All America Bank</t>
  </si>
  <si>
    <t>The First National Bank and Trust Company of Vinita</t>
  </si>
  <si>
    <t>Vinita</t>
  </si>
  <si>
    <t>The Community State Bank</t>
  </si>
  <si>
    <t>Poteau</t>
  </si>
  <si>
    <t>Purcell</t>
  </si>
  <si>
    <t>F &amp; M Bank</t>
  </si>
  <si>
    <t>Edmond</t>
  </si>
  <si>
    <t>The First National Bank and Trust Co., Chickasha, Oklahoma</t>
  </si>
  <si>
    <t>Chickasha</t>
  </si>
  <si>
    <t>ONB Bank and Trust Company</t>
  </si>
  <si>
    <t>First Enterprise Bank</t>
  </si>
  <si>
    <t>Citizens Bank of Ada</t>
  </si>
  <si>
    <t>Carnegie</t>
  </si>
  <si>
    <t>Watonga</t>
  </si>
  <si>
    <t>Bank 7</t>
  </si>
  <si>
    <t>Oklahoma State Bank</t>
  </si>
  <si>
    <t>The Payne County Bank</t>
  </si>
  <si>
    <t>Perkins</t>
  </si>
  <si>
    <t>Ardmore</t>
  </si>
  <si>
    <t>1st Bank &amp; Trust</t>
  </si>
  <si>
    <t>Guthrie</t>
  </si>
  <si>
    <t>The Shattuck National Bank</t>
  </si>
  <si>
    <t>Shattuck</t>
  </si>
  <si>
    <t>Yukon</t>
  </si>
  <si>
    <t>First Oklahoma Bank</t>
  </si>
  <si>
    <t>The First National Bank and Trust Company of Okmulgee</t>
  </si>
  <si>
    <t>Okmulgee</t>
  </si>
  <si>
    <t>Bank of Cherokee County</t>
  </si>
  <si>
    <t>Hulbert</t>
  </si>
  <si>
    <t>The First National Bank and Trust Company of Broken Arrow</t>
  </si>
  <si>
    <t>Broken Arrow</t>
  </si>
  <si>
    <t>Community National Bank of Okarche</t>
  </si>
  <si>
    <t>Okarche</t>
  </si>
  <si>
    <t>Henryetta</t>
  </si>
  <si>
    <t>The Pauls Valley National Bank</t>
  </si>
  <si>
    <t>Pauls Valley</t>
  </si>
  <si>
    <t>The Bank of Verden</t>
  </si>
  <si>
    <t>Verden</t>
  </si>
  <si>
    <t>First Bank of Chandler</t>
  </si>
  <si>
    <t>Century Bank of Oklahoma</t>
  </si>
  <si>
    <t>Pryor</t>
  </si>
  <si>
    <t>Republic Bank &amp; Trust</t>
  </si>
  <si>
    <t>Norman</t>
  </si>
  <si>
    <t>Bank of Western Oklahoma</t>
  </si>
  <si>
    <t>First National Bank and Trust Company of Ardmore</t>
  </si>
  <si>
    <t>Community Bank of the Arbuckles</t>
  </si>
  <si>
    <t>Sulphur</t>
  </si>
  <si>
    <t>Central National Bank &amp; Trust Co., of Enid</t>
  </si>
  <si>
    <t>Enid</t>
  </si>
  <si>
    <t>First Bank &amp; Trust Co.</t>
  </si>
  <si>
    <t>Duncan</t>
  </si>
  <si>
    <t>First National Bank of Muskogee</t>
  </si>
  <si>
    <t>First Texoma National Bank</t>
  </si>
  <si>
    <t>Fort Gibson State Bank</t>
  </si>
  <si>
    <t>Fort Gibson</t>
  </si>
  <si>
    <t>The First National Bank of Pawnee</t>
  </si>
  <si>
    <t>Pawnee</t>
  </si>
  <si>
    <t>First National Bank, Sallisaw</t>
  </si>
  <si>
    <t>Sallisaw</t>
  </si>
  <si>
    <t>YNB</t>
  </si>
  <si>
    <t>Noble</t>
  </si>
  <si>
    <t>Quinton</t>
  </si>
  <si>
    <t>Sooner State Bank</t>
  </si>
  <si>
    <t>Tuttle</t>
  </si>
  <si>
    <t>Nowata</t>
  </si>
  <si>
    <t>The First National Bank of Stigler</t>
  </si>
  <si>
    <t>Stigler</t>
  </si>
  <si>
    <t>First Fidelity Bank, National Association</t>
  </si>
  <si>
    <t>InterBank</t>
  </si>
  <si>
    <t>ACB Bank</t>
  </si>
  <si>
    <t>Westville</t>
  </si>
  <si>
    <t>Stilwell</t>
  </si>
  <si>
    <t>BancFirst</t>
  </si>
  <si>
    <t>Stockmans Bank</t>
  </si>
  <si>
    <t>Altus</t>
  </si>
  <si>
    <t>Antlers</t>
  </si>
  <si>
    <t>Bank of Grove</t>
  </si>
  <si>
    <t>The F&amp;M Bank &amp; Trust Company</t>
  </si>
  <si>
    <t>Shamrock Bank, N.A.</t>
  </si>
  <si>
    <t>Coalgate</t>
  </si>
  <si>
    <t>The First State Bank of Pond Creek, Oklahoma</t>
  </si>
  <si>
    <t>Pond Creek</t>
  </si>
  <si>
    <t>The Eastman National Bank of Newkirk</t>
  </si>
  <si>
    <t>Newkirk</t>
  </si>
  <si>
    <t>Hinton</t>
  </si>
  <si>
    <t>The First National Bank of Coweta</t>
  </si>
  <si>
    <t>Coweta</t>
  </si>
  <si>
    <t>Bank 2</t>
  </si>
  <si>
    <t>The City National Bank and Trust Company of Guymon</t>
  </si>
  <si>
    <t>Guymon</t>
  </si>
  <si>
    <t>Lawton</t>
  </si>
  <si>
    <t>Coppermark Bank</t>
  </si>
  <si>
    <t>SpiritBank</t>
  </si>
  <si>
    <t>RCB Bank</t>
  </si>
  <si>
    <t>Claremore</t>
  </si>
  <si>
    <t>Grand Bank</t>
  </si>
  <si>
    <t>The Stillwater National Bank and Trust Company</t>
  </si>
  <si>
    <t>Stonewall</t>
  </si>
  <si>
    <t>Shawnee</t>
  </si>
  <si>
    <t>Hennessey</t>
  </si>
  <si>
    <t>Bank of Hydro</t>
  </si>
  <si>
    <t>Hydro</t>
  </si>
  <si>
    <t>Security State Bank of Wewoka, Oklahoma</t>
  </si>
  <si>
    <t>Wewoka</t>
  </si>
  <si>
    <t>Tulsa National Bank</t>
  </si>
  <si>
    <t>The City National Bank and Trust Company of Lawton, Oklahoma</t>
  </si>
  <si>
    <t>McClain Bank</t>
  </si>
  <si>
    <t>Sapulpa</t>
  </si>
  <si>
    <t>First Bethany Bank &amp; Trust</t>
  </si>
  <si>
    <t>Bank of Cordell</t>
  </si>
  <si>
    <t>Cordell</t>
  </si>
  <si>
    <t>Cheyenne</t>
  </si>
  <si>
    <t>AVB Bank</t>
  </si>
  <si>
    <t>The Bank of Beaver City</t>
  </si>
  <si>
    <t>Beaver</t>
  </si>
  <si>
    <t>Farmers State Bank, Allen, Oklahoma</t>
  </si>
  <si>
    <t>Allen</t>
  </si>
  <si>
    <t>The Idabel National Bank</t>
  </si>
  <si>
    <t>Idabel</t>
  </si>
  <si>
    <t>Bank of Locust Grove</t>
  </si>
  <si>
    <t>Locust Grove</t>
  </si>
  <si>
    <t>BOKF, National Association</t>
  </si>
  <si>
    <t>The Citizens Bank of Edmond</t>
  </si>
  <si>
    <t>Anchor D Bank</t>
  </si>
  <si>
    <t>Texhoma</t>
  </si>
  <si>
    <t>Bank of the Lakes, National Association</t>
  </si>
  <si>
    <t>Owasso</t>
  </si>
  <si>
    <t>The First National Bank and Trust Company of Miami</t>
  </si>
  <si>
    <t>Frontier State Bank</t>
  </si>
  <si>
    <t>MidFirst Bank</t>
  </si>
  <si>
    <t>American Exchange Bank, Lindsay, Oklahoma</t>
  </si>
  <si>
    <t>Valliance Bank</t>
  </si>
  <si>
    <t>The Bank, National Association</t>
  </si>
  <si>
    <t>Mcalester</t>
  </si>
  <si>
    <t>Chouteau</t>
  </si>
  <si>
    <t>Wilburton State Bank</t>
  </si>
  <si>
    <t>Wilburton</t>
  </si>
  <si>
    <t>The Cleveland Bank</t>
  </si>
  <si>
    <t>Alva State Bank &amp; Trust Company</t>
  </si>
  <si>
    <t>Alva</t>
  </si>
  <si>
    <t>Anadarko Bank and Trust Company</t>
  </si>
  <si>
    <t>Anadarko</t>
  </si>
  <si>
    <t>The First National Bank in Altus</t>
  </si>
  <si>
    <t>Ryan</t>
  </si>
  <si>
    <t>The Bank of Wyandotte</t>
  </si>
  <si>
    <t>Wyandotte</t>
  </si>
  <si>
    <t>The Exchange Bank</t>
  </si>
  <si>
    <t>Skiatook</t>
  </si>
  <si>
    <t>The Farmers and Merchants National Bank of Fairview</t>
  </si>
  <si>
    <t>The Peoples National Bank of Checotah</t>
  </si>
  <si>
    <t>Checotah</t>
  </si>
  <si>
    <t>Heavener</t>
  </si>
  <si>
    <t>Southwest State Bank</t>
  </si>
  <si>
    <t>Sentinel</t>
  </si>
  <si>
    <t>Bank of Vici</t>
  </si>
  <si>
    <t>Vici</t>
  </si>
  <si>
    <t>The Morris State Bank</t>
  </si>
  <si>
    <t>Kirkpatrick Bank</t>
  </si>
  <si>
    <t>Midwest City</t>
  </si>
  <si>
    <t>The Security National Bank of Enid</t>
  </si>
  <si>
    <t>The Central National Bank of Poteau</t>
  </si>
  <si>
    <t>Great Nations Bank</t>
  </si>
  <si>
    <t>AllNations Bank</t>
  </si>
  <si>
    <t>Calumet</t>
  </si>
  <si>
    <t>The State Bank of Wynnewood</t>
  </si>
  <si>
    <t>Wynnewood</t>
  </si>
  <si>
    <t>Bank of the Panhandle</t>
  </si>
  <si>
    <t>Walters Bank and Trust Company</t>
  </si>
  <si>
    <t>Walters</t>
  </si>
  <si>
    <t>The Bank of Kremlin</t>
  </si>
  <si>
    <t>Kremlin</t>
  </si>
  <si>
    <t>The First National Bank of Lindsay</t>
  </si>
  <si>
    <t>Chickasha Bank &amp; Trust Company</t>
  </si>
  <si>
    <t>Morrison</t>
  </si>
  <si>
    <t>The Stock Exchange Bank</t>
  </si>
  <si>
    <t>Woodward</t>
  </si>
  <si>
    <t>First Bank of Owasso</t>
  </si>
  <si>
    <t>Bank of the Wichitas</t>
  </si>
  <si>
    <t>Snyder</t>
  </si>
  <si>
    <t>Wagoner</t>
  </si>
  <si>
    <t>Latimer State Bank</t>
  </si>
  <si>
    <t>The First Bank of Okarche</t>
  </si>
  <si>
    <t>The Bank of the West</t>
  </si>
  <si>
    <t>Thomas</t>
  </si>
  <si>
    <t>Welch State Bank of Welch, Okla.</t>
  </si>
  <si>
    <t>Welch</t>
  </si>
  <si>
    <t>Valliant</t>
  </si>
  <si>
    <t>Oologah</t>
  </si>
  <si>
    <t>First Pryority Bank</t>
  </si>
  <si>
    <t>Arnett</t>
  </si>
  <si>
    <t>Community State Bank of Canton</t>
  </si>
  <si>
    <t>First Liberty Bank</t>
  </si>
  <si>
    <t>First National Bank in Pawhuska</t>
  </si>
  <si>
    <t>Okemah</t>
  </si>
  <si>
    <t>BancCentral, National Association</t>
  </si>
  <si>
    <t>National Bank of Sallisaw</t>
  </si>
  <si>
    <t>First National Bank &amp; Trust Company of McAlester</t>
  </si>
  <si>
    <t>The First National Bank in Marlow</t>
  </si>
  <si>
    <t>Marlow</t>
  </si>
  <si>
    <t>The First National Bank of Thomas</t>
  </si>
  <si>
    <t>Elmore City</t>
  </si>
  <si>
    <t>Bank of Laverne</t>
  </si>
  <si>
    <t>Laverne</t>
  </si>
  <si>
    <t>Bank of Eufaula</t>
  </si>
  <si>
    <t>Eufaula</t>
  </si>
  <si>
    <t>Medford</t>
  </si>
  <si>
    <t>State Guaranty Bank</t>
  </si>
  <si>
    <t>Okeene</t>
  </si>
  <si>
    <t>Lamont</t>
  </si>
  <si>
    <t>The Freedom State Bank</t>
  </si>
  <si>
    <t>Freedom</t>
  </si>
  <si>
    <t>The First Bank of Fairland</t>
  </si>
  <si>
    <t>Fairland</t>
  </si>
  <si>
    <t>Oklahoma Bank and Trust Company</t>
  </si>
  <si>
    <t>Cleo State Bank</t>
  </si>
  <si>
    <t>Cleo Springs</t>
  </si>
  <si>
    <t>Ameristate Bank</t>
  </si>
  <si>
    <t>Atoka</t>
  </si>
  <si>
    <t>American Bank and Trust Company</t>
  </si>
  <si>
    <t>Freedom Bank of Oklahoma</t>
  </si>
  <si>
    <t>The First National Bank of Nash</t>
  </si>
  <si>
    <t>Nash</t>
  </si>
  <si>
    <t>Washita State Bank</t>
  </si>
  <si>
    <t>Burns Flat</t>
  </si>
  <si>
    <t>Keyes</t>
  </si>
  <si>
    <t>Fairview Savings and Loan Association</t>
  </si>
  <si>
    <t>The First National Bank of Fletcher</t>
  </si>
  <si>
    <t>Fletcher</t>
  </si>
  <si>
    <t>Spiro State Bank</t>
  </si>
  <si>
    <t>Spiro</t>
  </si>
  <si>
    <t>The Bankers Bank</t>
  </si>
  <si>
    <t>Waynoka</t>
  </si>
  <si>
    <t>Boise City</t>
  </si>
  <si>
    <t>Citizens Bank and Trust Company of Ardmore</t>
  </si>
  <si>
    <t>First National Bank in Wewoka</t>
  </si>
  <si>
    <t>First National Bank in Hominy</t>
  </si>
  <si>
    <t>Hominy</t>
  </si>
  <si>
    <t>The First Farmers National Bank of Waurika</t>
  </si>
  <si>
    <t>Waurika</t>
  </si>
  <si>
    <t>Osage Federal Bank</t>
  </si>
  <si>
    <t>Washita Valley Bank</t>
  </si>
  <si>
    <t>Fort Cobb</t>
  </si>
  <si>
    <t>First State Bank in Temple</t>
  </si>
  <si>
    <t>Temple</t>
  </si>
  <si>
    <t>Duke</t>
  </si>
  <si>
    <t>The Carney State Bank</t>
  </si>
  <si>
    <t>Carney</t>
  </si>
  <si>
    <t>Liberty FSB</t>
  </si>
  <si>
    <t>Erick</t>
  </si>
  <si>
    <t>The First National Bank of Seiling</t>
  </si>
  <si>
    <t>Seiling</t>
  </si>
  <si>
    <t>Lakeside Bank of Salina</t>
  </si>
  <si>
    <t>The American Bank</t>
  </si>
  <si>
    <t>Grandfield</t>
  </si>
  <si>
    <t>The Hopeton State Bank</t>
  </si>
  <si>
    <t>Hopeton</t>
  </si>
  <si>
    <t>The First National Bank of Hooker</t>
  </si>
  <si>
    <t>Hooker</t>
  </si>
  <si>
    <t>Tahlequah</t>
  </si>
  <si>
    <t>The Fort Sill National Bank</t>
  </si>
  <si>
    <t>Fort Sill</t>
  </si>
  <si>
    <t>First National Bank in Okeene</t>
  </si>
  <si>
    <t>OR</t>
  </si>
  <si>
    <t>Pacific Continental Bank</t>
  </si>
  <si>
    <t>Eugene</t>
  </si>
  <si>
    <t>Joseph</t>
  </si>
  <si>
    <t>Pioneer Trust Bank, National Association</t>
  </si>
  <si>
    <t>Albina Community Bank</t>
  </si>
  <si>
    <t>Corvallis</t>
  </si>
  <si>
    <t>Columbia Community Bank</t>
  </si>
  <si>
    <t>West Coast Bank</t>
  </si>
  <si>
    <t>Lake Oswego</t>
  </si>
  <si>
    <t>Bank of the Cascades</t>
  </si>
  <si>
    <t>Bend</t>
  </si>
  <si>
    <t>Willamette Community Bank</t>
  </si>
  <si>
    <t>Centerpointe Community Bank</t>
  </si>
  <si>
    <t>Hood River</t>
  </si>
  <si>
    <t>Bank of Eastern Oregon</t>
  </si>
  <si>
    <t>Heppner</t>
  </si>
  <si>
    <t>Pacific West Bank</t>
  </si>
  <si>
    <t>West Linn</t>
  </si>
  <si>
    <t>MBank</t>
  </si>
  <si>
    <t>Gresham</t>
  </si>
  <si>
    <t>The Commerce Bank of Oregon</t>
  </si>
  <si>
    <t>High Desert Bank</t>
  </si>
  <si>
    <t>Umpqua Bank</t>
  </si>
  <si>
    <t>Roseburg</t>
  </si>
  <si>
    <t>South Valley Bank &amp; Trust</t>
  </si>
  <si>
    <t>Klamath Falls</t>
  </si>
  <si>
    <t>PremierWest Bank</t>
  </si>
  <si>
    <t>The Bank of Oswego</t>
  </si>
  <si>
    <t>Clatsop Community Bank</t>
  </si>
  <si>
    <t>Seaside</t>
  </si>
  <si>
    <t>Siuslaw Bank</t>
  </si>
  <si>
    <t>Capital Pacific Bank</t>
  </si>
  <si>
    <t>Oregon Coast Bank</t>
  </si>
  <si>
    <t>Clackamas County Bank</t>
  </si>
  <si>
    <t>Sandy</t>
  </si>
  <si>
    <t>Evergreen Federal Savings and Loan Association</t>
  </si>
  <si>
    <t>Grants Pass</t>
  </si>
  <si>
    <t>Willamette Valley Bank</t>
  </si>
  <si>
    <t>Oregon Pacific Banking Company dba Oregon Pacific Bank</t>
  </si>
  <si>
    <t>First Federal Savings and Loan Association of McMinnville</t>
  </si>
  <si>
    <t>Mcminnville</t>
  </si>
  <si>
    <t>Lewis &amp; Clark Bank</t>
  </si>
  <si>
    <t>Oregon City</t>
  </si>
  <si>
    <t>Bank of America Oregon, National Association</t>
  </si>
  <si>
    <t>Elderton State Bank</t>
  </si>
  <si>
    <t>Elderton</t>
  </si>
  <si>
    <t>PA</t>
  </si>
  <si>
    <t>Mercer County State Bank</t>
  </si>
  <si>
    <t>Sandy Lake</t>
  </si>
  <si>
    <t>The Luzerne Bank</t>
  </si>
  <si>
    <t>Luzerne</t>
  </si>
  <si>
    <t>Woodlands Bank</t>
  </si>
  <si>
    <t>Williamsport</t>
  </si>
  <si>
    <t>QNB Bank</t>
  </si>
  <si>
    <t>Quakertown</t>
  </si>
  <si>
    <t>First Citizens Community Bank</t>
  </si>
  <si>
    <t>Valley Green Bank</t>
  </si>
  <si>
    <t>Hometown Bank of Pennsylvania</t>
  </si>
  <si>
    <t>MileStone Bank</t>
  </si>
  <si>
    <t>Doylestown</t>
  </si>
  <si>
    <t>The Honesdale National Bank</t>
  </si>
  <si>
    <t>Honesdale</t>
  </si>
  <si>
    <t>First Keystone Community Bank</t>
  </si>
  <si>
    <t>Berwick</t>
  </si>
  <si>
    <t>The Victory Bank</t>
  </si>
  <si>
    <t>Limerick</t>
  </si>
  <si>
    <t>CNB Bank</t>
  </si>
  <si>
    <t>Clearfield</t>
  </si>
  <si>
    <t>Firstrust Savings Bank</t>
  </si>
  <si>
    <t>Conshohocken</t>
  </si>
  <si>
    <t>The Farmers National Bank of Emlenton</t>
  </si>
  <si>
    <t>Emlenton</t>
  </si>
  <si>
    <t>Somerset Trust Company</t>
  </si>
  <si>
    <t>Wayne Bank</t>
  </si>
  <si>
    <t>Asian Bank</t>
  </si>
  <si>
    <t>Lafayette Ambassador Bank</t>
  </si>
  <si>
    <t>Bethlehem</t>
  </si>
  <si>
    <t>Enterprise Bank</t>
  </si>
  <si>
    <t>Allison Park</t>
  </si>
  <si>
    <t>The Neffs National Bank</t>
  </si>
  <si>
    <t>Neffs</t>
  </si>
  <si>
    <t>The Fidelity Deposit and Discount Bank</t>
  </si>
  <si>
    <t>Dunmore</t>
  </si>
  <si>
    <t>Greater Delaware Valley Savings Bank</t>
  </si>
  <si>
    <t>Broomall</t>
  </si>
  <si>
    <t>Penn Liberty Bank</t>
  </si>
  <si>
    <t>Reynoldsville</t>
  </si>
  <si>
    <t>Lemoyne</t>
  </si>
  <si>
    <t>Landmark Community Bank</t>
  </si>
  <si>
    <t>Pittston</t>
  </si>
  <si>
    <t>People's State Bank of Wyalusing, Pennsylvania</t>
  </si>
  <si>
    <t>Wyalusing</t>
  </si>
  <si>
    <t>The Northumberland National Bank</t>
  </si>
  <si>
    <t>Northumberland</t>
  </si>
  <si>
    <t>First National Bank of Pennsylvania</t>
  </si>
  <si>
    <t>First Columbia Bank &amp; Trust Co.</t>
  </si>
  <si>
    <t>Bloomsburg</t>
  </si>
  <si>
    <t>Clarion County Community Bank</t>
  </si>
  <si>
    <t>Clarion</t>
  </si>
  <si>
    <t>S&amp;T Bank</t>
  </si>
  <si>
    <t>Indiana</t>
  </si>
  <si>
    <t>Embassy Bank for the Lehigh Valley</t>
  </si>
  <si>
    <t>The Dime Bank</t>
  </si>
  <si>
    <t>Conestoga Bank</t>
  </si>
  <si>
    <t>Chester Springs</t>
  </si>
  <si>
    <t>Jersey Shore State Bank</t>
  </si>
  <si>
    <t>Jersey Shore</t>
  </si>
  <si>
    <t>Mifflinburg Bank and Trust Company</t>
  </si>
  <si>
    <t>Mifflinburg</t>
  </si>
  <si>
    <t>Centric Bank</t>
  </si>
  <si>
    <t>Penn Security Bank and Trust Company</t>
  </si>
  <si>
    <t>Nextier Bank, National Association</t>
  </si>
  <si>
    <t>Evans City</t>
  </si>
  <si>
    <t>First Priority Bank</t>
  </si>
  <si>
    <t>Franklin Security Bank</t>
  </si>
  <si>
    <t>Plains Township</t>
  </si>
  <si>
    <t>The First National Bank of Fredericksburg</t>
  </si>
  <si>
    <t>Fredericksburg</t>
  </si>
  <si>
    <t>The Kishacoquillas Valley National Bank of Belleville</t>
  </si>
  <si>
    <t>Integrity Bank</t>
  </si>
  <si>
    <t>Camp Hill</t>
  </si>
  <si>
    <t>Fulton Bank, National Association</t>
  </si>
  <si>
    <t>Northwest Savings Bank</t>
  </si>
  <si>
    <t>Altoona First Savings Bank</t>
  </si>
  <si>
    <t>Merchants Bank of Bangor</t>
  </si>
  <si>
    <t>Indiana First Savings Bank</t>
  </si>
  <si>
    <t>United Bank of Philadelphia</t>
  </si>
  <si>
    <t>Riverview Bank</t>
  </si>
  <si>
    <t>Meridian Bank</t>
  </si>
  <si>
    <t>Paoli</t>
  </si>
  <si>
    <t>Team Capital Bank</t>
  </si>
  <si>
    <t>The Bryn Mawr Trust Company</t>
  </si>
  <si>
    <t>Bryn Mawr</t>
  </si>
  <si>
    <t>Univest  Bank and Trust Co.</t>
  </si>
  <si>
    <t>Souderton</t>
  </si>
  <si>
    <t>Carmichaels</t>
  </si>
  <si>
    <t>VIST Bank</t>
  </si>
  <si>
    <t>Wyomissing</t>
  </si>
  <si>
    <t>Citizens &amp; Northern Bank</t>
  </si>
  <si>
    <t>Wellsboro</t>
  </si>
  <si>
    <t>National Penn Bank</t>
  </si>
  <si>
    <t>Boyertown</t>
  </si>
  <si>
    <t>Standard Bank, PaSB</t>
  </si>
  <si>
    <t>Murrysville</t>
  </si>
  <si>
    <t>ACNB Bank</t>
  </si>
  <si>
    <t>Gettysburg</t>
  </si>
  <si>
    <t>Miners Bank</t>
  </si>
  <si>
    <t>Minersville</t>
  </si>
  <si>
    <t>Jonestown Bank and Trust Company, of Jonestown, Pennsylvania</t>
  </si>
  <si>
    <t>Jonestown</t>
  </si>
  <si>
    <t>Exton</t>
  </si>
  <si>
    <t>Farmers and Merchants Trust Company of Chambersburg</t>
  </si>
  <si>
    <t>Chambersburg</t>
  </si>
  <si>
    <t>First Commonwealth Bank</t>
  </si>
  <si>
    <t>NOVA Bank</t>
  </si>
  <si>
    <t>Mauch Chunk Trust Company</t>
  </si>
  <si>
    <t>Jim Thorpe</t>
  </si>
  <si>
    <t>New Tripoli Bank</t>
  </si>
  <si>
    <t>New Tripoli</t>
  </si>
  <si>
    <t>Iron Workers Savings Bank</t>
  </si>
  <si>
    <t>Aston</t>
  </si>
  <si>
    <t>The First National Bank of Mifflintown</t>
  </si>
  <si>
    <t>Mifflintown</t>
  </si>
  <si>
    <t>Gateway Bank of Pennsylvania</t>
  </si>
  <si>
    <t>Mc Murray</t>
  </si>
  <si>
    <t>The First National Bank of Mercersburg</t>
  </si>
  <si>
    <t>Mercersburg</t>
  </si>
  <si>
    <t>Peoples Neighborhood Bank</t>
  </si>
  <si>
    <t>Hallstead</t>
  </si>
  <si>
    <t>Brentwood Bank</t>
  </si>
  <si>
    <t>Bethel Park</t>
  </si>
  <si>
    <t>Community State Bank of Orbisonia</t>
  </si>
  <si>
    <t>Orbisonia</t>
  </si>
  <si>
    <t>PeoplesBank, a Codorus Valley Company</t>
  </si>
  <si>
    <t>Noah Bank</t>
  </si>
  <si>
    <t>Elkins Park</t>
  </si>
  <si>
    <t>Eureka Bank</t>
  </si>
  <si>
    <t>Pittsburgh</t>
  </si>
  <si>
    <t>York Traditions Bank</t>
  </si>
  <si>
    <t>The National Bank of Malvern</t>
  </si>
  <si>
    <t>Port Richmond Savings</t>
  </si>
  <si>
    <t>Dollar Bank, Federal Savings Bank</t>
  </si>
  <si>
    <t>First CornerStone Bank</t>
  </si>
  <si>
    <t>King Of Prussia</t>
  </si>
  <si>
    <t>Reliance Savings Bank</t>
  </si>
  <si>
    <t>Orrstown Bank</t>
  </si>
  <si>
    <t>Shippensburg</t>
  </si>
  <si>
    <t>Susquehanna Bank</t>
  </si>
  <si>
    <t>Lititz</t>
  </si>
  <si>
    <t>Greenville Savings Bank</t>
  </si>
  <si>
    <t>Customers Bank</t>
  </si>
  <si>
    <t>Phoenixville</t>
  </si>
  <si>
    <t>The Ephrata National Bank</t>
  </si>
  <si>
    <t>Ephrata</t>
  </si>
  <si>
    <t>Hamlin Bank and Trust Company</t>
  </si>
  <si>
    <t>Smethport</t>
  </si>
  <si>
    <t>Quaint Oak Bank</t>
  </si>
  <si>
    <t>Southampton</t>
  </si>
  <si>
    <t>Phoenixville Federal Bank and Trust</t>
  </si>
  <si>
    <t>Bucks County Bank</t>
  </si>
  <si>
    <t>Ameriserv Financial Bank</t>
  </si>
  <si>
    <t>Johnstown</t>
  </si>
  <si>
    <t>The Muncy Bank and Trust Company</t>
  </si>
  <si>
    <t>Muncy</t>
  </si>
  <si>
    <t>Mifflin County Savings Bank</t>
  </si>
  <si>
    <t>Fidelity Savings Bank</t>
  </si>
  <si>
    <t>First United National Bank</t>
  </si>
  <si>
    <t>Fryburg</t>
  </si>
  <si>
    <t>Swineford National Bank</t>
  </si>
  <si>
    <t>Affinity Bank of Pennsylvania</t>
  </si>
  <si>
    <t>Allegheny Valley Bank of Pittsburgh</t>
  </si>
  <si>
    <t>The Juniata Valley Bank</t>
  </si>
  <si>
    <t>Citizens Bank of Pennsylvania</t>
  </si>
  <si>
    <t>Clearfield Bank &amp; Trust Company</t>
  </si>
  <si>
    <t>Hyperion Bank</t>
  </si>
  <si>
    <t>First National Bank and Trust Company of Newtown</t>
  </si>
  <si>
    <t>Slovak Savings Bank</t>
  </si>
  <si>
    <t>Mid Penn Bank</t>
  </si>
  <si>
    <t>1st Summit Bank</t>
  </si>
  <si>
    <t>Beneficial Mutual Savings Bank</t>
  </si>
  <si>
    <t>The First National Bank of Minersville</t>
  </si>
  <si>
    <t>Marquette Savings Bank</t>
  </si>
  <si>
    <t>Erie</t>
  </si>
  <si>
    <t>Malvern Federal Savings Bank</t>
  </si>
  <si>
    <t>DNB First, National Association</t>
  </si>
  <si>
    <t>Downingtown</t>
  </si>
  <si>
    <t>The Gratz Bank</t>
  </si>
  <si>
    <t>Gratz</t>
  </si>
  <si>
    <t>United Savings Bank</t>
  </si>
  <si>
    <t>Washington Financial Bank</t>
  </si>
  <si>
    <t>Vantage Point Bank</t>
  </si>
  <si>
    <t>Horsham</t>
  </si>
  <si>
    <t>Charleroi Federal Savings Bank</t>
  </si>
  <si>
    <t>Charleroi</t>
  </si>
  <si>
    <t>The First National Bank of Port Allegany</t>
  </si>
  <si>
    <t>Port Allegany</t>
  </si>
  <si>
    <t>Apollo Trust Company</t>
  </si>
  <si>
    <t>Apollo</t>
  </si>
  <si>
    <t>The Mars National Bank</t>
  </si>
  <si>
    <t>Mars</t>
  </si>
  <si>
    <t>First Northern Bank and Trust Company</t>
  </si>
  <si>
    <t>Palmerton</t>
  </si>
  <si>
    <t>Marion Center Bank</t>
  </si>
  <si>
    <t>Pottsville</t>
  </si>
  <si>
    <t>Coatesville Savings Bank</t>
  </si>
  <si>
    <t>Coatesville</t>
  </si>
  <si>
    <t>Monessen</t>
  </si>
  <si>
    <t>Eagle National Bank</t>
  </si>
  <si>
    <t>Upper Darby</t>
  </si>
  <si>
    <t>Commercial Bank and Trust of PA</t>
  </si>
  <si>
    <t>Latrobe</t>
  </si>
  <si>
    <t>United-American Savings Bank</t>
  </si>
  <si>
    <t>The Turbotville National Bank</t>
  </si>
  <si>
    <t>Turbotville</t>
  </si>
  <si>
    <t>The Jim Thorpe National Bank</t>
  </si>
  <si>
    <t>East River Bank</t>
  </si>
  <si>
    <t>First Savings Bank of Perkasie</t>
  </si>
  <si>
    <t>Perkasie</t>
  </si>
  <si>
    <t>The Union National Bank of Mount Carmel</t>
  </si>
  <si>
    <t>The Citizens National Bank of Meyersdale</t>
  </si>
  <si>
    <t>Meyersdale</t>
  </si>
  <si>
    <t>FNB Bank, National Association</t>
  </si>
  <si>
    <t>Tioga-Franklin Savings Bank</t>
  </si>
  <si>
    <t>Fleetwood Bank</t>
  </si>
  <si>
    <t>Fleetwood</t>
  </si>
  <si>
    <t>Union Building and Loan Savings Bank</t>
  </si>
  <si>
    <t>West Bridgewater</t>
  </si>
  <si>
    <t>First Federal Savings and Loan Association of Bucks Co</t>
  </si>
  <si>
    <t>Bristol</t>
  </si>
  <si>
    <t>Colonial American Bank</t>
  </si>
  <si>
    <t>First Star Bank</t>
  </si>
  <si>
    <t>William Penn Bank</t>
  </si>
  <si>
    <t>Levittown</t>
  </si>
  <si>
    <t>ESB Bank</t>
  </si>
  <si>
    <t>Ellwood City</t>
  </si>
  <si>
    <t>ESSA Bank &amp; Trust</t>
  </si>
  <si>
    <t>Stroudsburg</t>
  </si>
  <si>
    <t>Liverpool Community Bank</t>
  </si>
  <si>
    <t>Liverpool</t>
  </si>
  <si>
    <t>Continental Bank</t>
  </si>
  <si>
    <t>Plymouth Meeting</t>
  </si>
  <si>
    <t>Union Community Bank FSB</t>
  </si>
  <si>
    <t>Slovenian Savings and Loan Association of Canonsburg</t>
  </si>
  <si>
    <t>Strabane</t>
  </si>
  <si>
    <t>Huntingdon Valley Bank</t>
  </si>
  <si>
    <t>Warminster</t>
  </si>
  <si>
    <t>Fox Chase Bank</t>
  </si>
  <si>
    <t>Hatboro</t>
  </si>
  <si>
    <t>Ambler Savings Bank</t>
  </si>
  <si>
    <t>Ambler</t>
  </si>
  <si>
    <t>West Milton State Bank</t>
  </si>
  <si>
    <t>West Milton</t>
  </si>
  <si>
    <t>Sewickley Savings Bank</t>
  </si>
  <si>
    <t>Sewickley</t>
  </si>
  <si>
    <t>County Savings Bank</t>
  </si>
  <si>
    <t>Essington</t>
  </si>
  <si>
    <t>The First National Bank of Lilly</t>
  </si>
  <si>
    <t>Lilly</t>
  </si>
  <si>
    <t>The Scottdale Bank &amp; Trust Company</t>
  </si>
  <si>
    <t>Scottdale</t>
  </si>
  <si>
    <t>Prudential Savings Bank</t>
  </si>
  <si>
    <t>Community National Bank of Norwestern Pennsylvania</t>
  </si>
  <si>
    <t>Investment Savings Bank</t>
  </si>
  <si>
    <t>Harleysville Savings Bank</t>
  </si>
  <si>
    <t>Harleysville</t>
  </si>
  <si>
    <t>Farmers and  Merchants Bank of Western Pennsylvania, National Associatio</t>
  </si>
  <si>
    <t>Kittanning</t>
  </si>
  <si>
    <t>Milton Savings Bank</t>
  </si>
  <si>
    <t>Royal Bank America</t>
  </si>
  <si>
    <t>Narberth</t>
  </si>
  <si>
    <t>Fidelity Savings and Loan Association of Bucks Co</t>
  </si>
  <si>
    <t>The Bank of Landisburg</t>
  </si>
  <si>
    <t>Landisburg</t>
  </si>
  <si>
    <t>Polonia Bank</t>
  </si>
  <si>
    <t>Huntingdon Valle</t>
  </si>
  <si>
    <t>C&amp;G Savings Bank</t>
  </si>
  <si>
    <t>Armstrong County Building and Loan Association</t>
  </si>
  <si>
    <t>Ford City</t>
  </si>
  <si>
    <t>Bally Savings Bank</t>
  </si>
  <si>
    <t>Bally</t>
  </si>
  <si>
    <t>Hatboro Federal Savings, FA</t>
  </si>
  <si>
    <t>Slovenian Savings and Loan Association of Franklin-Conemaugh</t>
  </si>
  <si>
    <t>Conemaugh</t>
  </si>
  <si>
    <t>Sharon Savings Bank</t>
  </si>
  <si>
    <t>Darby</t>
  </si>
  <si>
    <t>Manor Bank</t>
  </si>
  <si>
    <t>Manor</t>
  </si>
  <si>
    <t>Chelten Hills Savings Bank</t>
  </si>
  <si>
    <t>Farmers Building and Savings Bank</t>
  </si>
  <si>
    <t>3rd Fed Bank</t>
  </si>
  <si>
    <t>Second Federal Savings and Loan Association of Philadelphia</t>
  </si>
  <si>
    <t>Huntingdon Savings Bank</t>
  </si>
  <si>
    <t>Huntingdon</t>
  </si>
  <si>
    <t>West View Savings Bank</t>
  </si>
  <si>
    <t>Westmoreland Federal Savings and Loan Association</t>
  </si>
  <si>
    <t>Progressive-Home Federal Savings and Loan Association</t>
  </si>
  <si>
    <t>Compass Savings Bank</t>
  </si>
  <si>
    <t>Wilmerding</t>
  </si>
  <si>
    <t>The Philadelphia Trust Company</t>
  </si>
  <si>
    <t>BNY Mellon, National Association</t>
  </si>
  <si>
    <t>Tristate Capital Bank</t>
  </si>
  <si>
    <t>First Federal Savings and Loan Association of Greene Co</t>
  </si>
  <si>
    <t>Waynesburg</t>
  </si>
  <si>
    <t>Atlantic Central Bankers Bank</t>
  </si>
  <si>
    <t>The Haverford Trust Company</t>
  </si>
  <si>
    <t>Radnor</t>
  </si>
  <si>
    <t>SEI Private Trust Company</t>
  </si>
  <si>
    <t>Oaks</t>
  </si>
  <si>
    <t>Clarks Summit</t>
  </si>
  <si>
    <t>Cresson Community Bank</t>
  </si>
  <si>
    <t>Cresson</t>
  </si>
  <si>
    <t>Coastway Community Bank</t>
  </si>
  <si>
    <t>Cranston</t>
  </si>
  <si>
    <t>RI</t>
  </si>
  <si>
    <t>Bank Rhode Island</t>
  </si>
  <si>
    <t>Providence</t>
  </si>
  <si>
    <t>Freedom National Bank</t>
  </si>
  <si>
    <t>The Washington Trust Company of Westerly</t>
  </si>
  <si>
    <t>Westerly</t>
  </si>
  <si>
    <t>BankNewport</t>
  </si>
  <si>
    <t>RBS Citizens, National Association</t>
  </si>
  <si>
    <t>Newport Federal Savings Bank</t>
  </si>
  <si>
    <t>Home Loan Investment Bank, F.S.B.</t>
  </si>
  <si>
    <t>Warwick</t>
  </si>
  <si>
    <t>East Greenwich</t>
  </si>
  <si>
    <t>Centreville Savings Bank</t>
  </si>
  <si>
    <t>West Warwick</t>
  </si>
  <si>
    <t>Union Federal Savings Bank</t>
  </si>
  <si>
    <t>North Providence</t>
  </si>
  <si>
    <t>Admirals Bank</t>
  </si>
  <si>
    <t>Talbots Classics National Bank</t>
  </si>
  <si>
    <t>Bank of America, Rhode Island, National Association</t>
  </si>
  <si>
    <t>Arthur State Bank</t>
  </si>
  <si>
    <t>SC</t>
  </si>
  <si>
    <t>Enterprise Bank of South Carolina</t>
  </si>
  <si>
    <t>Ehrhardt</t>
  </si>
  <si>
    <t>Olanta</t>
  </si>
  <si>
    <t>GrandSouth Bank</t>
  </si>
  <si>
    <t>Carolina Alliance Bank</t>
  </si>
  <si>
    <t>Spartanburg</t>
  </si>
  <si>
    <t>Anderson Brothers Bank</t>
  </si>
  <si>
    <t>Mullins</t>
  </si>
  <si>
    <t>First Community Bank, National Association</t>
  </si>
  <si>
    <t>The Conway National Bank</t>
  </si>
  <si>
    <t>Southern First Bank, National Association</t>
  </si>
  <si>
    <t>SCBT National Association</t>
  </si>
  <si>
    <t>Orangeburg</t>
  </si>
  <si>
    <t>The Bank of South Carolina</t>
  </si>
  <si>
    <t>Bank of Greeleyville</t>
  </si>
  <si>
    <t>Greeleyville</t>
  </si>
  <si>
    <t>Farmers and Merchants Bank of South Carolina</t>
  </si>
  <si>
    <t>Holly Hill</t>
  </si>
  <si>
    <t>Hartsville</t>
  </si>
  <si>
    <t>South Carolina Community Bank</t>
  </si>
  <si>
    <t>First Citizens Bank and Trust Company, Inc.</t>
  </si>
  <si>
    <t>Bank of Walterboro</t>
  </si>
  <si>
    <t>Walterboro</t>
  </si>
  <si>
    <t>Bank of Travelers Rest</t>
  </si>
  <si>
    <t>Travelers Rest</t>
  </si>
  <si>
    <t>The Palmetto Bank</t>
  </si>
  <si>
    <t>First National Bank of South Carolina</t>
  </si>
  <si>
    <t>Horry County State Bank</t>
  </si>
  <si>
    <t>Loris</t>
  </si>
  <si>
    <t>First Palmetto Bank</t>
  </si>
  <si>
    <t>Pinnacle Bank of South Carolina</t>
  </si>
  <si>
    <t>Community First Bank, Inc.</t>
  </si>
  <si>
    <t>Walhalla</t>
  </si>
  <si>
    <t>CertusBank, National Association</t>
  </si>
  <si>
    <t>Easley</t>
  </si>
  <si>
    <t>Countybank</t>
  </si>
  <si>
    <t>Dedicated Community Bank</t>
  </si>
  <si>
    <t>Darlington</t>
  </si>
  <si>
    <t>Independence National Bank</t>
  </si>
  <si>
    <t>The Bank of Clarendon</t>
  </si>
  <si>
    <t>Carolina Bank &amp; Trust Co.</t>
  </si>
  <si>
    <t>SouthCoast Community Bank</t>
  </si>
  <si>
    <t>First Reliance Bank</t>
  </si>
  <si>
    <t>Atlantic Community Bank</t>
  </si>
  <si>
    <t>Clover Community Bank</t>
  </si>
  <si>
    <t>Clover</t>
  </si>
  <si>
    <t>Greer State Bank</t>
  </si>
  <si>
    <t>Greer</t>
  </si>
  <si>
    <t>Tidelands Bank</t>
  </si>
  <si>
    <t>CresCom Bank</t>
  </si>
  <si>
    <t>BankGreenville</t>
  </si>
  <si>
    <t>Iva</t>
  </si>
  <si>
    <t>Pickens Savings and Loan Association, FA</t>
  </si>
  <si>
    <t>Pickens</t>
  </si>
  <si>
    <t>Savannah River Banking Company</t>
  </si>
  <si>
    <t>Aiken</t>
  </si>
  <si>
    <t>Harbor National Bank</t>
  </si>
  <si>
    <t>South Atlantic Bank</t>
  </si>
  <si>
    <t>Myrtle Beach</t>
  </si>
  <si>
    <t>VistaBank</t>
  </si>
  <si>
    <t>Honea Path</t>
  </si>
  <si>
    <t>Cornerstone National Bank</t>
  </si>
  <si>
    <t>First Capital Bank</t>
  </si>
  <si>
    <t>Bennettsville</t>
  </si>
  <si>
    <t>Coastal Carolina National Bank</t>
  </si>
  <si>
    <t>Palmetto State Bank</t>
  </si>
  <si>
    <t>Blue Ridge Bank</t>
  </si>
  <si>
    <t>Pee Dee Federal Savings Bank</t>
  </si>
  <si>
    <t>Provident Community Bank, National Association</t>
  </si>
  <si>
    <t>Rock Hill</t>
  </si>
  <si>
    <t>Security Federal Bank</t>
  </si>
  <si>
    <t>Spratt Savings and Loan Association</t>
  </si>
  <si>
    <t>First Federal of South Carolina, FSB</t>
  </si>
  <si>
    <t>Oconee Federal Savings and Loan Association</t>
  </si>
  <si>
    <t>Abbeville Savings and Loan, SSB</t>
  </si>
  <si>
    <t>Kingstree Federal Savings and Loan Association</t>
  </si>
  <si>
    <t>Kingstree</t>
  </si>
  <si>
    <t>Bamberg</t>
  </si>
  <si>
    <t>Citizens Building and Loan Association</t>
  </si>
  <si>
    <t>Allendale County Bank</t>
  </si>
  <si>
    <t>Sandhills Bank</t>
  </si>
  <si>
    <t>North Myrtle Bea</t>
  </si>
  <si>
    <t>CoastalStates Bank</t>
  </si>
  <si>
    <t>Hilton Head Isla</t>
  </si>
  <si>
    <t>First Piedmont Federal Savings and Loan Association of Gaffney</t>
  </si>
  <si>
    <t>Gaffney</t>
  </si>
  <si>
    <t>Congaree State Bank</t>
  </si>
  <si>
    <t>West Columbia</t>
  </si>
  <si>
    <t>Woodruff Federal Savings and Loan Association</t>
  </si>
  <si>
    <t>Woodruff</t>
  </si>
  <si>
    <t>Palmetto Heritage Bank &amp; Trust</t>
  </si>
  <si>
    <t>Pawleys Island</t>
  </si>
  <si>
    <t>Great Plains Bank</t>
  </si>
  <si>
    <t>SD</t>
  </si>
  <si>
    <t>BankStar Financial</t>
  </si>
  <si>
    <t>Dacotah Bank</t>
  </si>
  <si>
    <t>Dakota Prairie Bank</t>
  </si>
  <si>
    <t>Fort Pierre</t>
  </si>
  <si>
    <t>Fulton State Bank</t>
  </si>
  <si>
    <t>Reliabank Dakota</t>
  </si>
  <si>
    <t>Estelline</t>
  </si>
  <si>
    <t>First Fidelity Bank</t>
  </si>
  <si>
    <t>Burke</t>
  </si>
  <si>
    <t>Hosmer</t>
  </si>
  <si>
    <t>Minnwest Bank Sioux Falls</t>
  </si>
  <si>
    <t>Sioux Falls</t>
  </si>
  <si>
    <t>Black Hills Community Bank, N.A.</t>
  </si>
  <si>
    <t>Rapid City</t>
  </si>
  <si>
    <t>CorTrust Bank National Association</t>
  </si>
  <si>
    <t>Mitchell</t>
  </si>
  <si>
    <t>Pioneer Bank &amp; Trust</t>
  </si>
  <si>
    <t>Belle Fourche</t>
  </si>
  <si>
    <t>First Dakota National Bank</t>
  </si>
  <si>
    <t>Yankton</t>
  </si>
  <si>
    <t>Beresford</t>
  </si>
  <si>
    <t>First State Bank of Warner, S. Dak.</t>
  </si>
  <si>
    <t>Warner</t>
  </si>
  <si>
    <t>Merchants State Bank</t>
  </si>
  <si>
    <t>Freeman</t>
  </si>
  <si>
    <t>One American Bank</t>
  </si>
  <si>
    <t>The First National Bank in Sioux Falls</t>
  </si>
  <si>
    <t>BANK 360</t>
  </si>
  <si>
    <t>Farmers State Bank of Canton</t>
  </si>
  <si>
    <t>First State Bank of Roscoe</t>
  </si>
  <si>
    <t>Tyndall</t>
  </si>
  <si>
    <t>BankWest, Inc.</t>
  </si>
  <si>
    <t>Pierre</t>
  </si>
  <si>
    <t>First State Bank of Claremont</t>
  </si>
  <si>
    <t>Plains Commerce Bank</t>
  </si>
  <si>
    <t>Hoven</t>
  </si>
  <si>
    <t>Commercial State Bank, of Wagner</t>
  </si>
  <si>
    <t>Wagner</t>
  </si>
  <si>
    <t>Quoin Financial Bank</t>
  </si>
  <si>
    <t>Miller</t>
  </si>
  <si>
    <t>Great Western Bank</t>
  </si>
  <si>
    <t>American Bank &amp; Trust</t>
  </si>
  <si>
    <t>Wessington Sprin</t>
  </si>
  <si>
    <t>TCF National Bank</t>
  </si>
  <si>
    <t>Stickney</t>
  </si>
  <si>
    <t>Citizens State Bank, of Arlington</t>
  </si>
  <si>
    <t>First Bank &amp; Trust of Milbank</t>
  </si>
  <si>
    <t>Milbank</t>
  </si>
  <si>
    <t>Armour</t>
  </si>
  <si>
    <t>First PREMIER Bank</t>
  </si>
  <si>
    <t>American State Bank of Pierre</t>
  </si>
  <si>
    <t>Parkston</t>
  </si>
  <si>
    <t>Plankinton</t>
  </si>
  <si>
    <t>Citibank, National Association</t>
  </si>
  <si>
    <t>Wells Fargo Bank, National Association</t>
  </si>
  <si>
    <t>First National Bank South Dakota</t>
  </si>
  <si>
    <t>Emery</t>
  </si>
  <si>
    <t>Brookings</t>
  </si>
  <si>
    <t>Dakota State Bank</t>
  </si>
  <si>
    <t>Blunt</t>
  </si>
  <si>
    <t>First Western Federal Savings Bank</t>
  </si>
  <si>
    <t>The First National Bank of Volga</t>
  </si>
  <si>
    <t>Volga</t>
  </si>
  <si>
    <t>State Bank of Alcester</t>
  </si>
  <si>
    <t>Alcester</t>
  </si>
  <si>
    <t>Valley Exchange Bank</t>
  </si>
  <si>
    <t>Lennox</t>
  </si>
  <si>
    <t>Andes State Bank</t>
  </si>
  <si>
    <t>Lake Andes</t>
  </si>
  <si>
    <t>Sunrise Bank Dakota</t>
  </si>
  <si>
    <t>Onida</t>
  </si>
  <si>
    <t>State Bank of Eagle Butte</t>
  </si>
  <si>
    <t>Eagle Butte</t>
  </si>
  <si>
    <t>Dakota Heritage State Bank</t>
  </si>
  <si>
    <t>Chancellor</t>
  </si>
  <si>
    <t>Redfield</t>
  </si>
  <si>
    <t>First National Bank in Philip</t>
  </si>
  <si>
    <t>Philip</t>
  </si>
  <si>
    <t>Campbell County Bank, Inc.</t>
  </si>
  <si>
    <t>Herreid</t>
  </si>
  <si>
    <t>Bryant State Bank</t>
  </si>
  <si>
    <t>The Farmers and Merchants State Bank</t>
  </si>
  <si>
    <t>Scotland</t>
  </si>
  <si>
    <t>Ipswich State Bank</t>
  </si>
  <si>
    <t>Faith</t>
  </si>
  <si>
    <t>Miner County Bank</t>
  </si>
  <si>
    <t>Menno State Bank</t>
  </si>
  <si>
    <t>Menno</t>
  </si>
  <si>
    <t>Security National Bank of South Dakota</t>
  </si>
  <si>
    <t>Dakota Dunes</t>
  </si>
  <si>
    <t>Wilmot</t>
  </si>
  <si>
    <t>Oldham</t>
  </si>
  <si>
    <t>Bruce</t>
  </si>
  <si>
    <t>Western Dakota Bank</t>
  </si>
  <si>
    <t>Timber Lake</t>
  </si>
  <si>
    <t>1st Financial Bank USA</t>
  </si>
  <si>
    <t>The First National Bank of Frederick</t>
  </si>
  <si>
    <t>The Roberts County National Bank of Sisseton</t>
  </si>
  <si>
    <t>Sisseton</t>
  </si>
  <si>
    <t>Mansfield State Bank</t>
  </si>
  <si>
    <t>DNB NATIONAL BANK</t>
  </si>
  <si>
    <t>The Farmers State Bank of Turton</t>
  </si>
  <si>
    <t>Turton</t>
  </si>
  <si>
    <t>Target National Bank</t>
  </si>
  <si>
    <t>Department Stores National Bank</t>
  </si>
  <si>
    <t>Dyersburg</t>
  </si>
  <si>
    <t>TN</t>
  </si>
  <si>
    <t>First Bank of Tennessee</t>
  </si>
  <si>
    <t>Spring City</t>
  </si>
  <si>
    <t>Wayne County Bank</t>
  </si>
  <si>
    <t>First Volunteer Bank</t>
  </si>
  <si>
    <t>Chattanooga</t>
  </si>
  <si>
    <t>Security Federal Savings Bank of McMinnville</t>
  </si>
  <si>
    <t>Mc Minnville</t>
  </si>
  <si>
    <t>Cumberland Bank and Trust</t>
  </si>
  <si>
    <t>Traders National Bank</t>
  </si>
  <si>
    <t>Tullahoma</t>
  </si>
  <si>
    <t>CapitalMark Bank &amp; Trust</t>
  </si>
  <si>
    <t>First National Bank of Pulaski</t>
  </si>
  <si>
    <t>Pulaski</t>
  </si>
  <si>
    <t>First Vision Bank of Tennessee</t>
  </si>
  <si>
    <t>Farmer's and Merchants Bank</t>
  </si>
  <si>
    <t>Trezevant</t>
  </si>
  <si>
    <t>Reelfoot Bank</t>
  </si>
  <si>
    <t>Union City</t>
  </si>
  <si>
    <t>CedarStone Bank</t>
  </si>
  <si>
    <t>Bank of Perry County</t>
  </si>
  <si>
    <t>Lobelville</t>
  </si>
  <si>
    <t>The Citizens National Bank of Athens</t>
  </si>
  <si>
    <t>Jefferson Federal Bank</t>
  </si>
  <si>
    <t>The Hardin County Bank</t>
  </si>
  <si>
    <t>American City Bank of Tullahoma</t>
  </si>
  <si>
    <t>Andrew Johnson Bank</t>
  </si>
  <si>
    <t>Greeneville</t>
  </si>
  <si>
    <t>Carroll Bank and Trust</t>
  </si>
  <si>
    <t>TNBANK</t>
  </si>
  <si>
    <t>Dickson</t>
  </si>
  <si>
    <t>First National Bank of Tennessee</t>
  </si>
  <si>
    <t>First Freedom Bank</t>
  </si>
  <si>
    <t>First Alliance Bank</t>
  </si>
  <si>
    <t>Cordova</t>
  </si>
  <si>
    <t>People's Bank and Trust Company of Pickett County</t>
  </si>
  <si>
    <t>Byrdstown</t>
  </si>
  <si>
    <t>Commercial Bank &amp; Trust Co.</t>
  </si>
  <si>
    <t>The First National Bank of Pikeville</t>
  </si>
  <si>
    <t>First Peoples Bank of Tennessee</t>
  </si>
  <si>
    <t>Community Trust &amp; Banking Company</t>
  </si>
  <si>
    <t>Ooltewah</t>
  </si>
  <si>
    <t>Lenoir City</t>
  </si>
  <si>
    <t>FSGBANK, National Association</t>
  </si>
  <si>
    <t>Cumberland County Bank</t>
  </si>
  <si>
    <t>Crossville</t>
  </si>
  <si>
    <t>American Patriot Bank</t>
  </si>
  <si>
    <t>American Security Bank and Trust Company</t>
  </si>
  <si>
    <t>Community  Bank</t>
  </si>
  <si>
    <t>Volunteer State Bank</t>
  </si>
  <si>
    <t>Decatur County Bank</t>
  </si>
  <si>
    <t>Decaturville</t>
  </si>
  <si>
    <t>Bank of Frankewing</t>
  </si>
  <si>
    <t>Frankewing</t>
  </si>
  <si>
    <t>American Bank &amp; Trust of the Cumberlands</t>
  </si>
  <si>
    <t>Paragon National Bank</t>
  </si>
  <si>
    <t>Franklin County United Bank</t>
  </si>
  <si>
    <t>Decherd</t>
  </si>
  <si>
    <t>Homeland Community Bank</t>
  </si>
  <si>
    <t>Reliant Bank</t>
  </si>
  <si>
    <t>Brentwood</t>
  </si>
  <si>
    <t>BankTennessee</t>
  </si>
  <si>
    <t>Collierville</t>
  </si>
  <si>
    <t>The First National Bank of Oneida</t>
  </si>
  <si>
    <t>Peoples Bank of East Tennessee</t>
  </si>
  <si>
    <t>Pinnacle National Bank</t>
  </si>
  <si>
    <t>SouthEast Bank &amp; Trust</t>
  </si>
  <si>
    <t>Traditions First Bank</t>
  </si>
  <si>
    <t>Erin</t>
  </si>
  <si>
    <t>Community First Bank &amp; Trust</t>
  </si>
  <si>
    <t>Southern Community Bank</t>
  </si>
  <si>
    <t>Wilson Bank and Trust</t>
  </si>
  <si>
    <t>Heritage Bank &amp; Trust</t>
  </si>
  <si>
    <t>Wartburg</t>
  </si>
  <si>
    <t>Community South Bank</t>
  </si>
  <si>
    <t>Bank of Tennessee</t>
  </si>
  <si>
    <t>Kingsport</t>
  </si>
  <si>
    <t>PEOPLES BANK OF BEDFORD COUNTY</t>
  </si>
  <si>
    <t>American Trust Bank of East Tennessee</t>
  </si>
  <si>
    <t>Elizabethton</t>
  </si>
  <si>
    <t>Commerce Union Bank</t>
  </si>
  <si>
    <t>COMMUNITY BANK OF THE CUMBERLANDS</t>
  </si>
  <si>
    <t>Bank of Camden</t>
  </si>
  <si>
    <t>Carter County Bank of Elizabethton, Tennessee</t>
  </si>
  <si>
    <t>La Follette</t>
  </si>
  <si>
    <t>New Tazewell</t>
  </si>
  <si>
    <t>Greeneville Federal Bank, FSB</t>
  </si>
  <si>
    <t>Citizens Tri-County Bank</t>
  </si>
  <si>
    <t>Peoples State Bank of Commerce</t>
  </si>
  <si>
    <t>Nolensville</t>
  </si>
  <si>
    <t>Jellico</t>
  </si>
  <si>
    <t>Triumph Bank</t>
  </si>
  <si>
    <t>TriStar Bank</t>
  </si>
  <si>
    <t>INSOUTH Bank</t>
  </si>
  <si>
    <t>Merchants &amp; Planters Bank</t>
  </si>
  <si>
    <t>Sumner Bank &amp; Trust</t>
  </si>
  <si>
    <t>Gallatin</t>
  </si>
  <si>
    <t>Citizens Bank of Lafayette</t>
  </si>
  <si>
    <t>Citizens Savings Bank and Trust Company</t>
  </si>
  <si>
    <t>First Tennessee Bank, National Association</t>
  </si>
  <si>
    <t>Progressive Savings Bank</t>
  </si>
  <si>
    <t>SmartBank</t>
  </si>
  <si>
    <t>Pigeon Forge</t>
  </si>
  <si>
    <t>Brighton Bank</t>
  </si>
  <si>
    <t>InsBank</t>
  </si>
  <si>
    <t>Mountain National Bank</t>
  </si>
  <si>
    <t>Sevierville</t>
  </si>
  <si>
    <t>MidSouth Bank</t>
  </si>
  <si>
    <t>First Farmers and Merchants Bank</t>
  </si>
  <si>
    <t>Harrogate</t>
  </si>
  <si>
    <t>The Community Bank of East Tennessee</t>
  </si>
  <si>
    <t>Bank of Putnam County</t>
  </si>
  <si>
    <t>Cookeville</t>
  </si>
  <si>
    <t>The Bank of Fayette County</t>
  </si>
  <si>
    <t>Moscow</t>
  </si>
  <si>
    <t>Dyer</t>
  </si>
  <si>
    <t>Trust Company Bank</t>
  </si>
  <si>
    <t>Medina Banking Co.</t>
  </si>
  <si>
    <t>Clayton Bank and Trust</t>
  </si>
  <si>
    <t>TriSummit Bank</t>
  </si>
  <si>
    <t>Mountain Commerce Bank</t>
  </si>
  <si>
    <t>Erwin</t>
  </si>
  <si>
    <t>Putnam 1st Mercantile Bank</t>
  </si>
  <si>
    <t>Avenue Bank</t>
  </si>
  <si>
    <t>Home Federal Bank of Tennessee</t>
  </si>
  <si>
    <t>The Bank of Milan</t>
  </si>
  <si>
    <t>Citizens National Bank</t>
  </si>
  <si>
    <t>First Century Bank</t>
  </si>
  <si>
    <t>Tazewell</t>
  </si>
  <si>
    <t>Community National Bank of the Lakeway Area</t>
  </si>
  <si>
    <t>Franklin Synergy Bank</t>
  </si>
  <si>
    <t>The Bank of Jackson</t>
  </si>
  <si>
    <t>Bank of Cleveland</t>
  </si>
  <si>
    <t>CapStar Bank</t>
  </si>
  <si>
    <t>Chester County Bank</t>
  </si>
  <si>
    <t>The Bank of Waynesboro</t>
  </si>
  <si>
    <t>Foothills Bank &amp; Trust</t>
  </si>
  <si>
    <t>Magna Bank</t>
  </si>
  <si>
    <t>The Lauderdale County Bank</t>
  </si>
  <si>
    <t>Halls</t>
  </si>
  <si>
    <t>Macon Bank and Trust Company</t>
  </si>
  <si>
    <t>McKenzie Banking Company</t>
  </si>
  <si>
    <t>Mc Kenzie</t>
  </si>
  <si>
    <t>Community Bank &amp; Trust</t>
  </si>
  <si>
    <t>Ashland City</t>
  </si>
  <si>
    <t>Citizens Bank and Trust Company of Grainger County</t>
  </si>
  <si>
    <t>Rutledge</t>
  </si>
  <si>
    <t>The Citizens Bank of East Tennessee</t>
  </si>
  <si>
    <t>Bank of Ripley</t>
  </si>
  <si>
    <t>Johnson County Bank</t>
  </si>
  <si>
    <t>Mountain City</t>
  </si>
  <si>
    <t>Bank of Halls</t>
  </si>
  <si>
    <t>Adamsville</t>
  </si>
  <si>
    <t>Coffee County Bank</t>
  </si>
  <si>
    <t>First Community Bank of Bedford County</t>
  </si>
  <si>
    <t>Tennessee State Bank</t>
  </si>
  <si>
    <t>The Farmers Bank, Woodland Mills, Tennessee</t>
  </si>
  <si>
    <t>Woodland Mills</t>
  </si>
  <si>
    <t>Bank of Dickson</t>
  </si>
  <si>
    <t>Tri-State Bank of Memphis</t>
  </si>
  <si>
    <t>Bank of Bartlett</t>
  </si>
  <si>
    <t>Gates Banking and Trust Company</t>
  </si>
  <si>
    <t>Gates</t>
  </si>
  <si>
    <t>Nashville Bank and Trust Company</t>
  </si>
  <si>
    <t>Home Banking Company</t>
  </si>
  <si>
    <t>Selmer</t>
  </si>
  <si>
    <t>First Community Bank of East Tennessee</t>
  </si>
  <si>
    <t>National Bank of Tennessee</t>
  </si>
  <si>
    <t>The First National Bank of McMinnville</t>
  </si>
  <si>
    <t>Newport Federal Bank</t>
  </si>
  <si>
    <t>Elizabethton Federal Savings Bank</t>
  </si>
  <si>
    <t>First Trust and Savings Bank, Oneida, Tennessee</t>
  </si>
  <si>
    <t>Athens Federal Community Bank</t>
  </si>
  <si>
    <t>Highland Federal Savings and Loan Association</t>
  </si>
  <si>
    <t>Bank of Crockett</t>
  </si>
  <si>
    <t>Bells</t>
  </si>
  <si>
    <t>Bank of Lincoln County</t>
  </si>
  <si>
    <t>Citizens Bank of Blount County</t>
  </si>
  <si>
    <t>The Somerville Bank &amp; Trust Company</t>
  </si>
  <si>
    <t>Newbern</t>
  </si>
  <si>
    <t>Financial Federal Savings Bank</t>
  </si>
  <si>
    <t>Volunteer Federal Savings Bank</t>
  </si>
  <si>
    <t>Bank of Gleason</t>
  </si>
  <si>
    <t>Gleason</t>
  </si>
  <si>
    <t>Sevier County Bank</t>
  </si>
  <si>
    <t>Civic Bank &amp; Trust</t>
  </si>
  <si>
    <t>Lawrenceburg Federal Bank</t>
  </si>
  <si>
    <t>Independence Trust Company</t>
  </si>
  <si>
    <t>The First National Bank of Albany</t>
  </si>
  <si>
    <t>TX</t>
  </si>
  <si>
    <t>Fort Worth</t>
  </si>
  <si>
    <t>The East Texas National Bank of Palestine</t>
  </si>
  <si>
    <t>Palestine</t>
  </si>
  <si>
    <t>Horizon Bank, SSB</t>
  </si>
  <si>
    <t>First Commercial Bank, National Association</t>
  </si>
  <si>
    <t>Seguin</t>
  </si>
  <si>
    <t>United Bank of El Paso del Norte</t>
  </si>
  <si>
    <t>El Paso</t>
  </si>
  <si>
    <t>Southwest Bank</t>
  </si>
  <si>
    <t>Clute</t>
  </si>
  <si>
    <t>Corpus Christi</t>
  </si>
  <si>
    <t>Rio  Bank</t>
  </si>
  <si>
    <t>Mcallen</t>
  </si>
  <si>
    <t>First Bank, National Association</t>
  </si>
  <si>
    <t>Conroe</t>
  </si>
  <si>
    <t>Allegiance Bank Texas</t>
  </si>
  <si>
    <t>George West</t>
  </si>
  <si>
    <t>First Bank &amp; Trust East Texas</t>
  </si>
  <si>
    <t>Diboll</t>
  </si>
  <si>
    <t>Llano National Bank</t>
  </si>
  <si>
    <t>Llano</t>
  </si>
  <si>
    <t>Andrews</t>
  </si>
  <si>
    <t>New Braunfels</t>
  </si>
  <si>
    <t>Grandview Bank</t>
  </si>
  <si>
    <t>The National Bank of Andrews</t>
  </si>
  <si>
    <t>Ennis State Bank</t>
  </si>
  <si>
    <t>Stephenville</t>
  </si>
  <si>
    <t>VINTAGE BANK</t>
  </si>
  <si>
    <t>Waxahachie</t>
  </si>
  <si>
    <t>Veritex Community Bank, National Association</t>
  </si>
  <si>
    <t>The First National Bank of Gilmer</t>
  </si>
  <si>
    <t>Gilmer</t>
  </si>
  <si>
    <t>The First National Bank of McGregor</t>
  </si>
  <si>
    <t>Mc Gregor</t>
  </si>
  <si>
    <t>Texas National Bank of Jacksonville</t>
  </si>
  <si>
    <t>Woodhaven National Bank</t>
  </si>
  <si>
    <t>HomeBank Texas</t>
  </si>
  <si>
    <t>Seagoville</t>
  </si>
  <si>
    <t>The City National Bank of Sulphur Springs</t>
  </si>
  <si>
    <t>Sulphur Springs</t>
  </si>
  <si>
    <t>Austin Bank, Texas National Association</t>
  </si>
  <si>
    <t>Texas Star Bank</t>
  </si>
  <si>
    <t>Van Alstyne</t>
  </si>
  <si>
    <t>Trinity Bank, N.A.</t>
  </si>
  <si>
    <t>Commercial National Bank of Texarkana</t>
  </si>
  <si>
    <t>Texarkana</t>
  </si>
  <si>
    <t>Texas Advantage Community Bank, National Association</t>
  </si>
  <si>
    <t>Alvin</t>
  </si>
  <si>
    <t>AIMBank</t>
  </si>
  <si>
    <t>Littlefield</t>
  </si>
  <si>
    <t>Texas Citizens Bank, National Association</t>
  </si>
  <si>
    <t>First National Bank of Central Texas</t>
  </si>
  <si>
    <t>Waco</t>
  </si>
  <si>
    <t>Wichita Falls</t>
  </si>
  <si>
    <t>Security State Bank &amp; Trust</t>
  </si>
  <si>
    <t>Spirit of Texas Bank, SSB</t>
  </si>
  <si>
    <t>College Station</t>
  </si>
  <si>
    <t>Schertz Bank &amp; Trust</t>
  </si>
  <si>
    <t>Schertz</t>
  </si>
  <si>
    <t>Texana Bank, National Association</t>
  </si>
  <si>
    <t>Hurst</t>
  </si>
  <si>
    <t>Texas Regional Bank</t>
  </si>
  <si>
    <t>Harlingen</t>
  </si>
  <si>
    <t>Orange Savings Bank, ssb</t>
  </si>
  <si>
    <t>HomeTown Bank, National Association</t>
  </si>
  <si>
    <t>Galveston</t>
  </si>
  <si>
    <t>First-Lockhart National Bank</t>
  </si>
  <si>
    <t>Lockhart</t>
  </si>
  <si>
    <t>San Benito</t>
  </si>
  <si>
    <t>Post Oak Bank, N. A.</t>
  </si>
  <si>
    <t>Johnson City Bank</t>
  </si>
  <si>
    <t>Johnson City</t>
  </si>
  <si>
    <t>Sanger Bank</t>
  </si>
  <si>
    <t>Sanger</t>
  </si>
  <si>
    <t>Northstar Bank of Texas</t>
  </si>
  <si>
    <t>Mckinney</t>
  </si>
  <si>
    <t>Louise</t>
  </si>
  <si>
    <t>Bank of Houston</t>
  </si>
  <si>
    <t>Coahoma</t>
  </si>
  <si>
    <t>West Texas State Bank</t>
  </si>
  <si>
    <t>First National Bank of Hereford</t>
  </si>
  <si>
    <t>Hereford</t>
  </si>
  <si>
    <t>FIRST FINANCIAL BANK</t>
  </si>
  <si>
    <t>Alliance Bank Central Texas</t>
  </si>
  <si>
    <t>Southlake</t>
  </si>
  <si>
    <t>Austin County State Bank</t>
  </si>
  <si>
    <t>Bellville</t>
  </si>
  <si>
    <t>Legend Bank, N.A.</t>
  </si>
  <si>
    <t>Graham</t>
  </si>
  <si>
    <t>Jacinto City</t>
  </si>
  <si>
    <t>Tejas Bank</t>
  </si>
  <si>
    <t>Monahans</t>
  </si>
  <si>
    <t>Texan Bank</t>
  </si>
  <si>
    <t>Sugar Land</t>
  </si>
  <si>
    <t>T Bank, National Association</t>
  </si>
  <si>
    <t>Vista Bank Texas</t>
  </si>
  <si>
    <t>Cypress Bank, SSB</t>
  </si>
  <si>
    <t>The Lone Star State Bank</t>
  </si>
  <si>
    <t>Lone Star</t>
  </si>
  <si>
    <t>Happy State Bank</t>
  </si>
  <si>
    <t>Happy</t>
  </si>
  <si>
    <t>Citizens National Bank of Texas</t>
  </si>
  <si>
    <t>First National Bank of Burleson</t>
  </si>
  <si>
    <t>Burleson</t>
  </si>
  <si>
    <t>Hondo</t>
  </si>
  <si>
    <t>Third Coast Bank, SSB</t>
  </si>
  <si>
    <t>Humble</t>
  </si>
  <si>
    <t>Triumph Savings Bank, SSB</t>
  </si>
  <si>
    <t>First National Bank and Trust Company of Weatherford</t>
  </si>
  <si>
    <t>Quanah</t>
  </si>
  <si>
    <t>The First National Bank of Sonora</t>
  </si>
  <si>
    <t>Grapevine</t>
  </si>
  <si>
    <t>Texas Savings Bank</t>
  </si>
  <si>
    <t>North Texas Bank, National Association</t>
  </si>
  <si>
    <t>Texas Community Bank, National Association</t>
  </si>
  <si>
    <t>Laredo</t>
  </si>
  <si>
    <t>The First National Bank of Hughes Springs</t>
  </si>
  <si>
    <t>Hughes Springs</t>
  </si>
  <si>
    <t>CommunityBank of Texas, N.A.</t>
  </si>
  <si>
    <t>Beaumont</t>
  </si>
  <si>
    <t>Pearsall</t>
  </si>
  <si>
    <t>Wallis State Bank</t>
  </si>
  <si>
    <t>Wallis</t>
  </si>
  <si>
    <t>First State Bank of Ben Wheeler, Texas</t>
  </si>
  <si>
    <t>Ben Wheeler</t>
  </si>
  <si>
    <t>The First National Bank of Ballinger</t>
  </si>
  <si>
    <t>Ballinger</t>
  </si>
  <si>
    <t>Anahuac National Bank</t>
  </si>
  <si>
    <t>Anahuac</t>
  </si>
  <si>
    <t>Elsa State Bank and Trust Company</t>
  </si>
  <si>
    <t>Elsa</t>
  </si>
  <si>
    <t>Woodway</t>
  </si>
  <si>
    <t>Citizens State Bank of Luling</t>
  </si>
  <si>
    <t>Luling</t>
  </si>
  <si>
    <t>Burkburnett</t>
  </si>
  <si>
    <t>Texas Brand Bank</t>
  </si>
  <si>
    <t>Garland</t>
  </si>
  <si>
    <t>Independent Bank of Texas</t>
  </si>
  <si>
    <t>Irving</t>
  </si>
  <si>
    <t>Grand  Bank of Texas</t>
  </si>
  <si>
    <t>Grand Prairie</t>
  </si>
  <si>
    <t>Worthington National Bank</t>
  </si>
  <si>
    <t>First Texas Bank</t>
  </si>
  <si>
    <t>Shallowater</t>
  </si>
  <si>
    <t>Lindale State Bank</t>
  </si>
  <si>
    <t>Lindale</t>
  </si>
  <si>
    <t>Greater South Texas Bank</t>
  </si>
  <si>
    <t>Falfurrias</t>
  </si>
  <si>
    <t>The American National Bank of Texas</t>
  </si>
  <si>
    <t>Terrell</t>
  </si>
  <si>
    <t>Rice</t>
  </si>
  <si>
    <t>White Oak State Bank</t>
  </si>
  <si>
    <t>White Oak</t>
  </si>
  <si>
    <t>Vista Bank</t>
  </si>
  <si>
    <t>Ralls</t>
  </si>
  <si>
    <t>Guaranty Bond Bank</t>
  </si>
  <si>
    <t>Riverbend Bank</t>
  </si>
  <si>
    <t>The Bank of River Oaks</t>
  </si>
  <si>
    <t>Texas Security Bank</t>
  </si>
  <si>
    <t>Unity National Bank of Houston</t>
  </si>
  <si>
    <t>Guadalupe National Bank</t>
  </si>
  <si>
    <t>Kerrville</t>
  </si>
  <si>
    <t>Bank of DeSoto, National Association</t>
  </si>
  <si>
    <t>The First National Bank of Baird</t>
  </si>
  <si>
    <t>Baird</t>
  </si>
  <si>
    <t>TexStar National Bank</t>
  </si>
  <si>
    <t>Universal City</t>
  </si>
  <si>
    <t>First Victoria National Bank</t>
  </si>
  <si>
    <t>Victoria</t>
  </si>
  <si>
    <t>NewFirst National Bank</t>
  </si>
  <si>
    <t>El Campo</t>
  </si>
  <si>
    <t>Bank of South Texas</t>
  </si>
  <si>
    <t>Lone Star National Bank</t>
  </si>
  <si>
    <t>Pharr</t>
  </si>
  <si>
    <t>First State Bank Central Texas</t>
  </si>
  <si>
    <t>United Community Bank, National Association</t>
  </si>
  <si>
    <t>Highland Village</t>
  </si>
  <si>
    <t>FirstBank Southwest</t>
  </si>
  <si>
    <t>Amarillo</t>
  </si>
  <si>
    <t>Memorial City Bank</t>
  </si>
  <si>
    <t>First National Bank of Bosque County</t>
  </si>
  <si>
    <t>Valley Mills</t>
  </si>
  <si>
    <t>Houston Community Bank, National Association</t>
  </si>
  <si>
    <t>Spring Hill State Bank</t>
  </si>
  <si>
    <t>Longview</t>
  </si>
  <si>
    <t>First Command Bank</t>
  </si>
  <si>
    <t>Texas Bank and Trust Company</t>
  </si>
  <si>
    <t>Lubbock</t>
  </si>
  <si>
    <t>Community Bank &amp; Trust, Waco, Texas</t>
  </si>
  <si>
    <t>Herring Bank</t>
  </si>
  <si>
    <t>First State Bank of Miami, Texas</t>
  </si>
  <si>
    <t>Gilmer National Bank, Gilmer, Texas</t>
  </si>
  <si>
    <t>American First National Bank</t>
  </si>
  <si>
    <t>First National Bank of Huntsville</t>
  </si>
  <si>
    <t>The Jacksboro National Bank</t>
  </si>
  <si>
    <t>Jacksboro</t>
  </si>
  <si>
    <t>Texas First Bank</t>
  </si>
  <si>
    <t>Texas City</t>
  </si>
  <si>
    <t>Broadway National Bank</t>
  </si>
  <si>
    <t>San Antonio</t>
  </si>
  <si>
    <t>First Security Bank, National Association</t>
  </si>
  <si>
    <t>Flower Mound</t>
  </si>
  <si>
    <t>American Bank of Commerce</t>
  </si>
  <si>
    <t>Wolfforth</t>
  </si>
  <si>
    <t>MetroBank, National Association</t>
  </si>
  <si>
    <t>The First Liberty National Bank</t>
  </si>
  <si>
    <t>Live Oak State Bank</t>
  </si>
  <si>
    <t>The First National Bank of Stanton</t>
  </si>
  <si>
    <t>LONE STAR STATE  BANK OF WEST TEXAS</t>
  </si>
  <si>
    <t>The City National Bank of Taylor</t>
  </si>
  <si>
    <t>Taylor</t>
  </si>
  <si>
    <t>The Ozona National Bank</t>
  </si>
  <si>
    <t>Ozona</t>
  </si>
  <si>
    <t>First Bank and Trust of Childress</t>
  </si>
  <si>
    <t>Childress</t>
  </si>
  <si>
    <t>The First Bank of Celeste</t>
  </si>
  <si>
    <t>Celeste</t>
  </si>
  <si>
    <t>The State National Bank of Groom</t>
  </si>
  <si>
    <t>Groom</t>
  </si>
  <si>
    <t>The First National Bank of Anderson</t>
  </si>
  <si>
    <t>Anderson</t>
  </si>
  <si>
    <t>Rotan</t>
  </si>
  <si>
    <t>Bedias</t>
  </si>
  <si>
    <t>LegacyTexas Bank</t>
  </si>
  <si>
    <t>Plano</t>
  </si>
  <si>
    <t>United Central Bank</t>
  </si>
  <si>
    <t>Incommons Bank, N.A.</t>
  </si>
  <si>
    <t>Mexia</t>
  </si>
  <si>
    <t>Shelby Savings Bank, SSB</t>
  </si>
  <si>
    <t>Center</t>
  </si>
  <si>
    <t>Commercial State Bank of El Campo</t>
  </si>
  <si>
    <t>San Antonio National Bank</t>
  </si>
  <si>
    <t>Refugio</t>
  </si>
  <si>
    <t>Cleburne</t>
  </si>
  <si>
    <t>FirstCapital Bank of Texas, National Association</t>
  </si>
  <si>
    <t>Texas State Bank</t>
  </si>
  <si>
    <t>Joaquin</t>
  </si>
  <si>
    <t>First State Bank of Burnet</t>
  </si>
  <si>
    <t>Burnet</t>
  </si>
  <si>
    <t>First Financial  Bank, National Association</t>
  </si>
  <si>
    <t>Pearland</t>
  </si>
  <si>
    <t>Texas Heritage Bank</t>
  </si>
  <si>
    <t>Boerne</t>
  </si>
  <si>
    <t>Brush Country Bank</t>
  </si>
  <si>
    <t>Freer</t>
  </si>
  <si>
    <t>Border Capital Bank, National Association</t>
  </si>
  <si>
    <t>Hull State Bank</t>
  </si>
  <si>
    <t>Colorado Valley Bank,SSB</t>
  </si>
  <si>
    <t>The First National Bank of Evant</t>
  </si>
  <si>
    <t>Evant</t>
  </si>
  <si>
    <t>Keene</t>
  </si>
  <si>
    <t>Affiliated Bank</t>
  </si>
  <si>
    <t>The First National Bank of Tom Bean</t>
  </si>
  <si>
    <t>Tom Bean</t>
  </si>
  <si>
    <t>Independence Bank, National Association</t>
  </si>
  <si>
    <t>The Elkhart State Bank</t>
  </si>
  <si>
    <t>Corrigan</t>
  </si>
  <si>
    <t>ValueBank Texas</t>
  </si>
  <si>
    <t>First National Bank of Jasper</t>
  </si>
  <si>
    <t>Coleman County State Bank</t>
  </si>
  <si>
    <t>Coleman</t>
  </si>
  <si>
    <t>Lone Star Bank</t>
  </si>
  <si>
    <t>WestStar Bank</t>
  </si>
  <si>
    <t>The Pecos County State Bank</t>
  </si>
  <si>
    <t>Fort Stockton</t>
  </si>
  <si>
    <t>Texas Capital Bank, National Association</t>
  </si>
  <si>
    <t>Kilgore National Bank</t>
  </si>
  <si>
    <t>Kilgore</t>
  </si>
  <si>
    <t>Icon Bank of Texas, National Association</t>
  </si>
  <si>
    <t>The Bank and Trust of Bryan/College Station</t>
  </si>
  <si>
    <t>Bryan</t>
  </si>
  <si>
    <t>The First National Bank of Byers</t>
  </si>
  <si>
    <t>Byers</t>
  </si>
  <si>
    <t>Community National Bank &amp; Trust of Texas</t>
  </si>
  <si>
    <t>Corsicana</t>
  </si>
  <si>
    <t>Fannin Bank</t>
  </si>
  <si>
    <t>Bonham</t>
  </si>
  <si>
    <t>Extraco Banks, National Association</t>
  </si>
  <si>
    <t>Fort Davis State Bank</t>
  </si>
  <si>
    <t>Fort Davis</t>
  </si>
  <si>
    <t>Justin State Bank</t>
  </si>
  <si>
    <t>Justin</t>
  </si>
  <si>
    <t>Bandera Bank</t>
  </si>
  <si>
    <t>Bandera</t>
  </si>
  <si>
    <t>Jefferson Bank</t>
  </si>
  <si>
    <t>The First National Bank of Bastrop</t>
  </si>
  <si>
    <t>Bastrop</t>
  </si>
  <si>
    <t>Texas First State Bank</t>
  </si>
  <si>
    <t>Riesel</t>
  </si>
  <si>
    <t>Amarillo National Bank</t>
  </si>
  <si>
    <t>First Bank of Muleshoe</t>
  </si>
  <si>
    <t>Muleshoe</t>
  </si>
  <si>
    <t>Bank of Brenham, National Association</t>
  </si>
  <si>
    <t>Brenham</t>
  </si>
  <si>
    <t>Falcon International Bank</t>
  </si>
  <si>
    <t>Lovelady State Bank</t>
  </si>
  <si>
    <t>Lovelady</t>
  </si>
  <si>
    <t>Abilene</t>
  </si>
  <si>
    <t>Eastland</t>
  </si>
  <si>
    <t>The Morris County National Bank of Naples</t>
  </si>
  <si>
    <t>City Bank</t>
  </si>
  <si>
    <t>Round Top State Bank</t>
  </si>
  <si>
    <t>Round Top</t>
  </si>
  <si>
    <t>The Blanco National Bank</t>
  </si>
  <si>
    <t>Blanco</t>
  </si>
  <si>
    <t>First Federal Community Bank</t>
  </si>
  <si>
    <t>Texas Champion Bank</t>
  </si>
  <si>
    <t>Alice</t>
  </si>
  <si>
    <t>Gatesville</t>
  </si>
  <si>
    <t>Commercial Bank of Texas, National Association</t>
  </si>
  <si>
    <t>Nacogdoches</t>
  </si>
  <si>
    <t>HCSB</t>
  </si>
  <si>
    <t>Texas Republic Bank, National Association</t>
  </si>
  <si>
    <t>Frisco</t>
  </si>
  <si>
    <t>Sealy</t>
  </si>
  <si>
    <t>The Hondo National Bank</t>
  </si>
  <si>
    <t>Star Bank of Texas</t>
  </si>
  <si>
    <t>Lake Worth</t>
  </si>
  <si>
    <t>Texas Coastal Bank</t>
  </si>
  <si>
    <t>PlainsCapital Bank</t>
  </si>
  <si>
    <t>The First National Bank of Granbury</t>
  </si>
  <si>
    <t>Granbury</t>
  </si>
  <si>
    <t>Lamar National Bank</t>
  </si>
  <si>
    <t>Inwood National Bank</t>
  </si>
  <si>
    <t>Town and Country Bank</t>
  </si>
  <si>
    <t>The Bank and Trust, S.S.B.</t>
  </si>
  <si>
    <t>Del Rio</t>
  </si>
  <si>
    <t>OMNIBANK, National Association</t>
  </si>
  <si>
    <t>The Santa Anna National Bank</t>
  </si>
  <si>
    <t>Santa Anna</t>
  </si>
  <si>
    <t>Crowell State Bank</t>
  </si>
  <si>
    <t>Crowell</t>
  </si>
  <si>
    <t>Frontier Bank of Texas</t>
  </si>
  <si>
    <t>Sweetwater</t>
  </si>
  <si>
    <t>The American National Bank of Mount Pleasant</t>
  </si>
  <si>
    <t>First National Bank of Giddings</t>
  </si>
  <si>
    <t>Giddings</t>
  </si>
  <si>
    <t>Tradition Bank - Bellaire</t>
  </si>
  <si>
    <t>Arp</t>
  </si>
  <si>
    <t>Bridge City State Bank</t>
  </si>
  <si>
    <t>Bridge City</t>
  </si>
  <si>
    <t>The National Bank of Texas at Fort Worth</t>
  </si>
  <si>
    <t>Nixon State Bank</t>
  </si>
  <si>
    <t>Nixon</t>
  </si>
  <si>
    <t>Sage Capital Bank, National Association</t>
  </si>
  <si>
    <t>Slaton</t>
  </si>
  <si>
    <t>Liberty Capital Bank</t>
  </si>
  <si>
    <t>Addison</t>
  </si>
  <si>
    <t>The First National Bank of Kemp</t>
  </si>
  <si>
    <t>Kemp</t>
  </si>
  <si>
    <t>Fabens</t>
  </si>
  <si>
    <t>American Bank of Texas</t>
  </si>
  <si>
    <t>Sherman</t>
  </si>
  <si>
    <t>Southside Bank</t>
  </si>
  <si>
    <t>Commerce Bank Texas</t>
  </si>
  <si>
    <t>Stockdale</t>
  </si>
  <si>
    <t>Wellington State Bank</t>
  </si>
  <si>
    <t>Preston National Bank</t>
  </si>
  <si>
    <t>Avinger</t>
  </si>
  <si>
    <t>Panola National Bank</t>
  </si>
  <si>
    <t>Southwest Securities , FSB</t>
  </si>
  <si>
    <t>Bertram</t>
  </si>
  <si>
    <t>Lubbock National Bank</t>
  </si>
  <si>
    <t>The Falls City National Bank</t>
  </si>
  <si>
    <t>Frost  Bank</t>
  </si>
  <si>
    <t>Plains State Bank</t>
  </si>
  <si>
    <t>The First National Bank of Moody</t>
  </si>
  <si>
    <t>Moody</t>
  </si>
  <si>
    <t>Texas Bank</t>
  </si>
  <si>
    <t>Brownwood</t>
  </si>
  <si>
    <t>Hamlin National Bank</t>
  </si>
  <si>
    <t>Hamlin</t>
  </si>
  <si>
    <t>Woodforest National Bank</t>
  </si>
  <si>
    <t>Inter National Bank</t>
  </si>
  <si>
    <t>Prosper Bank</t>
  </si>
  <si>
    <t>Prosper</t>
  </si>
  <si>
    <t>Haskell National Bank</t>
  </si>
  <si>
    <t>Haskell</t>
  </si>
  <si>
    <t>San Angelo</t>
  </si>
  <si>
    <t>Miles</t>
  </si>
  <si>
    <t>International Bank of Commerce</t>
  </si>
  <si>
    <t>Classic Bank, National Association</t>
  </si>
  <si>
    <t>HBank Texas</t>
  </si>
  <si>
    <t>Zapata</t>
  </si>
  <si>
    <t>Comerica Bank</t>
  </si>
  <si>
    <t>Dimmitt</t>
  </si>
  <si>
    <t>Cattleman's National Bank</t>
  </si>
  <si>
    <t>Crockett</t>
  </si>
  <si>
    <t>Mclean</t>
  </si>
  <si>
    <t>First State Bank and Trust Company</t>
  </si>
  <si>
    <t>Texas National Bank</t>
  </si>
  <si>
    <t>Texas Heritage National Bank</t>
  </si>
  <si>
    <t>Daingerfield</t>
  </si>
  <si>
    <t>R Bank</t>
  </si>
  <si>
    <t>Round Rock</t>
  </si>
  <si>
    <t>Shepherd</t>
  </si>
  <si>
    <t>Enloe State Bank</t>
  </si>
  <si>
    <t>Cooper</t>
  </si>
  <si>
    <t>ViewPoint Bank, National Association</t>
  </si>
  <si>
    <t>TIB The Independent Bankersbank</t>
  </si>
  <si>
    <t>Fidelity Bank of Texas</t>
  </si>
  <si>
    <t>Amegy Bank National Association</t>
  </si>
  <si>
    <t>First State Bank of Brownsboro</t>
  </si>
  <si>
    <t>Brownsboro</t>
  </si>
  <si>
    <t>West Side Bank and Trust</t>
  </si>
  <si>
    <t>The Citizens National Bank of Hillsboro</t>
  </si>
  <si>
    <t>Amistad Bank</t>
  </si>
  <si>
    <t>Spearman</t>
  </si>
  <si>
    <t>State Bank and Trust Company, Dallas</t>
  </si>
  <si>
    <t>Westbound Bank</t>
  </si>
  <si>
    <t>Katy</t>
  </si>
  <si>
    <t>Arrowhead Bank</t>
  </si>
  <si>
    <t>Cranfills Gap</t>
  </si>
  <si>
    <t>Texas Gulf Bank, National Association</t>
  </si>
  <si>
    <t>Mesquite</t>
  </si>
  <si>
    <t>Mills County State Bank</t>
  </si>
  <si>
    <t>Goldthwaite</t>
  </si>
  <si>
    <t>Citizens National Bank at Brownwood</t>
  </si>
  <si>
    <t>The Liberty National Bank in Paris</t>
  </si>
  <si>
    <t>Winters</t>
  </si>
  <si>
    <t>South Padre Bank, National Association</t>
  </si>
  <si>
    <t>South Padre Isla</t>
  </si>
  <si>
    <t>The MINT National Bank</t>
  </si>
  <si>
    <t>Kingwood</t>
  </si>
  <si>
    <t>Bank Texas, National Association</t>
  </si>
  <si>
    <t>Junction National Bank</t>
  </si>
  <si>
    <t>Junction</t>
  </si>
  <si>
    <t>D'Hanis State Bank</t>
  </si>
  <si>
    <t>Lone Star Bank, S.S.B.</t>
  </si>
  <si>
    <t>Moulton</t>
  </si>
  <si>
    <t>North Dallas Bank &amp; Trust Co.</t>
  </si>
  <si>
    <t>First Star Bank, S.S.B.</t>
  </si>
  <si>
    <t>Bremond</t>
  </si>
  <si>
    <t>Muleshoe State Bank</t>
  </si>
  <si>
    <t>Encore Bank, National Association</t>
  </si>
  <si>
    <t>First National Bank in Munday</t>
  </si>
  <si>
    <t>Munday</t>
  </si>
  <si>
    <t>The First National Bank of Bells/Savoy</t>
  </si>
  <si>
    <t>Graham Savings and Loan, SSB</t>
  </si>
  <si>
    <t>Paint Rock</t>
  </si>
  <si>
    <t>Colleyville</t>
  </si>
  <si>
    <t>The First National Bank of Eagle Lake</t>
  </si>
  <si>
    <t>Eagle Lake</t>
  </si>
  <si>
    <t>First State Bank of Odem</t>
  </si>
  <si>
    <t>Odem</t>
  </si>
  <si>
    <t>The First National Bank of Anson</t>
  </si>
  <si>
    <t>Anson</t>
  </si>
  <si>
    <t>Pointbank</t>
  </si>
  <si>
    <t>Pilot Point</t>
  </si>
  <si>
    <t>The Moody National Bank</t>
  </si>
  <si>
    <t>Bloomburg State Bank</t>
  </si>
  <si>
    <t>Bloomburg</t>
  </si>
  <si>
    <t>The First National Bank of Canton</t>
  </si>
  <si>
    <t>Southwestern National Bank</t>
  </si>
  <si>
    <t>First National Bank of Colorado City</t>
  </si>
  <si>
    <t>Colorado City</t>
  </si>
  <si>
    <t>Mineral Wells</t>
  </si>
  <si>
    <t>Mainland Bank</t>
  </si>
  <si>
    <t>COMMUNITY BANK OF SNYDER</t>
  </si>
  <si>
    <t>First National Bank of Fort Stockton</t>
  </si>
  <si>
    <t>First National Bank in Dalhart</t>
  </si>
  <si>
    <t>Dalhart</t>
  </si>
  <si>
    <t>First State Bank of Mineral Wells</t>
  </si>
  <si>
    <t>The Comanche National Bank</t>
  </si>
  <si>
    <t>Comanche</t>
  </si>
  <si>
    <t>The First National Bank of Livingston</t>
  </si>
  <si>
    <t>The First National Bank of Bellville</t>
  </si>
  <si>
    <t>The Woodlands</t>
  </si>
  <si>
    <t>Menard National Bank</t>
  </si>
  <si>
    <t>Menard</t>
  </si>
  <si>
    <t>Citizens National Bank of Wills Point</t>
  </si>
  <si>
    <t>Wills Point</t>
  </si>
  <si>
    <t>First National Bank of Dublin</t>
  </si>
  <si>
    <t>TransPecos Banks</t>
  </si>
  <si>
    <t>Pecos</t>
  </si>
  <si>
    <t>Beal Bank, SSB</t>
  </si>
  <si>
    <t>Kleberg First National Bank of Kingsville</t>
  </si>
  <si>
    <t>Kingsville</t>
  </si>
  <si>
    <t>Treaty Oak Bank</t>
  </si>
  <si>
    <t>Uvalde National Bank</t>
  </si>
  <si>
    <t>Uvalde</t>
  </si>
  <si>
    <t>Roma</t>
  </si>
  <si>
    <t>Lone Star Capital Bank, National Association</t>
  </si>
  <si>
    <t>Lakeside National Bank</t>
  </si>
  <si>
    <t>Rockwall</t>
  </si>
  <si>
    <t>First National Bank Texas</t>
  </si>
  <si>
    <t>Killeen</t>
  </si>
  <si>
    <t>Gruver State Bank</t>
  </si>
  <si>
    <t>Gruver</t>
  </si>
  <si>
    <t>Pioneer Bank, SSB</t>
  </si>
  <si>
    <t>Dripping Springs</t>
  </si>
  <si>
    <t>Bank of Texas</t>
  </si>
  <si>
    <t>West Texas National Bank</t>
  </si>
  <si>
    <t>Mercedes</t>
  </si>
  <si>
    <t>First National Bank of South Padre Island</t>
  </si>
  <si>
    <t>Jourdanton State Bank</t>
  </si>
  <si>
    <t>Jourdanton</t>
  </si>
  <si>
    <t>Pavillion Bank</t>
  </si>
  <si>
    <t>Richardson</t>
  </si>
  <si>
    <t>State National Bank of Texas</t>
  </si>
  <si>
    <t>Iowa Park</t>
  </si>
  <si>
    <t>First State Bank of Uvalde</t>
  </si>
  <si>
    <t>Green Bank, National Association</t>
  </si>
  <si>
    <t>Houston Business Bank</t>
  </si>
  <si>
    <t>Bandera First State Bank</t>
  </si>
  <si>
    <t>The City National Bank of Colorado City</t>
  </si>
  <si>
    <t>One World Bank</t>
  </si>
  <si>
    <t>Lampasas</t>
  </si>
  <si>
    <t>Oglesby State Bank</t>
  </si>
  <si>
    <t>Integrity Bank, SSB</t>
  </si>
  <si>
    <t>Ballinger National Bank</t>
  </si>
  <si>
    <t>Industry State Bank</t>
  </si>
  <si>
    <t>Powell State Bank</t>
  </si>
  <si>
    <t>Powell</t>
  </si>
  <si>
    <t>AccessBank Texas</t>
  </si>
  <si>
    <t>First National Bank in Graham</t>
  </si>
  <si>
    <t>The Perryton National Bank</t>
  </si>
  <si>
    <t>Perryton</t>
  </si>
  <si>
    <t>Robert Lee State Bank</t>
  </si>
  <si>
    <t>Robert Lee</t>
  </si>
  <si>
    <t>Sundown State Bank</t>
  </si>
  <si>
    <t>Sundown</t>
  </si>
  <si>
    <t>Groesbeck</t>
  </si>
  <si>
    <t>Interstate Bank, ssb</t>
  </si>
  <si>
    <t>The Bank of San Antonio</t>
  </si>
  <si>
    <t>The First National Bank of Emory</t>
  </si>
  <si>
    <t>Emory</t>
  </si>
  <si>
    <t>The First National Bank of Trenton</t>
  </si>
  <si>
    <t>TrustTexas Bank, SSB</t>
  </si>
  <si>
    <t>Cuero</t>
  </si>
  <si>
    <t>Farmers National Bank of Newcastle</t>
  </si>
  <si>
    <t>Newcastle</t>
  </si>
  <si>
    <t>The First National Bank of Shiner</t>
  </si>
  <si>
    <t>Shiner</t>
  </si>
  <si>
    <t>The First Bank</t>
  </si>
  <si>
    <t>Roxton</t>
  </si>
  <si>
    <t>Stockmens National Bank in Cotulla</t>
  </si>
  <si>
    <t>Cotulla</t>
  </si>
  <si>
    <t>The Buckholts State Bank</t>
  </si>
  <si>
    <t>Buckholts</t>
  </si>
  <si>
    <t>Mineola Community Bank, S.S.B.</t>
  </si>
  <si>
    <t>Mineola</t>
  </si>
  <si>
    <t>Abernathy</t>
  </si>
  <si>
    <t>First Federal Bank Texas</t>
  </si>
  <si>
    <t>Stratford</t>
  </si>
  <si>
    <t>Castroville State Bank</t>
  </si>
  <si>
    <t>Castroville</t>
  </si>
  <si>
    <t>The First National Bank of Trinity</t>
  </si>
  <si>
    <t>First Bank and Trust of Memphis</t>
  </si>
  <si>
    <t>Overton</t>
  </si>
  <si>
    <t>The Bank of San Jacinto County, Coldspring, Texas</t>
  </si>
  <si>
    <t>Coldspring</t>
  </si>
  <si>
    <t>Big Bend Banks, N.A.</t>
  </si>
  <si>
    <t>Marfa</t>
  </si>
  <si>
    <t>Golden Bank, National Association</t>
  </si>
  <si>
    <t>Meridian Bank Texas</t>
  </si>
  <si>
    <t>Henderson Federal Savings Bank</t>
  </si>
  <si>
    <t>Vision Bank - Texas</t>
  </si>
  <si>
    <t>The Commercial National Bank of Brady</t>
  </si>
  <si>
    <t>Brady</t>
  </si>
  <si>
    <t>The First National Bank of Mertzon</t>
  </si>
  <si>
    <t>Mertzon</t>
  </si>
  <si>
    <t>Providence Bank of Texas</t>
  </si>
  <si>
    <t>The First National Bank of Mount Vernon</t>
  </si>
  <si>
    <t>Citizens 1st Bank</t>
  </si>
  <si>
    <t>Business Bank of Texas, N.A.</t>
  </si>
  <si>
    <t>De Leon</t>
  </si>
  <si>
    <t>The Brady National Bank</t>
  </si>
  <si>
    <t>The First National Bank of Floydada</t>
  </si>
  <si>
    <t>Floydada</t>
  </si>
  <si>
    <t>The First National Bank in Cooper</t>
  </si>
  <si>
    <t>The First National Bank of Eldorado</t>
  </si>
  <si>
    <t>The Dublin National Bank</t>
  </si>
  <si>
    <t>The Roscoe State Bank</t>
  </si>
  <si>
    <t>The Mason National Bank</t>
  </si>
  <si>
    <t>Woodville</t>
  </si>
  <si>
    <t>Texas Star Bank, SSB</t>
  </si>
  <si>
    <t>Lott</t>
  </si>
  <si>
    <t>Titan Bank, N.A.</t>
  </si>
  <si>
    <t>Atascosa National Bank</t>
  </si>
  <si>
    <t>The Chasewood Bank</t>
  </si>
  <si>
    <t>The Karnes County National Bank of Karnes City</t>
  </si>
  <si>
    <t>Karnes City</t>
  </si>
  <si>
    <t>Fayetteville Bank</t>
  </si>
  <si>
    <t>Sovereign Bank</t>
  </si>
  <si>
    <t>Grapeland State Bank</t>
  </si>
  <si>
    <t>Grapeland</t>
  </si>
  <si>
    <t>Claude</t>
  </si>
  <si>
    <t>Libertad Bank SSB</t>
  </si>
  <si>
    <t>First National Bank of the Mid-Cities</t>
  </si>
  <si>
    <t>The Lamesa National Bank</t>
  </si>
  <si>
    <t>Lamesa</t>
  </si>
  <si>
    <t>Capital  Bank, SSB</t>
  </si>
  <si>
    <t>The Cowboy Bank of Texas</t>
  </si>
  <si>
    <t>Maypearl</t>
  </si>
  <si>
    <t>Colonial Savings, F.A.</t>
  </si>
  <si>
    <t>The Lytle State Bank of Lytle, Texas</t>
  </si>
  <si>
    <t>Lytle</t>
  </si>
  <si>
    <t>Muenster State Bank</t>
  </si>
  <si>
    <t>Muenster</t>
  </si>
  <si>
    <t>Texas Leadership Bank</t>
  </si>
  <si>
    <t>Royse City</t>
  </si>
  <si>
    <t>The First National Bank of Paducah</t>
  </si>
  <si>
    <t>The First National Bank of Aspermont</t>
  </si>
  <si>
    <t>Aspermont</t>
  </si>
  <si>
    <t>Rocksprings</t>
  </si>
  <si>
    <t>Gladewater National Bank</t>
  </si>
  <si>
    <t>Gladewater</t>
  </si>
  <si>
    <t>Zapata National Bank</t>
  </si>
  <si>
    <t>Brazos National Bank</t>
  </si>
  <si>
    <t>First State Bank of San Diego</t>
  </si>
  <si>
    <t>Yoakum</t>
  </si>
  <si>
    <t>The Brenham National Bank</t>
  </si>
  <si>
    <t>The First National Bank of Hico</t>
  </si>
  <si>
    <t>Hico</t>
  </si>
  <si>
    <t>Texas Bank Financial</t>
  </si>
  <si>
    <t>Tenaha</t>
  </si>
  <si>
    <t>Huntington State Bank</t>
  </si>
  <si>
    <t>The First National Bank in Falfurrias</t>
  </si>
  <si>
    <t>The First National Bank of Lipan</t>
  </si>
  <si>
    <t>Lipan</t>
  </si>
  <si>
    <t>The First National Bank of Winnsboro</t>
  </si>
  <si>
    <t>The First National Bank of Beeville</t>
  </si>
  <si>
    <t>Beeville</t>
  </si>
  <si>
    <t>The First National Bank of Quitaque</t>
  </si>
  <si>
    <t>Quitaque</t>
  </si>
  <si>
    <t>The City National Bank of San Saba</t>
  </si>
  <si>
    <t>San Saba</t>
  </si>
  <si>
    <t>Fayette Savings Bank, SSB</t>
  </si>
  <si>
    <t>The First National Bank of Tahoka</t>
  </si>
  <si>
    <t>Tahoka</t>
  </si>
  <si>
    <t>The First National Bank of Sterling City</t>
  </si>
  <si>
    <t>Sterling City</t>
  </si>
  <si>
    <t>The First National Bank of Edgewood</t>
  </si>
  <si>
    <t>Pegasus Bank</t>
  </si>
  <si>
    <t>Synergy Bank, S.S.B.</t>
  </si>
  <si>
    <t>The State Bank of Texas</t>
  </si>
  <si>
    <t>Security State Bank, National Association</t>
  </si>
  <si>
    <t>Ore City</t>
  </si>
  <si>
    <t>Chappell Hill Bank</t>
  </si>
  <si>
    <t>Chappell Hill</t>
  </si>
  <si>
    <t>Kress National Bank</t>
  </si>
  <si>
    <t>Kress</t>
  </si>
  <si>
    <t>The Waggoner National Bank of Vernon</t>
  </si>
  <si>
    <t>First State Bank in Tuscola</t>
  </si>
  <si>
    <t>Zavala County Bank</t>
  </si>
  <si>
    <t>Crystal City</t>
  </si>
  <si>
    <t>State Bank of Texas</t>
  </si>
  <si>
    <t>Three Rivers</t>
  </si>
  <si>
    <t>Spur Security Bank</t>
  </si>
  <si>
    <t>Spur</t>
  </si>
  <si>
    <t>OmniAmerican Bank</t>
  </si>
  <si>
    <t>The Yoakum National Bank</t>
  </si>
  <si>
    <t>Burton State Bank</t>
  </si>
  <si>
    <t>Burton</t>
  </si>
  <si>
    <t>Preston State Bank</t>
  </si>
  <si>
    <t>Dalhart Federal Savings &amp; Loan Association, SSB</t>
  </si>
  <si>
    <t>The Granger National Bank</t>
  </si>
  <si>
    <t>Granger</t>
  </si>
  <si>
    <t>The City State Bank of Palacios</t>
  </si>
  <si>
    <t>Palacios</t>
  </si>
  <si>
    <t>Angelina Savings Bank, FSB</t>
  </si>
  <si>
    <t>Lufkin</t>
  </si>
  <si>
    <t>Schwertner State Bank</t>
  </si>
  <si>
    <t>Schwertner</t>
  </si>
  <si>
    <t>Capital Bank of Texas</t>
  </si>
  <si>
    <t>Carrizo Springs</t>
  </si>
  <si>
    <t>POINTWEST BANK</t>
  </si>
  <si>
    <t>West</t>
  </si>
  <si>
    <t>Hill Bank &amp; Trust Co.</t>
  </si>
  <si>
    <t>Weimar</t>
  </si>
  <si>
    <t>Memphis State Bank</t>
  </si>
  <si>
    <t>The State National Bank of Big Spring</t>
  </si>
  <si>
    <t>Big Spring</t>
  </si>
  <si>
    <t>Hemphill</t>
  </si>
  <si>
    <t>First State Bank of Mobeetie</t>
  </si>
  <si>
    <t>Mobeetie</t>
  </si>
  <si>
    <t>State Bank of De Kalb</t>
  </si>
  <si>
    <t>The Donley County State Bank</t>
  </si>
  <si>
    <t>Anton</t>
  </si>
  <si>
    <t>Citizens National Bank of Crosbyton</t>
  </si>
  <si>
    <t>Crosbyton</t>
  </si>
  <si>
    <t>Hallsville</t>
  </si>
  <si>
    <t>Carmine State Bank</t>
  </si>
  <si>
    <t>Carmine</t>
  </si>
  <si>
    <t>Normangee State Bank</t>
  </si>
  <si>
    <t>Normangee</t>
  </si>
  <si>
    <t>First National Bank of Alvin</t>
  </si>
  <si>
    <t>Oasis Bank, SSB</t>
  </si>
  <si>
    <t>Ganado</t>
  </si>
  <si>
    <t>United Texas Bank</t>
  </si>
  <si>
    <t>Farwell</t>
  </si>
  <si>
    <t>The Oakwood State Bank</t>
  </si>
  <si>
    <t>Pearland State Bank</t>
  </si>
  <si>
    <t>Peoples State Bank of Hallettsville</t>
  </si>
  <si>
    <t>Hallettsville</t>
  </si>
  <si>
    <t>National Bank &amp; Trust</t>
  </si>
  <si>
    <t>First National Bank of Lake Jackson</t>
  </si>
  <si>
    <t>Lake Jackson</t>
  </si>
  <si>
    <t>First National Bank in Port Lavaca</t>
  </si>
  <si>
    <t>Port Lavaca</t>
  </si>
  <si>
    <t>The First National Bank of Amherst</t>
  </si>
  <si>
    <t>Amherst</t>
  </si>
  <si>
    <t>Texas Financial Bank</t>
  </si>
  <si>
    <t>Eden</t>
  </si>
  <si>
    <t>The First National Bank of Throckmorton</t>
  </si>
  <si>
    <t>Throckmorton</t>
  </si>
  <si>
    <t>Dilley State Bank</t>
  </si>
  <si>
    <t>Dilley</t>
  </si>
  <si>
    <t>The State National Bank in West</t>
  </si>
  <si>
    <t>Columbus State Bank</t>
  </si>
  <si>
    <t>USAA Federal Savings Bank</t>
  </si>
  <si>
    <t>Park Cities Bank</t>
  </si>
  <si>
    <t>Town North Bank, N. A.</t>
  </si>
  <si>
    <t>First Private Bank of Texas</t>
  </si>
  <si>
    <t>The First National Bank of Seymour</t>
  </si>
  <si>
    <t>First National Bank in Whitney</t>
  </si>
  <si>
    <t>Whitney</t>
  </si>
  <si>
    <t>Crockett National Bank</t>
  </si>
  <si>
    <t>Share Plus Federal Bank</t>
  </si>
  <si>
    <t>Texas Exchange Bank, ssb</t>
  </si>
  <si>
    <t>NexBank, SSB</t>
  </si>
  <si>
    <t>Collin Bank</t>
  </si>
  <si>
    <t>The First National Bank of Hebbronville</t>
  </si>
  <si>
    <t>Hebbronville</t>
  </si>
  <si>
    <t>First Federal Bank Littlefield, Texas</t>
  </si>
  <si>
    <t>Fort Hood National Bank</t>
  </si>
  <si>
    <t>Fort Hood</t>
  </si>
  <si>
    <t>Tolleson Private Bank</t>
  </si>
  <si>
    <t>The First National Bank of Chillicothe</t>
  </si>
  <si>
    <t>The First National Bank of Woodsboro</t>
  </si>
  <si>
    <t>Wells Fargo Bank South Central, National Association</t>
  </si>
  <si>
    <t>First Associations Bank</t>
  </si>
  <si>
    <t>American Express Bank,  FSB.</t>
  </si>
  <si>
    <t>Salt Lake City</t>
  </si>
  <si>
    <t>UT</t>
  </si>
  <si>
    <t>The Pitney Bowes Bank, Inc.</t>
  </si>
  <si>
    <t>Wright Express Financial Services Corporation</t>
  </si>
  <si>
    <t>Midvale</t>
  </si>
  <si>
    <t>Transportation Alliance Bank, Inc.</t>
  </si>
  <si>
    <t>Wells Fargo Bank Northwest, National Association</t>
  </si>
  <si>
    <t>GE Capital Retail Bank</t>
  </si>
  <si>
    <t>Draper</t>
  </si>
  <si>
    <t>World Financial Capital Bank</t>
  </si>
  <si>
    <t>Zions First National Bank</t>
  </si>
  <si>
    <t>Lewiston State Bank</t>
  </si>
  <si>
    <t>Medallion Bank</t>
  </si>
  <si>
    <t>State Bank of Southern Utah</t>
  </si>
  <si>
    <t>Cedar City</t>
  </si>
  <si>
    <t>Capital Community Bank</t>
  </si>
  <si>
    <t>Provo</t>
  </si>
  <si>
    <t>Saint George</t>
  </si>
  <si>
    <t>Rock Canyon Bank</t>
  </si>
  <si>
    <t>Orem</t>
  </si>
  <si>
    <t>Bank of Utah</t>
  </si>
  <si>
    <t>Cache Valley Bank</t>
  </si>
  <si>
    <t>The First National Bank of Layton</t>
  </si>
  <si>
    <t>Layton</t>
  </si>
  <si>
    <t>Bank of American Fork</t>
  </si>
  <si>
    <t>American Fork</t>
  </si>
  <si>
    <t>Utah Independent Bank</t>
  </si>
  <si>
    <t>Target Bank</t>
  </si>
  <si>
    <t>Ally Bank</t>
  </si>
  <si>
    <t>GE Capital Bank</t>
  </si>
  <si>
    <t>First Utah Bank</t>
  </si>
  <si>
    <t>Holladay Bank &amp; Trust</t>
  </si>
  <si>
    <t>Utah Community Bank</t>
  </si>
  <si>
    <t>Celtic Bank</t>
  </si>
  <si>
    <t>Grand Valley Bank</t>
  </si>
  <si>
    <t>Heber City</t>
  </si>
  <si>
    <t>Gunnison Valley Bank</t>
  </si>
  <si>
    <t>UBS Bank USA</t>
  </si>
  <si>
    <t>Green Dot Bank DBA Bonneville Bank</t>
  </si>
  <si>
    <t>Merrick Bank</t>
  </si>
  <si>
    <t>South Jordan</t>
  </si>
  <si>
    <t>Morgan Stanley Bank, National Association</t>
  </si>
  <si>
    <t>American Express Centurion Bank</t>
  </si>
  <si>
    <t>Frontier Bank, FSB</t>
  </si>
  <si>
    <t>Park City</t>
  </si>
  <si>
    <t>WebBank</t>
  </si>
  <si>
    <t>OptumHealth Bank, Inc.</t>
  </si>
  <si>
    <t>LCA Bank Corporation</t>
  </si>
  <si>
    <t>Prime Alliance Bank</t>
  </si>
  <si>
    <t>Woods Cross</t>
  </si>
  <si>
    <t>Liberty Bank, Inc.</t>
  </si>
  <si>
    <t>Bountiful</t>
  </si>
  <si>
    <t>Proficio Bank</t>
  </si>
  <si>
    <t>Cottonwood Heigh</t>
  </si>
  <si>
    <t>First Electronic Bank</t>
  </si>
  <si>
    <t>CIT Bank</t>
  </si>
  <si>
    <t>Franklin Templeton Bank and Trust, F.S.B.</t>
  </si>
  <si>
    <t>BMW Bank of North America</t>
  </si>
  <si>
    <t>Marlin Business Bank</t>
  </si>
  <si>
    <t>Sallie Mae Bank</t>
  </si>
  <si>
    <t>Capmark Bank</t>
  </si>
  <si>
    <t>EnerBank USA</t>
  </si>
  <si>
    <t>Benchmark Community Bank</t>
  </si>
  <si>
    <t>Kenbridge</t>
  </si>
  <si>
    <t>VA</t>
  </si>
  <si>
    <t>New Peoples Bank, Inc.</t>
  </si>
  <si>
    <t>Honaker</t>
  </si>
  <si>
    <t>Capital One Bank (USA), National Association</t>
  </si>
  <si>
    <t>Glen Allen</t>
  </si>
  <si>
    <t>Altavista</t>
  </si>
  <si>
    <t>Grundy National Bank</t>
  </si>
  <si>
    <t>Grundy</t>
  </si>
  <si>
    <t>Highlands Union Bank</t>
  </si>
  <si>
    <t>Abingdon</t>
  </si>
  <si>
    <t>The Bank of Fincastle</t>
  </si>
  <si>
    <t>Fincastle</t>
  </si>
  <si>
    <t>EVB</t>
  </si>
  <si>
    <t>Tappahannock</t>
  </si>
  <si>
    <t>Bluefield</t>
  </si>
  <si>
    <t>Towne Bank</t>
  </si>
  <si>
    <t>Bank of Botetourt</t>
  </si>
  <si>
    <t>Buchanan</t>
  </si>
  <si>
    <t>StellarOne Bank</t>
  </si>
  <si>
    <t>Christiansburg</t>
  </si>
  <si>
    <t>Union First Market Bank</t>
  </si>
  <si>
    <t>River  Community  Bank,  National Association</t>
  </si>
  <si>
    <t>Roanoke</t>
  </si>
  <si>
    <t>The National Bank of Blacksburg</t>
  </si>
  <si>
    <t>Blacksburg</t>
  </si>
  <si>
    <t>Virginia Bank and Trust Company</t>
  </si>
  <si>
    <t>Bank of Hampton Roads</t>
  </si>
  <si>
    <t>Bank of Lancaster</t>
  </si>
  <si>
    <t>Kilmarnock</t>
  </si>
  <si>
    <t>American National Bank and Trust Company</t>
  </si>
  <si>
    <t>John Marshall Bank</t>
  </si>
  <si>
    <t>Falls Church</t>
  </si>
  <si>
    <t>Oak View National Bank</t>
  </si>
  <si>
    <t>Virginia National Bank</t>
  </si>
  <si>
    <t>Charlottesville</t>
  </si>
  <si>
    <t>Bank of Clarke County</t>
  </si>
  <si>
    <t>Franklin Community Bank, National Association</t>
  </si>
  <si>
    <t>The First Bank and Trust Company</t>
  </si>
  <si>
    <t>Virginia Commerce Bank</t>
  </si>
  <si>
    <t>Bank of McKenney</t>
  </si>
  <si>
    <t>Mc Kenney</t>
  </si>
  <si>
    <t>Bank of Virginia</t>
  </si>
  <si>
    <t>The Bank of Southside Virginia</t>
  </si>
  <si>
    <t>Chesapeake Bank</t>
  </si>
  <si>
    <t>Essex Bank</t>
  </si>
  <si>
    <t>Virginia Company Bank</t>
  </si>
  <si>
    <t>Newport News</t>
  </si>
  <si>
    <t>CornerStone Bank, N. A.</t>
  </si>
  <si>
    <t>The Old Point National Bank of Phoebus</t>
  </si>
  <si>
    <t>Colonial Virginia Bank</t>
  </si>
  <si>
    <t>Blackstone</t>
  </si>
  <si>
    <t>Powell Valley National Bank</t>
  </si>
  <si>
    <t>Virginia Community Bank</t>
  </si>
  <si>
    <t>Monarch Bank</t>
  </si>
  <si>
    <t>Chesapeake</t>
  </si>
  <si>
    <t>Farmers and Miners Bank</t>
  </si>
  <si>
    <t>Pennington Gap</t>
  </si>
  <si>
    <t>Burke &amp; Herbert Bank &amp; Trust Company</t>
  </si>
  <si>
    <t>Grayson National Bank</t>
  </si>
  <si>
    <t>Frontier Community Bank</t>
  </si>
  <si>
    <t>Access National Bank</t>
  </si>
  <si>
    <t>Reston</t>
  </si>
  <si>
    <t>First Virginia Community Bank</t>
  </si>
  <si>
    <t>WashingtonFirst Bank</t>
  </si>
  <si>
    <t>Lee Bank and Trust Company</t>
  </si>
  <si>
    <t>Virginia Partners Bank</t>
  </si>
  <si>
    <t>First Sentinel Bank</t>
  </si>
  <si>
    <t>Richlands</t>
  </si>
  <si>
    <t>Alliance Bank Corporation</t>
  </si>
  <si>
    <t>The Bank of Charlotte County</t>
  </si>
  <si>
    <t>Phenix</t>
  </si>
  <si>
    <t>South Hill</t>
  </si>
  <si>
    <t>New Horizon Bank, National Association</t>
  </si>
  <si>
    <t>Powhatan</t>
  </si>
  <si>
    <t>Old Dominion National Bank</t>
  </si>
  <si>
    <t>North Garden</t>
  </si>
  <si>
    <t>HSBC Bank USA, National Association</t>
  </si>
  <si>
    <t>Mc Lean</t>
  </si>
  <si>
    <t>HomeTown Bank</t>
  </si>
  <si>
    <t>Capital One, National Association</t>
  </si>
  <si>
    <t>SONABANK</t>
  </si>
  <si>
    <t>MainStreet Bank</t>
  </si>
  <si>
    <t>Herndon</t>
  </si>
  <si>
    <t>The Freedom Bank of Virginia</t>
  </si>
  <si>
    <t>Xenith Bank</t>
  </si>
  <si>
    <t>Bank of the James</t>
  </si>
  <si>
    <t>Lynchburg</t>
  </si>
  <si>
    <t>The Middleburg Bank</t>
  </si>
  <si>
    <t>Carter Bank &amp; Trust</t>
  </si>
  <si>
    <t>Highlands Community Bank</t>
  </si>
  <si>
    <t>Timberville</t>
  </si>
  <si>
    <t>Citizens and Farmers Bank</t>
  </si>
  <si>
    <t>Virginia Heritage Bank</t>
  </si>
  <si>
    <t>Central Virginia Bank</t>
  </si>
  <si>
    <t>Shore Bank</t>
  </si>
  <si>
    <t>Onley</t>
  </si>
  <si>
    <t>Cardinal Bank</t>
  </si>
  <si>
    <t>Millennium Bank, National Association</t>
  </si>
  <si>
    <t>The Farmers Bank of Appomattox</t>
  </si>
  <si>
    <t>Appomattox</t>
  </si>
  <si>
    <t>First and Citizens Bank</t>
  </si>
  <si>
    <t>1st Commonwealth Bank of Virginia</t>
  </si>
  <si>
    <t>Montross</t>
  </si>
  <si>
    <t>TruPoint Bank</t>
  </si>
  <si>
    <t>The Blue Grass Valley Bank</t>
  </si>
  <si>
    <t>The Fauquier Bank</t>
  </si>
  <si>
    <t>Luray</t>
  </si>
  <si>
    <t>Miners Exchange Bank</t>
  </si>
  <si>
    <t>Coeburn</t>
  </si>
  <si>
    <t>Chain Bridge Bank, National Association</t>
  </si>
  <si>
    <t>Farmers &amp; Merchants Bank of Craig County</t>
  </si>
  <si>
    <t>Martinsville First Savings Bank</t>
  </si>
  <si>
    <t>Bank @LANTEC</t>
  </si>
  <si>
    <t>Virginia Beach</t>
  </si>
  <si>
    <t>Virginia Commonwealth Bank</t>
  </si>
  <si>
    <t>Bank of Floyd</t>
  </si>
  <si>
    <t>Floyd</t>
  </si>
  <si>
    <t>Community Capital Bank of Virginia</t>
  </si>
  <si>
    <t>Franklin Federal Savings Bank</t>
  </si>
  <si>
    <t>E*TRADE Savings Bank</t>
  </si>
  <si>
    <t>E*TRADE United Bank</t>
  </si>
  <si>
    <t>Community Bankers' Bank</t>
  </si>
  <si>
    <t>The Trust Company of Virginia</t>
  </si>
  <si>
    <t>Acacia Federal Savings Bank</t>
  </si>
  <si>
    <t>E*TRADE Bank</t>
  </si>
  <si>
    <t>Morrisville</t>
  </si>
  <si>
    <t>VT</t>
  </si>
  <si>
    <t>Connecticut River Bank, National Association</t>
  </si>
  <si>
    <t>Passumpsic Savings Bank</t>
  </si>
  <si>
    <t>St. Johnsbury</t>
  </si>
  <si>
    <t>The Randolph National Bank</t>
  </si>
  <si>
    <t>The National Bank of Middlebury</t>
  </si>
  <si>
    <t>Wells River Savings Bank</t>
  </si>
  <si>
    <t>Wells River</t>
  </si>
  <si>
    <t>Peoples Trust Company of St. Albans</t>
  </si>
  <si>
    <t>Saint Albans</t>
  </si>
  <si>
    <t>Northfield Savings Bank</t>
  </si>
  <si>
    <t>The Bank of Bennington</t>
  </si>
  <si>
    <t>Ledyard National Bank</t>
  </si>
  <si>
    <t>The Brattleboro Savings and Loan Association</t>
  </si>
  <si>
    <t>Brattleboro</t>
  </si>
  <si>
    <t>The First National Bank of Orwell</t>
  </si>
  <si>
    <t>Orwell</t>
  </si>
  <si>
    <t>UniBank</t>
  </si>
  <si>
    <t>Lynnwood</t>
  </si>
  <si>
    <t>WA</t>
  </si>
  <si>
    <t>Seattle</t>
  </si>
  <si>
    <t>Bank of the Pacific</t>
  </si>
  <si>
    <t>AmericanWest Bank</t>
  </si>
  <si>
    <t>Spokane</t>
  </si>
  <si>
    <t>Olympia</t>
  </si>
  <si>
    <t>Westside Community Bank</t>
  </si>
  <si>
    <t>University Place</t>
  </si>
  <si>
    <t>Banner Bank</t>
  </si>
  <si>
    <t>Walla Walla</t>
  </si>
  <si>
    <t>Central Valley Bank</t>
  </si>
  <si>
    <t>Toppenish</t>
  </si>
  <si>
    <t>Kitsap Bank</t>
  </si>
  <si>
    <t>Port Orchard</t>
  </si>
  <si>
    <t>Yakima National Bank</t>
  </si>
  <si>
    <t>Yakima</t>
  </si>
  <si>
    <t>Kennewick</t>
  </si>
  <si>
    <t>Whidbey Island Bank</t>
  </si>
  <si>
    <t>Coupeville</t>
  </si>
  <si>
    <t>State Bank Northwest</t>
  </si>
  <si>
    <t>Spokane Valley</t>
  </si>
  <si>
    <t>Pacific International Bank</t>
  </si>
  <si>
    <t>Olympia Federal Savings and Loan Association</t>
  </si>
  <si>
    <t>Cashmere Valley Bank</t>
  </si>
  <si>
    <t>Cashmere</t>
  </si>
  <si>
    <t>Columbia State Bank</t>
  </si>
  <si>
    <t>Tacoma</t>
  </si>
  <si>
    <t>Washington Business Bank</t>
  </si>
  <si>
    <t>Twin City Bank</t>
  </si>
  <si>
    <t>Fife Commercial Bank</t>
  </si>
  <si>
    <t>Fife</t>
  </si>
  <si>
    <t>Inland Northwest Bank</t>
  </si>
  <si>
    <t>Northwest Commercial Bank</t>
  </si>
  <si>
    <t>Washington Trust Bank</t>
  </si>
  <si>
    <t>Bank Reale</t>
  </si>
  <si>
    <t>Pasco</t>
  </si>
  <si>
    <t>Lynden</t>
  </si>
  <si>
    <t>Puyallup</t>
  </si>
  <si>
    <t>South Sound Bank</t>
  </si>
  <si>
    <t>Sterling Savings Bank</t>
  </si>
  <si>
    <t>Baker-Boyer National Bank</t>
  </si>
  <si>
    <t>RiverBank</t>
  </si>
  <si>
    <t>Twin River National Bank</t>
  </si>
  <si>
    <t>Coastal Community Bank</t>
  </si>
  <si>
    <t>Timberland Bank</t>
  </si>
  <si>
    <t>Hoquiam</t>
  </si>
  <si>
    <t>Fortune Bank</t>
  </si>
  <si>
    <t>Sound Community Bank</t>
  </si>
  <si>
    <t>Riverview Community Bank</t>
  </si>
  <si>
    <t>Vancouver</t>
  </si>
  <si>
    <t>Eastside  Commercial  Bank, National Association</t>
  </si>
  <si>
    <t>Business Bank</t>
  </si>
  <si>
    <t>Hometown National bank</t>
  </si>
  <si>
    <t>Skagit State Bank</t>
  </si>
  <si>
    <t>Liberty Bay Bank</t>
  </si>
  <si>
    <t>Poulsbo</t>
  </si>
  <si>
    <t>The Bank of Washington</t>
  </si>
  <si>
    <t>Farmers State Bank, Winthrop, Wash.</t>
  </si>
  <si>
    <t>Regal Financial Bank</t>
  </si>
  <si>
    <t>North Cascades National Bank</t>
  </si>
  <si>
    <t>Chelan</t>
  </si>
  <si>
    <t>Washington Federal</t>
  </si>
  <si>
    <t>Wheatland Bank</t>
  </si>
  <si>
    <t>Pacific Crest Savings Bank</t>
  </si>
  <si>
    <t>The Commerce Bank of Washington, National Association</t>
  </si>
  <si>
    <t>Mountain Pacific Bank</t>
  </si>
  <si>
    <t>Islanders Bank</t>
  </si>
  <si>
    <t>Friday Harbor</t>
  </si>
  <si>
    <t>Puget Sound Bank</t>
  </si>
  <si>
    <t>Commencement Bank</t>
  </si>
  <si>
    <t>Anchor Bank</t>
  </si>
  <si>
    <t>Bank of Fairfield</t>
  </si>
  <si>
    <t>HomeStreet Bank</t>
  </si>
  <si>
    <t>Core Business Bank</t>
  </si>
  <si>
    <t>Prime Pacific Bank, National Association</t>
  </si>
  <si>
    <t>First Savings Bank Northwest</t>
  </si>
  <si>
    <t>Renton</t>
  </si>
  <si>
    <t>Raymond Federal Bank</t>
  </si>
  <si>
    <t>Lamont Bank of St. John</t>
  </si>
  <si>
    <t>First Federal Savings and Loan Association of Port Angeles</t>
  </si>
  <si>
    <t>Port Angeles</t>
  </si>
  <si>
    <t>Thurston First Bank</t>
  </si>
  <si>
    <t>Yakima Federal Savings and Loan Association</t>
  </si>
  <si>
    <t>1st Security Bank of Washington</t>
  </si>
  <si>
    <t>Mountlake Terrac</t>
  </si>
  <si>
    <t>First Sound Bank</t>
  </si>
  <si>
    <t>Seattle Bank</t>
  </si>
  <si>
    <t>Farmington State Bank</t>
  </si>
  <si>
    <t>State Bank of Chilton</t>
  </si>
  <si>
    <t>Chilton</t>
  </si>
  <si>
    <t>WI</t>
  </si>
  <si>
    <t>Bank of Luxemburg</t>
  </si>
  <si>
    <t>Luxemburg</t>
  </si>
  <si>
    <t>Citizens State Bank of La Crosse</t>
  </si>
  <si>
    <t>Waumandee State Bank</t>
  </si>
  <si>
    <t>Waumandee</t>
  </si>
  <si>
    <t>Mid-Wisconsin Bank</t>
  </si>
  <si>
    <t>Middleton Community Bank</t>
  </si>
  <si>
    <t>Middleton</t>
  </si>
  <si>
    <t>The Port Washington State Bank</t>
  </si>
  <si>
    <t>Port Washington</t>
  </si>
  <si>
    <t>The First Bank of Baldwin</t>
  </si>
  <si>
    <t>The Farmers State Bank of Waupaca</t>
  </si>
  <si>
    <t>Waupaca</t>
  </si>
  <si>
    <t>Horicon Bank</t>
  </si>
  <si>
    <t>Horicon</t>
  </si>
  <si>
    <t>Town Bank</t>
  </si>
  <si>
    <t>Community Bank CBD</t>
  </si>
  <si>
    <t>Delavan</t>
  </si>
  <si>
    <t>The Peshtigo National Bank</t>
  </si>
  <si>
    <t>Peshtigo</t>
  </si>
  <si>
    <t>The First National Bank of Berlin</t>
  </si>
  <si>
    <t>Northern State Bank</t>
  </si>
  <si>
    <t>Blackhawk  Bank</t>
  </si>
  <si>
    <t>Forward Financial Bank SSB</t>
  </si>
  <si>
    <t>The Benton State Bank</t>
  </si>
  <si>
    <t>Portage County Bank</t>
  </si>
  <si>
    <t>Almond</t>
  </si>
  <si>
    <t>Bank First National</t>
  </si>
  <si>
    <t>Manitowoc</t>
  </si>
  <si>
    <t>Viroqua</t>
  </si>
  <si>
    <t>Union Grove</t>
  </si>
  <si>
    <t>The Stephenson National Bank and Trust</t>
  </si>
  <si>
    <t>Marinette</t>
  </si>
  <si>
    <t>John Deere Financial, f.s.b.</t>
  </si>
  <si>
    <t>Bank of Wisconsin Dells</t>
  </si>
  <si>
    <t>Wisconsin Dells</t>
  </si>
  <si>
    <t>Commerce State Bank</t>
  </si>
  <si>
    <t>Royal Bank</t>
  </si>
  <si>
    <t>Elroy</t>
  </si>
  <si>
    <t>The National Bank of Waupun</t>
  </si>
  <si>
    <t>Waupun</t>
  </si>
  <si>
    <t>Boscobel</t>
  </si>
  <si>
    <t>Cadott</t>
  </si>
  <si>
    <t>State Bank of Cross Plains</t>
  </si>
  <si>
    <t>Cross Plains</t>
  </si>
  <si>
    <t>River Bank</t>
  </si>
  <si>
    <t>Stoddard</t>
  </si>
  <si>
    <t>RidgeStone Bank</t>
  </si>
  <si>
    <t>Kewaunee</t>
  </si>
  <si>
    <t>Monona State Bank</t>
  </si>
  <si>
    <t>Monona</t>
  </si>
  <si>
    <t>Union Bank of Blair</t>
  </si>
  <si>
    <t>Integrity First Bank</t>
  </si>
  <si>
    <t>Wausau</t>
  </si>
  <si>
    <t>River Valley Bank</t>
  </si>
  <si>
    <t>Bank North</t>
  </si>
  <si>
    <t>Crivitz</t>
  </si>
  <si>
    <t>Westbury Bank</t>
  </si>
  <si>
    <t>Spring Bank</t>
  </si>
  <si>
    <t>PremierBank</t>
  </si>
  <si>
    <t>Fort Atkinson</t>
  </si>
  <si>
    <t>Tri City National Bank</t>
  </si>
  <si>
    <t>Oak Creek</t>
  </si>
  <si>
    <t>Green Bay</t>
  </si>
  <si>
    <t>Peoples Bank of Wisconsin</t>
  </si>
  <si>
    <t>Hayward</t>
  </si>
  <si>
    <t>The First National Bank of Park Falls</t>
  </si>
  <si>
    <t>Park Falls</t>
  </si>
  <si>
    <t>Sheboygan</t>
  </si>
  <si>
    <t>Fond Du Lac</t>
  </si>
  <si>
    <t>Clare Bank, National Association</t>
  </si>
  <si>
    <t>Platteville</t>
  </si>
  <si>
    <t>Chippewa Valley Bank</t>
  </si>
  <si>
    <t>Winter</t>
  </si>
  <si>
    <t>Baylake Bank</t>
  </si>
  <si>
    <t>Sturgeon Bay</t>
  </si>
  <si>
    <t>First Bank Financial Centre</t>
  </si>
  <si>
    <t>Oconomowoc</t>
  </si>
  <si>
    <t>Premier  Community   Bank</t>
  </si>
  <si>
    <t>Waukesha State Bank</t>
  </si>
  <si>
    <t>Waukesha</t>
  </si>
  <si>
    <t>Merrill Federal Savings and Loan Association</t>
  </si>
  <si>
    <t>Merrill</t>
  </si>
  <si>
    <t>The Peoples Community Bank</t>
  </si>
  <si>
    <t>Mazomanie</t>
  </si>
  <si>
    <t>Barron</t>
  </si>
  <si>
    <t>Union National Bank &amp; Trust Company</t>
  </si>
  <si>
    <t>The Bank of New Glarus</t>
  </si>
  <si>
    <t>New Glarus</t>
  </si>
  <si>
    <t>Superior</t>
  </si>
  <si>
    <t>Stratford State Bank</t>
  </si>
  <si>
    <t>West Pointe Bank</t>
  </si>
  <si>
    <t>Headwaters State Bank</t>
  </si>
  <si>
    <t>Land O Lakes</t>
  </si>
  <si>
    <t>Walworth State Bank</t>
  </si>
  <si>
    <t>Walworth</t>
  </si>
  <si>
    <t>North Milwaukee State Bank</t>
  </si>
  <si>
    <t>Milwaukee</t>
  </si>
  <si>
    <t>Chippewa Falls</t>
  </si>
  <si>
    <t>Bank of Deerfield</t>
  </si>
  <si>
    <t>Deerfield</t>
  </si>
  <si>
    <t>Denmark State Bank</t>
  </si>
  <si>
    <t>Denmark</t>
  </si>
  <si>
    <t>Banks of Wisconsin</t>
  </si>
  <si>
    <t>Kenosha</t>
  </si>
  <si>
    <t>Bancroft State Bank</t>
  </si>
  <si>
    <t>Wisconsin River Bank</t>
  </si>
  <si>
    <t>Sauk City</t>
  </si>
  <si>
    <t>Bank of Lake Mills</t>
  </si>
  <si>
    <t>Lake Mills</t>
  </si>
  <si>
    <t>Dairyland State Bank</t>
  </si>
  <si>
    <t>Choice bank</t>
  </si>
  <si>
    <t>Markesan State Bank</t>
  </si>
  <si>
    <t>Markesan</t>
  </si>
  <si>
    <t>Prairie Du Chien</t>
  </si>
  <si>
    <t>Bank of Cashton</t>
  </si>
  <si>
    <t>Cashton</t>
  </si>
  <si>
    <t>Laona State Bank</t>
  </si>
  <si>
    <t>Laona</t>
  </si>
  <si>
    <t>Tomah</t>
  </si>
  <si>
    <t>Citizens Bank of Mukwonago</t>
  </si>
  <si>
    <t>Mukwonago</t>
  </si>
  <si>
    <t>The First National Bank - Fox Valley</t>
  </si>
  <si>
    <t>Neenah</t>
  </si>
  <si>
    <t>Bank of Mauston</t>
  </si>
  <si>
    <t>Mauston</t>
  </si>
  <si>
    <t>Mondovi</t>
  </si>
  <si>
    <t>National Exchange Bank and Trust</t>
  </si>
  <si>
    <t>Fox River State Bank</t>
  </si>
  <si>
    <t>Oostburg State Bank</t>
  </si>
  <si>
    <t>Oostburg</t>
  </si>
  <si>
    <t>Park Bank</t>
  </si>
  <si>
    <t>First American Bank, N.A.</t>
  </si>
  <si>
    <t>Nekoosa Port Edwards State Bank</t>
  </si>
  <si>
    <t>Nekoosa</t>
  </si>
  <si>
    <t>BLC Community Bank</t>
  </si>
  <si>
    <t>Little Chute</t>
  </si>
  <si>
    <t>Mound City Bank</t>
  </si>
  <si>
    <t>Woodford State Bank</t>
  </si>
  <si>
    <t>Woodford</t>
  </si>
  <si>
    <t>Coulee Bank</t>
  </si>
  <si>
    <t>Charter Bank Eau Claire</t>
  </si>
  <si>
    <t>Eau Claire</t>
  </si>
  <si>
    <t>Bank of Milton</t>
  </si>
  <si>
    <t>Bank of Alma</t>
  </si>
  <si>
    <t>TSB Bank</t>
  </si>
  <si>
    <t>Lomira</t>
  </si>
  <si>
    <t>Calumet County Bank</t>
  </si>
  <si>
    <t>Brillion</t>
  </si>
  <si>
    <t>Nicolet National Bank</t>
  </si>
  <si>
    <t>Pioneer Bank of Wisconsin</t>
  </si>
  <si>
    <t>Ladysmith</t>
  </si>
  <si>
    <t>Community Financial Bank</t>
  </si>
  <si>
    <t>Prentice</t>
  </si>
  <si>
    <t>The Greenwood's State Bank</t>
  </si>
  <si>
    <t>AbbyBank</t>
  </si>
  <si>
    <t>Abbotsford</t>
  </si>
  <si>
    <t>Collins State Bank</t>
  </si>
  <si>
    <t>Peoples State Bank of Bloomer</t>
  </si>
  <si>
    <t>Bloomer</t>
  </si>
  <si>
    <t>Hiawatha National Bank</t>
  </si>
  <si>
    <t>Hager City</t>
  </si>
  <si>
    <t>Menomonie</t>
  </si>
  <si>
    <t>Rosholt</t>
  </si>
  <si>
    <t>First Business Bank</t>
  </si>
  <si>
    <t>Neshkoro</t>
  </si>
  <si>
    <t>Dairy State Bank</t>
  </si>
  <si>
    <t>Rice Lake</t>
  </si>
  <si>
    <t>Southport Bank</t>
  </si>
  <si>
    <t>The Park Bank</t>
  </si>
  <si>
    <t>Osseo</t>
  </si>
  <si>
    <t>Wolf River Community Bank</t>
  </si>
  <si>
    <t>Hortonville</t>
  </si>
  <si>
    <t>Capitol Bank</t>
  </si>
  <si>
    <t>Johnson Bank</t>
  </si>
  <si>
    <t>The First National Bank of River Falls</t>
  </si>
  <si>
    <t>River Falls</t>
  </si>
  <si>
    <t>Shell Lake State Bank</t>
  </si>
  <si>
    <t>Shell Lake</t>
  </si>
  <si>
    <t>PALMYRA STATE BANK</t>
  </si>
  <si>
    <t>Intercity State Bank</t>
  </si>
  <si>
    <t>Schofield</t>
  </si>
  <si>
    <t>The Bank of Kaukauna</t>
  </si>
  <si>
    <t>Kaukauna</t>
  </si>
  <si>
    <t>Advantage Community Bank</t>
  </si>
  <si>
    <t>Dorchester</t>
  </si>
  <si>
    <t>The Baraboo National Bank</t>
  </si>
  <si>
    <t>Baraboo</t>
  </si>
  <si>
    <t>Settlers Bank</t>
  </si>
  <si>
    <t>De Forest</t>
  </si>
  <si>
    <t>Bonduel State Bank</t>
  </si>
  <si>
    <t>Bonduel</t>
  </si>
  <si>
    <t>The Necedah Bank</t>
  </si>
  <si>
    <t>Necedah</t>
  </si>
  <si>
    <t>Mitchell Bank</t>
  </si>
  <si>
    <t>Bank of Galesville</t>
  </si>
  <si>
    <t>Galesville</t>
  </si>
  <si>
    <t>Associated Bank, National Association</t>
  </si>
  <si>
    <t>Holmen</t>
  </si>
  <si>
    <t>AnchorBank, fsb</t>
  </si>
  <si>
    <t>Bank of Prairie du Sac</t>
  </si>
  <si>
    <t>Prairie Du Sac</t>
  </si>
  <si>
    <t>First Citizens State Bank</t>
  </si>
  <si>
    <t>The International Bank of Amherst</t>
  </si>
  <si>
    <t>Investors Community Bank</t>
  </si>
  <si>
    <t>North Shore Bank, FSB</t>
  </si>
  <si>
    <t>State Bank of Drummond</t>
  </si>
  <si>
    <t>Drummond</t>
  </si>
  <si>
    <t>River Cities Bank</t>
  </si>
  <si>
    <t>Wisconsin Rapids</t>
  </si>
  <si>
    <t>The First National Bank of Niagara</t>
  </si>
  <si>
    <t>Niagara</t>
  </si>
  <si>
    <t>Securant Bank &amp; Trust</t>
  </si>
  <si>
    <t>Menomonee Falls</t>
  </si>
  <si>
    <t>The First National Bank and Trust Company</t>
  </si>
  <si>
    <t>The First National Bank of Bangor</t>
  </si>
  <si>
    <t>WOODTRUST BANK, N. A.</t>
  </si>
  <si>
    <t>Badger Bank</t>
  </si>
  <si>
    <t>Waldo State Bank</t>
  </si>
  <si>
    <t>Waldo</t>
  </si>
  <si>
    <t>Union State Bank of West Salem</t>
  </si>
  <si>
    <t>Grand Marsh State Bank</t>
  </si>
  <si>
    <t>Grand Marsh</t>
  </si>
  <si>
    <t>Eagle Valley Bank, National Association</t>
  </si>
  <si>
    <t>St. Croix Falls</t>
  </si>
  <si>
    <t>Richland County Bank</t>
  </si>
  <si>
    <t>Richland Center</t>
  </si>
  <si>
    <t>Lincoln Community Bank</t>
  </si>
  <si>
    <t>State Bank of Reeseville</t>
  </si>
  <si>
    <t>Reeseville</t>
  </si>
  <si>
    <t>PyraMax Bank, FSB</t>
  </si>
  <si>
    <t>Bank Mutual</t>
  </si>
  <si>
    <t>Brown Deer</t>
  </si>
  <si>
    <t>First National Bank at Darlington</t>
  </si>
  <si>
    <t>Bank of Sun Prairie</t>
  </si>
  <si>
    <t>Sun Prairie</t>
  </si>
  <si>
    <t>Tomahawk Community Bank S.S.B.</t>
  </si>
  <si>
    <t>Tomahawk</t>
  </si>
  <si>
    <t>Timberwood Bank</t>
  </si>
  <si>
    <t>Livingston State Bank</t>
  </si>
  <si>
    <t>The Bank of Brodhead</t>
  </si>
  <si>
    <t>Brodhead</t>
  </si>
  <si>
    <t>The First National Bank of Eagle River</t>
  </si>
  <si>
    <t>Eagle River</t>
  </si>
  <si>
    <t>State Bank of Florence</t>
  </si>
  <si>
    <t>Foundations Bank</t>
  </si>
  <si>
    <t>Pewaukee</t>
  </si>
  <si>
    <t>Bank of Poynette</t>
  </si>
  <si>
    <t>Poynette</t>
  </si>
  <si>
    <t>WPS Community Bank, FSB</t>
  </si>
  <si>
    <t>American National Bank - Fox Cities</t>
  </si>
  <si>
    <t>DMB Community Bank</t>
  </si>
  <si>
    <t>Mayville Savings Bank</t>
  </si>
  <si>
    <t>Wisconsin Community Bank</t>
  </si>
  <si>
    <t>ISB Community Bank</t>
  </si>
  <si>
    <t>Ixonia</t>
  </si>
  <si>
    <t>Community Bank of Northern Wisconsin</t>
  </si>
  <si>
    <t>Columbia Savings and Loan Association</t>
  </si>
  <si>
    <t>Cleveland State Bank</t>
  </si>
  <si>
    <t>Independence State Bank</t>
  </si>
  <si>
    <t>Black River Country Bank</t>
  </si>
  <si>
    <t>Black River Fall</t>
  </si>
  <si>
    <t>American Bank &amp; Trust Wisconsin</t>
  </si>
  <si>
    <t>Cuba City</t>
  </si>
  <si>
    <t>Highland State Bank</t>
  </si>
  <si>
    <t>Highland</t>
  </si>
  <si>
    <t>Bank of Oakfield</t>
  </si>
  <si>
    <t>Oakfield</t>
  </si>
  <si>
    <t>John O. Melby &amp; Co. Bank</t>
  </si>
  <si>
    <t>Oregon Community Bank &amp; Trust</t>
  </si>
  <si>
    <t>Sunset Bank &amp; Savings</t>
  </si>
  <si>
    <t>New Auburn</t>
  </si>
  <si>
    <t>Community Bank of Central Wisconsin</t>
  </si>
  <si>
    <t>The First National Bank of Platteville</t>
  </si>
  <si>
    <t>Superior Savings Bank</t>
  </si>
  <si>
    <t>McFarland State Bank</t>
  </si>
  <si>
    <t>Mc Farland</t>
  </si>
  <si>
    <t>Greenleaf Wayside Bank</t>
  </si>
  <si>
    <t>Farmers &amp; Merchants State Bank</t>
  </si>
  <si>
    <t>Hustisford State Bank</t>
  </si>
  <si>
    <t>Hustisford</t>
  </si>
  <si>
    <t>The Pineries Bank</t>
  </si>
  <si>
    <t>Stevens Point</t>
  </si>
  <si>
    <t>Bank of Ontario</t>
  </si>
  <si>
    <t>WaterStone Bank, SSB</t>
  </si>
  <si>
    <t>Wauwatosa</t>
  </si>
  <si>
    <t>Layton State Bank</t>
  </si>
  <si>
    <t>First Federal Bank of Wisconsin</t>
  </si>
  <si>
    <t>Pigeon Falls State Bank</t>
  </si>
  <si>
    <t>Pigeon Falls</t>
  </si>
  <si>
    <t>La Farge State Bank</t>
  </si>
  <si>
    <t>La Farge</t>
  </si>
  <si>
    <t>InvestorsBank</t>
  </si>
  <si>
    <t>Marathon Savings Bank</t>
  </si>
  <si>
    <t>Farmers &amp; Merchants Bank, of Orfordville</t>
  </si>
  <si>
    <t>Orfordville</t>
  </si>
  <si>
    <t>Cumberland Federal Bank, FSB</t>
  </si>
  <si>
    <t>Cumberland</t>
  </si>
  <si>
    <t>Security Financial Bank</t>
  </si>
  <si>
    <t>State Bank of Newburg</t>
  </si>
  <si>
    <t>Newburg</t>
  </si>
  <si>
    <t>Citizens State Bank of Loyal</t>
  </si>
  <si>
    <t>Loyal</t>
  </si>
  <si>
    <t>Farmers and Merchants Union Bank</t>
  </si>
  <si>
    <t>Hartford Savings Bank</t>
  </si>
  <si>
    <t>State Bank Financial</t>
  </si>
  <si>
    <t>Thrivent Financial Bank</t>
  </si>
  <si>
    <t>Farmers and Merchants Bank of Kendall</t>
  </si>
  <si>
    <t>Kendall</t>
  </si>
  <si>
    <t>Rudolph</t>
  </si>
  <si>
    <t>Paper City Savings Association</t>
  </si>
  <si>
    <t>The American National Bank of Beaver Dam</t>
  </si>
  <si>
    <t>Citizens Community Federal</t>
  </si>
  <si>
    <t>First National Bank in Tigerton</t>
  </si>
  <si>
    <t>Tigerton</t>
  </si>
  <si>
    <t>East Wisconsin Savings Bank, S.A.</t>
  </si>
  <si>
    <t>Time Federal Savings Bank</t>
  </si>
  <si>
    <t>KeySavings Bank</t>
  </si>
  <si>
    <t>Bank of Wausau</t>
  </si>
  <si>
    <t>Great Midwest Bank, S.S.B.</t>
  </si>
  <si>
    <t>State Bank of Cazenovia</t>
  </si>
  <si>
    <t>Cazenovia</t>
  </si>
  <si>
    <t>Gratiot State Bank</t>
  </si>
  <si>
    <t>Gratiot</t>
  </si>
  <si>
    <t>Ladysmith Federal Savings and Loan Association</t>
  </si>
  <si>
    <t>Banner Banks</t>
  </si>
  <si>
    <t>Birnamwood</t>
  </si>
  <si>
    <t>River Falls State Bank</t>
  </si>
  <si>
    <t>Community Bank of Cameron</t>
  </si>
  <si>
    <t>State Bank of Arcadia</t>
  </si>
  <si>
    <t>First Business Bank-Milwaukee</t>
  </si>
  <si>
    <t>Bay View Federal Savings and Loan Association</t>
  </si>
  <si>
    <t>The Equitable Bank, S.S.B.</t>
  </si>
  <si>
    <t>Marathon State Bank</t>
  </si>
  <si>
    <t>Marathon</t>
  </si>
  <si>
    <t>Bankers' Bank</t>
  </si>
  <si>
    <t>Fox Valley Savings Bank</t>
  </si>
  <si>
    <t>M&amp;I Bank of Mayville</t>
  </si>
  <si>
    <t>Northwestern Mutual Wealth Management</t>
  </si>
  <si>
    <t>Main Street Bank Corp.</t>
  </si>
  <si>
    <t>Wheeling</t>
  </si>
  <si>
    <t>WV</t>
  </si>
  <si>
    <t>Calhoun County Bank, Inc.</t>
  </si>
  <si>
    <t>Grantsville</t>
  </si>
  <si>
    <t>Barboursville</t>
  </si>
  <si>
    <t>First Sentry Bank, Inc.</t>
  </si>
  <si>
    <t>The Poca Valley Bank, Inc.</t>
  </si>
  <si>
    <t>Freedom Bank, Inc.</t>
  </si>
  <si>
    <t>Belington</t>
  </si>
  <si>
    <t>The Bank of Monroe</t>
  </si>
  <si>
    <t>Logan Bank &amp; Trust Company</t>
  </si>
  <si>
    <t>First Bank of Charleston, Inc.</t>
  </si>
  <si>
    <t>First Exchange Bank</t>
  </si>
  <si>
    <t>Mannington</t>
  </si>
  <si>
    <t>The Bank of Romney</t>
  </si>
  <si>
    <t>Romney</t>
  </si>
  <si>
    <t>Parkersburg</t>
  </si>
  <si>
    <t>First Neighborhood Bank</t>
  </si>
  <si>
    <t>The Citizens Bank of Weston</t>
  </si>
  <si>
    <t>Ronceverte</t>
  </si>
  <si>
    <t>Williamstown Bank, Inc.</t>
  </si>
  <si>
    <t>Clear Mountain Bank</t>
  </si>
  <si>
    <t>Bruceton Mills</t>
  </si>
  <si>
    <t>Bank of Mingo</t>
  </si>
  <si>
    <t>Williamson</t>
  </si>
  <si>
    <t>Pendleton Community Bank, Inc.</t>
  </si>
  <si>
    <t>First Century Bank, Inc.</t>
  </si>
  <si>
    <t>Premier Bank, Inc.</t>
  </si>
  <si>
    <t>Wesbanco Bank, Inc.</t>
  </si>
  <si>
    <t>Community Bank of Parkersburg</t>
  </si>
  <si>
    <t>Summit Community Bank, Inc</t>
  </si>
  <si>
    <t>Moorefield</t>
  </si>
  <si>
    <t>City National Bank of West Virginia</t>
  </si>
  <si>
    <t>Citizens Bank of West Virginia, Inc.</t>
  </si>
  <si>
    <t>Elkins</t>
  </si>
  <si>
    <t>The Pleasants County Bank</t>
  </si>
  <si>
    <t>MVB Bank, Inc</t>
  </si>
  <si>
    <t>BCBank, Inc.</t>
  </si>
  <si>
    <t>Philippi</t>
  </si>
  <si>
    <t>Pioneer Community Bank, Inc.</t>
  </si>
  <si>
    <t>Iaeger</t>
  </si>
  <si>
    <t>Rock Branch Community Bank, Inc.</t>
  </si>
  <si>
    <t>Nitro</t>
  </si>
  <si>
    <t>Northern Hancock Bank &amp; Trust Co.</t>
  </si>
  <si>
    <t>Mountain Valley Bank, N.A.</t>
  </si>
  <si>
    <t>Putnam County Bank</t>
  </si>
  <si>
    <t>Hurricane</t>
  </si>
  <si>
    <t>Bank of Charles Town</t>
  </si>
  <si>
    <t>Charles Town</t>
  </si>
  <si>
    <t>Jefferson Security Bank</t>
  </si>
  <si>
    <t>Shepherdstown</t>
  </si>
  <si>
    <t>Union Bank, Inc.</t>
  </si>
  <si>
    <t>Middlebourne</t>
  </si>
  <si>
    <t>Bank of Gassaway</t>
  </si>
  <si>
    <t>Gassaway</t>
  </si>
  <si>
    <t>Huntington Federal Savings Bank</t>
  </si>
  <si>
    <t>Progressive Bank, National Association</t>
  </si>
  <si>
    <t>MCNB Bank and Trust Co.</t>
  </si>
  <si>
    <t>The Harrison County Bank</t>
  </si>
  <si>
    <t>Lost Creek</t>
  </si>
  <si>
    <t>West Union Bank</t>
  </si>
  <si>
    <t>The Fayette County National Bank of Fayetteville</t>
  </si>
  <si>
    <t>The Capon Valley Bank</t>
  </si>
  <si>
    <t>Wardensville</t>
  </si>
  <si>
    <t>CNB Bank, Inc.</t>
  </si>
  <si>
    <t>Berkeley Springs</t>
  </si>
  <si>
    <t>The First National Bank of Williamson</t>
  </si>
  <si>
    <t>Whitesville State Bank</t>
  </si>
  <si>
    <t>Whitesville</t>
  </si>
  <si>
    <t>Bank of Mount Hope, Inc.</t>
  </si>
  <si>
    <t>Citizens Bank of Morgantown, Inc.</t>
  </si>
  <si>
    <t>Clay County Bank, Inc.</t>
  </si>
  <si>
    <t>Clay</t>
  </si>
  <si>
    <t>The Grant County Bank</t>
  </si>
  <si>
    <t>Davis Trust Company</t>
  </si>
  <si>
    <t>Hancock County Savings Bank, F.S.B.</t>
  </si>
  <si>
    <t>Cornerstone Bank, Inc.</t>
  </si>
  <si>
    <t>First Federal Savings &amp; Loan Association of Ravenswood</t>
  </si>
  <si>
    <t>Ravenswood</t>
  </si>
  <si>
    <t>Doolin Security Savings Bank, FSB</t>
  </si>
  <si>
    <t>New Martinsville</t>
  </si>
  <si>
    <t>Miners &amp; Merchants Bank</t>
  </si>
  <si>
    <t>Sistersville</t>
  </si>
  <si>
    <t>The First National Bank of Peterstown</t>
  </si>
  <si>
    <t>Peterstown</t>
  </si>
  <si>
    <t>First Peoples Bank, Inc.</t>
  </si>
  <si>
    <t>Mullens</t>
  </si>
  <si>
    <t>WY</t>
  </si>
  <si>
    <t>Buffalo Federal Savings Bank</t>
  </si>
  <si>
    <t>Wyoming National Bank</t>
  </si>
  <si>
    <t>Riverton</t>
  </si>
  <si>
    <t>Big Horn Federal Savings Bank</t>
  </si>
  <si>
    <t>Greybull</t>
  </si>
  <si>
    <t>First Northern Bank of Wyoming</t>
  </si>
  <si>
    <t>Sundance State Bank</t>
  </si>
  <si>
    <t>Sundance</t>
  </si>
  <si>
    <t>Central Bank and Trust</t>
  </si>
  <si>
    <t>Lander</t>
  </si>
  <si>
    <t>First National Bank of Gillette</t>
  </si>
  <si>
    <t>Gillette</t>
  </si>
  <si>
    <t>Pinnacle Bank - Wyoming</t>
  </si>
  <si>
    <t>Jonah Bank of Wyoming</t>
  </si>
  <si>
    <t>Casper</t>
  </si>
  <si>
    <t>Wyoming State Bank</t>
  </si>
  <si>
    <t>Laramie</t>
  </si>
  <si>
    <t>Bank of Star Valley</t>
  </si>
  <si>
    <t>Afton</t>
  </si>
  <si>
    <t>Green River</t>
  </si>
  <si>
    <t>Uinta Bank</t>
  </si>
  <si>
    <t>Cheyenne State Bank</t>
  </si>
  <si>
    <t>First National Bank of Wyoming</t>
  </si>
  <si>
    <t>Hilltop National Bank</t>
  </si>
  <si>
    <t>Cowboy State Bank</t>
  </si>
  <si>
    <t>Ranchester</t>
  </si>
  <si>
    <t>The Converse County Bank</t>
  </si>
  <si>
    <t>Summit National Bank</t>
  </si>
  <si>
    <t>Hulett</t>
  </si>
  <si>
    <t>Oregon Trail Bank</t>
  </si>
  <si>
    <t>Guernsey</t>
  </si>
  <si>
    <t>Lusk State Bank</t>
  </si>
  <si>
    <t>Lusk</t>
  </si>
  <si>
    <t>The Rawlins National Bank</t>
  </si>
  <si>
    <t>Rawlins</t>
  </si>
  <si>
    <t>Bank of Jackson Hole</t>
  </si>
  <si>
    <t>RSNB Bank</t>
  </si>
  <si>
    <t>Rock Springs</t>
  </si>
  <si>
    <t>Pine Bluffs</t>
  </si>
  <si>
    <t>Basin</t>
  </si>
  <si>
    <t>Wyoming Bank &amp; Trust</t>
  </si>
  <si>
    <t>First State Bank of Newcastle</t>
  </si>
  <si>
    <t>Denali State Bank</t>
  </si>
  <si>
    <t>Fairbanks</t>
  </si>
  <si>
    <t>AK</t>
  </si>
  <si>
    <t>Alaska Pacific Bank</t>
  </si>
  <si>
    <t>Juneau</t>
  </si>
  <si>
    <t>First National Bank Alaska</t>
  </si>
  <si>
    <t>Anchorage</t>
  </si>
  <si>
    <t>Ketchikan</t>
  </si>
  <si>
    <t>Northrim Bank</t>
  </si>
  <si>
    <t>Mt. McKinley Bank</t>
  </si>
  <si>
    <t>Industrial Bank</t>
  </si>
  <si>
    <t>DC</t>
  </si>
  <si>
    <t>Bank of Georgetown</t>
  </si>
  <si>
    <t>City First Bank of D.C., National Association</t>
  </si>
  <si>
    <t>The National Capital Bank of Washington</t>
  </si>
  <si>
    <t>Independence Federal Savings Bank</t>
  </si>
  <si>
    <t>Bank of the Federated States of Micronesia</t>
  </si>
  <si>
    <t>Pohnpei</t>
  </si>
  <si>
    <t>FM</t>
  </si>
  <si>
    <t>Bank of Guam</t>
  </si>
  <si>
    <t>Hagatna</t>
  </si>
  <si>
    <t>GU</t>
  </si>
  <si>
    <t>ANZ Guam, Inc.</t>
  </si>
  <si>
    <t>BankPacific, Ltd</t>
  </si>
  <si>
    <t>First Hawaiian Bank</t>
  </si>
  <si>
    <t>Honolulu</t>
  </si>
  <si>
    <t>HI</t>
  </si>
  <si>
    <t>Pacific Rim Bank</t>
  </si>
  <si>
    <t>Central Pacific Bank</t>
  </si>
  <si>
    <t>Hawaii National Bank</t>
  </si>
  <si>
    <t>Ohana Pacific Bank</t>
  </si>
  <si>
    <t>Bank of Hawaii</t>
  </si>
  <si>
    <t>Finance Factors, Ltd.</t>
  </si>
  <si>
    <t>Territorial Savings Bank</t>
  </si>
  <si>
    <t>Banco Popular de Puerto Rico</t>
  </si>
  <si>
    <t>Hato Rey</t>
  </si>
  <si>
    <t>PR</t>
  </si>
  <si>
    <t>Banco Bilbao Vizcaya  Argentaria Puerto Rico</t>
  </si>
  <si>
    <t>San Juan</t>
  </si>
  <si>
    <t>Doral Bank</t>
  </si>
  <si>
    <t>Firstbank of Puerto Rico</t>
  </si>
  <si>
    <t>Santurce</t>
  </si>
  <si>
    <t>Banco Santander Puerto Rico</t>
  </si>
  <si>
    <t>Scotiabank de Puerto Rico</t>
  </si>
  <si>
    <t>Oriental Bank and Trust</t>
  </si>
  <si>
    <t>Bank of St. Croix, Inc.</t>
  </si>
  <si>
    <t>Christiansted</t>
  </si>
  <si>
    <t>VI</t>
  </si>
  <si>
    <t>Merchants Commercial Bank</t>
  </si>
  <si>
    <t>St Thomas</t>
  </si>
  <si>
    <t>Name of Lending Institution</t>
  </si>
  <si>
    <t>City</t>
  </si>
  <si>
    <t>Total Rank</t>
  </si>
  <si>
    <t>Amount (1,000)</t>
  </si>
  <si>
    <t>Number</t>
  </si>
  <si>
    <t>Institution Asset Size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</si>
  <si>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</si>
  <si>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</si>
  <si>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</si>
  <si>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</si>
  <si>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</si>
  <si>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</si>
  <si>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</si>
  <si>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</si>
  <si>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</si>
  <si>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</si>
  <si>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all</t>
  </si>
  <si>
    <r>
      <rPr>
        <vertAlign val="superscript"/>
        <sz val="11"/>
        <color indexed="8"/>
        <rFont val="Calibri"/>
        <family val="2"/>
      </rPr>
      <t xml:space="preserve">1 </t>
    </r>
    <r>
      <rPr>
        <sz val="11"/>
        <color theme="1"/>
        <rFont val="Calibri"/>
        <family val="2"/>
        <scheme val="minor"/>
      </rPr>
      <t>TA = total domestic assets held by the lender; TBL = total business loans held by the lender; and CC=credit card loans held by the lender.</t>
    </r>
  </si>
  <si>
    <t>Source: U.S. Small Business Administration, Office of Advocacy, from Call Report data</t>
  </si>
  <si>
    <r>
      <t>CC Amount/TA</t>
    </r>
    <r>
      <rPr>
        <vertAlign val="superscript"/>
        <sz val="11"/>
        <color theme="1"/>
        <rFont val="Calibri"/>
        <family val="2"/>
        <scheme val="minor"/>
      </rPr>
      <t>1</t>
    </r>
  </si>
  <si>
    <t>state</t>
  </si>
  <si>
    <t>Total</t>
  </si>
  <si>
    <t>2012 Lending Institution by Asset Size Category</t>
  </si>
  <si>
    <t>Alabama</t>
  </si>
  <si>
    <t>Alaska</t>
  </si>
  <si>
    <t>American Samoa</t>
  </si>
  <si>
    <t>Arizona</t>
  </si>
  <si>
    <t>Arkansas</t>
  </si>
  <si>
    <t>California</t>
  </si>
  <si>
    <t>Colorado</t>
  </si>
  <si>
    <t>Connecticut</t>
  </si>
  <si>
    <t>District of Columbia</t>
  </si>
  <si>
    <t>Federated St. of Micronesia</t>
  </si>
  <si>
    <t>Florida</t>
  </si>
  <si>
    <t>Georgia</t>
  </si>
  <si>
    <t>Guam</t>
  </si>
  <si>
    <t>Hawaii</t>
  </si>
  <si>
    <t>Idaho</t>
  </si>
  <si>
    <t>Illinois</t>
  </si>
  <si>
    <t>Iowa</t>
  </si>
  <si>
    <t>Kansas</t>
  </si>
  <si>
    <t>Kentucky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</si>
  <si>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</si>
  <si>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</si>
  <si>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</si>
  <si>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</si>
  <si>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</si>
  <si>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</si>
  <si>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</si>
  <si>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</si>
  <si>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</si>
  <si>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</si>
  <si>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</si>
  <si>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</si>
  <si>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</si>
  <si>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</si>
  <si>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</si>
  <si>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</si>
  <si>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Pennsylvania</t>
  </si>
  <si>
    <t>Puerto Rico</t>
  </si>
  <si>
    <t>Rhode Island</t>
  </si>
  <si>
    <t>South Carolina</t>
  </si>
  <si>
    <t>South Dakota</t>
  </si>
  <si>
    <t>Tennessee</t>
  </si>
  <si>
    <t>Texas</t>
  </si>
  <si>
    <t>Utah</t>
  </si>
  <si>
    <t>Virgin Islands</t>
  </si>
  <si>
    <t>West Virginia</t>
  </si>
  <si>
    <t>Wisconsin</t>
  </si>
  <si>
    <t>Source: Federal Deposit Insurance Corporation (http://www2.fdic.gov/sdi/main.asp)</t>
  </si>
  <si>
    <t>AS</t>
  </si>
  <si>
    <t>State</t>
  </si>
  <si>
    <t>Year</t>
  </si>
  <si>
    <t>HQ State</t>
  </si>
  <si>
    <t>Micr AL_NE</t>
  </si>
  <si>
    <t>Micro Business Lending</t>
  </si>
  <si>
    <t>All Small Business Lending</t>
  </si>
  <si>
    <t>(less than $100,000)</t>
  </si>
  <si>
    <t>(less than $1 million)</t>
  </si>
  <si>
    <r>
      <t>TA Ratio</t>
    </r>
    <r>
      <rPr>
        <vertAlign val="superscript"/>
        <sz val="11"/>
        <color indexed="8"/>
        <rFont val="Calibri"/>
        <family val="2"/>
      </rPr>
      <t>1</t>
    </r>
  </si>
  <si>
    <r>
      <t>TBL Ratio</t>
    </r>
    <r>
      <rPr>
        <vertAlign val="superscript"/>
        <sz val="11"/>
        <color indexed="8"/>
        <rFont val="Calibri"/>
        <family val="2"/>
      </rPr>
      <t>1</t>
    </r>
  </si>
  <si>
    <r>
      <t>CC Amount/TA</t>
    </r>
    <r>
      <rPr>
        <vertAlign val="superscript"/>
        <sz val="11"/>
        <color indexed="8"/>
        <rFont val="Calibri"/>
        <family val="2"/>
      </rPr>
      <t>1</t>
    </r>
  </si>
  <si>
    <t>Macro Business Lending</t>
  </si>
  <si>
    <t>($100,000 - $1 million)</t>
  </si>
  <si>
    <t xml:space="preserve">Name of Holding Company or Bank </t>
  </si>
  <si>
    <t xml:space="preserve">Physical City </t>
  </si>
  <si>
    <t xml:space="preserve">Physical State </t>
  </si>
  <si>
    <t xml:space="preserve">$SBLoans&lt;$100K in Dec-2011 </t>
  </si>
  <si>
    <t xml:space="preserve">#SBLoans&lt;$100K in Dec-2011 </t>
  </si>
  <si>
    <t xml:space="preserve">$SBLoans&lt;$1M in Dec-2011 </t>
  </si>
  <si>
    <t xml:space="preserve">#SBLoans&lt;$1M in Dec-2011 </t>
  </si>
  <si>
    <t xml:space="preserve">    .</t>
  </si>
  <si>
    <t xml:space="preserve">101 W 36TH AVENUE  STE 305              </t>
  </si>
  <si>
    <t xml:space="preserve">ANCHORAGE          </t>
  </si>
  <si>
    <t xml:space="preserve">TROY               </t>
  </si>
  <si>
    <t xml:space="preserve">2485 NATOMAS PARK DRIVE                 </t>
  </si>
  <si>
    <t xml:space="preserve">SACRAMENTO         </t>
  </si>
  <si>
    <t xml:space="preserve">111 CLINTON STREET                      </t>
  </si>
  <si>
    <t xml:space="preserve">WATERTOWN          </t>
  </si>
  <si>
    <t xml:space="preserve">NORWICH            </t>
  </si>
  <si>
    <t xml:space="preserve">P.O. BOX 1887                           </t>
  </si>
  <si>
    <t xml:space="preserve">IDAHO FALLS        </t>
  </si>
  <si>
    <t xml:space="preserve">226 MAIN STREET                         </t>
  </si>
  <si>
    <t xml:space="preserve">DANBURY            </t>
  </si>
  <si>
    <t xml:space="preserve">24 NORTH STREET  P O BOX 1308           </t>
  </si>
  <si>
    <t xml:space="preserve">PITTSFIELD         </t>
  </si>
  <si>
    <t xml:space="preserve">12900 PRESTON RD                        </t>
  </si>
  <si>
    <t xml:space="preserve">DALLAS             </t>
  </si>
  <si>
    <t xml:space="preserve">NEW YORK           </t>
  </si>
  <si>
    <t xml:space="preserve">AUGUSTA            </t>
  </si>
  <si>
    <t xml:space="preserve">19 WEST ROAD  P.O. BOX 10               </t>
  </si>
  <si>
    <t xml:space="preserve">ORLEANS            </t>
  </si>
  <si>
    <t xml:space="preserve">CAMBRIDGE          </t>
  </si>
  <si>
    <t xml:space="preserve">790 E COLORADO BLVD.                    </t>
  </si>
  <si>
    <t xml:space="preserve">PASADENA           </t>
  </si>
  <si>
    <t xml:space="preserve">PHILADELPHIA       </t>
  </si>
  <si>
    <t xml:space="preserve">150 DANBURY ROAD                        </t>
  </si>
  <si>
    <t xml:space="preserve">RIDGEFIELD         </t>
  </si>
  <si>
    <t xml:space="preserve">1931 COTTMAN AVENUE                     </t>
  </si>
  <si>
    <t xml:space="preserve">100 S. FAIRFAX ST                       </t>
  </si>
  <si>
    <t xml:space="preserve">ALEXANDRIA         </t>
  </si>
  <si>
    <t xml:space="preserve">725 ALFRED NOBEL DRIVE                  </t>
  </si>
  <si>
    <t xml:space="preserve">HERCULES           </t>
  </si>
  <si>
    <t xml:space="preserve">PO BOX 128                              </t>
  </si>
  <si>
    <t xml:space="preserve">WARREN             </t>
  </si>
  <si>
    <t xml:space="preserve">PLANO              </t>
  </si>
  <si>
    <t xml:space="preserve">601 S. FIGUEROA ST.                     </t>
  </si>
  <si>
    <t xml:space="preserve">LOS ANGELES        </t>
  </si>
  <si>
    <t xml:space="preserve">6510 S MILLROCK DR STE 200              </t>
  </si>
  <si>
    <t xml:space="preserve">SALT LAKE CITY     </t>
  </si>
  <si>
    <t xml:space="preserve">$10B-$50B           </t>
  </si>
  <si>
    <t xml:space="preserve">523 WEST 6TH ST  SUITE 900              </t>
  </si>
  <si>
    <t xml:space="preserve">6001 HARBOUR VIEW BLVD                  </t>
  </si>
  <si>
    <t xml:space="preserve">SUFFOLK            </t>
  </si>
  <si>
    <t xml:space="preserve">565 FIFTH AVENUE                        </t>
  </si>
  <si>
    <t xml:space="preserve">MIAMI              </t>
  </si>
  <si>
    <t xml:space="preserve">HONOLULU           </t>
  </si>
  <si>
    <t xml:space="preserve">111 PINE STREET                         </t>
  </si>
  <si>
    <t xml:space="preserve">SAN FRANCISCO      </t>
  </si>
  <si>
    <t xml:space="preserve">CHICAGO            </t>
  </si>
  <si>
    <t xml:space="preserve">220 SOUTH KING STREET                   </t>
  </si>
  <si>
    <t xml:space="preserve">275 KENNEDY DRIVE                       </t>
  </si>
  <si>
    <t xml:space="preserve">SOUTH BURLINGTON   </t>
  </si>
  <si>
    <t xml:space="preserve">130 MERCHANT STREET  22ND FLOOR         </t>
  </si>
  <si>
    <t xml:space="preserve">1108 FIFTH AVENUE                       </t>
  </si>
  <si>
    <t xml:space="preserve">SAN RAFAEL         </t>
  </si>
  <si>
    <t xml:space="preserve">444 AVIATION BLVD                       </t>
  </si>
  <si>
    <t xml:space="preserve">SANTA ROSA         </t>
  </si>
  <si>
    <t xml:space="preserve">39150 FREMONT BOULEVARD                 </t>
  </si>
  <si>
    <t xml:space="preserve">FREMONT            </t>
  </si>
  <si>
    <t xml:space="preserve">ONE SOUTH MAIN STREET  15TH FLOOR       </t>
  </si>
  <si>
    <t xml:space="preserve">&gt;$50B               </t>
  </si>
  <si>
    <t xml:space="preserve">555 SOUTH FLOWER STREET                 </t>
  </si>
  <si>
    <t xml:space="preserve">701 NORTH HAVEN AVENUE  SUITE 350       </t>
  </si>
  <si>
    <t xml:space="preserve">ONTARIO            </t>
  </si>
  <si>
    <t xml:space="preserve">717 WEST SPRAGUE AVENUE                 </t>
  </si>
  <si>
    <t xml:space="preserve">SPOKANE            </t>
  </si>
  <si>
    <t xml:space="preserve">5335 SW MEADOWS ROAD  SUITE 201         </t>
  </si>
  <si>
    <t xml:space="preserve">LAKE OSWEGO        </t>
  </si>
  <si>
    <t xml:space="preserve">63 CONSTITUTION DRIVE                   </t>
  </si>
  <si>
    <t xml:space="preserve">CHICO              </t>
  </si>
  <si>
    <t xml:space="preserve">418 GROVER STREET                       </t>
  </si>
  <si>
    <t xml:space="preserve">LYNDEN             </t>
  </si>
  <si>
    <t xml:space="preserve">3003 TASMAN DRIVE                       </t>
  </si>
  <si>
    <t xml:space="preserve">SANTA CLARA        </t>
  </si>
  <si>
    <t xml:space="preserve">3027 TOWNSGATE ROAD  SUITE 300          </t>
  </si>
  <si>
    <t xml:space="preserve">WESTLAKE VILLAGE   </t>
  </si>
  <si>
    <t xml:space="preserve">220 LIBERTY STREET                      </t>
  </si>
  <si>
    <t xml:space="preserve">WARSAW             </t>
  </si>
  <si>
    <t xml:space="preserve">ONE M&amp;T PLAZA                           </t>
  </si>
  <si>
    <t xml:space="preserve">BUFFALO            </t>
  </si>
  <si>
    <t xml:space="preserve">270 PARK AVENUE                         </t>
  </si>
  <si>
    <t xml:space="preserve">1455 VALLEY ROAD                        </t>
  </si>
  <si>
    <t xml:space="preserve">WAYNE              </t>
  </si>
  <si>
    <t xml:space="preserve">21 SCARSDALE ROAD                       </t>
  </si>
  <si>
    <t xml:space="preserve">YONKERS            </t>
  </si>
  <si>
    <t xml:space="preserve">250 GLEN STREET                         </t>
  </si>
  <si>
    <t xml:space="preserve">GLENS FALLS        </t>
  </si>
  <si>
    <t xml:space="preserve">5790 WIDEWATERS PARKWAY                 </t>
  </si>
  <si>
    <t xml:space="preserve">DEWITT             </t>
  </si>
  <si>
    <t xml:space="preserve">10 GLEN HEAD ROAD                       </t>
  </si>
  <si>
    <t xml:space="preserve">GLEN HEAD          </t>
  </si>
  <si>
    <t xml:space="preserve">1000 WALNUT                             </t>
  </si>
  <si>
    <t xml:space="preserve">KANSAS CITY        </t>
  </si>
  <si>
    <t xml:space="preserve">1010 GRAND BOULEVARD                    </t>
  </si>
  <si>
    <t xml:space="preserve">702 B AVENUE                            </t>
  </si>
  <si>
    <t xml:space="preserve">CENTRAL CITY       </t>
  </si>
  <si>
    <t xml:space="preserve">4243 PIONEER WOODS DRIVE                </t>
  </si>
  <si>
    <t xml:space="preserve">LINCOLN            </t>
  </si>
  <si>
    <t xml:space="preserve">COLUMBIA           </t>
  </si>
  <si>
    <t xml:space="preserve">300 COUNTRY CLUB ROAD                   </t>
  </si>
  <si>
    <t xml:space="preserve">CASPER             </t>
  </si>
  <si>
    <t xml:space="preserve">1200 TRINITY DRIVE                      </t>
  </si>
  <si>
    <t xml:space="preserve">LOS ALAMOS         </t>
  </si>
  <si>
    <t xml:space="preserve">1400 WEST MAIN STREET                   </t>
  </si>
  <si>
    <t xml:space="preserve">DURANT             </t>
  </si>
  <si>
    <t xml:space="preserve">OKLAHOMA CITY      </t>
  </si>
  <si>
    <t xml:space="preserve">8990 W DODGE ROAD                       </t>
  </si>
  <si>
    <t xml:space="preserve">OMAHA              </t>
  </si>
  <si>
    <t xml:space="preserve">821 17TH STREET                         </t>
  </si>
  <si>
    <t xml:space="preserve">DENVER             </t>
  </si>
  <si>
    <t xml:space="preserve">12345 W COLFAX AVENUE                   </t>
  </si>
  <si>
    <t xml:space="preserve">LAKEWOOD           </t>
  </si>
  <si>
    <t xml:space="preserve">2200 S GRAND AVENUE                     </t>
  </si>
  <si>
    <t xml:space="preserve">GLENWOOD SPRINGS   </t>
  </si>
  <si>
    <t xml:space="preserve">608 SOUTH MAIN STREET                   </t>
  </si>
  <si>
    <t xml:space="preserve">STILLWATER         </t>
  </si>
  <si>
    <t xml:space="preserve">105 NORTH MAIN STREET                   </t>
  </si>
  <si>
    <t xml:space="preserve">WICHITA            </t>
  </si>
  <si>
    <t xml:space="preserve">802 NORTH WASHINGTON STREET             </t>
  </si>
  <si>
    <t xml:space="preserve">JUNCTION CITY      </t>
  </si>
  <si>
    <t xml:space="preserve">1620 DODGE STREET STOP 3390             </t>
  </si>
  <si>
    <t xml:space="preserve">3025 CORTLAND CIRCLE                    </t>
  </si>
  <si>
    <t xml:space="preserve">SALINA             </t>
  </si>
  <si>
    <t xml:space="preserve">127 PUBLIC SQUARE                       </t>
  </si>
  <si>
    <t xml:space="preserve">CLEVELAND          </t>
  </si>
  <si>
    <t xml:space="preserve">41 SOUTH HIGH STREET                    </t>
  </si>
  <si>
    <t xml:space="preserve">COLUMBUS           </t>
  </si>
  <si>
    <t xml:space="preserve">249 FIFTH AVENUE                        </t>
  </si>
  <si>
    <t xml:space="preserve">PITTSBURGH         </t>
  </si>
  <si>
    <t xml:space="preserve">38 FOUNTAIN SQUARE PLAZA                </t>
  </si>
  <si>
    <t xml:space="preserve">CINCINNATI         </t>
  </si>
  <si>
    <t xml:space="preserve">1 BANK PLAZA                            </t>
  </si>
  <si>
    <t xml:space="preserve">WHEELING           </t>
  </si>
  <si>
    <t xml:space="preserve">346 NORTH MAYO TRAIL                    </t>
  </si>
  <si>
    <t xml:space="preserve">PIKEVILLE          </t>
  </si>
  <si>
    <t xml:space="preserve">III CASCADE PLAZA                       </t>
  </si>
  <si>
    <t xml:space="preserve">AKRON              </t>
  </si>
  <si>
    <t xml:space="preserve">201 EAST FOURTH STREET SUITE 1900       </t>
  </si>
  <si>
    <t xml:space="preserve">22 NORTH SIXTH  STREET                  </t>
  </si>
  <si>
    <t xml:space="preserve">INDIANA            </t>
  </si>
  <si>
    <t xml:space="preserve">800 PHILADELPHIA STREET                 </t>
  </si>
  <si>
    <t xml:space="preserve">100 NORTH TRYON STREET                  </t>
  </si>
  <si>
    <t xml:space="preserve">CHARLOTTE          </t>
  </si>
  <si>
    <t xml:space="preserve">200 WEST SECOND STREET                  </t>
  </si>
  <si>
    <t xml:space="preserve">WINSTON-SALEM      </t>
  </si>
  <si>
    <t xml:space="preserve">4300 SIX FORKS ROAD                     </t>
  </si>
  <si>
    <t xml:space="preserve">RALEIGH            </t>
  </si>
  <si>
    <t xml:space="preserve">116 E. MAIN STREET                      </t>
  </si>
  <si>
    <t xml:space="preserve">MOUNT OLIVE        </t>
  </si>
  <si>
    <t xml:space="preserve">1230 MAIN STREET                        </t>
  </si>
  <si>
    <t xml:space="preserve">1501 HIGHWOODS BLVD  SUITE 400          </t>
  </si>
  <si>
    <t xml:space="preserve">GREENSBORO         </t>
  </si>
  <si>
    <t xml:space="preserve">300 UNITED CENTER                       </t>
  </si>
  <si>
    <t xml:space="preserve">CHARLESTON         </t>
  </si>
  <si>
    <t xml:space="preserve">25 GATEWATER ROAD                       </t>
  </si>
  <si>
    <t xml:space="preserve">CROSS LANES        </t>
  </si>
  <si>
    <t xml:space="preserve">341 NORTH MAIN STREET                   </t>
  </si>
  <si>
    <t xml:space="preserve">1111 BAY AVENUE                         </t>
  </si>
  <si>
    <t xml:space="preserve">248 EAST CAPITOL STREET                 </t>
  </si>
  <si>
    <t xml:space="preserve">JACKSON            </t>
  </si>
  <si>
    <t xml:space="preserve">3490 PIEDMONT ROAD                      </t>
  </si>
  <si>
    <t xml:space="preserve">ATLANTA            </t>
  </si>
  <si>
    <t xml:space="preserve">310 FIRST STREET  SE                    </t>
  </si>
  <si>
    <t xml:space="preserve">MOULTRIE           </t>
  </si>
  <si>
    <t xml:space="preserve">710 SOUTH MONTGOMERY AVENUE             </t>
  </si>
  <si>
    <t xml:space="preserve">SHEFFIELD          </t>
  </si>
  <si>
    <t xml:space="preserve">115 SOUTH GRANT STREET                  </t>
  </si>
  <si>
    <t xml:space="preserve">FITZGERALD         </t>
  </si>
  <si>
    <t xml:space="preserve">509 FIRST AVENUE WEST                   </t>
  </si>
  <si>
    <t xml:space="preserve">REFORM             </t>
  </si>
  <si>
    <t xml:space="preserve">217 NORTH MONROE STREET                 </t>
  </si>
  <si>
    <t xml:space="preserve">TALLAHASSEE        </t>
  </si>
  <si>
    <t xml:space="preserve">ONE HANCOCK PLAZA                       </t>
  </si>
  <si>
    <t xml:space="preserve">GULFPORT           </t>
  </si>
  <si>
    <t xml:space="preserve">102 VERSAILLES                          </t>
  </si>
  <si>
    <t xml:space="preserve">LAFAYETTE          </t>
  </si>
  <si>
    <t xml:space="preserve">800 WEST MADISON STREET                 </t>
  </si>
  <si>
    <t xml:space="preserve">238 MADISON STREET                      </t>
  </si>
  <si>
    <t xml:space="preserve">JEFFERSON CITY     </t>
  </si>
  <si>
    <t xml:space="preserve">3800 WEBER ROAD                         </t>
  </si>
  <si>
    <t xml:space="preserve">SAINT LOUIS        </t>
  </si>
  <si>
    <t xml:space="preserve">165 MADISON AVENUE                      </t>
  </si>
  <si>
    <t xml:space="preserve">MEMPHIS            </t>
  </si>
  <si>
    <t xml:space="preserve">501 MAIN STREET                         </t>
  </si>
  <si>
    <t xml:space="preserve">PINE BLUFF         </t>
  </si>
  <si>
    <t xml:space="preserve">125 WEST CENTRAL AVENUE  SUITE 218      </t>
  </si>
  <si>
    <t xml:space="preserve">BENTONVILLE        </t>
  </si>
  <si>
    <t xml:space="preserve">134 WEST WASHINGTON STREET              </t>
  </si>
  <si>
    <t xml:space="preserve">KOSCIUSKO          </t>
  </si>
  <si>
    <t xml:space="preserve">314 NORTH SPRINGS STREET                </t>
  </si>
  <si>
    <t xml:space="preserve">SEARCY             </t>
  </si>
  <si>
    <t xml:space="preserve">601 WEST MARKET STREET                  </t>
  </si>
  <si>
    <t xml:space="preserve">LOUISVILLE         </t>
  </si>
  <si>
    <t xml:space="preserve">301 NORTH MAIN STREET                   </t>
  </si>
  <si>
    <t xml:space="preserve">CHATHAM            </t>
  </si>
  <si>
    <t xml:space="preserve">1068 HIGHLAND COLONY PARKWAY  SUITE 200 </t>
  </si>
  <si>
    <t xml:space="preserve">RIDGELAND          </t>
  </si>
  <si>
    <t xml:space="preserve">ONE MISSISSIPPI PLAZA  201 SOUTH SPRING </t>
  </si>
  <si>
    <t xml:space="preserve">TUPELO             </t>
  </si>
  <si>
    <t xml:space="preserve">ONE OLD NATIONAL PLACE                  </t>
  </si>
  <si>
    <t xml:space="preserve">EVANSVILLE         </t>
  </si>
  <si>
    <t xml:space="preserve">711 MAIN STREET                         </t>
  </si>
  <si>
    <t xml:space="preserve">JASPER             </t>
  </si>
  <si>
    <t xml:space="preserve">ONE FIRST CITIZENS PLACE                </t>
  </si>
  <si>
    <t xml:space="preserve">DYERSBURG          </t>
  </si>
  <si>
    <t xml:space="preserve">209 TROY STREET                         </t>
  </si>
  <si>
    <t xml:space="preserve">100 W HOUSTON ST                        </t>
  </si>
  <si>
    <t xml:space="preserve">SAN ANTONIO        </t>
  </si>
  <si>
    <t xml:space="preserve">1401 AVENUE Q                           </t>
  </si>
  <si>
    <t xml:space="preserve">LUBBOCK            </t>
  </si>
  <si>
    <t xml:space="preserve">1200 SAN BERNARDO                       </t>
  </si>
  <si>
    <t xml:space="preserve">LAREDO             </t>
  </si>
  <si>
    <t xml:space="preserve">100 W CANO ST                           </t>
  </si>
  <si>
    <t xml:space="preserve">EDINBURG           </t>
  </si>
  <si>
    <t xml:space="preserve">1177 NE LOOP 410                        </t>
  </si>
  <si>
    <t xml:space="preserve">410 S. TAYLOR                           </t>
  </si>
  <si>
    <t xml:space="preserve">AMARILLO           </t>
  </si>
  <si>
    <t xml:space="preserve">201 WEST MAIN STREET                    </t>
  </si>
  <si>
    <t xml:space="preserve">FREDERICKSBURG     </t>
  </si>
  <si>
    <t xml:space="preserve">201 N BROADWAY                          </t>
  </si>
  <si>
    <t xml:space="preserve">DIMMITT            </t>
  </si>
  <si>
    <t xml:space="preserve">2900 FREDERICKSBURG ROAD                </t>
  </si>
  <si>
    <t xml:space="preserve">4295 SAN FELIPE                         </t>
  </si>
  <si>
    <t xml:space="preserve">HOUSTON            </t>
  </si>
  <si>
    <t xml:space="preserve">100 AMERICAN BANK PLAZA                 </t>
  </si>
  <si>
    <t xml:space="preserve">CORPUS CHRISTI     </t>
  </si>
  <si>
    <t xml:space="preserve">2011 TEXOMA PARKWAY                     </t>
  </si>
  <si>
    <t xml:space="preserve">SHERMAN            </t>
  </si>
  <si>
    <t xml:space="preserve">400 MYSTIC AVENUE                       </t>
  </si>
  <si>
    <t xml:space="preserve">MEDFORD            </t>
  </si>
  <si>
    <t xml:space="preserve">23 BROAD STR                            </t>
  </si>
  <si>
    <t xml:space="preserve">WESTERLY           </t>
  </si>
  <si>
    <t xml:space="preserve">14 MAIN STREET                          </t>
  </si>
  <si>
    <t xml:space="preserve">SOUDERTON          </t>
  </si>
  <si>
    <t xml:space="preserve">PHILADELPHIA &amp; READING AVENUES          </t>
  </si>
  <si>
    <t xml:space="preserve">BOYERTOWN          </t>
  </si>
  <si>
    <t xml:space="preserve">ONE PENN SQUARE                         </t>
  </si>
  <si>
    <t xml:space="preserve">LANCASTER          </t>
  </si>
  <si>
    <t xml:space="preserve">26 NORTH CEDAR STREET                   </t>
  </si>
  <si>
    <t xml:space="preserve">LITITZ             </t>
  </si>
  <si>
    <t xml:space="preserve">JOHNSTOWN          </t>
  </si>
  <si>
    <t xml:space="preserve">112 MARKET STREET                       </t>
  </si>
  <si>
    <t xml:space="preserve">HARRISBURG         </t>
  </si>
  <si>
    <t xml:space="preserve">1 SOUTH SECOND STREETS                  </t>
  </si>
  <si>
    <t xml:space="preserve">CLEARFIELD         </t>
  </si>
  <si>
    <t xml:space="preserve">15 NORTH THIRD STREET                   </t>
  </si>
  <si>
    <t xml:space="preserve">QUAKERTOWN         </t>
  </si>
  <si>
    <t xml:space="preserve">135 NORTH MERAMEC                       </t>
  </si>
  <si>
    <t xml:space="preserve">800 NICOLLET MALL                       </t>
  </si>
  <si>
    <t xml:space="preserve">MINNEAPOLIS        </t>
  </si>
  <si>
    <t xml:space="preserve">420 MONTGOMERY STREET                   </t>
  </si>
  <si>
    <t xml:space="preserve">212 MIDWEST BLDG                        </t>
  </si>
  <si>
    <t xml:space="preserve">ABERDEEN           </t>
  </si>
  <si>
    <t xml:space="preserve">445 MINNESOTA STREET                    </t>
  </si>
  <si>
    <t xml:space="preserve">SAINT PAUL         </t>
  </si>
  <si>
    <t xml:space="preserve">401 NORTH 31ST STREET                   </t>
  </si>
  <si>
    <t xml:space="preserve">BILLINGS           </t>
  </si>
  <si>
    <t xml:space="preserve">1550 AUDUBON ROAD                       </t>
  </si>
  <si>
    <t xml:space="preserve">CHASKA             </t>
  </si>
  <si>
    <t xml:space="preserve">130 SOUTH CEDAR STREET                  </t>
  </si>
  <si>
    <t xml:space="preserve">MANISTIQUE         </t>
  </si>
  <si>
    <t xml:space="preserve">604 NORTH 8TH STREET                    </t>
  </si>
  <si>
    <t xml:space="preserve">SHEBOYGAN          </t>
  </si>
  <si>
    <t xml:space="preserve">700 MAIN STREET                         </t>
  </si>
  <si>
    <t xml:space="preserve">MILES CITY         </t>
  </si>
  <si>
    <t xml:space="preserve">100 SOUTH PHILLIPS AVENUE               </t>
  </si>
  <si>
    <t xml:space="preserve">SIOUX FALLS        </t>
  </si>
  <si>
    <t xml:space="preserve">1055 WAYZATA BLVD.                      </t>
  </si>
  <si>
    <t xml:space="preserve">WAYZATA            </t>
  </si>
  <si>
    <t xml:space="preserve">209 MUNOZ RIVERA AVENUE                 </t>
  </si>
  <si>
    <t xml:space="preserve">SAN JUAN           </t>
  </si>
  <si>
    <t xml:space="preserve">2 ELM STREET                            </t>
  </si>
  <si>
    <t xml:space="preserve">CAMDEN             </t>
  </si>
  <si>
    <t xml:space="preserve">300 W PATTI PAGE BLVD                   </t>
  </si>
  <si>
    <t xml:space="preserve">CLAREMORE          </t>
  </si>
  <si>
    <t xml:space="preserve">4 WEST SECOND STREET                    </t>
  </si>
  <si>
    <t xml:space="preserve">RIVERHEAD          </t>
  </si>
  <si>
    <t xml:space="preserve">113 EAST BROAD STREET                   </t>
  </si>
  <si>
    <t xml:space="preserve">303 PEACHTREE STREET                    </t>
  </si>
  <si>
    <t xml:space="preserve">200 NORTH MAIN STREET                   </t>
  </si>
  <si>
    <t xml:space="preserve">LEXINGTON          </t>
  </si>
  <si>
    <t xml:space="preserve">101 NORTH BROADWAY                      </t>
  </si>
  <si>
    <t xml:space="preserve">520 GERVAIS ST                          </t>
  </si>
  <si>
    <t xml:space="preserve">150 SOUTH FAYETTEVILLE STREET           </t>
  </si>
  <si>
    <t xml:space="preserve">ASHEBORO           </t>
  </si>
  <si>
    <t xml:space="preserve">72 SOUTH MAIN STREET                    </t>
  </si>
  <si>
    <t xml:space="preserve">CANANDAIGUA        </t>
  </si>
  <si>
    <t xml:space="preserve">MAIN STREET                             </t>
  </si>
  <si>
    <t xml:space="preserve">DAMARISCOTTA       </t>
  </si>
  <si>
    <t xml:space="preserve">1400 THIRD AVENUE                       </t>
  </si>
  <si>
    <t xml:space="preserve">CONWAY             </t>
  </si>
  <si>
    <t xml:space="preserve">311 WOODWORTH AVENUE                    </t>
  </si>
  <si>
    <t xml:space="preserve">ALMA               </t>
  </si>
  <si>
    <t xml:space="preserve">7621 INWOOD ROAD                        </t>
  </si>
  <si>
    <t xml:space="preserve">301 E. CENTER ST.                       </t>
  </si>
  <si>
    <t xml:space="preserve">KINGSPORT          </t>
  </si>
  <si>
    <t xml:space="preserve">2723 SOUTH STATE STREET                 </t>
  </si>
  <si>
    <t xml:space="preserve">ANN ARBOR          </t>
  </si>
  <si>
    <t xml:space="preserve">211 NORTH BROADWAY                      </t>
  </si>
  <si>
    <t xml:space="preserve">1240 BROADCASTING ROAD                  </t>
  </si>
  <si>
    <t xml:space="preserve">WYOMISSING         </t>
  </si>
  <si>
    <t xml:space="preserve">288 UNION STR                           </t>
  </si>
  <si>
    <t xml:space="preserve">ROCKLAND           </t>
  </si>
  <si>
    <t xml:space="preserve">100 SAINT JOSEPH STREET                 </t>
  </si>
  <si>
    <t xml:space="preserve">MOBILE             </t>
  </si>
  <si>
    <t xml:space="preserve">115 E HENDERSON                         </t>
  </si>
  <si>
    <t xml:space="preserve">OVERTON            </t>
  </si>
  <si>
    <t xml:space="preserve">2 JERICHO PLAZA                         </t>
  </si>
  <si>
    <t xml:space="preserve">JERICHO            </t>
  </si>
  <si>
    <t xml:space="preserve">226 LANDIS AVENUE                       </t>
  </si>
  <si>
    <t xml:space="preserve">VINELAND           </t>
  </si>
  <si>
    <t xml:space="preserve">52 SOUTH BROAD STREET                   </t>
  </si>
  <si>
    <t xml:space="preserve">1010 WESTLOOP                           </t>
  </si>
  <si>
    <t xml:space="preserve">MANHATTAN          </t>
  </si>
  <si>
    <t xml:space="preserve">120 MADISON STREET  18TH FLOOR          </t>
  </si>
  <si>
    <t xml:space="preserve">SYRACUSE           </t>
  </si>
  <si>
    <t xml:space="preserve">115 WASHINGTON AVENUE                   </t>
  </si>
  <si>
    <t xml:space="preserve">UNION CITY         </t>
  </si>
  <si>
    <t xml:space="preserve">801 LANCASTER AVENUE                    </t>
  </si>
  <si>
    <t xml:space="preserve">BRYN MAWR          </t>
  </si>
  <si>
    <t xml:space="preserve">127 WEST BERRY STREET                   </t>
  </si>
  <si>
    <t xml:space="preserve">FORT WAYNE         </t>
  </si>
  <si>
    <t xml:space="preserve">50 NORTH THIRD STREET                   </t>
  </si>
  <si>
    <t xml:space="preserve">NEWARK             </t>
  </si>
  <si>
    <t xml:space="preserve">145 BANK STREET                         </t>
  </si>
  <si>
    <t xml:space="preserve">WATERBURY          </t>
  </si>
  <si>
    <t xml:space="preserve">1200 HANSEN ROAD                        </t>
  </si>
  <si>
    <t xml:space="preserve">GREEN BAY          </t>
  </si>
  <si>
    <t xml:space="preserve">100 NORTH MICHIGAN STREET               </t>
  </si>
  <si>
    <t xml:space="preserve">SOUTH BEND         </t>
  </si>
  <si>
    <t xml:space="preserve">50 SOUTH LASALLE STREET                 </t>
  </si>
  <si>
    <t xml:space="preserve">1717 MAIN STREET                        </t>
  </si>
  <si>
    <t xml:space="preserve">4800 NORTH HARLEM AVENUE                </t>
  </si>
  <si>
    <t xml:space="preserve">HARWOOD HEIGHTS    </t>
  </si>
  <si>
    <t xml:space="preserve">800 WAUKEGAN ROAD                       </t>
  </si>
  <si>
    <t xml:space="preserve">GLENVIEW           </t>
  </si>
  <si>
    <t xml:space="preserve">2221 CAMDEN COURT                       </t>
  </si>
  <si>
    <t xml:space="preserve">OAK BROOK          </t>
  </si>
  <si>
    <t xml:space="preserve">7540 WEST CAPITOL DRIVE                 </t>
  </si>
  <si>
    <t xml:space="preserve">MILWAUKEE          </t>
  </si>
  <si>
    <t xml:space="preserve">666 GRAND AVENUE 3100 RUAN CENTER       </t>
  </si>
  <si>
    <t xml:space="preserve">DES MOINES         </t>
  </si>
  <si>
    <t xml:space="preserve">230 WEST MAIN STREET                    </t>
  </si>
  <si>
    <t xml:space="preserve">IONIA              </t>
  </si>
  <si>
    <t xml:space="preserve">235 EAST MAIN STREET                    </t>
  </si>
  <si>
    <t xml:space="preserve">MIDLAND            </t>
  </si>
  <si>
    <t xml:space="preserve">130 SOUTH MAIN STREET                   </t>
  </si>
  <si>
    <t xml:space="preserve">FOND DU LAC        </t>
  </si>
  <si>
    <t xml:space="preserve">217 NORTH 4TH AVENUE                    </t>
  </si>
  <si>
    <t xml:space="preserve">STURGEON BAY       </t>
  </si>
  <si>
    <t xml:space="preserve">2601 4TH STREET SW                      </t>
  </si>
  <si>
    <t xml:space="preserve">MASON CITY         </t>
  </si>
  <si>
    <t xml:space="preserve">100 WEST UNIVERSITY AVENUE              </t>
  </si>
  <si>
    <t xml:space="preserve">CHAMPAIGN          </t>
  </si>
  <si>
    <t xml:space="preserve">6400 SOUTH 27TH STREET                  </t>
  </si>
  <si>
    <t xml:space="preserve">OAK CREEK          </t>
  </si>
  <si>
    <t xml:space="preserve">111 JEFFERSON STREET                    </t>
  </si>
  <si>
    <t xml:space="preserve">WAUPACA            </t>
  </si>
  <si>
    <t xml:space="preserve">1500 119TH STREET                       </t>
  </si>
  <si>
    <t xml:space="preserve">WHITING            </t>
  </si>
  <si>
    <t xml:space="preserve">328 SOUTH SAGINAW STREET                </t>
  </si>
  <si>
    <t xml:space="preserve">FLINT              </t>
  </si>
  <si>
    <t xml:space="preserve">1398 CENTRAL AVENUE                     </t>
  </si>
  <si>
    <t xml:space="preserve">DUBUQUE            </t>
  </si>
  <si>
    <t xml:space="preserve">7700 BOUHOMME AVENUE  SUITE 300         </t>
  </si>
  <si>
    <t xml:space="preserve">CLAYTON            </t>
  </si>
  <si>
    <t xml:space="preserve">1421 CHARLESTON AVENUE                  </t>
  </si>
  <si>
    <t xml:space="preserve">MATTOON            </t>
  </si>
  <si>
    <t xml:space="preserve">37 SOUTH RIVER STREET                   </t>
  </si>
  <si>
    <t xml:space="preserve">AURORA             </t>
  </si>
  <si>
    <t xml:space="preserve">1207 CENTRAL AVENUE                     </t>
  </si>
  <si>
    <t xml:space="preserve">FORT DODGE         </t>
  </si>
  <si>
    <t xml:space="preserve">6316 SOUTH WESTERN                      </t>
  </si>
  <si>
    <t xml:space="preserve">401 NORTH HERSHEY ROAD                  </t>
  </si>
  <si>
    <t xml:space="preserve">BLOOMINGTON        </t>
  </si>
  <si>
    <t xml:space="preserve">ONE PIERCE PLACE                        </t>
  </si>
  <si>
    <t xml:space="preserve">ITASCA             </t>
  </si>
  <si>
    <t xml:space="preserve">ONE FIRST FINANCIAL PLAZA               </t>
  </si>
  <si>
    <t xml:space="preserve">TERRE HAUTE        </t>
  </si>
  <si>
    <t xml:space="preserve">202 EAST CENTER STREET                  </t>
  </si>
  <si>
    <t xml:space="preserve">2105 NORTH STATE ROAD 3 BYPASS          </t>
  </si>
  <si>
    <t xml:space="preserve">GREENSBURG         </t>
  </si>
  <si>
    <t xml:space="preserve">515 FRANKLIN SQUARE                     </t>
  </si>
  <si>
    <t xml:space="preserve">MICHIGAN CITY      </t>
  </si>
  <si>
    <t xml:space="preserve">7940 SOUTH HARLEM AVENUE                </t>
  </si>
  <si>
    <t xml:space="preserve">BRIDGEVIEW         </t>
  </si>
  <si>
    <t xml:space="preserve">40 GRANT STREET                         </t>
  </si>
  <si>
    <t xml:space="preserve">CRYSTAL LAKE       </t>
  </si>
  <si>
    <t xml:space="preserve">327 NORTH 17TH AVENUE                   </t>
  </si>
  <si>
    <t xml:space="preserve">WAUSAU             </t>
  </si>
  <si>
    <t xml:space="preserve">1601 22ND STREET                        </t>
  </si>
  <si>
    <t xml:space="preserve">WEST DES MOINES    </t>
  </si>
  <si>
    <t xml:space="preserve">111 W. MONROE ST                        </t>
  </si>
  <si>
    <t xml:space="preserve">180 MONTGOMERY STREET                   </t>
  </si>
  <si>
    <t xml:space="preserve">131 NORTH CHURCH STREET                 </t>
  </si>
  <si>
    <t xml:space="preserve">ROCKY MT.          </t>
  </si>
  <si>
    <t xml:space="preserve">70 GRAY ROAD                            </t>
  </si>
  <si>
    <t xml:space="preserve">FALMOUTH           </t>
  </si>
  <si>
    <t xml:space="preserve">PO BOX 362589                           </t>
  </si>
  <si>
    <t xml:space="preserve">915 HIGHLAND POINTE DR.  SUITE 350      </t>
  </si>
  <si>
    <t xml:space="preserve">ROSEVILLE          </t>
  </si>
  <si>
    <t xml:space="preserve">1201 SOUTH BECKHAM                      </t>
  </si>
  <si>
    <t xml:space="preserve">TYLER              </t>
  </si>
  <si>
    <t xml:space="preserve">102 SOUTH CLINTON STREET                </t>
  </si>
  <si>
    <t xml:space="preserve">IOWA CITY          </t>
  </si>
  <si>
    <t xml:space="preserve">131 MAIN STREET                         </t>
  </si>
  <si>
    <t xml:space="preserve">HILLS              </t>
  </si>
  <si>
    <t xml:space="preserve">7800 WEST 95TH STREET                   </t>
  </si>
  <si>
    <t xml:space="preserve">HICKORY HILLS      </t>
  </si>
  <si>
    <t xml:space="preserve">711 SOUTH MEYERS ROAD                   </t>
  </si>
  <si>
    <t xml:space="preserve">LOMBARD            </t>
  </si>
  <si>
    <t xml:space="preserve">814 MAIN STREET                         </t>
  </si>
  <si>
    <t xml:space="preserve">275 MISHAWUM ROAD                       </t>
  </si>
  <si>
    <t xml:space="preserve">WOBURN             </t>
  </si>
  <si>
    <t xml:space="preserve">300 NORTH MAIN STREET                   </t>
  </si>
  <si>
    <t xml:space="preserve">MOOREFIELD         </t>
  </si>
  <si>
    <t xml:space="preserve">TEN POST OFFICE SQUARE                  </t>
  </si>
  <si>
    <t xml:space="preserve">BOSTON             </t>
  </si>
  <si>
    <t xml:space="preserve">17801 GEORGIA AVENUE                    </t>
  </si>
  <si>
    <t xml:space="preserve">OLNEY              </t>
  </si>
  <si>
    <t xml:space="preserve">175 NORTH LEROY STREET                  </t>
  </si>
  <si>
    <t xml:space="preserve">FENTON             </t>
  </si>
  <si>
    <t xml:space="preserve">100 SOUTH MAIN                          </t>
  </si>
  <si>
    <t xml:space="preserve">FUQUAY-VARINA      </t>
  </si>
  <si>
    <t xml:space="preserve">125 HIGHWAY 515 EAST                    </t>
  </si>
  <si>
    <t xml:space="preserve">BLAIRSVILLE        </t>
  </si>
  <si>
    <t xml:space="preserve">1040 EAST MAIN STREET                   </t>
  </si>
  <si>
    <t xml:space="preserve">15 SOUTH 20TH ST                        </t>
  </si>
  <si>
    <t xml:space="preserve">BIRMINGHAM         </t>
  </si>
  <si>
    <t xml:space="preserve">101 EAST GRAND RIVER                    </t>
  </si>
  <si>
    <t xml:space="preserve">HOWELL             </t>
  </si>
  <si>
    <t xml:space="preserve">50 S 16TH STREET                        </t>
  </si>
  <si>
    <t xml:space="preserve">301 EAST MINER AVENUE                   </t>
  </si>
  <si>
    <t xml:space="preserve">STOCKTON           </t>
  </si>
  <si>
    <t xml:space="preserve">1199 EAST HIGGINS ROAD                  </t>
  </si>
  <si>
    <t xml:space="preserve">SCHAUMBURG         </t>
  </si>
  <si>
    <t xml:space="preserve">401 NORTH MAIN STREET                   </t>
  </si>
  <si>
    <t xml:space="preserve">MOUNT PLEASANT     </t>
  </si>
  <si>
    <t xml:space="preserve">250 OAK RIDGE ROAD                      </t>
  </si>
  <si>
    <t xml:space="preserve">OAK RIDGE          </t>
  </si>
  <si>
    <t xml:space="preserve">3100 13TH AVENUE SO.                    </t>
  </si>
  <si>
    <t xml:space="preserve">FARGO              </t>
  </si>
  <si>
    <t xml:space="preserve">265 FRANKLIN STREET                     </t>
  </si>
  <si>
    <t xml:space="preserve">ONE COMMUNITY PLACE                     </t>
  </si>
  <si>
    <t xml:space="preserve">BLUEFIELD          </t>
  </si>
  <si>
    <t xml:space="preserve">555 MAIN STREET                         </t>
  </si>
  <si>
    <t xml:space="preserve">RACINE             </t>
  </si>
  <si>
    <t xml:space="preserve">133 WEST JEFFERSON AVE                  </t>
  </si>
  <si>
    <t xml:space="preserve">EFFINGHAM          </t>
  </si>
  <si>
    <t xml:space="preserve">602 GARRISON AVENUE                     </t>
  </si>
  <si>
    <t xml:space="preserve">FORT SMITH         </t>
  </si>
  <si>
    <t xml:space="preserve">719 HARKRIDER STREET SUITE 100          </t>
  </si>
  <si>
    <t xml:space="preserve">200 SOUTH JACKSON AVENUE                </t>
  </si>
  <si>
    <t xml:space="preserve">RUSSELLVILLE       </t>
  </si>
  <si>
    <t xml:space="preserve">200 RENAISSANCE CENTER                  </t>
  </si>
  <si>
    <t xml:space="preserve">DETROIT            </t>
  </si>
  <si>
    <t xml:space="preserve">125 DONALD LANE                         </t>
  </si>
  <si>
    <t xml:space="preserve">5550 SW H K DODGEN LOOP                 </t>
  </si>
  <si>
    <t xml:space="preserve">TEMPLE             </t>
  </si>
  <si>
    <t xml:space="preserve">120 SOUTH LASALLE  SUITE 200            </t>
  </si>
  <si>
    <t xml:space="preserve">1908 4TH AVENUE                         </t>
  </si>
  <si>
    <t xml:space="preserve">CANYON             </t>
  </si>
  <si>
    <t xml:space="preserve">777 NORTH BROADWAY                      </t>
  </si>
  <si>
    <t xml:space="preserve">1100 NORTHWEST WALL STREET              </t>
  </si>
  <si>
    <t xml:space="preserve">BEND               </t>
  </si>
  <si>
    <t xml:space="preserve">26525 NORTH RIVERWOODS BLVD.            </t>
  </si>
  <si>
    <t xml:space="preserve">METTAWA            </t>
  </si>
  <si>
    <t xml:space="preserve">315 SIXTH STREET                        </t>
  </si>
  <si>
    <t xml:space="preserve">CARROLLTON         </t>
  </si>
  <si>
    <t xml:space="preserve">1 WILLIAMS CTR                          </t>
  </si>
  <si>
    <t xml:space="preserve">TULSA              </t>
  </si>
  <si>
    <t xml:space="preserve">1511 NORTH TRENTON STREET               </t>
  </si>
  <si>
    <t xml:space="preserve">RUSTON             </t>
  </si>
  <si>
    <t xml:space="preserve">102 W. MOORE AVENUE                     </t>
  </si>
  <si>
    <t xml:space="preserve">TERRELL            </t>
  </si>
  <si>
    <t xml:space="preserve">10 MERIDIAN STR                         </t>
  </si>
  <si>
    <t xml:space="preserve">EAST BOSTON        </t>
  </si>
  <si>
    <t xml:space="preserve">201 W MAIN ST                           </t>
  </si>
  <si>
    <t xml:space="preserve">HENDERSON          </t>
  </si>
  <si>
    <t xml:space="preserve">3530 WHEELER ROAD                       </t>
  </si>
  <si>
    <t xml:space="preserve">399 PARK AVENUE                         </t>
  </si>
  <si>
    <t xml:space="preserve">2937 PARIS PIKE                         </t>
  </si>
  <si>
    <t xml:space="preserve">111 VIRGINIA STREET  SUITE 200          </t>
  </si>
  <si>
    <t xml:space="preserve">RICHMOND           </t>
  </si>
  <si>
    <t xml:space="preserve">1111 BRICKELL AVENUE 30TH FLOOR         </t>
  </si>
  <si>
    <t xml:space="preserve">LEBANON            </t>
  </si>
  <si>
    <t xml:space="preserve">49 COMMONS LOOP                         </t>
  </si>
  <si>
    <t xml:space="preserve">KALISPELL          </t>
  </si>
  <si>
    <t xml:space="preserve">623 WEST MAIN                           </t>
  </si>
  <si>
    <t xml:space="preserve">300 SW LONGVIEW BOULEVARD               </t>
  </si>
  <si>
    <t xml:space="preserve">LEES SUMMIT        </t>
  </si>
  <si>
    <t xml:space="preserve">330 WEST VANDALIA                       </t>
  </si>
  <si>
    <t xml:space="preserve">EDWARDSVILLE       </t>
  </si>
  <si>
    <t xml:space="preserve">401 DEMERS AVENUE                       </t>
  </si>
  <si>
    <t xml:space="preserve">GRAND FORKS        </t>
  </si>
  <si>
    <t xml:space="preserve">1301 A STREET  SUITE 800                </t>
  </si>
  <si>
    <t xml:space="preserve">TACOMA             </t>
  </si>
  <si>
    <t xml:space="preserve">10 SOUTH FIRST AVENUE                   </t>
  </si>
  <si>
    <t xml:space="preserve">WALLA WALLA        </t>
  </si>
  <si>
    <t xml:space="preserve">100 W JEFFERSON                         </t>
  </si>
  <si>
    <t xml:space="preserve">SULPHUR SPRINGS    </t>
  </si>
  <si>
    <t xml:space="preserve">615 MERRICK AVENUE                      </t>
  </si>
  <si>
    <t xml:space="preserve">WESTBURY           </t>
  </si>
  <si>
    <t xml:space="preserve">107 NORTH PENNSYLVANIA STREET           </t>
  </si>
  <si>
    <t xml:space="preserve">INDIANAPOLIS       </t>
  </si>
  <si>
    <t xml:space="preserve">300 WEST VINE STREET                    </t>
  </si>
  <si>
    <t xml:space="preserve">BETHLEHEM          </t>
  </si>
  <si>
    <t xml:space="preserve">4000 ALLEN ROAD                         </t>
  </si>
  <si>
    <t xml:space="preserve">ALLEN PARK         </t>
  </si>
  <si>
    <t xml:space="preserve">727 NORTH BANK LANE                     </t>
  </si>
  <si>
    <t xml:space="preserve">LAKE FOREST        </t>
  </si>
  <si>
    <t xml:space="preserve">1680 CAPITAL ONE DR  SUITE 1400         </t>
  </si>
  <si>
    <t xml:space="preserve">MCLEAN             </t>
  </si>
  <si>
    <t xml:space="preserve">630 GODWIN AVENUE                       </t>
  </si>
  <si>
    <t xml:space="preserve">MIDLAND PARK       </t>
  </si>
  <si>
    <t xml:space="preserve">111 LOOKOUT FARM DRIVE                  </t>
  </si>
  <si>
    <t xml:space="preserve">CRESTVIEW HILLS    </t>
  </si>
  <si>
    <t xml:space="preserve">200 WEST CONGRESS ST                    </t>
  </si>
  <si>
    <t xml:space="preserve">4191 2ND ST S                           </t>
  </si>
  <si>
    <t xml:space="preserve">ST. CLOUD          </t>
  </si>
  <si>
    <t xml:space="preserve">3100 ZINFANDEL ROAD  SUITE 450          </t>
  </si>
  <si>
    <t xml:space="preserve">RANCHO CORDOVA     </t>
  </si>
  <si>
    <t xml:space="preserve">155 WEST WISCONSIN AVENUE               </t>
  </si>
  <si>
    <t xml:space="preserve">OCONOMOWOC         </t>
  </si>
  <si>
    <t xml:space="preserve">1451 EAST BATTLEFIELD                   </t>
  </si>
  <si>
    <t xml:space="preserve">SPRINGFIELD        </t>
  </si>
  <si>
    <t xml:space="preserve">9600 BELLAIRE BLVD  SUITE 252           </t>
  </si>
  <si>
    <t xml:space="preserve">5000 LEGACY DR                          </t>
  </si>
  <si>
    <t xml:space="preserve">ONE EAST WASHINGTON STREET              </t>
  </si>
  <si>
    <t xml:space="preserve">PHOENIX            </t>
  </si>
  <si>
    <t xml:space="preserve">121 E SENECA STREET                     </t>
  </si>
  <si>
    <t xml:space="preserve">ITHACA             </t>
  </si>
  <si>
    <t xml:space="preserve">35 BROADWAY                             </t>
  </si>
  <si>
    <t xml:space="preserve">TAUNTON            </t>
  </si>
  <si>
    <t xml:space="preserve">200 EAST LAKE STREET                    </t>
  </si>
  <si>
    <t xml:space="preserve">450 SOUTHWEST BAYSHORE DRIVE            </t>
  </si>
  <si>
    <t xml:space="preserve">OAK HARBOR         </t>
  </si>
  <si>
    <t xml:space="preserve">FRANKLIN           </t>
  </si>
  <si>
    <t xml:space="preserve">125 SOUTH FIFTH AVENUE                  </t>
  </si>
  <si>
    <t xml:space="preserve">222 MERRIMACK STREET                    </t>
  </si>
  <si>
    <t xml:space="preserve">LOWELL             </t>
  </si>
  <si>
    <t xml:space="preserve">101 JFK PARKWAY                         </t>
  </si>
  <si>
    <t xml:space="preserve">SHORT HILLS        </t>
  </si>
  <si>
    <t xml:space="preserve">997 SAN ROBERTO STREET                  </t>
  </si>
  <si>
    <t xml:space="preserve">9550 WEST HIGGINS ROAD                  </t>
  </si>
  <si>
    <t xml:space="preserve">ROSEMONT           </t>
  </si>
  <si>
    <t xml:space="preserve">590 PETER JEFFERSON PLACE  SUITE 250    </t>
  </si>
  <si>
    <t xml:space="preserve">CHARLOTTESVILLE    </t>
  </si>
  <si>
    <t xml:space="preserve">25 PARK STREET                          </t>
  </si>
  <si>
    <t xml:space="preserve">ROCKVILLE          </t>
  </si>
  <si>
    <t xml:space="preserve">3035 LEONARDTOWN ROAD                   </t>
  </si>
  <si>
    <t xml:space="preserve">WALDORF            </t>
  </si>
  <si>
    <t xml:space="preserve">6114 US 301 SOUTH                       </t>
  </si>
  <si>
    <t xml:space="preserve">FOUR OAKS          </t>
  </si>
  <si>
    <t xml:space="preserve">619 BAY STREET                          </t>
  </si>
  <si>
    <t xml:space="preserve">PORT ORCHARD       </t>
  </si>
  <si>
    <t xml:space="preserve">25 WEST FLAGLER STREET                  </t>
  </si>
  <si>
    <t xml:space="preserve">310 LEONARD NORTHWEST                   </t>
  </si>
  <si>
    <t xml:space="preserve">GRAND RAPIDS       </t>
  </si>
  <si>
    <t xml:space="preserve">409 MAIN STREET                         </t>
  </si>
  <si>
    <t xml:space="preserve">ARKADELPHIA        </t>
  </si>
  <si>
    <t xml:space="preserve">4 SOUTH MAIN STREET                     </t>
  </si>
  <si>
    <t xml:space="preserve">FALL RIVER         </t>
  </si>
  <si>
    <t xml:space="preserve">20 NORTH 9TH STREET                     </t>
  </si>
  <si>
    <t xml:space="preserve">445 PINE AVENUE                         </t>
  </si>
  <si>
    <t xml:space="preserve">GOLETA             </t>
  </si>
  <si>
    <t xml:space="preserve">330 HOSPITAL ROAD                       </t>
  </si>
  <si>
    <t xml:space="preserve">TAPPAHANNOCK       </t>
  </si>
  <si>
    <t xml:space="preserve">10753 MACATAWA DRIVE                    </t>
  </si>
  <si>
    <t xml:space="preserve">HOLLAND            </t>
  </si>
  <si>
    <t xml:space="preserve">150 ALMADEN BOULEVARD                   </t>
  </si>
  <si>
    <t xml:space="preserve">SAN JOSE           </t>
  </si>
  <si>
    <t xml:space="preserve">726 EXCHANGE STREET  SUITE 618          </t>
  </si>
  <si>
    <t xml:space="preserve">7815 WOODMONT AVE                       </t>
  </si>
  <si>
    <t xml:space="preserve">BETHESDA           </t>
  </si>
  <si>
    <t xml:space="preserve">8270 GREENSBORO DRIVE  STE 500          </t>
  </si>
  <si>
    <t xml:space="preserve">1374 MASSACHUSETTS AVE                  </t>
  </si>
  <si>
    <t xml:space="preserve">450 SOUTH ORANGE AVENUE                 </t>
  </si>
  <si>
    <t xml:space="preserve">ORLANDO            </t>
  </si>
  <si>
    <t xml:space="preserve">2000 MCKINNEY AVENUE                    </t>
  </si>
  <si>
    <t xml:space="preserve">775 PRAIRIE CENTER DRIVE                </t>
  </si>
  <si>
    <t xml:space="preserve">EDEN PRAIRIE       </t>
  </si>
  <si>
    <t xml:space="preserve">4 CENTER STREET                         </t>
  </si>
  <si>
    <t xml:space="preserve">MACHIAS            </t>
  </si>
  <si>
    <t xml:space="preserve">135 NORTH LOS ROBLES AVENUE  7TH FLOOR  </t>
  </si>
  <si>
    <t xml:space="preserve">1412 CENTRE COURT DRIVE                 </t>
  </si>
  <si>
    <t xml:space="preserve">1519 PONCE DE LEON AVENUE               </t>
  </si>
  <si>
    <t xml:space="preserve">ONE SOUTHWEST COLUMBIA ST.  SUITE 1200  </t>
  </si>
  <si>
    <t xml:space="preserve">PORTLAND           </t>
  </si>
  <si>
    <t xml:space="preserve">2 NORTH BROADWAY                        </t>
  </si>
  <si>
    <t xml:space="preserve">721 W JACKSON                           </t>
  </si>
  <si>
    <t xml:space="preserve">MORTON             </t>
  </si>
  <si>
    <t xml:space="preserve">111 WEST 7TH AVENUE                     </t>
  </si>
  <si>
    <t xml:space="preserve">EUGENE             </t>
  </si>
  <si>
    <t xml:space="preserve">121 WEST PINE STREET                    </t>
  </si>
  <si>
    <t xml:space="preserve">LODI               </t>
  </si>
  <si>
    <t xml:space="preserve">3801 PAXTON STREET                      </t>
  </si>
  <si>
    <t xml:space="preserve">518 WEST C STREET                       </t>
  </si>
  <si>
    <t xml:space="preserve">NEWTON             </t>
  </si>
  <si>
    <t xml:space="preserve">261 MAIN STREET                         </t>
  </si>
  <si>
    <t xml:space="preserve">NORWAY             </t>
  </si>
  <si>
    <t xml:space="preserve">531 BROAD STREET                        </t>
  </si>
  <si>
    <t xml:space="preserve">CHATTANOOGA        </t>
  </si>
  <si>
    <t xml:space="preserve">5350 LEE HIGHWAY                        </t>
  </si>
  <si>
    <t xml:space="preserve">ARLINGTON          </t>
  </si>
  <si>
    <t xml:space="preserve">475 STEAMBOAT ROAD                      </t>
  </si>
  <si>
    <t xml:space="preserve">GREENWICH          </t>
  </si>
  <si>
    <t xml:space="preserve">503 AIRPORT ROAD  SUITE 101             </t>
  </si>
  <si>
    <t xml:space="preserve">101 N. MAIN STREET                      </t>
  </si>
  <si>
    <t xml:space="preserve">HEBRON             </t>
  </si>
  <si>
    <t xml:space="preserve">195 NORTH FIRST STREET                  </t>
  </si>
  <si>
    <t xml:space="preserve">DIXON              </t>
  </si>
  <si>
    <t xml:space="preserve">3035 SW TOPEKA BLVD                     </t>
  </si>
  <si>
    <t xml:space="preserve">TOPEKA             </t>
  </si>
  <si>
    <t xml:space="preserve">ONE TURKS HEAD PLACE                    </t>
  </si>
  <si>
    <t xml:space="preserve">PROVIDENCE         </t>
  </si>
  <si>
    <t xml:space="preserve">3660 WILSHIRE BOULEVARD  PH-A           </t>
  </si>
  <si>
    <t xml:space="preserve">102 EAST FRONT STREET                   </t>
  </si>
  <si>
    <t xml:space="preserve">MONROE             </t>
  </si>
  <si>
    <t xml:space="preserve">381 MALLORY STATION ROAD  SUITE 207     </t>
  </si>
  <si>
    <t xml:space="preserve">150 3RD AVENUE SOUTH                    </t>
  </si>
  <si>
    <t xml:space="preserve">NASHVILLE          </t>
  </si>
  <si>
    <t xml:space="preserve">33 SOUTH MAIN STREET                    </t>
  </si>
  <si>
    <t xml:space="preserve">NORTHFIELD         </t>
  </si>
  <si>
    <t xml:space="preserve">FRESNO             </t>
  </si>
  <si>
    <t xml:space="preserve">2901 BUTTERFIELD ROAD                   </t>
  </si>
  <si>
    <t xml:space="preserve">ORANGE             </t>
  </si>
  <si>
    <t xml:space="preserve">3731 WILSHIRE BOULEVARD  SUITE 1000     </t>
  </si>
  <si>
    <t xml:space="preserve">400 CALIFORNIA ST  15TH FLOOR           </t>
  </si>
  <si>
    <t xml:space="preserve">86 NORTH MAIN STREET                    </t>
  </si>
  <si>
    <t xml:space="preserve">PORTERVILLE        </t>
  </si>
  <si>
    <t xml:space="preserve">4605 COUNTRY CLUB ROAD                  </t>
  </si>
  <si>
    <t xml:space="preserve">ONE F.N.B. BOULEVARD                    </t>
  </si>
  <si>
    <t xml:space="preserve">HERMITAGE          </t>
  </si>
  <si>
    <t xml:space="preserve">4029 WEST TILGHMAN STREET               </t>
  </si>
  <si>
    <t xml:space="preserve">ALLENTOWN          </t>
  </si>
  <si>
    <t xml:space="preserve">3535 GLENWOOD AVENUE                    </t>
  </si>
  <si>
    <t xml:space="preserve">3111 C STREET                           </t>
  </si>
  <si>
    <t xml:space="preserve">501 WASHINGTON STREET                   </t>
  </si>
  <si>
    <t xml:space="preserve">2901 EAST HIGHLAND DRIVE                </t>
  </si>
  <si>
    <t xml:space="preserve">JONESBORO          </t>
  </si>
  <si>
    <t xml:space="preserve">101 S. MAIN  STE 300                    </t>
  </si>
  <si>
    <t xml:space="preserve">VICTORIA           </t>
  </si>
  <si>
    <t xml:space="preserve">500 NORTH MESA                          </t>
  </si>
  <si>
    <t xml:space="preserve">EL PASO            </t>
  </si>
  <si>
    <t xml:space="preserve">147 S RAILROAD AVE                      </t>
  </si>
  <si>
    <t xml:space="preserve">BROOKHAVEN         </t>
  </si>
  <si>
    <t xml:space="preserve">515 S. FIGUEROA ST.  5TH FLOOR          </t>
  </si>
  <si>
    <t xml:space="preserve">239 WASHINGTON STREET                   </t>
  </si>
  <si>
    <t xml:space="preserve">JERSEY CITY        </t>
  </si>
  <si>
    <t xml:space="preserve">831 JULIAN AVENUE                       </t>
  </si>
  <si>
    <t xml:space="preserve">THOMASVILLE        </t>
  </si>
  <si>
    <t xml:space="preserve">111 NORTH WALL STREET                   </t>
  </si>
  <si>
    <t xml:space="preserve">13841 EAST RIVIERA DRIVE                </t>
  </si>
  <si>
    <t xml:space="preserve">BURELSON           </t>
  </si>
  <si>
    <t xml:space="preserve">512 22ND AVENUE                         </t>
  </si>
  <si>
    <t xml:space="preserve">MERIDIAN           </t>
  </si>
  <si>
    <t xml:space="preserve">1404 US HIGHWAY 45                      </t>
  </si>
  <si>
    <t xml:space="preserve">ELDORADO           </t>
  </si>
  <si>
    <t xml:space="preserve">1530 MAIN STREET                        </t>
  </si>
  <si>
    <t xml:space="preserve">SOUTH WEYMOUTH     </t>
  </si>
  <si>
    <t xml:space="preserve">1900 FIFTH AVENUE NORTH                 </t>
  </si>
  <si>
    <t xml:space="preserve">106 EAST CROGAN STREET                  </t>
  </si>
  <si>
    <t xml:space="preserve">LAWRENCEVILLE      </t>
  </si>
  <si>
    <t xml:space="preserve">3200 WILSHIRE BOULEVARD                 </t>
  </si>
  <si>
    <t xml:space="preserve">102 SOUTH MAIN STREET                   </t>
  </si>
  <si>
    <t xml:space="preserve">BLUFFTON           </t>
  </si>
  <si>
    <t xml:space="preserve">1331 17TH STREET  SUITE 300             </t>
  </si>
  <si>
    <t xml:space="preserve">2 JEFFERSON PLAZA                       </t>
  </si>
  <si>
    <t xml:space="preserve">POUGHKEEPSIE       </t>
  </si>
  <si>
    <t xml:space="preserve">117 APLETS WAY                          </t>
  </si>
  <si>
    <t xml:space="preserve">CASHMERE           </t>
  </si>
  <si>
    <t xml:space="preserve">210 ESSEX STREET                        </t>
  </si>
  <si>
    <t xml:space="preserve">SALEM              </t>
  </si>
  <si>
    <t xml:space="preserve">2828 CORAL WAY                          </t>
  </si>
  <si>
    <t xml:space="preserve">5219 CITY BANK PARKWAY                  </t>
  </si>
  <si>
    <t xml:space="preserve">6011 UNIVERSITY BOULEVARD  SUITE 370    </t>
  </si>
  <si>
    <t xml:space="preserve">ELLICOTT CITY      </t>
  </si>
  <si>
    <t xml:space="preserve">7500 SAN FELIPE                         </t>
  </si>
  <si>
    <t xml:space="preserve">1801 S 2ND STREET                       </t>
  </si>
  <si>
    <t xml:space="preserve">MCALLEN            </t>
  </si>
  <si>
    <t xml:space="preserve">32 MAIN STREET                          </t>
  </si>
  <si>
    <t xml:space="preserve">FARMINGTON         </t>
  </si>
  <si>
    <t xml:space="preserve">209 NORTH BRIDGE STREET                 </t>
  </si>
  <si>
    <t xml:space="preserve">ELKIN              </t>
  </si>
  <si>
    <t xml:space="preserve">10 WENTWORTH DRIVE                      </t>
  </si>
  <si>
    <t xml:space="preserve">GORHAM             </t>
  </si>
  <si>
    <t xml:space="preserve">4222 COX ROAD  SUITE 200                </t>
  </si>
  <si>
    <t xml:space="preserve">GLEN ALLEN         </t>
  </si>
  <si>
    <t xml:space="preserve">3 STATE STREET                          </t>
  </si>
  <si>
    <t xml:space="preserve">BANGOR             </t>
  </si>
  <si>
    <t xml:space="preserve">NINE GREENWAY PLAZA                     </t>
  </si>
  <si>
    <t xml:space="preserve">4100 INTERNATIONAL PLAZA                </t>
  </si>
  <si>
    <t xml:space="preserve">FORT WORTH         </t>
  </si>
  <si>
    <t xml:space="preserve">ONE WALL STREET                         </t>
  </si>
  <si>
    <t xml:space="preserve">3300 EDGAR BROWN DRIVE                  </t>
  </si>
  <si>
    <t xml:space="preserve">2301 WEST BIG BEAVER ROAD  SUITE 525    </t>
  </si>
  <si>
    <t xml:space="preserve">850 SHADES CREEK PARKWAY                </t>
  </si>
  <si>
    <t xml:space="preserve">302 PINE AVENUE                         </t>
  </si>
  <si>
    <t xml:space="preserve">LONG BEACH         </t>
  </si>
  <si>
    <t xml:space="preserve">100 GATEWAY DRIVE  SUITE 100            </t>
  </si>
  <si>
    <t xml:space="preserve">5 PARK PLAZA  SUITE 950                 </t>
  </si>
  <si>
    <t xml:space="preserve">IRVINE             </t>
  </si>
  <si>
    <t xml:space="preserve">ONE CITIZENS PLAZA                      </t>
  </si>
  <si>
    <t xml:space="preserve">220 ALHAMBRA CIRCLE                     </t>
  </si>
  <si>
    <t xml:space="preserve">CORAL GABLES       </t>
  </si>
  <si>
    <t xml:space="preserve">6 MAIN STREET                           </t>
  </si>
  <si>
    <t xml:space="preserve">NATICK             </t>
  </si>
  <si>
    <t xml:space="preserve">415 EAST PACES FERRY ROAD  NE           </t>
  </si>
  <si>
    <t xml:space="preserve">8723 EAST VIA COMMERCIO  SUITE B-101    </t>
  </si>
  <si>
    <t xml:space="preserve">SCOTTSDALE         </t>
  </si>
  <si>
    <t xml:space="preserve">200 CRESCENT COURT                      </t>
  </si>
  <si>
    <t xml:space="preserve">9350 SOUTH DIXIE HIGHWAY                </t>
  </si>
  <si>
    <t xml:space="preserve">25231 GROGANS MILL #450                 </t>
  </si>
  <si>
    <t xml:space="preserve">THE WOODLANDS      </t>
  </si>
  <si>
    <t>MP</t>
  </si>
  <si>
    <t>Macro $</t>
  </si>
  <si>
    <t>Macro #</t>
  </si>
  <si>
    <t>State or Territory</t>
  </si>
  <si>
    <t>Name of Lending Institiution</t>
  </si>
  <si>
    <t>HQ Location</t>
  </si>
  <si>
    <t>Note: Small businesses seeking loans should also consider banks that particpate in the SBA loan programs. To locate an SBA certified lender near you, call 1-800-8-ASK-SBA.</t>
  </si>
  <si>
    <t xml:space="preserve">Arvest Bk Grp               </t>
  </si>
  <si>
    <t xml:space="preserve">First Security Bancorp      </t>
  </si>
  <si>
    <t xml:space="preserve">Bancorpsouth                </t>
  </si>
  <si>
    <t xml:space="preserve">Iberiabank Corp             </t>
  </si>
  <si>
    <t xml:space="preserve">Union Bank  N.A             </t>
  </si>
  <si>
    <t xml:space="preserve">Bank Of The West            </t>
  </si>
  <si>
    <t xml:space="preserve">Comerica                    </t>
  </si>
  <si>
    <t xml:space="preserve">Community Bank              </t>
  </si>
  <si>
    <t xml:space="preserve">Capgen Cap Grp Ii Lp        </t>
  </si>
  <si>
    <t xml:space="preserve">First Republic Bank         </t>
  </si>
  <si>
    <t xml:space="preserve">Rabobank  N.A.              </t>
  </si>
  <si>
    <t xml:space="preserve">Citigroup                   </t>
  </si>
  <si>
    <t xml:space="preserve">First Citizens Bshrs        </t>
  </si>
  <si>
    <t xml:space="preserve">Mechanics Bank              </t>
  </si>
  <si>
    <t xml:space="preserve">Signature Bank              </t>
  </si>
  <si>
    <t xml:space="preserve">Palomar Ent Llc             </t>
  </si>
  <si>
    <t xml:space="preserve">Exchange Bank               </t>
  </si>
  <si>
    <t xml:space="preserve">First Bks                   </t>
  </si>
  <si>
    <t xml:space="preserve">American Business Bank      </t>
  </si>
  <si>
    <t xml:space="preserve">Manufacturers Bank          </t>
  </si>
  <si>
    <t xml:space="preserve">Wendy Fong                  </t>
  </si>
  <si>
    <t xml:space="preserve">Keycorp                     </t>
  </si>
  <si>
    <t xml:space="preserve">Lauritzen Corp              </t>
  </si>
  <si>
    <t xml:space="preserve">Compass Bank                </t>
  </si>
  <si>
    <t xml:space="preserve">First Niagara Fncl Group    </t>
  </si>
  <si>
    <t xml:space="preserve">Suntrust Bk                 </t>
  </si>
  <si>
    <t xml:space="preserve">Sabadell United Bank Na     </t>
  </si>
  <si>
    <t xml:space="preserve">Totalbank                   </t>
  </si>
  <si>
    <t xml:space="preserve">United Cmnty Bk             </t>
  </si>
  <si>
    <t xml:space="preserve">Fidelity Southern Corp      </t>
  </si>
  <si>
    <t xml:space="preserve">Queensborough Co            </t>
  </si>
  <si>
    <t xml:space="preserve">Bmo Harris Bank N.A.        </t>
  </si>
  <si>
    <t xml:space="preserve">Privatebancorp              </t>
  </si>
  <si>
    <t xml:space="preserve">Morton Community Bank       </t>
  </si>
  <si>
    <t xml:space="preserve">Associated Banc Corp        </t>
  </si>
  <si>
    <t xml:space="preserve">Midland States Bancorp      </t>
  </si>
  <si>
    <t xml:space="preserve">Commerce Bshrs              </t>
  </si>
  <si>
    <t xml:space="preserve">Star Fncl Grp               </t>
  </si>
  <si>
    <t xml:space="preserve">Mainsource Fncl Grp         </t>
  </si>
  <si>
    <t xml:space="preserve">Midwestone Fncl Grp         </t>
  </si>
  <si>
    <t xml:space="preserve">Sunflower Fncl              </t>
  </si>
  <si>
    <t xml:space="preserve">Corefirst Bank &amp; Trust      </t>
  </si>
  <si>
    <t xml:space="preserve">Central Bancompany          </t>
  </si>
  <si>
    <t xml:space="preserve">Republic Bancorp            </t>
  </si>
  <si>
    <t xml:space="preserve">S Y Bancorp                 </t>
  </si>
  <si>
    <t xml:space="preserve">Hsb Bancorp                 </t>
  </si>
  <si>
    <t xml:space="preserve">Middlesex Bc Mhc            </t>
  </si>
  <si>
    <t xml:space="preserve">Boston Private Fncl Hold    </t>
  </si>
  <si>
    <t xml:space="preserve">Berkshire Bank              </t>
  </si>
  <si>
    <t xml:space="preserve">Independent Bk Corp         </t>
  </si>
  <si>
    <t xml:space="preserve">Fidelity Bank               </t>
  </si>
  <si>
    <t xml:space="preserve">Otto Bremer Foundation      </t>
  </si>
  <si>
    <t xml:space="preserve">Citizens Nat Banc Corp      </t>
  </si>
  <si>
    <t xml:space="preserve">Stupp Bros                  </t>
  </si>
  <si>
    <t xml:space="preserve">First Intrst Bancsystem     </t>
  </si>
  <si>
    <t xml:space="preserve">Farmers &amp; Mrch Inv          </t>
  </si>
  <si>
    <t xml:space="preserve">Provident Fncl Svc          </t>
  </si>
  <si>
    <t xml:space="preserve">Stewardship Fncl Corp       </t>
  </si>
  <si>
    <t xml:space="preserve">Financial Inst              </t>
  </si>
  <si>
    <t xml:space="preserve">Community Bk Sys            </t>
  </si>
  <si>
    <t xml:space="preserve">Canandaigua Nat Corp        </t>
  </si>
  <si>
    <t xml:space="preserve">Hudson Valley Hold Corp     </t>
  </si>
  <si>
    <t xml:space="preserve">Fidelity Bshrs Nc           </t>
  </si>
  <si>
    <t xml:space="preserve">Rbc Bank                    </t>
  </si>
  <si>
    <t xml:space="preserve">Southern Bshrs Nc           </t>
  </si>
  <si>
    <t xml:space="preserve">North Amer Fncl Hold        </t>
  </si>
  <si>
    <t xml:space="preserve">Dacotah Bks                 </t>
  </si>
  <si>
    <t xml:space="preserve">Wesbanco                    </t>
  </si>
  <si>
    <t xml:space="preserve">Pacific Continental Corp    </t>
  </si>
  <si>
    <t xml:space="preserve">Columbia Bkg Sys            </t>
  </si>
  <si>
    <t xml:space="preserve">National Penn Bshrs         </t>
  </si>
  <si>
    <t xml:space="preserve">Firstrust Bank              </t>
  </si>
  <si>
    <t xml:space="preserve">Northwest Bancshares Inc.   </t>
  </si>
  <si>
    <t>First Commonwealth Fncl Corp</t>
  </si>
  <si>
    <t xml:space="preserve">Graystone Tower Bank        </t>
  </si>
  <si>
    <t xml:space="preserve">Popular                     </t>
  </si>
  <si>
    <t xml:space="preserve">Bank Rhode Island           </t>
  </si>
  <si>
    <t xml:space="preserve">First Horizon Nat Corp      </t>
  </si>
  <si>
    <t xml:space="preserve">Pinnacle Fncl Ptnr          </t>
  </si>
  <si>
    <t xml:space="preserve">Cullen/Frost Bkr            </t>
  </si>
  <si>
    <t xml:space="preserve">International Bshrs Corp    </t>
  </si>
  <si>
    <t xml:space="preserve">American St Fncl Corp       </t>
  </si>
  <si>
    <t xml:space="preserve">City Bank                   </t>
  </si>
  <si>
    <t xml:space="preserve">Weststar Bhc                </t>
  </si>
  <si>
    <t xml:space="preserve">Woodforest National Bank    </t>
  </si>
  <si>
    <t xml:space="preserve">American Bk Holding Corp    </t>
  </si>
  <si>
    <t xml:space="preserve">Inter National Bank         </t>
  </si>
  <si>
    <t xml:space="preserve">Union First Mkt Bshrs Corp  </t>
  </si>
  <si>
    <t xml:space="preserve">Townebank                   </t>
  </si>
  <si>
    <t xml:space="preserve">Washington Bkg Co           </t>
  </si>
  <si>
    <t xml:space="preserve">Skbhc Holds Llc             </t>
  </si>
  <si>
    <t>Community Banc Corp Sheboyga</t>
  </si>
  <si>
    <t xml:space="preserve">Bancindependent             </t>
  </si>
  <si>
    <t xml:space="preserve">First National Bank Alaska  </t>
  </si>
  <si>
    <t xml:space="preserve">Amount (1,000) </t>
  </si>
  <si>
    <t>Note: Rank is based on the value of small business loans per employee.</t>
  </si>
  <si>
    <t>United States</t>
  </si>
  <si>
    <t>SBL Amount per Employee</t>
  </si>
  <si>
    <t>Number of Employees</t>
  </si>
  <si>
    <t>Micro Business Lending                 (less than $100,000)</t>
  </si>
  <si>
    <t>All Small Business Lending (under $1M)</t>
  </si>
  <si>
    <t>Rank Dollars per employee*</t>
  </si>
  <si>
    <t>Table 4D. Total Amount and Number of Small Business Loans per Small Business Employee by State Based on CRA Data, 2011</t>
  </si>
  <si>
    <t>U.S. + Territories</t>
  </si>
  <si>
    <t>Source: Statistics of U.S. Businesses; U.S. Small Business Administration, Office of Advocacy  and from Community Reinvestment Act.</t>
  </si>
  <si>
    <t xml:space="preserve">NC </t>
  </si>
  <si>
    <t xml:space="preserve">NY </t>
  </si>
  <si>
    <t xml:space="preserve">CA </t>
  </si>
  <si>
    <t xml:space="preserve">MN </t>
  </si>
  <si>
    <t xml:space="preserve">VA </t>
  </si>
  <si>
    <t xml:space="preserve">PA </t>
  </si>
  <si>
    <t xml:space="preserve">DE </t>
  </si>
  <si>
    <t xml:space="preserve">GA </t>
  </si>
  <si>
    <t xml:space="preserve">RI </t>
  </si>
  <si>
    <t xml:space="preserve">MA </t>
  </si>
  <si>
    <t xml:space="preserve">AL </t>
  </si>
  <si>
    <t xml:space="preserve">OH </t>
  </si>
  <si>
    <t xml:space="preserve">IL </t>
  </si>
  <si>
    <t xml:space="preserve">MI </t>
  </si>
  <si>
    <t xml:space="preserve">    .  </t>
  </si>
  <si>
    <t xml:space="preserve">UT </t>
  </si>
  <si>
    <t xml:space="preserve">TX </t>
  </si>
  <si>
    <t xml:space="preserve">PR </t>
  </si>
  <si>
    <t xml:space="preserve">OK </t>
  </si>
  <si>
    <t xml:space="preserve">TN </t>
  </si>
  <si>
    <t xml:space="preserve">WI </t>
  </si>
  <si>
    <t xml:space="preserve">MO </t>
  </si>
  <si>
    <t xml:space="preserve">CT </t>
  </si>
  <si>
    <t xml:space="preserve">MS </t>
  </si>
  <si>
    <t xml:space="preserve">NE </t>
  </si>
  <si>
    <t xml:space="preserve">NJ </t>
  </si>
  <si>
    <t xml:space="preserve">AR </t>
  </si>
  <si>
    <t xml:space="preserve">HI </t>
  </si>
  <si>
    <t xml:space="preserve">FL </t>
  </si>
  <si>
    <t xml:space="preserve">CO </t>
  </si>
  <si>
    <t xml:space="preserve">LA </t>
  </si>
  <si>
    <t xml:space="preserve">OR </t>
  </si>
  <si>
    <t>NR</t>
  </si>
  <si>
    <t>Rank</t>
  </si>
  <si>
    <t>Amount ($1,000)</t>
  </si>
  <si>
    <t xml:space="preserve">Number </t>
  </si>
  <si>
    <t>Lender Asset Size</t>
  </si>
  <si>
    <r>
      <rPr>
        <vertAlign val="superscript"/>
        <sz val="11"/>
        <color indexed="8"/>
        <rFont val="Calibri"/>
        <family val="2"/>
      </rPr>
      <t>1</t>
    </r>
    <r>
      <rPr>
        <sz val="11"/>
        <color theme="1"/>
        <rFont val="Calibri"/>
        <family val="2"/>
        <scheme val="minor"/>
      </rPr>
      <t xml:space="preserve"> TA = total domestic assets held by the lender; TBL = total business loans held by the lender; and CC=credit card loans held by the lender.</t>
    </r>
  </si>
  <si>
    <t>Source: U.S. Small Business Administration, Office of Advocacy, from Call Report data.</t>
  </si>
  <si>
    <t>1 TA = total domestic assets held by the lender; TBL = total business loans held by the lender; and CC=credit card loans held by the lender.</t>
  </si>
  <si>
    <t>Source: U.S. Small Business Administration, Office of Advocacy, from Community Reivestment Act reports.</t>
  </si>
  <si>
    <t>HQ State or Territory</t>
  </si>
  <si>
    <t>TA Ratio</t>
  </si>
  <si>
    <t>TBL Ratio</t>
  </si>
  <si>
    <t>Name of  Lending Institution</t>
  </si>
  <si>
    <t xml:space="preserve">&gt;$10B               </t>
  </si>
  <si>
    <t>-</t>
  </si>
  <si>
    <t xml:space="preserve">Charles Schwab Bk             </t>
  </si>
  <si>
    <t xml:space="preserve">E Trade Bk                    </t>
  </si>
  <si>
    <t xml:space="preserve">Deutsche Bk Tc Americas </t>
  </si>
  <si>
    <t xml:space="preserve">Goldman Sachs Group The </t>
  </si>
  <si>
    <t xml:space="preserve">Everbank                      </t>
  </si>
  <si>
    <t xml:space="preserve">First Republic Bk             </t>
  </si>
  <si>
    <t xml:space="preserve">New York Cmnty BC </t>
  </si>
  <si>
    <t xml:space="preserve">Privatebancorp </t>
  </si>
  <si>
    <t xml:space="preserve">Scottrade Bk                  </t>
  </si>
  <si>
    <t xml:space="preserve">State Farm Bk FSB         </t>
  </si>
  <si>
    <t xml:space="preserve">Union Bk NA </t>
  </si>
  <si>
    <t xml:space="preserve">First Bancorp </t>
  </si>
  <si>
    <t xml:space="preserve">Signature Bk                  </t>
  </si>
  <si>
    <t>UMB Financial Corp</t>
  </si>
  <si>
    <t xml:space="preserve">Rabobank NA </t>
  </si>
  <si>
    <t xml:space="preserve">Barclays Bk DE </t>
  </si>
  <si>
    <t xml:space="preserve">Comerica </t>
  </si>
  <si>
    <t>East W Bancorp</t>
  </si>
  <si>
    <t>Sovereign Bk NA</t>
  </si>
  <si>
    <t xml:space="preserve">RBS Citizens NA </t>
  </si>
  <si>
    <t xml:space="preserve">Peoples United Bk             </t>
  </si>
  <si>
    <t xml:space="preserve">Keycorp </t>
  </si>
  <si>
    <t xml:space="preserve">Suntrust Bk </t>
  </si>
  <si>
    <t xml:space="preserve">Cullen/Frost Bkr </t>
  </si>
  <si>
    <t>T D Bk NA</t>
  </si>
  <si>
    <t>Umpqua HC</t>
  </si>
  <si>
    <t xml:space="preserve">Wells Fargo &amp; Co </t>
  </si>
  <si>
    <t xml:space="preserve">Compass Bk </t>
  </si>
  <si>
    <t xml:space="preserve">Central Bancompany </t>
  </si>
  <si>
    <t xml:space="preserve">M&amp;T Bk Corp </t>
  </si>
  <si>
    <t xml:space="preserve">Popular </t>
  </si>
  <si>
    <t xml:space="preserve">Citigroup </t>
  </si>
  <si>
    <t xml:space="preserve">JPMorgan Chase &amp; Co </t>
  </si>
  <si>
    <t xml:space="preserve">Bancorpsouth </t>
  </si>
  <si>
    <t xml:space="preserve">First Niagara Fncl Group </t>
  </si>
  <si>
    <t>Synovus Financial Corp.</t>
  </si>
  <si>
    <t>Zions Bancorp</t>
  </si>
  <si>
    <t xml:space="preserve">New York Cmnty Bancorp </t>
  </si>
  <si>
    <t xml:space="preserve">Morgan Stanley Bk NA </t>
  </si>
  <si>
    <t xml:space="preserve">USAA SVGBk                   </t>
  </si>
  <si>
    <t xml:space="preserve">East W Bancorp </t>
  </si>
  <si>
    <t xml:space="preserve">USAA Federa Savings Bank                   </t>
  </si>
  <si>
    <t xml:space="preserve">SVB FinancialGrp </t>
  </si>
  <si>
    <t xml:space="preserve">Valley Nat Bancorp </t>
  </si>
  <si>
    <t xml:space="preserve">FirstbankHolding Corp. </t>
  </si>
  <si>
    <t>Union Bk NA</t>
  </si>
  <si>
    <t xml:space="preserve">Umpqua Holding Corp. </t>
  </si>
  <si>
    <t xml:space="preserve">Fifth Third Bancorp </t>
  </si>
  <si>
    <t xml:space="preserve">Hancock Holding Corp. </t>
  </si>
  <si>
    <t>RBS Citizens NA</t>
  </si>
  <si>
    <t xml:space="preserve">Zions Bancorp </t>
  </si>
  <si>
    <t>Barclays Bk DE</t>
  </si>
  <si>
    <t xml:space="preserve">Bank of The West </t>
  </si>
  <si>
    <t>TCF Financial Corp</t>
  </si>
  <si>
    <t>Ally Financial</t>
  </si>
  <si>
    <t xml:space="preserve">Bank of Amer Corp </t>
  </si>
  <si>
    <t xml:space="preserve">U S Bancorp </t>
  </si>
  <si>
    <t xml:space="preserve">Third FS&amp;LA                   </t>
  </si>
  <si>
    <t xml:space="preserve">New York Cmnty Bancrop </t>
  </si>
  <si>
    <t xml:space="preserve">HSBC Bk USA NA </t>
  </si>
  <si>
    <t xml:space="preserve">Astoria FS &amp; LA              </t>
  </si>
  <si>
    <t xml:space="preserve">UBS Bk USA </t>
  </si>
  <si>
    <t xml:space="preserve">First Bancrop </t>
  </si>
  <si>
    <t xml:space="preserve">Sovereign Bk NA </t>
  </si>
  <si>
    <t xml:space="preserve">East W Bancrop </t>
  </si>
  <si>
    <t xml:space="preserve">Fifth Third Bancrop </t>
  </si>
  <si>
    <t xml:space="preserve">U S Bancrop </t>
  </si>
  <si>
    <t xml:space="preserve">BMO Harris Bk NA </t>
  </si>
  <si>
    <t xml:space="preserve">T D Bk NA </t>
  </si>
  <si>
    <t xml:space="preserve">Zions Bancrop </t>
  </si>
  <si>
    <t xml:space="preserve">Ally Financial </t>
  </si>
  <si>
    <t>Wintrust Financial Corp.</t>
  </si>
  <si>
    <t xml:space="preserve">BB&amp;T Corp. </t>
  </si>
  <si>
    <t>Capital One Financial Corp.</t>
  </si>
  <si>
    <t xml:space="preserve">Fulton Financial Corp. </t>
  </si>
  <si>
    <t>Regions Financial Corp.</t>
  </si>
  <si>
    <t>U S Bancorp.</t>
  </si>
  <si>
    <t xml:space="preserve">First Niagara Financial Grp. </t>
  </si>
  <si>
    <t>Huntington Bancshares</t>
  </si>
  <si>
    <t>Huntington Bancshares Inc.</t>
  </si>
  <si>
    <t>Bancorpsouth Inc.</t>
  </si>
  <si>
    <t>Hancock Holding Company</t>
  </si>
  <si>
    <t xml:space="preserve">Hancock Holding Company </t>
  </si>
  <si>
    <t xml:space="preserve">Lauritzen Corp. </t>
  </si>
  <si>
    <t xml:space="preserve">GE Capital Retail Bk*                 </t>
  </si>
  <si>
    <t xml:space="preserve">PNC Financial Svc. Group </t>
  </si>
  <si>
    <t>BMO Harris Bank NA</t>
  </si>
  <si>
    <t xml:space="preserve">First Horizon Nat Corp. </t>
  </si>
  <si>
    <t xml:space="preserve">Commerce Bancshares </t>
  </si>
  <si>
    <t>Susquehanna Bancshares</t>
  </si>
  <si>
    <t>Fifth Third Bancorp</t>
  </si>
  <si>
    <t>Prosperity Bancshares</t>
  </si>
  <si>
    <t xml:space="preserve">Firstmerit Corp. </t>
  </si>
  <si>
    <t>Valley Nat Bancorp</t>
  </si>
  <si>
    <t>Discover Financial Services</t>
  </si>
  <si>
    <t xml:space="preserve">Iberiabank Corp. </t>
  </si>
  <si>
    <t>Firstbank Holding Company</t>
  </si>
  <si>
    <t>Cathay Gen. Bancorp</t>
  </si>
  <si>
    <t xml:space="preserve">Associated Banc Corp. </t>
  </si>
  <si>
    <t xml:space="preserve">Webster Financial Corp. </t>
  </si>
  <si>
    <t xml:space="preserve">GE Capital Bk                     </t>
  </si>
  <si>
    <t xml:space="preserve">International Bshrs Corp. </t>
  </si>
  <si>
    <t xml:space="preserve">Bank of HI Corp. </t>
  </si>
  <si>
    <t>HSBC Bk USA NA</t>
  </si>
  <si>
    <t xml:space="preserve">Washington Fed.                </t>
  </si>
  <si>
    <t xml:space="preserve">Astoria FS &amp; LA               </t>
  </si>
  <si>
    <t xml:space="preserve">Hudson City Svg Bk FSB        </t>
  </si>
  <si>
    <t xml:space="preserve">Svb Financial Grp. </t>
  </si>
  <si>
    <t>UBS Bk USA</t>
  </si>
  <si>
    <t xml:space="preserve">City Nat Corp. </t>
  </si>
  <si>
    <t xml:space="preserve">Northern Trust Corp. </t>
  </si>
  <si>
    <t xml:space="preserve">USAA FSB                  </t>
  </si>
  <si>
    <t>Investors Bancorp MHC</t>
  </si>
  <si>
    <t xml:space="preserve">USAA Svg. Bank                   </t>
  </si>
  <si>
    <t xml:space="preserve">New York Private B&amp;TR Corp. </t>
  </si>
  <si>
    <t xml:space="preserve">Flagstar Bk FSB               </t>
  </si>
  <si>
    <t xml:space="preserve">Onewest Bk FSB              </t>
  </si>
  <si>
    <t xml:space="preserve">Bank of NY Mellon Corp. </t>
  </si>
  <si>
    <t xml:space="preserve">State Street Corp. </t>
  </si>
  <si>
    <t xml:space="preserve">Arvest Bk Grp. </t>
  </si>
  <si>
    <t xml:space="preserve">American Express Co. </t>
  </si>
  <si>
    <t>First Citizens Banchares</t>
  </si>
  <si>
    <t xml:space="preserve">First Citizens Banchares </t>
  </si>
  <si>
    <t xml:space="preserve">Huntington Banchares </t>
  </si>
  <si>
    <t xml:space="preserve">Commerce Banchares </t>
  </si>
  <si>
    <t xml:space="preserve">Prosperity Banchares </t>
  </si>
  <si>
    <t xml:space="preserve">Susquehanna Banchares </t>
  </si>
  <si>
    <t xml:space="preserve">Bank of Amer Corp. </t>
  </si>
  <si>
    <t xml:space="preserve">M&amp;T Bk Corp. </t>
  </si>
  <si>
    <t>TCF Financial Corp.</t>
  </si>
  <si>
    <t xml:space="preserve">International Banchares Corp. </t>
  </si>
  <si>
    <t xml:space="preserve">Bank of America Corp. </t>
  </si>
  <si>
    <t>First Niagara Financial Grp.</t>
  </si>
  <si>
    <t xml:space="preserve">State Farm Bk Financial Serv. Bk             </t>
  </si>
  <si>
    <t>Umpqua Holding Corp.</t>
  </si>
  <si>
    <t>UMB Financial Corp.</t>
  </si>
  <si>
    <t>BOK Financial Corp.</t>
  </si>
  <si>
    <t xml:space="preserve">IBERIABANK Corp. </t>
  </si>
  <si>
    <t xml:space="preserve">Cathay Gen. Bancorp </t>
  </si>
  <si>
    <t xml:space="preserve">City Nat. Corp. </t>
  </si>
  <si>
    <t xml:space="preserve">Astoria Financial Serv. &amp; LA              </t>
  </si>
  <si>
    <t xml:space="preserve">Flagstar Bk Financial Serv. BK              </t>
  </si>
  <si>
    <t xml:space="preserve">Hudson City Svg. Bk Financial Serv. BK        </t>
  </si>
  <si>
    <t xml:space="preserve">New York Priv B&amp;TR Corp. </t>
  </si>
  <si>
    <t xml:space="preserve">Onewest  Federal Svg. BK                </t>
  </si>
  <si>
    <t xml:space="preserve">Deutsche Bk TC Americas </t>
  </si>
  <si>
    <t xml:space="preserve">Third Federal Svg. &amp; LA                   </t>
  </si>
  <si>
    <t xml:space="preserve">FNB Corp. </t>
  </si>
  <si>
    <t xml:space="preserve">F.N.B Corp. </t>
  </si>
  <si>
    <t xml:space="preserve">PNC Financial Svc. Grp. </t>
  </si>
  <si>
    <t xml:space="preserve">Discover Financial Services </t>
  </si>
  <si>
    <t>TD Bk NA</t>
  </si>
  <si>
    <t>Huntington Banchares</t>
  </si>
  <si>
    <t>Susquehanna Banchares</t>
  </si>
  <si>
    <t>Prosperity Banchares</t>
  </si>
  <si>
    <t>Commerce Banchares</t>
  </si>
  <si>
    <t xml:space="preserve">Synovus Financial Corp. </t>
  </si>
  <si>
    <t xml:space="preserve">Fulton Fncl Corp. </t>
  </si>
  <si>
    <t xml:space="preserve">Wintrust Financial Corp. </t>
  </si>
  <si>
    <t xml:space="preserve">Regions Financial Corp. </t>
  </si>
  <si>
    <t xml:space="preserve">TCF Financial Corp. </t>
  </si>
  <si>
    <t xml:space="preserve">Webster Fncl Corp. </t>
  </si>
  <si>
    <t xml:space="preserve">Capital One Financial Corp. </t>
  </si>
  <si>
    <t xml:space="preserve">UMB Financial Corp. </t>
  </si>
  <si>
    <t xml:space="preserve">Firstbank Holding Corp. </t>
  </si>
  <si>
    <t xml:space="preserve">BOK Financial Corp. </t>
  </si>
  <si>
    <t xml:space="preserve">PNC Fncl Svc. Group </t>
  </si>
  <si>
    <t xml:space="preserve">Valley Nat. Bancrop </t>
  </si>
  <si>
    <t xml:space="preserve">First Horizon Nat. Corp. </t>
  </si>
  <si>
    <t xml:space="preserve">Cathay Gen. Bancrop </t>
  </si>
  <si>
    <t>International Banchares</t>
  </si>
  <si>
    <t xml:space="preserve">BankUnited </t>
  </si>
  <si>
    <t>BOK Financial Corp</t>
  </si>
  <si>
    <t xml:space="preserve">SVB Fncl Grp. </t>
  </si>
  <si>
    <t xml:space="preserve">Investors Bancrop MHC </t>
  </si>
  <si>
    <t xml:space="preserve">Flagstar Bk FSB              </t>
  </si>
  <si>
    <t xml:space="preserve">USAA Svg. Bk                   </t>
  </si>
  <si>
    <t xml:space="preserve">State Farm Bk FSB             </t>
  </si>
  <si>
    <t xml:space="preserve">Onewest Bk FSB               </t>
  </si>
  <si>
    <t xml:space="preserve">USAA FSB                     </t>
  </si>
  <si>
    <t xml:space="preserve">Morgan Stanley Bank  N.A.   </t>
  </si>
  <si>
    <t xml:space="preserve">Goldman Sachs Group The     </t>
  </si>
  <si>
    <t xml:space="preserve">First Citizens Bancshares   </t>
  </si>
  <si>
    <t xml:space="preserve">Huntington Bancshares       </t>
  </si>
  <si>
    <t xml:space="preserve">Commerce Bancshares         </t>
  </si>
  <si>
    <t xml:space="preserve">Prosperity Bancshares       </t>
  </si>
  <si>
    <t xml:space="preserve">Susquehanna Bancshares      </t>
  </si>
  <si>
    <t xml:space="preserve">Zions Bancorp.                  </t>
  </si>
  <si>
    <t xml:space="preserve">Regions Fiancial corp.                  </t>
  </si>
  <si>
    <t xml:space="preserve">BB&amp;T Corporation                   </t>
  </si>
  <si>
    <t xml:space="preserve">Arvest Bk Grp.               </t>
  </si>
  <si>
    <t xml:space="preserve">Synovus Financial Corp.                  </t>
  </si>
  <si>
    <t xml:space="preserve">Wintrust Financial Corp.                 </t>
  </si>
  <si>
    <t xml:space="preserve">Hancock Holding Company                  </t>
  </si>
  <si>
    <t xml:space="preserve">Capital One Financial Corp.              </t>
  </si>
  <si>
    <t xml:space="preserve">U S Bancorp                      </t>
  </si>
  <si>
    <t xml:space="preserve">FNB Corp.                    </t>
  </si>
  <si>
    <t xml:space="preserve">JPMorgan Chase &amp; Co         </t>
  </si>
  <si>
    <t xml:space="preserve">First Niagara Fncl. Group    </t>
  </si>
  <si>
    <t xml:space="preserve">Wells Fargo &amp; Co.            </t>
  </si>
  <si>
    <t xml:space="preserve">PNC Fncl. Svc. Group          </t>
  </si>
  <si>
    <t xml:space="preserve">Bank of America Corp.           </t>
  </si>
  <si>
    <t xml:space="preserve">Bank of The West            </t>
  </si>
  <si>
    <t xml:space="preserve">M&amp;T Bk Corp.                 </t>
  </si>
  <si>
    <t xml:space="preserve">Fulton Fncl. Corp.            </t>
  </si>
  <si>
    <t xml:space="preserve">TD Bank N.A.                </t>
  </si>
  <si>
    <t xml:space="preserve">Umpqua Holding Corp.                   </t>
  </si>
  <si>
    <t xml:space="preserve">Fifth Third Bancorp            </t>
  </si>
  <si>
    <t xml:space="preserve">Associated Banc Corp.        </t>
  </si>
  <si>
    <t xml:space="preserve">Valley Nat. Bancorp               </t>
  </si>
  <si>
    <t xml:space="preserve">First Horizon Nat. Corp.      </t>
  </si>
  <si>
    <t xml:space="preserve">American Express Co.         </t>
  </si>
  <si>
    <t xml:space="preserve">Firstmerit Corp.             </t>
  </si>
  <si>
    <t xml:space="preserve">Ally Financial                  </t>
  </si>
  <si>
    <t xml:space="preserve">RBS Citizens  N.A.          </t>
  </si>
  <si>
    <t xml:space="preserve">UMB Financial Corp.                     </t>
  </si>
  <si>
    <t xml:space="preserve">TCF Financial Corp.                      </t>
  </si>
  <si>
    <t xml:space="preserve">BMO Harris Bank N.A.        </t>
  </si>
  <si>
    <t xml:space="preserve">Webster Fncl. Corp.           </t>
  </si>
  <si>
    <t xml:space="preserve">Discover Financial Services                 </t>
  </si>
  <si>
    <t xml:space="preserve">Firstbank Holding Company                </t>
  </si>
  <si>
    <t xml:space="preserve">HSBC Bank USA NA          </t>
  </si>
  <si>
    <t xml:space="preserve">GE Capital Financial Inc.   </t>
  </si>
  <si>
    <t xml:space="preserve">East W Bancorp                   </t>
  </si>
  <si>
    <t xml:space="preserve">International Bshrs Corp.    </t>
  </si>
  <si>
    <t xml:space="preserve">Cathay Gen. Bancorp               </t>
  </si>
  <si>
    <t xml:space="preserve">City Nat. Corp.               </t>
  </si>
  <si>
    <t xml:space="preserve">BOK Financial Corp.                      </t>
  </si>
  <si>
    <t xml:space="preserve">Bank of HI Corp.             </t>
  </si>
  <si>
    <t xml:space="preserve">First Bancorp                  </t>
  </si>
  <si>
    <t xml:space="preserve">New York Cmnty Bancorp          </t>
  </si>
  <si>
    <t xml:space="preserve">SVB Fncl Grp.                </t>
  </si>
  <si>
    <t>Banco Santander De Puerto RI</t>
  </si>
  <si>
    <t xml:space="preserve">PrivateBancorp              </t>
  </si>
  <si>
    <t xml:space="preserve">Northern Trust Corp.            </t>
  </si>
  <si>
    <t xml:space="preserve">Investors Bancorp MHC           </t>
  </si>
  <si>
    <t xml:space="preserve">New York Priv B&amp;TR Corp.     </t>
  </si>
  <si>
    <t xml:space="preserve">Bank of NY Mellon Corp.      </t>
  </si>
  <si>
    <t xml:space="preserve">Deutsche Bk Trust Company                       </t>
  </si>
  <si>
    <t xml:space="preserve">Zions Bancorp                  </t>
  </si>
  <si>
    <t xml:space="preserve">Synovus Financial Corp.               </t>
  </si>
  <si>
    <t xml:space="preserve">BancorpSouth                </t>
  </si>
  <si>
    <t xml:space="preserve">Regions Financial Corp.                  </t>
  </si>
  <si>
    <t xml:space="preserve">BB&amp;T Corp.                   </t>
  </si>
  <si>
    <t xml:space="preserve">Wintrust Financial Corp.                </t>
  </si>
  <si>
    <t xml:space="preserve">U S Bancorp                   </t>
  </si>
  <si>
    <t xml:space="preserve">First Niagara Fncl Grp.  </t>
  </si>
  <si>
    <t xml:space="preserve">PNC Fncl Svc Group          </t>
  </si>
  <si>
    <t xml:space="preserve">Lauritzen Corp.             </t>
  </si>
  <si>
    <t xml:space="preserve">Umpqua Holding Corp.                  </t>
  </si>
  <si>
    <t xml:space="preserve">Fulton Fncl Corp.            </t>
  </si>
  <si>
    <t xml:space="preserve">JPMorgan Chase &amp; Co.         </t>
  </si>
  <si>
    <t xml:space="preserve">Capital One Financial Corp.             </t>
  </si>
  <si>
    <t xml:space="preserve">Fifth Third Bancorp              </t>
  </si>
  <si>
    <t xml:space="preserve">Webster Fncl Corp.           </t>
  </si>
  <si>
    <t xml:space="preserve">Iberiabank Corp.             </t>
  </si>
  <si>
    <t xml:space="preserve">UMB Financial Corp.                      </t>
  </si>
  <si>
    <t xml:space="preserve">HSBC Bank USA  NA          </t>
  </si>
  <si>
    <t xml:space="preserve">Ally Financial           </t>
  </si>
  <si>
    <t xml:space="preserve">TCF Financial Corp.                     </t>
  </si>
  <si>
    <t xml:space="preserve">Firstbank Holding Corp.                </t>
  </si>
  <si>
    <t xml:space="preserve">Cathay Gen. Bancorp            </t>
  </si>
  <si>
    <t xml:space="preserve">East W Bancorp                  </t>
  </si>
  <si>
    <t xml:space="preserve">BOK Financial Corp.                  </t>
  </si>
  <si>
    <t xml:space="preserve">First Bancorp                   </t>
  </si>
  <si>
    <t xml:space="preserve">Bank of HI Corp             </t>
  </si>
  <si>
    <t xml:space="preserve">New York Cmnty Bancorp           </t>
  </si>
  <si>
    <t xml:space="preserve">Investors Bancorp MHC            </t>
  </si>
  <si>
    <t xml:space="preserve">Discover Financial Services                </t>
  </si>
  <si>
    <t xml:space="preserve">Lauritzen Corp.              </t>
  </si>
  <si>
    <t xml:space="preserve">First Horizon Nat Corp.      </t>
  </si>
  <si>
    <t xml:space="preserve">City Nat Corp.               </t>
  </si>
  <si>
    <t xml:space="preserve">Zions Bancorp                 </t>
  </si>
  <si>
    <t xml:space="preserve">Fifth Third Bancorp           </t>
  </si>
  <si>
    <t xml:space="preserve">Valley Nat Bancorp            </t>
  </si>
  <si>
    <t xml:space="preserve">East W Bancorp                </t>
  </si>
  <si>
    <t xml:space="preserve">First Bancorp                 </t>
  </si>
  <si>
    <t xml:space="preserve">New York Cmnty Bancorp        </t>
  </si>
  <si>
    <t xml:space="preserve">Capital One  Financial Corp.           </t>
  </si>
  <si>
    <t xml:space="preserve">Regions  Financial Corp.               </t>
  </si>
  <si>
    <t xml:space="preserve">Synovus  Financial Corp.               </t>
  </si>
  <si>
    <t xml:space="preserve">Wintrust  Financial Corp.              </t>
  </si>
  <si>
    <t xml:space="preserve">First Citizens Bancshares        </t>
  </si>
  <si>
    <t xml:space="preserve">Jpmorgan Chase &amp; Co.         </t>
  </si>
  <si>
    <t xml:space="preserve">PNCFncl Svc Group          </t>
  </si>
  <si>
    <t xml:space="preserve">Arvest Bk Grp.              </t>
  </si>
  <si>
    <t>First Niagara Fncl Grp.</t>
  </si>
  <si>
    <t xml:space="preserve">Hancock Holding Corp.                  </t>
  </si>
  <si>
    <t xml:space="preserve">Ally Financial                </t>
  </si>
  <si>
    <t xml:space="preserve">Umpqua Holdingn Corp.                   </t>
  </si>
  <si>
    <t xml:space="preserve">TCF  Financial Corp.                   </t>
  </si>
  <si>
    <t xml:space="preserve">HSBC Bank USA  NA           </t>
  </si>
  <si>
    <t xml:space="preserve">Prosperity Bancshares          </t>
  </si>
  <si>
    <t xml:space="preserve">UMB  Financial Corp.                   </t>
  </si>
  <si>
    <t xml:space="preserve">Susquehanna Bancshares           </t>
  </si>
  <si>
    <t xml:space="preserve">BOK  Financial Corp.                   </t>
  </si>
  <si>
    <t xml:space="preserve">Bank of Ny Mellon Corp.      </t>
  </si>
  <si>
    <t xml:space="preserve">Regions Financial Corp.                </t>
  </si>
  <si>
    <t xml:space="preserve">Synovus Financial Corp.                </t>
  </si>
  <si>
    <t xml:space="preserve">Capital One Financial Corp.            </t>
  </si>
  <si>
    <t xml:space="preserve">1867 Western Financial Corp.           </t>
  </si>
  <si>
    <t xml:space="preserve">Hanmi Financial Corp.                  </t>
  </si>
  <si>
    <t xml:space="preserve">Southeastern Bk Financial Corp.        </t>
  </si>
  <si>
    <t xml:space="preserve">Central Pacific Financial Corp.        </t>
  </si>
  <si>
    <t xml:space="preserve">Wtb Financial Corp.                    </t>
  </si>
  <si>
    <t xml:space="preserve">Wintrust Financial Corp.               </t>
  </si>
  <si>
    <t xml:space="preserve">Lakeland Financial Corp.               </t>
  </si>
  <si>
    <t xml:space="preserve">First Financial Corp.                  </t>
  </si>
  <si>
    <t xml:space="preserve">Intrust Financial Corp.                </t>
  </si>
  <si>
    <t xml:space="preserve">Emprise Financial Corp.                </t>
  </si>
  <si>
    <t xml:space="preserve">Community Tr Financial Corp.           </t>
  </si>
  <si>
    <t xml:space="preserve">Chemical Financial Corp.               </t>
  </si>
  <si>
    <t xml:space="preserve">Alerus Financial Corp.                 </t>
  </si>
  <si>
    <t xml:space="preserve">Stockman Financial Corp.               </t>
  </si>
  <si>
    <t xml:space="preserve">Alliance Financial Corp.               </t>
  </si>
  <si>
    <t xml:space="preserve">Arrow Financial Corp.                  </t>
  </si>
  <si>
    <t xml:space="preserve">Yadkin Valley Financial Corp.          </t>
  </si>
  <si>
    <t xml:space="preserve">Bok Financial Corp.                    </t>
  </si>
  <si>
    <t xml:space="preserve">Sterling Financial Corp.               </t>
  </si>
  <si>
    <t xml:space="preserve">Overton Financial Corp.                </t>
  </si>
  <si>
    <t xml:space="preserve">Cardinal Financial Corp.               </t>
  </si>
  <si>
    <t xml:space="preserve">Servisfirst Bancshares    </t>
  </si>
  <si>
    <t xml:space="preserve">Liberty Bancshares        </t>
  </si>
  <si>
    <t xml:space="preserve">Home Bancshares           </t>
  </si>
  <si>
    <t xml:space="preserve">First Citizens Bancshares </t>
  </si>
  <si>
    <t xml:space="preserve">Trico Bancshares          </t>
  </si>
  <si>
    <t xml:space="preserve">Texas Cap Bancshares      </t>
  </si>
  <si>
    <t xml:space="preserve">First Mid-Il Bancshares   </t>
  </si>
  <si>
    <t xml:space="preserve">Standard Bancshares       </t>
  </si>
  <si>
    <t xml:space="preserve">Commerce Bancshares       </t>
  </si>
  <si>
    <t xml:space="preserve">Huntington Bancshares     </t>
  </si>
  <si>
    <t xml:space="preserve">First Bancshares          </t>
  </si>
  <si>
    <t xml:space="preserve">Central Bancshares        </t>
  </si>
  <si>
    <t xml:space="preserve">Red River Bancshares      </t>
  </si>
  <si>
    <t xml:space="preserve">Susquehanna Bancshares    </t>
  </si>
  <si>
    <t xml:space="preserve">State Bancshares          </t>
  </si>
  <si>
    <t xml:space="preserve">Hawthorn Bancshares       </t>
  </si>
  <si>
    <t xml:space="preserve">Citizens Bancshares       </t>
  </si>
  <si>
    <t xml:space="preserve">National Penn Bancshares  </t>
  </si>
  <si>
    <t xml:space="preserve">Minnehaha Bancshares      </t>
  </si>
  <si>
    <t xml:space="preserve">Prosperity Bancshares     </t>
  </si>
  <si>
    <t xml:space="preserve">Happy Bancshares          </t>
  </si>
  <si>
    <t xml:space="preserve">Southside Bancshares      </t>
  </si>
  <si>
    <t xml:space="preserve">Broadway Bancshares       </t>
  </si>
  <si>
    <t xml:space="preserve">North Amer Bancshares     </t>
  </si>
  <si>
    <t xml:space="preserve">Jefferson Bancshares      </t>
  </si>
  <si>
    <t xml:space="preserve">Encore Bancshares         </t>
  </si>
  <si>
    <t xml:space="preserve">Inwood Bancshares         </t>
  </si>
  <si>
    <t xml:space="preserve">Metrocorp Bancshares      </t>
  </si>
  <si>
    <t xml:space="preserve">Patriot Bancshares        </t>
  </si>
  <si>
    <t xml:space="preserve">Merchants Bancshares      </t>
  </si>
  <si>
    <t xml:space="preserve">United Bancshares         </t>
  </si>
  <si>
    <t xml:space="preserve">Oconomowoc Bancshares     </t>
  </si>
  <si>
    <t xml:space="preserve">Wells Fargo &amp; Co.          </t>
  </si>
  <si>
    <t xml:space="preserve">Queensborough Co.          </t>
  </si>
  <si>
    <t xml:space="preserve">Washington Bkg Co.         </t>
  </si>
  <si>
    <t xml:space="preserve">Banctrust Fncl Grp.          </t>
  </si>
  <si>
    <t xml:space="preserve">Renasant Corp.               </t>
  </si>
  <si>
    <t xml:space="preserve">RBCBank                    </t>
  </si>
  <si>
    <t xml:space="preserve">Northrim Bancorp                </t>
  </si>
  <si>
    <t xml:space="preserve">Zions Bancorp                    </t>
  </si>
  <si>
    <t xml:space="preserve">Western Alli Bancorp            </t>
  </si>
  <si>
    <t xml:space="preserve">Cobiz Financial             </t>
  </si>
  <si>
    <t xml:space="preserve">Arvest Bk Grp.           </t>
  </si>
  <si>
    <t xml:space="preserve">First Ca Fncl Grp.       </t>
  </si>
  <si>
    <t xml:space="preserve">Taylor Cap Grp.          </t>
  </si>
  <si>
    <t xml:space="preserve">Star Fncl Grp.           </t>
  </si>
  <si>
    <t xml:space="preserve">Mainsource Fncl Grp.     </t>
  </si>
  <si>
    <t xml:space="preserve">Midwestone Fncl Grp.     </t>
  </si>
  <si>
    <t xml:space="preserve">Stark Bk Grp.            </t>
  </si>
  <si>
    <t xml:space="preserve">Oriental Fncl Grp.       </t>
  </si>
  <si>
    <t xml:space="preserve">First Scty Grp.          </t>
  </si>
  <si>
    <t xml:space="preserve">Legacytexas Grp.         </t>
  </si>
  <si>
    <t xml:space="preserve">Johnson Fncl Grp.        </t>
  </si>
  <si>
    <t xml:space="preserve">First Bk Corp.       </t>
  </si>
  <si>
    <t xml:space="preserve">Iberiabank Corp.     </t>
  </si>
  <si>
    <t xml:space="preserve">City Nat Corp.       </t>
  </si>
  <si>
    <t xml:space="preserve">Heritage Cmrc Corp.  </t>
  </si>
  <si>
    <t xml:space="preserve">Lauritzen Corp.      </t>
  </si>
  <si>
    <t xml:space="preserve">Webster Fncl Corp.   </t>
  </si>
  <si>
    <t xml:space="preserve">State Bk Fncl Corp.  </t>
  </si>
  <si>
    <t xml:space="preserve">First Busey Corp.    </t>
  </si>
  <si>
    <t xml:space="preserve">Firstmerit Corp.     </t>
  </si>
  <si>
    <t xml:space="preserve">Banc Ed Corp.        </t>
  </si>
  <si>
    <t xml:space="preserve">Cummins-Amer Corp.   </t>
  </si>
  <si>
    <t xml:space="preserve">1St Source Corp.     </t>
  </si>
  <si>
    <t xml:space="preserve">Camden Nat Corp.     </t>
  </si>
  <si>
    <t xml:space="preserve">M&amp;T Bk Corp.         </t>
  </si>
  <si>
    <t xml:space="preserve">Eastern Bk Corp.     </t>
  </si>
  <si>
    <t xml:space="preserve">Mercantile Bk Corp.  </t>
  </si>
  <si>
    <t xml:space="preserve">Firstbank Corp.      </t>
  </si>
  <si>
    <t xml:space="preserve">Voyager Fs Corp.     </t>
  </si>
  <si>
    <t xml:space="preserve">Trustmark Corp.      </t>
  </si>
  <si>
    <t xml:space="preserve">Renasant Corp.       </t>
  </si>
  <si>
    <t xml:space="preserve">Bancplus Corp.       </t>
  </si>
  <si>
    <t xml:space="preserve">First M&amp;F Corp.      </t>
  </si>
  <si>
    <t xml:space="preserve">American Nat Corp.   </t>
  </si>
  <si>
    <t xml:space="preserve">Fulton Fncl Corp.    </t>
  </si>
  <si>
    <t xml:space="preserve">Tompkins Fncl Corp.  </t>
  </si>
  <si>
    <t xml:space="preserve">Paragon Cmrl Corp.   </t>
  </si>
  <si>
    <t xml:space="preserve">Park Nat Corp.       </t>
  </si>
  <si>
    <t xml:space="preserve">Bancfirst Corp.      </t>
  </si>
  <si>
    <t xml:space="preserve">Banner Corp.         </t>
  </si>
  <si>
    <t xml:space="preserve">Cnb Fncl Corp.       </t>
  </si>
  <si>
    <t xml:space="preserve">Bryn Mawr Bk Corp.   </t>
  </si>
  <si>
    <t xml:space="preserve">Vist Fncl Corp.      </t>
  </si>
  <si>
    <t xml:space="preserve">Central Cmnty Corp.  </t>
  </si>
  <si>
    <t xml:space="preserve">Stellarone Corp.     </t>
  </si>
  <si>
    <t xml:space="preserve">Baylake Corp.        </t>
  </si>
  <si>
    <t xml:space="preserve">Bankmanagers Corp.   </t>
  </si>
  <si>
    <t xml:space="preserve">Simmons First Nat Corp.      </t>
  </si>
  <si>
    <t xml:space="preserve">Bank of America Corp.   </t>
  </si>
  <si>
    <t xml:space="preserve">JPMorgan Chase &amp; Co.       </t>
  </si>
  <si>
    <t xml:space="preserve">Zions Bancorp                   </t>
  </si>
  <si>
    <t xml:space="preserve">CVB Financial Corp.                    </t>
  </si>
  <si>
    <t xml:space="preserve">Cathay Gen Bancorp               </t>
  </si>
  <si>
    <t xml:space="preserve">Westamerica Bancorp             </t>
  </si>
  <si>
    <t xml:space="preserve">Wilshire Bancorp                </t>
  </si>
  <si>
    <t xml:space="preserve">Nara Bancorp                     </t>
  </si>
  <si>
    <t xml:space="preserve">Western Alli Bancorp             </t>
  </si>
  <si>
    <t xml:space="preserve">Fremont Bancorp                  </t>
  </si>
  <si>
    <t xml:space="preserve">SVB Fncl Grp.            </t>
  </si>
  <si>
    <t xml:space="preserve">Ally Financial        </t>
  </si>
  <si>
    <t xml:space="preserve">SCJ                        </t>
  </si>
  <si>
    <t xml:space="preserve">First Northern Cmnty Bancorp   </t>
  </si>
  <si>
    <t xml:space="preserve">Sierra Bancorp                 </t>
  </si>
  <si>
    <t xml:space="preserve">SB Acq Co Llc               </t>
  </si>
  <si>
    <t xml:space="preserve">Farmers &amp; Mrchs Bancorp       </t>
  </si>
  <si>
    <t xml:space="preserve">Central Valley Cmnty Bancorp    </t>
  </si>
  <si>
    <t xml:space="preserve">Cobiz Financial              </t>
  </si>
  <si>
    <t xml:space="preserve">Firstbank Holding Corp.                    </t>
  </si>
  <si>
    <t xml:space="preserve">UMB Financial Corp.                    </t>
  </si>
  <si>
    <t xml:space="preserve">Pinnacle Bancorp                 </t>
  </si>
  <si>
    <t xml:space="preserve">Guaranty Bancorp                 </t>
  </si>
  <si>
    <t xml:space="preserve">Alpine Bk of Co.           </t>
  </si>
  <si>
    <t xml:space="preserve">First Connecticut Bancorp       </t>
  </si>
  <si>
    <t xml:space="preserve">PNC  Fncl Svc Group          </t>
  </si>
  <si>
    <t xml:space="preserve">BB&amp;T Corp.           </t>
  </si>
  <si>
    <t xml:space="preserve">Northern Trust Corp.    </t>
  </si>
  <si>
    <t xml:space="preserve">Ameris Bancorp                   </t>
  </si>
  <si>
    <t xml:space="preserve">SCBT Fncl Corp.      </t>
  </si>
  <si>
    <t xml:space="preserve">Colony Bancorp                  </t>
  </si>
  <si>
    <t xml:space="preserve">First Citizens Bancorp           </t>
  </si>
  <si>
    <t xml:space="preserve">The Bank of Commerce        </t>
  </si>
  <si>
    <t xml:space="preserve">1St Summit Bc of Johnstown  </t>
  </si>
  <si>
    <t>Source: U.S. Small Business Administration, office of Advocacy, from Community Reinvestment Act reports.</t>
  </si>
  <si>
    <t xml:space="preserve">Bank of HI Corp.     </t>
  </si>
  <si>
    <t xml:space="preserve">First Midwest Bancorp                               </t>
  </si>
  <si>
    <t xml:space="preserve">American Chartered Bancorp               </t>
  </si>
  <si>
    <t xml:space="preserve">MB Financial               </t>
  </si>
  <si>
    <t xml:space="preserve">Old Second Bancorp               </t>
  </si>
  <si>
    <t xml:space="preserve">West Suburban Bancorp           </t>
  </si>
  <si>
    <t xml:space="preserve">Heartland Bancorp                </t>
  </si>
  <si>
    <t xml:space="preserve">Old Nat Bancorp                 </t>
  </si>
  <si>
    <t xml:space="preserve">Home St Bancorp                 </t>
  </si>
  <si>
    <t xml:space="preserve">Bridgeview Bancorp              </t>
  </si>
  <si>
    <t xml:space="preserve">United Cmnty Bancorp            </t>
  </si>
  <si>
    <t xml:space="preserve">German America Bancorp            </t>
  </si>
  <si>
    <t xml:space="preserve">First Fncl Bancorp              </t>
  </si>
  <si>
    <t xml:space="preserve">Indiana Cmnty Bancorp            </t>
  </si>
  <si>
    <t>National Bk Indianapolis Corp.</t>
  </si>
  <si>
    <t xml:space="preserve">Hills Bancorp                    </t>
  </si>
  <si>
    <t xml:space="preserve">West Bancorp                     </t>
  </si>
  <si>
    <t xml:space="preserve">BTC Financial Corp.                    </t>
  </si>
  <si>
    <t xml:space="preserve">Heartland Fncl USA         </t>
  </si>
  <si>
    <t xml:space="preserve">NUMBer of States Doing Business in Dec-2011 or the state doing business in </t>
  </si>
  <si>
    <t>District of ColUMBia</t>
  </si>
  <si>
    <t xml:space="preserve">ColUMBia Bkg Sys            </t>
  </si>
  <si>
    <t xml:space="preserve">Manhattan Bancorp                </t>
  </si>
  <si>
    <t xml:space="preserve">Sunflower Financial             </t>
  </si>
  <si>
    <t xml:space="preserve">Bank of KY Fncl Corp        </t>
  </si>
  <si>
    <t xml:space="preserve">Community Trust Bancorp           </t>
  </si>
  <si>
    <t xml:space="preserve">Whitaker Bancrop               </t>
  </si>
  <si>
    <t xml:space="preserve">Hancock Holding Corp.                 </t>
  </si>
  <si>
    <t xml:space="preserve">Midsouth Bancorp                 </t>
  </si>
  <si>
    <t xml:space="preserve">Bangor Bancorp MHC              </t>
  </si>
  <si>
    <t>One Rich Hill Land LTD Parts</t>
  </si>
  <si>
    <t xml:space="preserve">Norway Bancorp MHC               </t>
  </si>
  <si>
    <t xml:space="preserve">Gorham Bancorp MHC               </t>
  </si>
  <si>
    <t xml:space="preserve">Machias Bancorp MHC              </t>
  </si>
  <si>
    <t xml:space="preserve">Sandy Spring Bancorp             </t>
  </si>
  <si>
    <t xml:space="preserve">HSB Bancorp                 </t>
  </si>
  <si>
    <t xml:space="preserve">Salem Five Bancorp              </t>
  </si>
  <si>
    <t xml:space="preserve">Middlesex Bancorp MHC            </t>
  </si>
  <si>
    <t xml:space="preserve">Enterprise Bancorp               </t>
  </si>
  <si>
    <t xml:space="preserve">Beacon Bancorp                  </t>
  </si>
  <si>
    <t xml:space="preserve">Independent Bancorp            </t>
  </si>
  <si>
    <t xml:space="preserve">Talmer Bancorp                 </t>
  </si>
  <si>
    <t xml:space="preserve">Citizens Republic Bancorp      </t>
  </si>
  <si>
    <t xml:space="preserve">Macatawa Bancorp               </t>
  </si>
  <si>
    <t xml:space="preserve">Isabella Bancorp               </t>
  </si>
  <si>
    <t xml:space="preserve">Arbor Bancorp                  </t>
  </si>
  <si>
    <t xml:space="preserve">Anchor Bancorp                 </t>
  </si>
  <si>
    <t xml:space="preserve">Great Southern Bancorp         </t>
  </si>
  <si>
    <t xml:space="preserve">Glacier Bancorp                </t>
  </si>
  <si>
    <t xml:space="preserve">Pinnacle Bancorp               </t>
  </si>
  <si>
    <t xml:space="preserve">Western Alli Bancorp           </t>
  </si>
  <si>
    <t xml:space="preserve">Valley Nat Bancorp             </t>
  </si>
  <si>
    <t xml:space="preserve">Lakeland Bancorp               </t>
  </si>
  <si>
    <t xml:space="preserve">New York Cmnty Bancorp         </t>
  </si>
  <si>
    <t xml:space="preserve">Suffolk Bancorp                </t>
  </si>
  <si>
    <t xml:space="preserve">Newbridge Bancorp              </t>
  </si>
  <si>
    <t xml:space="preserve">Bnc Bancorp                    </t>
  </si>
  <si>
    <t xml:space="preserve">Southwest Bancorp              </t>
  </si>
  <si>
    <t xml:space="preserve">Durant Bancorp                 </t>
  </si>
  <si>
    <t xml:space="preserve">West Coast Bancorp             </t>
  </si>
  <si>
    <t xml:space="preserve">S&amp;T Bancorp                    </t>
  </si>
  <si>
    <t xml:space="preserve">Metro Bancorp                  </t>
  </si>
  <si>
    <t xml:space="preserve">First Citizens Bancorp         </t>
  </si>
  <si>
    <t xml:space="preserve">First South Bancorp            </t>
  </si>
  <si>
    <t xml:space="preserve">Amarillo Nat Bancorp           </t>
  </si>
  <si>
    <t xml:space="preserve">Plains Bancorp                 </t>
  </si>
  <si>
    <t xml:space="preserve">Virginia Cmrc Bancorp          </t>
  </si>
  <si>
    <t xml:space="preserve">First Cap Bancorp              </t>
  </si>
  <si>
    <t xml:space="preserve">Olympic Bancorp                </t>
  </si>
  <si>
    <t xml:space="preserve">Peoples Bancorp                </t>
  </si>
  <si>
    <t xml:space="preserve">River Valley Bancorp           </t>
  </si>
  <si>
    <t xml:space="preserve">Waupaca Bancorp                </t>
  </si>
  <si>
    <t xml:space="preserve">MBT Financial Corp.                    </t>
  </si>
  <si>
    <t xml:space="preserve">Klein Financial                 </t>
  </si>
  <si>
    <t xml:space="preserve">Sun Bancorp NJ                </t>
  </si>
  <si>
    <t xml:space="preserve">NBT Bancorp                    </t>
  </si>
  <si>
    <t xml:space="preserve">RCB Holding Corp.                     </t>
  </si>
  <si>
    <t xml:space="preserve">FNB United Corp.     </t>
  </si>
  <si>
    <t xml:space="preserve">FNB Corp.            </t>
  </si>
  <si>
    <t xml:space="preserve">Univest Corp of PA          </t>
  </si>
  <si>
    <t xml:space="preserve">QNB Corp.            </t>
  </si>
  <si>
    <t xml:space="preserve">Washington Trust Bancorp          </t>
  </si>
  <si>
    <t xml:space="preserve">MOW/RPW Ii                  </t>
  </si>
  <si>
    <t xml:space="preserve">ANB Holding Corp.                      </t>
  </si>
  <si>
    <t xml:space="preserve">CBFH                         </t>
  </si>
  <si>
    <t xml:space="preserve">Security Holding Corp.                 </t>
  </si>
  <si>
    <t xml:space="preserve">First NB Group              </t>
  </si>
  <si>
    <t xml:space="preserve">Community TR Financial Corp.           </t>
  </si>
  <si>
    <t xml:space="preserve">Southern Bshrs NC         </t>
  </si>
  <si>
    <t>Burke &amp; Herbert Bank And Trust</t>
  </si>
  <si>
    <t xml:space="preserve">Eastern VA Bancshares     </t>
  </si>
  <si>
    <t xml:space="preserve">City Holding Corp.                    </t>
  </si>
  <si>
    <t xml:space="preserve">TRI City Bshrs Corp         </t>
  </si>
  <si>
    <t xml:space="preserve">NEB Corp.            </t>
  </si>
  <si>
    <t xml:space="preserve">Regions Financial Corp.                                   </t>
  </si>
  <si>
    <t xml:space="preserve">Synovus Financial                 </t>
  </si>
  <si>
    <t xml:space="preserve">ServisfirstBancshares        </t>
  </si>
  <si>
    <t xml:space="preserve">Wells Fargo &amp; Co .           </t>
  </si>
  <si>
    <t xml:space="preserve">Ally Financial                 </t>
  </si>
  <si>
    <t xml:space="preserve">QNB Corp.                    </t>
  </si>
  <si>
    <t xml:space="preserve">CNB Corp.                    </t>
  </si>
  <si>
    <t xml:space="preserve">NEB Corp.                    </t>
  </si>
  <si>
    <t xml:space="preserve">RBC Bank                    </t>
  </si>
  <si>
    <t xml:space="preserve">Capital One Financial Corp.          </t>
  </si>
  <si>
    <t xml:space="preserve">Texas Capbancshares          </t>
  </si>
  <si>
    <t xml:space="preserve">Homebancshares               </t>
  </si>
  <si>
    <t xml:space="preserve">First Bk Corp.               </t>
  </si>
  <si>
    <t xml:space="preserve">Libertybancshares            </t>
  </si>
  <si>
    <t xml:space="preserve">Summit Bancorp              </t>
  </si>
  <si>
    <t xml:space="preserve">Tricobancshares              </t>
  </si>
  <si>
    <t xml:space="preserve">Stearns Bank N A            </t>
  </si>
  <si>
    <t xml:space="preserve">First Citizensbancshares     </t>
  </si>
  <si>
    <t xml:space="preserve">Capital City Bk Grp         </t>
  </si>
  <si>
    <t xml:space="preserve">State Bk Fncl Corp.          </t>
  </si>
  <si>
    <t xml:space="preserve">Fidelity Southern Corp.      </t>
  </si>
  <si>
    <t xml:space="preserve">First Mid-Ilbancshares       </t>
  </si>
  <si>
    <t xml:space="preserve">First Busey Corp.            </t>
  </si>
  <si>
    <t xml:space="preserve">Banc Ed Corp.                </t>
  </si>
  <si>
    <t xml:space="preserve">Banterra Corp.               </t>
  </si>
  <si>
    <t xml:space="preserve">1St Source Corp.             </t>
  </si>
  <si>
    <t xml:space="preserve">Huntingtonbancshares         </t>
  </si>
  <si>
    <t xml:space="preserve">Firstbancshares              </t>
  </si>
  <si>
    <t xml:space="preserve">Commercebancshares           </t>
  </si>
  <si>
    <t xml:space="preserve">Centralbancshares            </t>
  </si>
  <si>
    <t xml:space="preserve">Red Riverbancshares          </t>
  </si>
  <si>
    <t xml:space="preserve">Camden Nat Corp.             </t>
  </si>
  <si>
    <t xml:space="preserve">Susquehannabancshares        </t>
  </si>
  <si>
    <t xml:space="preserve">Eastern Bk Corp.             </t>
  </si>
  <si>
    <t xml:space="preserve">Independent Bk Corp.         </t>
  </si>
  <si>
    <t xml:space="preserve">Mercantile Bk Corp.          </t>
  </si>
  <si>
    <t xml:space="preserve">Firstbank Corp.              </t>
  </si>
  <si>
    <t xml:space="preserve">Statebancshares              </t>
  </si>
  <si>
    <t xml:space="preserve">Trustmark Corp.              </t>
  </si>
  <si>
    <t xml:space="preserve">Bancplus Corp.               </t>
  </si>
  <si>
    <t xml:space="preserve">First M&amp;F Corp.              </t>
  </si>
  <si>
    <t>State Bank And Trust Company</t>
  </si>
  <si>
    <t xml:space="preserve">Citizens Corp.               </t>
  </si>
  <si>
    <t xml:space="preserve">Citizens Nat Banc Corp.      </t>
  </si>
  <si>
    <t xml:space="preserve">Hawthornbancshares           </t>
  </si>
  <si>
    <t xml:space="preserve">Tompkins Fncl Corp.          </t>
  </si>
  <si>
    <t xml:space="preserve">Canandaigua Nat Corp.        </t>
  </si>
  <si>
    <t xml:space="preserve">Watertown Savings Bank      </t>
  </si>
  <si>
    <t xml:space="preserve">Four Oaks Fincorp           </t>
  </si>
  <si>
    <t xml:space="preserve">Park Nat Corp.               </t>
  </si>
  <si>
    <t xml:space="preserve">Bancfirst Corp.              </t>
  </si>
  <si>
    <t xml:space="preserve">Pacific Continental Corp.    </t>
  </si>
  <si>
    <t xml:space="preserve">National Pennbancshares      </t>
  </si>
  <si>
    <t xml:space="preserve">Minnehahabancshares          </t>
  </si>
  <si>
    <t xml:space="preserve">Community Firstbancshares    </t>
  </si>
  <si>
    <t xml:space="preserve">Prosperitybancshares         </t>
  </si>
  <si>
    <t xml:space="preserve">American St Fncl Corp.       </t>
  </si>
  <si>
    <t xml:space="preserve">Happybancshares              </t>
  </si>
  <si>
    <t xml:space="preserve">Southsidebancshares          </t>
  </si>
  <si>
    <t xml:space="preserve">Central Cmnty Corp.          </t>
  </si>
  <si>
    <t xml:space="preserve">American Bk Holding Corp.    </t>
  </si>
  <si>
    <t xml:space="preserve">North Amerbancshares         </t>
  </si>
  <si>
    <t xml:space="preserve">Merchantsbancshares          </t>
  </si>
  <si>
    <t xml:space="preserve">Union First Mkt Bshrs Corp.  </t>
  </si>
  <si>
    <t xml:space="preserve">Stellarone Corp.             </t>
  </si>
  <si>
    <t xml:space="preserve">Eastern Vabancshares         </t>
  </si>
  <si>
    <t xml:space="preserve">Unitedbancshares             </t>
  </si>
  <si>
    <t xml:space="preserve">Banner Corp.                 </t>
  </si>
  <si>
    <t xml:space="preserve">Washington Bkg Co .          </t>
  </si>
  <si>
    <t xml:space="preserve">First Cmntybancshares        </t>
  </si>
  <si>
    <t xml:space="preserve">Baylake Corp.                </t>
  </si>
  <si>
    <t xml:space="preserve">Oconomowocbancshares         </t>
  </si>
  <si>
    <t xml:space="preserve">JPMorgan Chase &amp; Co .        </t>
  </si>
  <si>
    <t xml:space="preserve">1185 AVENUE of THE AMERICAS             </t>
  </si>
  <si>
    <t xml:space="preserve">Alpine Bk of Co .            </t>
  </si>
  <si>
    <t xml:space="preserve">CVB Financial Corp.             </t>
  </si>
  <si>
    <t xml:space="preserve">Umpqua Holding Corp.               </t>
  </si>
  <si>
    <t xml:space="preserve">Westamerica Bancorp            </t>
  </si>
  <si>
    <t xml:space="preserve">SVB Fncl Grp.               </t>
  </si>
  <si>
    <t xml:space="preserve">Sierra Bancorp                   </t>
  </si>
  <si>
    <t xml:space="preserve">ExchanGE Bank               </t>
  </si>
  <si>
    <t xml:space="preserve">HSBC Bank USA NA        </t>
  </si>
  <si>
    <t xml:space="preserve">CapGen. Cap Grp Ii Lp        </t>
  </si>
  <si>
    <t xml:space="preserve">First CA Fncl Grp.           </t>
  </si>
  <si>
    <t xml:space="preserve">Wilshire Bancorp               </t>
  </si>
  <si>
    <t xml:space="preserve">Cathay Gen Bancorp              </t>
  </si>
  <si>
    <t xml:space="preserve">Cobiz Financial          </t>
  </si>
  <si>
    <t xml:space="preserve">Pinnacle Bancorp              </t>
  </si>
  <si>
    <t xml:space="preserve">Guaranty Bancrop               </t>
  </si>
  <si>
    <t xml:space="preserve">Sabadell United Bank NA     </t>
  </si>
  <si>
    <t xml:space="preserve">Northern TR Corp.            </t>
  </si>
  <si>
    <t xml:space="preserve">Ameris Bancorp                 </t>
  </si>
  <si>
    <t xml:space="preserve">Colony Bancorp                   </t>
  </si>
  <si>
    <t xml:space="preserve">Queensborough Co.           </t>
  </si>
  <si>
    <t xml:space="preserve">Southeastern Bk Financial Corp.         </t>
  </si>
  <si>
    <t xml:space="preserve">SCBT Fncl Corp.              </t>
  </si>
  <si>
    <t xml:space="preserve">Central Pacific Financial Corp.         </t>
  </si>
  <si>
    <t xml:space="preserve">WTB Financial Corp.                      </t>
  </si>
  <si>
    <t xml:space="preserve">JPMorgan Chase &amp; Co.        </t>
  </si>
  <si>
    <t xml:space="preserve">First Midwest Bancorp           </t>
  </si>
  <si>
    <t xml:space="preserve">MB Financial                   </t>
  </si>
  <si>
    <t xml:space="preserve">West Suburban Bancorp            </t>
  </si>
  <si>
    <t xml:space="preserve">United Cmnty Bancorp             </t>
  </si>
  <si>
    <t xml:space="preserve">GErman Amer Bancorp            </t>
  </si>
  <si>
    <t xml:space="preserve">First Fncl Bancorp               </t>
  </si>
  <si>
    <t xml:space="preserve">First Citizens Financial Corp.           </t>
  </si>
  <si>
    <t xml:space="preserve">Intrust Financial Corp.                  </t>
  </si>
  <si>
    <t xml:space="preserve">Emprise Financial Corp.                  </t>
  </si>
  <si>
    <t xml:space="preserve">Central of KS               </t>
  </si>
  <si>
    <t xml:space="preserve">Community TR Bancorp             </t>
  </si>
  <si>
    <t xml:space="preserve">Whitaker Bancorp                 </t>
  </si>
  <si>
    <t xml:space="preserve">Old Nat Bancorp                </t>
  </si>
  <si>
    <t xml:space="preserve">Bank of KY Fncl Corp.        </t>
  </si>
  <si>
    <t xml:space="preserve">Community TR Financial Corp.             </t>
  </si>
  <si>
    <t xml:space="preserve">Midsouth Bancorp                </t>
  </si>
  <si>
    <t xml:space="preserve">Norway Bancorp MHC          </t>
  </si>
  <si>
    <t xml:space="preserve">Sandy Spring Bancorp           </t>
  </si>
  <si>
    <t xml:space="preserve">Independent Bancorp             </t>
  </si>
  <si>
    <t xml:space="preserve">South Shore Bancorp MHC         </t>
  </si>
  <si>
    <t xml:space="preserve">Chemical Financial Corp.                </t>
  </si>
  <si>
    <t xml:space="preserve">Huntington Bancshares         </t>
  </si>
  <si>
    <t xml:space="preserve">Citizens Republic Bancorp        </t>
  </si>
  <si>
    <t xml:space="preserve">American Chartered Bancorp  </t>
  </si>
  <si>
    <t xml:space="preserve">Old Nat Bancorp             </t>
  </si>
  <si>
    <t xml:space="preserve">Old Second Bancorp          </t>
  </si>
  <si>
    <t xml:space="preserve">Enterprise Bancorp          </t>
  </si>
  <si>
    <t xml:space="preserve">Macatawa Bancorp            </t>
  </si>
  <si>
    <t xml:space="preserve">Talmer Bancorp              </t>
  </si>
  <si>
    <t xml:space="preserve">Isabella Bancorp            </t>
  </si>
  <si>
    <t xml:space="preserve">Anchor Bancorp              </t>
  </si>
  <si>
    <t xml:space="preserve">Great Southern Bancorp      </t>
  </si>
  <si>
    <t xml:space="preserve">Glacier Bancorp             </t>
  </si>
  <si>
    <t xml:space="preserve">Pinnacle Bancorp            </t>
  </si>
  <si>
    <t xml:space="preserve">Western Alli Bancorp        </t>
  </si>
  <si>
    <t xml:space="preserve">Valley Nat Bancorp          </t>
  </si>
  <si>
    <t xml:space="preserve">Lakeland Bancorp            </t>
  </si>
  <si>
    <t xml:space="preserve">New York Cmnty Bancorp      </t>
  </si>
  <si>
    <t xml:space="preserve">First Bancorp               </t>
  </si>
  <si>
    <t xml:space="preserve">First Fncl Bancorp          </t>
  </si>
  <si>
    <t xml:space="preserve">Durant Bancorp              </t>
  </si>
  <si>
    <t xml:space="preserve">West Coast Bancorp          </t>
  </si>
  <si>
    <t xml:space="preserve">S&amp;T Bancorp                 </t>
  </si>
  <si>
    <t xml:space="preserve">First Citizens Bancorp      </t>
  </si>
  <si>
    <t xml:space="preserve">First South Bancorp         </t>
  </si>
  <si>
    <t xml:space="preserve">Amarillo Nat Bancorp        </t>
  </si>
  <si>
    <t xml:space="preserve">Plains Bancorp              </t>
  </si>
  <si>
    <t xml:space="preserve">Olympic Bancorp             </t>
  </si>
  <si>
    <t xml:space="preserve">River Valley Bancorp        </t>
  </si>
  <si>
    <t xml:space="preserve">Waupaca Bancorp             </t>
  </si>
  <si>
    <t xml:space="preserve">MBT Financial Corp.                      </t>
  </si>
  <si>
    <t xml:space="preserve">Klein Financial              </t>
  </si>
  <si>
    <t xml:space="preserve">Voyager FS Corp.             </t>
  </si>
  <si>
    <t xml:space="preserve">Texas Cap Bancshares          </t>
  </si>
  <si>
    <t xml:space="preserve">Stockman Financial Corp.                 </t>
  </si>
  <si>
    <t xml:space="preserve">Sun Bancorp NJ             </t>
  </si>
  <si>
    <t xml:space="preserve">NBT Bancorp                 </t>
  </si>
  <si>
    <t xml:space="preserve">Arrow Financial Corp.                    </t>
  </si>
  <si>
    <t xml:space="preserve">Alliance Financial Corp.                </t>
  </si>
  <si>
    <t xml:space="preserve">First Citizens Bancshares     </t>
  </si>
  <si>
    <t xml:space="preserve">Southern Bancshares NC           </t>
  </si>
  <si>
    <t xml:space="preserve">Fidelity Banchares NC         </t>
  </si>
  <si>
    <t xml:space="preserve">Newbridge Bancorp           </t>
  </si>
  <si>
    <t xml:space="preserve">Yadkin Valley Financial Corp.            </t>
  </si>
  <si>
    <t xml:space="preserve">BNCBancorp                 </t>
  </si>
  <si>
    <t xml:space="preserve">Southern Cmnty Financial Corp.          </t>
  </si>
  <si>
    <t xml:space="preserve">FNB United Corp.             </t>
  </si>
  <si>
    <t xml:space="preserve">RCB Holding Corp.                      </t>
  </si>
  <si>
    <t xml:space="preserve">Sterling Financial Corp.                </t>
  </si>
  <si>
    <t xml:space="preserve">CNB Fncl Corp.               </t>
  </si>
  <si>
    <t xml:space="preserve">Univest Corp. of PA          </t>
  </si>
  <si>
    <t xml:space="preserve">First Scty Grp.              </t>
  </si>
  <si>
    <t xml:space="preserve">Texas Capital Bancshares          </t>
  </si>
  <si>
    <t xml:space="preserve">Overton Financial Corp.                  </t>
  </si>
  <si>
    <t xml:space="preserve">ANB Holding Corp.                     </t>
  </si>
  <si>
    <t xml:space="preserve">CBFH                      </t>
  </si>
  <si>
    <t xml:space="preserve">Weststar BHC           </t>
  </si>
  <si>
    <t xml:space="preserve">Security Holding Corp.                </t>
  </si>
  <si>
    <t xml:space="preserve">Legacy Texas Grp.             </t>
  </si>
  <si>
    <t xml:space="preserve">Broadway Bancshares           </t>
  </si>
  <si>
    <t xml:space="preserve">Jefferson Bancshares          </t>
  </si>
  <si>
    <t xml:space="preserve">Henderson Citizens Bancshares </t>
  </si>
  <si>
    <t xml:space="preserve">Alliance Bancshares           </t>
  </si>
  <si>
    <t xml:space="preserve">Southern Bshrs NC          </t>
  </si>
  <si>
    <t xml:space="preserve">Sterling Financial Corp.                 </t>
  </si>
  <si>
    <t xml:space="preserve">SKBHC Holds Llc             </t>
  </si>
  <si>
    <t xml:space="preserve">City Holding Corp.                     </t>
  </si>
  <si>
    <t xml:space="preserve">Johnson Fncl Grp.            </t>
  </si>
  <si>
    <t xml:space="preserve">TRI City Bshrs Corp.         </t>
  </si>
  <si>
    <t xml:space="preserve">Midland Financial Corp.                  </t>
  </si>
  <si>
    <t xml:space="preserve">Community West Bshrs        </t>
  </si>
  <si>
    <t xml:space="preserve">River City Bank             </t>
  </si>
  <si>
    <t xml:space="preserve">Fairfield County Bank       </t>
  </si>
  <si>
    <t xml:space="preserve">Union Savings Bank          </t>
  </si>
  <si>
    <t xml:space="preserve">Capgen Cap Grp Iii Lp       </t>
  </si>
  <si>
    <t xml:space="preserve">First Mutual Richmond       </t>
  </si>
  <si>
    <t xml:space="preserve">Cambridge Fncl Group        </t>
  </si>
  <si>
    <t xml:space="preserve">Cape Cod Five Cents Savings </t>
  </si>
  <si>
    <t xml:space="preserve">Meridian Fncl Svcs          </t>
  </si>
  <si>
    <t xml:space="preserve">Capgen Cap Grp Vi Lp        </t>
  </si>
  <si>
    <t xml:space="preserve">Rhinebeck Bc Mhc            </t>
  </si>
  <si>
    <t xml:space="preserve">American Bk Inc             </t>
  </si>
  <si>
    <t xml:space="preserve">Capgen Cap Grp V Lp         </t>
  </si>
  <si>
    <t xml:space="preserve">Tennessee Commerce Bank     </t>
  </si>
  <si>
    <t xml:space="preserve">Community First Bshrs       </t>
  </si>
  <si>
    <t xml:space="preserve">Summit Fncl Group           </t>
  </si>
  <si>
    <t xml:space="preserve">Wells Fargo &amp; Co.              </t>
  </si>
  <si>
    <t xml:space="preserve">Northrim Bancrop               </t>
  </si>
  <si>
    <t xml:space="preserve">Servisfirst Bancshares        </t>
  </si>
  <si>
    <t xml:space="preserve">Hancock Holding Corp.    .                </t>
  </si>
  <si>
    <t xml:space="preserve">Renasant Corp.                   </t>
  </si>
  <si>
    <t xml:space="preserve">Iberiabank Corp.                 </t>
  </si>
  <si>
    <t xml:space="preserve">First Bk Corp.                   </t>
  </si>
  <si>
    <t xml:space="preserve">Simmons First Nat Corp.          </t>
  </si>
  <si>
    <t xml:space="preserve">City Nat Corp.                   </t>
  </si>
  <si>
    <t xml:space="preserve">Heritage Cmrc Corp.              </t>
  </si>
  <si>
    <t xml:space="preserve">Lauritzen Corp.                  </t>
  </si>
  <si>
    <t xml:space="preserve">Webster Fncl Corp.               </t>
  </si>
  <si>
    <t xml:space="preserve">M&amp;T Bk Corp.                     </t>
  </si>
  <si>
    <t xml:space="preserve">Northern Tr Corp.                </t>
  </si>
  <si>
    <t xml:space="preserve">State Bk Fncl Corp.              </t>
  </si>
  <si>
    <t xml:space="preserve">Fidelity Southern Corp.          </t>
  </si>
  <si>
    <t xml:space="preserve">Banner Corp.                     </t>
  </si>
  <si>
    <t xml:space="preserve">First Busey Corp.                </t>
  </si>
  <si>
    <t xml:space="preserve">Associated Banc Corp.            </t>
  </si>
  <si>
    <t xml:space="preserve">Firstmerit Corp.                 </t>
  </si>
  <si>
    <t xml:space="preserve">Banc Ed Corp.                    </t>
  </si>
  <si>
    <t xml:space="preserve">Cummins-Amer Corp.               </t>
  </si>
  <si>
    <t xml:space="preserve">Marquette Nat Corp.              </t>
  </si>
  <si>
    <t xml:space="preserve">Banterra Corp.                   </t>
  </si>
  <si>
    <t xml:space="preserve">Cbx Corp.                        </t>
  </si>
  <si>
    <t xml:space="preserve">1St Source Corp.                 </t>
  </si>
  <si>
    <t xml:space="preserve">Eastern Bk Corp.                 </t>
  </si>
  <si>
    <t xml:space="preserve">Narragansett Fncl Corp.          </t>
  </si>
  <si>
    <t xml:space="preserve">Fulton Fncl Corp.                </t>
  </si>
  <si>
    <t xml:space="preserve">Camden Nat Corp.                 </t>
  </si>
  <si>
    <t xml:space="preserve">Mercantile Bk Corp.              </t>
  </si>
  <si>
    <t xml:space="preserve">Independent Bk Corp.             </t>
  </si>
  <si>
    <t xml:space="preserve">Firstbank Corp.                  </t>
  </si>
  <si>
    <t xml:space="preserve">Trustmark Corp.                  </t>
  </si>
  <si>
    <t xml:space="preserve">Bancplus Corp.                   </t>
  </si>
  <si>
    <t xml:space="preserve">First M&amp;F Corp.                  </t>
  </si>
  <si>
    <t xml:space="preserve">Citizens Nat Banc Corp.          </t>
  </si>
  <si>
    <t xml:space="preserve">Citizens Corp.                   </t>
  </si>
  <si>
    <t xml:space="preserve">Paragon Cmrl Corp.               </t>
  </si>
  <si>
    <t xml:space="preserve">American Nat Corp.               </t>
  </si>
  <si>
    <t xml:space="preserve">Stewardship Fncl Corp.           </t>
  </si>
  <si>
    <t xml:space="preserve">Trinity Cap Corp.                </t>
  </si>
  <si>
    <t xml:space="preserve">Tompkins Fncl Corp.              </t>
  </si>
  <si>
    <t xml:space="preserve">Hudson Valley Hold Corp.         </t>
  </si>
  <si>
    <t xml:space="preserve">Canandaigua Nat Corp.            </t>
  </si>
  <si>
    <t xml:space="preserve">Park Nat Corp.                   </t>
  </si>
  <si>
    <t xml:space="preserve">Bancfirst Corp.                  </t>
  </si>
  <si>
    <t xml:space="preserve">Pacific Continental Corp.        </t>
  </si>
  <si>
    <t xml:space="preserve">Bryn Mawr Bk Corp.               </t>
  </si>
  <si>
    <t xml:space="preserve">First Commonwealth Fncl Corp.    </t>
  </si>
  <si>
    <t xml:space="preserve">Vist Fncl Corp.                  </t>
  </si>
  <si>
    <t xml:space="preserve">First Horizon Nat Corp.          </t>
  </si>
  <si>
    <t xml:space="preserve">Banctenn Corp.                   </t>
  </si>
  <si>
    <t xml:space="preserve">International Bshrs Corp.        </t>
  </si>
  <si>
    <t xml:space="preserve">American St Fncl Corp.           </t>
  </si>
  <si>
    <t xml:space="preserve">Central Cmnty Corp.              </t>
  </si>
  <si>
    <t xml:space="preserve">American Bk Holding Corp.        </t>
  </si>
  <si>
    <t xml:space="preserve">Union First Mkt Bshrs Corp.      </t>
  </si>
  <si>
    <t xml:space="preserve">Stellarone Corp.                 </t>
  </si>
  <si>
    <t xml:space="preserve">Baylake Corp.                    </t>
  </si>
  <si>
    <t xml:space="preserve">Bankmanagers Corp.               </t>
  </si>
  <si>
    <t xml:space="preserve">Banctrust Fncl Grp.             </t>
  </si>
  <si>
    <t xml:space="preserve">Arvest Bk Grp.                  </t>
  </si>
  <si>
    <t xml:space="preserve">Midwestone Fncl Grp.            </t>
  </si>
  <si>
    <t xml:space="preserve">Stark Bk Grp.                   </t>
  </si>
  <si>
    <t xml:space="preserve">Taylor Cap Grp.                 </t>
  </si>
  <si>
    <t xml:space="preserve">Star Fncl Grp.                  </t>
  </si>
  <si>
    <t xml:space="preserve">Mainsource Fncl Grp.            </t>
  </si>
  <si>
    <t xml:space="preserve">Oriental Fncl Grp.              </t>
  </si>
  <si>
    <t xml:space="preserve">First Scty Grp.                 </t>
  </si>
  <si>
    <t xml:space="preserve">Legacytexas Grp.                </t>
  </si>
  <si>
    <t xml:space="preserve">Johnson Fncl Grp.               </t>
  </si>
  <si>
    <t xml:space="preserve">BB&amp;T Corp.                       </t>
  </si>
  <si>
    <t xml:space="preserve">CbS Banc Corp.                   </t>
  </si>
  <si>
    <t xml:space="preserve">West AL Cap Corp.                </t>
  </si>
  <si>
    <t xml:space="preserve">Liberty Bancshares             </t>
  </si>
  <si>
    <t xml:space="preserve">Home Bancshares                </t>
  </si>
  <si>
    <t xml:space="preserve">Trico Bancshares               </t>
  </si>
  <si>
    <t xml:space="preserve">Texas Cap Bancshares           </t>
  </si>
  <si>
    <t xml:space="preserve">First Mid-Il Bancshares        </t>
  </si>
  <si>
    <t xml:space="preserve">Standard Bancshares            </t>
  </si>
  <si>
    <t xml:space="preserve">Commerce Bancshares            </t>
  </si>
  <si>
    <t xml:space="preserve">Huntington Bancshares          </t>
  </si>
  <si>
    <t xml:space="preserve">First Bancshares               </t>
  </si>
  <si>
    <t xml:space="preserve">Central Bancshares             </t>
  </si>
  <si>
    <t xml:space="preserve">Red River Bancshares           </t>
  </si>
  <si>
    <t xml:space="preserve">Susquehanna Bancshares         </t>
  </si>
  <si>
    <t xml:space="preserve">State Bancshares               </t>
  </si>
  <si>
    <t xml:space="preserve">Hawthorn Bancshares            </t>
  </si>
  <si>
    <t xml:space="preserve">Citizens Bancshares            </t>
  </si>
  <si>
    <t xml:space="preserve">Minnehaha Bancshares           </t>
  </si>
  <si>
    <t xml:space="preserve">Happy Bancshares               </t>
  </si>
  <si>
    <t xml:space="preserve">Broadway Bancshares            </t>
  </si>
  <si>
    <t xml:space="preserve">Southside Bancshares           </t>
  </si>
  <si>
    <t xml:space="preserve">North Amer Bancshares          </t>
  </si>
  <si>
    <t xml:space="preserve">Encore Bancshares              </t>
  </si>
  <si>
    <t xml:space="preserve">Jefferson Bancshares           </t>
  </si>
  <si>
    <t xml:space="preserve">Metrocorp Bancshares           </t>
  </si>
  <si>
    <t xml:space="preserve">Inwood Bancshares              </t>
  </si>
  <si>
    <t xml:space="preserve">Patriot Bancshares             </t>
  </si>
  <si>
    <t xml:space="preserve">United Bancshares              </t>
  </si>
  <si>
    <t xml:space="preserve">Eastern Va Bancshares          </t>
  </si>
  <si>
    <t xml:space="preserve">Merchants Bancshares           </t>
  </si>
  <si>
    <t xml:space="preserve">Oconomowoc Bancshares          </t>
  </si>
  <si>
    <t xml:space="preserve">First Cmnty Bancshares         </t>
  </si>
  <si>
    <t xml:space="preserve">U S Bancorp               </t>
  </si>
  <si>
    <t xml:space="preserve">Bank of America Corp.               </t>
  </si>
  <si>
    <t xml:space="preserve">The Bank ofCommerce        </t>
  </si>
  <si>
    <t xml:space="preserve">Bank ofKy Fncl Corp.            </t>
  </si>
  <si>
    <t xml:space="preserve">State Bank ofLong Island   </t>
  </si>
  <si>
    <t xml:space="preserve">First ofLong Island Corp.       </t>
  </si>
  <si>
    <t xml:space="preserve">1St Summit Bc ofJohnstown  </t>
  </si>
  <si>
    <t>Source: U.S. Small Business Administration, Office ofAdvocacy, from Community Reinvestment Act reports.</t>
  </si>
  <si>
    <t xml:space="preserve">JPMorgan Chase &amp; Co.                  </t>
  </si>
  <si>
    <t xml:space="preserve">Westamerica Bancorp              </t>
  </si>
  <si>
    <t xml:space="preserve">Nara Bancorp                 </t>
  </si>
  <si>
    <t xml:space="preserve">First CA Fncl Grp.              </t>
  </si>
  <si>
    <t xml:space="preserve">Fremont Bancorp                 </t>
  </si>
  <si>
    <t xml:space="preserve">First Northern Cmnty Bancorp    </t>
  </si>
  <si>
    <t xml:space="preserve">Sierra Bancorp                  </t>
  </si>
  <si>
    <t xml:space="preserve">Farmers &amp; Mrchs Bancorp         </t>
  </si>
  <si>
    <t xml:space="preserve">Pinnacle Bancorp                </t>
  </si>
  <si>
    <t xml:space="preserve">Guaranty Bancorp                </t>
  </si>
  <si>
    <t xml:space="preserve">Associated Cmnty Bancorp        </t>
  </si>
  <si>
    <t xml:space="preserve">Fifth Third Bancorp             </t>
  </si>
  <si>
    <t xml:space="preserve">Ameris Bancorp                  </t>
  </si>
  <si>
    <t xml:space="preserve">First Citizens Bancorp          </t>
  </si>
  <si>
    <t xml:space="preserve">Hills Bancorp                   </t>
  </si>
  <si>
    <t xml:space="preserve">West Bancorp                    </t>
  </si>
  <si>
    <t xml:space="preserve">American Chartered Bancorp      </t>
  </si>
  <si>
    <t xml:space="preserve">Old Second Bancorp              </t>
  </si>
  <si>
    <t xml:space="preserve">Heartland Bancorp               </t>
  </si>
  <si>
    <t xml:space="preserve">Parkway Bancorp                 </t>
  </si>
  <si>
    <t xml:space="preserve">Inland Bancorp                  </t>
  </si>
  <si>
    <t xml:space="preserve">German Amer Bancorp             </t>
  </si>
  <si>
    <t xml:space="preserve">Indiana Cmnty Bancorp           </t>
  </si>
  <si>
    <t xml:space="preserve">Horizon Bancorp                 </t>
  </si>
  <si>
    <t xml:space="preserve">Manhattan Bancorp               </t>
  </si>
  <si>
    <t xml:space="preserve">Whitaker Bancorp                </t>
  </si>
  <si>
    <t xml:space="preserve">Enterprise Bancorp              </t>
  </si>
  <si>
    <t xml:space="preserve">Northern Bancorp                </t>
  </si>
  <si>
    <t xml:space="preserve">Century Bancorp                 </t>
  </si>
  <si>
    <t xml:space="preserve">Sandy Spring Bancorp            </t>
  </si>
  <si>
    <t xml:space="preserve">Howard Bancorp                  </t>
  </si>
  <si>
    <t xml:space="preserve">Eagle Bancorp                   </t>
  </si>
  <si>
    <t xml:space="preserve">Talmer Bancorp                  </t>
  </si>
  <si>
    <t xml:space="preserve">Citizens Republic Bancorp       </t>
  </si>
  <si>
    <t xml:space="preserve">Macatawa Bancorp                </t>
  </si>
  <si>
    <t xml:space="preserve">Arbor Bancorp                   </t>
  </si>
  <si>
    <t xml:space="preserve">Isabella Bancorp                </t>
  </si>
  <si>
    <t xml:space="preserve">United Bancorp                  </t>
  </si>
  <si>
    <t xml:space="preserve">Anchor Bancorp                  </t>
  </si>
  <si>
    <t xml:space="preserve">Great Southern Bancorp          </t>
  </si>
  <si>
    <t xml:space="preserve">Glacier Bancorp                 </t>
  </si>
  <si>
    <t xml:space="preserve">Newbridge Bancorp               </t>
  </si>
  <si>
    <t xml:space="preserve">Valley Nat Bancorp              </t>
  </si>
  <si>
    <t xml:space="preserve">Lakeland Bancorp                </t>
  </si>
  <si>
    <t xml:space="preserve">Nbt Bancorp                     </t>
  </si>
  <si>
    <t xml:space="preserve">Suffolk Bancorp                 </t>
  </si>
  <si>
    <t xml:space="preserve">Southwest Bancorp               </t>
  </si>
  <si>
    <t xml:space="preserve">Durant Bancorp                  </t>
  </si>
  <si>
    <t xml:space="preserve">West Coast Bancorp              </t>
  </si>
  <si>
    <t xml:space="preserve">Cascade Bancorp                 </t>
  </si>
  <si>
    <t xml:space="preserve">S&amp;T Bancorp                     </t>
  </si>
  <si>
    <t xml:space="preserve">Metro Bancorp                   </t>
  </si>
  <si>
    <t xml:space="preserve">Republic First Bancorp          </t>
  </si>
  <si>
    <t xml:space="preserve">Embassy Bancorp                 </t>
  </si>
  <si>
    <t xml:space="preserve">Washington Tr Bancorp           </t>
  </si>
  <si>
    <t xml:space="preserve">First South Bancorp             </t>
  </si>
  <si>
    <t xml:space="preserve">Amarillo Nat Bancorp            </t>
  </si>
  <si>
    <t xml:space="preserve">Plains Bancorp                  </t>
  </si>
  <si>
    <t xml:space="preserve">Virginia Cmrc Bancorp           </t>
  </si>
  <si>
    <t xml:space="preserve">First Cap Bancorp               </t>
  </si>
  <si>
    <t xml:space="preserve">Olympic Bancorp                 </t>
  </si>
  <si>
    <t xml:space="preserve">Peoples Bancorp                 </t>
  </si>
  <si>
    <t xml:space="preserve">River Valley Bancorp            </t>
  </si>
  <si>
    <t xml:space="preserve">Waupaca Bancorp                 </t>
  </si>
  <si>
    <t xml:space="preserve">SVB Fncl Grp.                   </t>
  </si>
  <si>
    <t>American River Bancshares</t>
  </si>
  <si>
    <t>District ofColUMBia</t>
  </si>
  <si>
    <t xml:space="preserve">Alpine Bk of Colorado           </t>
  </si>
  <si>
    <t xml:space="preserve">Hancock Holding Corp.          </t>
  </si>
  <si>
    <t>City National Bank of Floridia</t>
  </si>
  <si>
    <t xml:space="preserve">TotalBank                   </t>
  </si>
  <si>
    <t xml:space="preserve">North American Fncl Holding        </t>
  </si>
  <si>
    <t>Mercantil Commercebank Voting</t>
  </si>
  <si>
    <t xml:space="preserve">CNL Bancshares               </t>
  </si>
  <si>
    <t xml:space="preserve">Regions  Financial Corp.    .                </t>
  </si>
  <si>
    <t xml:space="preserve">Synovus  Financial Corp.    .                </t>
  </si>
  <si>
    <t xml:space="preserve">Cobiz  Financial                     </t>
  </si>
  <si>
    <t xml:space="preserve">BOK  Financial Corp.                      </t>
  </si>
  <si>
    <t xml:space="preserve">CVB  Financial                          </t>
  </si>
  <si>
    <t xml:space="preserve">1867 Western  Financial Corp.             </t>
  </si>
  <si>
    <t xml:space="preserve">Hanmi  Financial Corp                    </t>
  </si>
  <si>
    <t xml:space="preserve">7100 NORTH  Financial DRIVE  SUITE 101   </t>
  </si>
  <si>
    <t xml:space="preserve">MB  Financial                   </t>
  </si>
  <si>
    <t xml:space="preserve">Rockville  Financial            </t>
  </si>
  <si>
    <t xml:space="preserve">Regions  Financial Corp.                 </t>
  </si>
  <si>
    <t xml:space="preserve">Synovus  Financial Corp.            </t>
  </si>
  <si>
    <t xml:space="preserve">Regions  Financial Corp.       </t>
  </si>
  <si>
    <t xml:space="preserve">Southeastern Bk Financial Corp.          </t>
  </si>
  <si>
    <t xml:space="preserve">Central Pacific Financial Corp.          </t>
  </si>
  <si>
    <t xml:space="preserve">Wtb Financial Corp.                      </t>
  </si>
  <si>
    <t xml:space="preserve">Centrue Financial Corp.                  </t>
  </si>
  <si>
    <t xml:space="preserve">Lakeland Financial Corp.                 </t>
  </si>
  <si>
    <t xml:space="preserve">First Financial Corp.                    </t>
  </si>
  <si>
    <t xml:space="preserve">ONE FIRST  Financial PLAZA               </t>
  </si>
  <si>
    <t xml:space="preserve">Tri-County Financial Corp.               </t>
  </si>
  <si>
    <t xml:space="preserve">Chemical Financial Corp.                 </t>
  </si>
  <si>
    <t xml:space="preserve">Mackinac Financial Corp.                 </t>
  </si>
  <si>
    <t xml:space="preserve">Alerus Financial Corp.                   </t>
  </si>
  <si>
    <t xml:space="preserve">Southern Cmnty Financial Corp.           </t>
  </si>
  <si>
    <t xml:space="preserve"> Financial Inst              </t>
  </si>
  <si>
    <t xml:space="preserve">Alliance Financial Corp.                 </t>
  </si>
  <si>
    <t xml:space="preserve">Cardinal Financial Corp.                 </t>
  </si>
  <si>
    <t xml:space="preserve">Cashmere Valley Financial Corp.          </t>
  </si>
  <si>
    <t xml:space="preserve">SCBT Fncl Corp.                  </t>
  </si>
  <si>
    <t xml:space="preserve">Brand Grp Holding              </t>
  </si>
  <si>
    <t xml:space="preserve">Bank of HI Corp.                 </t>
  </si>
  <si>
    <t xml:space="preserve">BTC Financial Corp.                      </t>
  </si>
  <si>
    <t xml:space="preserve">Heartland Fncl USA          </t>
  </si>
  <si>
    <t xml:space="preserve">MB Financial                    </t>
  </si>
  <si>
    <t xml:space="preserve">Northern TR Corp.                </t>
  </si>
  <si>
    <t xml:space="preserve">Regions  Financial Corp.  </t>
  </si>
  <si>
    <t xml:space="preserve">CBX Corp.                        </t>
  </si>
  <si>
    <t xml:space="preserve">Republic Bancorp C.o              </t>
  </si>
  <si>
    <t xml:space="preserve">Regions  Financial Corp.        </t>
  </si>
  <si>
    <t xml:space="preserve">Community TR Bancorp            </t>
  </si>
  <si>
    <t xml:space="preserve">Hancock Holding Corp.   </t>
  </si>
  <si>
    <t xml:space="preserve">Regions  Financial Corp.                </t>
  </si>
  <si>
    <t xml:space="preserve">Bangor Bancorp MHC             </t>
  </si>
  <si>
    <t xml:space="preserve">Norway Bancorp MHC         </t>
  </si>
  <si>
    <t xml:space="preserve">Machias Bancorp MHC             </t>
  </si>
  <si>
    <t xml:space="preserve">Fentura Financial               </t>
  </si>
  <si>
    <t xml:space="preserve">FNBH Bancorp                    </t>
  </si>
  <si>
    <t xml:space="preserve">Klein Financial          </t>
  </si>
  <si>
    <t xml:space="preserve">Voyager FS Corp.                 </t>
  </si>
  <si>
    <t xml:space="preserve">Regions  Financial Corp.            </t>
  </si>
  <si>
    <t xml:space="preserve">Fidelity Bshrs NC        </t>
  </si>
  <si>
    <t xml:space="preserve">Southern Bshrs NC        </t>
  </si>
  <si>
    <t xml:space="preserve">BNCBancorp                     </t>
  </si>
  <si>
    <t xml:space="preserve">FNB United Corp.                 </t>
  </si>
  <si>
    <t xml:space="preserve">Peoples Bancorp of NC            </t>
  </si>
  <si>
    <t xml:space="preserve">Sun Bancorp NJ                   </t>
  </si>
  <si>
    <t xml:space="preserve">Investors Bancorp MHC          </t>
  </si>
  <si>
    <t xml:space="preserve">1185 AVENUE of The AMERICAS             </t>
  </si>
  <si>
    <t xml:space="preserve">Bank of NY Mellon Corp.          </t>
  </si>
  <si>
    <t xml:space="preserve">FNB Corp.                        </t>
  </si>
  <si>
    <t xml:space="preserve">Bank of KY Fncl Corp.            </t>
  </si>
  <si>
    <t xml:space="preserve">LCNB Corp.                       </t>
  </si>
  <si>
    <t xml:space="preserve">PremierWest Bancorp             </t>
  </si>
  <si>
    <t xml:space="preserve">CNB Fncl Corp.                   </t>
  </si>
  <si>
    <t xml:space="preserve">QNB Corp.                        </t>
  </si>
  <si>
    <t xml:space="preserve">SCBTFncl Corp.                  </t>
  </si>
  <si>
    <t xml:space="preserve">Synovus  Financial Corp.                 </t>
  </si>
  <si>
    <t xml:space="preserve">Regions  Financial Corp.                  </t>
  </si>
  <si>
    <t xml:space="preserve">Wilson BHC                 </t>
  </si>
  <si>
    <t xml:space="preserve">MOW/Rpw Ii                  </t>
  </si>
  <si>
    <t xml:space="preserve">Weststar BHC               </t>
  </si>
  <si>
    <t xml:space="preserve">CBFH                       </t>
  </si>
  <si>
    <t xml:space="preserve">Hancock Holding Corp.              </t>
  </si>
  <si>
    <t xml:space="preserve">First Texas BHC                </t>
  </si>
  <si>
    <t xml:space="preserve">Southern Bshrs NC           </t>
  </si>
  <si>
    <t xml:space="preserve">Northfield MHC   </t>
  </si>
  <si>
    <t xml:space="preserve">NEB Corp.                        </t>
  </si>
  <si>
    <t>Community Banc Corp.  Sheboyga</t>
  </si>
  <si>
    <t xml:space="preserve">City Holding Corp.                   </t>
  </si>
  <si>
    <t xml:space="preserve">TRI City Bshrs Corp.             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</si>
  <si>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 xml:space="preserve"> Employee data is from the Statistics of U.S. Businesses.</t>
    </r>
  </si>
  <si>
    <t xml:space="preserve">GE Capital Retail Bk*                </t>
  </si>
  <si>
    <t xml:space="preserve">Table 3A Expanded. </t>
  </si>
  <si>
    <t xml:space="preserve">Small Business Lending Institutions in </t>
  </si>
  <si>
    <t xml:space="preserve"> Using Call Report Data, June 2012</t>
  </si>
  <si>
    <t>Federated St. Micronesia</t>
  </si>
  <si>
    <t xml:space="preserve">Idaho </t>
  </si>
  <si>
    <t xml:space="preserve">Massachusetts </t>
  </si>
  <si>
    <t xml:space="preserve">Minnesota </t>
  </si>
  <si>
    <t xml:space="preserve">Mississippi </t>
  </si>
  <si>
    <t xml:space="preserve">New Hampshire </t>
  </si>
  <si>
    <t xml:space="preserve">Tennessee </t>
  </si>
  <si>
    <t>U.S. Virgin Islands</t>
  </si>
  <si>
    <t xml:space="preserve">Wisconsin </t>
  </si>
  <si>
    <t>Wymoing</t>
  </si>
  <si>
    <t xml:space="preserve">Table 3B. Expanded. </t>
  </si>
  <si>
    <t xml:space="preserve">Micro Business Lending Institutions in </t>
  </si>
  <si>
    <t xml:space="preserve">West Alabama Cap Corp.            </t>
  </si>
  <si>
    <t>No. of States &amp; Territories w/Loans</t>
  </si>
  <si>
    <t>No of States &amp; Territories w/Loans</t>
  </si>
  <si>
    <t>&lt;$100M</t>
  </si>
  <si>
    <t>$100M-$500M</t>
  </si>
  <si>
    <t>$500M-$1B</t>
  </si>
  <si>
    <t>$1B-$10B</t>
  </si>
  <si>
    <t>$10B-$50B</t>
  </si>
  <si>
    <t>&gt;$50B</t>
  </si>
  <si>
    <t>U.S. Total</t>
  </si>
  <si>
    <r>
      <t>GE Capital Retail Bk</t>
    </r>
    <r>
      <rPr>
        <sz val="11"/>
        <rFont val="Calibri"/>
        <family val="2"/>
        <scheme val="minor"/>
      </rPr>
      <t xml:space="preserve">*  </t>
    </r>
    <r>
      <rPr>
        <sz val="11"/>
        <color theme="1"/>
        <rFont val="Calibri"/>
        <family val="2"/>
        <scheme val="minor"/>
      </rPr>
      <t xml:space="preserve">               </t>
    </r>
  </si>
  <si>
    <t>*The bank was formerly known as GE Money Bank, and was renamed in October 2012.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</si>
</sst>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(* #,##0.00_);_(* \(#,##0.00\);_(* &quot;-&quot;??_);_(@_)"/>
    <numFmt numFmtId="164" formatCode="_(* #,##0.0_);_(* \(#,##0.0\);_(* &quot;-&quot;??_);_(@_)"/>
    <numFmt numFmtId="165" formatCode="_(* #,##0.000_);_(* \(#,##0.000\);_(* &quot;-&quot;??_);_(@_)"/>
    <numFmt numFmtId="166" formatCode="_(* #,##0_);_(* \(#,##0\);_(* &quot;-&quot;??_);_(@_)"/>
    <numFmt numFmtId="167" formatCode="0.0"/>
    <numFmt numFmtId="168" formatCode="0.000"/>
    <numFmt numFmtId="169" formatCode="_(* #,##0.0000_);_(* \(#,##0.0000\);_(* &quot;-&quot;??_);_(@_)"/>
    <numFmt numFmtId="170" formatCode="0_);\(0\)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vertAlign val="superscript"/>
      <sz val="11"/>
      <color indexed="8"/>
      <name val="Calibri"/>
      <family val="2"/>
    </font>
    <font>
      <vertAlign val="superscript"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2" tint="-0.499984740745262"/>
      <name val="Calibri"/>
      <family val="2"/>
      <scheme val="minor"/>
    </font>
    <font>
      <sz val="10"/>
      <name val="Arial"/>
      <family val="2"/>
    </font>
    <font>
      <sz val="11"/>
      <name val="Calibri"/>
      <family val="2"/>
    </font>
    <font>
      <sz val="10"/>
      <color theme="1"/>
      <name val="Verdana"/>
      <family val="2"/>
    </font>
    <font>
      <vertAlign val="superscript"/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2">
    <xf numFmtId="0" fontId="0" fillId="0" borderId="0" xfId="0"/>
    <xf numFmtId="43" fontId="0" fillId="0" borderId="0" xfId="1" applyFont="1"/>
    <xf numFmtId="164" fontId="0" fillId="0" borderId="0" xfId="1" applyNumberFormat="1" applyFont="1"/>
    <xf numFmtId="165" fontId="0" fillId="0" borderId="0" xfId="1" applyNumberFormat="1" applyFont="1"/>
    <xf numFmtId="166" fontId="0" fillId="0" borderId="0" xfId="1" applyNumberFormat="1" applyFont="1"/>
    <xf numFmtId="166" fontId="0" fillId="0" borderId="0" xfId="1" applyNumberFormat="1" applyFont="1" applyAlignment="1">
      <alignment wrapText="1"/>
    </xf>
    <xf numFmtId="0" fontId="0" fillId="0" borderId="11" xfId="0" applyFont="1" applyBorder="1" applyAlignment="1">
      <alignment wrapText="1"/>
    </xf>
    <xf numFmtId="0" fontId="0" fillId="0" borderId="11" xfId="0" applyFont="1" applyBorder="1" applyAlignment="1">
      <alignment horizontal="center" wrapText="1"/>
    </xf>
    <xf numFmtId="0" fontId="0" fillId="0" borderId="12" xfId="0" applyBorder="1"/>
    <xf numFmtId="164" fontId="0" fillId="0" borderId="12" xfId="1" applyNumberFormat="1" applyFont="1" applyBorder="1"/>
    <xf numFmtId="165" fontId="0" fillId="0" borderId="12" xfId="1" applyNumberFormat="1" applyFont="1" applyBorder="1"/>
    <xf numFmtId="166" fontId="0" fillId="0" borderId="12" xfId="1" applyNumberFormat="1" applyFont="1" applyBorder="1"/>
    <xf numFmtId="0" fontId="0" fillId="0" borderId="12" xfId="0" applyBorder="1" applyAlignment="1">
      <alignment horizontal="center"/>
    </xf>
    <xf numFmtId="164" fontId="0" fillId="0" borderId="11" xfId="1" applyNumberFormat="1" applyFont="1" applyBorder="1" applyAlignment="1">
      <alignment horizontal="right" wrapText="1"/>
    </xf>
    <xf numFmtId="166" fontId="0" fillId="0" borderId="11" xfId="1" applyNumberFormat="1" applyFont="1" applyBorder="1" applyAlignment="1">
      <alignment horizontal="right" wrapText="1"/>
    </xf>
    <xf numFmtId="0" fontId="0" fillId="0" borderId="11" xfId="0" applyFont="1" applyBorder="1" applyAlignment="1">
      <alignment horizontal="right" wrapText="1"/>
    </xf>
    <xf numFmtId="164" fontId="0" fillId="0" borderId="12" xfId="1" applyNumberFormat="1" applyFont="1" applyBorder="1" applyAlignment="1">
      <alignment horizontal="right"/>
    </xf>
    <xf numFmtId="166" fontId="0" fillId="0" borderId="12" xfId="1" applyNumberFormat="1" applyFont="1" applyBorder="1" applyAlignment="1">
      <alignment horizontal="right"/>
    </xf>
    <xf numFmtId="0" fontId="0" fillId="0" borderId="12" xfId="0" applyBorder="1" applyAlignment="1">
      <alignment horizontal="right"/>
    </xf>
    <xf numFmtId="165" fontId="0" fillId="0" borderId="12" xfId="1" applyNumberFormat="1" applyFont="1" applyBorder="1" applyAlignment="1">
      <alignment horizontal="right"/>
    </xf>
    <xf numFmtId="0" fontId="0" fillId="0" borderId="0" xfId="0" applyFill="1" applyBorder="1"/>
    <xf numFmtId="167" fontId="0" fillId="0" borderId="0" xfId="0" applyNumberFormat="1"/>
    <xf numFmtId="167" fontId="0" fillId="0" borderId="12" xfId="0" applyNumberFormat="1" applyBorder="1"/>
    <xf numFmtId="168" fontId="0" fillId="0" borderId="0" xfId="0" applyNumberFormat="1"/>
    <xf numFmtId="168" fontId="0" fillId="0" borderId="12" xfId="0" applyNumberFormat="1" applyBorder="1"/>
    <xf numFmtId="0" fontId="21" fillId="0" borderId="12" xfId="0" applyFont="1" applyBorder="1" applyAlignment="1">
      <alignment horizontal="right"/>
    </xf>
    <xf numFmtId="0" fontId="20" fillId="0" borderId="12" xfId="0" applyFont="1" applyBorder="1" applyAlignment="1">
      <alignment horizontal="right"/>
    </xf>
    <xf numFmtId="0" fontId="20" fillId="0" borderId="10" xfId="0" applyFont="1" applyBorder="1" applyAlignment="1">
      <alignment horizontal="center"/>
    </xf>
    <xf numFmtId="0" fontId="20" fillId="0" borderId="0" xfId="0" applyFont="1"/>
    <xf numFmtId="0" fontId="20" fillId="0" borderId="12" xfId="0" applyFont="1" applyBorder="1"/>
    <xf numFmtId="166" fontId="20" fillId="0" borderId="12" xfId="1" applyNumberFormat="1" applyFont="1" applyBorder="1"/>
    <xf numFmtId="0" fontId="0" fillId="0" borderId="0" xfId="0" applyFont="1" applyFill="1"/>
    <xf numFmtId="0" fontId="20" fillId="0" borderId="0" xfId="0" applyFont="1" applyFill="1"/>
    <xf numFmtId="0" fontId="0" fillId="0" borderId="0" xfId="0" applyFill="1"/>
    <xf numFmtId="0" fontId="20" fillId="0" borderId="0" xfId="0" applyFont="1" applyBorder="1"/>
    <xf numFmtId="0" fontId="21" fillId="0" borderId="0" xfId="0" applyFont="1" applyBorder="1"/>
    <xf numFmtId="0" fontId="20" fillId="0" borderId="11" xfId="0" applyFont="1" applyBorder="1"/>
    <xf numFmtId="0" fontId="20" fillId="0" borderId="11" xfId="0" applyFont="1" applyBorder="1" applyAlignment="1">
      <alignment horizontal="center"/>
    </xf>
    <xf numFmtId="3" fontId="20" fillId="0" borderId="0" xfId="0" applyNumberFormat="1" applyFont="1"/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11" xfId="0" applyFont="1" applyBorder="1"/>
    <xf numFmtId="0" fontId="0" fillId="0" borderId="11" xfId="0" applyFont="1" applyBorder="1" applyAlignment="1">
      <alignment horizontal="left"/>
    </xf>
    <xf numFmtId="0" fontId="0" fillId="0" borderId="11" xfId="0" applyFont="1" applyFill="1" applyBorder="1" applyAlignment="1">
      <alignment horizontal="center"/>
    </xf>
    <xf numFmtId="0" fontId="0" fillId="0" borderId="0" xfId="0" applyFont="1"/>
    <xf numFmtId="0" fontId="0" fillId="0" borderId="0" xfId="0" applyFont="1" applyBorder="1"/>
    <xf numFmtId="0" fontId="0" fillId="0" borderId="0" xfId="0" applyFont="1" applyBorder="1" applyAlignment="1">
      <alignment horizontal="left"/>
    </xf>
    <xf numFmtId="0" fontId="0" fillId="0" borderId="0" xfId="0" applyFont="1" applyFill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 wrapText="1"/>
    </xf>
    <xf numFmtId="168" fontId="0" fillId="0" borderId="0" xfId="0" applyNumberFormat="1" applyFont="1" applyBorder="1" applyAlignment="1">
      <alignment wrapText="1"/>
    </xf>
    <xf numFmtId="168" fontId="0" fillId="0" borderId="0" xfId="0" applyNumberFormat="1" applyFont="1" applyBorder="1" applyAlignment="1">
      <alignment horizontal="right" wrapText="1"/>
    </xf>
    <xf numFmtId="3" fontId="0" fillId="0" borderId="0" xfId="0" applyNumberFormat="1" applyFont="1" applyBorder="1" applyAlignment="1">
      <alignment horizontal="right" wrapText="1"/>
    </xf>
    <xf numFmtId="167" fontId="0" fillId="0" borderId="0" xfId="0" applyNumberFormat="1" applyFont="1" applyBorder="1" applyAlignment="1">
      <alignment horizontal="right" wrapText="1"/>
    </xf>
    <xf numFmtId="168" fontId="0" fillId="0" borderId="0" xfId="0" applyNumberFormat="1" applyFont="1" applyBorder="1" applyAlignment="1">
      <alignment horizontal="center" wrapText="1"/>
    </xf>
    <xf numFmtId="0" fontId="0" fillId="0" borderId="12" xfId="0" applyBorder="1" applyAlignment="1"/>
    <xf numFmtId="0" fontId="0" fillId="0" borderId="0" xfId="0" applyAlignment="1"/>
    <xf numFmtId="0" fontId="0" fillId="0" borderId="11" xfId="0" applyFont="1" applyBorder="1" applyAlignment="1">
      <alignment horizontal="center"/>
    </xf>
    <xf numFmtId="3" fontId="0" fillId="0" borderId="0" xfId="0" applyNumberFormat="1" applyFont="1" applyBorder="1" applyAlignment="1">
      <alignment horizontal="center" wrapText="1"/>
    </xf>
    <xf numFmtId="0" fontId="0" fillId="0" borderId="11" xfId="0" applyBorder="1" applyAlignment="1">
      <alignment horizontal="center"/>
    </xf>
    <xf numFmtId="0" fontId="22" fillId="0" borderId="0" xfId="0" applyFont="1" applyAlignment="1">
      <alignment wrapText="1"/>
    </xf>
    <xf numFmtId="0" fontId="22" fillId="0" borderId="0" xfId="0" applyFont="1"/>
    <xf numFmtId="43" fontId="0" fillId="0" borderId="0" xfId="1" applyFont="1" applyAlignment="1">
      <alignment wrapText="1"/>
    </xf>
    <xf numFmtId="0" fontId="0" fillId="0" borderId="11" xfId="0" applyBorder="1" applyAlignment="1">
      <alignment wrapText="1"/>
    </xf>
    <xf numFmtId="0" fontId="0" fillId="0" borderId="11" xfId="0" applyBorder="1" applyAlignment="1">
      <alignment horizontal="center" wrapText="1"/>
    </xf>
    <xf numFmtId="166" fontId="1" fillId="0" borderId="11" xfId="1" applyNumberFormat="1" applyFont="1" applyBorder="1"/>
    <xf numFmtId="166" fontId="1" fillId="0" borderId="11" xfId="1" applyNumberFormat="1" applyFont="1" applyBorder="1" applyAlignment="1">
      <alignment horizontal="right"/>
    </xf>
    <xf numFmtId="166" fontId="1" fillId="0" borderId="12" xfId="1" applyNumberFormat="1" applyFont="1" applyBorder="1" applyAlignment="1">
      <alignment wrapText="1"/>
    </xf>
    <xf numFmtId="166" fontId="1" fillId="0" borderId="12" xfId="1" applyNumberFormat="1" applyFont="1" applyBorder="1" applyAlignment="1">
      <alignment horizontal="center" wrapText="1"/>
    </xf>
    <xf numFmtId="0" fontId="22" fillId="0" borderId="12" xfId="0" applyFont="1" applyBorder="1"/>
    <xf numFmtId="0" fontId="0" fillId="0" borderId="0" xfId="0" applyBorder="1"/>
    <xf numFmtId="0" fontId="0" fillId="0" borderId="0" xfId="0" applyBorder="1" applyAlignment="1">
      <alignment horizontal="center"/>
    </xf>
    <xf numFmtId="166" fontId="0" fillId="0" borderId="0" xfId="1" applyNumberFormat="1" applyFont="1" applyBorder="1"/>
    <xf numFmtId="0" fontId="22" fillId="0" borderId="0" xfId="0" applyFont="1" applyBorder="1"/>
    <xf numFmtId="0" fontId="0" fillId="0" borderId="12" xfId="0" applyBorder="1" applyAlignment="1">
      <alignment wrapText="1"/>
    </xf>
    <xf numFmtId="0" fontId="0" fillId="0" borderId="0" xfId="0" applyBorder="1" applyAlignment="1">
      <alignment wrapText="1"/>
    </xf>
    <xf numFmtId="0" fontId="0" fillId="0" borderId="0" xfId="0" applyBorder="1" applyAlignment="1">
      <alignment horizontal="center" wrapText="1"/>
    </xf>
    <xf numFmtId="166" fontId="0" fillId="0" borderId="0" xfId="1" applyNumberFormat="1" applyFont="1" applyBorder="1" applyAlignment="1">
      <alignment wrapText="1"/>
    </xf>
    <xf numFmtId="0" fontId="0" fillId="0" borderId="12" xfId="0" applyFont="1" applyBorder="1"/>
    <xf numFmtId="0" fontId="0" fillId="0" borderId="12" xfId="0" applyBorder="1" applyAlignment="1">
      <alignment horizontal="center" wrapText="1"/>
    </xf>
    <xf numFmtId="49" fontId="1" fillId="0" borderId="12" xfId="1" applyNumberFormat="1" applyFont="1" applyBorder="1" applyAlignment="1">
      <alignment horizontal="right" wrapText="1"/>
    </xf>
    <xf numFmtId="166" fontId="1" fillId="0" borderId="12" xfId="1" applyNumberFormat="1" applyFont="1" applyBorder="1" applyAlignment="1">
      <alignment horizontal="right" wrapText="1"/>
    </xf>
    <xf numFmtId="0" fontId="22" fillId="0" borderId="0" xfId="0" applyFont="1" applyBorder="1" applyAlignment="1">
      <alignment wrapText="1"/>
    </xf>
    <xf numFmtId="166" fontId="1" fillId="0" borderId="0" xfId="1" applyNumberFormat="1" applyFont="1" applyBorder="1" applyAlignment="1">
      <alignment wrapText="1"/>
    </xf>
    <xf numFmtId="166" fontId="1" fillId="0" borderId="11" xfId="1" applyNumberFormat="1" applyFont="1" applyBorder="1" applyAlignment="1">
      <alignment horizontal="right" wrapText="1"/>
    </xf>
    <xf numFmtId="166" fontId="20" fillId="0" borderId="0" xfId="1" applyNumberFormat="1" applyFont="1"/>
    <xf numFmtId="0" fontId="23" fillId="0" borderId="0" xfId="0" applyFont="1" applyAlignment="1">
      <alignment horizontal="right" vertical="center"/>
    </xf>
    <xf numFmtId="0" fontId="23" fillId="0" borderId="0" xfId="0" applyFont="1" applyAlignment="1">
      <alignment vertical="center"/>
    </xf>
    <xf numFmtId="166" fontId="23" fillId="0" borderId="0" xfId="0" applyNumberFormat="1" applyFont="1" applyAlignment="1">
      <alignment horizontal="right" vertical="center"/>
    </xf>
    <xf numFmtId="166" fontId="20" fillId="0" borderId="12" xfId="1" applyNumberFormat="1" applyFont="1" applyBorder="1" applyAlignment="1">
      <alignment horizontal="right" vertical="center"/>
    </xf>
    <xf numFmtId="166" fontId="24" fillId="0" borderId="12" xfId="1" applyNumberFormat="1" applyFont="1" applyBorder="1"/>
    <xf numFmtId="166" fontId="20" fillId="0" borderId="0" xfId="1" applyNumberFormat="1" applyFont="1" applyAlignment="1">
      <alignment horizontal="right" vertical="center"/>
    </xf>
    <xf numFmtId="166" fontId="23" fillId="0" borderId="0" xfId="1" applyNumberFormat="1" applyFont="1" applyAlignment="1">
      <alignment horizontal="right" vertical="center"/>
    </xf>
    <xf numFmtId="166" fontId="24" fillId="0" borderId="0" xfId="1" applyNumberFormat="1" applyFont="1"/>
    <xf numFmtId="0" fontId="23" fillId="0" borderId="0" xfId="0" applyFont="1" applyFill="1" applyAlignment="1">
      <alignment horizontal="right" vertical="center"/>
    </xf>
    <xf numFmtId="0" fontId="23" fillId="0" borderId="0" xfId="0" applyFont="1" applyFill="1" applyAlignment="1">
      <alignment vertical="center"/>
    </xf>
    <xf numFmtId="166" fontId="23" fillId="0" borderId="0" xfId="0" applyNumberFormat="1" applyFont="1" applyFill="1" applyAlignment="1">
      <alignment horizontal="right" vertical="center"/>
    </xf>
    <xf numFmtId="166" fontId="20" fillId="0" borderId="0" xfId="1" applyNumberFormat="1" applyFont="1" applyFill="1"/>
    <xf numFmtId="166" fontId="20" fillId="0" borderId="0" xfId="1" applyNumberFormat="1" applyFont="1" applyFill="1" applyAlignment="1">
      <alignment horizontal="right" vertical="center"/>
    </xf>
    <xf numFmtId="166" fontId="24" fillId="0" borderId="0" xfId="1" applyNumberFormat="1" applyFont="1" applyFill="1"/>
    <xf numFmtId="166" fontId="20" fillId="0" borderId="0" xfId="1" applyNumberFormat="1" applyFont="1" applyBorder="1" applyAlignment="1">
      <alignment wrapText="1"/>
    </xf>
    <xf numFmtId="166" fontId="20" fillId="0" borderId="0" xfId="1" applyNumberFormat="1" applyFont="1" applyBorder="1" applyAlignment="1">
      <alignment horizontal="right" wrapText="1"/>
    </xf>
    <xf numFmtId="166" fontId="20" fillId="0" borderId="0" xfId="1" applyNumberFormat="1" applyFont="1" applyBorder="1"/>
    <xf numFmtId="166" fontId="20" fillId="0" borderId="12" xfId="1" applyNumberFormat="1" applyFont="1" applyBorder="1" applyAlignment="1">
      <alignment horizontal="right" wrapText="1"/>
    </xf>
    <xf numFmtId="166" fontId="20" fillId="0" borderId="12" xfId="1" applyNumberFormat="1" applyFont="1" applyBorder="1" applyAlignment="1">
      <alignment wrapText="1"/>
    </xf>
    <xf numFmtId="0" fontId="20" fillId="0" borderId="0" xfId="0" applyFont="1" applyAlignment="1">
      <alignment wrapText="1"/>
    </xf>
    <xf numFmtId="166" fontId="20" fillId="0" borderId="0" xfId="1" applyNumberFormat="1" applyFont="1" applyBorder="1" applyAlignment="1">
      <alignment horizontal="center" wrapText="1"/>
    </xf>
    <xf numFmtId="166" fontId="22" fillId="0" borderId="0" xfId="1" applyNumberFormat="1" applyFont="1"/>
    <xf numFmtId="166" fontId="22" fillId="0" borderId="0" xfId="1" applyNumberFormat="1" applyFont="1" applyFill="1"/>
    <xf numFmtId="166" fontId="22" fillId="0" borderId="12" xfId="1" applyNumberFormat="1" applyFont="1" applyBorder="1"/>
    <xf numFmtId="169" fontId="20" fillId="0" borderId="0" xfId="0" applyNumberFormat="1" applyFont="1"/>
    <xf numFmtId="166" fontId="23" fillId="0" borderId="0" xfId="1" applyNumberFormat="1" applyFont="1" applyAlignment="1">
      <alignment vertical="center"/>
    </xf>
    <xf numFmtId="170" fontId="0" fillId="0" borderId="12" xfId="0" applyNumberFormat="1" applyFont="1" applyBorder="1" applyAlignment="1">
      <alignment wrapText="1"/>
    </xf>
    <xf numFmtId="170" fontId="0" fillId="0" borderId="12" xfId="0" applyNumberFormat="1" applyFont="1" applyBorder="1" applyAlignment="1">
      <alignment horizontal="center" wrapText="1"/>
    </xf>
    <xf numFmtId="0" fontId="0" fillId="0" borderId="0" xfId="0" applyAlignment="1">
      <alignment horizontal="right"/>
    </xf>
    <xf numFmtId="0" fontId="0" fillId="0" borderId="11" xfId="0" applyBorder="1" applyAlignment="1">
      <alignment horizontal="right" wrapText="1"/>
    </xf>
    <xf numFmtId="166" fontId="0" fillId="0" borderId="12" xfId="1" applyNumberFormat="1" applyFont="1" applyBorder="1" applyAlignment="1">
      <alignment horizontal="center" wrapText="1"/>
    </xf>
    <xf numFmtId="166" fontId="0" fillId="0" borderId="12" xfId="1" applyNumberFormat="1" applyFont="1" applyBorder="1" applyAlignment="1">
      <alignment wrapText="1"/>
    </xf>
    <xf numFmtId="0" fontId="20" fillId="0" borderId="11" xfId="0" applyFont="1" applyBorder="1" applyAlignment="1">
      <alignment horizontal="right" wrapText="1"/>
    </xf>
    <xf numFmtId="0" fontId="20" fillId="0" borderId="12" xfId="0" applyFont="1" applyBorder="1" applyAlignment="1">
      <alignment wrapText="1"/>
    </xf>
    <xf numFmtId="0" fontId="20" fillId="0" borderId="12" xfId="0" applyFont="1" applyBorder="1" applyAlignment="1">
      <alignment horizontal="center" wrapText="1"/>
    </xf>
    <xf numFmtId="170" fontId="20" fillId="0" borderId="12" xfId="0" applyNumberFormat="1" applyFont="1" applyBorder="1" applyAlignment="1">
      <alignment wrapText="1"/>
    </xf>
    <xf numFmtId="170" fontId="20" fillId="0" borderId="12" xfId="0" applyNumberFormat="1" applyFont="1" applyBorder="1" applyAlignment="1">
      <alignment horizontal="center" wrapText="1"/>
    </xf>
    <xf numFmtId="0" fontId="0" fillId="0" borderId="11" xfId="0" applyFont="1" applyFill="1" applyBorder="1" applyAlignment="1">
      <alignment horizontal="center"/>
    </xf>
    <xf numFmtId="0" fontId="0" fillId="0" borderId="11" xfId="0" applyBorder="1"/>
    <xf numFmtId="165" fontId="1" fillId="0" borderId="11" xfId="1" applyNumberFormat="1" applyFont="1" applyBorder="1"/>
    <xf numFmtId="166" fontId="1" fillId="0" borderId="11" xfId="1" applyNumberFormat="1" applyFont="1" applyBorder="1" applyAlignment="1"/>
    <xf numFmtId="170" fontId="20" fillId="0" borderId="12" xfId="0" applyNumberFormat="1" applyFont="1" applyBorder="1" applyAlignment="1">
      <alignment horizontal="right" wrapText="1"/>
    </xf>
    <xf numFmtId="170" fontId="0" fillId="0" borderId="12" xfId="0" applyNumberFormat="1" applyBorder="1" applyAlignment="1">
      <alignment horizontal="right" wrapText="1"/>
    </xf>
    <xf numFmtId="170" fontId="0" fillId="0" borderId="12" xfId="0" applyNumberFormat="1" applyBorder="1" applyAlignment="1">
      <alignment horizontal="center" wrapText="1"/>
    </xf>
    <xf numFmtId="166" fontId="0" fillId="0" borderId="12" xfId="1" applyNumberFormat="1" applyFont="1" applyBorder="1" applyAlignment="1">
      <alignment horizontal="right" wrapText="1"/>
    </xf>
    <xf numFmtId="165" fontId="1" fillId="0" borderId="11" xfId="1" applyNumberFormat="1" applyFont="1" applyBorder="1" applyAlignment="1">
      <alignment horizontal="right" wrapText="1"/>
    </xf>
    <xf numFmtId="0" fontId="21" fillId="0" borderId="12" xfId="0" applyFont="1" applyBorder="1"/>
    <xf numFmtId="166" fontId="0" fillId="0" borderId="0" xfId="1" applyNumberFormat="1" applyFont="1" applyAlignment="1">
      <alignment horizontal="center"/>
    </xf>
    <xf numFmtId="168" fontId="0" fillId="0" borderId="0" xfId="0" applyNumberFormat="1" applyAlignment="1">
      <alignment horizontal="center"/>
    </xf>
    <xf numFmtId="0" fontId="25" fillId="0" borderId="12" xfId="0" applyFont="1" applyBorder="1"/>
    <xf numFmtId="166" fontId="21" fillId="0" borderId="12" xfId="1" applyNumberFormat="1" applyFont="1" applyBorder="1"/>
    <xf numFmtId="3" fontId="21" fillId="0" borderId="12" xfId="0" applyNumberFormat="1" applyFont="1" applyBorder="1"/>
    <xf numFmtId="0" fontId="20" fillId="0" borderId="0" xfId="1" applyNumberFormat="1" applyFont="1" applyAlignment="1">
      <alignment horizontal="left"/>
    </xf>
    <xf numFmtId="164" fontId="0" fillId="0" borderId="11" xfId="1" applyNumberFormat="1" applyFont="1" applyBorder="1"/>
    <xf numFmtId="165" fontId="0" fillId="0" borderId="11" xfId="1" applyNumberFormat="1" applyFont="1" applyBorder="1"/>
    <xf numFmtId="166" fontId="0" fillId="0" borderId="11" xfId="1" applyNumberFormat="1" applyFont="1" applyBorder="1"/>
    <xf numFmtId="168" fontId="0" fillId="0" borderId="11" xfId="0" applyNumberFormat="1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168" fontId="0" fillId="0" borderId="0" xfId="0" applyNumberFormat="1" applyBorder="1"/>
    <xf numFmtId="0" fontId="0" fillId="0" borderId="11" xfId="0" applyFill="1" applyBorder="1"/>
    <xf numFmtId="166" fontId="0" fillId="0" borderId="11" xfId="1" applyNumberFormat="1" applyFont="1" applyBorder="1" applyAlignment="1">
      <alignment horizontal="right"/>
    </xf>
    <xf numFmtId="168" fontId="0" fillId="0" borderId="11" xfId="0" applyNumberFormat="1" applyFont="1" applyBorder="1" applyAlignment="1">
      <alignment horizontal="right" wrapText="1"/>
    </xf>
    <xf numFmtId="0" fontId="0" fillId="0" borderId="11" xfId="0" applyFont="1" applyFill="1" applyBorder="1" applyAlignment="1">
      <alignment horizontal="center"/>
    </xf>
    <xf numFmtId="0" fontId="0" fillId="0" borderId="12" xfId="0" applyFont="1" applyFill="1" applyBorder="1" applyAlignment="1">
      <alignment horizontal="center"/>
    </xf>
    <xf numFmtId="0" fontId="20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11" xfId="0" applyBorder="1" applyAlignment="1">
      <alignment horizontal="left"/>
    </xf>
    <xf numFmtId="0" fontId="0" fillId="0" borderId="0" xfId="0" applyFont="1" applyAlignment="1">
      <alignment horizontal="left"/>
    </xf>
    <xf numFmtId="0" fontId="0" fillId="0" borderId="0" xfId="0" applyFont="1" applyFill="1" applyAlignment="1">
      <alignment horizontal="left"/>
    </xf>
    <xf numFmtId="166" fontId="20" fillId="0" borderId="0" xfId="1" applyNumberFormat="1" applyFont="1" applyBorder="1" applyAlignment="1">
      <alignment horizontal="center" wrapText="1"/>
    </xf>
    <xf numFmtId="166" fontId="20" fillId="0" borderId="12" xfId="1" applyNumberFormat="1" applyFont="1" applyBorder="1" applyAlignment="1">
      <alignment horizontal="center"/>
    </xf>
    <xf numFmtId="0" fontId="20" fillId="0" borderId="10" xfId="0" applyFont="1" applyBorder="1" applyAlignment="1">
      <alignment horizontal="center"/>
    </xf>
    <xf numFmtId="0" fontId="16" fillId="0" borderId="0" xfId="0" applyFont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25400</xdr:colOff>
      <xdr:row>0</xdr:row>
      <xdr:rowOff>23813</xdr:rowOff>
    </xdr:from>
    <xdr:to>
      <xdr:col>6</xdr:col>
      <xdr:colOff>23812</xdr:colOff>
      <xdr:row>0</xdr:row>
      <xdr:rowOff>476250</xdr:rowOff>
    </xdr:to>
    <xdr:sp macro="" textlink="">
      <xdr:nvSpPr>
        <xdr:cNvPr id="2" name="TextBox 1"/>
        <xdr:cNvSpPr txBox="1"/>
      </xdr:nvSpPr>
      <xdr:spPr>
        <a:xfrm>
          <a:off x="1854200" y="23813"/>
          <a:ext cx="1827212" cy="16668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All Small Business Lending</a:t>
          </a:r>
        </a:p>
        <a:p>
          <a:pPr algn="ctr"/>
          <a:r>
            <a:rPr lang="en-US" sz="1100"/>
            <a:t>(less than $1 million)</a:t>
          </a:r>
        </a:p>
        <a:p>
          <a:pPr algn="ctr"/>
          <a:endParaRPr lang="en-US" sz="1100"/>
        </a:p>
      </xdr:txBody>
    </xdr:sp>
    <xdr:clientData/>
  </xdr:twoCellAnchor>
  <xdr:twoCellAnchor>
    <xdr:from>
      <xdr:col>1</xdr:col>
      <xdr:colOff>597693</xdr:colOff>
      <xdr:row>0</xdr:row>
      <xdr:rowOff>432594</xdr:rowOff>
    </xdr:from>
    <xdr:to>
      <xdr:col>7</xdr:col>
      <xdr:colOff>2381</xdr:colOff>
      <xdr:row>0</xdr:row>
      <xdr:rowOff>432594</xdr:rowOff>
    </xdr:to>
    <xdr:cxnSp macro="">
      <xdr:nvCxnSpPr>
        <xdr:cNvPr id="3" name="Straight Connector 2"/>
        <xdr:cNvCxnSpPr/>
      </xdr:nvCxnSpPr>
      <xdr:spPr>
        <a:xfrm>
          <a:off x="1207293" y="194469"/>
          <a:ext cx="3062288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1868</xdr:colOff>
      <xdr:row>0</xdr:row>
      <xdr:rowOff>25400</xdr:rowOff>
    </xdr:from>
    <xdr:to>
      <xdr:col>9</xdr:col>
      <xdr:colOff>838200</xdr:colOff>
      <xdr:row>0</xdr:row>
      <xdr:rowOff>470647</xdr:rowOff>
    </xdr:to>
    <xdr:sp macro="" textlink="">
      <xdr:nvSpPr>
        <xdr:cNvPr id="4" name="TextBox 3"/>
        <xdr:cNvSpPr txBox="1"/>
      </xdr:nvSpPr>
      <xdr:spPr>
        <a:xfrm>
          <a:off x="4878668" y="25400"/>
          <a:ext cx="1217332" cy="16902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Micro Business Lending</a:t>
          </a:r>
        </a:p>
        <a:p>
          <a:pPr algn="ctr"/>
          <a:r>
            <a:rPr lang="en-US" sz="1100"/>
            <a:t>(less than $100,000)</a:t>
          </a:r>
        </a:p>
        <a:p>
          <a:pPr algn="ctr"/>
          <a:endParaRPr lang="en-US" sz="1100"/>
        </a:p>
      </xdr:txBody>
    </xdr:sp>
    <xdr:clientData/>
  </xdr:twoCellAnchor>
  <xdr:twoCellAnchor>
    <xdr:from>
      <xdr:col>8</xdr:col>
      <xdr:colOff>12700</xdr:colOff>
      <xdr:row>0</xdr:row>
      <xdr:rowOff>431800</xdr:rowOff>
    </xdr:from>
    <xdr:to>
      <xdr:col>10</xdr:col>
      <xdr:colOff>0</xdr:colOff>
      <xdr:row>0</xdr:row>
      <xdr:rowOff>431800</xdr:rowOff>
    </xdr:to>
    <xdr:cxnSp macro="">
      <xdr:nvCxnSpPr>
        <xdr:cNvPr id="5" name="Straight Connector 4"/>
        <xdr:cNvCxnSpPr/>
      </xdr:nvCxnSpPr>
      <xdr:spPr>
        <a:xfrm>
          <a:off x="4889500" y="193675"/>
          <a:ext cx="12065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0</xdr:row>
      <xdr:rowOff>50800</xdr:rowOff>
    </xdr:from>
    <xdr:to>
      <xdr:col>13</xdr:col>
      <xdr:colOff>50800</xdr:colOff>
      <xdr:row>0</xdr:row>
      <xdr:rowOff>504265</xdr:rowOff>
    </xdr:to>
    <xdr:sp macro="" textlink="">
      <xdr:nvSpPr>
        <xdr:cNvPr id="6" name="TextBox 5"/>
        <xdr:cNvSpPr txBox="1"/>
      </xdr:nvSpPr>
      <xdr:spPr>
        <a:xfrm>
          <a:off x="6705600" y="50800"/>
          <a:ext cx="1270000" cy="1391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Macro Business Lending</a:t>
          </a:r>
        </a:p>
        <a:p>
          <a:pPr algn="ctr"/>
          <a:r>
            <a:rPr lang="en-US" sz="1100"/>
            <a:t>($100,000 - $1</a:t>
          </a:r>
          <a:r>
            <a:rPr lang="en-US" sz="1100" baseline="0"/>
            <a:t> million</a:t>
          </a:r>
          <a:r>
            <a:rPr lang="en-US" sz="1100"/>
            <a:t>)</a:t>
          </a:r>
        </a:p>
        <a:p>
          <a:pPr algn="ctr"/>
          <a:endParaRPr lang="en-US" sz="1100"/>
        </a:p>
      </xdr:txBody>
    </xdr:sp>
    <xdr:clientData/>
  </xdr:twoCellAnchor>
  <xdr:twoCellAnchor>
    <xdr:from>
      <xdr:col>11</xdr:col>
      <xdr:colOff>23812</xdr:colOff>
      <xdr:row>0</xdr:row>
      <xdr:rowOff>428625</xdr:rowOff>
    </xdr:from>
    <xdr:to>
      <xdr:col>12</xdr:col>
      <xdr:colOff>928688</xdr:colOff>
      <xdr:row>0</xdr:row>
      <xdr:rowOff>431800</xdr:rowOff>
    </xdr:to>
    <xdr:cxnSp macro="">
      <xdr:nvCxnSpPr>
        <xdr:cNvPr id="7" name="Straight Connector 6"/>
        <xdr:cNvCxnSpPr/>
      </xdr:nvCxnSpPr>
      <xdr:spPr>
        <a:xfrm flipV="1">
          <a:off x="6729412" y="190500"/>
          <a:ext cx="1190626" cy="31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241300</xdr:colOff>
      <xdr:row>0</xdr:row>
      <xdr:rowOff>38100</xdr:rowOff>
    </xdr:from>
    <xdr:to>
      <xdr:col>6</xdr:col>
      <xdr:colOff>12700</xdr:colOff>
      <xdr:row>0</xdr:row>
      <xdr:rowOff>493059</xdr:rowOff>
    </xdr:to>
    <xdr:sp macro="" textlink="">
      <xdr:nvSpPr>
        <xdr:cNvPr id="2" name="TextBox 1"/>
        <xdr:cNvSpPr txBox="1"/>
      </xdr:nvSpPr>
      <xdr:spPr>
        <a:xfrm>
          <a:off x="2070100" y="38100"/>
          <a:ext cx="1600200" cy="15015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Micro Business</a:t>
          </a:r>
          <a:r>
            <a:rPr lang="en-US" sz="1100" baseline="0"/>
            <a:t> Lending </a:t>
          </a:r>
        </a:p>
        <a:p>
          <a:pPr algn="ctr"/>
          <a:r>
            <a:rPr lang="en-US" sz="1100" baseline="0"/>
            <a:t>(less than $100,000k)</a:t>
          </a:r>
          <a:endParaRPr lang="en-US" sz="1100"/>
        </a:p>
      </xdr:txBody>
    </xdr:sp>
    <xdr:clientData/>
  </xdr:twoCellAnchor>
  <xdr:twoCellAnchor>
    <xdr:from>
      <xdr:col>8</xdr:col>
      <xdr:colOff>35718</xdr:colOff>
      <xdr:row>0</xdr:row>
      <xdr:rowOff>26194</xdr:rowOff>
    </xdr:from>
    <xdr:to>
      <xdr:col>10</xdr:col>
      <xdr:colOff>0</xdr:colOff>
      <xdr:row>0</xdr:row>
      <xdr:rowOff>496094</xdr:rowOff>
    </xdr:to>
    <xdr:sp macro="" textlink="">
      <xdr:nvSpPr>
        <xdr:cNvPr id="3" name="TextBox 2"/>
        <xdr:cNvSpPr txBox="1"/>
      </xdr:nvSpPr>
      <xdr:spPr>
        <a:xfrm>
          <a:off x="4912518" y="26194"/>
          <a:ext cx="1183482" cy="1651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All Small Business</a:t>
          </a:r>
          <a:r>
            <a:rPr lang="en-US" sz="1100" baseline="0"/>
            <a:t> Lending </a:t>
          </a:r>
        </a:p>
        <a:p>
          <a:pPr algn="ctr"/>
          <a:r>
            <a:rPr lang="en-US" sz="1100" baseline="0"/>
            <a:t>(less than $1 million)</a:t>
          </a:r>
          <a:endParaRPr lang="en-US" sz="1100"/>
        </a:p>
      </xdr:txBody>
    </xdr:sp>
    <xdr:clientData/>
  </xdr:twoCellAnchor>
  <xdr:twoCellAnchor>
    <xdr:from>
      <xdr:col>11</xdr:col>
      <xdr:colOff>0</xdr:colOff>
      <xdr:row>0</xdr:row>
      <xdr:rowOff>38100</xdr:rowOff>
    </xdr:from>
    <xdr:to>
      <xdr:col>13</xdr:col>
      <xdr:colOff>76200</xdr:colOff>
      <xdr:row>0</xdr:row>
      <xdr:rowOff>508000</xdr:rowOff>
    </xdr:to>
    <xdr:sp macro="" textlink="">
      <xdr:nvSpPr>
        <xdr:cNvPr id="4" name="TextBox 3"/>
        <xdr:cNvSpPr txBox="1"/>
      </xdr:nvSpPr>
      <xdr:spPr>
        <a:xfrm>
          <a:off x="6705600" y="38100"/>
          <a:ext cx="1295400" cy="1555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Macro Business</a:t>
          </a:r>
          <a:r>
            <a:rPr lang="en-US" sz="1100" baseline="0"/>
            <a:t> Lending </a:t>
          </a:r>
        </a:p>
        <a:p>
          <a:pPr algn="ctr"/>
          <a:r>
            <a:rPr lang="en-US" sz="1100" baseline="0"/>
            <a:t>($100,000-$1 million)</a:t>
          </a:r>
          <a:endParaRPr lang="en-US" sz="1100"/>
        </a:p>
      </xdr:txBody>
    </xdr:sp>
    <xdr:clientData/>
  </xdr:twoCellAnchor>
  <xdr:twoCellAnchor>
    <xdr:from>
      <xdr:col>2</xdr:col>
      <xdr:colOff>0</xdr:colOff>
      <xdr:row>0</xdr:row>
      <xdr:rowOff>419100</xdr:rowOff>
    </xdr:from>
    <xdr:to>
      <xdr:col>7</xdr:col>
      <xdr:colOff>12700</xdr:colOff>
      <xdr:row>0</xdr:row>
      <xdr:rowOff>419100</xdr:rowOff>
    </xdr:to>
    <xdr:cxnSp macro="">
      <xdr:nvCxnSpPr>
        <xdr:cNvPr id="5" name="Straight Connector 4"/>
        <xdr:cNvCxnSpPr/>
      </xdr:nvCxnSpPr>
      <xdr:spPr>
        <a:xfrm>
          <a:off x="1219200" y="190500"/>
          <a:ext cx="30607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50800</xdr:colOff>
      <xdr:row>0</xdr:row>
      <xdr:rowOff>457200</xdr:rowOff>
    </xdr:from>
    <xdr:to>
      <xdr:col>10</xdr:col>
      <xdr:colOff>0</xdr:colOff>
      <xdr:row>0</xdr:row>
      <xdr:rowOff>457200</xdr:rowOff>
    </xdr:to>
    <xdr:cxnSp macro="">
      <xdr:nvCxnSpPr>
        <xdr:cNvPr id="6" name="Straight Connector 5"/>
        <xdr:cNvCxnSpPr/>
      </xdr:nvCxnSpPr>
      <xdr:spPr>
        <a:xfrm>
          <a:off x="4927600" y="190500"/>
          <a:ext cx="11684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38100</xdr:colOff>
      <xdr:row>0</xdr:row>
      <xdr:rowOff>457200</xdr:rowOff>
    </xdr:from>
    <xdr:to>
      <xdr:col>13</xdr:col>
      <xdr:colOff>0</xdr:colOff>
      <xdr:row>0</xdr:row>
      <xdr:rowOff>457200</xdr:rowOff>
    </xdr:to>
    <xdr:cxnSp macro="">
      <xdr:nvCxnSpPr>
        <xdr:cNvPr id="7" name="Straight Connector 6"/>
        <xdr:cNvCxnSpPr/>
      </xdr:nvCxnSpPr>
      <xdr:spPr>
        <a:xfrm>
          <a:off x="6743700" y="190500"/>
          <a:ext cx="11811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279400</xdr:colOff>
      <xdr:row>0</xdr:row>
      <xdr:rowOff>38100</xdr:rowOff>
    </xdr:from>
    <xdr:to>
      <xdr:col>5</xdr:col>
      <xdr:colOff>774700</xdr:colOff>
      <xdr:row>0</xdr:row>
      <xdr:rowOff>508000</xdr:rowOff>
    </xdr:to>
    <xdr:sp macro="" textlink="">
      <xdr:nvSpPr>
        <xdr:cNvPr id="2" name="TextBox 1"/>
        <xdr:cNvSpPr txBox="1"/>
      </xdr:nvSpPr>
      <xdr:spPr>
        <a:xfrm>
          <a:off x="2108200" y="38100"/>
          <a:ext cx="1552575" cy="1555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Macro Business Lending</a:t>
          </a:r>
        </a:p>
        <a:p>
          <a:pPr algn="ctr"/>
          <a:r>
            <a:rPr lang="en-US" sz="1100"/>
            <a:t>($100,000 - $1</a:t>
          </a:r>
          <a:r>
            <a:rPr lang="en-US" sz="1100" baseline="0"/>
            <a:t> million</a:t>
          </a:r>
          <a:r>
            <a:rPr lang="en-US" sz="1100"/>
            <a:t>)</a:t>
          </a:r>
        </a:p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0</xdr:row>
      <xdr:rowOff>431800</xdr:rowOff>
    </xdr:from>
    <xdr:to>
      <xdr:col>6</xdr:col>
      <xdr:colOff>609600</xdr:colOff>
      <xdr:row>0</xdr:row>
      <xdr:rowOff>431800</xdr:rowOff>
    </xdr:to>
    <xdr:cxnSp macro="">
      <xdr:nvCxnSpPr>
        <xdr:cNvPr id="3" name="Straight Connector 2"/>
        <xdr:cNvCxnSpPr/>
      </xdr:nvCxnSpPr>
      <xdr:spPr>
        <a:xfrm>
          <a:off x="1219200" y="193675"/>
          <a:ext cx="30480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678656</xdr:colOff>
      <xdr:row>0</xdr:row>
      <xdr:rowOff>38100</xdr:rowOff>
    </xdr:from>
    <xdr:to>
      <xdr:col>11</xdr:col>
      <xdr:colOff>0</xdr:colOff>
      <xdr:row>0</xdr:row>
      <xdr:rowOff>508000</xdr:rowOff>
    </xdr:to>
    <xdr:sp macro="" textlink="">
      <xdr:nvSpPr>
        <xdr:cNvPr id="4" name="TextBox 3"/>
        <xdr:cNvSpPr txBox="1"/>
      </xdr:nvSpPr>
      <xdr:spPr>
        <a:xfrm>
          <a:off x="5488781" y="38100"/>
          <a:ext cx="1216819" cy="1555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All Small Business Lending</a:t>
          </a:r>
        </a:p>
        <a:p>
          <a:pPr algn="ctr"/>
          <a:r>
            <a:rPr lang="en-US" sz="1100"/>
            <a:t>(less than</a:t>
          </a:r>
          <a:r>
            <a:rPr lang="en-US" sz="1100" baseline="0"/>
            <a:t> </a:t>
          </a:r>
          <a:r>
            <a:rPr lang="en-US" sz="1100"/>
            <a:t>$1</a:t>
          </a:r>
          <a:r>
            <a:rPr lang="en-US" sz="1100" baseline="0"/>
            <a:t> million</a:t>
          </a:r>
          <a:r>
            <a:rPr lang="en-US" sz="1100"/>
            <a:t>)</a:t>
          </a:r>
        </a:p>
        <a:p>
          <a:pPr algn="ctr"/>
          <a:endParaRPr lang="en-US" sz="1100"/>
        </a:p>
      </xdr:txBody>
    </xdr:sp>
    <xdr:clientData/>
  </xdr:twoCellAnchor>
  <xdr:twoCellAnchor>
    <xdr:from>
      <xdr:col>12</xdr:col>
      <xdr:colOff>0</xdr:colOff>
      <xdr:row>0</xdr:row>
      <xdr:rowOff>50799</xdr:rowOff>
    </xdr:from>
    <xdr:to>
      <xdr:col>14</xdr:col>
      <xdr:colOff>3175</xdr:colOff>
      <xdr:row>0</xdr:row>
      <xdr:rowOff>523874</xdr:rowOff>
    </xdr:to>
    <xdr:sp macro="" textlink="">
      <xdr:nvSpPr>
        <xdr:cNvPr id="5" name="TextBox 4"/>
        <xdr:cNvSpPr txBox="1"/>
      </xdr:nvSpPr>
      <xdr:spPr>
        <a:xfrm>
          <a:off x="7315200" y="50799"/>
          <a:ext cx="1222375" cy="139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Micro Business Lending</a:t>
          </a:r>
        </a:p>
        <a:p>
          <a:pPr algn="ctr"/>
          <a:r>
            <a:rPr lang="en-US" sz="1100"/>
            <a:t>(less than $100,000)</a:t>
          </a:r>
        </a:p>
        <a:p>
          <a:pPr algn="ctr"/>
          <a:endParaRPr lang="en-US" sz="1100"/>
        </a:p>
      </xdr:txBody>
    </xdr:sp>
    <xdr:clientData/>
  </xdr:twoCellAnchor>
  <xdr:twoCellAnchor>
    <xdr:from>
      <xdr:col>12</xdr:col>
      <xdr:colOff>0</xdr:colOff>
      <xdr:row>0</xdr:row>
      <xdr:rowOff>444500</xdr:rowOff>
    </xdr:from>
    <xdr:to>
      <xdr:col>14</xdr:col>
      <xdr:colOff>12700</xdr:colOff>
      <xdr:row>0</xdr:row>
      <xdr:rowOff>444500</xdr:rowOff>
    </xdr:to>
    <xdr:cxnSp macro="">
      <xdr:nvCxnSpPr>
        <xdr:cNvPr id="6" name="Straight Connector 5"/>
        <xdr:cNvCxnSpPr/>
      </xdr:nvCxnSpPr>
      <xdr:spPr>
        <a:xfrm>
          <a:off x="7315200" y="187325"/>
          <a:ext cx="12319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11206</xdr:colOff>
      <xdr:row>0</xdr:row>
      <xdr:rowOff>448235</xdr:rowOff>
    </xdr:from>
    <xdr:to>
      <xdr:col>11</xdr:col>
      <xdr:colOff>0</xdr:colOff>
      <xdr:row>0</xdr:row>
      <xdr:rowOff>452438</xdr:rowOff>
    </xdr:to>
    <xdr:cxnSp macro="">
      <xdr:nvCxnSpPr>
        <xdr:cNvPr id="7" name="Straight Connector 6"/>
        <xdr:cNvCxnSpPr/>
      </xdr:nvCxnSpPr>
      <xdr:spPr>
        <a:xfrm>
          <a:off x="5497606" y="191060"/>
          <a:ext cx="1207994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11906</xdr:colOff>
      <xdr:row>0</xdr:row>
      <xdr:rowOff>65881</xdr:rowOff>
    </xdr:from>
    <xdr:to>
      <xdr:col>11</xdr:col>
      <xdr:colOff>11906</xdr:colOff>
      <xdr:row>0</xdr:row>
      <xdr:rowOff>535781</xdr:rowOff>
    </xdr:to>
    <xdr:sp macro="" textlink="">
      <xdr:nvSpPr>
        <xdr:cNvPr id="6" name="TextBox 5"/>
        <xdr:cNvSpPr txBox="1"/>
      </xdr:nvSpPr>
      <xdr:spPr>
        <a:xfrm>
          <a:off x="7703344" y="65881"/>
          <a:ext cx="1905000" cy="469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n-US" sz="1100"/>
            <a:t>Micro Busines Lending</a:t>
          </a:r>
        </a:p>
        <a:p>
          <a:pPr algn="ctr"/>
          <a:r>
            <a:rPr lang="en-US" sz="1100"/>
            <a:t>(less than $100,000)</a:t>
          </a:r>
        </a:p>
        <a:p>
          <a:pPr algn="ctr"/>
          <a:endParaRPr lang="en-US" sz="1100"/>
        </a:p>
      </xdr:txBody>
    </xdr:sp>
    <xdr:clientData/>
  </xdr:twoCellAnchor>
  <xdr:twoCellAnchor>
    <xdr:from>
      <xdr:col>2</xdr:col>
      <xdr:colOff>215900</xdr:colOff>
      <xdr:row>0</xdr:row>
      <xdr:rowOff>54769</xdr:rowOff>
    </xdr:from>
    <xdr:to>
      <xdr:col>7</xdr:col>
      <xdr:colOff>25400</xdr:colOff>
      <xdr:row>0</xdr:row>
      <xdr:rowOff>524669</xdr:rowOff>
    </xdr:to>
    <xdr:sp macro="" textlink="">
      <xdr:nvSpPr>
        <xdr:cNvPr id="7" name="TextBox 6"/>
        <xdr:cNvSpPr txBox="1"/>
      </xdr:nvSpPr>
      <xdr:spPr>
        <a:xfrm>
          <a:off x="2823369" y="54769"/>
          <a:ext cx="3107531" cy="469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n-US" sz="1100"/>
            <a:t>All Small Business Lending</a:t>
          </a:r>
        </a:p>
        <a:p>
          <a:pPr algn="ctr"/>
          <a:r>
            <a:rPr lang="en-US" sz="1100"/>
            <a:t>(less than $1 million)</a:t>
          </a:r>
        </a:p>
      </xdr:txBody>
    </xdr:sp>
    <xdr:clientData/>
  </xdr:twoCellAnchor>
  <xdr:twoCellAnchor>
    <xdr:from>
      <xdr:col>9</xdr:col>
      <xdr:colOff>12700</xdr:colOff>
      <xdr:row>0</xdr:row>
      <xdr:rowOff>473075</xdr:rowOff>
    </xdr:from>
    <xdr:to>
      <xdr:col>11</xdr:col>
      <xdr:colOff>0</xdr:colOff>
      <xdr:row>0</xdr:row>
      <xdr:rowOff>473075</xdr:rowOff>
    </xdr:to>
    <xdr:cxnSp macro="">
      <xdr:nvCxnSpPr>
        <xdr:cNvPr id="8" name="Straight Connector 7"/>
        <xdr:cNvCxnSpPr/>
      </xdr:nvCxnSpPr>
      <xdr:spPr>
        <a:xfrm>
          <a:off x="7704138" y="473075"/>
          <a:ext cx="18923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25400</xdr:colOff>
      <xdr:row>0</xdr:row>
      <xdr:rowOff>449263</xdr:rowOff>
    </xdr:from>
    <xdr:to>
      <xdr:col>7</xdr:col>
      <xdr:colOff>25400</xdr:colOff>
      <xdr:row>0</xdr:row>
      <xdr:rowOff>449263</xdr:rowOff>
    </xdr:to>
    <xdr:cxnSp macro="">
      <xdr:nvCxnSpPr>
        <xdr:cNvPr id="9" name="Straight Connector 8"/>
        <xdr:cNvCxnSpPr/>
      </xdr:nvCxnSpPr>
      <xdr:spPr>
        <a:xfrm>
          <a:off x="2632869" y="449263"/>
          <a:ext cx="3298031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0</xdr:row>
      <xdr:rowOff>30163</xdr:rowOff>
    </xdr:from>
    <xdr:to>
      <xdr:col>7</xdr:col>
      <xdr:colOff>0</xdr:colOff>
      <xdr:row>0</xdr:row>
      <xdr:rowOff>512763</xdr:rowOff>
    </xdr:to>
    <xdr:sp macro="" textlink="">
      <xdr:nvSpPr>
        <xdr:cNvPr id="6" name="TextBox 5"/>
        <xdr:cNvSpPr txBox="1"/>
      </xdr:nvSpPr>
      <xdr:spPr>
        <a:xfrm>
          <a:off x="2252663" y="30163"/>
          <a:ext cx="3295650" cy="482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n-US" sz="1100"/>
            <a:t>Micro Business Lending</a:t>
          </a:r>
        </a:p>
        <a:p>
          <a:pPr algn="ctr"/>
          <a:r>
            <a:rPr lang="en-US" sz="1100"/>
            <a:t>(less than $100,000)</a:t>
          </a:r>
        </a:p>
      </xdr:txBody>
    </xdr:sp>
    <xdr:clientData/>
  </xdr:twoCellAnchor>
  <xdr:twoCellAnchor>
    <xdr:from>
      <xdr:col>8</xdr:col>
      <xdr:colOff>723900</xdr:colOff>
      <xdr:row>0</xdr:row>
      <xdr:rowOff>19050</xdr:rowOff>
    </xdr:from>
    <xdr:to>
      <xdr:col>11</xdr:col>
      <xdr:colOff>0</xdr:colOff>
      <xdr:row>0</xdr:row>
      <xdr:rowOff>527050</xdr:rowOff>
    </xdr:to>
    <xdr:sp macro="" textlink="">
      <xdr:nvSpPr>
        <xdr:cNvPr id="7" name="TextBox 6"/>
        <xdr:cNvSpPr txBox="1"/>
      </xdr:nvSpPr>
      <xdr:spPr>
        <a:xfrm>
          <a:off x="7296150" y="19050"/>
          <a:ext cx="1885950" cy="508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n-US" sz="1100"/>
            <a:t>All Small Business Lending</a:t>
          </a:r>
        </a:p>
        <a:p>
          <a:pPr algn="ctr"/>
          <a:r>
            <a:rPr lang="en-US" sz="1100"/>
            <a:t>(less than $1 million)</a:t>
          </a:r>
        </a:p>
      </xdr:txBody>
    </xdr:sp>
    <xdr:clientData/>
  </xdr:twoCellAnchor>
  <xdr:twoCellAnchor>
    <xdr:from>
      <xdr:col>2</xdr:col>
      <xdr:colOff>24607</xdr:colOff>
      <xdr:row>0</xdr:row>
      <xdr:rowOff>402431</xdr:rowOff>
    </xdr:from>
    <xdr:to>
      <xdr:col>7</xdr:col>
      <xdr:colOff>11907</xdr:colOff>
      <xdr:row>0</xdr:row>
      <xdr:rowOff>402431</xdr:rowOff>
    </xdr:to>
    <xdr:cxnSp macro="">
      <xdr:nvCxnSpPr>
        <xdr:cNvPr id="8" name="Straight Connector 7"/>
        <xdr:cNvCxnSpPr/>
      </xdr:nvCxnSpPr>
      <xdr:spPr>
        <a:xfrm>
          <a:off x="2239170" y="402431"/>
          <a:ext cx="33210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0</xdr:row>
      <xdr:rowOff>425450</xdr:rowOff>
    </xdr:from>
    <xdr:to>
      <xdr:col>11</xdr:col>
      <xdr:colOff>0</xdr:colOff>
      <xdr:row>0</xdr:row>
      <xdr:rowOff>425450</xdr:rowOff>
    </xdr:to>
    <xdr:cxnSp macro="">
      <xdr:nvCxnSpPr>
        <xdr:cNvPr id="9" name="Straight Connector 8"/>
        <xdr:cNvCxnSpPr/>
      </xdr:nvCxnSpPr>
      <xdr:spPr>
        <a:xfrm>
          <a:off x="7405688" y="425450"/>
          <a:ext cx="1779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0</xdr:row>
      <xdr:rowOff>53975</xdr:rowOff>
    </xdr:from>
    <xdr:to>
      <xdr:col>7</xdr:col>
      <xdr:colOff>0</xdr:colOff>
      <xdr:row>0</xdr:row>
      <xdr:rowOff>536575</xdr:rowOff>
    </xdr:to>
    <xdr:sp macro="" textlink="">
      <xdr:nvSpPr>
        <xdr:cNvPr id="6" name="TextBox 5"/>
        <xdr:cNvSpPr txBox="1"/>
      </xdr:nvSpPr>
      <xdr:spPr>
        <a:xfrm>
          <a:off x="2657475" y="53975"/>
          <a:ext cx="3950494" cy="482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n-US" sz="1100"/>
            <a:t>Macro Business Lending</a:t>
          </a:r>
        </a:p>
        <a:p>
          <a:pPr algn="ctr"/>
          <a:r>
            <a:rPr lang="en-US" sz="1100"/>
            <a:t>($100,000-$1 million)</a:t>
          </a:r>
        </a:p>
      </xdr:txBody>
    </xdr:sp>
    <xdr:clientData/>
  </xdr:twoCellAnchor>
  <xdr:twoCellAnchor>
    <xdr:from>
      <xdr:col>8</xdr:col>
      <xdr:colOff>833438</xdr:colOff>
      <xdr:row>0</xdr:row>
      <xdr:rowOff>54769</xdr:rowOff>
    </xdr:from>
    <xdr:to>
      <xdr:col>10</xdr:col>
      <xdr:colOff>914400</xdr:colOff>
      <xdr:row>0</xdr:row>
      <xdr:rowOff>535782</xdr:rowOff>
    </xdr:to>
    <xdr:sp macro="" textlink="">
      <xdr:nvSpPr>
        <xdr:cNvPr id="7" name="TextBox 6"/>
        <xdr:cNvSpPr txBox="1"/>
      </xdr:nvSpPr>
      <xdr:spPr>
        <a:xfrm>
          <a:off x="8429626" y="54769"/>
          <a:ext cx="2105024" cy="48101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n-US" sz="1100"/>
            <a:t>All Small Business Lending</a:t>
          </a:r>
        </a:p>
        <a:p>
          <a:pPr algn="ctr"/>
          <a:r>
            <a:rPr lang="en-US" sz="1100"/>
            <a:t>(less than $1 million)</a:t>
          </a:r>
        </a:p>
      </xdr:txBody>
    </xdr:sp>
    <xdr:clientData/>
  </xdr:twoCellAnchor>
  <xdr:twoCellAnchor>
    <xdr:from>
      <xdr:col>2</xdr:col>
      <xdr:colOff>24607</xdr:colOff>
      <xdr:row>0</xdr:row>
      <xdr:rowOff>414337</xdr:rowOff>
    </xdr:from>
    <xdr:to>
      <xdr:col>7</xdr:col>
      <xdr:colOff>14289</xdr:colOff>
      <xdr:row>0</xdr:row>
      <xdr:rowOff>414337</xdr:rowOff>
    </xdr:to>
    <xdr:cxnSp macro="">
      <xdr:nvCxnSpPr>
        <xdr:cNvPr id="8" name="Straight Connector 7"/>
        <xdr:cNvCxnSpPr/>
      </xdr:nvCxnSpPr>
      <xdr:spPr>
        <a:xfrm>
          <a:off x="2643982" y="414337"/>
          <a:ext cx="3978276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11906</xdr:colOff>
      <xdr:row>0</xdr:row>
      <xdr:rowOff>425450</xdr:rowOff>
    </xdr:from>
    <xdr:to>
      <xdr:col>11</xdr:col>
      <xdr:colOff>10318</xdr:colOff>
      <xdr:row>0</xdr:row>
      <xdr:rowOff>425450</xdr:rowOff>
    </xdr:to>
    <xdr:cxnSp macro="">
      <xdr:nvCxnSpPr>
        <xdr:cNvPr id="9" name="Straight Connector 8"/>
        <xdr:cNvCxnSpPr/>
      </xdr:nvCxnSpPr>
      <xdr:spPr>
        <a:xfrm>
          <a:off x="8548687" y="425450"/>
          <a:ext cx="2010569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470694</xdr:colOff>
      <xdr:row>0</xdr:row>
      <xdr:rowOff>107155</xdr:rowOff>
    </xdr:from>
    <xdr:to>
      <xdr:col>7</xdr:col>
      <xdr:colOff>273844</xdr:colOff>
      <xdr:row>0</xdr:row>
      <xdr:rowOff>452437</xdr:rowOff>
    </xdr:to>
    <xdr:sp macro="" textlink="">
      <xdr:nvSpPr>
        <xdr:cNvPr id="2" name="Text Box 1"/>
        <xdr:cNvSpPr txBox="1">
          <a:spLocks noChangeArrowheads="1"/>
        </xdr:cNvSpPr>
      </xdr:nvSpPr>
      <xdr:spPr bwMode="auto">
        <a:xfrm>
          <a:off x="4078288" y="107155"/>
          <a:ext cx="2482056" cy="345282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22860" rIns="27432" bIns="0" anchor="t"/>
        <a:lstStyle/>
        <a:p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Small Business Lending</a:t>
          </a:r>
        </a:p>
        <a:p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(less than $1 million)</a:t>
          </a:r>
          <a:endParaRPr lang="en-US"/>
        </a:p>
      </xdr:txBody>
    </xdr:sp>
    <xdr:clientData/>
  </xdr:twoCellAnchor>
  <xdr:twoCellAnchor>
    <xdr:from>
      <xdr:col>9</xdr:col>
      <xdr:colOff>38100</xdr:colOff>
      <xdr:row>0</xdr:row>
      <xdr:rowOff>73820</xdr:rowOff>
    </xdr:from>
    <xdr:to>
      <xdr:col>12</xdr:col>
      <xdr:colOff>0</xdr:colOff>
      <xdr:row>0</xdr:row>
      <xdr:rowOff>457541</xdr:rowOff>
    </xdr:to>
    <xdr:sp macro="" textlink="">
      <xdr:nvSpPr>
        <xdr:cNvPr id="3" name="Text Box 1"/>
        <xdr:cNvSpPr txBox="1">
          <a:spLocks noChangeArrowheads="1"/>
        </xdr:cNvSpPr>
      </xdr:nvSpPr>
      <xdr:spPr bwMode="auto">
        <a:xfrm>
          <a:off x="7812881" y="73820"/>
          <a:ext cx="2009775" cy="383721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22860" rIns="27432" bIns="0" anchor="t"/>
        <a:lstStyle/>
        <a:p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Micro Business Lending</a:t>
          </a:r>
        </a:p>
        <a:p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(less than $ 100,000)</a:t>
          </a:r>
          <a:endParaRPr lang="en-US"/>
        </a:p>
      </xdr:txBody>
    </xdr:sp>
    <xdr:clientData/>
  </xdr:twoCellAnchor>
  <xdr:twoCellAnchor>
    <xdr:from>
      <xdr:col>9</xdr:col>
      <xdr:colOff>12700</xdr:colOff>
      <xdr:row>0</xdr:row>
      <xdr:rowOff>393700</xdr:rowOff>
    </xdr:from>
    <xdr:to>
      <xdr:col>12</xdr:col>
      <xdr:colOff>12700</xdr:colOff>
      <xdr:row>0</xdr:row>
      <xdr:rowOff>393700</xdr:rowOff>
    </xdr:to>
    <xdr:cxnSp macro="">
      <xdr:nvCxnSpPr>
        <xdr:cNvPr id="5" name="Straight Connector 4"/>
        <xdr:cNvCxnSpPr/>
      </xdr:nvCxnSpPr>
      <xdr:spPr>
        <a:xfrm>
          <a:off x="8461375" y="774700"/>
          <a:ext cx="20193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0</xdr:row>
      <xdr:rowOff>421821</xdr:rowOff>
    </xdr:from>
    <xdr:to>
      <xdr:col>8</xdr:col>
      <xdr:colOff>0</xdr:colOff>
      <xdr:row>0</xdr:row>
      <xdr:rowOff>421821</xdr:rowOff>
    </xdr:to>
    <xdr:cxnSp macro="">
      <xdr:nvCxnSpPr>
        <xdr:cNvPr id="8" name="Straight Connector 7"/>
        <xdr:cNvCxnSpPr/>
      </xdr:nvCxnSpPr>
      <xdr:spPr>
        <a:xfrm>
          <a:off x="3605893" y="802821"/>
          <a:ext cx="35242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558800</xdr:colOff>
      <xdr:row>1</xdr:row>
      <xdr:rowOff>38100</xdr:rowOff>
    </xdr:from>
    <xdr:to>
      <xdr:col>5</xdr:col>
      <xdr:colOff>685800</xdr:colOff>
      <xdr:row>1</xdr:row>
      <xdr:rowOff>488156</xdr:rowOff>
    </xdr:to>
    <xdr:sp macro="" textlink="">
      <xdr:nvSpPr>
        <xdr:cNvPr id="32" name="TextBox 31"/>
        <xdr:cNvSpPr txBox="1"/>
      </xdr:nvSpPr>
      <xdr:spPr>
        <a:xfrm>
          <a:off x="4333081" y="38100"/>
          <a:ext cx="2139157" cy="45005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n-US" sz="1100"/>
            <a:t>All Small Business</a:t>
          </a:r>
          <a:r>
            <a:rPr lang="en-US" sz="1100" baseline="0"/>
            <a:t> Lending </a:t>
          </a:r>
        </a:p>
        <a:p>
          <a:pPr algn="ctr"/>
          <a:r>
            <a:rPr lang="en-US" sz="1100" baseline="0"/>
            <a:t>(less  than $1 million)</a:t>
          </a:r>
          <a:endParaRPr lang="en-US" sz="1100"/>
        </a:p>
      </xdr:txBody>
    </xdr:sp>
    <xdr:clientData/>
  </xdr:twoCellAnchor>
  <xdr:twoCellAnchor>
    <xdr:from>
      <xdr:col>7</xdr:col>
      <xdr:colOff>0</xdr:colOff>
      <xdr:row>1</xdr:row>
      <xdr:rowOff>50800</xdr:rowOff>
    </xdr:from>
    <xdr:to>
      <xdr:col>8</xdr:col>
      <xdr:colOff>609600</xdr:colOff>
      <xdr:row>1</xdr:row>
      <xdr:rowOff>520700</xdr:rowOff>
    </xdr:to>
    <xdr:sp macro="" textlink="">
      <xdr:nvSpPr>
        <xdr:cNvPr id="33" name="TextBox 32"/>
        <xdr:cNvSpPr txBox="1"/>
      </xdr:nvSpPr>
      <xdr:spPr>
        <a:xfrm>
          <a:off x="6207125" y="50800"/>
          <a:ext cx="1584325" cy="469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n-US" sz="1100"/>
            <a:t>Micro Business Lending</a:t>
          </a:r>
          <a:r>
            <a:rPr lang="en-US" sz="1100" baseline="0"/>
            <a:t> (less  than $100,000)</a:t>
          </a:r>
        </a:p>
        <a:p>
          <a:pPr algn="ctr"/>
          <a:endParaRPr lang="en-US" sz="1100"/>
        </a:p>
      </xdr:txBody>
    </xdr:sp>
    <xdr:clientData/>
  </xdr:twoCellAnchor>
  <xdr:twoCellAnchor>
    <xdr:from>
      <xdr:col>9</xdr:col>
      <xdr:colOff>25400</xdr:colOff>
      <xdr:row>1</xdr:row>
      <xdr:rowOff>50800</xdr:rowOff>
    </xdr:from>
    <xdr:to>
      <xdr:col>10</xdr:col>
      <xdr:colOff>615950</xdr:colOff>
      <xdr:row>1</xdr:row>
      <xdr:rowOff>520700</xdr:rowOff>
    </xdr:to>
    <xdr:sp macro="" textlink="">
      <xdr:nvSpPr>
        <xdr:cNvPr id="34" name="TextBox 33"/>
        <xdr:cNvSpPr txBox="1"/>
      </xdr:nvSpPr>
      <xdr:spPr>
        <a:xfrm>
          <a:off x="7912100" y="50800"/>
          <a:ext cx="1609725" cy="469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n-US" sz="1100"/>
            <a:t>Macro Business Lending</a:t>
          </a:r>
          <a:r>
            <a:rPr lang="en-US" sz="1100" baseline="0"/>
            <a:t> ($100,000-$1M)</a:t>
          </a:r>
        </a:p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</xdr:row>
      <xdr:rowOff>419100</xdr:rowOff>
    </xdr:from>
    <xdr:to>
      <xdr:col>5</xdr:col>
      <xdr:colOff>685800</xdr:colOff>
      <xdr:row>1</xdr:row>
      <xdr:rowOff>419100</xdr:rowOff>
    </xdr:to>
    <xdr:cxnSp macro="">
      <xdr:nvCxnSpPr>
        <xdr:cNvPr id="35" name="Straight Connector 34"/>
        <xdr:cNvCxnSpPr/>
      </xdr:nvCxnSpPr>
      <xdr:spPr>
        <a:xfrm>
          <a:off x="3533775" y="419100"/>
          <a:ext cx="16954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63500</xdr:colOff>
      <xdr:row>1</xdr:row>
      <xdr:rowOff>444500</xdr:rowOff>
    </xdr:from>
    <xdr:to>
      <xdr:col>11</xdr:col>
      <xdr:colOff>12700</xdr:colOff>
      <xdr:row>1</xdr:row>
      <xdr:rowOff>444500</xdr:rowOff>
    </xdr:to>
    <xdr:cxnSp macro="">
      <xdr:nvCxnSpPr>
        <xdr:cNvPr id="36" name="Straight Connector 35"/>
        <xdr:cNvCxnSpPr/>
      </xdr:nvCxnSpPr>
      <xdr:spPr>
        <a:xfrm>
          <a:off x="7950200" y="444500"/>
          <a:ext cx="15875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76200</xdr:colOff>
      <xdr:row>1</xdr:row>
      <xdr:rowOff>444500</xdr:rowOff>
    </xdr:from>
    <xdr:to>
      <xdr:col>8</xdr:col>
      <xdr:colOff>673100</xdr:colOff>
      <xdr:row>1</xdr:row>
      <xdr:rowOff>444500</xdr:rowOff>
    </xdr:to>
    <xdr:cxnSp macro="">
      <xdr:nvCxnSpPr>
        <xdr:cNvPr id="37" name="Straight Connector 36"/>
        <xdr:cNvCxnSpPr/>
      </xdr:nvCxnSpPr>
      <xdr:spPr>
        <a:xfrm>
          <a:off x="6305550" y="444500"/>
          <a:ext cx="15494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</xdr:row>
      <xdr:rowOff>50800</xdr:rowOff>
    </xdr:from>
    <xdr:to>
      <xdr:col>10</xdr:col>
      <xdr:colOff>609600</xdr:colOff>
      <xdr:row>1</xdr:row>
      <xdr:rowOff>520700</xdr:rowOff>
    </xdr:to>
    <xdr:sp macro="" textlink="">
      <xdr:nvSpPr>
        <xdr:cNvPr id="8" name="TextBox 7"/>
        <xdr:cNvSpPr txBox="1"/>
      </xdr:nvSpPr>
      <xdr:spPr>
        <a:xfrm>
          <a:off x="6941344" y="50800"/>
          <a:ext cx="1716881" cy="469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n-US" sz="1100"/>
            <a:t>Macro Business Lending</a:t>
          </a:r>
          <a:r>
            <a:rPr lang="en-US" sz="1100" baseline="0"/>
            <a:t> ($100,000 - $1 million)</a:t>
          </a:r>
        </a:p>
        <a:p>
          <a:pPr algn="ctr"/>
          <a:endParaRPr lang="en-US" sz="1100"/>
        </a:p>
      </xdr:txBody>
    </xdr:sp>
    <xdr:clientData/>
  </xdr:twoCellAnchor>
  <xdr:twoCellAnchor>
    <xdr:from>
      <xdr:col>9</xdr:col>
      <xdr:colOff>76200</xdr:colOff>
      <xdr:row>1</xdr:row>
      <xdr:rowOff>444500</xdr:rowOff>
    </xdr:from>
    <xdr:to>
      <xdr:col>10</xdr:col>
      <xdr:colOff>673100</xdr:colOff>
      <xdr:row>1</xdr:row>
      <xdr:rowOff>444500</xdr:rowOff>
    </xdr:to>
    <xdr:cxnSp macro="">
      <xdr:nvCxnSpPr>
        <xdr:cNvPr id="9" name="Straight Connector 8"/>
        <xdr:cNvCxnSpPr/>
      </xdr:nvCxnSpPr>
      <xdr:spPr>
        <a:xfrm>
          <a:off x="7017544" y="444500"/>
          <a:ext cx="1704181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88900</xdr:colOff>
      <xdr:row>0</xdr:row>
      <xdr:rowOff>63500</xdr:rowOff>
    </xdr:from>
    <xdr:to>
      <xdr:col>6</xdr:col>
      <xdr:colOff>0</xdr:colOff>
      <xdr:row>0</xdr:row>
      <xdr:rowOff>520700</xdr:rowOff>
    </xdr:to>
    <xdr:sp macro="" textlink="">
      <xdr:nvSpPr>
        <xdr:cNvPr id="26" name="TextBox 25"/>
        <xdr:cNvSpPr txBox="1"/>
      </xdr:nvSpPr>
      <xdr:spPr>
        <a:xfrm>
          <a:off x="3613150" y="63500"/>
          <a:ext cx="1647825" cy="457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n-US" sz="1100"/>
            <a:t>Micro Business</a:t>
          </a:r>
          <a:r>
            <a:rPr lang="en-US" sz="1100" baseline="0"/>
            <a:t>  Lending </a:t>
          </a:r>
        </a:p>
        <a:p>
          <a:pPr algn="ctr"/>
          <a:r>
            <a:rPr 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(less than $100,000)</a:t>
          </a:r>
          <a:endParaRPr lang="en-US" sz="1100"/>
        </a:p>
      </xdr:txBody>
    </xdr:sp>
    <xdr:clientData/>
  </xdr:twoCellAnchor>
  <xdr:twoCellAnchor>
    <xdr:from>
      <xdr:col>4</xdr:col>
      <xdr:colOff>114860</xdr:colOff>
      <xdr:row>0</xdr:row>
      <xdr:rowOff>453465</xdr:rowOff>
    </xdr:from>
    <xdr:to>
      <xdr:col>5</xdr:col>
      <xdr:colOff>719978</xdr:colOff>
      <xdr:row>0</xdr:row>
      <xdr:rowOff>453465</xdr:rowOff>
    </xdr:to>
    <xdr:cxnSp macro="">
      <xdr:nvCxnSpPr>
        <xdr:cNvPr id="27" name="Straight Connector 26"/>
        <xdr:cNvCxnSpPr/>
      </xdr:nvCxnSpPr>
      <xdr:spPr>
        <a:xfrm>
          <a:off x="3639110" y="453465"/>
          <a:ext cx="156714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0</xdr:row>
      <xdr:rowOff>50800</xdr:rowOff>
    </xdr:from>
    <xdr:to>
      <xdr:col>8</xdr:col>
      <xdr:colOff>44824</xdr:colOff>
      <xdr:row>0</xdr:row>
      <xdr:rowOff>520700</xdr:rowOff>
    </xdr:to>
    <xdr:sp macro="" textlink="">
      <xdr:nvSpPr>
        <xdr:cNvPr id="28" name="TextBox 27"/>
        <xdr:cNvSpPr txBox="1"/>
      </xdr:nvSpPr>
      <xdr:spPr>
        <a:xfrm>
          <a:off x="6140450" y="50800"/>
          <a:ext cx="1838699" cy="469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n-US" sz="1100"/>
            <a:t>All Small Business Lending</a:t>
          </a:r>
          <a:r>
            <a:rPr lang="en-US" sz="1100" baseline="0"/>
            <a:t> </a:t>
          </a:r>
        </a:p>
        <a:p>
          <a:pPr algn="ctr"/>
          <a:r>
            <a:rPr 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(less  than $1 million)</a:t>
          </a:r>
          <a:endParaRPr lang="en-US" sz="1100" baseline="0"/>
        </a:p>
        <a:p>
          <a:pPr algn="ctr"/>
          <a:endParaRPr lang="en-US" sz="1100"/>
        </a:p>
      </xdr:txBody>
    </xdr:sp>
    <xdr:clientData/>
  </xdr:twoCellAnchor>
  <xdr:twoCellAnchor>
    <xdr:from>
      <xdr:col>8</xdr:col>
      <xdr:colOff>25400</xdr:colOff>
      <xdr:row>0</xdr:row>
      <xdr:rowOff>50800</xdr:rowOff>
    </xdr:from>
    <xdr:to>
      <xdr:col>10</xdr:col>
      <xdr:colOff>0</xdr:colOff>
      <xdr:row>0</xdr:row>
      <xdr:rowOff>504265</xdr:rowOff>
    </xdr:to>
    <xdr:sp macro="" textlink="">
      <xdr:nvSpPr>
        <xdr:cNvPr id="29" name="TextBox 28"/>
        <xdr:cNvSpPr txBox="1"/>
      </xdr:nvSpPr>
      <xdr:spPr>
        <a:xfrm>
          <a:off x="7959725" y="50800"/>
          <a:ext cx="1670050" cy="45346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n-US" sz="1100"/>
            <a:t>Macro Business Lending</a:t>
          </a:r>
          <a:r>
            <a:rPr lang="en-US" sz="1100" baseline="0"/>
            <a:t> ($100,000-$1 million)</a:t>
          </a:r>
        </a:p>
        <a:p>
          <a:pPr algn="ctr"/>
          <a:endParaRPr lang="en-US" sz="1100"/>
        </a:p>
      </xdr:txBody>
    </xdr:sp>
    <xdr:clientData/>
  </xdr:twoCellAnchor>
  <xdr:twoCellAnchor>
    <xdr:from>
      <xdr:col>8</xdr:col>
      <xdr:colOff>62005</xdr:colOff>
      <xdr:row>0</xdr:row>
      <xdr:rowOff>426571</xdr:rowOff>
    </xdr:from>
    <xdr:to>
      <xdr:col>10</xdr:col>
      <xdr:colOff>0</xdr:colOff>
      <xdr:row>0</xdr:row>
      <xdr:rowOff>426571</xdr:rowOff>
    </xdr:to>
    <xdr:cxnSp macro="">
      <xdr:nvCxnSpPr>
        <xdr:cNvPr id="30" name="Straight Connector 29"/>
        <xdr:cNvCxnSpPr/>
      </xdr:nvCxnSpPr>
      <xdr:spPr>
        <a:xfrm>
          <a:off x="7996330" y="426571"/>
          <a:ext cx="163344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63500</xdr:colOff>
      <xdr:row>0</xdr:row>
      <xdr:rowOff>426571</xdr:rowOff>
    </xdr:from>
    <xdr:to>
      <xdr:col>7</xdr:col>
      <xdr:colOff>1131094</xdr:colOff>
      <xdr:row>0</xdr:row>
      <xdr:rowOff>440531</xdr:rowOff>
    </xdr:to>
    <xdr:cxnSp macro="">
      <xdr:nvCxnSpPr>
        <xdr:cNvPr id="31" name="Straight Connector 30"/>
        <xdr:cNvCxnSpPr/>
      </xdr:nvCxnSpPr>
      <xdr:spPr>
        <a:xfrm>
          <a:off x="6457156" y="426571"/>
          <a:ext cx="2234407" cy="1396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892969</xdr:colOff>
      <xdr:row>0</xdr:row>
      <xdr:rowOff>39119</xdr:rowOff>
    </xdr:from>
    <xdr:to>
      <xdr:col>5</xdr:col>
      <xdr:colOff>619125</xdr:colOff>
      <xdr:row>0</xdr:row>
      <xdr:rowOff>501762</xdr:rowOff>
    </xdr:to>
    <xdr:sp macro="" textlink="">
      <xdr:nvSpPr>
        <xdr:cNvPr id="20" name="TextBox 19"/>
        <xdr:cNvSpPr txBox="1"/>
      </xdr:nvSpPr>
      <xdr:spPr>
        <a:xfrm>
          <a:off x="4845844" y="39119"/>
          <a:ext cx="1893094" cy="46264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Macro Business Lending</a:t>
          </a:r>
          <a:r>
            <a:rPr lang="en-US" sz="1100" baseline="0"/>
            <a:t> ($100,000-$1 million)</a:t>
          </a:r>
          <a:endParaRPr lang="en-US" sz="1100"/>
        </a:p>
      </xdr:txBody>
    </xdr:sp>
    <xdr:clientData/>
  </xdr:twoCellAnchor>
  <xdr:twoCellAnchor>
    <xdr:from>
      <xdr:col>5</xdr:col>
      <xdr:colOff>666750</xdr:colOff>
      <xdr:row>0</xdr:row>
      <xdr:rowOff>23813</xdr:rowOff>
    </xdr:from>
    <xdr:to>
      <xdr:col>8</xdr:col>
      <xdr:colOff>130969</xdr:colOff>
      <xdr:row>0</xdr:row>
      <xdr:rowOff>476250</xdr:rowOff>
    </xdr:to>
    <xdr:sp macro="" textlink="">
      <xdr:nvSpPr>
        <xdr:cNvPr id="21" name="TextBox 20"/>
        <xdr:cNvSpPr txBox="1"/>
      </xdr:nvSpPr>
      <xdr:spPr>
        <a:xfrm>
          <a:off x="5905500" y="1512094"/>
          <a:ext cx="1976438" cy="45243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All Small Business Lending</a:t>
          </a:r>
        </a:p>
        <a:p>
          <a:pPr algn="ctr"/>
          <a:r>
            <a:rPr lang="en-US" sz="1100" baseline="0"/>
            <a:t> (less than $1 million)</a:t>
          </a:r>
          <a:endParaRPr lang="en-US" sz="1100"/>
        </a:p>
      </xdr:txBody>
    </xdr:sp>
    <xdr:clientData/>
  </xdr:twoCellAnchor>
  <xdr:twoCellAnchor>
    <xdr:from>
      <xdr:col>8</xdr:col>
      <xdr:colOff>0</xdr:colOff>
      <xdr:row>0</xdr:row>
      <xdr:rowOff>39120</xdr:rowOff>
    </xdr:from>
    <xdr:to>
      <xdr:col>10</xdr:col>
      <xdr:colOff>0</xdr:colOff>
      <xdr:row>0</xdr:row>
      <xdr:rowOff>501763</xdr:rowOff>
    </xdr:to>
    <xdr:sp macro="" textlink="">
      <xdr:nvSpPr>
        <xdr:cNvPr id="22" name="TextBox 21"/>
        <xdr:cNvSpPr txBox="1"/>
      </xdr:nvSpPr>
      <xdr:spPr>
        <a:xfrm>
          <a:off x="7750969" y="1527401"/>
          <a:ext cx="1916906" cy="46264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Micro Business Lending</a:t>
          </a:r>
          <a:r>
            <a:rPr lang="en-US" sz="1100" baseline="0"/>
            <a:t> </a:t>
          </a:r>
        </a:p>
        <a:p>
          <a:pPr algn="ctr"/>
          <a:r>
            <a:rPr lang="en-US" sz="1100" baseline="0"/>
            <a:t>(less than $100,000)</a:t>
          </a:r>
          <a:endParaRPr lang="en-US" sz="1100"/>
        </a:p>
      </xdr:txBody>
    </xdr:sp>
    <xdr:clientData/>
  </xdr:twoCellAnchor>
  <xdr:twoCellAnchor>
    <xdr:from>
      <xdr:col>6</xdr:col>
      <xdr:colOff>253433</xdr:colOff>
      <xdr:row>0</xdr:row>
      <xdr:rowOff>462641</xdr:rowOff>
    </xdr:from>
    <xdr:to>
      <xdr:col>7</xdr:col>
      <xdr:colOff>865755</xdr:colOff>
      <xdr:row>0</xdr:row>
      <xdr:rowOff>462642</xdr:rowOff>
    </xdr:to>
    <xdr:cxnSp macro="">
      <xdr:nvCxnSpPr>
        <xdr:cNvPr id="24" name="Straight Connector 23"/>
        <xdr:cNvCxnSpPr/>
      </xdr:nvCxnSpPr>
      <xdr:spPr>
        <a:xfrm>
          <a:off x="7135246" y="462641"/>
          <a:ext cx="1683884" cy="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68036</xdr:colOff>
      <xdr:row>0</xdr:row>
      <xdr:rowOff>462644</xdr:rowOff>
    </xdr:from>
    <xdr:to>
      <xdr:col>10</xdr:col>
      <xdr:colOff>0</xdr:colOff>
      <xdr:row>0</xdr:row>
      <xdr:rowOff>462644</xdr:rowOff>
    </xdr:to>
    <xdr:cxnSp macro="">
      <xdr:nvCxnSpPr>
        <xdr:cNvPr id="25" name="Straight Connector 24"/>
        <xdr:cNvCxnSpPr/>
      </xdr:nvCxnSpPr>
      <xdr:spPr>
        <a:xfrm>
          <a:off x="7819005" y="1950925"/>
          <a:ext cx="184887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</xdr:colOff>
      <xdr:row>0</xdr:row>
      <xdr:rowOff>464344</xdr:rowOff>
    </xdr:from>
    <xdr:to>
      <xdr:col>6</xdr:col>
      <xdr:colOff>35719</xdr:colOff>
      <xdr:row>0</xdr:row>
      <xdr:rowOff>464344</xdr:rowOff>
    </xdr:to>
    <xdr:cxnSp macro="">
      <xdr:nvCxnSpPr>
        <xdr:cNvPr id="8" name="Straight Connector 7"/>
        <xdr:cNvCxnSpPr/>
      </xdr:nvCxnSpPr>
      <xdr:spPr>
        <a:xfrm>
          <a:off x="4941095" y="464344"/>
          <a:ext cx="197643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4</xdr:col>
      <xdr:colOff>809625</xdr:colOff>
      <xdr:row>2</xdr:row>
      <xdr:rowOff>0</xdr:rowOff>
    </xdr:to>
    <xdr:cxnSp macro="">
      <xdr:nvCxnSpPr>
        <xdr:cNvPr id="2" name="Straight Connector 1"/>
        <xdr:cNvCxnSpPr/>
      </xdr:nvCxnSpPr>
      <xdr:spPr>
        <a:xfrm>
          <a:off x="1828800" y="381000"/>
          <a:ext cx="12192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25400</xdr:colOff>
      <xdr:row>1</xdr:row>
      <xdr:rowOff>469900</xdr:rowOff>
    </xdr:from>
    <xdr:to>
      <xdr:col>8</xdr:col>
      <xdr:colOff>0</xdr:colOff>
      <xdr:row>1</xdr:row>
      <xdr:rowOff>469900</xdr:rowOff>
    </xdr:to>
    <xdr:cxnSp macro="">
      <xdr:nvCxnSpPr>
        <xdr:cNvPr id="3" name="Straight Connector 2"/>
        <xdr:cNvCxnSpPr/>
      </xdr:nvCxnSpPr>
      <xdr:spPr>
        <a:xfrm>
          <a:off x="3683000" y="384175"/>
          <a:ext cx="11938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558800</xdr:colOff>
      <xdr:row>58</xdr:row>
      <xdr:rowOff>63500</xdr:rowOff>
    </xdr:from>
    <xdr:to>
      <xdr:col>7</xdr:col>
      <xdr:colOff>285750</xdr:colOff>
      <xdr:row>58</xdr:row>
      <xdr:rowOff>431800</xdr:rowOff>
    </xdr:to>
    <xdr:sp macro="" textlink="">
      <xdr:nvSpPr>
        <xdr:cNvPr id="3" name="Text Box 1"/>
        <xdr:cNvSpPr txBox="1">
          <a:spLocks noChangeArrowheads="1"/>
        </xdr:cNvSpPr>
      </xdr:nvSpPr>
      <xdr:spPr bwMode="auto">
        <a:xfrm>
          <a:off x="4521200" y="444500"/>
          <a:ext cx="2317750" cy="36830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22860" rIns="27432" bIns="0" anchor="t"/>
        <a:lstStyle/>
        <a:p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Small Business Lending</a:t>
          </a:r>
        </a:p>
        <a:p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(less than $ million)</a:t>
          </a:r>
          <a:endParaRPr lang="en-US"/>
        </a:p>
      </xdr:txBody>
    </xdr:sp>
    <xdr:clientData/>
  </xdr:twoCellAnchor>
  <xdr:twoCellAnchor>
    <xdr:from>
      <xdr:col>9</xdr:col>
      <xdr:colOff>38100</xdr:colOff>
      <xdr:row>58</xdr:row>
      <xdr:rowOff>38100</xdr:rowOff>
    </xdr:from>
    <xdr:to>
      <xdr:col>12</xdr:col>
      <xdr:colOff>323850</xdr:colOff>
      <xdr:row>58</xdr:row>
      <xdr:rowOff>406400</xdr:rowOff>
    </xdr:to>
    <xdr:sp macro="" textlink="">
      <xdr:nvSpPr>
        <xdr:cNvPr id="4" name="Text Box 1"/>
        <xdr:cNvSpPr txBox="1">
          <a:spLocks noChangeArrowheads="1"/>
        </xdr:cNvSpPr>
      </xdr:nvSpPr>
      <xdr:spPr bwMode="auto">
        <a:xfrm>
          <a:off x="8216900" y="419100"/>
          <a:ext cx="2317750" cy="36830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22860" rIns="27432" bIns="0" anchor="t"/>
        <a:lstStyle/>
        <a:p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Micro Business Lending</a:t>
          </a:r>
        </a:p>
        <a:p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(less than $ 100k)</a:t>
          </a:r>
          <a:endParaRPr lang="en-US"/>
        </a:p>
      </xdr:txBody>
    </xdr:sp>
    <xdr:clientData/>
  </xdr:twoCellAnchor>
  <xdr:twoCellAnchor>
    <xdr:from>
      <xdr:col>2</xdr:col>
      <xdr:colOff>1219200</xdr:colOff>
      <xdr:row>58</xdr:row>
      <xdr:rowOff>406400</xdr:rowOff>
    </xdr:from>
    <xdr:to>
      <xdr:col>8</xdr:col>
      <xdr:colOff>0</xdr:colOff>
      <xdr:row>58</xdr:row>
      <xdr:rowOff>406400</xdr:rowOff>
    </xdr:to>
    <xdr:cxnSp macro="">
      <xdr:nvCxnSpPr>
        <xdr:cNvPr id="6" name="Straight Connector 5"/>
        <xdr:cNvCxnSpPr/>
      </xdr:nvCxnSpPr>
      <xdr:spPr>
        <a:xfrm>
          <a:off x="3949700" y="787400"/>
          <a:ext cx="33655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12700</xdr:colOff>
      <xdr:row>58</xdr:row>
      <xdr:rowOff>393700</xdr:rowOff>
    </xdr:from>
    <xdr:to>
      <xdr:col>12</xdr:col>
      <xdr:colOff>12700</xdr:colOff>
      <xdr:row>58</xdr:row>
      <xdr:rowOff>393700</xdr:rowOff>
    </xdr:to>
    <xdr:cxnSp macro="">
      <xdr:nvCxnSpPr>
        <xdr:cNvPr id="9" name="Straight Connector 8"/>
        <xdr:cNvCxnSpPr/>
      </xdr:nvCxnSpPr>
      <xdr:spPr>
        <a:xfrm>
          <a:off x="8191500" y="774700"/>
          <a:ext cx="20320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8"/>
  <sheetViews>
    <sheetView tabSelected="1" zoomScale="85" zoomScaleNormal="85" workbookViewId="0">
      <selection activeCell="A96" sqref="A96"/>
    </sheetView>
  </sheetViews>
  <sheetFormatPr defaultRowHeight="15" x14ac:dyDescent="0.25"/>
  <cols>
    <col min="1" max="1" width="27" customWidth="1"/>
    <col min="2" max="2" width="6.140625" style="41" customWidth="1"/>
    <col min="3" max="3" width="6.42578125" style="41" customWidth="1"/>
    <col min="4" max="5" width="9.28515625" bestFit="1" customWidth="1"/>
    <col min="6" max="6" width="14.28515625" bestFit="1" customWidth="1"/>
    <col min="7" max="7" width="12.140625" customWidth="1"/>
    <col min="8" max="8" width="10.28515625" customWidth="1"/>
    <col min="9" max="9" width="13.28515625" customWidth="1"/>
    <col min="10" max="10" width="12.28515625" customWidth="1"/>
    <col min="11" max="11" width="0.42578125" customWidth="1"/>
    <col min="12" max="12" width="13.140625" customWidth="1"/>
    <col min="13" max="13" width="10.85546875" customWidth="1"/>
    <col min="14" max="14" width="11.7109375" customWidth="1"/>
  </cols>
  <sheetData>
    <row r="1" spans="1:14" s="39" customFormat="1" ht="67.5" customHeight="1" x14ac:dyDescent="0.25">
      <c r="A1" s="6" t="s">
        <v>10077</v>
      </c>
      <c r="B1" s="7" t="s">
        <v>10150</v>
      </c>
      <c r="C1" s="7" t="s">
        <v>11028</v>
      </c>
      <c r="D1" s="15" t="s">
        <v>10156</v>
      </c>
      <c r="E1" s="15" t="s">
        <v>10157</v>
      </c>
      <c r="F1" s="15" t="s">
        <v>11029</v>
      </c>
      <c r="G1" s="15" t="s">
        <v>11030</v>
      </c>
      <c r="H1" s="7" t="s">
        <v>11031</v>
      </c>
      <c r="I1" s="15" t="s">
        <v>11029</v>
      </c>
      <c r="J1" s="15" t="s">
        <v>11030</v>
      </c>
      <c r="K1" s="15"/>
      <c r="L1" s="15" t="s">
        <v>11029</v>
      </c>
      <c r="M1" s="15" t="s">
        <v>11030</v>
      </c>
      <c r="N1" s="7" t="s">
        <v>10158</v>
      </c>
    </row>
    <row r="2" spans="1:14" s="39" customFormat="1" ht="15" customHeight="1" x14ac:dyDescent="0.25">
      <c r="A2" s="76"/>
      <c r="B2" s="81"/>
      <c r="C2" s="115">
        <v>-1</v>
      </c>
      <c r="D2" s="114">
        <v>-2</v>
      </c>
      <c r="E2" s="114">
        <v>-3</v>
      </c>
      <c r="F2" s="114">
        <v>-4</v>
      </c>
      <c r="G2" s="114">
        <v>-5</v>
      </c>
      <c r="H2" s="115">
        <v>-6</v>
      </c>
      <c r="I2" s="114">
        <v>-7</v>
      </c>
      <c r="J2" s="114">
        <v>-8</v>
      </c>
      <c r="K2" s="114"/>
      <c r="L2" s="114">
        <v>-9</v>
      </c>
      <c r="M2" s="114">
        <v>-10</v>
      </c>
      <c r="N2" s="114">
        <v>-11</v>
      </c>
    </row>
    <row r="3" spans="1:14" x14ac:dyDescent="0.25">
      <c r="A3" t="s">
        <v>11162</v>
      </c>
      <c r="B3" s="41" t="s">
        <v>10996</v>
      </c>
      <c r="C3" s="41">
        <v>1</v>
      </c>
      <c r="D3" s="23">
        <v>0.23829000111391208</v>
      </c>
      <c r="E3" s="23">
        <v>0.99954387892672347</v>
      </c>
      <c r="F3" s="4">
        <v>16350038</v>
      </c>
      <c r="G3" s="4">
        <v>3603226</v>
      </c>
      <c r="H3" s="4" t="s">
        <v>10228</v>
      </c>
      <c r="I3" s="4">
        <v>16318089</v>
      </c>
      <c r="J3" s="4">
        <v>3603088</v>
      </c>
      <c r="K3" s="4"/>
      <c r="L3" s="4">
        <v>31949</v>
      </c>
      <c r="M3" s="4">
        <v>138</v>
      </c>
      <c r="N3">
        <v>0.28000000000000003</v>
      </c>
    </row>
    <row r="4" spans="1:14" x14ac:dyDescent="0.25">
      <c r="A4" t="s">
        <v>11163</v>
      </c>
      <c r="B4" s="41" t="s">
        <v>10995</v>
      </c>
      <c r="C4" s="41">
        <v>2</v>
      </c>
      <c r="D4" s="23">
        <v>0.18739273526410935</v>
      </c>
      <c r="E4" s="23">
        <v>0.49083003982305323</v>
      </c>
      <c r="F4" s="4">
        <v>3914507</v>
      </c>
      <c r="G4" s="4">
        <v>117702</v>
      </c>
      <c r="H4" s="4" t="s">
        <v>10207</v>
      </c>
      <c r="I4" s="4">
        <v>378394</v>
      </c>
      <c r="J4" s="4">
        <v>105081</v>
      </c>
      <c r="K4" s="4"/>
      <c r="L4" s="4">
        <v>3536113</v>
      </c>
      <c r="M4" s="4">
        <v>12621</v>
      </c>
      <c r="N4" t="s">
        <v>11009</v>
      </c>
    </row>
    <row r="5" spans="1:14" x14ac:dyDescent="0.25">
      <c r="A5" t="s">
        <v>11113</v>
      </c>
      <c r="B5" s="41" t="s">
        <v>11007</v>
      </c>
      <c r="C5" s="41">
        <v>3</v>
      </c>
      <c r="D5" s="23">
        <v>0.16899882809831798</v>
      </c>
      <c r="E5" s="23">
        <v>0.38356135735288582</v>
      </c>
      <c r="F5" s="4">
        <v>2842793</v>
      </c>
      <c r="G5" s="4">
        <v>136801</v>
      </c>
      <c r="H5" s="4" t="s">
        <v>10207</v>
      </c>
      <c r="I5" s="4">
        <v>800526</v>
      </c>
      <c r="J5" s="4">
        <v>126455</v>
      </c>
      <c r="K5" s="4"/>
      <c r="L5" s="4">
        <v>2042267</v>
      </c>
      <c r="M5" s="4">
        <v>10346</v>
      </c>
      <c r="N5">
        <v>0</v>
      </c>
    </row>
    <row r="6" spans="1:14" x14ac:dyDescent="0.25">
      <c r="A6" t="s">
        <v>11078</v>
      </c>
      <c r="B6" s="41" t="s">
        <v>11010</v>
      </c>
      <c r="C6" s="41">
        <v>4</v>
      </c>
      <c r="D6" s="23">
        <v>0.11797264925046931</v>
      </c>
      <c r="E6" s="23">
        <v>0.26057683269379822</v>
      </c>
      <c r="F6" s="4">
        <v>6231770</v>
      </c>
      <c r="G6" s="4">
        <v>52612</v>
      </c>
      <c r="H6" s="4" t="s">
        <v>10228</v>
      </c>
      <c r="I6" s="4">
        <v>526206</v>
      </c>
      <c r="J6" s="4">
        <v>32973</v>
      </c>
      <c r="K6" s="4"/>
      <c r="L6" s="4">
        <v>5705564</v>
      </c>
      <c r="M6" s="4">
        <v>19639</v>
      </c>
      <c r="N6">
        <v>0</v>
      </c>
    </row>
    <row r="7" spans="1:14" x14ac:dyDescent="0.25">
      <c r="A7" t="s">
        <v>11077</v>
      </c>
      <c r="B7" s="41" t="s">
        <v>11002</v>
      </c>
      <c r="C7" s="41">
        <v>5</v>
      </c>
      <c r="D7" s="23">
        <v>0.16233301092034935</v>
      </c>
      <c r="E7" s="23">
        <v>0.38138727242067899</v>
      </c>
      <c r="F7" s="4">
        <v>4227168</v>
      </c>
      <c r="G7" s="4">
        <v>22675</v>
      </c>
      <c r="H7" s="4" t="s">
        <v>10207</v>
      </c>
      <c r="I7" s="4">
        <v>539666</v>
      </c>
      <c r="J7" s="4">
        <v>9593</v>
      </c>
      <c r="K7" s="4"/>
      <c r="L7" s="4">
        <v>3687502</v>
      </c>
      <c r="M7" s="4">
        <v>13082</v>
      </c>
      <c r="N7">
        <v>0.01</v>
      </c>
    </row>
    <row r="8" spans="1:14" x14ac:dyDescent="0.25">
      <c r="A8" s="46" t="s">
        <v>11114</v>
      </c>
      <c r="B8" s="41" t="s">
        <v>10995</v>
      </c>
      <c r="C8" s="41">
        <v>6</v>
      </c>
      <c r="D8" s="23">
        <v>5.3460126402566421E-2</v>
      </c>
      <c r="E8" s="23">
        <v>0.25296565578166397</v>
      </c>
      <c r="F8" s="4">
        <v>9408732</v>
      </c>
      <c r="G8" s="4">
        <v>506879</v>
      </c>
      <c r="H8" s="4" t="s">
        <v>10228</v>
      </c>
      <c r="I8" s="4">
        <v>1922393</v>
      </c>
      <c r="J8" s="4">
        <v>473449</v>
      </c>
      <c r="K8" s="4"/>
      <c r="L8" s="4">
        <v>7486339</v>
      </c>
      <c r="M8" s="4">
        <v>33430</v>
      </c>
      <c r="N8">
        <v>0</v>
      </c>
    </row>
    <row r="9" spans="1:14" x14ac:dyDescent="0.25">
      <c r="A9" t="s">
        <v>11189</v>
      </c>
      <c r="B9" s="41" t="s">
        <v>11000</v>
      </c>
      <c r="C9" s="41">
        <v>7</v>
      </c>
      <c r="D9" s="23">
        <v>0.12767197184600029</v>
      </c>
      <c r="E9" s="23">
        <v>0.41620727969100085</v>
      </c>
      <c r="F9" s="4">
        <v>1475506</v>
      </c>
      <c r="G9" s="4">
        <v>25011</v>
      </c>
      <c r="H9" s="4" t="s">
        <v>10207</v>
      </c>
      <c r="I9" s="4">
        <v>247853</v>
      </c>
      <c r="J9" s="4">
        <v>17810</v>
      </c>
      <c r="K9" s="4"/>
      <c r="L9" s="4">
        <v>1227653</v>
      </c>
      <c r="M9" s="4">
        <v>7201</v>
      </c>
      <c r="N9" t="s">
        <v>11009</v>
      </c>
    </row>
    <row r="10" spans="1:14" x14ac:dyDescent="0.25">
      <c r="A10" t="s">
        <v>11115</v>
      </c>
      <c r="B10" s="41" t="s">
        <v>10999</v>
      </c>
      <c r="C10" s="41">
        <v>8</v>
      </c>
      <c r="D10" s="23">
        <v>2.7559685122363675E-2</v>
      </c>
      <c r="E10" s="23">
        <v>0.31646647630840374</v>
      </c>
      <c r="F10" s="4">
        <v>9105726</v>
      </c>
      <c r="G10" s="4">
        <v>2914573</v>
      </c>
      <c r="H10" s="4" t="s">
        <v>10228</v>
      </c>
      <c r="I10" s="4">
        <v>5872601</v>
      </c>
      <c r="J10" s="4">
        <v>2900077</v>
      </c>
      <c r="K10" s="4"/>
      <c r="L10" s="4">
        <v>3233125</v>
      </c>
      <c r="M10" s="4">
        <v>14496</v>
      </c>
      <c r="N10">
        <v>0.25</v>
      </c>
    </row>
    <row r="11" spans="1:14" x14ac:dyDescent="0.25">
      <c r="A11" t="s">
        <v>11116</v>
      </c>
      <c r="B11" s="41" t="s">
        <v>11000</v>
      </c>
      <c r="C11" s="41">
        <v>8</v>
      </c>
      <c r="D11" s="23">
        <v>0.12912579445744454</v>
      </c>
      <c r="E11" s="23">
        <v>0.34761075646410372</v>
      </c>
      <c r="F11" s="4">
        <v>2133209</v>
      </c>
      <c r="G11" s="4">
        <v>20080</v>
      </c>
      <c r="H11" s="4" t="s">
        <v>10207</v>
      </c>
      <c r="I11" s="4">
        <v>187652</v>
      </c>
      <c r="J11" s="4">
        <v>9909</v>
      </c>
      <c r="K11" s="4"/>
      <c r="L11" s="4">
        <v>1945557</v>
      </c>
      <c r="M11" s="4">
        <v>10171</v>
      </c>
      <c r="N11" t="s">
        <v>11009</v>
      </c>
    </row>
    <row r="12" spans="1:14" x14ac:dyDescent="0.25">
      <c r="A12" t="s">
        <v>11117</v>
      </c>
      <c r="B12" s="41" t="s">
        <v>11005</v>
      </c>
      <c r="C12" s="41">
        <v>10</v>
      </c>
      <c r="D12" s="23">
        <v>6.1038849745431764E-2</v>
      </c>
      <c r="E12" s="23">
        <v>0.21917630439062924</v>
      </c>
      <c r="F12" s="4">
        <v>7386970</v>
      </c>
      <c r="G12" s="4">
        <v>63394</v>
      </c>
      <c r="H12" s="4" t="s">
        <v>10228</v>
      </c>
      <c r="I12" s="4">
        <v>1617601</v>
      </c>
      <c r="J12" s="4">
        <v>41677</v>
      </c>
      <c r="K12" s="4"/>
      <c r="L12" s="4">
        <v>5769369</v>
      </c>
      <c r="M12" s="4">
        <v>21717</v>
      </c>
      <c r="N12">
        <v>0.01</v>
      </c>
    </row>
    <row r="13" spans="1:14" x14ac:dyDescent="0.25">
      <c r="A13" t="s">
        <v>11118</v>
      </c>
      <c r="B13" s="41" t="s">
        <v>10998</v>
      </c>
      <c r="C13" s="41">
        <v>11</v>
      </c>
      <c r="D13" s="23">
        <v>4.2109037280151952E-2</v>
      </c>
      <c r="E13" s="23">
        <v>0.20484506445513709</v>
      </c>
      <c r="F13" s="4">
        <v>14632161</v>
      </c>
      <c r="G13" s="4">
        <v>870931</v>
      </c>
      <c r="H13" s="4" t="s">
        <v>10228</v>
      </c>
      <c r="I13" s="4">
        <v>4859559</v>
      </c>
      <c r="J13" s="4">
        <v>828856</v>
      </c>
      <c r="K13" s="4"/>
      <c r="L13" s="4">
        <v>9772602</v>
      </c>
      <c r="M13" s="4">
        <v>42075</v>
      </c>
      <c r="N13">
        <v>0.05</v>
      </c>
    </row>
    <row r="14" spans="1:14" x14ac:dyDescent="0.25">
      <c r="A14" t="s">
        <v>11119</v>
      </c>
      <c r="B14" s="41" t="s">
        <v>10996</v>
      </c>
      <c r="C14" s="41">
        <v>11</v>
      </c>
      <c r="D14" s="23">
        <v>7.2172947269583551E-2</v>
      </c>
      <c r="E14" s="23">
        <v>0.28784641979139347</v>
      </c>
      <c r="F14" s="4">
        <v>2530706</v>
      </c>
      <c r="G14" s="4">
        <v>32530</v>
      </c>
      <c r="H14" s="4" t="s">
        <v>10207</v>
      </c>
      <c r="I14" s="4">
        <v>446838</v>
      </c>
      <c r="J14" s="4">
        <v>23841</v>
      </c>
      <c r="K14" s="4"/>
      <c r="L14" s="4">
        <v>2083868</v>
      </c>
      <c r="M14" s="4">
        <v>8689</v>
      </c>
      <c r="N14" t="s">
        <v>11009</v>
      </c>
    </row>
    <row r="15" spans="1:14" x14ac:dyDescent="0.25">
      <c r="A15" t="s">
        <v>11125</v>
      </c>
      <c r="B15" s="41" t="s">
        <v>11019</v>
      </c>
      <c r="C15" s="41">
        <v>13</v>
      </c>
      <c r="D15" s="23">
        <v>7.0507887607527062E-2</v>
      </c>
      <c r="E15" s="23">
        <v>0.33721222743318624</v>
      </c>
      <c r="F15" s="4">
        <v>1142096</v>
      </c>
      <c r="G15" s="4">
        <v>101941</v>
      </c>
      <c r="H15" s="4" t="s">
        <v>10207</v>
      </c>
      <c r="I15" s="4">
        <v>501648</v>
      </c>
      <c r="J15" s="4">
        <v>97542</v>
      </c>
      <c r="K15" s="4"/>
      <c r="L15" s="4">
        <v>640448</v>
      </c>
      <c r="M15" s="4">
        <v>4399</v>
      </c>
      <c r="N15" t="s">
        <v>11009</v>
      </c>
    </row>
    <row r="16" spans="1:14" x14ac:dyDescent="0.25">
      <c r="A16" t="s">
        <v>11121</v>
      </c>
      <c r="B16" s="41" t="s">
        <v>11006</v>
      </c>
      <c r="C16" s="41">
        <v>13</v>
      </c>
      <c r="D16" s="23">
        <v>6.9383316145739338E-2</v>
      </c>
      <c r="E16" s="23">
        <v>0.22201262045367329</v>
      </c>
      <c r="F16" s="4">
        <v>3914846</v>
      </c>
      <c r="G16" s="4">
        <v>34732</v>
      </c>
      <c r="H16" s="4" t="s">
        <v>10228</v>
      </c>
      <c r="I16" s="4">
        <v>635757</v>
      </c>
      <c r="J16" s="4">
        <v>20531</v>
      </c>
      <c r="K16" s="4"/>
      <c r="L16" s="4">
        <v>3279089</v>
      </c>
      <c r="M16" s="4">
        <v>14201</v>
      </c>
      <c r="N16">
        <v>0</v>
      </c>
    </row>
    <row r="17" spans="1:14" x14ac:dyDescent="0.25">
      <c r="A17" t="s">
        <v>11122</v>
      </c>
      <c r="B17" s="41" t="s">
        <v>11018</v>
      </c>
      <c r="C17" s="41">
        <v>15</v>
      </c>
      <c r="D17" s="23">
        <v>0.12527060543171153</v>
      </c>
      <c r="E17" s="23">
        <v>0.40350622183896606</v>
      </c>
      <c r="F17" s="4">
        <v>1646169</v>
      </c>
      <c r="G17" s="4">
        <v>15882</v>
      </c>
      <c r="H17" s="4" t="s">
        <v>10207</v>
      </c>
      <c r="I17" s="4">
        <v>206856</v>
      </c>
      <c r="J17" s="4">
        <v>9441</v>
      </c>
      <c r="K17" s="4"/>
      <c r="L17" s="4">
        <v>1439313</v>
      </c>
      <c r="M17" s="4">
        <v>6441</v>
      </c>
      <c r="N17" t="s">
        <v>11009</v>
      </c>
    </row>
    <row r="18" spans="1:14" x14ac:dyDescent="0.25">
      <c r="A18" t="s">
        <v>11095</v>
      </c>
      <c r="B18" s="41" t="s">
        <v>10998</v>
      </c>
      <c r="C18" s="41">
        <v>16</v>
      </c>
      <c r="D18" s="23">
        <v>9.3604394457982562E-2</v>
      </c>
      <c r="E18" s="23">
        <v>0.36958632388770563</v>
      </c>
      <c r="F18" s="4">
        <v>1676064</v>
      </c>
      <c r="G18" s="4">
        <v>19823</v>
      </c>
      <c r="H18" s="4" t="s">
        <v>10207</v>
      </c>
      <c r="I18" s="4">
        <v>300863</v>
      </c>
      <c r="J18" s="4">
        <v>11240</v>
      </c>
      <c r="K18" s="4"/>
      <c r="L18" s="4">
        <v>1375201</v>
      </c>
      <c r="M18" s="4">
        <v>8583</v>
      </c>
      <c r="N18">
        <v>0</v>
      </c>
    </row>
    <row r="19" spans="1:14" x14ac:dyDescent="0.25">
      <c r="A19" t="s">
        <v>12082</v>
      </c>
      <c r="B19" s="41" t="s">
        <v>9258</v>
      </c>
      <c r="C19" s="41">
        <v>17</v>
      </c>
      <c r="D19" s="23">
        <v>4.2241217284430151E-2</v>
      </c>
      <c r="E19" s="23">
        <v>1</v>
      </c>
      <c r="F19" s="4">
        <v>1133624</v>
      </c>
      <c r="G19" s="4">
        <v>716231</v>
      </c>
      <c r="H19" s="4" t="s">
        <v>11040</v>
      </c>
      <c r="I19" s="4">
        <v>1133624</v>
      </c>
      <c r="J19" s="4">
        <v>716231</v>
      </c>
      <c r="K19" s="4"/>
      <c r="L19" s="4">
        <v>0</v>
      </c>
      <c r="M19" s="4">
        <v>0</v>
      </c>
      <c r="N19" t="s">
        <v>11009</v>
      </c>
    </row>
    <row r="20" spans="1:14" x14ac:dyDescent="0.25">
      <c r="A20" t="s">
        <v>11074</v>
      </c>
      <c r="B20" s="41" t="s">
        <v>10996</v>
      </c>
      <c r="C20" s="41">
        <v>18</v>
      </c>
      <c r="D20" s="23">
        <v>1.860559808546651E-2</v>
      </c>
      <c r="E20" s="23">
        <v>0.21872343489117821</v>
      </c>
      <c r="F20" s="4">
        <v>25003294</v>
      </c>
      <c r="G20" s="4">
        <v>2893892</v>
      </c>
      <c r="H20" s="4" t="s">
        <v>10228</v>
      </c>
      <c r="I20" s="4">
        <v>13410165</v>
      </c>
      <c r="J20" s="4">
        <v>2836551</v>
      </c>
      <c r="K20" s="4"/>
      <c r="L20" s="4">
        <v>11593129</v>
      </c>
      <c r="M20" s="4">
        <v>57341</v>
      </c>
      <c r="N20">
        <v>0.06</v>
      </c>
    </row>
    <row r="21" spans="1:14" x14ac:dyDescent="0.25">
      <c r="A21" t="s">
        <v>11073</v>
      </c>
      <c r="B21" s="41" t="s">
        <v>10996</v>
      </c>
      <c r="C21" s="41">
        <v>19</v>
      </c>
      <c r="D21" s="23">
        <v>1.2517432629402586E-2</v>
      </c>
      <c r="E21" s="23">
        <v>0.26205738553793306</v>
      </c>
      <c r="F21" s="4">
        <v>9081426</v>
      </c>
      <c r="G21" s="4">
        <v>1746916</v>
      </c>
      <c r="H21" s="4" t="s">
        <v>10228</v>
      </c>
      <c r="I21" s="4">
        <v>5587076</v>
      </c>
      <c r="J21" s="4">
        <v>1732920</v>
      </c>
      <c r="K21" s="4"/>
      <c r="L21" s="4">
        <v>3494350</v>
      </c>
      <c r="M21" s="4">
        <v>13996</v>
      </c>
      <c r="N21">
        <v>0.1</v>
      </c>
    </row>
    <row r="22" spans="1:14" x14ac:dyDescent="0.25">
      <c r="A22" t="s">
        <v>11072</v>
      </c>
      <c r="B22" s="41" t="s">
        <v>11012</v>
      </c>
      <c r="C22" s="41">
        <v>19</v>
      </c>
      <c r="D22" s="23">
        <v>7.0866142637875842E-2</v>
      </c>
      <c r="E22" s="23">
        <v>0.25754508703088508</v>
      </c>
      <c r="F22" s="4">
        <v>2464690</v>
      </c>
      <c r="G22" s="4">
        <v>22703</v>
      </c>
      <c r="H22" s="4" t="s">
        <v>10207</v>
      </c>
      <c r="I22" s="4">
        <v>164682</v>
      </c>
      <c r="J22" s="4">
        <v>11809</v>
      </c>
      <c r="K22" s="4"/>
      <c r="L22" s="4">
        <v>2300008</v>
      </c>
      <c r="M22" s="4">
        <v>10894</v>
      </c>
      <c r="N22">
        <v>0.03</v>
      </c>
    </row>
    <row r="23" spans="1:14" x14ac:dyDescent="0.25">
      <c r="A23" t="s">
        <v>11123</v>
      </c>
      <c r="B23" s="41" t="s">
        <v>11018</v>
      </c>
      <c r="C23" s="41">
        <v>19</v>
      </c>
      <c r="D23" s="23">
        <v>9.2307698706748043E-2</v>
      </c>
      <c r="E23" s="23">
        <v>0.29870214866144201</v>
      </c>
      <c r="F23" s="4">
        <v>1775410</v>
      </c>
      <c r="G23" s="4">
        <v>18706</v>
      </c>
      <c r="H23" s="4" t="s">
        <v>10207</v>
      </c>
      <c r="I23" s="4">
        <v>194239</v>
      </c>
      <c r="J23" s="4">
        <v>11452</v>
      </c>
      <c r="K23" s="4"/>
      <c r="L23" s="4">
        <v>1581171</v>
      </c>
      <c r="M23" s="4">
        <v>7254</v>
      </c>
      <c r="N23">
        <v>0</v>
      </c>
    </row>
    <row r="24" spans="1:14" x14ac:dyDescent="0.25">
      <c r="A24" t="s">
        <v>11071</v>
      </c>
      <c r="B24" s="41" t="s">
        <v>10996</v>
      </c>
      <c r="C24" s="41">
        <v>22</v>
      </c>
      <c r="D24" s="23">
        <v>6.7754852421394562E-2</v>
      </c>
      <c r="E24" s="23">
        <v>0.17818240197188204</v>
      </c>
      <c r="F24" s="4">
        <v>5560491</v>
      </c>
      <c r="G24" s="4">
        <v>56151</v>
      </c>
      <c r="H24" s="4" t="s">
        <v>10228</v>
      </c>
      <c r="I24" s="4">
        <v>1087373</v>
      </c>
      <c r="J24" s="4">
        <v>37405</v>
      </c>
      <c r="K24" s="4"/>
      <c r="L24" s="4">
        <v>4473118</v>
      </c>
      <c r="M24" s="4">
        <v>18746</v>
      </c>
      <c r="N24">
        <v>0</v>
      </c>
    </row>
    <row r="25" spans="1:14" x14ac:dyDescent="0.25">
      <c r="A25" t="s">
        <v>11097</v>
      </c>
      <c r="B25" s="41" t="s">
        <v>10995</v>
      </c>
      <c r="C25" s="41">
        <v>23</v>
      </c>
      <c r="D25" s="23">
        <v>1.9830772196350342E-2</v>
      </c>
      <c r="E25" s="23">
        <v>0.18193001051122903</v>
      </c>
      <c r="F25" s="4">
        <v>31042181</v>
      </c>
      <c r="G25" s="4">
        <v>3277274</v>
      </c>
      <c r="H25" s="4" t="s">
        <v>10228</v>
      </c>
      <c r="I25" s="4">
        <v>14191509</v>
      </c>
      <c r="J25" s="4">
        <v>3220135</v>
      </c>
      <c r="K25" s="4"/>
      <c r="L25" s="4">
        <v>16850672</v>
      </c>
      <c r="M25" s="4">
        <v>57139</v>
      </c>
      <c r="N25">
        <v>7.0000000000000007E-2</v>
      </c>
    </row>
    <row r="26" spans="1:14" x14ac:dyDescent="0.25">
      <c r="A26" t="s">
        <v>11070</v>
      </c>
      <c r="B26" s="41" t="s">
        <v>11016</v>
      </c>
      <c r="C26" s="41">
        <v>24</v>
      </c>
      <c r="D26" s="23">
        <v>0.10959884745118673</v>
      </c>
      <c r="E26" s="23">
        <v>0.38911921263530208</v>
      </c>
      <c r="F26" s="4">
        <v>1113344</v>
      </c>
      <c r="G26" s="4">
        <v>14445</v>
      </c>
      <c r="H26" s="4" t="s">
        <v>10207</v>
      </c>
      <c r="I26" s="4">
        <v>148800</v>
      </c>
      <c r="J26" s="4">
        <v>10113</v>
      </c>
      <c r="K26" s="4"/>
      <c r="L26" s="4">
        <v>964544</v>
      </c>
      <c r="M26" s="4">
        <v>4332</v>
      </c>
      <c r="N26" t="s">
        <v>11009</v>
      </c>
    </row>
    <row r="27" spans="1:14" x14ac:dyDescent="0.25">
      <c r="A27" t="s">
        <v>11161</v>
      </c>
      <c r="B27" s="41" t="s">
        <v>11021</v>
      </c>
      <c r="C27" s="41">
        <v>25</v>
      </c>
      <c r="D27" s="23">
        <v>8.5677781723510024E-2</v>
      </c>
      <c r="E27" s="23">
        <v>0.34535182465435221</v>
      </c>
      <c r="F27" s="4">
        <v>1167974</v>
      </c>
      <c r="G27" s="4">
        <v>14601</v>
      </c>
      <c r="H27" s="4" t="s">
        <v>10207</v>
      </c>
      <c r="I27" s="4">
        <v>173673</v>
      </c>
      <c r="J27" s="4">
        <v>9471</v>
      </c>
      <c r="K27" s="4"/>
      <c r="L27" s="4">
        <v>994301</v>
      </c>
      <c r="M27" s="4">
        <v>5130</v>
      </c>
      <c r="N27" t="s">
        <v>11009</v>
      </c>
    </row>
    <row r="28" spans="1:14" x14ac:dyDescent="0.25">
      <c r="A28" t="s">
        <v>11069</v>
      </c>
      <c r="B28" s="41" t="s">
        <v>11005</v>
      </c>
      <c r="C28" s="41">
        <v>26</v>
      </c>
      <c r="D28" s="23">
        <v>4.8533893422474279E-2</v>
      </c>
      <c r="E28" s="23">
        <v>0.17174722253280841</v>
      </c>
      <c r="F28" s="4">
        <v>3445358</v>
      </c>
      <c r="G28" s="4">
        <v>169539</v>
      </c>
      <c r="H28" s="4" t="s">
        <v>10228</v>
      </c>
      <c r="I28" s="4">
        <v>613869</v>
      </c>
      <c r="J28" s="4">
        <v>158533</v>
      </c>
      <c r="K28" s="4"/>
      <c r="L28" s="4">
        <v>2831489</v>
      </c>
      <c r="M28" s="4">
        <v>11006</v>
      </c>
      <c r="N28">
        <v>0.01</v>
      </c>
    </row>
    <row r="29" spans="1:14" x14ac:dyDescent="0.25">
      <c r="A29" t="s">
        <v>11068</v>
      </c>
      <c r="B29" s="41" t="s">
        <v>10997</v>
      </c>
      <c r="C29" s="41">
        <v>27</v>
      </c>
      <c r="D29" s="23">
        <v>2.8648540378098702E-2</v>
      </c>
      <c r="E29" s="23">
        <v>0.14578378430760519</v>
      </c>
      <c r="F29" s="4">
        <v>34570389</v>
      </c>
      <c r="G29" s="4">
        <v>617508</v>
      </c>
      <c r="H29" s="4" t="s">
        <v>10228</v>
      </c>
      <c r="I29" s="4">
        <v>8416000</v>
      </c>
      <c r="J29" s="4">
        <v>510097</v>
      </c>
      <c r="K29" s="4"/>
      <c r="L29" s="4">
        <v>26154389</v>
      </c>
      <c r="M29" s="4">
        <v>107411</v>
      </c>
      <c r="N29">
        <v>0.01</v>
      </c>
    </row>
    <row r="30" spans="1:14" x14ac:dyDescent="0.25">
      <c r="A30" t="s">
        <v>11127</v>
      </c>
      <c r="B30" s="41" t="s">
        <v>11000</v>
      </c>
      <c r="C30" s="41">
        <v>28</v>
      </c>
      <c r="D30" s="23">
        <v>3.6391427841139183E-2</v>
      </c>
      <c r="E30" s="23">
        <v>0.14276361616838146</v>
      </c>
      <c r="F30" s="4">
        <v>10537942</v>
      </c>
      <c r="G30" s="4">
        <v>220200</v>
      </c>
      <c r="H30" s="4" t="s">
        <v>10228</v>
      </c>
      <c r="I30" s="4">
        <v>2103528</v>
      </c>
      <c r="J30" s="4">
        <v>184380</v>
      </c>
      <c r="K30" s="4"/>
      <c r="L30" s="4">
        <v>8434414</v>
      </c>
      <c r="M30" s="4">
        <v>35820</v>
      </c>
      <c r="N30">
        <v>0.01</v>
      </c>
    </row>
    <row r="31" spans="1:14" x14ac:dyDescent="0.25">
      <c r="A31" t="s">
        <v>11094</v>
      </c>
      <c r="B31" s="41" t="s">
        <v>10997</v>
      </c>
      <c r="C31" s="41">
        <v>29</v>
      </c>
      <c r="D31" s="23">
        <v>4.6764694435873673E-2</v>
      </c>
      <c r="E31" s="23">
        <v>0.20869240076092224</v>
      </c>
      <c r="F31" s="4">
        <v>3645716</v>
      </c>
      <c r="G31" s="4">
        <v>38919</v>
      </c>
      <c r="H31" s="4" t="s">
        <v>10228</v>
      </c>
      <c r="I31" s="4">
        <v>592967</v>
      </c>
      <c r="J31" s="4">
        <v>28097</v>
      </c>
      <c r="K31" s="4"/>
      <c r="L31" s="4">
        <v>3052749</v>
      </c>
      <c r="M31" s="4">
        <v>10822</v>
      </c>
      <c r="N31">
        <v>0</v>
      </c>
    </row>
    <row r="32" spans="1:14" x14ac:dyDescent="0.25">
      <c r="A32" t="s">
        <v>11128</v>
      </c>
      <c r="B32" s="41" t="s">
        <v>11007</v>
      </c>
      <c r="C32" s="41">
        <v>30</v>
      </c>
      <c r="D32" s="23">
        <v>4.1755735500672762E-2</v>
      </c>
      <c r="E32" s="23">
        <v>0.20061145903307862</v>
      </c>
      <c r="F32" s="4">
        <v>3849439</v>
      </c>
      <c r="G32" s="4">
        <v>46887</v>
      </c>
      <c r="H32" s="4" t="s">
        <v>10228</v>
      </c>
      <c r="I32" s="4">
        <v>424404</v>
      </c>
      <c r="J32" s="4">
        <v>33066</v>
      </c>
      <c r="K32" s="4"/>
      <c r="L32" s="4">
        <v>3425035</v>
      </c>
      <c r="M32" s="4">
        <v>13821</v>
      </c>
      <c r="N32">
        <v>0</v>
      </c>
    </row>
    <row r="33" spans="1:14" x14ac:dyDescent="0.25">
      <c r="A33" t="s">
        <v>11067</v>
      </c>
      <c r="B33" s="41" t="s">
        <v>11026</v>
      </c>
      <c r="C33" s="41">
        <v>31</v>
      </c>
      <c r="D33" s="23">
        <v>0.10977025478672768</v>
      </c>
      <c r="E33" s="23">
        <v>0.25481478763771259</v>
      </c>
      <c r="F33" s="4">
        <v>1264035</v>
      </c>
      <c r="G33" s="4">
        <v>9351</v>
      </c>
      <c r="H33" s="4" t="s">
        <v>10207</v>
      </c>
      <c r="I33" s="4">
        <v>97474</v>
      </c>
      <c r="J33" s="4">
        <v>4764</v>
      </c>
      <c r="K33" s="4"/>
      <c r="L33" s="4">
        <v>1166561</v>
      </c>
      <c r="M33" s="4">
        <v>4587</v>
      </c>
      <c r="N33" t="s">
        <v>11009</v>
      </c>
    </row>
    <row r="34" spans="1:14" x14ac:dyDescent="0.25">
      <c r="A34" t="s">
        <v>11066</v>
      </c>
      <c r="B34" s="41" t="s">
        <v>11001</v>
      </c>
      <c r="C34" s="41">
        <v>32</v>
      </c>
      <c r="D34" s="23">
        <v>2.9723405918041342E-2</v>
      </c>
      <c r="E34" s="23">
        <v>0.19244733731360394</v>
      </c>
      <c r="F34" s="4">
        <v>6197769</v>
      </c>
      <c r="G34" s="4">
        <v>56364</v>
      </c>
      <c r="H34" s="4" t="s">
        <v>10228</v>
      </c>
      <c r="I34" s="4">
        <v>607176</v>
      </c>
      <c r="J34" s="4">
        <v>34709</v>
      </c>
      <c r="K34" s="4"/>
      <c r="L34" s="4">
        <v>5590593</v>
      </c>
      <c r="M34" s="4">
        <v>21655</v>
      </c>
      <c r="N34">
        <v>0</v>
      </c>
    </row>
    <row r="35" spans="1:14" x14ac:dyDescent="0.25">
      <c r="A35" t="s">
        <v>11065</v>
      </c>
      <c r="B35" s="41" t="s">
        <v>11011</v>
      </c>
      <c r="C35" s="41">
        <v>33</v>
      </c>
      <c r="D35" s="23">
        <v>6.7454379289061825E-2</v>
      </c>
      <c r="E35" s="23">
        <v>0.23783826687108811</v>
      </c>
      <c r="F35" s="4">
        <v>1411367</v>
      </c>
      <c r="G35" s="4">
        <v>11708</v>
      </c>
      <c r="H35" s="4" t="s">
        <v>10207</v>
      </c>
      <c r="I35" s="4">
        <v>146892</v>
      </c>
      <c r="J35" s="4">
        <v>5664</v>
      </c>
      <c r="K35" s="4"/>
      <c r="L35" s="4">
        <v>1264475</v>
      </c>
      <c r="M35" s="4">
        <v>6044</v>
      </c>
      <c r="N35" t="s">
        <v>11009</v>
      </c>
    </row>
    <row r="36" spans="1:14" x14ac:dyDescent="0.25">
      <c r="A36" t="s">
        <v>11129</v>
      </c>
      <c r="B36" s="41" t="s">
        <v>11014</v>
      </c>
      <c r="C36" s="41">
        <v>34</v>
      </c>
      <c r="D36" s="23">
        <v>5.2080942848183723E-2</v>
      </c>
      <c r="E36" s="23">
        <v>0.21271594111229034</v>
      </c>
      <c r="F36" s="4">
        <v>1315603</v>
      </c>
      <c r="G36" s="4">
        <v>27253</v>
      </c>
      <c r="H36" s="4" t="s">
        <v>10207</v>
      </c>
      <c r="I36" s="4">
        <v>193649</v>
      </c>
      <c r="J36" s="4">
        <v>21766</v>
      </c>
      <c r="K36" s="4"/>
      <c r="L36" s="4">
        <v>1121954</v>
      </c>
      <c r="M36" s="4">
        <v>5487</v>
      </c>
      <c r="N36">
        <v>0.01</v>
      </c>
    </row>
    <row r="37" spans="1:14" x14ac:dyDescent="0.25">
      <c r="A37" t="s">
        <v>11130</v>
      </c>
      <c r="B37" s="41" t="s">
        <v>11016</v>
      </c>
      <c r="C37" s="41">
        <v>34</v>
      </c>
      <c r="D37" s="23">
        <v>5.1392971043785166E-2</v>
      </c>
      <c r="E37" s="23">
        <v>0.26750062151220488</v>
      </c>
      <c r="F37" s="4">
        <v>1058791</v>
      </c>
      <c r="G37" s="4">
        <v>25561</v>
      </c>
      <c r="H37" s="4" t="s">
        <v>10207</v>
      </c>
      <c r="I37" s="4">
        <v>141422</v>
      </c>
      <c r="J37" s="4">
        <v>21129</v>
      </c>
      <c r="K37" s="4"/>
      <c r="L37" s="4">
        <v>917369</v>
      </c>
      <c r="M37" s="4">
        <v>4432</v>
      </c>
      <c r="N37" t="s">
        <v>11009</v>
      </c>
    </row>
    <row r="38" spans="1:14" x14ac:dyDescent="0.25">
      <c r="A38" t="s">
        <v>11064</v>
      </c>
      <c r="B38" s="41" t="s">
        <v>11002</v>
      </c>
      <c r="C38" s="41">
        <v>36</v>
      </c>
      <c r="D38" s="23">
        <v>3.5922195873416503E-2</v>
      </c>
      <c r="E38" s="23">
        <v>0.14245552397018366</v>
      </c>
      <c r="F38" s="4">
        <v>6179640</v>
      </c>
      <c r="G38" s="4">
        <v>57543</v>
      </c>
      <c r="H38" s="4" t="s">
        <v>10228</v>
      </c>
      <c r="I38" s="4">
        <v>1211554</v>
      </c>
      <c r="J38" s="4">
        <v>38709</v>
      </c>
      <c r="K38" s="4"/>
      <c r="L38" s="4">
        <v>4968086</v>
      </c>
      <c r="M38" s="4">
        <v>18834</v>
      </c>
      <c r="N38">
        <v>0</v>
      </c>
    </row>
    <row r="39" spans="1:14" x14ac:dyDescent="0.25">
      <c r="A39" t="s">
        <v>11131</v>
      </c>
      <c r="B39" s="41" t="s">
        <v>11000</v>
      </c>
      <c r="C39" s="41">
        <v>37</v>
      </c>
      <c r="D39" s="23">
        <v>6.8098853373873211E-2</v>
      </c>
      <c r="E39" s="23">
        <v>0.22230239918177036</v>
      </c>
      <c r="F39" s="4">
        <v>1221505</v>
      </c>
      <c r="G39" s="4">
        <v>10307</v>
      </c>
      <c r="H39" s="4" t="s">
        <v>10207</v>
      </c>
      <c r="I39" s="4">
        <v>107814</v>
      </c>
      <c r="J39" s="4">
        <v>5054</v>
      </c>
      <c r="K39" s="4"/>
      <c r="L39" s="4">
        <v>1113691</v>
      </c>
      <c r="M39" s="4">
        <v>5253</v>
      </c>
      <c r="N39" t="s">
        <v>11009</v>
      </c>
    </row>
    <row r="40" spans="1:14" x14ac:dyDescent="0.25">
      <c r="A40" t="s">
        <v>11140</v>
      </c>
      <c r="B40" s="41" t="s">
        <v>11015</v>
      </c>
      <c r="C40" s="41">
        <v>38</v>
      </c>
      <c r="D40" s="23">
        <v>5.8658188840424751E-2</v>
      </c>
      <c r="E40" s="23">
        <v>0.19129209614490553</v>
      </c>
      <c r="F40" s="4">
        <v>1279224</v>
      </c>
      <c r="G40" s="4">
        <v>28926</v>
      </c>
      <c r="H40" s="4" t="s">
        <v>10207</v>
      </c>
      <c r="I40" s="4">
        <v>114220</v>
      </c>
      <c r="J40" s="4">
        <v>16185</v>
      </c>
      <c r="K40" s="4"/>
      <c r="L40" s="4">
        <v>1165004</v>
      </c>
      <c r="M40" s="4">
        <v>12741</v>
      </c>
      <c r="N40">
        <v>0</v>
      </c>
    </row>
    <row r="41" spans="1:14" x14ac:dyDescent="0.25">
      <c r="A41" t="s">
        <v>11132</v>
      </c>
      <c r="B41" s="41" t="s">
        <v>11006</v>
      </c>
      <c r="C41" s="41">
        <v>39</v>
      </c>
      <c r="D41" s="23">
        <v>3.5301937246921759E-2</v>
      </c>
      <c r="E41" s="23">
        <v>0.1141507081833066</v>
      </c>
      <c r="F41" s="4">
        <v>4051406</v>
      </c>
      <c r="G41" s="4">
        <v>71778</v>
      </c>
      <c r="H41" s="4" t="s">
        <v>10228</v>
      </c>
      <c r="I41" s="4">
        <v>529222</v>
      </c>
      <c r="J41" s="4">
        <v>56554</v>
      </c>
      <c r="K41" s="4"/>
      <c r="L41" s="4">
        <v>3522184</v>
      </c>
      <c r="M41" s="4">
        <v>15224</v>
      </c>
      <c r="N41">
        <v>0.02</v>
      </c>
    </row>
    <row r="42" spans="1:14" x14ac:dyDescent="0.25">
      <c r="A42" t="s">
        <v>11063</v>
      </c>
      <c r="B42" s="41" t="s">
        <v>11006</v>
      </c>
      <c r="C42" s="41">
        <v>40</v>
      </c>
      <c r="D42" s="23">
        <v>3.8415582067499669E-2</v>
      </c>
      <c r="E42" s="23">
        <v>0.13937752951839222</v>
      </c>
      <c r="F42" s="4">
        <v>3186664</v>
      </c>
      <c r="G42" s="4">
        <v>58231</v>
      </c>
      <c r="H42" s="4" t="s">
        <v>10228</v>
      </c>
      <c r="I42" s="4">
        <v>618444</v>
      </c>
      <c r="J42" s="4">
        <v>46548</v>
      </c>
      <c r="K42" s="4"/>
      <c r="L42" s="4">
        <v>2568220</v>
      </c>
      <c r="M42" s="4">
        <v>11683</v>
      </c>
      <c r="N42">
        <v>0</v>
      </c>
    </row>
    <row r="43" spans="1:14" x14ac:dyDescent="0.25">
      <c r="A43" t="s">
        <v>11133</v>
      </c>
      <c r="B43" s="41" t="s">
        <v>11011</v>
      </c>
      <c r="C43" s="41">
        <v>40</v>
      </c>
      <c r="D43" s="23">
        <v>6.5153823390289425E-2</v>
      </c>
      <c r="E43" s="23">
        <v>0.40516250561488415</v>
      </c>
      <c r="F43" s="4">
        <v>699037</v>
      </c>
      <c r="G43" s="4">
        <v>4936</v>
      </c>
      <c r="H43" s="4" t="s">
        <v>10207</v>
      </c>
      <c r="I43" s="4">
        <v>65093</v>
      </c>
      <c r="J43" s="4">
        <v>2370</v>
      </c>
      <c r="K43" s="4"/>
      <c r="L43" s="4">
        <v>633944</v>
      </c>
      <c r="M43" s="4">
        <v>2566</v>
      </c>
      <c r="N43" t="s">
        <v>11009</v>
      </c>
    </row>
    <row r="44" spans="1:14" x14ac:dyDescent="0.25">
      <c r="A44" t="s">
        <v>11134</v>
      </c>
      <c r="B44" s="41" t="s">
        <v>11006</v>
      </c>
      <c r="C44" s="41">
        <v>42</v>
      </c>
      <c r="D44" s="23">
        <v>7.7938909942106796E-2</v>
      </c>
      <c r="E44" s="23">
        <v>0.21772060602988061</v>
      </c>
      <c r="F44" s="4">
        <v>1138055</v>
      </c>
      <c r="G44" s="4">
        <v>6599</v>
      </c>
      <c r="H44" s="4" t="s">
        <v>10207</v>
      </c>
      <c r="I44" s="4">
        <v>72983</v>
      </c>
      <c r="J44" s="4">
        <v>2505</v>
      </c>
      <c r="K44" s="4"/>
      <c r="L44" s="4">
        <v>1065072</v>
      </c>
      <c r="M44" s="4">
        <v>4094</v>
      </c>
      <c r="N44" t="s">
        <v>11009</v>
      </c>
    </row>
    <row r="45" spans="1:14" x14ac:dyDescent="0.25">
      <c r="A45" t="s">
        <v>11135</v>
      </c>
      <c r="B45" s="41" t="s">
        <v>11020</v>
      </c>
      <c r="C45" s="41">
        <v>43</v>
      </c>
      <c r="D45" s="23">
        <v>7.3762163623793078E-2</v>
      </c>
      <c r="E45" s="23">
        <v>0.20760834284075647</v>
      </c>
      <c r="F45" s="4">
        <v>1180078</v>
      </c>
      <c r="G45" s="4">
        <v>5034</v>
      </c>
      <c r="H45" s="4" t="s">
        <v>10207</v>
      </c>
      <c r="I45" s="4">
        <v>46789</v>
      </c>
      <c r="J45" s="4">
        <v>1523</v>
      </c>
      <c r="K45" s="4"/>
      <c r="L45" s="4">
        <v>1133289</v>
      </c>
      <c r="M45" s="4">
        <v>3511</v>
      </c>
      <c r="N45" t="s">
        <v>11009</v>
      </c>
    </row>
    <row r="46" spans="1:14" x14ac:dyDescent="0.25">
      <c r="A46" t="s">
        <v>11141</v>
      </c>
      <c r="B46" s="41" t="s">
        <v>11017</v>
      </c>
      <c r="C46" s="41">
        <v>44</v>
      </c>
      <c r="D46" s="23">
        <v>5.7297064168104171E-2</v>
      </c>
      <c r="E46" s="23">
        <v>0.22233802171270448</v>
      </c>
      <c r="F46" s="4">
        <v>1111695</v>
      </c>
      <c r="G46" s="4">
        <v>13799</v>
      </c>
      <c r="H46" s="4" t="s">
        <v>10207</v>
      </c>
      <c r="I46" s="4">
        <v>195179</v>
      </c>
      <c r="J46" s="4">
        <v>8562</v>
      </c>
      <c r="K46" s="4"/>
      <c r="L46" s="4">
        <v>916516</v>
      </c>
      <c r="M46" s="4">
        <v>5237</v>
      </c>
      <c r="N46">
        <v>0</v>
      </c>
    </row>
    <row r="47" spans="1:14" x14ac:dyDescent="0.25">
      <c r="A47" t="s">
        <v>11062</v>
      </c>
      <c r="B47" s="41" t="s">
        <v>1014</v>
      </c>
      <c r="C47" s="41">
        <v>45</v>
      </c>
      <c r="D47" s="23">
        <v>6.6499925853314476E-2</v>
      </c>
      <c r="E47" s="23">
        <v>0.15679569104400484</v>
      </c>
      <c r="F47" s="4">
        <v>1856969</v>
      </c>
      <c r="G47" s="4">
        <v>12948</v>
      </c>
      <c r="H47" s="4" t="s">
        <v>11040</v>
      </c>
      <c r="I47" s="4">
        <v>158228</v>
      </c>
      <c r="J47" s="4">
        <v>6439</v>
      </c>
      <c r="K47" s="4"/>
      <c r="L47" s="4">
        <v>1698741</v>
      </c>
      <c r="M47" s="4">
        <v>6509</v>
      </c>
      <c r="N47">
        <v>0</v>
      </c>
    </row>
    <row r="48" spans="1:14" x14ac:dyDescent="0.25">
      <c r="A48" t="s">
        <v>11061</v>
      </c>
      <c r="B48" s="41" t="s">
        <v>11003</v>
      </c>
      <c r="C48" s="41">
        <v>46</v>
      </c>
      <c r="D48" s="23">
        <v>2.301464596524563E-2</v>
      </c>
      <c r="E48" s="23">
        <v>0.10754448339535432</v>
      </c>
      <c r="F48" s="4">
        <v>3241138</v>
      </c>
      <c r="G48" s="4">
        <v>62262</v>
      </c>
      <c r="H48" s="4" t="s">
        <v>10228</v>
      </c>
      <c r="I48" s="4">
        <v>749241</v>
      </c>
      <c r="J48" s="4">
        <v>51728</v>
      </c>
      <c r="K48" s="4"/>
      <c r="L48" s="4">
        <v>2491897</v>
      </c>
      <c r="M48" s="4">
        <v>10534</v>
      </c>
      <c r="N48">
        <v>0.01</v>
      </c>
    </row>
    <row r="49" spans="1:14" x14ac:dyDescent="0.25">
      <c r="A49" t="s">
        <v>11060</v>
      </c>
      <c r="B49" s="41" t="s">
        <v>11001</v>
      </c>
      <c r="C49" s="41">
        <v>47</v>
      </c>
      <c r="D49" s="23">
        <v>3.2275478828668568E-2</v>
      </c>
      <c r="E49" s="23">
        <v>0.12557535402222011</v>
      </c>
      <c r="F49" s="4">
        <v>2796643</v>
      </c>
      <c r="G49" s="4">
        <v>34502</v>
      </c>
      <c r="H49" s="4" t="s">
        <v>10228</v>
      </c>
      <c r="I49" s="4">
        <v>607928</v>
      </c>
      <c r="J49" s="4">
        <v>20916</v>
      </c>
      <c r="K49" s="4"/>
      <c r="L49" s="4">
        <v>2188715</v>
      </c>
      <c r="M49" s="4">
        <v>13586</v>
      </c>
      <c r="N49">
        <v>0</v>
      </c>
    </row>
    <row r="50" spans="1:14" x14ac:dyDescent="0.25">
      <c r="A50" t="s">
        <v>11136</v>
      </c>
      <c r="B50" s="41" t="s">
        <v>11007</v>
      </c>
      <c r="C50" s="41">
        <v>48</v>
      </c>
      <c r="D50" s="23">
        <v>2.8990436648324343E-3</v>
      </c>
      <c r="E50" s="23">
        <v>1</v>
      </c>
      <c r="F50" s="4">
        <v>206777</v>
      </c>
      <c r="G50" s="4">
        <v>112259</v>
      </c>
      <c r="H50" s="4" t="s">
        <v>10228</v>
      </c>
      <c r="I50" s="4">
        <v>206777</v>
      </c>
      <c r="J50" s="4">
        <v>112259</v>
      </c>
      <c r="K50" s="4"/>
      <c r="L50" s="4">
        <v>0</v>
      </c>
      <c r="M50" s="4">
        <v>0</v>
      </c>
      <c r="N50" t="s">
        <v>11009</v>
      </c>
    </row>
    <row r="51" spans="1:14" x14ac:dyDescent="0.25">
      <c r="A51" t="s">
        <v>11059</v>
      </c>
      <c r="B51" s="41" t="s">
        <v>10997</v>
      </c>
      <c r="C51" s="41">
        <v>49</v>
      </c>
      <c r="D51" s="23">
        <v>6.499906850276832E-2</v>
      </c>
      <c r="E51" s="23">
        <v>0.16015605364664195</v>
      </c>
      <c r="F51" s="4">
        <v>1350924</v>
      </c>
      <c r="G51" s="4">
        <v>5039</v>
      </c>
      <c r="H51" s="4" t="s">
        <v>10207</v>
      </c>
      <c r="I51" s="4">
        <v>20523</v>
      </c>
      <c r="J51" s="4">
        <v>919</v>
      </c>
      <c r="K51" s="4"/>
      <c r="L51" s="4">
        <v>1330401</v>
      </c>
      <c r="M51" s="4">
        <v>4120</v>
      </c>
      <c r="N51">
        <v>0</v>
      </c>
    </row>
    <row r="52" spans="1:14" x14ac:dyDescent="0.25">
      <c r="A52" t="s">
        <v>11058</v>
      </c>
      <c r="B52" s="41" t="s">
        <v>11011</v>
      </c>
      <c r="C52" s="41">
        <v>50</v>
      </c>
      <c r="D52" s="23">
        <v>4.5998131983689579E-2</v>
      </c>
      <c r="E52" s="23">
        <v>8.8872469362385145E-2</v>
      </c>
      <c r="F52" s="4">
        <v>2839695</v>
      </c>
      <c r="G52" s="4">
        <v>16366</v>
      </c>
      <c r="H52" s="4" t="s">
        <v>10228</v>
      </c>
      <c r="I52" s="4">
        <v>182858</v>
      </c>
      <c r="J52" s="4">
        <v>6635</v>
      </c>
      <c r="K52" s="4"/>
      <c r="L52" s="4">
        <v>2656837</v>
      </c>
      <c r="M52" s="4">
        <v>9731</v>
      </c>
      <c r="N52">
        <v>0</v>
      </c>
    </row>
    <row r="53" spans="1:14" x14ac:dyDescent="0.25">
      <c r="A53" t="s">
        <v>11112</v>
      </c>
      <c r="B53" s="41" t="s">
        <v>11008</v>
      </c>
      <c r="C53" s="41">
        <v>51</v>
      </c>
      <c r="D53" s="23">
        <v>2.2494221108551239E-2</v>
      </c>
      <c r="E53" s="23">
        <v>6.5831068806053647E-2</v>
      </c>
      <c r="F53" s="4">
        <v>1964564</v>
      </c>
      <c r="G53" s="4">
        <v>68244</v>
      </c>
      <c r="H53" s="4" t="s">
        <v>10228</v>
      </c>
      <c r="I53" s="4">
        <v>1741122</v>
      </c>
      <c r="J53" s="4">
        <v>67679</v>
      </c>
      <c r="K53" s="4"/>
      <c r="L53" s="4">
        <v>223442</v>
      </c>
      <c r="M53" s="4">
        <v>565</v>
      </c>
      <c r="N53" t="s">
        <v>11009</v>
      </c>
    </row>
    <row r="54" spans="1:14" x14ac:dyDescent="0.25">
      <c r="A54" t="s">
        <v>11137</v>
      </c>
      <c r="B54" s="41" t="s">
        <v>11025</v>
      </c>
      <c r="C54" s="41">
        <v>52</v>
      </c>
      <c r="D54" s="23">
        <v>6.3066753488359717E-2</v>
      </c>
      <c r="E54" s="23">
        <v>0.18255261134448472</v>
      </c>
      <c r="F54" s="4">
        <v>758549</v>
      </c>
      <c r="G54" s="4">
        <v>5125</v>
      </c>
      <c r="H54" s="4" t="s">
        <v>10207</v>
      </c>
      <c r="I54" s="4">
        <v>50189</v>
      </c>
      <c r="J54" s="4">
        <v>2317</v>
      </c>
      <c r="K54" s="4"/>
      <c r="L54" s="4">
        <v>708360</v>
      </c>
      <c r="M54" s="4">
        <v>2808</v>
      </c>
      <c r="N54" t="s">
        <v>11009</v>
      </c>
    </row>
    <row r="55" spans="1:14" x14ac:dyDescent="0.25">
      <c r="A55" t="s">
        <v>11138</v>
      </c>
      <c r="B55" s="41" t="s">
        <v>11024</v>
      </c>
      <c r="C55" s="41">
        <v>53</v>
      </c>
      <c r="D55" s="23">
        <v>3.6091343724040173E-2</v>
      </c>
      <c r="E55" s="23">
        <v>0.30785719089232688</v>
      </c>
      <c r="F55" s="4">
        <v>434896</v>
      </c>
      <c r="G55" s="4">
        <v>7076</v>
      </c>
      <c r="H55" s="4" t="s">
        <v>10207</v>
      </c>
      <c r="I55" s="4">
        <v>33664</v>
      </c>
      <c r="J55" s="4">
        <v>5740</v>
      </c>
      <c r="K55" s="4"/>
      <c r="L55" s="4">
        <v>401232</v>
      </c>
      <c r="M55" s="4">
        <v>1336</v>
      </c>
      <c r="N55" t="s">
        <v>11009</v>
      </c>
    </row>
    <row r="56" spans="1:14" x14ac:dyDescent="0.25">
      <c r="A56" t="s">
        <v>11057</v>
      </c>
      <c r="B56" s="41" t="s">
        <v>11001</v>
      </c>
      <c r="C56" s="41">
        <v>54</v>
      </c>
      <c r="D56" s="23">
        <v>6.9215360726056791E-3</v>
      </c>
      <c r="E56" s="23">
        <v>0.97236629538304564</v>
      </c>
      <c r="F56" s="4">
        <v>114360</v>
      </c>
      <c r="G56" s="4">
        <v>26447</v>
      </c>
      <c r="H56" s="4" t="s">
        <v>10207</v>
      </c>
      <c r="I56" s="4">
        <v>112694</v>
      </c>
      <c r="J56" s="4">
        <v>26443</v>
      </c>
      <c r="K56" s="4"/>
      <c r="L56" s="4">
        <v>1666</v>
      </c>
      <c r="M56" s="4">
        <v>4</v>
      </c>
      <c r="N56" t="s">
        <v>11009</v>
      </c>
    </row>
    <row r="57" spans="1:14" x14ac:dyDescent="0.25">
      <c r="A57" t="s">
        <v>11056</v>
      </c>
      <c r="B57" s="41" t="s">
        <v>10997</v>
      </c>
      <c r="C57" s="41">
        <v>55</v>
      </c>
      <c r="D57" s="23">
        <v>5.0604038185351016E-2</v>
      </c>
      <c r="E57" s="23">
        <v>0.17212643678160919</v>
      </c>
      <c r="F57" s="4">
        <v>599000</v>
      </c>
      <c r="G57" s="4">
        <v>9943</v>
      </c>
      <c r="H57" s="4" t="s">
        <v>10207</v>
      </c>
      <c r="I57" s="4">
        <v>77000</v>
      </c>
      <c r="J57" s="4">
        <v>7870</v>
      </c>
      <c r="K57" s="4"/>
      <c r="L57" s="4">
        <v>522000</v>
      </c>
      <c r="M57" s="4">
        <v>2073</v>
      </c>
      <c r="N57" t="s">
        <v>11009</v>
      </c>
    </row>
    <row r="58" spans="1:14" x14ac:dyDescent="0.25">
      <c r="A58" t="s">
        <v>11055</v>
      </c>
      <c r="B58" s="41" t="s">
        <v>11016</v>
      </c>
      <c r="C58" s="41">
        <v>56</v>
      </c>
      <c r="D58" s="23">
        <v>5.0819387996246489E-2</v>
      </c>
      <c r="E58" s="23">
        <v>0.1884737919118496</v>
      </c>
      <c r="F58" s="4">
        <v>684053</v>
      </c>
      <c r="G58" s="4">
        <v>4552</v>
      </c>
      <c r="H58" s="4" t="s">
        <v>10207</v>
      </c>
      <c r="I58" s="4">
        <v>56126</v>
      </c>
      <c r="J58" s="4">
        <v>2222</v>
      </c>
      <c r="K58" s="4"/>
      <c r="L58" s="4">
        <v>627927</v>
      </c>
      <c r="M58" s="4">
        <v>2330</v>
      </c>
      <c r="N58" t="s">
        <v>11009</v>
      </c>
    </row>
    <row r="59" spans="1:14" x14ac:dyDescent="0.25">
      <c r="A59" t="s">
        <v>11139</v>
      </c>
      <c r="B59" s="41" t="s">
        <v>10997</v>
      </c>
      <c r="C59" s="41">
        <v>57</v>
      </c>
      <c r="D59" s="23">
        <v>6.8277794558549404E-2</v>
      </c>
      <c r="E59" s="23">
        <v>0.14444149597370318</v>
      </c>
      <c r="F59" s="4">
        <v>707069</v>
      </c>
      <c r="G59" s="4">
        <v>3134</v>
      </c>
      <c r="H59" s="4" t="s">
        <v>10207</v>
      </c>
      <c r="I59" s="4">
        <v>40574</v>
      </c>
      <c r="J59" s="4">
        <v>1147</v>
      </c>
      <c r="K59" s="4"/>
      <c r="L59" s="4">
        <v>666495</v>
      </c>
      <c r="M59" s="4">
        <v>1987</v>
      </c>
      <c r="N59">
        <v>0</v>
      </c>
    </row>
    <row r="60" spans="1:14" x14ac:dyDescent="0.25">
      <c r="A60" t="s">
        <v>11142</v>
      </c>
      <c r="B60" s="41" t="s">
        <v>9258</v>
      </c>
      <c r="C60" s="41">
        <v>58</v>
      </c>
      <c r="D60" s="23">
        <v>5.4050244351014264E-2</v>
      </c>
      <c r="E60" s="23">
        <v>6.9114293150278949E-2</v>
      </c>
      <c r="F60" s="4">
        <v>735067</v>
      </c>
      <c r="G60" s="4">
        <v>17830</v>
      </c>
      <c r="H60" s="4" t="s">
        <v>11040</v>
      </c>
      <c r="I60" s="4">
        <v>293449</v>
      </c>
      <c r="J60" s="4">
        <v>15274</v>
      </c>
      <c r="K60" s="4"/>
      <c r="L60" s="4">
        <v>441618</v>
      </c>
      <c r="M60" s="4">
        <v>2556</v>
      </c>
      <c r="N60" t="s">
        <v>11009</v>
      </c>
    </row>
    <row r="61" spans="1:14" x14ac:dyDescent="0.25">
      <c r="A61" t="s">
        <v>11143</v>
      </c>
      <c r="B61" s="41" t="s">
        <v>11011</v>
      </c>
      <c r="C61" s="41">
        <v>59</v>
      </c>
      <c r="D61" s="23">
        <v>4.181153805500061E-2</v>
      </c>
      <c r="E61" s="23">
        <v>0.21203384829930105</v>
      </c>
      <c r="F61" s="4">
        <v>478638</v>
      </c>
      <c r="G61" s="4">
        <v>4230</v>
      </c>
      <c r="H61" s="4" t="s">
        <v>10207</v>
      </c>
      <c r="I61" s="4">
        <v>63952</v>
      </c>
      <c r="J61" s="4">
        <v>2522</v>
      </c>
      <c r="K61" s="4"/>
      <c r="L61" s="4">
        <v>414686</v>
      </c>
      <c r="M61" s="4">
        <v>1708</v>
      </c>
      <c r="N61" t="s">
        <v>11009</v>
      </c>
    </row>
    <row r="62" spans="1:14" x14ac:dyDescent="0.25">
      <c r="A62" t="s">
        <v>11054</v>
      </c>
      <c r="B62" s="41" t="s">
        <v>6917</v>
      </c>
      <c r="C62" s="41">
        <v>60</v>
      </c>
      <c r="D62" s="23">
        <v>4.1487698186160146E-2</v>
      </c>
      <c r="E62" s="23">
        <v>0.17022353941018101</v>
      </c>
      <c r="F62" s="4">
        <v>658569</v>
      </c>
      <c r="G62" s="4">
        <v>3136</v>
      </c>
      <c r="H62" s="4" t="s">
        <v>11040</v>
      </c>
      <c r="I62" s="4">
        <v>48718</v>
      </c>
      <c r="J62" s="4">
        <v>1392</v>
      </c>
      <c r="K62" s="4"/>
      <c r="L62" s="4">
        <v>609851</v>
      </c>
      <c r="M62" s="4">
        <v>1744</v>
      </c>
      <c r="N62" t="s">
        <v>11009</v>
      </c>
    </row>
    <row r="63" spans="1:14" x14ac:dyDescent="0.25">
      <c r="A63" t="s">
        <v>11214</v>
      </c>
      <c r="B63" s="41" t="s">
        <v>11013</v>
      </c>
      <c r="C63" s="41">
        <v>61</v>
      </c>
      <c r="D63" s="23">
        <v>3.7768637526064769E-2</v>
      </c>
      <c r="E63" s="23">
        <v>0.12875864976537132</v>
      </c>
      <c r="F63" s="4">
        <v>959892</v>
      </c>
      <c r="G63" s="4">
        <v>4390</v>
      </c>
      <c r="H63" s="4" t="s">
        <v>10207</v>
      </c>
      <c r="I63" s="4">
        <v>76018</v>
      </c>
      <c r="J63" s="4">
        <v>2165</v>
      </c>
      <c r="K63" s="4"/>
      <c r="L63" s="4">
        <v>883874</v>
      </c>
      <c r="M63" s="4">
        <v>2225</v>
      </c>
      <c r="N63">
        <v>0</v>
      </c>
    </row>
    <row r="64" spans="1:14" x14ac:dyDescent="0.25">
      <c r="A64" t="s">
        <v>11053</v>
      </c>
      <c r="B64" s="41" t="s">
        <v>11012</v>
      </c>
      <c r="C64" s="41">
        <v>62</v>
      </c>
      <c r="D64" s="23">
        <v>4.7745859013201761E-2</v>
      </c>
      <c r="E64" s="23">
        <v>0.13594063126252506</v>
      </c>
      <c r="F64" s="4">
        <v>607796</v>
      </c>
      <c r="G64" s="4">
        <v>2919</v>
      </c>
      <c r="H64" s="4" t="s">
        <v>10207</v>
      </c>
      <c r="I64" s="4">
        <v>42713</v>
      </c>
      <c r="J64" s="4">
        <v>1298</v>
      </c>
      <c r="K64" s="4"/>
      <c r="L64" s="4">
        <v>565083</v>
      </c>
      <c r="M64" s="4">
        <v>1621</v>
      </c>
      <c r="N64">
        <v>0.03</v>
      </c>
    </row>
    <row r="65" spans="1:14" x14ac:dyDescent="0.25">
      <c r="A65" t="s">
        <v>11052</v>
      </c>
      <c r="B65" s="41" t="s">
        <v>10997</v>
      </c>
      <c r="C65" s="41">
        <v>63</v>
      </c>
      <c r="D65" s="23">
        <v>1.5878903996620352E-2</v>
      </c>
      <c r="E65" s="23">
        <v>6.3253452525942611E-2</v>
      </c>
      <c r="F65" s="4">
        <v>1372869</v>
      </c>
      <c r="G65" s="4">
        <v>11632</v>
      </c>
      <c r="H65" s="4" t="s">
        <v>10228</v>
      </c>
      <c r="I65" s="4">
        <v>195528</v>
      </c>
      <c r="J65" s="4">
        <v>7316</v>
      </c>
      <c r="K65" s="4"/>
      <c r="L65" s="4">
        <v>1177341</v>
      </c>
      <c r="M65" s="4">
        <v>4316</v>
      </c>
      <c r="N65">
        <v>0</v>
      </c>
    </row>
    <row r="66" spans="1:14" x14ac:dyDescent="0.25">
      <c r="A66" t="s">
        <v>11213</v>
      </c>
      <c r="B66" s="41" t="s">
        <v>11023</v>
      </c>
      <c r="C66" s="41">
        <v>64</v>
      </c>
      <c r="D66" s="23">
        <v>3.1035101946105141E-2</v>
      </c>
      <c r="E66" s="23">
        <v>0.2017780044159172</v>
      </c>
      <c r="F66" s="4">
        <v>381448</v>
      </c>
      <c r="G66" s="4">
        <v>3098</v>
      </c>
      <c r="H66" s="4" t="s">
        <v>10207</v>
      </c>
      <c r="I66" s="4">
        <v>63209</v>
      </c>
      <c r="J66" s="4">
        <v>2090</v>
      </c>
      <c r="K66" s="4"/>
      <c r="L66" s="4">
        <v>318239</v>
      </c>
      <c r="M66" s="4">
        <v>1008</v>
      </c>
      <c r="N66" t="s">
        <v>11009</v>
      </c>
    </row>
    <row r="67" spans="1:14" x14ac:dyDescent="0.25">
      <c r="A67" t="s">
        <v>11144</v>
      </c>
      <c r="B67" s="41" t="s">
        <v>11022</v>
      </c>
      <c r="C67" s="41">
        <v>65</v>
      </c>
      <c r="D67" s="23">
        <v>1.9009345056153783E-2</v>
      </c>
      <c r="E67" s="23">
        <v>0.2037817717614232</v>
      </c>
      <c r="F67" s="4">
        <v>256052</v>
      </c>
      <c r="G67" s="4">
        <v>3820</v>
      </c>
      <c r="H67" s="4" t="s">
        <v>10207</v>
      </c>
      <c r="I67" s="4">
        <v>62413</v>
      </c>
      <c r="J67" s="4">
        <v>3112</v>
      </c>
      <c r="K67" s="4"/>
      <c r="L67" s="4">
        <v>193639</v>
      </c>
      <c r="M67" s="4">
        <v>708</v>
      </c>
      <c r="N67">
        <v>0</v>
      </c>
    </row>
    <row r="68" spans="1:14" x14ac:dyDescent="0.25">
      <c r="A68" t="s">
        <v>11051</v>
      </c>
      <c r="B68" s="41" t="s">
        <v>2293</v>
      </c>
      <c r="C68" s="41">
        <v>66</v>
      </c>
      <c r="D68" s="23">
        <v>1.1236876510412061E-2</v>
      </c>
      <c r="E68" s="23">
        <v>0.16426610518680454</v>
      </c>
      <c r="F68" s="4">
        <v>163053</v>
      </c>
      <c r="G68" s="4">
        <v>18808</v>
      </c>
      <c r="H68" s="4" t="s">
        <v>11040</v>
      </c>
      <c r="I68" s="4">
        <v>98274</v>
      </c>
      <c r="J68" s="4">
        <v>18615</v>
      </c>
      <c r="K68" s="4"/>
      <c r="L68" s="4">
        <v>64779</v>
      </c>
      <c r="M68" s="4">
        <v>193</v>
      </c>
      <c r="N68" t="s">
        <v>11009</v>
      </c>
    </row>
    <row r="69" spans="1:14" x14ac:dyDescent="0.25">
      <c r="A69" t="s">
        <v>11145</v>
      </c>
      <c r="B69" s="41" t="s">
        <v>10999</v>
      </c>
      <c r="C69" s="41">
        <v>67</v>
      </c>
      <c r="D69" s="23">
        <v>6.3653664702181144E-3</v>
      </c>
      <c r="E69" s="23">
        <v>5.8077806029493639E-2</v>
      </c>
      <c r="F69" s="4">
        <v>1126858</v>
      </c>
      <c r="G69" s="4">
        <v>19558</v>
      </c>
      <c r="H69" s="4" t="s">
        <v>10228</v>
      </c>
      <c r="I69" s="4">
        <v>305390</v>
      </c>
      <c r="J69" s="4">
        <v>16381</v>
      </c>
      <c r="K69" s="4"/>
      <c r="L69" s="4">
        <v>821468</v>
      </c>
      <c r="M69" s="4">
        <v>3177</v>
      </c>
      <c r="N69">
        <v>0</v>
      </c>
    </row>
    <row r="70" spans="1:14" x14ac:dyDescent="0.25">
      <c r="A70" t="s">
        <v>11146</v>
      </c>
      <c r="B70" s="41" t="s">
        <v>9466</v>
      </c>
      <c r="C70" s="41">
        <v>67</v>
      </c>
      <c r="D70" s="23">
        <v>1.2968043594924063E-2</v>
      </c>
      <c r="E70" s="23">
        <v>0.23937751403060351</v>
      </c>
      <c r="F70" s="4">
        <v>174663</v>
      </c>
      <c r="G70" s="4">
        <v>984</v>
      </c>
      <c r="H70" s="4" t="s">
        <v>11040</v>
      </c>
      <c r="I70" s="4">
        <v>12258</v>
      </c>
      <c r="J70" s="4">
        <v>439</v>
      </c>
      <c r="K70" s="4"/>
      <c r="L70" s="4">
        <v>162405</v>
      </c>
      <c r="M70" s="4">
        <v>545</v>
      </c>
      <c r="N70" t="s">
        <v>11009</v>
      </c>
    </row>
    <row r="71" spans="1:14" x14ac:dyDescent="0.25">
      <c r="A71" t="s">
        <v>11050</v>
      </c>
      <c r="B71" s="41" t="s">
        <v>5462</v>
      </c>
      <c r="C71" s="41">
        <v>69</v>
      </c>
      <c r="D71" s="23">
        <v>4.4703677740229953E-3</v>
      </c>
      <c r="E71" s="23">
        <v>0.52715667940482969</v>
      </c>
      <c r="F71" s="4">
        <v>64835</v>
      </c>
      <c r="G71" s="4">
        <v>121</v>
      </c>
      <c r="H71" s="4" t="s">
        <v>11040</v>
      </c>
      <c r="I71" s="4">
        <v>144</v>
      </c>
      <c r="J71" s="4">
        <v>2</v>
      </c>
      <c r="K71" s="4"/>
      <c r="L71" s="4">
        <v>64691</v>
      </c>
      <c r="M71" s="4">
        <v>119</v>
      </c>
      <c r="N71" t="s">
        <v>11009</v>
      </c>
    </row>
    <row r="72" spans="1:14" x14ac:dyDescent="0.25">
      <c r="A72" t="s">
        <v>11147</v>
      </c>
      <c r="B72" s="41" t="s">
        <v>6917</v>
      </c>
      <c r="C72" s="41">
        <v>70</v>
      </c>
      <c r="D72" s="23">
        <v>9.8007045471069781E-3</v>
      </c>
      <c r="E72" s="23">
        <v>0.2563916327716444</v>
      </c>
      <c r="F72" s="4">
        <v>169440</v>
      </c>
      <c r="G72" s="4">
        <v>710</v>
      </c>
      <c r="H72" s="4" t="s">
        <v>11040</v>
      </c>
      <c r="I72" s="4">
        <v>5764</v>
      </c>
      <c r="J72" s="4">
        <v>292</v>
      </c>
      <c r="K72" s="4"/>
      <c r="L72" s="4">
        <v>163676</v>
      </c>
      <c r="M72" s="4">
        <v>418</v>
      </c>
      <c r="N72" t="s">
        <v>11009</v>
      </c>
    </row>
    <row r="73" spans="1:14" x14ac:dyDescent="0.25">
      <c r="A73" t="s">
        <v>11148</v>
      </c>
      <c r="B73" s="41" t="s">
        <v>6658</v>
      </c>
      <c r="C73" s="41">
        <v>71</v>
      </c>
      <c r="D73" s="23">
        <v>9.8587284111641355E-4</v>
      </c>
      <c r="E73" s="23">
        <v>1</v>
      </c>
      <c r="F73" s="4">
        <v>42358</v>
      </c>
      <c r="G73" s="4">
        <v>86</v>
      </c>
      <c r="H73" s="4" t="s">
        <v>11040</v>
      </c>
      <c r="I73" s="4">
        <v>221</v>
      </c>
      <c r="J73" s="4">
        <v>13</v>
      </c>
      <c r="K73" s="4"/>
      <c r="L73" s="4">
        <v>42137</v>
      </c>
      <c r="M73" s="4">
        <v>73</v>
      </c>
      <c r="N73" t="s">
        <v>11009</v>
      </c>
    </row>
    <row r="74" spans="1:14" x14ac:dyDescent="0.25">
      <c r="A74" t="s">
        <v>11149</v>
      </c>
      <c r="B74" s="41" t="s">
        <v>10997</v>
      </c>
      <c r="C74" s="41">
        <v>72</v>
      </c>
      <c r="D74" s="23">
        <v>1.9486431225652381E-2</v>
      </c>
      <c r="E74" s="23">
        <v>7.8573678611720821E-2</v>
      </c>
      <c r="F74" s="4">
        <v>390367</v>
      </c>
      <c r="G74" s="4">
        <v>5182</v>
      </c>
      <c r="H74" s="4" t="s">
        <v>10207</v>
      </c>
      <c r="I74" s="4">
        <v>29565</v>
      </c>
      <c r="J74" s="4">
        <v>3458</v>
      </c>
      <c r="K74" s="4"/>
      <c r="L74" s="4">
        <v>360802</v>
      </c>
      <c r="M74" s="4">
        <v>1724</v>
      </c>
      <c r="N74">
        <v>0</v>
      </c>
    </row>
    <row r="75" spans="1:14" x14ac:dyDescent="0.25">
      <c r="A75" t="s">
        <v>11150</v>
      </c>
      <c r="B75" s="41" t="s">
        <v>11010</v>
      </c>
      <c r="C75" s="41">
        <v>73</v>
      </c>
      <c r="D75" s="23">
        <v>1.4297515147070951E-2</v>
      </c>
      <c r="E75" s="23">
        <v>0.13869411070921989</v>
      </c>
      <c r="F75" s="4">
        <v>588440</v>
      </c>
      <c r="G75" s="4">
        <v>1765</v>
      </c>
      <c r="H75" s="4" t="s">
        <v>10207</v>
      </c>
      <c r="I75" s="4">
        <v>19037</v>
      </c>
      <c r="J75" s="4">
        <v>417</v>
      </c>
      <c r="K75" s="4"/>
      <c r="L75" s="4">
        <v>569403</v>
      </c>
      <c r="M75" s="4">
        <v>1348</v>
      </c>
      <c r="N75" t="s">
        <v>11009</v>
      </c>
    </row>
    <row r="76" spans="1:14" x14ac:dyDescent="0.25">
      <c r="A76" t="s">
        <v>11151</v>
      </c>
      <c r="B76" s="41" t="s">
        <v>10997</v>
      </c>
      <c r="C76" s="41">
        <v>74</v>
      </c>
      <c r="D76" s="23">
        <v>2.1067504478816539E-2</v>
      </c>
      <c r="E76" s="23">
        <v>6.8085099624836068E-2</v>
      </c>
      <c r="F76" s="4">
        <v>514444</v>
      </c>
      <c r="G76" s="4">
        <v>3595</v>
      </c>
      <c r="H76" s="4" t="s">
        <v>10207</v>
      </c>
      <c r="I76" s="4">
        <v>46777</v>
      </c>
      <c r="J76" s="4">
        <v>1505</v>
      </c>
      <c r="K76" s="4"/>
      <c r="L76" s="4">
        <v>467667</v>
      </c>
      <c r="M76" s="4">
        <v>2090</v>
      </c>
      <c r="N76">
        <v>0</v>
      </c>
    </row>
    <row r="77" spans="1:14" x14ac:dyDescent="0.25">
      <c r="A77" t="s">
        <v>11049</v>
      </c>
      <c r="B77" s="41" t="s">
        <v>11007</v>
      </c>
      <c r="C77" s="41">
        <v>75</v>
      </c>
      <c r="D77" s="23">
        <v>3.456048573152036E-2</v>
      </c>
      <c r="E77" s="23">
        <v>5.7794586744487321E-2</v>
      </c>
      <c r="F77" s="4">
        <v>446034</v>
      </c>
      <c r="G77" s="4">
        <v>2086</v>
      </c>
      <c r="H77" s="4" t="s">
        <v>10207</v>
      </c>
      <c r="I77" s="4">
        <v>17537</v>
      </c>
      <c r="J77" s="4">
        <v>722</v>
      </c>
      <c r="K77" s="4"/>
      <c r="L77" s="4">
        <v>428497</v>
      </c>
      <c r="M77" s="4">
        <v>1364</v>
      </c>
      <c r="N77" t="s">
        <v>11009</v>
      </c>
    </row>
    <row r="78" spans="1:14" x14ac:dyDescent="0.25">
      <c r="A78" t="s">
        <v>11152</v>
      </c>
      <c r="B78" s="41" t="s">
        <v>11007</v>
      </c>
      <c r="C78" s="41">
        <v>76</v>
      </c>
      <c r="D78" s="23">
        <v>9.2971589463499375E-3</v>
      </c>
      <c r="E78" s="23">
        <v>8.4577973964047232E-2</v>
      </c>
      <c r="F78" s="4">
        <v>636415</v>
      </c>
      <c r="G78" s="4">
        <v>2773</v>
      </c>
      <c r="H78" s="4" t="s">
        <v>10228</v>
      </c>
      <c r="I78" s="4">
        <v>23984</v>
      </c>
      <c r="J78" s="4">
        <v>680</v>
      </c>
      <c r="K78" s="4"/>
      <c r="L78" s="4">
        <v>612431</v>
      </c>
      <c r="M78" s="4">
        <v>2093</v>
      </c>
      <c r="N78">
        <v>0</v>
      </c>
    </row>
    <row r="79" spans="1:14" x14ac:dyDescent="0.25">
      <c r="A79" t="s">
        <v>11153</v>
      </c>
      <c r="B79" s="41" t="s">
        <v>8522</v>
      </c>
      <c r="C79" s="41">
        <v>77</v>
      </c>
      <c r="D79" s="23">
        <v>7.8047922641763219E-6</v>
      </c>
      <c r="E79" s="23">
        <v>1</v>
      </c>
      <c r="F79" s="4">
        <v>436</v>
      </c>
      <c r="G79" s="4">
        <v>2</v>
      </c>
      <c r="H79" s="4" t="s">
        <v>11040</v>
      </c>
      <c r="I79" s="4">
        <v>436</v>
      </c>
      <c r="J79" s="4">
        <v>2</v>
      </c>
      <c r="K79" s="4"/>
      <c r="L79" s="4">
        <v>0</v>
      </c>
      <c r="M79" s="4">
        <v>0</v>
      </c>
      <c r="N79" t="s">
        <v>11009</v>
      </c>
    </row>
    <row r="80" spans="1:14" x14ac:dyDescent="0.25">
      <c r="A80" t="s">
        <v>11154</v>
      </c>
      <c r="B80" s="41" t="s">
        <v>11020</v>
      </c>
      <c r="C80" s="41">
        <v>78</v>
      </c>
      <c r="D80" s="23">
        <v>1.5796759683828987E-2</v>
      </c>
      <c r="E80" s="23">
        <v>0.11069100095901804</v>
      </c>
      <c r="F80" s="4">
        <v>180865</v>
      </c>
      <c r="G80" s="4">
        <v>717</v>
      </c>
      <c r="H80" s="4" t="s">
        <v>10207</v>
      </c>
      <c r="I80" s="4">
        <v>6028</v>
      </c>
      <c r="J80" s="4">
        <v>208</v>
      </c>
      <c r="K80" s="4"/>
      <c r="L80" s="4">
        <v>174837</v>
      </c>
      <c r="M80" s="4">
        <v>509</v>
      </c>
      <c r="N80" t="s">
        <v>11009</v>
      </c>
    </row>
    <row r="81" spans="1:14" x14ac:dyDescent="0.25">
      <c r="A81" t="s">
        <v>11048</v>
      </c>
      <c r="B81" s="41" t="s">
        <v>10996</v>
      </c>
      <c r="C81" s="41">
        <v>79</v>
      </c>
      <c r="D81" s="23">
        <v>1.1362367277328492E-2</v>
      </c>
      <c r="E81" s="23">
        <v>6.3514491328344316E-2</v>
      </c>
      <c r="F81" s="4">
        <v>495681</v>
      </c>
      <c r="G81" s="4">
        <v>1410</v>
      </c>
      <c r="H81" s="4" t="s">
        <v>10207</v>
      </c>
      <c r="I81" s="4">
        <v>6227</v>
      </c>
      <c r="J81" s="4">
        <v>171</v>
      </c>
      <c r="K81" s="4"/>
      <c r="L81" s="4">
        <v>489454</v>
      </c>
      <c r="M81" s="4">
        <v>1239</v>
      </c>
      <c r="N81" t="s">
        <v>11009</v>
      </c>
    </row>
    <row r="82" spans="1:14" x14ac:dyDescent="0.25">
      <c r="A82" t="s">
        <v>11047</v>
      </c>
      <c r="B82" s="41" t="s">
        <v>486</v>
      </c>
      <c r="C82" s="41">
        <v>80</v>
      </c>
      <c r="D82" s="23">
        <v>1.0256720229234188E-2</v>
      </c>
      <c r="E82" s="23">
        <v>7.7518500659392017E-2</v>
      </c>
      <c r="F82" s="4">
        <v>317825</v>
      </c>
      <c r="G82" s="4">
        <v>1239</v>
      </c>
      <c r="H82" s="4" t="s">
        <v>11040</v>
      </c>
      <c r="I82" s="4">
        <v>14440</v>
      </c>
      <c r="J82" s="4">
        <v>344</v>
      </c>
      <c r="K82" s="4"/>
      <c r="L82" s="4">
        <v>303385</v>
      </c>
      <c r="M82" s="4">
        <v>895</v>
      </c>
      <c r="N82" t="s">
        <v>11009</v>
      </c>
    </row>
    <row r="83" spans="1:14" x14ac:dyDescent="0.25">
      <c r="A83" t="s">
        <v>11046</v>
      </c>
      <c r="B83" s="41" t="s">
        <v>1139</v>
      </c>
      <c r="C83" s="41">
        <v>81</v>
      </c>
      <c r="D83" s="23">
        <v>1.0601551297626128E-2</v>
      </c>
      <c r="E83" s="23">
        <v>0.10373977560175004</v>
      </c>
      <c r="F83" s="4">
        <v>159411</v>
      </c>
      <c r="G83" s="4">
        <v>652</v>
      </c>
      <c r="H83" s="4" t="s">
        <v>11040</v>
      </c>
      <c r="I83" s="4">
        <v>3994</v>
      </c>
      <c r="J83" s="4">
        <v>148</v>
      </c>
      <c r="K83" s="4"/>
      <c r="L83" s="4">
        <v>155417</v>
      </c>
      <c r="M83" s="4">
        <v>504</v>
      </c>
      <c r="N83" t="s">
        <v>11009</v>
      </c>
    </row>
    <row r="84" spans="1:14" x14ac:dyDescent="0.25">
      <c r="A84" t="s">
        <v>11156</v>
      </c>
      <c r="B84" s="41" t="s">
        <v>10996</v>
      </c>
      <c r="C84" s="41">
        <v>82</v>
      </c>
      <c r="D84" s="23">
        <v>1.2293339396077218E-2</v>
      </c>
      <c r="E84" s="23">
        <v>8.7624262277581619E-2</v>
      </c>
      <c r="F84" s="4">
        <v>141181</v>
      </c>
      <c r="G84" s="4">
        <v>486</v>
      </c>
      <c r="H84" s="4" t="s">
        <v>10207</v>
      </c>
      <c r="I84" s="4">
        <v>1632</v>
      </c>
      <c r="J84" s="4">
        <v>20</v>
      </c>
      <c r="K84" s="4"/>
      <c r="L84" s="4">
        <v>139549</v>
      </c>
      <c r="M84" s="4">
        <v>466</v>
      </c>
      <c r="N84" t="s">
        <v>11009</v>
      </c>
    </row>
    <row r="85" spans="1:14" x14ac:dyDescent="0.25">
      <c r="A85" t="s">
        <v>11080</v>
      </c>
      <c r="B85" s="41" t="s">
        <v>11010</v>
      </c>
      <c r="C85" s="41">
        <v>83</v>
      </c>
      <c r="D85" s="23">
        <v>3.2085573191957305E-3</v>
      </c>
      <c r="E85" s="23">
        <v>4.0915415384128503E-2</v>
      </c>
      <c r="F85" s="4">
        <v>261157</v>
      </c>
      <c r="G85" s="4">
        <v>834</v>
      </c>
      <c r="H85" s="4" t="s">
        <v>10228</v>
      </c>
      <c r="I85" s="4">
        <v>10000</v>
      </c>
      <c r="J85" s="4">
        <v>203</v>
      </c>
      <c r="K85" s="4"/>
      <c r="L85" s="4">
        <v>251157</v>
      </c>
      <c r="M85" s="4">
        <v>631</v>
      </c>
      <c r="N85" t="s">
        <v>11009</v>
      </c>
    </row>
    <row r="86" spans="1:14" x14ac:dyDescent="0.25">
      <c r="A86" t="s">
        <v>11157</v>
      </c>
      <c r="B86" s="41" t="s">
        <v>4676</v>
      </c>
      <c r="C86" s="41">
        <v>84</v>
      </c>
      <c r="D86" s="23">
        <v>6.5551693431518303E-3</v>
      </c>
      <c r="E86" s="23">
        <v>6.9132007605255508E-2</v>
      </c>
      <c r="F86" s="4">
        <v>94100</v>
      </c>
      <c r="G86" s="4">
        <v>405</v>
      </c>
      <c r="H86" s="4" t="s">
        <v>11040</v>
      </c>
      <c r="I86" s="4">
        <v>2385</v>
      </c>
      <c r="J86" s="4">
        <v>123</v>
      </c>
      <c r="K86" s="4"/>
      <c r="L86" s="4">
        <v>91715</v>
      </c>
      <c r="M86" s="4">
        <v>282</v>
      </c>
      <c r="N86" t="s">
        <v>11009</v>
      </c>
    </row>
    <row r="87" spans="1:14" x14ac:dyDescent="0.25">
      <c r="A87" t="s">
        <v>11158</v>
      </c>
      <c r="B87" s="41" t="s">
        <v>486</v>
      </c>
      <c r="C87" s="41">
        <v>85</v>
      </c>
      <c r="D87" s="23">
        <v>4.3339462402219777E-3</v>
      </c>
      <c r="E87" s="23">
        <v>5.0041227200196964E-2</v>
      </c>
      <c r="F87" s="4">
        <v>107724</v>
      </c>
      <c r="G87" s="4">
        <v>406</v>
      </c>
      <c r="H87" s="4" t="s">
        <v>11040</v>
      </c>
      <c r="I87" s="4">
        <v>356</v>
      </c>
      <c r="J87" s="4">
        <v>22</v>
      </c>
      <c r="K87" s="4"/>
      <c r="L87" s="4">
        <v>107368</v>
      </c>
      <c r="M87" s="4">
        <v>384</v>
      </c>
      <c r="N87" t="s">
        <v>11009</v>
      </c>
    </row>
    <row r="88" spans="1:14" x14ac:dyDescent="0.25">
      <c r="A88" t="s">
        <v>11159</v>
      </c>
      <c r="B88" s="41" t="s">
        <v>10996</v>
      </c>
      <c r="C88" s="41">
        <v>86</v>
      </c>
      <c r="D88" s="23">
        <v>3.1048586000583645E-4</v>
      </c>
      <c r="E88" s="23">
        <v>4.801475781264182E-2</v>
      </c>
      <c r="F88" s="4">
        <v>55544</v>
      </c>
      <c r="G88" s="4">
        <v>351</v>
      </c>
      <c r="H88" s="4" t="s">
        <v>10228</v>
      </c>
      <c r="I88" s="4">
        <v>4995</v>
      </c>
      <c r="J88" s="4">
        <v>188</v>
      </c>
      <c r="K88" s="4"/>
      <c r="L88" s="4">
        <v>50549</v>
      </c>
      <c r="M88" s="4">
        <v>163</v>
      </c>
      <c r="N88">
        <v>0</v>
      </c>
    </row>
    <row r="89" spans="1:14" x14ac:dyDescent="0.25">
      <c r="A89" t="s">
        <v>11045</v>
      </c>
      <c r="B89" s="41" t="s">
        <v>10996</v>
      </c>
      <c r="C89" s="41">
        <v>87</v>
      </c>
      <c r="D89" s="23">
        <v>3.4875711682491524E-5</v>
      </c>
      <c r="E89" s="23">
        <v>1.0227563283047815E-3</v>
      </c>
      <c r="F89" s="4">
        <v>4000</v>
      </c>
      <c r="G89" s="4">
        <v>6</v>
      </c>
      <c r="H89" s="4" t="s">
        <v>10228</v>
      </c>
      <c r="I89" s="4">
        <v>0</v>
      </c>
      <c r="J89" s="4">
        <v>0</v>
      </c>
      <c r="K89" s="4"/>
      <c r="L89" s="4">
        <v>4000</v>
      </c>
      <c r="M89" s="4">
        <v>6</v>
      </c>
      <c r="N89">
        <v>0</v>
      </c>
    </row>
    <row r="90" spans="1:14" x14ac:dyDescent="0.25">
      <c r="A90" t="s">
        <v>11044</v>
      </c>
      <c r="B90" s="41" t="s">
        <v>10996</v>
      </c>
      <c r="C90" s="41">
        <v>88</v>
      </c>
      <c r="D90" s="23">
        <v>4.6787408123566664E-5</v>
      </c>
      <c r="E90" s="23">
        <v>3.3324863263920423E-4</v>
      </c>
      <c r="F90" s="4">
        <v>2000</v>
      </c>
      <c r="G90" s="4">
        <v>4</v>
      </c>
      <c r="H90" s="4" t="s">
        <v>10207</v>
      </c>
      <c r="I90" s="4">
        <v>0</v>
      </c>
      <c r="J90" s="4">
        <v>1</v>
      </c>
      <c r="K90" s="4"/>
      <c r="L90" s="4">
        <v>2000</v>
      </c>
      <c r="M90" s="4">
        <v>3</v>
      </c>
      <c r="N90">
        <v>0</v>
      </c>
    </row>
    <row r="91" spans="1:14" x14ac:dyDescent="0.25">
      <c r="A91" t="s">
        <v>11155</v>
      </c>
      <c r="B91" s="41" t="s">
        <v>6889</v>
      </c>
      <c r="C91" s="41" t="s">
        <v>11027</v>
      </c>
      <c r="D91" s="23">
        <v>0</v>
      </c>
      <c r="E91" s="136" t="s">
        <v>11041</v>
      </c>
      <c r="F91" s="135">
        <v>0</v>
      </c>
      <c r="G91" s="4">
        <v>1</v>
      </c>
      <c r="H91" s="4" t="s">
        <v>11040</v>
      </c>
      <c r="I91" s="4">
        <v>0</v>
      </c>
      <c r="J91" s="4">
        <v>1</v>
      </c>
      <c r="K91" s="4"/>
      <c r="L91" s="4">
        <v>0</v>
      </c>
      <c r="M91" s="4">
        <v>0</v>
      </c>
      <c r="N91" t="s">
        <v>11009</v>
      </c>
    </row>
    <row r="92" spans="1:14" x14ac:dyDescent="0.25">
      <c r="A92" t="s">
        <v>11160</v>
      </c>
      <c r="B92" s="41" t="s">
        <v>11004</v>
      </c>
      <c r="C92" s="41" t="s">
        <v>11027</v>
      </c>
      <c r="D92" s="41" t="s">
        <v>11041</v>
      </c>
      <c r="E92" s="41" t="s">
        <v>11041</v>
      </c>
      <c r="F92" s="41" t="s">
        <v>11041</v>
      </c>
      <c r="G92" s="41" t="s">
        <v>11041</v>
      </c>
      <c r="H92" t="s">
        <v>10228</v>
      </c>
      <c r="I92" s="4">
        <v>0</v>
      </c>
      <c r="J92" s="4">
        <v>0</v>
      </c>
      <c r="L92" s="4">
        <v>0</v>
      </c>
      <c r="M92" s="4">
        <v>0</v>
      </c>
      <c r="N92">
        <v>0</v>
      </c>
    </row>
    <row r="93" spans="1:14" x14ac:dyDescent="0.25">
      <c r="A93" t="s">
        <v>11043</v>
      </c>
      <c r="B93" s="41" t="s">
        <v>9321</v>
      </c>
      <c r="C93" s="41" t="s">
        <v>11027</v>
      </c>
      <c r="D93" s="41" t="s">
        <v>11041</v>
      </c>
      <c r="E93" s="41" t="s">
        <v>11041</v>
      </c>
      <c r="F93" s="41" t="s">
        <v>11041</v>
      </c>
      <c r="G93" s="41" t="s">
        <v>11041</v>
      </c>
      <c r="H93" t="s">
        <v>11040</v>
      </c>
      <c r="I93" s="4">
        <v>0</v>
      </c>
      <c r="J93" s="4">
        <v>0</v>
      </c>
      <c r="L93" s="4">
        <v>0</v>
      </c>
      <c r="M93" s="4">
        <v>0</v>
      </c>
      <c r="N93" t="s">
        <v>11009</v>
      </c>
    </row>
    <row r="94" spans="1:14" x14ac:dyDescent="0.25">
      <c r="A94" t="s">
        <v>11042</v>
      </c>
      <c r="B94" s="41" t="s">
        <v>6889</v>
      </c>
      <c r="C94" s="41" t="s">
        <v>11027</v>
      </c>
      <c r="D94" s="41" t="s">
        <v>11041</v>
      </c>
      <c r="E94" s="41" t="s">
        <v>11041</v>
      </c>
      <c r="F94" s="41" t="s">
        <v>11041</v>
      </c>
      <c r="G94" s="41" t="s">
        <v>11041</v>
      </c>
      <c r="H94" t="s">
        <v>11040</v>
      </c>
      <c r="I94" s="4">
        <v>0</v>
      </c>
      <c r="J94" s="4">
        <v>0</v>
      </c>
      <c r="L94" s="4">
        <v>0</v>
      </c>
      <c r="M94" s="4">
        <v>0</v>
      </c>
      <c r="N94" t="s">
        <v>11009</v>
      </c>
    </row>
    <row r="95" spans="1:14" x14ac:dyDescent="0.25">
      <c r="A95" t="s">
        <v>11099</v>
      </c>
      <c r="B95" s="41" t="s">
        <v>7148</v>
      </c>
      <c r="C95" s="41" t="s">
        <v>11027</v>
      </c>
      <c r="D95" s="41" t="s">
        <v>11041</v>
      </c>
      <c r="E95" s="41" t="s">
        <v>11041</v>
      </c>
      <c r="F95" s="41" t="s">
        <v>11041</v>
      </c>
      <c r="G95" s="41" t="s">
        <v>11041</v>
      </c>
      <c r="H95" t="s">
        <v>11040</v>
      </c>
      <c r="I95" s="4">
        <v>0</v>
      </c>
      <c r="J95" s="4">
        <v>0</v>
      </c>
      <c r="L95" s="4">
        <v>0</v>
      </c>
      <c r="M95" s="4">
        <v>0</v>
      </c>
      <c r="N95" t="s">
        <v>11009</v>
      </c>
    </row>
    <row r="96" spans="1:14" x14ac:dyDescent="0.25">
      <c r="A96" s="126" t="s">
        <v>12083</v>
      </c>
      <c r="B96" s="61"/>
      <c r="C96" s="61"/>
      <c r="D96" s="126"/>
      <c r="E96" s="126"/>
      <c r="F96" s="126"/>
      <c r="G96" s="126"/>
      <c r="H96" s="126"/>
      <c r="I96" s="126"/>
      <c r="J96" s="126"/>
      <c r="K96" s="126"/>
      <c r="L96" s="126"/>
      <c r="M96" s="126"/>
      <c r="N96" s="126"/>
    </row>
    <row r="97" spans="1:14" ht="17.25" x14ac:dyDescent="0.25">
      <c r="A97" s="72" t="s">
        <v>11032</v>
      </c>
      <c r="B97" s="73"/>
      <c r="C97" s="73"/>
      <c r="D97" s="72"/>
      <c r="E97" s="72"/>
      <c r="F97" s="72"/>
      <c r="G97" s="72"/>
      <c r="H97" s="72"/>
      <c r="I97" s="72"/>
      <c r="J97" s="72"/>
      <c r="K97" s="72"/>
      <c r="L97" s="72"/>
      <c r="M97" s="72"/>
      <c r="N97" s="72"/>
    </row>
    <row r="98" spans="1:14" x14ac:dyDescent="0.25">
      <c r="A98" t="s">
        <v>11033</v>
      </c>
    </row>
  </sheetData>
  <printOptions horizontalCentered="1"/>
  <pageMargins left="0.3" right="0.3" top="0.5" bottom="0.5" header="0.3" footer="0.05"/>
  <pageSetup scale="82" orientation="landscape" r:id="rId1"/>
  <headerFooter>
    <oddHeader>&amp;CTable 1A. Small Business Lending of Large Lending Institutions Based on Call Report Data, June 2012</oddHeader>
    <oddFooter>Page &amp;P of 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8"/>
  <sheetViews>
    <sheetView topLeftCell="A73" zoomScale="85" zoomScaleNormal="85" workbookViewId="0">
      <selection activeCell="A96" sqref="A96"/>
    </sheetView>
  </sheetViews>
  <sheetFormatPr defaultRowHeight="15" x14ac:dyDescent="0.25"/>
  <cols>
    <col min="1" max="1" width="26" customWidth="1"/>
    <col min="2" max="3" width="6.42578125" style="41" customWidth="1"/>
    <col min="4" max="4" width="8.140625" customWidth="1"/>
    <col min="6" max="6" width="12.42578125" customWidth="1"/>
    <col min="7" max="8" width="10.42578125" customWidth="1"/>
    <col min="9" max="9" width="13.5703125" customWidth="1"/>
    <col min="10" max="10" width="12.28515625" customWidth="1"/>
    <col min="11" max="11" width="1" customWidth="1"/>
    <col min="12" max="12" width="11.85546875" customWidth="1"/>
    <col min="13" max="13" width="11.5703125" customWidth="1"/>
    <col min="14" max="14" width="11.7109375" customWidth="1"/>
  </cols>
  <sheetData>
    <row r="1" spans="1:14" s="39" customFormat="1" ht="67.5" customHeight="1" x14ac:dyDescent="0.25">
      <c r="A1" s="65" t="s">
        <v>10077</v>
      </c>
      <c r="B1" s="66" t="s">
        <v>10150</v>
      </c>
      <c r="C1" s="66" t="s">
        <v>11028</v>
      </c>
      <c r="D1" s="117" t="s">
        <v>10156</v>
      </c>
      <c r="E1" s="117" t="s">
        <v>10157</v>
      </c>
      <c r="F1" s="14" t="s">
        <v>11029</v>
      </c>
      <c r="G1" s="14" t="s">
        <v>11030</v>
      </c>
      <c r="H1" s="66" t="s">
        <v>11031</v>
      </c>
      <c r="I1" s="14" t="s">
        <v>11029</v>
      </c>
      <c r="J1" s="14" t="s">
        <v>11030</v>
      </c>
      <c r="K1" s="14"/>
      <c r="L1" s="14" t="s">
        <v>11029</v>
      </c>
      <c r="M1" s="14" t="s">
        <v>11030</v>
      </c>
      <c r="N1" s="66" t="s">
        <v>10158</v>
      </c>
    </row>
    <row r="2" spans="1:14" s="39" customFormat="1" ht="15" customHeight="1" x14ac:dyDescent="0.25">
      <c r="A2" s="76"/>
      <c r="B2" s="81"/>
      <c r="C2" s="115">
        <v>-1</v>
      </c>
      <c r="D2" s="114">
        <v>-2</v>
      </c>
      <c r="E2" s="114">
        <v>-3</v>
      </c>
      <c r="F2" s="119">
        <v>-4</v>
      </c>
      <c r="G2" s="119">
        <v>-5</v>
      </c>
      <c r="H2" s="114">
        <v>-8</v>
      </c>
      <c r="I2" s="118">
        <v>-6</v>
      </c>
      <c r="J2" s="119">
        <v>-7</v>
      </c>
      <c r="K2" s="119"/>
      <c r="L2" s="119">
        <v>-9</v>
      </c>
      <c r="M2" s="119">
        <v>-10</v>
      </c>
      <c r="N2" s="114">
        <v>-11</v>
      </c>
    </row>
    <row r="3" spans="1:14" x14ac:dyDescent="0.25">
      <c r="A3" t="s">
        <v>11162</v>
      </c>
      <c r="B3" s="41" t="s">
        <v>10996</v>
      </c>
      <c r="C3" s="41">
        <v>1</v>
      </c>
      <c r="D3" s="23">
        <v>0.23782436750219885</v>
      </c>
      <c r="E3" s="23">
        <v>0.99759070747918122</v>
      </c>
      <c r="F3" s="4">
        <v>16318089</v>
      </c>
      <c r="G3" s="4">
        <v>3603088</v>
      </c>
      <c r="H3" s="4" t="s">
        <v>10228</v>
      </c>
      <c r="I3" s="4">
        <v>16350038</v>
      </c>
      <c r="J3" s="4">
        <v>3603226</v>
      </c>
      <c r="K3" s="4"/>
      <c r="L3" s="4">
        <v>31949</v>
      </c>
      <c r="M3" s="4">
        <v>138</v>
      </c>
      <c r="N3">
        <v>0.28000000000000003</v>
      </c>
    </row>
    <row r="4" spans="1:14" x14ac:dyDescent="0.25">
      <c r="A4" t="s">
        <v>11115</v>
      </c>
      <c r="B4" s="41" t="s">
        <v>10999</v>
      </c>
      <c r="C4" s="41">
        <v>2</v>
      </c>
      <c r="D4" s="23">
        <v>1.7774204320366992E-2</v>
      </c>
      <c r="E4" s="23">
        <v>0.20410029307220623</v>
      </c>
      <c r="F4" s="4">
        <v>5872601</v>
      </c>
      <c r="G4" s="4">
        <v>2900077</v>
      </c>
      <c r="H4" s="4" t="s">
        <v>10228</v>
      </c>
      <c r="I4" s="4">
        <v>9105726</v>
      </c>
      <c r="J4" s="4">
        <v>2914573</v>
      </c>
      <c r="K4" s="4"/>
      <c r="L4" s="4">
        <v>3233125</v>
      </c>
      <c r="M4" s="4">
        <v>14496</v>
      </c>
      <c r="N4">
        <v>0.25</v>
      </c>
    </row>
    <row r="5" spans="1:14" x14ac:dyDescent="0.25">
      <c r="A5" t="s">
        <v>11126</v>
      </c>
      <c r="B5" s="41" t="s">
        <v>9258</v>
      </c>
      <c r="C5" s="41">
        <v>3</v>
      </c>
      <c r="D5" s="23">
        <v>4.2241217284430151E-2</v>
      </c>
      <c r="E5" s="23">
        <v>1</v>
      </c>
      <c r="F5" s="4">
        <v>1133624</v>
      </c>
      <c r="G5" s="4">
        <v>716231</v>
      </c>
      <c r="H5" s="4" t="s">
        <v>11040</v>
      </c>
      <c r="I5" s="4">
        <v>1133624</v>
      </c>
      <c r="J5" s="4">
        <v>716231</v>
      </c>
      <c r="K5" s="4"/>
      <c r="L5" s="4">
        <v>0</v>
      </c>
      <c r="M5" s="4">
        <v>0</v>
      </c>
      <c r="N5" t="s">
        <v>11009</v>
      </c>
    </row>
    <row r="6" spans="1:14" x14ac:dyDescent="0.25">
      <c r="A6" t="s">
        <v>11074</v>
      </c>
      <c r="B6" s="41" t="s">
        <v>10996</v>
      </c>
      <c r="C6" s="41">
        <v>4</v>
      </c>
      <c r="D6" s="23">
        <v>9.9788507966106377E-3</v>
      </c>
      <c r="E6" s="23">
        <v>0.1173092373851804</v>
      </c>
      <c r="F6" s="4">
        <v>13410165</v>
      </c>
      <c r="G6" s="4">
        <v>2836551</v>
      </c>
      <c r="H6" s="4" t="s">
        <v>10228</v>
      </c>
      <c r="I6" s="4">
        <v>25003294</v>
      </c>
      <c r="J6" s="4">
        <v>2893892</v>
      </c>
      <c r="K6" s="4"/>
      <c r="L6" s="4">
        <v>11593129</v>
      </c>
      <c r="M6" s="4">
        <v>57341</v>
      </c>
      <c r="N6">
        <v>0.06</v>
      </c>
    </row>
    <row r="7" spans="1:14" x14ac:dyDescent="0.25">
      <c r="A7" t="s">
        <v>11113</v>
      </c>
      <c r="B7" s="41" t="s">
        <v>11007</v>
      </c>
      <c r="C7" s="41">
        <v>5</v>
      </c>
      <c r="D7" s="23">
        <v>4.7589801952598765E-2</v>
      </c>
      <c r="E7" s="23">
        <v>0.108010269884679</v>
      </c>
      <c r="F7" s="4">
        <v>800526</v>
      </c>
      <c r="G7" s="4">
        <v>126455</v>
      </c>
      <c r="H7" s="4" t="s">
        <v>10207</v>
      </c>
      <c r="I7" s="4">
        <v>2842793</v>
      </c>
      <c r="J7" s="4">
        <v>136801</v>
      </c>
      <c r="K7" s="4"/>
      <c r="L7" s="4">
        <v>2042267</v>
      </c>
      <c r="M7" s="4">
        <v>10346</v>
      </c>
      <c r="N7">
        <v>0</v>
      </c>
    </row>
    <row r="8" spans="1:14" x14ac:dyDescent="0.25">
      <c r="A8" t="s">
        <v>11098</v>
      </c>
      <c r="B8" s="41" t="s">
        <v>10998</v>
      </c>
      <c r="C8" s="41">
        <v>6</v>
      </c>
      <c r="D8" s="23">
        <v>1.398503960529808E-2</v>
      </c>
      <c r="E8" s="23">
        <v>6.8032102474715903E-2</v>
      </c>
      <c r="F8" s="4">
        <v>4859559</v>
      </c>
      <c r="G8" s="4">
        <v>828856</v>
      </c>
      <c r="H8" s="4" t="s">
        <v>10228</v>
      </c>
      <c r="I8" s="4">
        <v>14632161</v>
      </c>
      <c r="J8" s="4">
        <v>870931</v>
      </c>
      <c r="K8" s="4"/>
      <c r="L8" s="4">
        <v>9772602</v>
      </c>
      <c r="M8" s="4">
        <v>42075</v>
      </c>
      <c r="N8">
        <v>0.05</v>
      </c>
    </row>
    <row r="9" spans="1:14" x14ac:dyDescent="0.25">
      <c r="A9" t="s">
        <v>11173</v>
      </c>
      <c r="B9" s="41" t="s">
        <v>10995</v>
      </c>
      <c r="C9" s="41">
        <v>7</v>
      </c>
      <c r="D9" s="23">
        <v>9.0660054492129796E-3</v>
      </c>
      <c r="E9" s="23">
        <v>8.3172679830073842E-2</v>
      </c>
      <c r="F9" s="4">
        <v>14191509</v>
      </c>
      <c r="G9" s="4">
        <v>3220135</v>
      </c>
      <c r="H9" s="4" t="s">
        <v>10228</v>
      </c>
      <c r="I9" s="4">
        <v>31042181</v>
      </c>
      <c r="J9" s="4">
        <v>3277274</v>
      </c>
      <c r="K9" s="4"/>
      <c r="L9" s="4">
        <v>16850672</v>
      </c>
      <c r="M9" s="4">
        <v>57139</v>
      </c>
      <c r="N9">
        <v>7.0000000000000007E-2</v>
      </c>
    </row>
    <row r="10" spans="1:14" x14ac:dyDescent="0.25">
      <c r="A10" t="s">
        <v>11073</v>
      </c>
      <c r="B10" s="41" t="s">
        <v>10996</v>
      </c>
      <c r="C10" s="41">
        <v>8</v>
      </c>
      <c r="D10" s="23">
        <v>7.7009764133245248E-3</v>
      </c>
      <c r="E10" s="23">
        <v>0.16122297636535637</v>
      </c>
      <c r="F10" s="4">
        <v>5587076</v>
      </c>
      <c r="G10" s="4">
        <v>1732920</v>
      </c>
      <c r="H10" s="4" t="s">
        <v>10228</v>
      </c>
      <c r="I10" s="4">
        <v>9081426</v>
      </c>
      <c r="J10" s="4">
        <v>1746916</v>
      </c>
      <c r="K10" s="4"/>
      <c r="L10" s="4">
        <v>3494350</v>
      </c>
      <c r="M10" s="4">
        <v>13996</v>
      </c>
      <c r="N10">
        <v>0.1</v>
      </c>
    </row>
    <row r="11" spans="1:14" x14ac:dyDescent="0.25">
      <c r="A11" t="s">
        <v>11096</v>
      </c>
      <c r="B11" s="41" t="s">
        <v>11008</v>
      </c>
      <c r="C11" s="41">
        <v>9</v>
      </c>
      <c r="D11" s="23">
        <v>1.9935814381696372E-2</v>
      </c>
      <c r="E11" s="23">
        <v>5.8343694673084583E-2</v>
      </c>
      <c r="F11" s="4">
        <v>1741122</v>
      </c>
      <c r="G11" s="4">
        <v>67679</v>
      </c>
      <c r="H11" s="4" t="s">
        <v>10228</v>
      </c>
      <c r="I11" s="4">
        <v>1964564</v>
      </c>
      <c r="J11" s="4">
        <v>68244</v>
      </c>
      <c r="K11" s="4"/>
      <c r="L11" s="4">
        <v>223442</v>
      </c>
      <c r="M11" s="4">
        <v>565</v>
      </c>
      <c r="N11" t="s">
        <v>11009</v>
      </c>
    </row>
    <row r="12" spans="1:14" x14ac:dyDescent="0.25">
      <c r="A12" t="s">
        <v>11125</v>
      </c>
      <c r="B12" s="41" t="s">
        <v>11019</v>
      </c>
      <c r="C12" s="41">
        <v>10</v>
      </c>
      <c r="D12" s="23">
        <v>3.0969498888482876E-2</v>
      </c>
      <c r="E12" s="23">
        <v>0.148115254293337</v>
      </c>
      <c r="F12" s="4">
        <v>501648</v>
      </c>
      <c r="G12" s="4">
        <v>97542</v>
      </c>
      <c r="H12" s="4" t="s">
        <v>10207</v>
      </c>
      <c r="I12" s="4">
        <v>1142096</v>
      </c>
      <c r="J12" s="4">
        <v>101941</v>
      </c>
      <c r="K12" s="4"/>
      <c r="L12" s="4">
        <v>640448</v>
      </c>
      <c r="M12" s="4">
        <v>4399</v>
      </c>
      <c r="N12" t="s">
        <v>11009</v>
      </c>
    </row>
    <row r="13" spans="1:14" x14ac:dyDescent="0.25">
      <c r="A13" t="s">
        <v>11114</v>
      </c>
      <c r="B13" s="41" t="s">
        <v>10995</v>
      </c>
      <c r="C13" s="41">
        <v>11</v>
      </c>
      <c r="D13" s="23">
        <v>1.0922978013977746E-2</v>
      </c>
      <c r="E13" s="23">
        <v>5.168596638899698E-2</v>
      </c>
      <c r="F13" s="4">
        <v>1922393</v>
      </c>
      <c r="G13" s="4">
        <v>473449</v>
      </c>
      <c r="H13" s="4" t="s">
        <v>10228</v>
      </c>
      <c r="I13" s="4">
        <v>9408732</v>
      </c>
      <c r="J13" s="4">
        <v>506879</v>
      </c>
      <c r="K13" s="4"/>
      <c r="L13" s="4">
        <v>7486339</v>
      </c>
      <c r="M13" s="4">
        <v>33430</v>
      </c>
      <c r="N13">
        <v>0</v>
      </c>
    </row>
    <row r="14" spans="1:14" x14ac:dyDescent="0.25">
      <c r="A14" t="s">
        <v>11117</v>
      </c>
      <c r="B14" s="41" t="s">
        <v>11005</v>
      </c>
      <c r="C14" s="41">
        <v>12</v>
      </c>
      <c r="D14" s="23">
        <v>1.3366306399925837E-2</v>
      </c>
      <c r="E14" s="23">
        <v>4.7995295656891292E-2</v>
      </c>
      <c r="F14" s="4">
        <v>1617601</v>
      </c>
      <c r="G14" s="4">
        <v>41677</v>
      </c>
      <c r="H14" s="4" t="s">
        <v>10228</v>
      </c>
      <c r="I14" s="4">
        <v>7386970</v>
      </c>
      <c r="J14" s="4">
        <v>63394</v>
      </c>
      <c r="K14" s="4"/>
      <c r="L14" s="4">
        <v>5769369</v>
      </c>
      <c r="M14" s="4">
        <v>21717</v>
      </c>
      <c r="N14">
        <v>0.01</v>
      </c>
    </row>
    <row r="15" spans="1:14" x14ac:dyDescent="0.25">
      <c r="A15" t="s">
        <v>11068</v>
      </c>
      <c r="B15" s="41" t="s">
        <v>10997</v>
      </c>
      <c r="C15" s="41">
        <v>13</v>
      </c>
      <c r="D15" s="23">
        <v>6.974353566634112E-3</v>
      </c>
      <c r="E15" s="23">
        <v>3.5490382498525118E-2</v>
      </c>
      <c r="F15" s="4">
        <v>8416000</v>
      </c>
      <c r="G15" s="4">
        <v>510097</v>
      </c>
      <c r="H15" s="4" t="s">
        <v>10228</v>
      </c>
      <c r="I15" s="4">
        <v>34570389</v>
      </c>
      <c r="J15" s="4">
        <v>617508</v>
      </c>
      <c r="K15" s="4"/>
      <c r="L15" s="4">
        <v>26154389</v>
      </c>
      <c r="M15" s="4">
        <v>107411</v>
      </c>
      <c r="N15">
        <v>0.01</v>
      </c>
    </row>
    <row r="16" spans="1:14" x14ac:dyDescent="0.25">
      <c r="A16" t="s">
        <v>11164</v>
      </c>
      <c r="B16" s="41" t="s">
        <v>10995</v>
      </c>
      <c r="C16" s="41">
        <v>14</v>
      </c>
      <c r="D16" s="23">
        <v>1.8114231668899146E-2</v>
      </c>
      <c r="E16" s="23">
        <v>4.7445857700293907E-2</v>
      </c>
      <c r="F16" s="4">
        <v>378394</v>
      </c>
      <c r="G16" s="4">
        <v>105081</v>
      </c>
      <c r="H16" s="4" t="s">
        <v>10207</v>
      </c>
      <c r="I16" s="4">
        <v>3914507</v>
      </c>
      <c r="J16" s="4">
        <v>117702</v>
      </c>
      <c r="K16" s="4"/>
      <c r="L16" s="4">
        <v>3536113</v>
      </c>
      <c r="M16" s="4">
        <v>12621</v>
      </c>
      <c r="N16" t="s">
        <v>11009</v>
      </c>
    </row>
    <row r="17" spans="1:14" x14ac:dyDescent="0.25">
      <c r="A17" t="s">
        <v>11170</v>
      </c>
      <c r="B17" s="41" t="s">
        <v>10996</v>
      </c>
      <c r="C17" s="41">
        <v>15</v>
      </c>
      <c r="D17" s="23">
        <v>1.3249692723539893E-2</v>
      </c>
      <c r="E17" s="23">
        <v>3.4844177066264699E-2</v>
      </c>
      <c r="F17" s="4">
        <v>1087373</v>
      </c>
      <c r="G17" s="4">
        <v>37405</v>
      </c>
      <c r="H17" s="4" t="s">
        <v>10228</v>
      </c>
      <c r="I17" s="4">
        <v>5560491</v>
      </c>
      <c r="J17" s="4">
        <v>56151</v>
      </c>
      <c r="K17" s="4"/>
      <c r="L17" s="4">
        <v>4473118</v>
      </c>
      <c r="M17" s="4">
        <v>18746</v>
      </c>
      <c r="N17">
        <v>0</v>
      </c>
    </row>
    <row r="18" spans="1:14" x14ac:dyDescent="0.25">
      <c r="A18" t="s">
        <v>11190</v>
      </c>
      <c r="B18" s="41" t="s">
        <v>11000</v>
      </c>
      <c r="C18" s="41">
        <v>16</v>
      </c>
      <c r="D18" s="23">
        <v>2.1446121695165393E-2</v>
      </c>
      <c r="E18" s="23">
        <v>6.9913794246349137E-2</v>
      </c>
      <c r="F18" s="4">
        <v>247853</v>
      </c>
      <c r="G18" s="4">
        <v>17810</v>
      </c>
      <c r="H18" s="4" t="s">
        <v>10207</v>
      </c>
      <c r="I18" s="4">
        <v>1475506</v>
      </c>
      <c r="J18" s="4">
        <v>25011</v>
      </c>
      <c r="K18" s="4"/>
      <c r="L18" s="4">
        <v>1227653</v>
      </c>
      <c r="M18" s="4">
        <v>7201</v>
      </c>
      <c r="N18" t="s">
        <v>11009</v>
      </c>
    </row>
    <row r="19" spans="1:14" x14ac:dyDescent="0.25">
      <c r="A19" t="s">
        <v>11191</v>
      </c>
      <c r="B19" s="41" t="s">
        <v>11000</v>
      </c>
      <c r="C19" s="41">
        <v>17</v>
      </c>
      <c r="D19" s="23">
        <v>7.2642634988706349E-3</v>
      </c>
      <c r="E19" s="23">
        <v>2.8497714638346189E-2</v>
      </c>
      <c r="F19" s="4">
        <v>2103528</v>
      </c>
      <c r="G19" s="4">
        <v>184380</v>
      </c>
      <c r="H19" s="4" t="s">
        <v>10228</v>
      </c>
      <c r="I19" s="4">
        <v>10537942</v>
      </c>
      <c r="J19" s="4">
        <v>220200</v>
      </c>
      <c r="K19" s="4"/>
      <c r="L19" s="4">
        <v>8434414</v>
      </c>
      <c r="M19" s="4">
        <v>35820</v>
      </c>
      <c r="N19">
        <v>0.01</v>
      </c>
    </row>
    <row r="20" spans="1:14" x14ac:dyDescent="0.25">
      <c r="A20" t="s">
        <v>11174</v>
      </c>
      <c r="B20" s="41" t="s">
        <v>10996</v>
      </c>
      <c r="C20" s="41">
        <v>18</v>
      </c>
      <c r="D20" s="23">
        <v>1.2743327518900329E-2</v>
      </c>
      <c r="E20" s="23">
        <v>5.0824046146311211E-2</v>
      </c>
      <c r="F20" s="4">
        <v>446838</v>
      </c>
      <c r="G20" s="4">
        <v>23841</v>
      </c>
      <c r="H20" s="4" t="s">
        <v>10207</v>
      </c>
      <c r="I20" s="4">
        <v>2530706</v>
      </c>
      <c r="J20" s="4">
        <v>32530</v>
      </c>
      <c r="K20" s="4"/>
      <c r="L20" s="4">
        <v>2083868</v>
      </c>
      <c r="M20" s="4">
        <v>8689</v>
      </c>
      <c r="N20" t="s">
        <v>11009</v>
      </c>
    </row>
    <row r="21" spans="1:14" x14ac:dyDescent="0.25">
      <c r="A21" t="s">
        <v>11069</v>
      </c>
      <c r="B21" s="41" t="s">
        <v>11005</v>
      </c>
      <c r="C21" s="41">
        <v>19</v>
      </c>
      <c r="D21" s="23">
        <v>8.647418532808742E-3</v>
      </c>
      <c r="E21" s="23">
        <v>3.0600679450144969E-2</v>
      </c>
      <c r="F21" s="4">
        <v>613869</v>
      </c>
      <c r="G21" s="4">
        <v>158533</v>
      </c>
      <c r="H21" s="4" t="s">
        <v>10228</v>
      </c>
      <c r="I21" s="4">
        <v>3445358</v>
      </c>
      <c r="J21" s="4">
        <v>169539</v>
      </c>
      <c r="K21" s="4"/>
      <c r="L21" s="4">
        <v>2831489</v>
      </c>
      <c r="M21" s="4">
        <v>11006</v>
      </c>
      <c r="N21">
        <v>0.01</v>
      </c>
    </row>
    <row r="22" spans="1:14" x14ac:dyDescent="0.25">
      <c r="A22" t="s">
        <v>11077</v>
      </c>
      <c r="B22" s="41" t="s">
        <v>11002</v>
      </c>
      <c r="C22" s="41">
        <v>20</v>
      </c>
      <c r="D22" s="23">
        <v>2.0724420385312636E-2</v>
      </c>
      <c r="E22" s="23">
        <v>4.8690220913429068E-2</v>
      </c>
      <c r="F22" s="4">
        <v>539666</v>
      </c>
      <c r="G22" s="4">
        <v>9593</v>
      </c>
      <c r="H22" s="4" t="s">
        <v>10207</v>
      </c>
      <c r="I22" s="4">
        <v>4227168</v>
      </c>
      <c r="J22" s="4">
        <v>22675</v>
      </c>
      <c r="K22" s="4"/>
      <c r="L22" s="4">
        <v>3687502</v>
      </c>
      <c r="M22" s="4">
        <v>13082</v>
      </c>
      <c r="N22">
        <v>0.01</v>
      </c>
    </row>
    <row r="23" spans="1:14" x14ac:dyDescent="0.25">
      <c r="A23" t="s">
        <v>11165</v>
      </c>
      <c r="B23" s="41" t="s">
        <v>11006</v>
      </c>
      <c r="C23" s="41">
        <v>21</v>
      </c>
      <c r="D23" s="23">
        <v>1.1267602588420286E-2</v>
      </c>
      <c r="E23" s="23">
        <v>3.6054056160003727E-2</v>
      </c>
      <c r="F23" s="4">
        <v>635757</v>
      </c>
      <c r="G23" s="4">
        <v>20531</v>
      </c>
      <c r="H23" s="4" t="s">
        <v>10228</v>
      </c>
      <c r="I23" s="4">
        <v>3914846</v>
      </c>
      <c r="J23" s="4">
        <v>34732</v>
      </c>
      <c r="K23" s="4"/>
      <c r="L23" s="4">
        <v>3279089</v>
      </c>
      <c r="M23" s="4">
        <v>14201</v>
      </c>
      <c r="N23">
        <v>0</v>
      </c>
    </row>
    <row r="24" spans="1:14" x14ac:dyDescent="0.25">
      <c r="A24" t="s">
        <v>11171</v>
      </c>
      <c r="B24" s="41" t="s">
        <v>10998</v>
      </c>
      <c r="C24" s="41">
        <v>22</v>
      </c>
      <c r="D24" s="23">
        <v>1.680252002895594E-2</v>
      </c>
      <c r="E24" s="23">
        <v>6.6342842614498479E-2</v>
      </c>
      <c r="F24" s="4">
        <v>300863</v>
      </c>
      <c r="G24" s="4">
        <v>11240</v>
      </c>
      <c r="H24" s="4" t="s">
        <v>10207</v>
      </c>
      <c r="I24" s="4">
        <v>1676064</v>
      </c>
      <c r="J24" s="4">
        <v>19823</v>
      </c>
      <c r="K24" s="4"/>
      <c r="L24" s="4">
        <v>1375201</v>
      </c>
      <c r="M24" s="4">
        <v>8583</v>
      </c>
      <c r="N24">
        <v>0</v>
      </c>
    </row>
    <row r="25" spans="1:14" x14ac:dyDescent="0.25">
      <c r="A25" t="s">
        <v>11064</v>
      </c>
      <c r="B25" s="41" t="s">
        <v>11002</v>
      </c>
      <c r="C25" s="41">
        <v>23</v>
      </c>
      <c r="D25" s="23">
        <v>7.0427533156011126E-3</v>
      </c>
      <c r="E25" s="23">
        <v>2.7929225632588935E-2</v>
      </c>
      <c r="F25" s="4">
        <v>1211554</v>
      </c>
      <c r="G25" s="4">
        <v>38709</v>
      </c>
      <c r="H25" s="4" t="s">
        <v>10228</v>
      </c>
      <c r="I25" s="4">
        <v>6179640</v>
      </c>
      <c r="J25" s="4">
        <v>57543</v>
      </c>
      <c r="K25" s="4"/>
      <c r="L25" s="4">
        <v>4968086</v>
      </c>
      <c r="M25" s="4">
        <v>18834</v>
      </c>
      <c r="N25">
        <v>0</v>
      </c>
    </row>
    <row r="26" spans="1:14" x14ac:dyDescent="0.25">
      <c r="A26" t="s">
        <v>11094</v>
      </c>
      <c r="B26" s="41" t="s">
        <v>10997</v>
      </c>
      <c r="C26" s="41">
        <v>24</v>
      </c>
      <c r="D26" s="23">
        <v>7.6061658575590375E-3</v>
      </c>
      <c r="E26" s="23">
        <v>3.3943320544442233E-2</v>
      </c>
      <c r="F26" s="4">
        <v>592967</v>
      </c>
      <c r="G26" s="4">
        <v>28097</v>
      </c>
      <c r="H26" s="4" t="s">
        <v>10228</v>
      </c>
      <c r="I26" s="4">
        <v>3645716</v>
      </c>
      <c r="J26" s="4">
        <v>38919</v>
      </c>
      <c r="K26" s="4"/>
      <c r="L26" s="4">
        <v>3052749</v>
      </c>
      <c r="M26" s="4">
        <v>10822</v>
      </c>
      <c r="N26">
        <v>0</v>
      </c>
    </row>
    <row r="27" spans="1:14" x14ac:dyDescent="0.25">
      <c r="A27" t="s">
        <v>11192</v>
      </c>
      <c r="B27" s="41" t="s">
        <v>11007</v>
      </c>
      <c r="C27" s="41">
        <v>25</v>
      </c>
      <c r="D27" s="23">
        <v>2.8990436648324343E-3</v>
      </c>
      <c r="E27" s="23">
        <v>1</v>
      </c>
      <c r="F27" s="4">
        <v>206777</v>
      </c>
      <c r="G27" s="4">
        <v>112259</v>
      </c>
      <c r="H27" s="4" t="s">
        <v>10228</v>
      </c>
      <c r="I27" s="4">
        <v>206777</v>
      </c>
      <c r="J27" s="4">
        <v>112259</v>
      </c>
      <c r="K27" s="4"/>
      <c r="L27" s="4">
        <v>0</v>
      </c>
      <c r="M27" s="4">
        <v>0</v>
      </c>
      <c r="N27" t="s">
        <v>11009</v>
      </c>
    </row>
    <row r="28" spans="1:14" x14ac:dyDescent="0.25">
      <c r="A28" t="s">
        <v>11075</v>
      </c>
      <c r="B28" s="41" t="s">
        <v>11018</v>
      </c>
      <c r="C28" s="41">
        <v>26</v>
      </c>
      <c r="D28" s="23">
        <v>1.5741382784624253E-2</v>
      </c>
      <c r="E28" s="23">
        <v>5.0704200495041013E-2</v>
      </c>
      <c r="F28" s="4">
        <v>206856</v>
      </c>
      <c r="G28" s="4">
        <v>9441</v>
      </c>
      <c r="H28" s="4" t="s">
        <v>10207</v>
      </c>
      <c r="I28" s="4">
        <v>1646169</v>
      </c>
      <c r="J28" s="4">
        <v>15882</v>
      </c>
      <c r="K28" s="4"/>
      <c r="L28" s="4">
        <v>1439313</v>
      </c>
      <c r="M28" s="4">
        <v>6441</v>
      </c>
      <c r="N28" t="s">
        <v>11009</v>
      </c>
    </row>
    <row r="29" spans="1:14" x14ac:dyDescent="0.25">
      <c r="A29" t="s">
        <v>11063</v>
      </c>
      <c r="B29" s="41" t="s">
        <v>11006</v>
      </c>
      <c r="C29" s="41">
        <v>27</v>
      </c>
      <c r="D29" s="23">
        <v>7.4554098694285826E-3</v>
      </c>
      <c r="E29" s="23">
        <v>2.7049352195735902E-2</v>
      </c>
      <c r="F29" s="4">
        <v>618444</v>
      </c>
      <c r="G29" s="4">
        <v>46548</v>
      </c>
      <c r="H29" s="4" t="s">
        <v>10228</v>
      </c>
      <c r="I29" s="4">
        <v>3186664</v>
      </c>
      <c r="J29" s="4">
        <v>58231</v>
      </c>
      <c r="K29" s="4"/>
      <c r="L29" s="4">
        <v>2568220</v>
      </c>
      <c r="M29" s="4">
        <v>11683</v>
      </c>
      <c r="N29">
        <v>0</v>
      </c>
    </row>
    <row r="30" spans="1:14" x14ac:dyDescent="0.25">
      <c r="A30" t="s">
        <v>11142</v>
      </c>
      <c r="B30" s="41" t="s">
        <v>9258</v>
      </c>
      <c r="C30" s="41">
        <v>28</v>
      </c>
      <c r="D30" s="23">
        <v>2.1577611502843666E-2</v>
      </c>
      <c r="E30" s="23">
        <v>2.7591389915009392E-2</v>
      </c>
      <c r="F30" s="4">
        <v>293449</v>
      </c>
      <c r="G30" s="4">
        <v>15274</v>
      </c>
      <c r="H30" s="4" t="s">
        <v>11040</v>
      </c>
      <c r="I30" s="4">
        <v>735067</v>
      </c>
      <c r="J30" s="4">
        <v>17830</v>
      </c>
      <c r="K30" s="4"/>
      <c r="L30" s="4">
        <v>441618</v>
      </c>
      <c r="M30" s="4">
        <v>2556</v>
      </c>
      <c r="N30" t="s">
        <v>11009</v>
      </c>
    </row>
    <row r="31" spans="1:14" x14ac:dyDescent="0.25">
      <c r="A31" t="s">
        <v>11093</v>
      </c>
      <c r="B31" s="41" t="s">
        <v>11001</v>
      </c>
      <c r="C31" s="41">
        <v>29</v>
      </c>
      <c r="D31" s="23">
        <v>6.8207029220551272E-3</v>
      </c>
      <c r="E31" s="23">
        <v>0.95820083326247774</v>
      </c>
      <c r="F31" s="4">
        <v>112694</v>
      </c>
      <c r="G31" s="4">
        <v>26443</v>
      </c>
      <c r="H31" s="4" t="s">
        <v>10207</v>
      </c>
      <c r="I31" s="4">
        <v>114360</v>
      </c>
      <c r="J31" s="4">
        <v>26447</v>
      </c>
      <c r="K31" s="4"/>
      <c r="L31" s="4">
        <v>1666</v>
      </c>
      <c r="M31" s="4">
        <v>4</v>
      </c>
      <c r="N31" t="s">
        <v>11009</v>
      </c>
    </row>
    <row r="32" spans="1:14" x14ac:dyDescent="0.25">
      <c r="A32" t="s">
        <v>11070</v>
      </c>
      <c r="B32" s="41" t="s">
        <v>11016</v>
      </c>
      <c r="C32" s="41">
        <v>30</v>
      </c>
      <c r="D32" s="23">
        <v>1.4648040947574681E-2</v>
      </c>
      <c r="E32" s="23">
        <v>5.2006333029264044E-2</v>
      </c>
      <c r="F32" s="4">
        <v>148800</v>
      </c>
      <c r="G32" s="4">
        <v>10113</v>
      </c>
      <c r="H32" s="4" t="s">
        <v>10207</v>
      </c>
      <c r="I32" s="4">
        <v>1113344</v>
      </c>
      <c r="J32" s="4">
        <v>14445</v>
      </c>
      <c r="K32" s="4"/>
      <c r="L32" s="4">
        <v>964544</v>
      </c>
      <c r="M32" s="4">
        <v>4332</v>
      </c>
      <c r="N32" t="s">
        <v>11009</v>
      </c>
    </row>
    <row r="33" spans="1:14" x14ac:dyDescent="0.25">
      <c r="A33" t="s">
        <v>11092</v>
      </c>
      <c r="B33" s="41" t="s">
        <v>11010</v>
      </c>
      <c r="C33" s="41">
        <v>31</v>
      </c>
      <c r="D33" s="23">
        <v>9.9615223077059081E-3</v>
      </c>
      <c r="E33" s="23">
        <v>2.200291294840355E-2</v>
      </c>
      <c r="F33" s="4">
        <v>526206</v>
      </c>
      <c r="G33" s="4">
        <v>32973</v>
      </c>
      <c r="H33" s="4" t="s">
        <v>10228</v>
      </c>
      <c r="I33" s="4">
        <v>6231770</v>
      </c>
      <c r="J33" s="4">
        <v>52612</v>
      </c>
      <c r="K33" s="4"/>
      <c r="L33" s="4">
        <v>5705564</v>
      </c>
      <c r="M33" s="4">
        <v>19639</v>
      </c>
      <c r="N33">
        <v>0</v>
      </c>
    </row>
    <row r="34" spans="1:14" x14ac:dyDescent="0.25">
      <c r="A34" t="s">
        <v>11161</v>
      </c>
      <c r="B34" s="41" t="s">
        <v>11021</v>
      </c>
      <c r="C34" s="41">
        <v>32</v>
      </c>
      <c r="D34" s="23">
        <v>1.2739938890135532E-2</v>
      </c>
      <c r="E34" s="23">
        <v>5.1352416614749395E-2</v>
      </c>
      <c r="F34" s="4">
        <v>173673</v>
      </c>
      <c r="G34" s="4">
        <v>9471</v>
      </c>
      <c r="H34" s="4" t="s">
        <v>10207</v>
      </c>
      <c r="I34" s="4">
        <v>1167974</v>
      </c>
      <c r="J34" s="4">
        <v>14601</v>
      </c>
      <c r="K34" s="4"/>
      <c r="L34" s="4">
        <v>994301</v>
      </c>
      <c r="M34" s="4">
        <v>5130</v>
      </c>
      <c r="N34" t="s">
        <v>11009</v>
      </c>
    </row>
    <row r="35" spans="1:14" x14ac:dyDescent="0.25">
      <c r="A35" t="s">
        <v>11091</v>
      </c>
      <c r="B35" s="41" t="s">
        <v>11003</v>
      </c>
      <c r="C35" s="41">
        <v>33</v>
      </c>
      <c r="D35" s="23">
        <v>5.3202043102288767E-3</v>
      </c>
      <c r="E35" s="23">
        <v>2.4860631137464267E-2</v>
      </c>
      <c r="F35" s="4">
        <v>749241</v>
      </c>
      <c r="G35" s="4">
        <v>51728</v>
      </c>
      <c r="H35" s="4" t="s">
        <v>10228</v>
      </c>
      <c r="I35" s="4">
        <v>3241138</v>
      </c>
      <c r="J35" s="4">
        <v>62262</v>
      </c>
      <c r="K35" s="4"/>
      <c r="L35" s="4">
        <v>2491897</v>
      </c>
      <c r="M35" s="4">
        <v>10534</v>
      </c>
      <c r="N35">
        <v>0.01</v>
      </c>
    </row>
    <row r="36" spans="1:14" x14ac:dyDescent="0.25">
      <c r="A36" t="s">
        <v>11060</v>
      </c>
      <c r="B36" s="41" t="s">
        <v>11001</v>
      </c>
      <c r="C36" s="41">
        <v>34</v>
      </c>
      <c r="D36" s="23">
        <v>7.0159713961899413E-3</v>
      </c>
      <c r="E36" s="23">
        <v>2.7297289578977448E-2</v>
      </c>
      <c r="F36" s="4">
        <v>607928</v>
      </c>
      <c r="G36" s="4">
        <v>20916</v>
      </c>
      <c r="H36" s="4" t="s">
        <v>10228</v>
      </c>
      <c r="I36" s="4">
        <v>2796643</v>
      </c>
      <c r="J36" s="4">
        <v>34502</v>
      </c>
      <c r="K36" s="4"/>
      <c r="L36" s="4">
        <v>2188715</v>
      </c>
      <c r="M36" s="4">
        <v>13586</v>
      </c>
      <c r="N36">
        <v>0</v>
      </c>
    </row>
    <row r="37" spans="1:14" x14ac:dyDescent="0.25">
      <c r="A37" t="s">
        <v>11175</v>
      </c>
      <c r="B37" s="41" t="s">
        <v>2293</v>
      </c>
      <c r="C37" s="41">
        <v>35</v>
      </c>
      <c r="D37" s="23">
        <v>6.7726003335371624E-3</v>
      </c>
      <c r="E37" s="23">
        <v>9.9005153055313488E-2</v>
      </c>
      <c r="F37" s="4">
        <v>98274</v>
      </c>
      <c r="G37" s="4">
        <v>18615</v>
      </c>
      <c r="H37" s="4" t="s">
        <v>11040</v>
      </c>
      <c r="I37" s="4">
        <v>163053</v>
      </c>
      <c r="J37" s="4">
        <v>18808</v>
      </c>
      <c r="K37" s="4"/>
      <c r="L37" s="4">
        <v>64779</v>
      </c>
      <c r="M37" s="4">
        <v>193</v>
      </c>
      <c r="N37" t="s">
        <v>11009</v>
      </c>
    </row>
    <row r="38" spans="1:14" x14ac:dyDescent="0.25">
      <c r="A38" t="s">
        <v>11129</v>
      </c>
      <c r="B38" s="41" t="s">
        <v>11014</v>
      </c>
      <c r="C38" s="41">
        <v>36</v>
      </c>
      <c r="D38" s="23">
        <v>7.6660075278088676E-3</v>
      </c>
      <c r="E38" s="23">
        <v>3.1310531581680727E-2</v>
      </c>
      <c r="F38" s="4">
        <v>193649</v>
      </c>
      <c r="G38" s="4">
        <v>21766</v>
      </c>
      <c r="H38" s="4" t="s">
        <v>10207</v>
      </c>
      <c r="I38" s="4">
        <v>1315603</v>
      </c>
      <c r="J38" s="4">
        <v>27253</v>
      </c>
      <c r="K38" s="4"/>
      <c r="L38" s="4">
        <v>1121954</v>
      </c>
      <c r="M38" s="4">
        <v>5487</v>
      </c>
      <c r="N38">
        <v>0.01</v>
      </c>
    </row>
    <row r="39" spans="1:14" x14ac:dyDescent="0.25">
      <c r="A39" t="s">
        <v>11141</v>
      </c>
      <c r="B39" s="41" t="s">
        <v>11017</v>
      </c>
      <c r="C39" s="41">
        <v>36</v>
      </c>
      <c r="D39" s="23">
        <v>1.0059579009770128E-2</v>
      </c>
      <c r="E39" s="23">
        <v>3.9035628243235733E-2</v>
      </c>
      <c r="F39" s="4">
        <v>195179</v>
      </c>
      <c r="G39" s="4">
        <v>8562</v>
      </c>
      <c r="H39" s="4" t="s">
        <v>10207</v>
      </c>
      <c r="I39" s="4">
        <v>1111695</v>
      </c>
      <c r="J39" s="4">
        <v>13799</v>
      </c>
      <c r="K39" s="4"/>
      <c r="L39" s="4">
        <v>916516</v>
      </c>
      <c r="M39" s="4">
        <v>5237</v>
      </c>
      <c r="N39">
        <v>0</v>
      </c>
    </row>
    <row r="40" spans="1:14" x14ac:dyDescent="0.25">
      <c r="A40" t="s">
        <v>11124</v>
      </c>
      <c r="B40" s="41" t="s">
        <v>11018</v>
      </c>
      <c r="C40" s="41">
        <v>38</v>
      </c>
      <c r="D40" s="23">
        <v>1.0098937760348332E-2</v>
      </c>
      <c r="E40" s="23">
        <v>3.2679553823539258E-2</v>
      </c>
      <c r="F40" s="4">
        <v>194239</v>
      </c>
      <c r="G40" s="4">
        <v>11452</v>
      </c>
      <c r="H40" s="4" t="s">
        <v>10207</v>
      </c>
      <c r="I40" s="4">
        <v>1775410</v>
      </c>
      <c r="J40" s="4">
        <v>18706</v>
      </c>
      <c r="K40" s="4"/>
      <c r="L40" s="4">
        <v>1581171</v>
      </c>
      <c r="M40" s="4">
        <v>7254</v>
      </c>
      <c r="N40">
        <v>0</v>
      </c>
    </row>
    <row r="41" spans="1:14" x14ac:dyDescent="0.25">
      <c r="A41" t="s">
        <v>11116</v>
      </c>
      <c r="B41" s="41" t="s">
        <v>11000</v>
      </c>
      <c r="C41" s="41">
        <v>39</v>
      </c>
      <c r="D41" s="23">
        <v>1.1358808996928281E-2</v>
      </c>
      <c r="E41" s="23">
        <v>3.0578276048901908E-2</v>
      </c>
      <c r="F41" s="4">
        <v>187652</v>
      </c>
      <c r="G41" s="4">
        <v>9909</v>
      </c>
      <c r="H41" s="4" t="s">
        <v>10207</v>
      </c>
      <c r="I41" s="4">
        <v>2133209</v>
      </c>
      <c r="J41" s="4">
        <v>20080</v>
      </c>
      <c r="K41" s="4"/>
      <c r="L41" s="4">
        <v>1945557</v>
      </c>
      <c r="M41" s="4">
        <v>10171</v>
      </c>
      <c r="N41" t="s">
        <v>11009</v>
      </c>
    </row>
    <row r="42" spans="1:14" x14ac:dyDescent="0.25">
      <c r="A42" t="s">
        <v>11166</v>
      </c>
      <c r="B42" s="41" t="s">
        <v>11016</v>
      </c>
      <c r="C42" s="41">
        <v>40</v>
      </c>
      <c r="D42" s="23">
        <v>6.864524491570277E-3</v>
      </c>
      <c r="E42" s="23">
        <v>3.5729877658101587E-2</v>
      </c>
      <c r="F42" s="4">
        <v>141422</v>
      </c>
      <c r="G42" s="4">
        <v>21129</v>
      </c>
      <c r="H42" s="4" t="s">
        <v>10207</v>
      </c>
      <c r="I42" s="4">
        <v>1058791</v>
      </c>
      <c r="J42" s="4">
        <v>25561</v>
      </c>
      <c r="K42" s="4"/>
      <c r="L42" s="4">
        <v>917369</v>
      </c>
      <c r="M42" s="4">
        <v>4432</v>
      </c>
      <c r="N42" t="s">
        <v>11009</v>
      </c>
    </row>
    <row r="43" spans="1:14" x14ac:dyDescent="0.25">
      <c r="A43" t="s">
        <v>11089</v>
      </c>
      <c r="B43" s="41" t="s">
        <v>11006</v>
      </c>
      <c r="C43" s="41">
        <v>41</v>
      </c>
      <c r="D43" s="23">
        <v>4.6113773425053989E-3</v>
      </c>
      <c r="E43" s="23">
        <v>1.4911136056516153E-2</v>
      </c>
      <c r="F43" s="4">
        <v>529222</v>
      </c>
      <c r="G43" s="4">
        <v>56554</v>
      </c>
      <c r="H43" s="4" t="s">
        <v>10228</v>
      </c>
      <c r="I43" s="4">
        <v>4051406</v>
      </c>
      <c r="J43" s="4">
        <v>71778</v>
      </c>
      <c r="K43" s="4"/>
      <c r="L43" s="4">
        <v>3522184</v>
      </c>
      <c r="M43" s="4">
        <v>15224</v>
      </c>
      <c r="N43">
        <v>0.02</v>
      </c>
    </row>
    <row r="44" spans="1:14" x14ac:dyDescent="0.25">
      <c r="A44" t="s">
        <v>11109</v>
      </c>
      <c r="B44" s="41" t="s">
        <v>11007</v>
      </c>
      <c r="C44" s="41">
        <v>42</v>
      </c>
      <c r="D44" s="23">
        <v>4.603606179868683E-3</v>
      </c>
      <c r="E44" s="23">
        <v>2.2117587954887632E-2</v>
      </c>
      <c r="F44" s="4">
        <v>424404</v>
      </c>
      <c r="G44" s="4">
        <v>33066</v>
      </c>
      <c r="H44" s="4" t="s">
        <v>10228</v>
      </c>
      <c r="I44" s="4">
        <v>3849439</v>
      </c>
      <c r="J44" s="4">
        <v>46887</v>
      </c>
      <c r="K44" s="4"/>
      <c r="L44" s="4">
        <v>3425035</v>
      </c>
      <c r="M44" s="4">
        <v>13821</v>
      </c>
      <c r="N44">
        <v>0</v>
      </c>
    </row>
    <row r="45" spans="1:14" x14ac:dyDescent="0.25">
      <c r="A45" t="s">
        <v>11193</v>
      </c>
      <c r="B45" s="41" t="s">
        <v>11001</v>
      </c>
      <c r="C45" s="41">
        <v>43</v>
      </c>
      <c r="D45" s="23">
        <v>2.9119089000723764E-3</v>
      </c>
      <c r="E45" s="23">
        <v>1.8853462347616503E-2</v>
      </c>
      <c r="F45" s="4">
        <v>607176</v>
      </c>
      <c r="G45" s="4">
        <v>34709</v>
      </c>
      <c r="H45" s="4" t="s">
        <v>10228</v>
      </c>
      <c r="I45" s="4">
        <v>6197769</v>
      </c>
      <c r="J45" s="4">
        <v>56364</v>
      </c>
      <c r="K45" s="4"/>
      <c r="L45" s="4">
        <v>5590593</v>
      </c>
      <c r="M45" s="4">
        <v>21655</v>
      </c>
      <c r="N45">
        <v>0</v>
      </c>
    </row>
    <row r="46" spans="1:14" x14ac:dyDescent="0.25">
      <c r="A46" t="s">
        <v>11065</v>
      </c>
      <c r="B46" s="41" t="s">
        <v>11011</v>
      </c>
      <c r="C46" s="41">
        <v>44</v>
      </c>
      <c r="D46" s="23">
        <v>7.0205047181412551E-3</v>
      </c>
      <c r="E46" s="23">
        <v>2.475368823079176E-2</v>
      </c>
      <c r="F46" s="4">
        <v>146892</v>
      </c>
      <c r="G46" s="4">
        <v>5664</v>
      </c>
      <c r="H46" s="4" t="s">
        <v>10207</v>
      </c>
      <c r="I46" s="4">
        <v>1411367</v>
      </c>
      <c r="J46" s="4">
        <v>11708</v>
      </c>
      <c r="K46" s="4"/>
      <c r="L46" s="4">
        <v>1264475</v>
      </c>
      <c r="M46" s="4">
        <v>6044</v>
      </c>
      <c r="N46" t="s">
        <v>11009</v>
      </c>
    </row>
    <row r="47" spans="1:14" x14ac:dyDescent="0.25">
      <c r="A47" t="s">
        <v>11056</v>
      </c>
      <c r="B47" s="41" t="s">
        <v>10997</v>
      </c>
      <c r="C47" s="41">
        <v>45</v>
      </c>
      <c r="D47" s="23">
        <v>6.5050266114725017E-3</v>
      </c>
      <c r="E47" s="23">
        <v>2.2126436781609197E-2</v>
      </c>
      <c r="F47" s="4">
        <v>77000</v>
      </c>
      <c r="G47" s="4">
        <v>7870</v>
      </c>
      <c r="H47" s="4" t="s">
        <v>10207</v>
      </c>
      <c r="I47" s="4">
        <v>599000</v>
      </c>
      <c r="J47" s="4">
        <v>9943</v>
      </c>
      <c r="K47" s="4"/>
      <c r="L47" s="4">
        <v>522000</v>
      </c>
      <c r="M47" s="4">
        <v>2073</v>
      </c>
      <c r="N47" t="s">
        <v>11009</v>
      </c>
    </row>
    <row r="48" spans="1:14" x14ac:dyDescent="0.25">
      <c r="A48" t="s">
        <v>11072</v>
      </c>
      <c r="B48" s="41" t="s">
        <v>11012</v>
      </c>
      <c r="C48" s="41">
        <v>46</v>
      </c>
      <c r="D48" s="23">
        <v>4.7350287873487822E-3</v>
      </c>
      <c r="E48" s="23">
        <v>1.7208265551619153E-2</v>
      </c>
      <c r="F48" s="4">
        <v>164682</v>
      </c>
      <c r="G48" s="4">
        <v>11809</v>
      </c>
      <c r="H48" s="4" t="s">
        <v>10207</v>
      </c>
      <c r="I48" s="4">
        <v>2464690</v>
      </c>
      <c r="J48" s="4">
        <v>22703</v>
      </c>
      <c r="K48" s="4"/>
      <c r="L48" s="4">
        <v>2300008</v>
      </c>
      <c r="M48" s="4">
        <v>10894</v>
      </c>
      <c r="N48">
        <v>0.03</v>
      </c>
    </row>
    <row r="49" spans="1:14" x14ac:dyDescent="0.25">
      <c r="A49" t="s">
        <v>11140</v>
      </c>
      <c r="B49" s="41" t="s">
        <v>11015</v>
      </c>
      <c r="C49" s="41">
        <v>47</v>
      </c>
      <c r="D49" s="23">
        <v>5.2375020554283804E-3</v>
      </c>
      <c r="E49" s="23">
        <v>1.7080185504392591E-2</v>
      </c>
      <c r="F49" s="4">
        <v>114220</v>
      </c>
      <c r="G49" s="4">
        <v>16185</v>
      </c>
      <c r="H49" s="4" t="s">
        <v>10207</v>
      </c>
      <c r="I49" s="4">
        <v>1279224</v>
      </c>
      <c r="J49" s="4">
        <v>28926</v>
      </c>
      <c r="K49" s="4"/>
      <c r="L49" s="4">
        <v>1165004</v>
      </c>
      <c r="M49" s="4">
        <v>12741</v>
      </c>
      <c r="N49">
        <v>0</v>
      </c>
    </row>
    <row r="50" spans="1:14" x14ac:dyDescent="0.25">
      <c r="A50" t="s">
        <v>11144</v>
      </c>
      <c r="B50" s="41" t="s">
        <v>11022</v>
      </c>
      <c r="C50" s="41">
        <v>48</v>
      </c>
      <c r="D50" s="23">
        <v>4.6335519854940636E-3</v>
      </c>
      <c r="E50" s="23">
        <v>4.9672065521635084E-2</v>
      </c>
      <c r="F50" s="4">
        <v>62413</v>
      </c>
      <c r="G50" s="4">
        <v>3112</v>
      </c>
      <c r="H50" s="4" t="s">
        <v>10207</v>
      </c>
      <c r="I50" s="4">
        <v>256052</v>
      </c>
      <c r="J50" s="4">
        <v>3820</v>
      </c>
      <c r="K50" s="4"/>
      <c r="L50" s="4">
        <v>193639</v>
      </c>
      <c r="M50" s="4">
        <v>708</v>
      </c>
      <c r="N50">
        <v>0</v>
      </c>
    </row>
    <row r="51" spans="1:14" x14ac:dyDescent="0.25">
      <c r="A51" t="s">
        <v>11176</v>
      </c>
      <c r="B51" s="41" t="s">
        <v>11026</v>
      </c>
      <c r="C51" s="41">
        <v>49</v>
      </c>
      <c r="D51" s="23">
        <v>8.4647543897767817E-3</v>
      </c>
      <c r="E51" s="23">
        <v>1.9649627273135947E-2</v>
      </c>
      <c r="F51" s="4">
        <v>97474</v>
      </c>
      <c r="G51" s="4">
        <v>4764</v>
      </c>
      <c r="H51" s="4" t="s">
        <v>10207</v>
      </c>
      <c r="I51" s="4">
        <v>1264035</v>
      </c>
      <c r="J51" s="4">
        <v>9351</v>
      </c>
      <c r="K51" s="4"/>
      <c r="L51" s="4">
        <v>1166561</v>
      </c>
      <c r="M51" s="4">
        <v>4587</v>
      </c>
      <c r="N51" t="s">
        <v>11009</v>
      </c>
    </row>
    <row r="52" spans="1:14" x14ac:dyDescent="0.25">
      <c r="A52" t="s">
        <v>11167</v>
      </c>
      <c r="B52" s="41" t="s">
        <v>11011</v>
      </c>
      <c r="C52" s="41">
        <v>49</v>
      </c>
      <c r="D52" s="23">
        <v>6.0670004963172333E-3</v>
      </c>
      <c r="E52" s="23">
        <v>3.7727964296581804E-2</v>
      </c>
      <c r="F52" s="4">
        <v>65093</v>
      </c>
      <c r="G52" s="4">
        <v>2370</v>
      </c>
      <c r="H52" s="4" t="s">
        <v>10207</v>
      </c>
      <c r="I52" s="4">
        <v>699037</v>
      </c>
      <c r="J52" s="4">
        <v>4936</v>
      </c>
      <c r="K52" s="4"/>
      <c r="L52" s="4">
        <v>633944</v>
      </c>
      <c r="M52" s="4">
        <v>2566</v>
      </c>
      <c r="N52" t="s">
        <v>11009</v>
      </c>
    </row>
    <row r="53" spans="1:14" x14ac:dyDescent="0.25">
      <c r="A53" t="s">
        <v>11145</v>
      </c>
      <c r="B53" s="41" t="s">
        <v>10999</v>
      </c>
      <c r="C53" s="41">
        <v>51</v>
      </c>
      <c r="D53" s="23">
        <v>1.7250791726552148E-3</v>
      </c>
      <c r="E53" s="23">
        <v>1.5739677211633642E-2</v>
      </c>
      <c r="F53" s="4">
        <v>305390</v>
      </c>
      <c r="G53" s="4">
        <v>16381</v>
      </c>
      <c r="H53" s="4" t="s">
        <v>10228</v>
      </c>
      <c r="I53" s="4">
        <v>1126858</v>
      </c>
      <c r="J53" s="4">
        <v>19558</v>
      </c>
      <c r="K53" s="4"/>
      <c r="L53" s="4">
        <v>821468</v>
      </c>
      <c r="M53" s="4">
        <v>3177</v>
      </c>
      <c r="N53">
        <v>0</v>
      </c>
    </row>
    <row r="54" spans="1:14" x14ac:dyDescent="0.25">
      <c r="A54" t="s">
        <v>11172</v>
      </c>
      <c r="B54" s="41" t="s">
        <v>11011</v>
      </c>
      <c r="C54" s="41">
        <v>52</v>
      </c>
      <c r="D54" s="23">
        <v>5.5865424009238687E-3</v>
      </c>
      <c r="E54" s="23">
        <v>2.8330363795680453E-2</v>
      </c>
      <c r="F54" s="4">
        <v>63952</v>
      </c>
      <c r="G54" s="4">
        <v>2522</v>
      </c>
      <c r="H54" s="4" t="s">
        <v>10207</v>
      </c>
      <c r="I54" s="4">
        <v>478638</v>
      </c>
      <c r="J54" s="4">
        <v>4230</v>
      </c>
      <c r="K54" s="4"/>
      <c r="L54" s="4">
        <v>414686</v>
      </c>
      <c r="M54" s="4">
        <v>1708</v>
      </c>
      <c r="N54" t="s">
        <v>11009</v>
      </c>
    </row>
    <row r="55" spans="1:14" x14ac:dyDescent="0.25">
      <c r="A55" t="s">
        <v>11168</v>
      </c>
      <c r="B55" s="41" t="s">
        <v>11000</v>
      </c>
      <c r="C55" s="41">
        <v>53</v>
      </c>
      <c r="D55" s="23">
        <v>6.0106260536393766E-3</v>
      </c>
      <c r="E55" s="23">
        <v>1.9621132017784121E-2</v>
      </c>
      <c r="F55" s="4">
        <v>107814</v>
      </c>
      <c r="G55" s="4">
        <v>5054</v>
      </c>
      <c r="H55" s="4" t="s">
        <v>10207</v>
      </c>
      <c r="I55" s="4">
        <v>1221505</v>
      </c>
      <c r="J55" s="4">
        <v>10307</v>
      </c>
      <c r="K55" s="4"/>
      <c r="L55" s="4">
        <v>1113691</v>
      </c>
      <c r="M55" s="4">
        <v>5253</v>
      </c>
      <c r="N55" t="s">
        <v>11009</v>
      </c>
    </row>
    <row r="56" spans="1:14" x14ac:dyDescent="0.25">
      <c r="A56" t="s">
        <v>11062</v>
      </c>
      <c r="B56" s="41" t="s">
        <v>1014</v>
      </c>
      <c r="C56" s="41">
        <v>54</v>
      </c>
      <c r="D56" s="23">
        <v>5.6663036743845709E-3</v>
      </c>
      <c r="E56" s="23">
        <v>1.3360195351947608E-2</v>
      </c>
      <c r="F56" s="4">
        <v>158228</v>
      </c>
      <c r="G56" s="4">
        <v>6439</v>
      </c>
      <c r="H56" s="4" t="s">
        <v>11040</v>
      </c>
      <c r="I56" s="4">
        <v>1856969</v>
      </c>
      <c r="J56" s="4">
        <v>12948</v>
      </c>
      <c r="K56" s="4"/>
      <c r="L56" s="4">
        <v>1698741</v>
      </c>
      <c r="M56" s="4">
        <v>6509</v>
      </c>
      <c r="N56">
        <v>0</v>
      </c>
    </row>
    <row r="57" spans="1:14" x14ac:dyDescent="0.25">
      <c r="A57" t="s">
        <v>11213</v>
      </c>
      <c r="B57" s="41" t="s">
        <v>11023</v>
      </c>
      <c r="C57" s="41">
        <v>55</v>
      </c>
      <c r="D57" s="23">
        <v>5.1427658787340869E-3</v>
      </c>
      <c r="E57" s="23">
        <v>3.3436237393106555E-2</v>
      </c>
      <c r="F57" s="4">
        <v>63209</v>
      </c>
      <c r="G57" s="4">
        <v>2090</v>
      </c>
      <c r="H57" s="4" t="s">
        <v>10207</v>
      </c>
      <c r="I57" s="4">
        <v>381448</v>
      </c>
      <c r="J57" s="4">
        <v>3098</v>
      </c>
      <c r="K57" s="4"/>
      <c r="L57" s="4">
        <v>318239</v>
      </c>
      <c r="M57" s="4">
        <v>1008</v>
      </c>
      <c r="N57" t="s">
        <v>11009</v>
      </c>
    </row>
    <row r="58" spans="1:14" x14ac:dyDescent="0.25">
      <c r="A58" t="s">
        <v>11087</v>
      </c>
      <c r="B58" s="41" t="s">
        <v>10997</v>
      </c>
      <c r="C58" s="41">
        <v>56</v>
      </c>
      <c r="D58" s="23">
        <v>2.2615197376087475E-3</v>
      </c>
      <c r="E58" s="23">
        <v>9.0087408671129625E-3</v>
      </c>
      <c r="F58" s="4">
        <v>195528</v>
      </c>
      <c r="G58" s="4">
        <v>7316</v>
      </c>
      <c r="H58" s="4" t="s">
        <v>10228</v>
      </c>
      <c r="I58" s="4">
        <v>1372869</v>
      </c>
      <c r="J58" s="4">
        <v>11632</v>
      </c>
      <c r="K58" s="4"/>
      <c r="L58" s="4">
        <v>1177341</v>
      </c>
      <c r="M58" s="4">
        <v>4316</v>
      </c>
      <c r="N58">
        <v>0</v>
      </c>
    </row>
    <row r="59" spans="1:14" x14ac:dyDescent="0.25">
      <c r="A59" t="s">
        <v>11058</v>
      </c>
      <c r="B59" s="41" t="s">
        <v>11011</v>
      </c>
      <c r="C59" s="41">
        <v>57</v>
      </c>
      <c r="D59" s="23">
        <v>2.9619823320016793E-3</v>
      </c>
      <c r="E59" s="23">
        <v>5.7228124860828448E-3</v>
      </c>
      <c r="F59" s="4">
        <v>182858</v>
      </c>
      <c r="G59" s="4">
        <v>6635</v>
      </c>
      <c r="H59" s="4" t="s">
        <v>10228</v>
      </c>
      <c r="I59" s="4">
        <v>2839695</v>
      </c>
      <c r="J59" s="4">
        <v>16366</v>
      </c>
      <c r="K59" s="4"/>
      <c r="L59" s="4">
        <v>2656837</v>
      </c>
      <c r="M59" s="4">
        <v>9731</v>
      </c>
      <c r="N59">
        <v>0</v>
      </c>
    </row>
    <row r="60" spans="1:14" x14ac:dyDescent="0.25">
      <c r="A60" t="s">
        <v>11134</v>
      </c>
      <c r="B60" s="41" t="s">
        <v>11006</v>
      </c>
      <c r="C60" s="41">
        <v>58</v>
      </c>
      <c r="D60" s="23">
        <v>4.9981903021424972E-3</v>
      </c>
      <c r="E60" s="23">
        <v>1.3962333094515446E-2</v>
      </c>
      <c r="F60" s="4">
        <v>72983</v>
      </c>
      <c r="G60" s="4">
        <v>2505</v>
      </c>
      <c r="H60" s="4" t="s">
        <v>10207</v>
      </c>
      <c r="I60" s="4">
        <v>1138055</v>
      </c>
      <c r="J60" s="4">
        <v>6599</v>
      </c>
      <c r="K60" s="4"/>
      <c r="L60" s="4">
        <v>1065072</v>
      </c>
      <c r="M60" s="4">
        <v>4094</v>
      </c>
      <c r="N60" t="s">
        <v>11009</v>
      </c>
    </row>
    <row r="61" spans="1:14" x14ac:dyDescent="0.25">
      <c r="A61" t="s">
        <v>11086</v>
      </c>
      <c r="B61" s="41" t="s">
        <v>11024</v>
      </c>
      <c r="C61" s="41">
        <v>59</v>
      </c>
      <c r="D61" s="23">
        <v>2.7937230858092244E-3</v>
      </c>
      <c r="E61" s="23">
        <v>2.3830305347023868E-2</v>
      </c>
      <c r="F61" s="4">
        <v>33664</v>
      </c>
      <c r="G61" s="4">
        <v>5740</v>
      </c>
      <c r="H61" s="4" t="s">
        <v>10207</v>
      </c>
      <c r="I61" s="4">
        <v>434896</v>
      </c>
      <c r="J61" s="4">
        <v>7076</v>
      </c>
      <c r="K61" s="4"/>
      <c r="L61" s="4">
        <v>401232</v>
      </c>
      <c r="M61" s="4">
        <v>1336</v>
      </c>
      <c r="N61" t="s">
        <v>11009</v>
      </c>
    </row>
    <row r="62" spans="1:14" x14ac:dyDescent="0.25">
      <c r="A62" t="s">
        <v>11177</v>
      </c>
      <c r="B62" s="41" t="s">
        <v>11016</v>
      </c>
      <c r="C62" s="41">
        <v>60</v>
      </c>
      <c r="D62" s="23">
        <v>4.1696900250087791E-3</v>
      </c>
      <c r="E62" s="23">
        <v>1.5464123459504556E-2</v>
      </c>
      <c r="F62" s="4">
        <v>56126</v>
      </c>
      <c r="G62" s="4">
        <v>2222</v>
      </c>
      <c r="H62" s="4" t="s">
        <v>10207</v>
      </c>
      <c r="I62" s="4">
        <v>684053</v>
      </c>
      <c r="J62" s="4">
        <v>4552</v>
      </c>
      <c r="K62" s="4"/>
      <c r="L62" s="4">
        <v>627927</v>
      </c>
      <c r="M62" s="4">
        <v>2330</v>
      </c>
      <c r="N62" t="s">
        <v>11009</v>
      </c>
    </row>
    <row r="63" spans="1:14" x14ac:dyDescent="0.25">
      <c r="A63" t="s">
        <v>11178</v>
      </c>
      <c r="B63" s="41" t="s">
        <v>11013</v>
      </c>
      <c r="C63" s="41">
        <v>61</v>
      </c>
      <c r="D63" s="23">
        <v>2.9910617938855534E-3</v>
      </c>
      <c r="E63" s="23">
        <v>1.0196954488488286E-2</v>
      </c>
      <c r="F63" s="4">
        <v>76018</v>
      </c>
      <c r="G63" s="4">
        <v>2165</v>
      </c>
      <c r="H63" s="4" t="s">
        <v>10207</v>
      </c>
      <c r="I63" s="4">
        <v>959892</v>
      </c>
      <c r="J63" s="4">
        <v>4390</v>
      </c>
      <c r="K63" s="4"/>
      <c r="L63" s="4">
        <v>883874</v>
      </c>
      <c r="M63" s="4">
        <v>2225</v>
      </c>
      <c r="N63">
        <v>0</v>
      </c>
    </row>
    <row r="64" spans="1:14" x14ac:dyDescent="0.25">
      <c r="A64" t="s">
        <v>11179</v>
      </c>
      <c r="B64" s="41" t="s">
        <v>11025</v>
      </c>
      <c r="C64" s="41">
        <v>62</v>
      </c>
      <c r="D64" s="23">
        <v>4.1727789382456316E-3</v>
      </c>
      <c r="E64" s="23">
        <v>1.2078498568673011E-2</v>
      </c>
      <c r="F64" s="4">
        <v>50189</v>
      </c>
      <c r="G64" s="4">
        <v>2317</v>
      </c>
      <c r="H64" s="4" t="s">
        <v>10207</v>
      </c>
      <c r="I64" s="4">
        <v>758549</v>
      </c>
      <c r="J64" s="4">
        <v>5125</v>
      </c>
      <c r="K64" s="4"/>
      <c r="L64" s="4">
        <v>708360</v>
      </c>
      <c r="M64" s="4">
        <v>2808</v>
      </c>
      <c r="N64" t="s">
        <v>11009</v>
      </c>
    </row>
    <row r="65" spans="1:14" x14ac:dyDescent="0.25">
      <c r="A65" t="s">
        <v>11054</v>
      </c>
      <c r="B65" s="41" t="s">
        <v>6917</v>
      </c>
      <c r="C65" s="41">
        <v>63</v>
      </c>
      <c r="D65" s="23">
        <v>3.0690750403273613E-3</v>
      </c>
      <c r="E65" s="23">
        <v>1.2592378920029942E-2</v>
      </c>
      <c r="F65" s="4">
        <v>48718</v>
      </c>
      <c r="G65" s="4">
        <v>1392</v>
      </c>
      <c r="H65" s="4" t="s">
        <v>11040</v>
      </c>
      <c r="I65" s="4">
        <v>658569</v>
      </c>
      <c r="J65" s="4">
        <v>3136</v>
      </c>
      <c r="K65" s="4"/>
      <c r="L65" s="4">
        <v>609851</v>
      </c>
      <c r="M65" s="4">
        <v>1744</v>
      </c>
      <c r="N65" t="s">
        <v>11009</v>
      </c>
    </row>
    <row r="66" spans="1:14" x14ac:dyDescent="0.25">
      <c r="A66" t="s">
        <v>11085</v>
      </c>
      <c r="B66" s="41" t="s">
        <v>11020</v>
      </c>
      <c r="C66" s="41">
        <v>64</v>
      </c>
      <c r="D66" s="23">
        <v>2.9246014871844523E-3</v>
      </c>
      <c r="E66" s="23">
        <v>8.2314785574988721E-3</v>
      </c>
      <c r="F66" s="4">
        <v>46789</v>
      </c>
      <c r="G66" s="4">
        <v>1523</v>
      </c>
      <c r="H66" s="4" t="s">
        <v>10207</v>
      </c>
      <c r="I66" s="4">
        <v>1180078</v>
      </c>
      <c r="J66" s="4">
        <v>5034</v>
      </c>
      <c r="K66" s="4"/>
      <c r="L66" s="4">
        <v>1133289</v>
      </c>
      <c r="M66" s="4">
        <v>3511</v>
      </c>
      <c r="N66" t="s">
        <v>11009</v>
      </c>
    </row>
    <row r="67" spans="1:14" x14ac:dyDescent="0.25">
      <c r="A67" t="s">
        <v>11053</v>
      </c>
      <c r="B67" s="41" t="s">
        <v>11012</v>
      </c>
      <c r="C67" s="41">
        <v>65</v>
      </c>
      <c r="D67" s="23">
        <v>3.3553509335877284E-3</v>
      </c>
      <c r="E67" s="23">
        <v>9.5532583023189236E-3</v>
      </c>
      <c r="F67" s="4">
        <v>42713</v>
      </c>
      <c r="G67" s="4">
        <v>1298</v>
      </c>
      <c r="H67" s="4" t="s">
        <v>10207</v>
      </c>
      <c r="I67" s="4">
        <v>607796</v>
      </c>
      <c r="J67" s="4">
        <v>2919</v>
      </c>
      <c r="K67" s="4"/>
      <c r="L67" s="4">
        <v>565083</v>
      </c>
      <c r="M67" s="4">
        <v>1621</v>
      </c>
      <c r="N67">
        <v>0.03</v>
      </c>
    </row>
    <row r="68" spans="1:14" x14ac:dyDescent="0.25">
      <c r="A68" t="s">
        <v>11180</v>
      </c>
      <c r="B68" s="41" t="s">
        <v>10997</v>
      </c>
      <c r="C68" s="41">
        <v>66</v>
      </c>
      <c r="D68" s="23">
        <v>3.9180097507012521E-3</v>
      </c>
      <c r="E68" s="23">
        <v>8.2885393895603295E-3</v>
      </c>
      <c r="F68" s="4">
        <v>40574</v>
      </c>
      <c r="G68" s="4">
        <v>1147</v>
      </c>
      <c r="H68" s="4" t="s">
        <v>10207</v>
      </c>
      <c r="I68" s="4">
        <v>707069</v>
      </c>
      <c r="J68" s="4">
        <v>3134</v>
      </c>
      <c r="K68" s="4"/>
      <c r="L68" s="4">
        <v>666495</v>
      </c>
      <c r="M68" s="4">
        <v>1987</v>
      </c>
      <c r="N68">
        <v>0</v>
      </c>
    </row>
    <row r="69" spans="1:14" x14ac:dyDescent="0.25">
      <c r="A69" t="s">
        <v>11084</v>
      </c>
      <c r="B69" s="41" t="s">
        <v>10997</v>
      </c>
      <c r="C69" s="41">
        <v>67</v>
      </c>
      <c r="D69" s="23">
        <v>1.4758325862237655E-3</v>
      </c>
      <c r="E69" s="23">
        <v>5.9508893122511026E-3</v>
      </c>
      <c r="F69" s="4">
        <v>29565</v>
      </c>
      <c r="G69" s="4">
        <v>3458</v>
      </c>
      <c r="H69" s="4" t="s">
        <v>10207</v>
      </c>
      <c r="I69" s="4">
        <v>390367</v>
      </c>
      <c r="J69" s="4">
        <v>5182</v>
      </c>
      <c r="K69" s="4"/>
      <c r="L69" s="4">
        <v>360802</v>
      </c>
      <c r="M69" s="4">
        <v>1724</v>
      </c>
      <c r="N69">
        <v>0</v>
      </c>
    </row>
    <row r="70" spans="1:14" x14ac:dyDescent="0.25">
      <c r="A70" t="s">
        <v>11181</v>
      </c>
      <c r="B70" s="41" t="s">
        <v>10997</v>
      </c>
      <c r="C70" s="41">
        <v>68</v>
      </c>
      <c r="D70" s="23">
        <v>1.9156111394157602E-3</v>
      </c>
      <c r="E70" s="23">
        <v>6.1907937601584561E-3</v>
      </c>
      <c r="F70" s="4">
        <v>46777</v>
      </c>
      <c r="G70" s="4">
        <v>1505</v>
      </c>
      <c r="H70" s="4" t="s">
        <v>10207</v>
      </c>
      <c r="I70" s="4">
        <v>514444</v>
      </c>
      <c r="J70" s="4">
        <v>3595</v>
      </c>
      <c r="K70" s="4"/>
      <c r="L70" s="4">
        <v>467667</v>
      </c>
      <c r="M70" s="4">
        <v>2090</v>
      </c>
      <c r="N70">
        <v>0</v>
      </c>
    </row>
    <row r="71" spans="1:14" x14ac:dyDescent="0.25">
      <c r="A71" t="s">
        <v>11146</v>
      </c>
      <c r="B71" s="41" t="s">
        <v>9466</v>
      </c>
      <c r="C71" s="41">
        <v>69</v>
      </c>
      <c r="D71" s="23">
        <v>9.1010848540663543E-4</v>
      </c>
      <c r="E71" s="23">
        <v>1.6799720415812954E-2</v>
      </c>
      <c r="F71" s="4">
        <v>12258</v>
      </c>
      <c r="G71" s="4">
        <v>439</v>
      </c>
      <c r="H71" s="4" t="s">
        <v>11040</v>
      </c>
      <c r="I71" s="4">
        <v>174663</v>
      </c>
      <c r="J71" s="4">
        <v>984</v>
      </c>
      <c r="K71" s="4"/>
      <c r="L71" s="4">
        <v>162405</v>
      </c>
      <c r="M71" s="4">
        <v>545</v>
      </c>
      <c r="N71" t="s">
        <v>11009</v>
      </c>
    </row>
    <row r="72" spans="1:14" x14ac:dyDescent="0.25">
      <c r="A72" t="s">
        <v>11083</v>
      </c>
      <c r="B72" s="41" t="s">
        <v>8522</v>
      </c>
      <c r="C72" s="41">
        <v>70</v>
      </c>
      <c r="D72" s="23">
        <v>7.8047922641763219E-6</v>
      </c>
      <c r="E72" s="23">
        <v>1</v>
      </c>
      <c r="F72" s="4">
        <v>436</v>
      </c>
      <c r="G72" s="4">
        <v>2</v>
      </c>
      <c r="H72" s="4" t="s">
        <v>11040</v>
      </c>
      <c r="I72" s="4">
        <v>436</v>
      </c>
      <c r="J72" s="4">
        <v>2</v>
      </c>
      <c r="K72" s="4"/>
      <c r="L72" s="4">
        <v>0</v>
      </c>
      <c r="M72" s="4">
        <v>0</v>
      </c>
      <c r="N72" t="s">
        <v>11009</v>
      </c>
    </row>
    <row r="73" spans="1:14" x14ac:dyDescent="0.25">
      <c r="A73" t="s">
        <v>11082</v>
      </c>
      <c r="B73" s="41" t="s">
        <v>10997</v>
      </c>
      <c r="C73" s="41">
        <v>71</v>
      </c>
      <c r="D73" s="23">
        <v>9.8745442592056555E-4</v>
      </c>
      <c r="E73" s="23">
        <v>2.4330626215760716E-3</v>
      </c>
      <c r="F73" s="4">
        <v>20523</v>
      </c>
      <c r="G73" s="4">
        <v>919</v>
      </c>
      <c r="H73" s="4" t="s">
        <v>10207</v>
      </c>
      <c r="I73" s="4">
        <v>1350924</v>
      </c>
      <c r="J73" s="4">
        <v>5039</v>
      </c>
      <c r="K73" s="4"/>
      <c r="L73" s="4">
        <v>1330401</v>
      </c>
      <c r="M73" s="4">
        <v>4120</v>
      </c>
      <c r="N73">
        <v>0</v>
      </c>
    </row>
    <row r="74" spans="1:14" x14ac:dyDescent="0.25">
      <c r="A74" t="s">
        <v>11049</v>
      </c>
      <c r="B74" s="41" t="s">
        <v>11007</v>
      </c>
      <c r="C74" s="41">
        <v>72</v>
      </c>
      <c r="D74" s="23">
        <v>1.3588364077036113E-3</v>
      </c>
      <c r="E74" s="23">
        <v>2.2723462062041776E-3</v>
      </c>
      <c r="F74" s="4">
        <v>17537</v>
      </c>
      <c r="G74" s="4">
        <v>722</v>
      </c>
      <c r="H74" s="4" t="s">
        <v>10207</v>
      </c>
      <c r="I74" s="4">
        <v>446034</v>
      </c>
      <c r="J74" s="4">
        <v>2086</v>
      </c>
      <c r="K74" s="4"/>
      <c r="L74" s="4">
        <v>428497</v>
      </c>
      <c r="M74" s="4">
        <v>1364</v>
      </c>
      <c r="N74" t="s">
        <v>11009</v>
      </c>
    </row>
    <row r="75" spans="1:14" x14ac:dyDescent="0.25">
      <c r="A75" t="s">
        <v>11154</v>
      </c>
      <c r="B75" s="41" t="s">
        <v>11020</v>
      </c>
      <c r="C75" s="41">
        <v>73</v>
      </c>
      <c r="D75" s="23">
        <v>5.2648587274553473E-4</v>
      </c>
      <c r="E75" s="23">
        <v>3.6891900244987188E-3</v>
      </c>
      <c r="F75" s="4">
        <v>6028</v>
      </c>
      <c r="G75" s="4">
        <v>208</v>
      </c>
      <c r="H75" s="4" t="s">
        <v>10207</v>
      </c>
      <c r="I75" s="4">
        <v>180865</v>
      </c>
      <c r="J75" s="4">
        <v>717</v>
      </c>
      <c r="K75" s="4"/>
      <c r="L75" s="4">
        <v>174837</v>
      </c>
      <c r="M75" s="4">
        <v>509</v>
      </c>
      <c r="N75" t="s">
        <v>11009</v>
      </c>
    </row>
    <row r="76" spans="1:14" x14ac:dyDescent="0.25">
      <c r="A76" t="s">
        <v>11152</v>
      </c>
      <c r="B76" s="41" t="s">
        <v>11007</v>
      </c>
      <c r="C76" s="41">
        <v>74</v>
      </c>
      <c r="D76" s="23">
        <v>3.5037367153391562E-4</v>
      </c>
      <c r="E76" s="23">
        <v>3.1874140734484712E-3</v>
      </c>
      <c r="F76" s="4">
        <v>23984</v>
      </c>
      <c r="G76" s="4">
        <v>680</v>
      </c>
      <c r="H76" s="4" t="s">
        <v>10228</v>
      </c>
      <c r="I76" s="4">
        <v>636415</v>
      </c>
      <c r="J76" s="4">
        <v>2773</v>
      </c>
      <c r="K76" s="4"/>
      <c r="L76" s="4">
        <v>612431</v>
      </c>
      <c r="M76" s="4">
        <v>2093</v>
      </c>
      <c r="N76">
        <v>0</v>
      </c>
    </row>
    <row r="77" spans="1:14" x14ac:dyDescent="0.25">
      <c r="A77" t="s">
        <v>11103</v>
      </c>
      <c r="B77" s="41" t="s">
        <v>11010</v>
      </c>
      <c r="C77" s="41">
        <v>74</v>
      </c>
      <c r="D77" s="23">
        <v>4.6254808621913824E-4</v>
      </c>
      <c r="E77" s="23">
        <v>4.4869821656777567E-3</v>
      </c>
      <c r="F77" s="4">
        <v>19037</v>
      </c>
      <c r="G77" s="4">
        <v>417</v>
      </c>
      <c r="H77" s="4" t="s">
        <v>10207</v>
      </c>
      <c r="I77" s="4">
        <v>588440</v>
      </c>
      <c r="J77" s="4">
        <v>1765</v>
      </c>
      <c r="K77" s="4"/>
      <c r="L77" s="4">
        <v>569403</v>
      </c>
      <c r="M77" s="4">
        <v>1348</v>
      </c>
      <c r="N77" t="s">
        <v>11009</v>
      </c>
    </row>
    <row r="78" spans="1:14" x14ac:dyDescent="0.25">
      <c r="A78" t="s">
        <v>11182</v>
      </c>
      <c r="B78" s="41" t="s">
        <v>6917</v>
      </c>
      <c r="C78" s="41">
        <v>76</v>
      </c>
      <c r="D78" s="23">
        <v>3.3339979349341731E-4</v>
      </c>
      <c r="E78" s="23">
        <v>8.7219155529730773E-3</v>
      </c>
      <c r="F78" s="4">
        <v>5764</v>
      </c>
      <c r="G78" s="4">
        <v>292</v>
      </c>
      <c r="H78" s="4" t="s">
        <v>11040</v>
      </c>
      <c r="I78" s="4">
        <v>169440</v>
      </c>
      <c r="J78" s="4">
        <v>710</v>
      </c>
      <c r="K78" s="4"/>
      <c r="L78" s="4">
        <v>163676</v>
      </c>
      <c r="M78" s="4">
        <v>418</v>
      </c>
      <c r="N78" t="s">
        <v>11009</v>
      </c>
    </row>
    <row r="79" spans="1:14" x14ac:dyDescent="0.25">
      <c r="A79" t="s">
        <v>11047</v>
      </c>
      <c r="B79" s="41" t="s">
        <v>486</v>
      </c>
      <c r="C79" s="41">
        <v>77</v>
      </c>
      <c r="D79" s="23">
        <v>4.6600185671404602E-4</v>
      </c>
      <c r="E79" s="23">
        <v>3.5219606686749646E-3</v>
      </c>
      <c r="F79" s="4">
        <v>14440</v>
      </c>
      <c r="G79" s="4">
        <v>344</v>
      </c>
      <c r="H79" s="4" t="s">
        <v>11040</v>
      </c>
      <c r="I79" s="4">
        <v>317825</v>
      </c>
      <c r="J79" s="4">
        <v>1239</v>
      </c>
      <c r="K79" s="4"/>
      <c r="L79" s="4">
        <v>303385</v>
      </c>
      <c r="M79" s="4">
        <v>895</v>
      </c>
      <c r="N79" t="s">
        <v>11009</v>
      </c>
    </row>
    <row r="80" spans="1:14" x14ac:dyDescent="0.25">
      <c r="A80" t="s">
        <v>11159</v>
      </c>
      <c r="B80" s="41" t="s">
        <v>10996</v>
      </c>
      <c r="C80" s="41">
        <v>78</v>
      </c>
      <c r="D80" s="23">
        <v>2.7921591364128492E-5</v>
      </c>
      <c r="E80" s="23">
        <v>4.317904999174455E-3</v>
      </c>
      <c r="F80" s="4">
        <v>4995</v>
      </c>
      <c r="G80" s="4">
        <v>188</v>
      </c>
      <c r="H80" s="4" t="s">
        <v>10228</v>
      </c>
      <c r="I80" s="4">
        <v>55544</v>
      </c>
      <c r="J80" s="4">
        <v>351</v>
      </c>
      <c r="K80" s="4"/>
      <c r="L80" s="4">
        <v>50549</v>
      </c>
      <c r="M80" s="4">
        <v>163</v>
      </c>
      <c r="N80">
        <v>0</v>
      </c>
    </row>
    <row r="81" spans="1:17" x14ac:dyDescent="0.25">
      <c r="A81" t="s">
        <v>11080</v>
      </c>
      <c r="B81" s="41" t="s">
        <v>11010</v>
      </c>
      <c r="C81" s="41">
        <v>79</v>
      </c>
      <c r="D81" s="23">
        <v>1.2285932673432954E-4</v>
      </c>
      <c r="E81" s="23">
        <v>1.5666980162939727E-3</v>
      </c>
      <c r="F81" s="4">
        <v>10000</v>
      </c>
      <c r="G81" s="4">
        <v>203</v>
      </c>
      <c r="H81" s="4" t="s">
        <v>10228</v>
      </c>
      <c r="I81" s="4">
        <v>261157</v>
      </c>
      <c r="J81" s="4">
        <v>834</v>
      </c>
      <c r="K81" s="4"/>
      <c r="L81" s="4">
        <v>251157</v>
      </c>
      <c r="M81" s="4">
        <v>631</v>
      </c>
      <c r="N81" t="s">
        <v>11009</v>
      </c>
    </row>
    <row r="82" spans="1:17" x14ac:dyDescent="0.25">
      <c r="A82" t="s">
        <v>11046</v>
      </c>
      <c r="B82" s="41" t="s">
        <v>1139</v>
      </c>
      <c r="C82" s="41">
        <v>80</v>
      </c>
      <c r="D82" s="23">
        <v>2.6561903433714584E-4</v>
      </c>
      <c r="E82" s="23">
        <v>2.5991723516783014E-3</v>
      </c>
      <c r="F82" s="4">
        <v>3994</v>
      </c>
      <c r="G82" s="4">
        <v>148</v>
      </c>
      <c r="H82" s="4" t="s">
        <v>11040</v>
      </c>
      <c r="I82" s="4">
        <v>159411</v>
      </c>
      <c r="J82" s="4">
        <v>652</v>
      </c>
      <c r="K82" s="4"/>
      <c r="L82" s="4">
        <v>155417</v>
      </c>
      <c r="M82" s="4">
        <v>504</v>
      </c>
      <c r="N82" t="s">
        <v>11009</v>
      </c>
    </row>
    <row r="83" spans="1:17" x14ac:dyDescent="0.25">
      <c r="A83" t="s">
        <v>11079</v>
      </c>
      <c r="B83" s="41" t="s">
        <v>10996</v>
      </c>
      <c r="C83" s="41">
        <v>81</v>
      </c>
      <c r="D83" s="23">
        <v>1.427399094093268E-4</v>
      </c>
      <c r="E83" s="23">
        <v>7.9790175032248584E-4</v>
      </c>
      <c r="F83" s="4">
        <v>6227</v>
      </c>
      <c r="G83" s="4">
        <v>171</v>
      </c>
      <c r="H83" s="4" t="s">
        <v>10207</v>
      </c>
      <c r="I83" s="4">
        <v>495681</v>
      </c>
      <c r="J83" s="4">
        <v>1410</v>
      </c>
      <c r="K83" s="4"/>
      <c r="L83" s="4">
        <v>489454</v>
      </c>
      <c r="M83" s="4">
        <v>1239</v>
      </c>
      <c r="N83" t="s">
        <v>11009</v>
      </c>
    </row>
    <row r="84" spans="1:17" x14ac:dyDescent="0.25">
      <c r="A84" t="s">
        <v>11183</v>
      </c>
      <c r="B84" s="41" t="s">
        <v>4676</v>
      </c>
      <c r="C84" s="41">
        <v>82</v>
      </c>
      <c r="D84" s="23">
        <v>1.6614323999380567E-4</v>
      </c>
      <c r="E84" s="23">
        <v>1.7521768133744353E-3</v>
      </c>
      <c r="F84" s="4">
        <v>2385</v>
      </c>
      <c r="G84" s="4">
        <v>123</v>
      </c>
      <c r="H84" s="4" t="s">
        <v>11040</v>
      </c>
      <c r="I84" s="4">
        <v>94100</v>
      </c>
      <c r="J84" s="4">
        <v>405</v>
      </c>
      <c r="K84" s="4"/>
      <c r="L84" s="4">
        <v>91715</v>
      </c>
      <c r="M84" s="4">
        <v>282</v>
      </c>
      <c r="N84" t="s">
        <v>11009</v>
      </c>
    </row>
    <row r="85" spans="1:17" x14ac:dyDescent="0.25">
      <c r="A85" t="s">
        <v>11184</v>
      </c>
      <c r="B85" s="41" t="s">
        <v>6658</v>
      </c>
      <c r="C85" s="41">
        <v>82</v>
      </c>
      <c r="D85" s="23">
        <v>5.1437248662998113E-6</v>
      </c>
      <c r="E85" s="23">
        <v>5.2174323622456208E-3</v>
      </c>
      <c r="F85" s="4">
        <v>221</v>
      </c>
      <c r="G85" s="4">
        <v>13</v>
      </c>
      <c r="H85" s="4" t="s">
        <v>11040</v>
      </c>
      <c r="I85" s="4">
        <v>42358</v>
      </c>
      <c r="J85" s="4">
        <v>86</v>
      </c>
      <c r="K85" s="4"/>
      <c r="L85" s="4">
        <v>42137</v>
      </c>
      <c r="M85" s="4">
        <v>73</v>
      </c>
      <c r="N85" t="s">
        <v>11009</v>
      </c>
    </row>
    <row r="86" spans="1:17" x14ac:dyDescent="0.25">
      <c r="A86" t="s">
        <v>11185</v>
      </c>
      <c r="B86" s="41" t="s">
        <v>10996</v>
      </c>
      <c r="C86" s="41">
        <v>84</v>
      </c>
      <c r="D86" s="23">
        <v>1.421064441702355E-4</v>
      </c>
      <c r="E86" s="23">
        <v>1.0129039745929919E-3</v>
      </c>
      <c r="F86" s="4">
        <v>1632</v>
      </c>
      <c r="G86" s="4">
        <v>20</v>
      </c>
      <c r="H86" s="4" t="s">
        <v>10207</v>
      </c>
      <c r="I86" s="4">
        <v>141181</v>
      </c>
      <c r="J86" s="4">
        <v>486</v>
      </c>
      <c r="K86" s="4"/>
      <c r="L86" s="4">
        <v>139549</v>
      </c>
      <c r="M86" s="4">
        <v>466</v>
      </c>
      <c r="N86" t="s">
        <v>11009</v>
      </c>
    </row>
    <row r="87" spans="1:17" x14ac:dyDescent="0.25">
      <c r="A87" t="s">
        <v>11050</v>
      </c>
      <c r="B87" s="41" t="s">
        <v>5462</v>
      </c>
      <c r="C87" s="41">
        <v>85</v>
      </c>
      <c r="D87" s="23">
        <v>9.9287878377313379E-6</v>
      </c>
      <c r="E87" s="23">
        <v>1.1708268964956501E-3</v>
      </c>
      <c r="F87" s="4">
        <v>144</v>
      </c>
      <c r="G87" s="4">
        <v>2</v>
      </c>
      <c r="H87" s="4" t="s">
        <v>11040</v>
      </c>
      <c r="I87" s="4">
        <v>64835</v>
      </c>
      <c r="J87" s="4">
        <v>121</v>
      </c>
      <c r="K87" s="4"/>
      <c r="L87" s="4">
        <v>64691</v>
      </c>
      <c r="M87" s="4">
        <v>119</v>
      </c>
      <c r="N87" t="s">
        <v>11009</v>
      </c>
    </row>
    <row r="88" spans="1:17" x14ac:dyDescent="0.25">
      <c r="A88" t="s">
        <v>11186</v>
      </c>
      <c r="B88" s="41" t="s">
        <v>486</v>
      </c>
      <c r="C88" s="41">
        <v>86</v>
      </c>
      <c r="D88" s="23">
        <v>1.4322573071172848E-5</v>
      </c>
      <c r="E88" s="23">
        <v>1.6537333262105119E-4</v>
      </c>
      <c r="F88" s="4">
        <v>356</v>
      </c>
      <c r="G88" s="4">
        <v>22</v>
      </c>
      <c r="H88" s="4" t="s">
        <v>11040</v>
      </c>
      <c r="I88" s="4">
        <v>107724</v>
      </c>
      <c r="J88" s="4">
        <v>406</v>
      </c>
      <c r="K88" s="4"/>
      <c r="L88" s="4">
        <v>107368</v>
      </c>
      <c r="M88" s="4">
        <v>384</v>
      </c>
      <c r="N88" t="s">
        <v>11009</v>
      </c>
    </row>
    <row r="89" spans="1:17" x14ac:dyDescent="0.25">
      <c r="A89" t="s">
        <v>11187</v>
      </c>
      <c r="B89" s="41" t="s">
        <v>10996</v>
      </c>
      <c r="C89" s="41">
        <v>87</v>
      </c>
      <c r="D89" s="4">
        <v>0</v>
      </c>
      <c r="E89" s="4">
        <v>0</v>
      </c>
      <c r="F89" s="4">
        <v>0</v>
      </c>
      <c r="G89" s="4">
        <v>1</v>
      </c>
      <c r="H89" s="4" t="s">
        <v>10207</v>
      </c>
      <c r="I89" s="4">
        <v>2000</v>
      </c>
      <c r="J89" s="4">
        <v>4</v>
      </c>
      <c r="K89" s="4"/>
      <c r="L89" s="4">
        <v>2000</v>
      </c>
      <c r="M89" s="4">
        <v>3</v>
      </c>
      <c r="N89">
        <v>0</v>
      </c>
    </row>
    <row r="90" spans="1:17" x14ac:dyDescent="0.25">
      <c r="A90" t="s">
        <v>11081</v>
      </c>
      <c r="B90" s="41" t="s">
        <v>6889</v>
      </c>
      <c r="C90" s="41" t="s">
        <v>11027</v>
      </c>
      <c r="D90" s="23">
        <v>0</v>
      </c>
      <c r="E90" s="136" t="s">
        <v>11041</v>
      </c>
      <c r="F90" s="4">
        <v>0</v>
      </c>
      <c r="G90" s="4">
        <v>1</v>
      </c>
      <c r="H90" s="4" t="s">
        <v>11040</v>
      </c>
      <c r="I90" s="4">
        <v>0</v>
      </c>
      <c r="J90" s="4">
        <v>1</v>
      </c>
      <c r="K90" s="4"/>
      <c r="L90" s="4">
        <v>0</v>
      </c>
      <c r="M90" s="4">
        <v>0</v>
      </c>
      <c r="N90" t="s">
        <v>11009</v>
      </c>
    </row>
    <row r="91" spans="1:17" x14ac:dyDescent="0.25">
      <c r="A91" t="s">
        <v>11160</v>
      </c>
      <c r="B91" s="41" t="s">
        <v>11004</v>
      </c>
      <c r="C91" s="41" t="s">
        <v>11027</v>
      </c>
      <c r="D91" s="4">
        <v>0</v>
      </c>
      <c r="E91" s="4">
        <v>0</v>
      </c>
      <c r="F91" s="4">
        <v>0</v>
      </c>
      <c r="G91" s="4">
        <v>0</v>
      </c>
      <c r="H91" s="4" t="s">
        <v>10228</v>
      </c>
      <c r="I91" s="4">
        <v>0</v>
      </c>
      <c r="J91" s="4">
        <v>0</v>
      </c>
      <c r="K91" s="4"/>
      <c r="L91" s="4">
        <v>0</v>
      </c>
      <c r="M91" s="4">
        <v>0</v>
      </c>
      <c r="N91">
        <v>0</v>
      </c>
    </row>
    <row r="92" spans="1:17" x14ac:dyDescent="0.25">
      <c r="A92" t="s">
        <v>11045</v>
      </c>
      <c r="B92" s="41" t="s">
        <v>10996</v>
      </c>
      <c r="C92" s="41" t="s">
        <v>11027</v>
      </c>
      <c r="D92" s="4">
        <v>0</v>
      </c>
      <c r="E92" s="4">
        <v>0</v>
      </c>
      <c r="F92" s="4">
        <v>0</v>
      </c>
      <c r="G92" s="4">
        <v>0</v>
      </c>
      <c r="H92" s="4" t="s">
        <v>10228</v>
      </c>
      <c r="I92" s="4">
        <v>4000</v>
      </c>
      <c r="J92" s="4">
        <v>6</v>
      </c>
      <c r="K92" s="4"/>
      <c r="L92" s="4">
        <v>4000</v>
      </c>
      <c r="M92" s="4">
        <v>6</v>
      </c>
      <c r="N92">
        <v>0</v>
      </c>
    </row>
    <row r="93" spans="1:17" x14ac:dyDescent="0.25">
      <c r="A93" t="s">
        <v>11043</v>
      </c>
      <c r="B93" s="41" t="s">
        <v>9321</v>
      </c>
      <c r="C93" s="41" t="s">
        <v>11027</v>
      </c>
      <c r="D93" s="4">
        <v>0</v>
      </c>
      <c r="E93" s="4">
        <v>0</v>
      </c>
      <c r="F93" s="4">
        <v>0</v>
      </c>
      <c r="G93" s="4">
        <v>0</v>
      </c>
      <c r="H93" s="4" t="s">
        <v>11040</v>
      </c>
      <c r="I93" s="74">
        <v>0</v>
      </c>
      <c r="J93" s="74">
        <v>0</v>
      </c>
      <c r="K93" s="74"/>
      <c r="L93" s="74">
        <v>0</v>
      </c>
      <c r="M93" s="74">
        <v>0</v>
      </c>
      <c r="N93" s="74">
        <v>0</v>
      </c>
    </row>
    <row r="94" spans="1:17" x14ac:dyDescent="0.25">
      <c r="A94" t="s">
        <v>11042</v>
      </c>
      <c r="B94" s="41" t="s">
        <v>6889</v>
      </c>
      <c r="C94" s="41" t="s">
        <v>11027</v>
      </c>
      <c r="D94" s="4">
        <v>0</v>
      </c>
      <c r="E94" s="4">
        <v>0</v>
      </c>
      <c r="F94" s="4">
        <v>0</v>
      </c>
      <c r="G94" s="4">
        <v>0</v>
      </c>
      <c r="H94" s="4" t="s">
        <v>11040</v>
      </c>
      <c r="I94" s="74">
        <v>0</v>
      </c>
      <c r="J94" s="74">
        <v>0</v>
      </c>
      <c r="K94" s="74"/>
      <c r="L94" s="74">
        <v>0</v>
      </c>
      <c r="M94" s="74">
        <v>0</v>
      </c>
      <c r="N94" s="74">
        <v>0</v>
      </c>
    </row>
    <row r="95" spans="1:17" x14ac:dyDescent="0.25">
      <c r="A95" s="8" t="s">
        <v>11188</v>
      </c>
      <c r="B95" s="12" t="s">
        <v>7148</v>
      </c>
      <c r="C95" s="12" t="s">
        <v>11027</v>
      </c>
      <c r="D95" s="11">
        <v>0</v>
      </c>
      <c r="E95" s="11">
        <v>0</v>
      </c>
      <c r="F95" s="11">
        <v>0</v>
      </c>
      <c r="G95" s="11">
        <v>0</v>
      </c>
      <c r="H95" s="11" t="s">
        <v>11040</v>
      </c>
      <c r="I95" s="11">
        <v>0</v>
      </c>
      <c r="J95" s="11">
        <v>0</v>
      </c>
      <c r="K95" s="11"/>
      <c r="L95" s="11">
        <v>0</v>
      </c>
      <c r="M95" s="11">
        <v>0</v>
      </c>
      <c r="N95" s="11">
        <v>0</v>
      </c>
      <c r="O95" s="8"/>
      <c r="Q95" s="8"/>
    </row>
    <row r="96" spans="1:17" x14ac:dyDescent="0.25">
      <c r="A96" s="72" t="s">
        <v>12083</v>
      </c>
      <c r="B96" s="73"/>
      <c r="C96" s="73"/>
      <c r="D96" s="74"/>
      <c r="E96" s="74"/>
      <c r="F96" s="74"/>
      <c r="G96" s="74"/>
      <c r="H96" s="74"/>
      <c r="I96" s="74"/>
      <c r="J96" s="74"/>
      <c r="K96" s="74"/>
      <c r="L96" s="74"/>
      <c r="M96" s="74"/>
      <c r="N96" s="74"/>
      <c r="O96" s="72"/>
      <c r="Q96" s="72"/>
    </row>
    <row r="97" spans="1:1" ht="17.25" x14ac:dyDescent="0.25">
      <c r="A97" t="s">
        <v>10094</v>
      </c>
    </row>
    <row r="98" spans="1:1" x14ac:dyDescent="0.25">
      <c r="A98" t="s">
        <v>10095</v>
      </c>
    </row>
  </sheetData>
  <printOptions horizontalCentered="1"/>
  <pageMargins left="0.3" right="0.3" top="0.5" bottom="0.45" header="0.3" footer="0.3"/>
  <pageSetup scale="85" orientation="landscape" r:id="rId1"/>
  <headerFooter>
    <oddHeader>&amp;CTable 1B. Micro Business Lending of Large Lending Institutions Based on Call Report Data, June 2012</oddHeader>
    <oddFooter>Page &amp;P of 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8"/>
  <sheetViews>
    <sheetView zoomScale="85" zoomScaleNormal="85" workbookViewId="0">
      <selection activeCell="A96" sqref="A96"/>
    </sheetView>
  </sheetViews>
  <sheetFormatPr defaultRowHeight="15" x14ac:dyDescent="0.25"/>
  <cols>
    <col min="1" max="1" width="26.42578125" customWidth="1"/>
    <col min="2" max="2" width="6.42578125" style="41" customWidth="1"/>
    <col min="3" max="3" width="6" style="41" customWidth="1"/>
    <col min="6" max="6" width="11.28515625" customWidth="1"/>
    <col min="7" max="7" width="9.28515625" customWidth="1"/>
    <col min="8" max="8" width="1" customWidth="1"/>
    <col min="9" max="9" width="10.28515625" customWidth="1"/>
    <col min="10" max="11" width="12.5703125" customWidth="1"/>
    <col min="12" max="12" width="1.140625" customWidth="1"/>
    <col min="13" max="13" width="14.28515625" bestFit="1" customWidth="1"/>
    <col min="14" max="14" width="13.28515625" bestFit="1" customWidth="1"/>
    <col min="15" max="15" width="12" customWidth="1"/>
  </cols>
  <sheetData>
    <row r="1" spans="1:15" s="39" customFormat="1" ht="66.75" customHeight="1" x14ac:dyDescent="0.25">
      <c r="A1" s="6" t="s">
        <v>10077</v>
      </c>
      <c r="B1" s="7" t="s">
        <v>10150</v>
      </c>
      <c r="C1" s="7" t="s">
        <v>11028</v>
      </c>
      <c r="D1" s="15" t="s">
        <v>10156</v>
      </c>
      <c r="E1" s="15" t="s">
        <v>10157</v>
      </c>
      <c r="F1" s="120" t="s">
        <v>11029</v>
      </c>
      <c r="G1" s="120" t="s">
        <v>11030</v>
      </c>
      <c r="H1" s="120"/>
      <c r="I1" s="7" t="s">
        <v>11031</v>
      </c>
      <c r="J1" s="15" t="s">
        <v>11029</v>
      </c>
      <c r="K1" s="15" t="s">
        <v>11030</v>
      </c>
      <c r="L1" s="15"/>
      <c r="M1" s="15" t="s">
        <v>11029</v>
      </c>
      <c r="N1" s="15" t="s">
        <v>11030</v>
      </c>
      <c r="O1" s="7" t="s">
        <v>10158</v>
      </c>
    </row>
    <row r="2" spans="1:15" s="39" customFormat="1" ht="19.5" customHeight="1" x14ac:dyDescent="0.25">
      <c r="A2" s="121"/>
      <c r="B2" s="122"/>
      <c r="C2" s="124">
        <v>-1</v>
      </c>
      <c r="D2" s="123">
        <v>-2</v>
      </c>
      <c r="E2" s="123">
        <v>-3</v>
      </c>
      <c r="F2" s="123">
        <v>-4</v>
      </c>
      <c r="G2" s="123">
        <v>-5</v>
      </c>
      <c r="H2" s="123"/>
      <c r="I2" s="124">
        <v>-6</v>
      </c>
      <c r="J2" s="123">
        <v>-7</v>
      </c>
      <c r="K2" s="123">
        <v>-8</v>
      </c>
      <c r="L2" s="123"/>
      <c r="M2" s="123">
        <v>-9</v>
      </c>
      <c r="N2" s="123">
        <v>-10</v>
      </c>
      <c r="O2" s="123">
        <v>-11</v>
      </c>
    </row>
    <row r="3" spans="1:15" x14ac:dyDescent="0.25">
      <c r="A3" t="s">
        <v>11163</v>
      </c>
      <c r="B3" s="41" t="s">
        <v>10995</v>
      </c>
      <c r="C3" s="41">
        <v>1</v>
      </c>
      <c r="D3" s="23">
        <v>0.16927850359521021</v>
      </c>
      <c r="E3" s="23">
        <v>0.44338418212275932</v>
      </c>
      <c r="F3" s="4">
        <v>3536113</v>
      </c>
      <c r="G3" s="4">
        <v>12621</v>
      </c>
      <c r="H3" s="4"/>
      <c r="I3" s="4" t="s">
        <v>10207</v>
      </c>
      <c r="J3" s="4">
        <v>3914507</v>
      </c>
      <c r="K3" s="4">
        <v>117702</v>
      </c>
      <c r="L3" s="4"/>
      <c r="M3" s="4">
        <v>378394</v>
      </c>
      <c r="N3" s="4">
        <v>105081</v>
      </c>
      <c r="O3" t="s">
        <v>11009</v>
      </c>
    </row>
    <row r="4" spans="1:15" x14ac:dyDescent="0.25">
      <c r="A4" t="s">
        <v>11111</v>
      </c>
      <c r="B4" s="41" t="s">
        <v>11010</v>
      </c>
      <c r="C4" s="41">
        <v>2</v>
      </c>
      <c r="D4" s="23">
        <v>0.10801112694276339</v>
      </c>
      <c r="E4" s="23">
        <v>0.23857391974539466</v>
      </c>
      <c r="F4" s="4">
        <v>5705564</v>
      </c>
      <c r="G4" s="4">
        <v>19639</v>
      </c>
      <c r="H4" s="4"/>
      <c r="I4" s="4" t="s">
        <v>10228</v>
      </c>
      <c r="J4" s="4">
        <v>6231770</v>
      </c>
      <c r="K4" s="4">
        <v>52612</v>
      </c>
      <c r="L4" s="4"/>
      <c r="M4" s="4">
        <v>526206</v>
      </c>
      <c r="N4" s="4">
        <v>32973</v>
      </c>
      <c r="O4">
        <v>0</v>
      </c>
    </row>
    <row r="5" spans="1:15" x14ac:dyDescent="0.25">
      <c r="A5" t="s">
        <v>11198</v>
      </c>
      <c r="B5" s="41" t="s">
        <v>11002</v>
      </c>
      <c r="C5" s="41">
        <v>2</v>
      </c>
      <c r="D5" s="23">
        <v>0.14160859053503672</v>
      </c>
      <c r="E5" s="23">
        <v>0.33269705150724993</v>
      </c>
      <c r="F5" s="4">
        <v>3687502</v>
      </c>
      <c r="G5" s="4">
        <v>13082</v>
      </c>
      <c r="H5" s="4"/>
      <c r="I5" s="4" t="s">
        <v>10207</v>
      </c>
      <c r="J5" s="4">
        <v>4227168</v>
      </c>
      <c r="K5" s="4">
        <v>22675</v>
      </c>
      <c r="L5" s="4"/>
      <c r="M5" s="4">
        <v>539666</v>
      </c>
      <c r="N5" s="4">
        <v>9593</v>
      </c>
      <c r="O5">
        <v>0.01</v>
      </c>
    </row>
    <row r="6" spans="1:15" x14ac:dyDescent="0.25">
      <c r="A6" t="s">
        <v>11199</v>
      </c>
      <c r="B6" s="41" t="s">
        <v>11000</v>
      </c>
      <c r="C6" s="41">
        <v>4</v>
      </c>
      <c r="D6" s="23">
        <v>0.11776698546051625</v>
      </c>
      <c r="E6" s="23">
        <v>0.31703248041520182</v>
      </c>
      <c r="F6" s="4">
        <v>1945557</v>
      </c>
      <c r="G6" s="4">
        <v>10171</v>
      </c>
      <c r="H6" s="4"/>
      <c r="I6" s="4" t="s">
        <v>10207</v>
      </c>
      <c r="J6" s="4">
        <v>2133209</v>
      </c>
      <c r="K6" s="4">
        <v>20080</v>
      </c>
      <c r="L6" s="4"/>
      <c r="M6" s="4">
        <v>187652</v>
      </c>
      <c r="N6" s="4">
        <v>9909</v>
      </c>
      <c r="O6" t="s">
        <v>11009</v>
      </c>
    </row>
    <row r="7" spans="1:15" x14ac:dyDescent="0.25">
      <c r="A7" t="s">
        <v>11200</v>
      </c>
      <c r="B7" s="41" t="s">
        <v>11007</v>
      </c>
      <c r="C7" s="41">
        <v>5</v>
      </c>
      <c r="D7" s="23">
        <v>0.12140902614571922</v>
      </c>
      <c r="E7" s="23">
        <v>0.27555108746820683</v>
      </c>
      <c r="F7" s="4">
        <v>2042267</v>
      </c>
      <c r="G7" s="4">
        <v>10346</v>
      </c>
      <c r="H7" s="4"/>
      <c r="I7" s="4" t="s">
        <v>10207</v>
      </c>
      <c r="J7" s="4">
        <v>2842793</v>
      </c>
      <c r="K7" s="4">
        <v>136801</v>
      </c>
      <c r="L7" s="4"/>
      <c r="M7" s="4">
        <v>800526</v>
      </c>
      <c r="N7" s="4">
        <v>126455</v>
      </c>
      <c r="O7">
        <v>0</v>
      </c>
    </row>
    <row r="8" spans="1:15" x14ac:dyDescent="0.25">
      <c r="A8" t="s">
        <v>11114</v>
      </c>
      <c r="B8" s="41" t="s">
        <v>10995</v>
      </c>
      <c r="C8" s="41">
        <v>6</v>
      </c>
      <c r="D8" s="23">
        <v>4.2537148388588679E-2</v>
      </c>
      <c r="E8" s="23">
        <v>0.20127968939266699</v>
      </c>
      <c r="F8" s="4">
        <v>7486339</v>
      </c>
      <c r="G8" s="4">
        <v>33430</v>
      </c>
      <c r="H8" s="4"/>
      <c r="I8" s="4" t="s">
        <v>10228</v>
      </c>
      <c r="J8" s="4">
        <v>9408732</v>
      </c>
      <c r="K8" s="4">
        <v>506879</v>
      </c>
      <c r="L8" s="4"/>
      <c r="M8" s="4">
        <v>1922393</v>
      </c>
      <c r="N8" s="4">
        <v>473449</v>
      </c>
      <c r="O8">
        <v>0</v>
      </c>
    </row>
    <row r="9" spans="1:15" x14ac:dyDescent="0.25">
      <c r="A9" t="s">
        <v>11075</v>
      </c>
      <c r="B9" s="41" t="s">
        <v>11018</v>
      </c>
      <c r="C9" s="41">
        <v>7</v>
      </c>
      <c r="D9" s="23">
        <v>0.1095292226470873</v>
      </c>
      <c r="E9" s="23">
        <v>0.35280202134392508</v>
      </c>
      <c r="F9" s="4">
        <v>1439313</v>
      </c>
      <c r="G9" s="4">
        <v>6441</v>
      </c>
      <c r="H9" s="4"/>
      <c r="I9" s="4" t="s">
        <v>10207</v>
      </c>
      <c r="J9" s="4">
        <v>1646169</v>
      </c>
      <c r="K9" s="4">
        <v>15882</v>
      </c>
      <c r="L9" s="4"/>
      <c r="M9" s="4">
        <v>206856</v>
      </c>
      <c r="N9" s="4">
        <v>9441</v>
      </c>
      <c r="O9" t="s">
        <v>11009</v>
      </c>
    </row>
    <row r="10" spans="1:15" x14ac:dyDescent="0.25">
      <c r="A10" t="s">
        <v>11201</v>
      </c>
      <c r="B10" s="41" t="s">
        <v>11005</v>
      </c>
      <c r="C10" s="41">
        <v>8</v>
      </c>
      <c r="D10" s="23">
        <v>4.7672543345505927E-2</v>
      </c>
      <c r="E10" s="23">
        <v>0.17118100873373795</v>
      </c>
      <c r="F10" s="4">
        <v>5769369</v>
      </c>
      <c r="G10" s="4">
        <v>21717</v>
      </c>
      <c r="H10" s="4"/>
      <c r="I10" s="4" t="s">
        <v>10228</v>
      </c>
      <c r="J10" s="4">
        <v>7386970</v>
      </c>
      <c r="K10" s="4">
        <v>63394</v>
      </c>
      <c r="L10" s="4"/>
      <c r="M10" s="4">
        <v>1617601</v>
      </c>
      <c r="N10" s="4">
        <v>41677</v>
      </c>
      <c r="O10">
        <v>0.01</v>
      </c>
    </row>
    <row r="11" spans="1:15" x14ac:dyDescent="0.25">
      <c r="A11" t="s">
        <v>11072</v>
      </c>
      <c r="B11" s="41" t="s">
        <v>11012</v>
      </c>
      <c r="C11" s="41">
        <v>8</v>
      </c>
      <c r="D11" s="23">
        <v>6.6131113850527071E-2</v>
      </c>
      <c r="E11" s="23">
        <v>0.24033682147926591</v>
      </c>
      <c r="F11" s="4">
        <v>2300008</v>
      </c>
      <c r="G11" s="4">
        <v>10894</v>
      </c>
      <c r="H11" s="4"/>
      <c r="I11" s="4" t="s">
        <v>10207</v>
      </c>
      <c r="J11" s="4">
        <v>2464690</v>
      </c>
      <c r="K11" s="4">
        <v>22703</v>
      </c>
      <c r="L11" s="4"/>
      <c r="M11" s="4">
        <v>164682</v>
      </c>
      <c r="N11" s="4">
        <v>11809</v>
      </c>
      <c r="O11">
        <v>0.03</v>
      </c>
    </row>
    <row r="12" spans="1:15" x14ac:dyDescent="0.25">
      <c r="A12" t="s">
        <v>11189</v>
      </c>
      <c r="B12" s="41" t="s">
        <v>11000</v>
      </c>
      <c r="C12" s="41">
        <v>10</v>
      </c>
      <c r="D12" s="23">
        <v>0.10622585015083488</v>
      </c>
      <c r="E12" s="23">
        <v>0.34629348544465172</v>
      </c>
      <c r="F12" s="4">
        <v>1227653</v>
      </c>
      <c r="G12" s="4">
        <v>7201</v>
      </c>
      <c r="H12" s="4"/>
      <c r="I12" s="4" t="s">
        <v>10207</v>
      </c>
      <c r="J12" s="4">
        <v>1475506</v>
      </c>
      <c r="K12" s="4">
        <v>25011</v>
      </c>
      <c r="L12" s="4"/>
      <c r="M12" s="4">
        <v>247853</v>
      </c>
      <c r="N12" s="4">
        <v>17810</v>
      </c>
      <c r="O12" t="s">
        <v>11009</v>
      </c>
    </row>
    <row r="13" spans="1:15" x14ac:dyDescent="0.25">
      <c r="A13" t="s">
        <v>11194</v>
      </c>
      <c r="B13" s="41" t="s">
        <v>11006</v>
      </c>
      <c r="C13" s="41">
        <v>11</v>
      </c>
      <c r="D13" s="23">
        <v>5.8115713557319051E-2</v>
      </c>
      <c r="E13" s="23">
        <v>0.18595856429366955</v>
      </c>
      <c r="F13" s="4">
        <v>3279089</v>
      </c>
      <c r="G13" s="4">
        <v>14201</v>
      </c>
      <c r="H13" s="4"/>
      <c r="I13" s="4" t="s">
        <v>10228</v>
      </c>
      <c r="J13" s="4">
        <v>3914846</v>
      </c>
      <c r="K13" s="4">
        <v>34732</v>
      </c>
      <c r="L13" s="4"/>
      <c r="M13" s="4">
        <v>635757</v>
      </c>
      <c r="N13" s="4">
        <v>20531</v>
      </c>
      <c r="O13">
        <v>0</v>
      </c>
    </row>
    <row r="14" spans="1:15" x14ac:dyDescent="0.25">
      <c r="A14" t="s">
        <v>11202</v>
      </c>
      <c r="B14" s="41" t="s">
        <v>10998</v>
      </c>
      <c r="C14" s="41">
        <v>11</v>
      </c>
      <c r="D14" s="23">
        <v>7.6801874429026626E-2</v>
      </c>
      <c r="E14" s="23">
        <v>0.30324348127320716</v>
      </c>
      <c r="F14" s="4">
        <v>1375201</v>
      </c>
      <c r="G14" s="4">
        <v>8583</v>
      </c>
      <c r="H14" s="4"/>
      <c r="I14" s="4" t="s">
        <v>10207</v>
      </c>
      <c r="J14" s="4">
        <v>1676064</v>
      </c>
      <c r="K14" s="4">
        <v>19823</v>
      </c>
      <c r="L14" s="4"/>
      <c r="M14" s="4">
        <v>300863</v>
      </c>
      <c r="N14" s="4">
        <v>11240</v>
      </c>
      <c r="O14">
        <v>0</v>
      </c>
    </row>
    <row r="15" spans="1:15" x14ac:dyDescent="0.25">
      <c r="A15" t="s">
        <v>11090</v>
      </c>
      <c r="B15" s="41" t="s">
        <v>11018</v>
      </c>
      <c r="C15" s="41">
        <v>13</v>
      </c>
      <c r="D15" s="23">
        <v>8.22087609463997E-2</v>
      </c>
      <c r="E15" s="23">
        <v>0.26602259483790275</v>
      </c>
      <c r="F15" s="4">
        <v>1581171</v>
      </c>
      <c r="G15" s="4">
        <v>7254</v>
      </c>
      <c r="H15" s="4"/>
      <c r="I15" s="4" t="s">
        <v>10207</v>
      </c>
      <c r="J15" s="4">
        <v>1775410</v>
      </c>
      <c r="K15" s="4">
        <v>18706</v>
      </c>
      <c r="L15" s="4"/>
      <c r="M15" s="4">
        <v>194239</v>
      </c>
      <c r="N15" s="4">
        <v>11452</v>
      </c>
      <c r="O15">
        <v>0</v>
      </c>
    </row>
    <row r="16" spans="1:15" x14ac:dyDescent="0.25">
      <c r="A16" t="s">
        <v>11170</v>
      </c>
      <c r="B16" s="41" t="s">
        <v>10996</v>
      </c>
      <c r="C16" s="41">
        <v>14</v>
      </c>
      <c r="D16" s="23">
        <v>5.450515969785466E-2</v>
      </c>
      <c r="E16" s="23">
        <v>0.14333822490561732</v>
      </c>
      <c r="F16" s="4">
        <v>4473118</v>
      </c>
      <c r="G16" s="4">
        <v>18746</v>
      </c>
      <c r="H16" s="4"/>
      <c r="I16" s="4" t="s">
        <v>10228</v>
      </c>
      <c r="J16" s="4">
        <v>5560491</v>
      </c>
      <c r="K16" s="4">
        <v>56151</v>
      </c>
      <c r="L16" s="4"/>
      <c r="M16" s="4">
        <v>1087373</v>
      </c>
      <c r="N16" s="4">
        <v>37405</v>
      </c>
      <c r="O16">
        <v>0</v>
      </c>
    </row>
    <row r="17" spans="1:15" x14ac:dyDescent="0.25">
      <c r="A17" t="s">
        <v>11076</v>
      </c>
      <c r="B17" s="41" t="s">
        <v>10996</v>
      </c>
      <c r="C17" s="41">
        <v>15</v>
      </c>
      <c r="D17" s="23">
        <v>5.9429619750683227E-2</v>
      </c>
      <c r="E17" s="23">
        <v>0.23702237364508225</v>
      </c>
      <c r="F17" s="4">
        <v>2083868</v>
      </c>
      <c r="G17" s="4">
        <v>8689</v>
      </c>
      <c r="H17" s="4"/>
      <c r="I17" s="4" t="s">
        <v>10207</v>
      </c>
      <c r="J17" s="4">
        <v>2530706</v>
      </c>
      <c r="K17" s="4">
        <v>32530</v>
      </c>
      <c r="L17" s="4"/>
      <c r="M17" s="4">
        <v>446838</v>
      </c>
      <c r="N17" s="4">
        <v>23841</v>
      </c>
      <c r="O17" t="s">
        <v>11009</v>
      </c>
    </row>
    <row r="18" spans="1:15" x14ac:dyDescent="0.25">
      <c r="A18" t="s">
        <v>11110</v>
      </c>
      <c r="B18" s="41" t="s">
        <v>11001</v>
      </c>
      <c r="C18" s="41">
        <v>16</v>
      </c>
      <c r="D18" s="23">
        <v>2.6811497017968967E-2</v>
      </c>
      <c r="E18" s="23">
        <v>0.17359387496598744</v>
      </c>
      <c r="F18" s="4">
        <v>5590593</v>
      </c>
      <c r="G18" s="4">
        <v>21655</v>
      </c>
      <c r="H18" s="4"/>
      <c r="I18" s="4" t="s">
        <v>10228</v>
      </c>
      <c r="J18" s="4">
        <v>6197769</v>
      </c>
      <c r="K18" s="4">
        <v>56364</v>
      </c>
      <c r="L18" s="4"/>
      <c r="M18" s="4">
        <v>607176</v>
      </c>
      <c r="N18" s="4">
        <v>34709</v>
      </c>
      <c r="O18">
        <v>0</v>
      </c>
    </row>
    <row r="19" spans="1:15" x14ac:dyDescent="0.25">
      <c r="A19" t="s">
        <v>11070</v>
      </c>
      <c r="B19" s="41" t="s">
        <v>11016</v>
      </c>
      <c r="C19" s="41">
        <v>17</v>
      </c>
      <c r="D19" s="23">
        <v>9.4950806503612054E-2</v>
      </c>
      <c r="E19" s="23">
        <v>0.33711287960603803</v>
      </c>
      <c r="F19" s="4">
        <v>964544</v>
      </c>
      <c r="G19" s="4">
        <v>4332</v>
      </c>
      <c r="H19" s="4"/>
      <c r="I19" s="4" t="s">
        <v>10207</v>
      </c>
      <c r="J19" s="4">
        <v>1113344</v>
      </c>
      <c r="K19" s="4">
        <v>14445</v>
      </c>
      <c r="L19" s="4"/>
      <c r="M19" s="4">
        <v>148800</v>
      </c>
      <c r="N19" s="4">
        <v>10113</v>
      </c>
      <c r="O19" t="s">
        <v>11009</v>
      </c>
    </row>
    <row r="20" spans="1:15" x14ac:dyDescent="0.25">
      <c r="A20" t="s">
        <v>11109</v>
      </c>
      <c r="B20" s="41" t="s">
        <v>11007</v>
      </c>
      <c r="C20" s="41">
        <v>18</v>
      </c>
      <c r="D20" s="23">
        <v>3.7152129320804077E-2</v>
      </c>
      <c r="E20" s="23">
        <v>0.17849387107819098</v>
      </c>
      <c r="F20" s="4">
        <v>3425035</v>
      </c>
      <c r="G20" s="4">
        <v>13821</v>
      </c>
      <c r="H20" s="4"/>
      <c r="I20" s="4" t="s">
        <v>10228</v>
      </c>
      <c r="J20" s="4">
        <v>3849439</v>
      </c>
      <c r="K20" s="4">
        <v>46887</v>
      </c>
      <c r="L20" s="4"/>
      <c r="M20" s="4">
        <v>424404</v>
      </c>
      <c r="N20" s="4">
        <v>33066</v>
      </c>
      <c r="O20">
        <v>0</v>
      </c>
    </row>
    <row r="21" spans="1:15" x14ac:dyDescent="0.25">
      <c r="A21" t="s">
        <v>11088</v>
      </c>
      <c r="B21" s="41" t="s">
        <v>11026</v>
      </c>
      <c r="C21" s="41">
        <v>18</v>
      </c>
      <c r="D21" s="23">
        <v>0.10130550039695091</v>
      </c>
      <c r="E21" s="23">
        <v>0.23516516036457666</v>
      </c>
      <c r="F21" s="4">
        <v>1166561</v>
      </c>
      <c r="G21" s="4">
        <v>4587</v>
      </c>
      <c r="H21" s="4"/>
      <c r="I21" s="4" t="s">
        <v>10207</v>
      </c>
      <c r="J21" s="4">
        <v>1264035</v>
      </c>
      <c r="K21" s="4">
        <v>9351</v>
      </c>
      <c r="L21" s="4"/>
      <c r="M21" s="4">
        <v>97474</v>
      </c>
      <c r="N21" s="4">
        <v>4764</v>
      </c>
      <c r="O21" t="s">
        <v>11009</v>
      </c>
    </row>
    <row r="22" spans="1:15" x14ac:dyDescent="0.25">
      <c r="A22" t="s">
        <v>11108</v>
      </c>
      <c r="B22" s="41" t="s">
        <v>10998</v>
      </c>
      <c r="C22" s="41">
        <v>20</v>
      </c>
      <c r="D22" s="23">
        <v>2.8123997674853875E-2</v>
      </c>
      <c r="E22" s="23">
        <v>0.1368129619804212</v>
      </c>
      <c r="F22" s="4">
        <v>9772602</v>
      </c>
      <c r="G22" s="4">
        <v>42075</v>
      </c>
      <c r="H22" s="4"/>
      <c r="I22" s="4" t="s">
        <v>10228</v>
      </c>
      <c r="J22" s="4">
        <v>14632161</v>
      </c>
      <c r="K22" s="4">
        <v>870931</v>
      </c>
      <c r="L22" s="4"/>
      <c r="M22" s="4">
        <v>4859559</v>
      </c>
      <c r="N22" s="4">
        <v>828856</v>
      </c>
      <c r="O22">
        <v>0.05</v>
      </c>
    </row>
    <row r="23" spans="1:15" x14ac:dyDescent="0.25">
      <c r="A23" t="s">
        <v>11161</v>
      </c>
      <c r="B23" s="41" t="s">
        <v>11021</v>
      </c>
      <c r="C23" s="41">
        <v>20</v>
      </c>
      <c r="D23" s="23">
        <v>7.2937842833374497E-2</v>
      </c>
      <c r="E23" s="23">
        <v>0.29399940803960278</v>
      </c>
      <c r="F23" s="4">
        <v>994301</v>
      </c>
      <c r="G23" s="4">
        <v>5130</v>
      </c>
      <c r="H23" s="4"/>
      <c r="I23" s="4" t="s">
        <v>10207</v>
      </c>
      <c r="J23" s="4">
        <v>1167974</v>
      </c>
      <c r="K23" s="4">
        <v>14601</v>
      </c>
      <c r="L23" s="4"/>
      <c r="M23" s="4">
        <v>173673</v>
      </c>
      <c r="N23" s="4">
        <v>9471</v>
      </c>
      <c r="O23" t="s">
        <v>11009</v>
      </c>
    </row>
    <row r="24" spans="1:15" x14ac:dyDescent="0.25">
      <c r="A24" t="s">
        <v>11208</v>
      </c>
      <c r="B24" s="41" t="s">
        <v>11000</v>
      </c>
      <c r="C24" s="41">
        <v>22</v>
      </c>
      <c r="D24" s="23">
        <v>2.9127164342268547E-2</v>
      </c>
      <c r="E24" s="23">
        <v>0.11426590153003528</v>
      </c>
      <c r="F24" s="4">
        <v>8434414</v>
      </c>
      <c r="G24" s="4">
        <v>35820</v>
      </c>
      <c r="H24" s="4"/>
      <c r="I24" s="4" t="s">
        <v>10228</v>
      </c>
      <c r="J24" s="4">
        <v>10537942</v>
      </c>
      <c r="K24" s="4">
        <v>220200</v>
      </c>
      <c r="L24" s="4"/>
      <c r="M24" s="4">
        <v>2103528</v>
      </c>
      <c r="N24" s="4">
        <v>184380</v>
      </c>
      <c r="O24">
        <v>0.01</v>
      </c>
    </row>
    <row r="25" spans="1:15" x14ac:dyDescent="0.25">
      <c r="A25" t="s">
        <v>11065</v>
      </c>
      <c r="B25" s="41" t="s">
        <v>11011</v>
      </c>
      <c r="C25" s="41">
        <v>22</v>
      </c>
      <c r="D25" s="23">
        <v>6.0433874570920566E-2</v>
      </c>
      <c r="E25" s="23">
        <v>0.21308457864029634</v>
      </c>
      <c r="F25" s="4">
        <v>1264475</v>
      </c>
      <c r="G25" s="4">
        <v>6044</v>
      </c>
      <c r="H25" s="4"/>
      <c r="I25" s="4" t="s">
        <v>10207</v>
      </c>
      <c r="J25" s="4">
        <v>1411367</v>
      </c>
      <c r="K25" s="4">
        <v>11708</v>
      </c>
      <c r="L25" s="4"/>
      <c r="M25" s="4">
        <v>146892</v>
      </c>
      <c r="N25" s="4">
        <v>5664</v>
      </c>
      <c r="O25" t="s">
        <v>11009</v>
      </c>
    </row>
    <row r="26" spans="1:15" x14ac:dyDescent="0.25">
      <c r="A26" t="s">
        <v>11068</v>
      </c>
      <c r="B26" s="41" t="s">
        <v>10997</v>
      </c>
      <c r="C26" s="41">
        <v>24</v>
      </c>
      <c r="D26" s="23">
        <v>2.1674186811464588E-2</v>
      </c>
      <c r="E26" s="23">
        <v>0.11029340180908008</v>
      </c>
      <c r="F26" s="4">
        <v>26154389</v>
      </c>
      <c r="G26" s="4">
        <v>107411</v>
      </c>
      <c r="H26" s="4"/>
      <c r="I26" s="4" t="s">
        <v>10228</v>
      </c>
      <c r="J26" s="4">
        <v>34570389</v>
      </c>
      <c r="K26" s="4">
        <v>617508</v>
      </c>
      <c r="L26" s="4"/>
      <c r="M26" s="4">
        <v>8416000</v>
      </c>
      <c r="N26" s="4">
        <v>510097</v>
      </c>
      <c r="O26">
        <v>0.01</v>
      </c>
    </row>
    <row r="27" spans="1:15" x14ac:dyDescent="0.25">
      <c r="A27" t="s">
        <v>11094</v>
      </c>
      <c r="B27" s="41" t="s">
        <v>10997</v>
      </c>
      <c r="C27" s="41">
        <v>25</v>
      </c>
      <c r="D27" s="23">
        <v>3.915852857831463E-2</v>
      </c>
      <c r="E27" s="23">
        <v>0.17474908021648</v>
      </c>
      <c r="F27" s="4">
        <v>3052749</v>
      </c>
      <c r="G27" s="4">
        <v>10822</v>
      </c>
      <c r="H27" s="4"/>
      <c r="I27" s="4" t="s">
        <v>10228</v>
      </c>
      <c r="J27" s="4">
        <v>3645716</v>
      </c>
      <c r="K27" s="4">
        <v>38919</v>
      </c>
      <c r="L27" s="4"/>
      <c r="M27" s="4">
        <v>592967</v>
      </c>
      <c r="N27" s="4">
        <v>28097</v>
      </c>
      <c r="O27">
        <v>0</v>
      </c>
    </row>
    <row r="28" spans="1:15" x14ac:dyDescent="0.25">
      <c r="A28" t="s">
        <v>11140</v>
      </c>
      <c r="B28" s="41" t="s">
        <v>11015</v>
      </c>
      <c r="C28" s="41">
        <v>26</v>
      </c>
      <c r="D28" s="23">
        <v>5.3420686784996368E-2</v>
      </c>
      <c r="E28" s="23">
        <v>0.17421191064051295</v>
      </c>
      <c r="F28" s="4">
        <v>1165004</v>
      </c>
      <c r="G28" s="4">
        <v>12741</v>
      </c>
      <c r="H28" s="4"/>
      <c r="I28" s="4" t="s">
        <v>10207</v>
      </c>
      <c r="J28" s="4">
        <v>1279224</v>
      </c>
      <c r="K28" s="4">
        <v>28926</v>
      </c>
      <c r="L28" s="4"/>
      <c r="M28" s="4">
        <v>114220</v>
      </c>
      <c r="N28" s="4">
        <v>16185</v>
      </c>
      <c r="O28">
        <v>0</v>
      </c>
    </row>
    <row r="29" spans="1:15" x14ac:dyDescent="0.25">
      <c r="A29" t="s">
        <v>11064</v>
      </c>
      <c r="B29" s="41" t="s">
        <v>11002</v>
      </c>
      <c r="C29" s="41">
        <v>27</v>
      </c>
      <c r="D29" s="23">
        <v>2.8879442557815389E-2</v>
      </c>
      <c r="E29" s="23">
        <v>0.11452629833759473</v>
      </c>
      <c r="F29" s="4">
        <v>4968086</v>
      </c>
      <c r="G29" s="4">
        <v>18834</v>
      </c>
      <c r="H29" s="4"/>
      <c r="I29" s="4" t="s">
        <v>10228</v>
      </c>
      <c r="J29" s="4">
        <v>6179640</v>
      </c>
      <c r="K29" s="4">
        <v>57543</v>
      </c>
      <c r="L29" s="4"/>
      <c r="M29" s="4">
        <v>1211554</v>
      </c>
      <c r="N29" s="4">
        <v>38709</v>
      </c>
      <c r="O29">
        <v>0</v>
      </c>
    </row>
    <row r="30" spans="1:15" x14ac:dyDescent="0.25">
      <c r="A30" t="s">
        <v>11195</v>
      </c>
      <c r="B30" s="41" t="s">
        <v>11000</v>
      </c>
      <c r="C30" s="41">
        <v>27</v>
      </c>
      <c r="D30" s="23">
        <v>6.2088227320233842E-2</v>
      </c>
      <c r="E30" s="23">
        <v>0.20268126716398624</v>
      </c>
      <c r="F30" s="4">
        <v>1113691</v>
      </c>
      <c r="G30" s="4">
        <v>5253</v>
      </c>
      <c r="H30" s="4"/>
      <c r="I30" s="4" t="s">
        <v>10207</v>
      </c>
      <c r="J30" s="4">
        <v>1221505</v>
      </c>
      <c r="K30" s="4">
        <v>10307</v>
      </c>
      <c r="L30" s="4"/>
      <c r="M30" s="4">
        <v>107814</v>
      </c>
      <c r="N30" s="4">
        <v>5054</v>
      </c>
      <c r="O30" t="s">
        <v>11009</v>
      </c>
    </row>
    <row r="31" spans="1:15" x14ac:dyDescent="0.25">
      <c r="A31" t="s">
        <v>11134</v>
      </c>
      <c r="B31" s="41" t="s">
        <v>11006</v>
      </c>
      <c r="C31" s="41">
        <v>29</v>
      </c>
      <c r="D31" s="23">
        <v>7.2940719639964291E-2</v>
      </c>
      <c r="E31" s="23">
        <v>0.20375827293536516</v>
      </c>
      <c r="F31" s="4">
        <v>1065072</v>
      </c>
      <c r="G31" s="4">
        <v>4094</v>
      </c>
      <c r="H31" s="4"/>
      <c r="I31" s="4" t="s">
        <v>10207</v>
      </c>
      <c r="J31" s="4">
        <v>1138055</v>
      </c>
      <c r="K31" s="4">
        <v>6599</v>
      </c>
      <c r="L31" s="4"/>
      <c r="M31" s="4">
        <v>72983</v>
      </c>
      <c r="N31" s="4">
        <v>2505</v>
      </c>
      <c r="O31" t="s">
        <v>11009</v>
      </c>
    </row>
    <row r="32" spans="1:15" x14ac:dyDescent="0.25">
      <c r="A32" t="s">
        <v>11069</v>
      </c>
      <c r="B32" s="41" t="s">
        <v>11005</v>
      </c>
      <c r="C32" s="41">
        <v>30</v>
      </c>
      <c r="D32" s="23">
        <v>3.9886474889665541E-2</v>
      </c>
      <c r="E32" s="23">
        <v>0.14114654308266344</v>
      </c>
      <c r="F32" s="4">
        <v>2831489</v>
      </c>
      <c r="G32" s="4">
        <v>11006</v>
      </c>
      <c r="H32" s="4"/>
      <c r="I32" s="4" t="s">
        <v>10228</v>
      </c>
      <c r="J32" s="4">
        <v>3445358</v>
      </c>
      <c r="K32" s="4">
        <v>169539</v>
      </c>
      <c r="L32" s="4"/>
      <c r="M32" s="4">
        <v>613869</v>
      </c>
      <c r="N32" s="4">
        <v>158533</v>
      </c>
      <c r="O32">
        <v>0.01</v>
      </c>
    </row>
    <row r="33" spans="1:15" x14ac:dyDescent="0.25">
      <c r="A33" t="s">
        <v>11062</v>
      </c>
      <c r="B33" s="41" t="s">
        <v>1014</v>
      </c>
      <c r="C33" s="41">
        <v>31</v>
      </c>
      <c r="D33" s="23">
        <v>6.0833622178929903E-2</v>
      </c>
      <c r="E33" s="23">
        <v>0.14343549569205724</v>
      </c>
      <c r="F33" s="4">
        <v>1698741</v>
      </c>
      <c r="G33" s="4">
        <v>6509</v>
      </c>
      <c r="H33" s="4"/>
      <c r="I33" s="4" t="s">
        <v>11040</v>
      </c>
      <c r="J33" s="4">
        <v>1856969</v>
      </c>
      <c r="K33" s="4">
        <v>12948</v>
      </c>
      <c r="L33" s="4"/>
      <c r="M33" s="4">
        <v>158228</v>
      </c>
      <c r="N33" s="4">
        <v>6439</v>
      </c>
      <c r="O33">
        <v>0</v>
      </c>
    </row>
    <row r="34" spans="1:15" x14ac:dyDescent="0.25">
      <c r="A34" t="s">
        <v>11209</v>
      </c>
      <c r="B34" s="41" t="s">
        <v>11020</v>
      </c>
      <c r="C34" s="41">
        <v>32</v>
      </c>
      <c r="D34" s="23">
        <v>7.083756213660862E-2</v>
      </c>
      <c r="E34" s="23">
        <v>0.19937686428325757</v>
      </c>
      <c r="F34" s="4">
        <v>1133289</v>
      </c>
      <c r="G34" s="4">
        <v>3511</v>
      </c>
      <c r="H34" s="4"/>
      <c r="I34" s="4" t="s">
        <v>10207</v>
      </c>
      <c r="J34" s="4">
        <v>1180078</v>
      </c>
      <c r="K34" s="4">
        <v>5034</v>
      </c>
      <c r="L34" s="4"/>
      <c r="M34" s="4">
        <v>46789</v>
      </c>
      <c r="N34" s="4">
        <v>1523</v>
      </c>
      <c r="O34" t="s">
        <v>11009</v>
      </c>
    </row>
    <row r="35" spans="1:15" x14ac:dyDescent="0.25">
      <c r="A35" t="s">
        <v>11196</v>
      </c>
      <c r="B35" s="41" t="s">
        <v>11011</v>
      </c>
      <c r="C35" s="41">
        <v>33</v>
      </c>
      <c r="D35" s="23">
        <v>5.9086822893972192E-2</v>
      </c>
      <c r="E35" s="23">
        <v>0.36743454131830233</v>
      </c>
      <c r="F35" s="4">
        <v>633944</v>
      </c>
      <c r="G35" s="4">
        <v>2566</v>
      </c>
      <c r="H35" s="4"/>
      <c r="I35" s="4" t="s">
        <v>10207</v>
      </c>
      <c r="J35" s="4">
        <v>699037</v>
      </c>
      <c r="K35" s="4">
        <v>4936</v>
      </c>
      <c r="L35" s="4"/>
      <c r="M35" s="4">
        <v>65093</v>
      </c>
      <c r="N35" s="4">
        <v>2370</v>
      </c>
      <c r="O35" t="s">
        <v>11009</v>
      </c>
    </row>
    <row r="36" spans="1:15" x14ac:dyDescent="0.25">
      <c r="A36" t="s">
        <v>11169</v>
      </c>
      <c r="B36" s="41" t="s">
        <v>10995</v>
      </c>
      <c r="C36" s="41">
        <v>34</v>
      </c>
      <c r="D36" s="23">
        <v>1.0764766747137361E-2</v>
      </c>
      <c r="E36" s="23">
        <v>9.8757330681155192E-2</v>
      </c>
      <c r="F36" s="4">
        <v>16850672</v>
      </c>
      <c r="G36" s="4">
        <v>57139</v>
      </c>
      <c r="H36" s="4"/>
      <c r="I36" s="4" t="s">
        <v>10228</v>
      </c>
      <c r="J36" s="4">
        <v>31042181</v>
      </c>
      <c r="K36" s="4">
        <v>3277274</v>
      </c>
      <c r="L36" s="4"/>
      <c r="M36" s="4">
        <v>14191509</v>
      </c>
      <c r="N36" s="4">
        <v>3220135</v>
      </c>
      <c r="O36">
        <v>7.0000000000000007E-2</v>
      </c>
    </row>
    <row r="37" spans="1:15" x14ac:dyDescent="0.25">
      <c r="A37" t="s">
        <v>11074</v>
      </c>
      <c r="B37" s="41" t="s">
        <v>10996</v>
      </c>
      <c r="C37" s="41">
        <v>35</v>
      </c>
      <c r="D37" s="23">
        <v>8.6267472888558704E-3</v>
      </c>
      <c r="E37" s="23">
        <v>0.10141419750599781</v>
      </c>
      <c r="F37" s="4">
        <v>11593129</v>
      </c>
      <c r="G37" s="4">
        <v>57341</v>
      </c>
      <c r="H37" s="4"/>
      <c r="I37" s="4" t="s">
        <v>10228</v>
      </c>
      <c r="J37" s="4">
        <v>25003294</v>
      </c>
      <c r="K37" s="4">
        <v>2893892</v>
      </c>
      <c r="L37" s="4"/>
      <c r="M37" s="4">
        <v>13410165</v>
      </c>
      <c r="N37" s="4">
        <v>2836551</v>
      </c>
      <c r="O37">
        <v>0.06</v>
      </c>
    </row>
    <row r="38" spans="1:15" x14ac:dyDescent="0.25">
      <c r="A38" t="s">
        <v>11107</v>
      </c>
      <c r="B38" s="41" t="s">
        <v>11006</v>
      </c>
      <c r="C38" s="41">
        <v>36</v>
      </c>
      <c r="D38" s="23">
        <v>3.069055990441636E-2</v>
      </c>
      <c r="E38" s="23">
        <v>9.9239572126790437E-2</v>
      </c>
      <c r="F38" s="4">
        <v>3522184</v>
      </c>
      <c r="G38" s="4">
        <v>15224</v>
      </c>
      <c r="H38" s="4"/>
      <c r="I38" s="4" t="s">
        <v>10228</v>
      </c>
      <c r="J38" s="4">
        <v>4051406</v>
      </c>
      <c r="K38" s="4">
        <v>71778</v>
      </c>
      <c r="L38" s="4"/>
      <c r="M38" s="4">
        <v>529222</v>
      </c>
      <c r="N38" s="4">
        <v>56554</v>
      </c>
      <c r="O38">
        <v>0.02</v>
      </c>
    </row>
    <row r="39" spans="1:15" x14ac:dyDescent="0.25">
      <c r="A39" t="s">
        <v>11106</v>
      </c>
      <c r="B39" s="41" t="s">
        <v>10997</v>
      </c>
      <c r="C39" s="41">
        <v>37</v>
      </c>
      <c r="D39" s="23">
        <v>6.4011614076847745E-2</v>
      </c>
      <c r="E39" s="23">
        <v>0.1577229910250659</v>
      </c>
      <c r="F39" s="4">
        <v>1330401</v>
      </c>
      <c r="G39" s="4">
        <v>4120</v>
      </c>
      <c r="H39" s="4"/>
      <c r="I39" s="4" t="s">
        <v>10207</v>
      </c>
      <c r="J39" s="4">
        <v>1350924</v>
      </c>
      <c r="K39" s="4">
        <v>5039</v>
      </c>
      <c r="L39" s="4"/>
      <c r="M39" s="4">
        <v>20523</v>
      </c>
      <c r="N39" s="4">
        <v>919</v>
      </c>
      <c r="O39">
        <v>0</v>
      </c>
    </row>
    <row r="40" spans="1:15" x14ac:dyDescent="0.25">
      <c r="A40" t="s">
        <v>11197</v>
      </c>
      <c r="B40" s="41" t="s">
        <v>11016</v>
      </c>
      <c r="C40" s="41">
        <v>38</v>
      </c>
      <c r="D40" s="23">
        <v>4.4528446552214884E-2</v>
      </c>
      <c r="E40" s="23">
        <v>0.23177074385410329</v>
      </c>
      <c r="F40" s="4">
        <v>917369</v>
      </c>
      <c r="G40" s="4">
        <v>4432</v>
      </c>
      <c r="H40" s="4"/>
      <c r="I40" s="4" t="s">
        <v>10207</v>
      </c>
      <c r="J40" s="4">
        <v>1058791</v>
      </c>
      <c r="K40" s="4">
        <v>25561</v>
      </c>
      <c r="L40" s="4"/>
      <c r="M40" s="4">
        <v>141422</v>
      </c>
      <c r="N40" s="4">
        <v>21129</v>
      </c>
      <c r="O40" t="s">
        <v>11009</v>
      </c>
    </row>
    <row r="41" spans="1:15" x14ac:dyDescent="0.25">
      <c r="A41" t="s">
        <v>11210</v>
      </c>
      <c r="B41" s="41" t="s">
        <v>11014</v>
      </c>
      <c r="C41" s="41">
        <v>39</v>
      </c>
      <c r="D41" s="23">
        <v>4.4414935320374854E-2</v>
      </c>
      <c r="E41" s="23">
        <v>0.18140540953060963</v>
      </c>
      <c r="F41" s="4">
        <v>1121954</v>
      </c>
      <c r="G41" s="4">
        <v>5487</v>
      </c>
      <c r="H41" s="4"/>
      <c r="I41" s="4" t="s">
        <v>10207</v>
      </c>
      <c r="J41" s="4">
        <v>1315603</v>
      </c>
      <c r="K41" s="4">
        <v>27253</v>
      </c>
      <c r="L41" s="4"/>
      <c r="M41" s="4">
        <v>193649</v>
      </c>
      <c r="N41" s="4">
        <v>21766</v>
      </c>
      <c r="O41">
        <v>0.01</v>
      </c>
    </row>
    <row r="42" spans="1:15" x14ac:dyDescent="0.25">
      <c r="A42" t="s">
        <v>11203</v>
      </c>
      <c r="B42" s="41" t="s">
        <v>11017</v>
      </c>
      <c r="C42" s="41">
        <v>40</v>
      </c>
      <c r="D42" s="23">
        <v>4.7237485158334036E-2</v>
      </c>
      <c r="E42" s="23">
        <v>0.18330239346946872</v>
      </c>
      <c r="F42" s="4">
        <v>916516</v>
      </c>
      <c r="G42" s="4">
        <v>5237</v>
      </c>
      <c r="H42" s="4"/>
      <c r="I42" s="4" t="s">
        <v>10207</v>
      </c>
      <c r="J42" s="4">
        <v>1111695</v>
      </c>
      <c r="K42" s="4">
        <v>13799</v>
      </c>
      <c r="L42" s="4"/>
      <c r="M42" s="4">
        <v>195179</v>
      </c>
      <c r="N42" s="4">
        <v>8562</v>
      </c>
      <c r="O42">
        <v>0</v>
      </c>
    </row>
    <row r="43" spans="1:15" x14ac:dyDescent="0.25">
      <c r="A43" t="s">
        <v>11063</v>
      </c>
      <c r="B43" s="41" t="s">
        <v>11006</v>
      </c>
      <c r="C43" s="41">
        <v>41</v>
      </c>
      <c r="D43" s="23">
        <v>3.0960172198071085E-2</v>
      </c>
      <c r="E43" s="23">
        <v>0.11232817732265631</v>
      </c>
      <c r="F43" s="4">
        <v>2568220</v>
      </c>
      <c r="G43" s="4">
        <v>11683</v>
      </c>
      <c r="H43" s="4"/>
      <c r="I43" s="4" t="s">
        <v>10228</v>
      </c>
      <c r="J43" s="4">
        <v>3186664</v>
      </c>
      <c r="K43" s="4">
        <v>58231</v>
      </c>
      <c r="L43" s="4"/>
      <c r="M43" s="4">
        <v>618444</v>
      </c>
      <c r="N43" s="4">
        <v>46548</v>
      </c>
      <c r="O43">
        <v>0</v>
      </c>
    </row>
    <row r="44" spans="1:15" x14ac:dyDescent="0.25">
      <c r="A44" t="s">
        <v>11058</v>
      </c>
      <c r="B44" s="41" t="s">
        <v>11011</v>
      </c>
      <c r="C44" s="41">
        <v>42</v>
      </c>
      <c r="D44" s="23">
        <v>4.3036149651687901E-2</v>
      </c>
      <c r="E44" s="23">
        <v>8.3149656876302311E-2</v>
      </c>
      <c r="F44" s="4">
        <v>2656837</v>
      </c>
      <c r="G44" s="4">
        <v>9731</v>
      </c>
      <c r="H44" s="4"/>
      <c r="I44" s="4" t="s">
        <v>10228</v>
      </c>
      <c r="J44" s="4">
        <v>2839695</v>
      </c>
      <c r="K44" s="4">
        <v>16366</v>
      </c>
      <c r="L44" s="4"/>
      <c r="M44" s="4">
        <v>182858</v>
      </c>
      <c r="N44" s="4">
        <v>6635</v>
      </c>
      <c r="O44">
        <v>0</v>
      </c>
    </row>
    <row r="45" spans="1:15" x14ac:dyDescent="0.25">
      <c r="A45" t="s">
        <v>11204</v>
      </c>
      <c r="B45" s="41" t="s">
        <v>10999</v>
      </c>
      <c r="C45" s="41">
        <v>43</v>
      </c>
      <c r="D45" s="23">
        <v>9.7854808019966835E-3</v>
      </c>
      <c r="E45" s="23">
        <v>0.11236618323619751</v>
      </c>
      <c r="F45" s="4">
        <v>3233125</v>
      </c>
      <c r="G45" s="4">
        <v>14496</v>
      </c>
      <c r="H45" s="4"/>
      <c r="I45" s="4" t="s">
        <v>10228</v>
      </c>
      <c r="J45" s="4">
        <v>9105726</v>
      </c>
      <c r="K45" s="4">
        <v>2914573</v>
      </c>
      <c r="L45" s="4"/>
      <c r="M45" s="4">
        <v>5872601</v>
      </c>
      <c r="N45" s="4">
        <v>2900077</v>
      </c>
      <c r="O45">
        <v>0.25</v>
      </c>
    </row>
    <row r="46" spans="1:15" x14ac:dyDescent="0.25">
      <c r="A46" t="s">
        <v>11125</v>
      </c>
      <c r="B46" s="41" t="s">
        <v>11019</v>
      </c>
      <c r="C46" s="41">
        <v>44</v>
      </c>
      <c r="D46" s="23">
        <v>3.9538388719044193E-2</v>
      </c>
      <c r="E46" s="23">
        <v>0.18909697313984922</v>
      </c>
      <c r="F46" s="4">
        <v>640448</v>
      </c>
      <c r="G46" s="4">
        <v>4399</v>
      </c>
      <c r="H46" s="4"/>
      <c r="I46" s="4" t="s">
        <v>10207</v>
      </c>
      <c r="J46" s="4">
        <v>1142096</v>
      </c>
      <c r="K46" s="4">
        <v>101941</v>
      </c>
      <c r="L46" s="4"/>
      <c r="M46" s="4">
        <v>501648</v>
      </c>
      <c r="N46" s="4">
        <v>97542</v>
      </c>
      <c r="O46" t="s">
        <v>11009</v>
      </c>
    </row>
    <row r="47" spans="1:15" x14ac:dyDescent="0.25">
      <c r="A47" t="s">
        <v>11137</v>
      </c>
      <c r="B47" s="41" t="s">
        <v>11025</v>
      </c>
      <c r="C47" s="41">
        <v>45</v>
      </c>
      <c r="D47" s="23">
        <v>5.8893974550114088E-2</v>
      </c>
      <c r="E47" s="23">
        <v>0.1704741127758117</v>
      </c>
      <c r="F47" s="4">
        <v>708360</v>
      </c>
      <c r="G47" s="4">
        <v>2808</v>
      </c>
      <c r="H47" s="4"/>
      <c r="I47" s="4" t="s">
        <v>10207</v>
      </c>
      <c r="J47" s="4">
        <v>758549</v>
      </c>
      <c r="K47" s="4">
        <v>5125</v>
      </c>
      <c r="L47" s="4"/>
      <c r="M47" s="4">
        <v>50189</v>
      </c>
      <c r="N47" s="4">
        <v>2317</v>
      </c>
      <c r="O47" t="s">
        <v>11009</v>
      </c>
    </row>
    <row r="48" spans="1:15" x14ac:dyDescent="0.25">
      <c r="A48" t="s">
        <v>11105</v>
      </c>
      <c r="B48" s="41" t="s">
        <v>11001</v>
      </c>
      <c r="C48" s="41">
        <v>46</v>
      </c>
      <c r="D48" s="23">
        <v>2.5259507432478626E-2</v>
      </c>
      <c r="E48" s="23">
        <v>9.8278064443242663E-2</v>
      </c>
      <c r="F48" s="4">
        <v>2188715</v>
      </c>
      <c r="G48" s="4">
        <v>13586</v>
      </c>
      <c r="H48" s="4"/>
      <c r="I48" s="4" t="s">
        <v>10228</v>
      </c>
      <c r="J48" s="4">
        <v>2796643</v>
      </c>
      <c r="K48" s="4">
        <v>34502</v>
      </c>
      <c r="L48" s="4"/>
      <c r="M48" s="4">
        <v>607928</v>
      </c>
      <c r="N48" s="4">
        <v>20916</v>
      </c>
      <c r="O48">
        <v>0</v>
      </c>
    </row>
    <row r="49" spans="1:15" x14ac:dyDescent="0.25">
      <c r="A49" t="s">
        <v>11073</v>
      </c>
      <c r="B49" s="41" t="s">
        <v>10996</v>
      </c>
      <c r="C49" s="41">
        <v>47</v>
      </c>
      <c r="D49" s="23">
        <v>4.8164562160780619E-3</v>
      </c>
      <c r="E49" s="23">
        <v>0.10083440917257668</v>
      </c>
      <c r="F49" s="4">
        <v>3494350</v>
      </c>
      <c r="G49" s="4">
        <v>13996</v>
      </c>
      <c r="H49" s="4"/>
      <c r="I49" s="4" t="s">
        <v>10228</v>
      </c>
      <c r="J49" s="4">
        <v>9081426</v>
      </c>
      <c r="K49" s="4">
        <v>1746916</v>
      </c>
      <c r="L49" s="4"/>
      <c r="M49" s="4">
        <v>5587076</v>
      </c>
      <c r="N49" s="4">
        <v>1732920</v>
      </c>
      <c r="O49">
        <v>0.1</v>
      </c>
    </row>
    <row r="50" spans="1:15" x14ac:dyDescent="0.25">
      <c r="A50" t="s">
        <v>11061</v>
      </c>
      <c r="B50" s="41" t="s">
        <v>11003</v>
      </c>
      <c r="C50" s="41">
        <v>48</v>
      </c>
      <c r="D50" s="23">
        <v>1.7694441655016754E-2</v>
      </c>
      <c r="E50" s="23">
        <v>8.2683852257890045E-2</v>
      </c>
      <c r="F50" s="4">
        <v>2491897</v>
      </c>
      <c r="G50" s="4">
        <v>10534</v>
      </c>
      <c r="H50" s="4"/>
      <c r="I50" s="4" t="s">
        <v>10228</v>
      </c>
      <c r="J50" s="4">
        <v>3241138</v>
      </c>
      <c r="K50" s="4">
        <v>62262</v>
      </c>
      <c r="L50" s="4"/>
      <c r="M50" s="4">
        <v>749241</v>
      </c>
      <c r="N50" s="4">
        <v>51728</v>
      </c>
      <c r="O50">
        <v>0.01</v>
      </c>
    </row>
    <row r="51" spans="1:15" x14ac:dyDescent="0.25">
      <c r="A51" t="s">
        <v>11205</v>
      </c>
      <c r="B51" s="41" t="s">
        <v>11016</v>
      </c>
      <c r="C51" s="41">
        <v>48</v>
      </c>
      <c r="D51" s="23">
        <v>4.6649697971237712E-2</v>
      </c>
      <c r="E51" s="23">
        <v>0.17300966845234503</v>
      </c>
      <c r="F51" s="4">
        <v>627927</v>
      </c>
      <c r="G51" s="4">
        <v>2330</v>
      </c>
      <c r="H51" s="4"/>
      <c r="I51" s="4" t="s">
        <v>10207</v>
      </c>
      <c r="J51" s="4">
        <v>684053</v>
      </c>
      <c r="K51" s="4">
        <v>4552</v>
      </c>
      <c r="L51" s="4"/>
      <c r="M51" s="4">
        <v>56126</v>
      </c>
      <c r="N51" s="4">
        <v>2222</v>
      </c>
      <c r="O51" t="s">
        <v>11009</v>
      </c>
    </row>
    <row r="52" spans="1:15" x14ac:dyDescent="0.25">
      <c r="A52" t="s">
        <v>11211</v>
      </c>
      <c r="B52" s="41" t="s">
        <v>10997</v>
      </c>
      <c r="C52" s="41">
        <v>50</v>
      </c>
      <c r="D52" s="23">
        <v>6.4359784807848153E-2</v>
      </c>
      <c r="E52" s="23">
        <v>0.13615295658414286</v>
      </c>
      <c r="F52" s="4">
        <v>666495</v>
      </c>
      <c r="G52" s="4">
        <v>1987</v>
      </c>
      <c r="H52" s="4"/>
      <c r="I52" s="4" t="s">
        <v>10207</v>
      </c>
      <c r="J52" s="4">
        <v>707069</v>
      </c>
      <c r="K52" s="4">
        <v>3134</v>
      </c>
      <c r="L52" s="4"/>
      <c r="M52" s="4">
        <v>40574</v>
      </c>
      <c r="N52" s="4">
        <v>1147</v>
      </c>
      <c r="O52">
        <v>0</v>
      </c>
    </row>
    <row r="53" spans="1:15" x14ac:dyDescent="0.25">
      <c r="A53" t="s">
        <v>11206</v>
      </c>
      <c r="B53" s="41" t="s">
        <v>11024</v>
      </c>
      <c r="C53" s="41">
        <v>51</v>
      </c>
      <c r="D53" s="23">
        <v>3.3297620638230954E-2</v>
      </c>
      <c r="E53" s="23">
        <v>0.28402688554530298</v>
      </c>
      <c r="F53" s="4">
        <v>401232</v>
      </c>
      <c r="G53" s="4">
        <v>1336</v>
      </c>
      <c r="H53" s="4"/>
      <c r="I53" s="4" t="s">
        <v>10207</v>
      </c>
      <c r="J53" s="4">
        <v>434896</v>
      </c>
      <c r="K53" s="4">
        <v>7076</v>
      </c>
      <c r="L53" s="4"/>
      <c r="M53" s="4">
        <v>33664</v>
      </c>
      <c r="N53" s="4">
        <v>5740</v>
      </c>
      <c r="O53" t="s">
        <v>11009</v>
      </c>
    </row>
    <row r="54" spans="1:15" x14ac:dyDescent="0.25">
      <c r="A54" t="s">
        <v>11056</v>
      </c>
      <c r="B54" s="41" t="s">
        <v>10997</v>
      </c>
      <c r="C54" s="41">
        <v>52</v>
      </c>
      <c r="D54" s="23">
        <v>4.4099011573878515E-2</v>
      </c>
      <c r="E54" s="23">
        <v>0.15</v>
      </c>
      <c r="F54" s="4">
        <v>522000</v>
      </c>
      <c r="G54" s="4">
        <v>2073</v>
      </c>
      <c r="H54" s="4"/>
      <c r="I54" s="4" t="s">
        <v>10207</v>
      </c>
      <c r="J54" s="4">
        <v>599000</v>
      </c>
      <c r="K54" s="4">
        <v>9943</v>
      </c>
      <c r="L54" s="4"/>
      <c r="M54" s="4">
        <v>77000</v>
      </c>
      <c r="N54" s="4">
        <v>7870</v>
      </c>
      <c r="O54" t="s">
        <v>11009</v>
      </c>
    </row>
    <row r="55" spans="1:15" x14ac:dyDescent="0.25">
      <c r="A55" t="s">
        <v>11054</v>
      </c>
      <c r="B55" s="41" t="s">
        <v>6917</v>
      </c>
      <c r="C55" s="41">
        <v>53</v>
      </c>
      <c r="D55" s="23">
        <v>3.8418623145832782E-2</v>
      </c>
      <c r="E55" s="23">
        <v>0.15763116049015108</v>
      </c>
      <c r="F55" s="4">
        <v>609851</v>
      </c>
      <c r="G55" s="4">
        <v>1744</v>
      </c>
      <c r="H55" s="4"/>
      <c r="I55" s="4" t="s">
        <v>11040</v>
      </c>
      <c r="J55" s="4">
        <v>658569</v>
      </c>
      <c r="K55" s="4">
        <v>3136</v>
      </c>
      <c r="L55" s="4"/>
      <c r="M55" s="4">
        <v>48718</v>
      </c>
      <c r="N55" s="4">
        <v>1392</v>
      </c>
      <c r="O55" t="s">
        <v>11009</v>
      </c>
    </row>
    <row r="56" spans="1:15" x14ac:dyDescent="0.25">
      <c r="A56" t="s">
        <v>11207</v>
      </c>
      <c r="B56" s="41" t="s">
        <v>11013</v>
      </c>
      <c r="C56" s="41">
        <v>54</v>
      </c>
      <c r="D56" s="23">
        <v>3.4777575732179211E-2</v>
      </c>
      <c r="E56" s="23">
        <v>0.11856169527688304</v>
      </c>
      <c r="F56" s="4">
        <v>883874</v>
      </c>
      <c r="G56" s="4">
        <v>2225</v>
      </c>
      <c r="H56" s="4"/>
      <c r="I56" s="4" t="s">
        <v>10207</v>
      </c>
      <c r="J56" s="4">
        <v>959892</v>
      </c>
      <c r="K56" s="4">
        <v>4390</v>
      </c>
      <c r="L56" s="4"/>
      <c r="M56" s="4">
        <v>76018</v>
      </c>
      <c r="N56" s="4">
        <v>2165</v>
      </c>
      <c r="O56">
        <v>0</v>
      </c>
    </row>
    <row r="57" spans="1:15" x14ac:dyDescent="0.25">
      <c r="A57" t="s">
        <v>11212</v>
      </c>
      <c r="B57" s="41" t="s">
        <v>11011</v>
      </c>
      <c r="C57" s="41">
        <v>54</v>
      </c>
      <c r="D57" s="23">
        <v>3.622499565407674E-2</v>
      </c>
      <c r="E57" s="23">
        <v>0.18370348450362059</v>
      </c>
      <c r="F57" s="4">
        <v>414686</v>
      </c>
      <c r="G57" s="4">
        <v>1708</v>
      </c>
      <c r="H57" s="4"/>
      <c r="I57" s="4" t="s">
        <v>10207</v>
      </c>
      <c r="J57" s="4">
        <v>478638</v>
      </c>
      <c r="K57" s="4">
        <v>4230</v>
      </c>
      <c r="L57" s="4"/>
      <c r="M57" s="4">
        <v>63952</v>
      </c>
      <c r="N57" s="4">
        <v>2522</v>
      </c>
      <c r="O57" t="s">
        <v>11009</v>
      </c>
    </row>
    <row r="58" spans="1:15" x14ac:dyDescent="0.25">
      <c r="A58" t="s">
        <v>11104</v>
      </c>
      <c r="B58" s="41" t="s">
        <v>11012</v>
      </c>
      <c r="C58" s="41">
        <v>56</v>
      </c>
      <c r="D58" s="23">
        <v>4.4390508079614033E-2</v>
      </c>
      <c r="E58" s="23">
        <v>0.12638737296020613</v>
      </c>
      <c r="F58" s="4">
        <v>565083</v>
      </c>
      <c r="G58" s="4">
        <v>1621</v>
      </c>
      <c r="H58" s="4"/>
      <c r="I58" s="4" t="s">
        <v>10207</v>
      </c>
      <c r="J58" s="4">
        <v>607796</v>
      </c>
      <c r="K58" s="4">
        <v>2919</v>
      </c>
      <c r="L58" s="4"/>
      <c r="M58" s="4">
        <v>42713</v>
      </c>
      <c r="N58" s="4">
        <v>1298</v>
      </c>
      <c r="O58">
        <v>0.03</v>
      </c>
    </row>
    <row r="59" spans="1:15" x14ac:dyDescent="0.25">
      <c r="A59" t="s">
        <v>11052</v>
      </c>
      <c r="B59" s="41" t="s">
        <v>10997</v>
      </c>
      <c r="C59" s="41">
        <v>57</v>
      </c>
      <c r="D59" s="23">
        <v>1.3617384259011604E-2</v>
      </c>
      <c r="E59" s="23">
        <v>5.4244711658829645E-2</v>
      </c>
      <c r="F59" s="4">
        <v>1177341</v>
      </c>
      <c r="G59" s="4">
        <v>4316</v>
      </c>
      <c r="H59" s="4"/>
      <c r="I59" s="4" t="s">
        <v>10228</v>
      </c>
      <c r="J59" s="4">
        <v>1372869</v>
      </c>
      <c r="K59" s="4">
        <v>11632</v>
      </c>
      <c r="L59" s="4"/>
      <c r="M59" s="4">
        <v>195528</v>
      </c>
      <c r="N59" s="4">
        <v>7316</v>
      </c>
      <c r="O59">
        <v>0</v>
      </c>
    </row>
    <row r="60" spans="1:15" x14ac:dyDescent="0.25">
      <c r="A60" t="s">
        <v>11213</v>
      </c>
      <c r="B60" s="41" t="s">
        <v>11023</v>
      </c>
      <c r="C60" s="41">
        <v>58</v>
      </c>
      <c r="D60" s="23">
        <v>2.5892336067371055E-2</v>
      </c>
      <c r="E60" s="23">
        <v>0.16834176702281065</v>
      </c>
      <c r="F60" s="4">
        <v>318239</v>
      </c>
      <c r="G60" s="4">
        <v>1008</v>
      </c>
      <c r="H60" s="4"/>
      <c r="I60" s="4" t="s">
        <v>10207</v>
      </c>
      <c r="J60" s="4">
        <v>381448</v>
      </c>
      <c r="K60" s="4">
        <v>3098</v>
      </c>
      <c r="L60" s="4"/>
      <c r="M60" s="4">
        <v>63209</v>
      </c>
      <c r="N60" s="4">
        <v>2090</v>
      </c>
      <c r="O60" t="s">
        <v>11009</v>
      </c>
    </row>
    <row r="61" spans="1:15" x14ac:dyDescent="0.25">
      <c r="A61" t="s">
        <v>11103</v>
      </c>
      <c r="B61" s="41" t="s">
        <v>11010</v>
      </c>
      <c r="C61" s="41">
        <v>59</v>
      </c>
      <c r="D61" s="23">
        <v>1.3834967060851813E-2</v>
      </c>
      <c r="E61" s="23">
        <v>0.13420712854354214</v>
      </c>
      <c r="F61" s="4">
        <v>569403</v>
      </c>
      <c r="G61" s="4">
        <v>1348</v>
      </c>
      <c r="H61" s="4"/>
      <c r="I61" s="4" t="s">
        <v>10207</v>
      </c>
      <c r="J61" s="4">
        <v>588440</v>
      </c>
      <c r="K61" s="4">
        <v>1765</v>
      </c>
      <c r="L61" s="4"/>
      <c r="M61" s="4">
        <v>19037</v>
      </c>
      <c r="N61" s="4">
        <v>417</v>
      </c>
      <c r="O61" t="s">
        <v>11009</v>
      </c>
    </row>
    <row r="62" spans="1:15" x14ac:dyDescent="0.25">
      <c r="A62" t="s">
        <v>11146</v>
      </c>
      <c r="B62" s="41" t="s">
        <v>9466</v>
      </c>
      <c r="C62" s="41">
        <v>59</v>
      </c>
      <c r="D62" s="23">
        <v>1.2057935109517427E-2</v>
      </c>
      <c r="E62" s="23">
        <v>0.22257779361479055</v>
      </c>
      <c r="F62" s="4">
        <v>162405</v>
      </c>
      <c r="G62" s="4">
        <v>545</v>
      </c>
      <c r="H62" s="4"/>
      <c r="I62" s="4" t="s">
        <v>11040</v>
      </c>
      <c r="J62" s="4">
        <v>174663</v>
      </c>
      <c r="K62" s="4">
        <v>984</v>
      </c>
      <c r="L62" s="4"/>
      <c r="M62" s="4">
        <v>12258</v>
      </c>
      <c r="N62" s="4">
        <v>439</v>
      </c>
      <c r="O62" t="s">
        <v>11009</v>
      </c>
    </row>
    <row r="63" spans="1:15" x14ac:dyDescent="0.25">
      <c r="A63" t="s">
        <v>11102</v>
      </c>
      <c r="B63" s="41" t="s">
        <v>6917</v>
      </c>
      <c r="C63" s="41">
        <v>61</v>
      </c>
      <c r="D63" s="23">
        <v>9.4673047536135615E-3</v>
      </c>
      <c r="E63" s="23">
        <v>0.24766971721867131</v>
      </c>
      <c r="F63" s="4">
        <v>163676</v>
      </c>
      <c r="G63" s="4">
        <v>418</v>
      </c>
      <c r="H63" s="4"/>
      <c r="I63" s="4" t="s">
        <v>11040</v>
      </c>
      <c r="J63" s="4">
        <v>169440</v>
      </c>
      <c r="K63" s="4">
        <v>710</v>
      </c>
      <c r="L63" s="4"/>
      <c r="M63" s="4">
        <v>5764</v>
      </c>
      <c r="N63" s="4">
        <v>292</v>
      </c>
      <c r="O63" t="s">
        <v>11009</v>
      </c>
    </row>
    <row r="64" spans="1:15" x14ac:dyDescent="0.25">
      <c r="A64" t="s">
        <v>11142</v>
      </c>
      <c r="B64" s="41" t="s">
        <v>9258</v>
      </c>
      <c r="C64" s="41">
        <v>62</v>
      </c>
      <c r="D64" s="23">
        <v>3.2472632848170598E-2</v>
      </c>
      <c r="E64" s="23">
        <v>4.1522903235269561E-2</v>
      </c>
      <c r="F64" s="4">
        <v>441618</v>
      </c>
      <c r="G64" s="4">
        <v>2556</v>
      </c>
      <c r="H64" s="4"/>
      <c r="I64" s="4" t="s">
        <v>11040</v>
      </c>
      <c r="J64" s="4">
        <v>735067</v>
      </c>
      <c r="K64" s="4">
        <v>17830</v>
      </c>
      <c r="L64" s="4"/>
      <c r="M64" s="4">
        <v>293449</v>
      </c>
      <c r="N64" s="4">
        <v>15274</v>
      </c>
      <c r="O64" t="s">
        <v>11009</v>
      </c>
    </row>
    <row r="65" spans="1:15" x14ac:dyDescent="0.25">
      <c r="A65" t="s">
        <v>11050</v>
      </c>
      <c r="B65" s="41" t="s">
        <v>5462</v>
      </c>
      <c r="C65" s="41">
        <v>63</v>
      </c>
      <c r="D65" s="23">
        <v>4.4604389861852643E-3</v>
      </c>
      <c r="E65" s="23">
        <v>0.52598585250833396</v>
      </c>
      <c r="F65" s="4">
        <v>64691</v>
      </c>
      <c r="G65" s="4">
        <v>119</v>
      </c>
      <c r="H65" s="4"/>
      <c r="I65" s="4" t="s">
        <v>11040</v>
      </c>
      <c r="J65" s="4">
        <v>64835</v>
      </c>
      <c r="K65" s="4">
        <v>121</v>
      </c>
      <c r="L65" s="4"/>
      <c r="M65" s="4">
        <v>144</v>
      </c>
      <c r="N65" s="4">
        <v>2</v>
      </c>
      <c r="O65" t="s">
        <v>11009</v>
      </c>
    </row>
    <row r="66" spans="1:15" x14ac:dyDescent="0.25">
      <c r="A66" t="s">
        <v>11144</v>
      </c>
      <c r="B66" s="41" t="s">
        <v>11022</v>
      </c>
      <c r="C66" s="41">
        <v>64</v>
      </c>
      <c r="D66" s="23">
        <v>1.4375793070659719E-2</v>
      </c>
      <c r="E66" s="23">
        <v>0.15410970623978812</v>
      </c>
      <c r="F66" s="4">
        <v>193639</v>
      </c>
      <c r="G66" s="4">
        <v>708</v>
      </c>
      <c r="H66" s="4"/>
      <c r="I66" s="4" t="s">
        <v>10207</v>
      </c>
      <c r="J66" s="4">
        <v>256052</v>
      </c>
      <c r="K66" s="4">
        <v>3820</v>
      </c>
      <c r="L66" s="4"/>
      <c r="M66" s="4">
        <v>62413</v>
      </c>
      <c r="N66" s="4">
        <v>3112</v>
      </c>
      <c r="O66">
        <v>0</v>
      </c>
    </row>
    <row r="67" spans="1:15" x14ac:dyDescent="0.25">
      <c r="A67" t="s">
        <v>11049</v>
      </c>
      <c r="B67" s="41" t="s">
        <v>11007</v>
      </c>
      <c r="C67" s="41">
        <v>65</v>
      </c>
      <c r="D67" s="23">
        <v>3.3201649323816751E-2</v>
      </c>
      <c r="E67" s="23">
        <v>5.5522240538283148E-2</v>
      </c>
      <c r="F67" s="4">
        <v>428497</v>
      </c>
      <c r="G67" s="4">
        <v>1364</v>
      </c>
      <c r="H67" s="4"/>
      <c r="I67" s="4" t="s">
        <v>10207</v>
      </c>
      <c r="J67" s="4">
        <v>446034</v>
      </c>
      <c r="K67" s="4">
        <v>2086</v>
      </c>
      <c r="L67" s="4"/>
      <c r="M67" s="4">
        <v>17537</v>
      </c>
      <c r="N67" s="4">
        <v>722</v>
      </c>
      <c r="O67" t="s">
        <v>11009</v>
      </c>
    </row>
    <row r="68" spans="1:15" x14ac:dyDescent="0.25">
      <c r="A68" t="s">
        <v>11181</v>
      </c>
      <c r="B68" s="41" t="s">
        <v>10997</v>
      </c>
      <c r="C68" s="41">
        <v>66</v>
      </c>
      <c r="D68" s="23">
        <v>1.9151893339400781E-2</v>
      </c>
      <c r="E68" s="23">
        <v>6.1894305864677618E-2</v>
      </c>
      <c r="F68" s="4">
        <v>467667</v>
      </c>
      <c r="G68" s="4">
        <v>2090</v>
      </c>
      <c r="H68" s="4"/>
      <c r="I68" s="4" t="s">
        <v>10207</v>
      </c>
      <c r="J68" s="4">
        <v>514444</v>
      </c>
      <c r="K68" s="4">
        <v>3595</v>
      </c>
      <c r="L68" s="4"/>
      <c r="M68" s="4">
        <v>46777</v>
      </c>
      <c r="N68" s="4">
        <v>1505</v>
      </c>
      <c r="O68">
        <v>0</v>
      </c>
    </row>
    <row r="69" spans="1:15" x14ac:dyDescent="0.25">
      <c r="A69" t="s">
        <v>11152</v>
      </c>
      <c r="B69" s="41" t="s">
        <v>11007</v>
      </c>
      <c r="C69" s="41">
        <v>67</v>
      </c>
      <c r="D69" s="23">
        <v>8.9467852748160211E-3</v>
      </c>
      <c r="E69" s="23">
        <v>8.1390559890598763E-2</v>
      </c>
      <c r="F69" s="4">
        <v>612431</v>
      </c>
      <c r="G69" s="4">
        <v>2093</v>
      </c>
      <c r="H69" s="4"/>
      <c r="I69" s="4" t="s">
        <v>10228</v>
      </c>
      <c r="J69" s="4">
        <v>636415</v>
      </c>
      <c r="K69" s="4">
        <v>2773</v>
      </c>
      <c r="L69" s="4"/>
      <c r="M69" s="4">
        <v>23984</v>
      </c>
      <c r="N69" s="4">
        <v>680</v>
      </c>
      <c r="O69">
        <v>0</v>
      </c>
    </row>
    <row r="70" spans="1:15" x14ac:dyDescent="0.25">
      <c r="A70" t="s">
        <v>11148</v>
      </c>
      <c r="B70" s="41" t="s">
        <v>6658</v>
      </c>
      <c r="C70" s="41">
        <v>67</v>
      </c>
      <c r="D70" s="23">
        <v>9.8072911625011376E-4</v>
      </c>
      <c r="E70" s="23">
        <v>0.99478256763775441</v>
      </c>
      <c r="F70" s="4">
        <v>42137</v>
      </c>
      <c r="G70" s="4">
        <v>73</v>
      </c>
      <c r="H70" s="4"/>
      <c r="I70" s="4" t="s">
        <v>11040</v>
      </c>
      <c r="J70" s="4">
        <v>42358</v>
      </c>
      <c r="K70" s="4">
        <v>86</v>
      </c>
      <c r="L70" s="4"/>
      <c r="M70" s="4">
        <v>221</v>
      </c>
      <c r="N70" s="4">
        <v>13</v>
      </c>
      <c r="O70" t="s">
        <v>11009</v>
      </c>
    </row>
    <row r="71" spans="1:15" x14ac:dyDescent="0.25">
      <c r="A71" t="s">
        <v>11101</v>
      </c>
      <c r="B71" s="41" t="s">
        <v>10999</v>
      </c>
      <c r="C71" s="41">
        <v>69</v>
      </c>
      <c r="D71" s="23">
        <v>4.6402872975628996E-3</v>
      </c>
      <c r="E71" s="23">
        <v>4.2338128817859998E-2</v>
      </c>
      <c r="F71" s="4">
        <v>821468</v>
      </c>
      <c r="G71" s="4">
        <v>3177</v>
      </c>
      <c r="H71" s="4"/>
      <c r="I71" s="4" t="s">
        <v>10228</v>
      </c>
      <c r="J71" s="4">
        <v>1126858</v>
      </c>
      <c r="K71" s="4">
        <v>19558</v>
      </c>
      <c r="L71" s="4"/>
      <c r="M71" s="4">
        <v>305390</v>
      </c>
      <c r="N71" s="4">
        <v>16381</v>
      </c>
      <c r="O71">
        <v>0</v>
      </c>
    </row>
    <row r="72" spans="1:15" x14ac:dyDescent="0.25">
      <c r="A72" t="s">
        <v>11215</v>
      </c>
      <c r="B72" s="41" t="s">
        <v>10997</v>
      </c>
      <c r="C72" s="41">
        <v>70</v>
      </c>
      <c r="D72" s="23">
        <v>1.8010598639428617E-2</v>
      </c>
      <c r="E72" s="23">
        <v>7.262278929946972E-2</v>
      </c>
      <c r="F72" s="4">
        <v>360802</v>
      </c>
      <c r="G72" s="4">
        <v>1724</v>
      </c>
      <c r="H72" s="4"/>
      <c r="I72" s="4" t="s">
        <v>10207</v>
      </c>
      <c r="J72" s="4">
        <v>390367</v>
      </c>
      <c r="K72" s="4">
        <v>5182</v>
      </c>
      <c r="L72" s="4"/>
      <c r="M72" s="4">
        <v>29565</v>
      </c>
      <c r="N72" s="4">
        <v>3458</v>
      </c>
      <c r="O72">
        <v>0</v>
      </c>
    </row>
    <row r="73" spans="1:15" x14ac:dyDescent="0.25">
      <c r="A73" t="s">
        <v>11216</v>
      </c>
      <c r="B73" s="41" t="s">
        <v>11020</v>
      </c>
      <c r="C73" s="41">
        <v>71</v>
      </c>
      <c r="D73" s="23">
        <v>1.5270273811083453E-2</v>
      </c>
      <c r="E73" s="23">
        <v>0.10700181093451933</v>
      </c>
      <c r="F73" s="4">
        <v>174837</v>
      </c>
      <c r="G73" s="4">
        <v>509</v>
      </c>
      <c r="H73" s="4"/>
      <c r="I73" s="4" t="s">
        <v>10207</v>
      </c>
      <c r="J73" s="4">
        <v>180865</v>
      </c>
      <c r="K73" s="4">
        <v>717</v>
      </c>
      <c r="L73" s="4"/>
      <c r="M73" s="4">
        <v>6028</v>
      </c>
      <c r="N73" s="4">
        <v>208</v>
      </c>
      <c r="O73" t="s">
        <v>11009</v>
      </c>
    </row>
    <row r="74" spans="1:15" x14ac:dyDescent="0.25">
      <c r="A74" t="s">
        <v>11100</v>
      </c>
      <c r="B74" s="41" t="s">
        <v>10996</v>
      </c>
      <c r="C74" s="41">
        <v>72</v>
      </c>
      <c r="D74" s="23">
        <v>1.1219627367919165E-2</v>
      </c>
      <c r="E74" s="23">
        <v>6.2716589578021842E-2</v>
      </c>
      <c r="F74" s="4">
        <v>489454</v>
      </c>
      <c r="G74" s="4">
        <v>1239</v>
      </c>
      <c r="H74" s="4"/>
      <c r="I74" s="4" t="s">
        <v>10207</v>
      </c>
      <c r="J74" s="4">
        <v>495681</v>
      </c>
      <c r="K74" s="4">
        <v>1410</v>
      </c>
      <c r="L74" s="4"/>
      <c r="M74" s="4">
        <v>6227</v>
      </c>
      <c r="N74" s="4">
        <v>171</v>
      </c>
      <c r="O74" t="s">
        <v>11009</v>
      </c>
    </row>
    <row r="75" spans="1:15" x14ac:dyDescent="0.25">
      <c r="A75" t="s">
        <v>11047</v>
      </c>
      <c r="B75" s="41" t="s">
        <v>486</v>
      </c>
      <c r="C75" s="41">
        <v>73</v>
      </c>
      <c r="D75" s="23">
        <v>9.7907183725201418E-3</v>
      </c>
      <c r="E75" s="23">
        <v>7.399653999071705E-2</v>
      </c>
      <c r="F75" s="4">
        <v>303385</v>
      </c>
      <c r="G75" s="4">
        <v>895</v>
      </c>
      <c r="H75" s="4"/>
      <c r="I75" s="4" t="s">
        <v>11040</v>
      </c>
      <c r="J75" s="4">
        <v>317825</v>
      </c>
      <c r="K75" s="4">
        <v>1239</v>
      </c>
      <c r="L75" s="4"/>
      <c r="M75" s="4">
        <v>14440</v>
      </c>
      <c r="N75" s="4">
        <v>344</v>
      </c>
      <c r="O75" t="s">
        <v>11009</v>
      </c>
    </row>
    <row r="76" spans="1:15" x14ac:dyDescent="0.25">
      <c r="A76" t="s">
        <v>11046</v>
      </c>
      <c r="B76" s="41" t="s">
        <v>1139</v>
      </c>
      <c r="C76" s="41">
        <v>74</v>
      </c>
      <c r="D76" s="23">
        <v>1.0335932263288982E-2</v>
      </c>
      <c r="E76" s="23">
        <v>0.10114060325007175</v>
      </c>
      <c r="F76" s="4">
        <v>155417</v>
      </c>
      <c r="G76" s="4">
        <v>504</v>
      </c>
      <c r="H76" s="4"/>
      <c r="I76" s="4" t="s">
        <v>11040</v>
      </c>
      <c r="J76" s="4">
        <v>159411</v>
      </c>
      <c r="K76" s="4">
        <v>652</v>
      </c>
      <c r="L76" s="4"/>
      <c r="M76" s="4">
        <v>3994</v>
      </c>
      <c r="N76" s="4">
        <v>148</v>
      </c>
      <c r="O76" t="s">
        <v>11009</v>
      </c>
    </row>
    <row r="77" spans="1:15" x14ac:dyDescent="0.25">
      <c r="A77" t="s">
        <v>11185</v>
      </c>
      <c r="B77" s="41" t="s">
        <v>10996</v>
      </c>
      <c r="C77" s="41">
        <v>75</v>
      </c>
      <c r="D77" s="23">
        <v>1.2151232951906982E-2</v>
      </c>
      <c r="E77" s="23">
        <v>8.661135830298862E-2</v>
      </c>
      <c r="F77" s="4">
        <v>139549</v>
      </c>
      <c r="G77" s="4">
        <v>466</v>
      </c>
      <c r="H77" s="4"/>
      <c r="I77" s="4" t="s">
        <v>10207</v>
      </c>
      <c r="J77" s="4">
        <v>141181</v>
      </c>
      <c r="K77" s="4">
        <v>486</v>
      </c>
      <c r="L77" s="4"/>
      <c r="M77" s="4">
        <v>1632</v>
      </c>
      <c r="N77" s="4">
        <v>20</v>
      </c>
      <c r="O77" t="s">
        <v>11009</v>
      </c>
    </row>
    <row r="78" spans="1:15" x14ac:dyDescent="0.25">
      <c r="A78" t="s">
        <v>11080</v>
      </c>
      <c r="B78" s="41" t="s">
        <v>11010</v>
      </c>
      <c r="C78" s="41">
        <v>76</v>
      </c>
      <c r="D78" s="23">
        <v>3.0856979924614009E-3</v>
      </c>
      <c r="E78" s="23">
        <v>3.9348717367834532E-2</v>
      </c>
      <c r="F78" s="4">
        <v>251157</v>
      </c>
      <c r="G78" s="4">
        <v>631</v>
      </c>
      <c r="H78" s="4"/>
      <c r="I78" s="4" t="s">
        <v>10228</v>
      </c>
      <c r="J78" s="4">
        <v>261157</v>
      </c>
      <c r="K78" s="4">
        <v>834</v>
      </c>
      <c r="L78" s="4"/>
      <c r="M78" s="4">
        <v>10000</v>
      </c>
      <c r="N78" s="4">
        <v>203</v>
      </c>
      <c r="O78" t="s">
        <v>11009</v>
      </c>
    </row>
    <row r="79" spans="1:15" x14ac:dyDescent="0.25">
      <c r="A79" t="s">
        <v>11217</v>
      </c>
      <c r="B79" s="41" t="s">
        <v>4676</v>
      </c>
      <c r="C79" s="41">
        <v>77</v>
      </c>
      <c r="D79" s="23">
        <v>6.3890261031580246E-3</v>
      </c>
      <c r="E79" s="23">
        <v>6.7379830791881062E-2</v>
      </c>
      <c r="F79" s="4">
        <v>91715</v>
      </c>
      <c r="G79" s="4">
        <v>282</v>
      </c>
      <c r="H79" s="4"/>
      <c r="I79" s="4" t="s">
        <v>11040</v>
      </c>
      <c r="J79" s="4">
        <v>94100</v>
      </c>
      <c r="K79" s="4">
        <v>405</v>
      </c>
      <c r="L79" s="4"/>
      <c r="M79" s="4">
        <v>2385</v>
      </c>
      <c r="N79" s="4">
        <v>123</v>
      </c>
      <c r="O79" t="s">
        <v>11009</v>
      </c>
    </row>
    <row r="80" spans="1:15" x14ac:dyDescent="0.25">
      <c r="A80" t="s">
        <v>11096</v>
      </c>
      <c r="B80" s="41" t="s">
        <v>11008</v>
      </c>
      <c r="C80" s="41">
        <v>78</v>
      </c>
      <c r="D80" s="23">
        <v>2.5584067268548676E-3</v>
      </c>
      <c r="E80" s="23">
        <v>7.4873741329690652E-3</v>
      </c>
      <c r="F80" s="4">
        <v>223442</v>
      </c>
      <c r="G80" s="4">
        <v>565</v>
      </c>
      <c r="H80" s="4"/>
      <c r="I80" s="4" t="s">
        <v>10228</v>
      </c>
      <c r="J80" s="4">
        <v>1964564</v>
      </c>
      <c r="K80" s="4">
        <v>68244</v>
      </c>
      <c r="L80" s="4"/>
      <c r="M80" s="4">
        <v>1741122</v>
      </c>
      <c r="N80" s="4">
        <v>67679</v>
      </c>
      <c r="O80" t="s">
        <v>11009</v>
      </c>
    </row>
    <row r="81" spans="1:15" x14ac:dyDescent="0.25">
      <c r="A81" t="s">
        <v>11219</v>
      </c>
      <c r="B81" s="41" t="s">
        <v>2293</v>
      </c>
      <c r="C81" s="41">
        <v>79</v>
      </c>
      <c r="D81" s="23">
        <v>4.4642761768748989E-3</v>
      </c>
      <c r="E81" s="23">
        <v>6.5260952131491065E-2</v>
      </c>
      <c r="F81" s="4">
        <v>64779</v>
      </c>
      <c r="G81" s="4">
        <v>193</v>
      </c>
      <c r="H81" s="4"/>
      <c r="I81" s="4" t="s">
        <v>11040</v>
      </c>
      <c r="J81" s="4">
        <v>163053</v>
      </c>
      <c r="K81" s="4">
        <v>18808</v>
      </c>
      <c r="L81" s="4"/>
      <c r="M81" s="4">
        <v>98274</v>
      </c>
      <c r="N81" s="4">
        <v>18615</v>
      </c>
      <c r="O81" t="s">
        <v>11009</v>
      </c>
    </row>
    <row r="82" spans="1:15" x14ac:dyDescent="0.25">
      <c r="A82" t="s">
        <v>11220</v>
      </c>
      <c r="B82" s="41" t="s">
        <v>486</v>
      </c>
      <c r="C82" s="41">
        <v>80</v>
      </c>
      <c r="D82" s="23">
        <v>4.3196236671508041E-3</v>
      </c>
      <c r="E82" s="23">
        <v>4.9875853867575912E-2</v>
      </c>
      <c r="F82" s="4">
        <v>107368</v>
      </c>
      <c r="G82" s="4">
        <v>384</v>
      </c>
      <c r="H82" s="4"/>
      <c r="I82" s="4" t="s">
        <v>11040</v>
      </c>
      <c r="J82" s="4">
        <v>107724</v>
      </c>
      <c r="K82" s="4">
        <v>406</v>
      </c>
      <c r="L82" s="4"/>
      <c r="M82" s="4">
        <v>356</v>
      </c>
      <c r="N82" s="4">
        <v>22</v>
      </c>
      <c r="O82" t="s">
        <v>11009</v>
      </c>
    </row>
    <row r="83" spans="1:15" x14ac:dyDescent="0.25">
      <c r="A83" t="s">
        <v>11159</v>
      </c>
      <c r="B83" s="41" t="s">
        <v>10996</v>
      </c>
      <c r="C83" s="41">
        <v>81</v>
      </c>
      <c r="D83" s="23">
        <v>2.8256426864170791E-4</v>
      </c>
      <c r="E83" s="23">
        <v>4.3696852813467371E-2</v>
      </c>
      <c r="F83" s="4">
        <v>50549</v>
      </c>
      <c r="G83" s="4">
        <v>163</v>
      </c>
      <c r="H83" s="4"/>
      <c r="I83" s="4" t="s">
        <v>10228</v>
      </c>
      <c r="J83" s="4">
        <v>55544</v>
      </c>
      <c r="K83" s="4">
        <v>351</v>
      </c>
      <c r="L83" s="4"/>
      <c r="M83" s="4">
        <v>4995</v>
      </c>
      <c r="N83" s="4">
        <v>188</v>
      </c>
      <c r="O83">
        <v>0</v>
      </c>
    </row>
    <row r="84" spans="1:15" x14ac:dyDescent="0.25">
      <c r="A84" t="s">
        <v>11162</v>
      </c>
      <c r="B84" s="41" t="s">
        <v>10996</v>
      </c>
      <c r="C84" s="41">
        <v>82</v>
      </c>
      <c r="D84" s="23">
        <v>4.6563361171321905E-4</v>
      </c>
      <c r="E84" s="23">
        <v>1.9531714475421943E-3</v>
      </c>
      <c r="F84" s="4">
        <v>31949</v>
      </c>
      <c r="G84" s="4">
        <v>138</v>
      </c>
      <c r="H84" s="4"/>
      <c r="I84" s="4" t="s">
        <v>10228</v>
      </c>
      <c r="J84" s="4">
        <v>16350038</v>
      </c>
      <c r="K84" s="4">
        <v>3603226</v>
      </c>
      <c r="L84" s="4"/>
      <c r="M84" s="4">
        <v>16318089</v>
      </c>
      <c r="N84" s="4">
        <v>3603088</v>
      </c>
      <c r="O84">
        <v>0.28000000000000003</v>
      </c>
    </row>
    <row r="85" spans="1:15" x14ac:dyDescent="0.25">
      <c r="A85" t="s">
        <v>11045</v>
      </c>
      <c r="B85" s="41" t="s">
        <v>10996</v>
      </c>
      <c r="C85" s="41">
        <v>83</v>
      </c>
      <c r="D85" s="23">
        <v>3.4875711682491524E-5</v>
      </c>
      <c r="E85" s="23">
        <v>1.0227563283047815E-3</v>
      </c>
      <c r="F85" s="4">
        <v>4000</v>
      </c>
      <c r="G85" s="4">
        <v>6</v>
      </c>
      <c r="H85" s="4"/>
      <c r="I85" s="4" t="s">
        <v>10228</v>
      </c>
      <c r="J85" s="4">
        <v>4000</v>
      </c>
      <c r="K85" s="4">
        <v>6</v>
      </c>
      <c r="L85" s="4"/>
      <c r="M85" s="4">
        <v>0</v>
      </c>
      <c r="N85" s="4">
        <v>0</v>
      </c>
      <c r="O85">
        <v>0</v>
      </c>
    </row>
    <row r="86" spans="1:15" x14ac:dyDescent="0.25">
      <c r="A86" t="s">
        <v>11093</v>
      </c>
      <c r="B86" s="41" t="s">
        <v>11001</v>
      </c>
      <c r="C86" s="41">
        <v>83</v>
      </c>
      <c r="D86" s="23">
        <v>1.0083315055055142E-4</v>
      </c>
      <c r="E86" s="23">
        <v>1.4165462120567979E-2</v>
      </c>
      <c r="F86" s="4">
        <v>1666</v>
      </c>
      <c r="G86" s="4">
        <v>4</v>
      </c>
      <c r="H86" s="4"/>
      <c r="I86" s="4" t="s">
        <v>10207</v>
      </c>
      <c r="J86" s="4">
        <v>114360</v>
      </c>
      <c r="K86" s="4">
        <v>26447</v>
      </c>
      <c r="L86" s="4"/>
      <c r="M86" s="4">
        <v>112694</v>
      </c>
      <c r="N86" s="4">
        <v>26443</v>
      </c>
      <c r="O86" t="s">
        <v>11009</v>
      </c>
    </row>
    <row r="87" spans="1:15" x14ac:dyDescent="0.25">
      <c r="A87" t="s">
        <v>11187</v>
      </c>
      <c r="B87" s="41" t="s">
        <v>10996</v>
      </c>
      <c r="C87" s="41">
        <v>85</v>
      </c>
      <c r="D87" s="23">
        <v>4.6787408123566664E-5</v>
      </c>
      <c r="E87" s="23">
        <v>3.3324863263920423E-4</v>
      </c>
      <c r="F87" s="4">
        <v>2000</v>
      </c>
      <c r="G87" s="4">
        <v>3</v>
      </c>
      <c r="H87" s="4"/>
      <c r="I87" s="4" t="s">
        <v>10207</v>
      </c>
      <c r="J87" s="4">
        <v>2000</v>
      </c>
      <c r="K87" s="4">
        <v>4</v>
      </c>
      <c r="L87" s="4"/>
      <c r="M87" s="4">
        <v>0</v>
      </c>
      <c r="N87" s="4">
        <v>1</v>
      </c>
      <c r="O87">
        <v>0</v>
      </c>
    </row>
    <row r="88" spans="1:15" x14ac:dyDescent="0.25">
      <c r="A88" t="s">
        <v>11218</v>
      </c>
      <c r="B88" s="41" t="s">
        <v>6889</v>
      </c>
      <c r="C88" s="41" t="s">
        <v>11027</v>
      </c>
      <c r="D88" s="23">
        <v>0</v>
      </c>
      <c r="E88" s="136" t="s">
        <v>11041</v>
      </c>
      <c r="F88" s="4">
        <v>0</v>
      </c>
      <c r="G88" s="4">
        <v>0</v>
      </c>
      <c r="H88" s="4"/>
      <c r="I88" s="4" t="s">
        <v>11040</v>
      </c>
      <c r="J88" s="4">
        <v>0</v>
      </c>
      <c r="K88" s="4">
        <v>1</v>
      </c>
      <c r="L88" s="4"/>
      <c r="M88" s="4">
        <v>0</v>
      </c>
      <c r="N88" s="4">
        <v>1</v>
      </c>
      <c r="O88" t="s">
        <v>11009</v>
      </c>
    </row>
    <row r="89" spans="1:15" x14ac:dyDescent="0.25">
      <c r="A89" t="s">
        <v>11160</v>
      </c>
      <c r="B89" s="41" t="s">
        <v>11004</v>
      </c>
      <c r="C89" s="41" t="s">
        <v>11027</v>
      </c>
      <c r="D89" s="4">
        <v>0</v>
      </c>
      <c r="E89" s="4">
        <v>0</v>
      </c>
      <c r="F89" s="4">
        <v>0</v>
      </c>
      <c r="G89" s="4">
        <v>0</v>
      </c>
      <c r="H89" s="4"/>
      <c r="I89" s="4" t="s">
        <v>10228</v>
      </c>
      <c r="J89" s="4">
        <v>0</v>
      </c>
      <c r="K89" s="4">
        <v>0</v>
      </c>
      <c r="L89" s="4"/>
      <c r="M89" s="4">
        <v>0</v>
      </c>
      <c r="N89" s="4">
        <v>0</v>
      </c>
      <c r="O89">
        <v>0</v>
      </c>
    </row>
    <row r="90" spans="1:15" x14ac:dyDescent="0.25">
      <c r="A90" t="s">
        <v>11192</v>
      </c>
      <c r="B90" s="41" t="s">
        <v>11007</v>
      </c>
      <c r="C90" s="41" t="s">
        <v>11027</v>
      </c>
      <c r="D90" s="4">
        <v>0</v>
      </c>
      <c r="E90" s="4">
        <v>0</v>
      </c>
      <c r="F90" s="4">
        <v>0</v>
      </c>
      <c r="G90" s="4">
        <v>0</v>
      </c>
      <c r="H90" s="4"/>
      <c r="I90" s="4" t="s">
        <v>10228</v>
      </c>
      <c r="J90" s="4">
        <v>206777</v>
      </c>
      <c r="K90" s="4">
        <v>112259</v>
      </c>
      <c r="L90" s="4"/>
      <c r="M90" s="4">
        <v>206777</v>
      </c>
      <c r="N90" s="4">
        <v>112259</v>
      </c>
      <c r="O90" t="s">
        <v>11009</v>
      </c>
    </row>
    <row r="91" spans="1:15" x14ac:dyDescent="0.25">
      <c r="A91" t="s">
        <v>11221</v>
      </c>
      <c r="B91" s="41" t="s">
        <v>8522</v>
      </c>
      <c r="C91" s="41" t="s">
        <v>11027</v>
      </c>
      <c r="D91" s="4">
        <v>0</v>
      </c>
      <c r="E91" s="4">
        <v>0</v>
      </c>
      <c r="F91" s="4">
        <v>0</v>
      </c>
      <c r="G91" s="4">
        <v>0</v>
      </c>
      <c r="H91" s="4"/>
      <c r="I91" s="4" t="s">
        <v>11040</v>
      </c>
      <c r="J91" s="4">
        <v>436</v>
      </c>
      <c r="K91" s="4">
        <v>2</v>
      </c>
      <c r="L91" s="4"/>
      <c r="M91" s="4">
        <v>436</v>
      </c>
      <c r="N91" s="4">
        <v>2</v>
      </c>
      <c r="O91" t="s">
        <v>11009</v>
      </c>
    </row>
    <row r="92" spans="1:15" x14ac:dyDescent="0.25">
      <c r="A92" t="s">
        <v>11043</v>
      </c>
      <c r="B92" s="41" t="s">
        <v>9321</v>
      </c>
      <c r="C92" s="41" t="s">
        <v>11027</v>
      </c>
      <c r="D92" s="4">
        <v>0</v>
      </c>
      <c r="E92" s="4">
        <v>0</v>
      </c>
      <c r="F92" s="4">
        <v>0</v>
      </c>
      <c r="G92" s="4">
        <v>0</v>
      </c>
      <c r="H92" s="4"/>
      <c r="I92" s="4" t="s">
        <v>11040</v>
      </c>
      <c r="J92" s="4">
        <v>0</v>
      </c>
      <c r="K92" s="4">
        <v>0</v>
      </c>
      <c r="L92" s="4"/>
      <c r="M92" s="4">
        <v>0</v>
      </c>
      <c r="N92" s="4">
        <v>0</v>
      </c>
      <c r="O92" t="s">
        <v>11009</v>
      </c>
    </row>
    <row r="93" spans="1:15" x14ac:dyDescent="0.25">
      <c r="A93" t="s">
        <v>12056</v>
      </c>
      <c r="B93" s="41" t="s">
        <v>9258</v>
      </c>
      <c r="C93" s="41" t="s">
        <v>11027</v>
      </c>
      <c r="D93" s="4">
        <v>0</v>
      </c>
      <c r="E93" s="4">
        <v>0</v>
      </c>
      <c r="F93" s="4">
        <v>0</v>
      </c>
      <c r="G93" s="4">
        <v>0</v>
      </c>
      <c r="H93" s="4"/>
      <c r="I93" s="4" t="s">
        <v>11040</v>
      </c>
      <c r="J93" s="4">
        <v>1133624</v>
      </c>
      <c r="K93" s="4">
        <v>716231</v>
      </c>
      <c r="L93" s="4"/>
      <c r="M93" s="4">
        <v>1133624</v>
      </c>
      <c r="N93" s="4">
        <v>716231</v>
      </c>
      <c r="O93" t="s">
        <v>11009</v>
      </c>
    </row>
    <row r="94" spans="1:15" x14ac:dyDescent="0.25">
      <c r="A94" t="s">
        <v>11042</v>
      </c>
      <c r="B94" s="41" t="s">
        <v>6889</v>
      </c>
      <c r="C94" s="41" t="s">
        <v>11027</v>
      </c>
      <c r="D94" s="4">
        <v>0</v>
      </c>
      <c r="E94" s="4">
        <v>0</v>
      </c>
      <c r="F94" s="4">
        <v>0</v>
      </c>
      <c r="G94" s="4">
        <v>0</v>
      </c>
      <c r="I94" t="s">
        <v>11040</v>
      </c>
      <c r="J94" s="74">
        <v>0</v>
      </c>
      <c r="K94" s="74">
        <v>0</v>
      </c>
      <c r="M94" s="74">
        <v>0</v>
      </c>
      <c r="N94" s="74">
        <v>0</v>
      </c>
      <c r="O94" t="s">
        <v>11009</v>
      </c>
    </row>
    <row r="95" spans="1:15" x14ac:dyDescent="0.25">
      <c r="A95" s="8" t="s">
        <v>11099</v>
      </c>
      <c r="B95" s="12" t="s">
        <v>7148</v>
      </c>
      <c r="C95" s="12" t="s">
        <v>11027</v>
      </c>
      <c r="D95" s="11">
        <v>0</v>
      </c>
      <c r="E95" s="11">
        <v>0</v>
      </c>
      <c r="F95" s="11">
        <v>0</v>
      </c>
      <c r="G95" s="11">
        <v>0</v>
      </c>
      <c r="H95" s="8"/>
      <c r="I95" s="8" t="s">
        <v>11040</v>
      </c>
      <c r="J95" s="11">
        <v>0</v>
      </c>
      <c r="K95" s="11">
        <v>0</v>
      </c>
      <c r="L95" s="8"/>
      <c r="M95" s="11">
        <v>0</v>
      </c>
      <c r="N95" s="11">
        <v>0</v>
      </c>
      <c r="O95" s="8" t="s">
        <v>11009</v>
      </c>
    </row>
    <row r="96" spans="1:15" x14ac:dyDescent="0.25">
      <c r="A96" s="72" t="s">
        <v>12083</v>
      </c>
      <c r="B96" s="73"/>
      <c r="C96" s="73"/>
      <c r="D96" s="74"/>
      <c r="E96" s="74"/>
      <c r="F96" s="74"/>
      <c r="G96" s="74"/>
      <c r="H96" s="72"/>
      <c r="I96" s="72"/>
      <c r="J96" s="74"/>
      <c r="K96" s="74"/>
      <c r="L96" s="72"/>
      <c r="M96" s="74"/>
      <c r="N96" s="74"/>
      <c r="O96" s="72"/>
    </row>
    <row r="97" spans="1:1" x14ac:dyDescent="0.25">
      <c r="A97" t="s">
        <v>11034</v>
      </c>
    </row>
    <row r="98" spans="1:1" x14ac:dyDescent="0.25">
      <c r="A98" t="s">
        <v>10095</v>
      </c>
    </row>
  </sheetData>
  <printOptions horizontalCentered="1"/>
  <pageMargins left="0.3" right="0.3" top="0.5" bottom="0.5" header="0.3" footer="0.3"/>
  <pageSetup scale="85" orientation="landscape" r:id="rId1"/>
  <headerFooter>
    <oddHeader>&amp;CTable 1C. Macro Business Lending of Large Lending Institutions Based on Call Report Data, June 2012</oddHeader>
    <oddFooter>&amp;CPage &amp;P of 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zoomScale="80" zoomScaleNormal="80" workbookViewId="0">
      <selection activeCell="M8" sqref="M8"/>
    </sheetView>
  </sheetViews>
  <sheetFormatPr defaultRowHeight="15" x14ac:dyDescent="0.25"/>
  <cols>
    <col min="1" max="1" width="28.5703125" customWidth="1"/>
    <col min="2" max="2" width="10.5703125" style="41" customWidth="1"/>
    <col min="3" max="3" width="6.28515625" customWidth="1"/>
    <col min="4" max="4" width="9.7109375" style="3" customWidth="1"/>
    <col min="5" max="5" width="10.42578125" style="3" customWidth="1"/>
    <col min="6" max="6" width="12.140625" style="4" customWidth="1"/>
    <col min="7" max="7" width="11" style="4" customWidth="1"/>
    <col min="8" max="8" width="14.28515625" style="41" customWidth="1"/>
    <col min="9" max="9" width="12.42578125" customWidth="1"/>
    <col min="10" max="10" width="16.140625" style="4" customWidth="1"/>
    <col min="11" max="11" width="12.42578125" style="4" customWidth="1"/>
  </cols>
  <sheetData>
    <row r="1" spans="1:11" ht="69.75" customHeight="1" x14ac:dyDescent="0.25">
      <c r="A1" s="126" t="s">
        <v>10077</v>
      </c>
      <c r="B1" s="66" t="s">
        <v>11036</v>
      </c>
      <c r="C1" s="120" t="s">
        <v>10079</v>
      </c>
      <c r="D1" s="127" t="s">
        <v>11037</v>
      </c>
      <c r="E1" s="127" t="s">
        <v>11038</v>
      </c>
      <c r="F1" s="86" t="s">
        <v>10080</v>
      </c>
      <c r="G1" s="68" t="s">
        <v>10081</v>
      </c>
      <c r="H1" s="66" t="s">
        <v>12073</v>
      </c>
      <c r="I1" s="66" t="s">
        <v>10082</v>
      </c>
      <c r="J1" s="128" t="s">
        <v>10080</v>
      </c>
      <c r="K1" s="68" t="s">
        <v>10081</v>
      </c>
    </row>
    <row r="2" spans="1:11" x14ac:dyDescent="0.25">
      <c r="A2" s="8"/>
      <c r="B2" s="81"/>
      <c r="C2" s="129">
        <v>-1</v>
      </c>
      <c r="D2" s="132">
        <v>-2</v>
      </c>
      <c r="E2" s="132">
        <v>-3</v>
      </c>
      <c r="F2" s="132">
        <v>-4</v>
      </c>
      <c r="G2" s="132">
        <v>-5</v>
      </c>
      <c r="H2" s="131">
        <v>-6</v>
      </c>
      <c r="I2" s="131">
        <v>-7</v>
      </c>
      <c r="J2" s="132">
        <v>-8</v>
      </c>
      <c r="K2" s="132">
        <v>-9</v>
      </c>
    </row>
    <row r="3" spans="1:11" x14ac:dyDescent="0.25">
      <c r="A3" t="s">
        <v>11224</v>
      </c>
      <c r="B3" s="41" t="s">
        <v>6093</v>
      </c>
      <c r="C3">
        <v>1</v>
      </c>
      <c r="D3" s="3">
        <v>0.18739273526410935</v>
      </c>
      <c r="E3" s="3">
        <v>0.49083003982305323</v>
      </c>
      <c r="F3" s="4">
        <v>2000230</v>
      </c>
      <c r="G3" s="4">
        <v>14834</v>
      </c>
      <c r="H3" s="41">
        <v>45</v>
      </c>
      <c r="I3" t="s">
        <v>10207</v>
      </c>
      <c r="J3" s="4">
        <v>310344</v>
      </c>
      <c r="K3" s="4">
        <v>10244</v>
      </c>
    </row>
    <row r="4" spans="1:11" x14ac:dyDescent="0.25">
      <c r="A4" t="s">
        <v>11233</v>
      </c>
      <c r="B4" s="41" t="s">
        <v>1447</v>
      </c>
      <c r="C4">
        <v>2</v>
      </c>
      <c r="D4" s="3">
        <v>0.16233301092034935</v>
      </c>
      <c r="E4" s="3">
        <v>0.38138727242067899</v>
      </c>
      <c r="F4" s="4">
        <v>2156294</v>
      </c>
      <c r="G4" s="4">
        <v>12593</v>
      </c>
      <c r="H4" s="41">
        <v>29</v>
      </c>
      <c r="I4" t="s">
        <v>10207</v>
      </c>
      <c r="J4" s="4">
        <v>312765</v>
      </c>
      <c r="K4" s="4">
        <v>7209</v>
      </c>
    </row>
    <row r="5" spans="1:11" x14ac:dyDescent="0.25">
      <c r="A5" t="s">
        <v>11229</v>
      </c>
      <c r="B5" s="41" t="s">
        <v>9258</v>
      </c>
      <c r="C5">
        <v>3</v>
      </c>
      <c r="D5" s="3">
        <v>0.11797264925046931</v>
      </c>
      <c r="E5" s="3">
        <v>0.26057683269379822</v>
      </c>
      <c r="F5" s="4">
        <v>2801160</v>
      </c>
      <c r="G5" s="4">
        <v>25367</v>
      </c>
      <c r="H5" s="41">
        <v>45</v>
      </c>
      <c r="I5" t="s">
        <v>10228</v>
      </c>
      <c r="J5" s="4">
        <v>587495</v>
      </c>
      <c r="K5" s="4">
        <v>19552</v>
      </c>
    </row>
    <row r="6" spans="1:11" x14ac:dyDescent="0.25">
      <c r="A6" t="s">
        <v>11230</v>
      </c>
      <c r="B6" s="41" t="s">
        <v>2</v>
      </c>
      <c r="C6">
        <v>4</v>
      </c>
      <c r="D6" s="3">
        <v>6.1038849745431764E-2</v>
      </c>
      <c r="E6" s="3">
        <v>0.21917630439062924</v>
      </c>
      <c r="F6" s="4">
        <v>4704915</v>
      </c>
      <c r="G6" s="4">
        <v>74710</v>
      </c>
      <c r="H6" s="41">
        <v>51</v>
      </c>
      <c r="I6" t="s">
        <v>10228</v>
      </c>
      <c r="J6" s="4">
        <v>1778006</v>
      </c>
      <c r="K6" s="4">
        <v>66171</v>
      </c>
    </row>
    <row r="7" spans="1:11" x14ac:dyDescent="0.25">
      <c r="A7" t="s">
        <v>11225</v>
      </c>
      <c r="B7" s="41" t="s">
        <v>7148</v>
      </c>
      <c r="C7">
        <v>5</v>
      </c>
      <c r="D7" s="3">
        <v>6.9383316145739338E-2</v>
      </c>
      <c r="E7" s="3">
        <v>0.22201262045367329</v>
      </c>
      <c r="F7" s="4">
        <v>2105484</v>
      </c>
      <c r="G7" s="4">
        <v>18793</v>
      </c>
      <c r="H7" s="41">
        <v>35</v>
      </c>
      <c r="I7" t="s">
        <v>10228</v>
      </c>
      <c r="J7" s="4">
        <v>465052</v>
      </c>
      <c r="K7" s="4">
        <v>14344</v>
      </c>
    </row>
    <row r="8" spans="1:11" x14ac:dyDescent="0.25">
      <c r="A8" t="s">
        <v>11231</v>
      </c>
      <c r="B8" s="41" t="s">
        <v>6093</v>
      </c>
      <c r="C8">
        <v>6</v>
      </c>
      <c r="D8" s="3">
        <v>5.3460126402566421E-2</v>
      </c>
      <c r="E8" s="3">
        <v>0.25296565578166397</v>
      </c>
      <c r="F8" s="4">
        <v>5432971</v>
      </c>
      <c r="G8" s="4">
        <v>25220</v>
      </c>
      <c r="H8" s="41">
        <v>40</v>
      </c>
      <c r="I8" t="s">
        <v>10228</v>
      </c>
      <c r="J8" s="4">
        <v>609357</v>
      </c>
      <c r="K8" s="4">
        <v>12321</v>
      </c>
    </row>
    <row r="9" spans="1:11" x14ac:dyDescent="0.25">
      <c r="A9" t="s">
        <v>11234</v>
      </c>
      <c r="B9" s="41" t="s">
        <v>2293</v>
      </c>
      <c r="C9">
        <v>7</v>
      </c>
      <c r="D9" s="3">
        <v>0.16899882809831798</v>
      </c>
      <c r="E9" s="3">
        <v>0.38356135735288582</v>
      </c>
      <c r="F9" s="4">
        <v>979265</v>
      </c>
      <c r="G9" s="4">
        <v>4111</v>
      </c>
      <c r="H9" s="41">
        <v>34</v>
      </c>
      <c r="I9" t="s">
        <v>10207</v>
      </c>
      <c r="J9" s="4">
        <v>76766</v>
      </c>
      <c r="K9" s="4">
        <v>1962</v>
      </c>
    </row>
    <row r="10" spans="1:11" x14ac:dyDescent="0.25">
      <c r="A10" t="s">
        <v>11235</v>
      </c>
      <c r="B10" s="41" t="s">
        <v>5894</v>
      </c>
      <c r="C10">
        <v>8</v>
      </c>
      <c r="D10" s="3">
        <v>9.2307698706748043E-2</v>
      </c>
      <c r="E10" s="3">
        <v>0.29870214866144201</v>
      </c>
      <c r="F10" s="4">
        <v>1346390</v>
      </c>
      <c r="G10" s="4">
        <v>7489</v>
      </c>
      <c r="H10" s="41">
        <v>30</v>
      </c>
      <c r="I10" t="s">
        <v>10207</v>
      </c>
      <c r="J10" s="4">
        <v>176284</v>
      </c>
      <c r="K10" s="4">
        <v>4281</v>
      </c>
    </row>
    <row r="11" spans="1:11" x14ac:dyDescent="0.25">
      <c r="A11" t="s">
        <v>10932</v>
      </c>
      <c r="B11" s="41" t="s">
        <v>5462</v>
      </c>
      <c r="C11">
        <v>9</v>
      </c>
      <c r="D11" s="3">
        <v>0.10959884745118673</v>
      </c>
      <c r="E11" s="3">
        <v>0.38911921263530208</v>
      </c>
      <c r="F11" s="4">
        <v>848954</v>
      </c>
      <c r="G11" s="4">
        <v>6746</v>
      </c>
      <c r="H11" s="41">
        <v>30</v>
      </c>
      <c r="I11" t="s">
        <v>10207</v>
      </c>
      <c r="J11" s="4">
        <v>151075</v>
      </c>
      <c r="K11" s="4">
        <v>4707</v>
      </c>
    </row>
    <row r="12" spans="1:11" x14ac:dyDescent="0.25">
      <c r="A12" t="s">
        <v>11236</v>
      </c>
      <c r="B12" s="41" t="s">
        <v>9321</v>
      </c>
      <c r="C12">
        <v>10</v>
      </c>
      <c r="D12" s="3">
        <v>2.7559685122363675E-2</v>
      </c>
      <c r="E12" s="3">
        <v>0.31646647630840374</v>
      </c>
      <c r="F12" s="4">
        <v>3360015</v>
      </c>
      <c r="G12" s="4">
        <v>335673</v>
      </c>
      <c r="H12" s="41">
        <v>53</v>
      </c>
      <c r="I12" t="s">
        <v>10228</v>
      </c>
      <c r="J12" s="4">
        <v>1798588</v>
      </c>
      <c r="K12" s="4">
        <v>331378</v>
      </c>
    </row>
    <row r="13" spans="1:11" x14ac:dyDescent="0.25">
      <c r="A13" t="s">
        <v>11232</v>
      </c>
      <c r="B13" s="41" t="s">
        <v>243</v>
      </c>
      <c r="C13">
        <v>10</v>
      </c>
      <c r="D13" s="3">
        <v>8.5677781723510024E-2</v>
      </c>
      <c r="E13" s="3">
        <v>0.34535182465435221</v>
      </c>
      <c r="F13" s="4">
        <v>927316</v>
      </c>
      <c r="G13" s="4">
        <v>9044</v>
      </c>
      <c r="H13" s="41">
        <v>31</v>
      </c>
      <c r="I13" t="s">
        <v>10207</v>
      </c>
      <c r="J13" s="4">
        <v>194309</v>
      </c>
      <c r="K13" s="4">
        <v>6895</v>
      </c>
    </row>
    <row r="14" spans="1:11" x14ac:dyDescent="0.25">
      <c r="A14" t="s">
        <v>10912</v>
      </c>
      <c r="B14" s="41" t="s">
        <v>6355</v>
      </c>
      <c r="C14">
        <v>12</v>
      </c>
      <c r="D14" s="3">
        <v>7.0507887607527062E-2</v>
      </c>
      <c r="E14" s="3">
        <v>0.33721222743318624</v>
      </c>
      <c r="F14" s="4">
        <v>651422</v>
      </c>
      <c r="G14" s="4">
        <v>15415</v>
      </c>
      <c r="H14" s="41">
        <v>51</v>
      </c>
      <c r="I14" t="s">
        <v>10207</v>
      </c>
      <c r="J14" s="4">
        <v>222897</v>
      </c>
      <c r="K14" s="4">
        <v>14189</v>
      </c>
    </row>
    <row r="15" spans="1:11" x14ac:dyDescent="0.25">
      <c r="A15" t="s">
        <v>11237</v>
      </c>
      <c r="B15" s="41" t="s">
        <v>4873</v>
      </c>
      <c r="C15">
        <v>13</v>
      </c>
      <c r="D15" s="3">
        <v>4.2109037280151952E-2</v>
      </c>
      <c r="E15" s="3">
        <v>0.20484506445513709</v>
      </c>
      <c r="F15" s="4">
        <v>7480644</v>
      </c>
      <c r="G15" s="4">
        <v>303214</v>
      </c>
      <c r="H15" s="41">
        <v>53</v>
      </c>
      <c r="I15" t="s">
        <v>10228</v>
      </c>
      <c r="J15" s="4">
        <v>3266661</v>
      </c>
      <c r="K15" s="4">
        <v>292238</v>
      </c>
    </row>
    <row r="16" spans="1:11" x14ac:dyDescent="0.25">
      <c r="A16" t="s">
        <v>11238</v>
      </c>
      <c r="B16" s="41" t="s">
        <v>7805</v>
      </c>
      <c r="C16">
        <v>14</v>
      </c>
      <c r="D16" s="3">
        <v>0.12767197184600029</v>
      </c>
      <c r="E16" s="3">
        <v>0.41620727969100085</v>
      </c>
      <c r="F16" s="4">
        <v>706474</v>
      </c>
      <c r="G16" s="4">
        <v>3668</v>
      </c>
      <c r="H16" s="41">
        <v>15</v>
      </c>
      <c r="I16" t="s">
        <v>10207</v>
      </c>
      <c r="J16" s="4">
        <v>82691</v>
      </c>
      <c r="K16" s="4">
        <v>1902</v>
      </c>
    </row>
    <row r="17" spans="1:11" x14ac:dyDescent="0.25">
      <c r="A17" t="s">
        <v>10965</v>
      </c>
      <c r="B17" s="41" t="s">
        <v>10063</v>
      </c>
      <c r="C17">
        <v>15</v>
      </c>
      <c r="D17" s="3">
        <v>7.0866142637875842E-2</v>
      </c>
      <c r="E17" s="3">
        <v>0.25754508703088508</v>
      </c>
      <c r="F17" s="4">
        <v>966261</v>
      </c>
      <c r="G17" s="4">
        <v>11808</v>
      </c>
      <c r="H17" s="41">
        <v>10</v>
      </c>
      <c r="I17" t="s">
        <v>10207</v>
      </c>
      <c r="J17" s="4">
        <v>336432</v>
      </c>
      <c r="K17" s="4">
        <v>9914</v>
      </c>
    </row>
    <row r="18" spans="1:11" x14ac:dyDescent="0.25">
      <c r="A18" t="s">
        <v>11239</v>
      </c>
      <c r="B18" s="41" t="s">
        <v>6917</v>
      </c>
      <c r="C18">
        <v>16</v>
      </c>
      <c r="D18" s="3">
        <v>1.860559808546651E-2</v>
      </c>
      <c r="E18" s="3">
        <v>0.21872343489117821</v>
      </c>
      <c r="F18" s="4">
        <v>10713135</v>
      </c>
      <c r="G18" s="4">
        <v>624860</v>
      </c>
      <c r="H18" s="41">
        <v>51</v>
      </c>
      <c r="I18" t="s">
        <v>10228</v>
      </c>
      <c r="J18" s="4">
        <v>6166718</v>
      </c>
      <c r="K18" s="4">
        <v>613696</v>
      </c>
    </row>
    <row r="19" spans="1:11" x14ac:dyDescent="0.25">
      <c r="A19" t="s">
        <v>10892</v>
      </c>
      <c r="B19" s="41" t="s">
        <v>5894</v>
      </c>
      <c r="C19">
        <v>16</v>
      </c>
      <c r="D19" s="3">
        <v>0.12527060543171153</v>
      </c>
      <c r="E19" s="3">
        <v>0.40350622183896606</v>
      </c>
      <c r="F19" s="4">
        <v>545447</v>
      </c>
      <c r="G19" s="4">
        <v>5550</v>
      </c>
      <c r="H19" s="41">
        <v>16</v>
      </c>
      <c r="I19" t="s">
        <v>10207</v>
      </c>
      <c r="J19" s="4">
        <v>127004</v>
      </c>
      <c r="K19" s="4">
        <v>4202</v>
      </c>
    </row>
    <row r="20" spans="1:11" x14ac:dyDescent="0.25">
      <c r="A20" t="s">
        <v>11240</v>
      </c>
      <c r="B20" s="41" t="s">
        <v>6917</v>
      </c>
      <c r="C20">
        <v>18</v>
      </c>
      <c r="D20" s="3">
        <v>7.2172947269583551E-2</v>
      </c>
      <c r="E20" s="3">
        <v>0.28784641979139347</v>
      </c>
      <c r="F20" s="4">
        <v>859052</v>
      </c>
      <c r="G20" s="4">
        <v>6275</v>
      </c>
      <c r="H20" s="41">
        <v>18</v>
      </c>
      <c r="I20" t="s">
        <v>10207</v>
      </c>
      <c r="J20" s="4">
        <v>150678</v>
      </c>
      <c r="K20" s="4">
        <v>4384</v>
      </c>
    </row>
    <row r="21" spans="1:11" x14ac:dyDescent="0.25">
      <c r="A21" t="s">
        <v>11241</v>
      </c>
      <c r="B21" s="41" t="s">
        <v>486</v>
      </c>
      <c r="C21">
        <v>19</v>
      </c>
      <c r="D21" s="3">
        <v>2.8648540378098702E-2</v>
      </c>
      <c r="E21" s="3">
        <v>0.14578378430760519</v>
      </c>
      <c r="F21" s="4">
        <v>26194774</v>
      </c>
      <c r="G21" s="4">
        <v>698313</v>
      </c>
      <c r="H21" s="41">
        <v>52</v>
      </c>
      <c r="I21" t="s">
        <v>10228</v>
      </c>
      <c r="J21" s="4">
        <v>16775465</v>
      </c>
      <c r="K21" s="4">
        <v>666630</v>
      </c>
    </row>
    <row r="22" spans="1:11" x14ac:dyDescent="0.25">
      <c r="A22" t="s">
        <v>11242</v>
      </c>
      <c r="B22" s="41" t="s">
        <v>7805</v>
      </c>
      <c r="C22">
        <v>20</v>
      </c>
      <c r="D22" s="3">
        <v>3.6391427841139183E-2</v>
      </c>
      <c r="E22" s="3">
        <v>0.14276361616838146</v>
      </c>
      <c r="F22" s="4">
        <v>8494260</v>
      </c>
      <c r="G22" s="4">
        <v>87483</v>
      </c>
      <c r="H22" s="41">
        <v>49</v>
      </c>
      <c r="I22" t="s">
        <v>10228</v>
      </c>
      <c r="J22" s="4">
        <v>2931588</v>
      </c>
      <c r="K22" s="4">
        <v>72023</v>
      </c>
    </row>
    <row r="23" spans="1:11" x14ac:dyDescent="0.25">
      <c r="A23" t="s">
        <v>11243</v>
      </c>
      <c r="B23" s="41" t="s">
        <v>6093</v>
      </c>
      <c r="C23">
        <v>21</v>
      </c>
      <c r="D23" s="3">
        <v>1.9830772196350342E-2</v>
      </c>
      <c r="E23" s="3">
        <v>0.18193001051122903</v>
      </c>
      <c r="F23" s="4">
        <v>9945800</v>
      </c>
      <c r="G23" s="4">
        <v>241670</v>
      </c>
      <c r="H23" s="41">
        <v>55</v>
      </c>
      <c r="I23" t="s">
        <v>10228</v>
      </c>
      <c r="J23" s="4">
        <v>3102354</v>
      </c>
      <c r="K23" s="4">
        <v>223491</v>
      </c>
    </row>
    <row r="24" spans="1:11" x14ac:dyDescent="0.25">
      <c r="A24" t="s">
        <v>11244</v>
      </c>
      <c r="B24" s="41" t="s">
        <v>486</v>
      </c>
      <c r="C24">
        <v>21</v>
      </c>
      <c r="D24" s="3">
        <v>4.6764694435873673E-2</v>
      </c>
      <c r="E24" s="3">
        <v>0.20869240076092224</v>
      </c>
      <c r="F24" s="4">
        <v>1693234</v>
      </c>
      <c r="G24" s="4">
        <v>14036</v>
      </c>
      <c r="H24" s="41">
        <v>42</v>
      </c>
      <c r="I24" t="s">
        <v>10228</v>
      </c>
      <c r="J24" s="4">
        <v>304854</v>
      </c>
      <c r="K24" s="4">
        <v>10654</v>
      </c>
    </row>
    <row r="25" spans="1:11" x14ac:dyDescent="0.25">
      <c r="A25" t="s">
        <v>11245</v>
      </c>
      <c r="B25" s="41" t="s">
        <v>6917</v>
      </c>
      <c r="C25">
        <v>23</v>
      </c>
      <c r="D25" s="3">
        <v>6.7754852421394562E-2</v>
      </c>
      <c r="E25" s="3">
        <v>0.17818240197188204</v>
      </c>
      <c r="F25" s="4">
        <v>1422703</v>
      </c>
      <c r="G25" s="4">
        <v>8196</v>
      </c>
      <c r="H25" s="41">
        <v>25</v>
      </c>
      <c r="I25" t="s">
        <v>10228</v>
      </c>
      <c r="J25" s="4">
        <v>227566</v>
      </c>
      <c r="K25" s="4">
        <v>4960</v>
      </c>
    </row>
    <row r="26" spans="1:11" x14ac:dyDescent="0.25">
      <c r="A26" t="s">
        <v>10969</v>
      </c>
      <c r="B26" s="41" t="s">
        <v>8522</v>
      </c>
      <c r="C26">
        <v>24</v>
      </c>
      <c r="D26" s="3">
        <v>6.7454379289061825E-2</v>
      </c>
      <c r="E26" s="3">
        <v>0.23783826687108811</v>
      </c>
      <c r="F26" s="4">
        <v>1028735</v>
      </c>
      <c r="G26" s="4">
        <v>4080</v>
      </c>
      <c r="H26" s="41">
        <v>16</v>
      </c>
      <c r="I26" t="s">
        <v>10207</v>
      </c>
      <c r="J26" s="4">
        <v>91313</v>
      </c>
      <c r="K26" s="4">
        <v>1744</v>
      </c>
    </row>
    <row r="27" spans="1:11" x14ac:dyDescent="0.25">
      <c r="A27" t="s">
        <v>11226</v>
      </c>
      <c r="B27" s="41" t="s">
        <v>5462</v>
      </c>
      <c r="C27">
        <v>25</v>
      </c>
      <c r="D27" s="3">
        <v>5.1392971043785166E-2</v>
      </c>
      <c r="E27" s="3">
        <v>0.26750062151220488</v>
      </c>
      <c r="F27" s="4">
        <v>756508</v>
      </c>
      <c r="G27" s="4">
        <v>5589</v>
      </c>
      <c r="H27" s="41">
        <v>44</v>
      </c>
      <c r="I27" t="s">
        <v>10207</v>
      </c>
      <c r="J27" s="4">
        <v>120480</v>
      </c>
      <c r="K27" s="4">
        <v>3841</v>
      </c>
    </row>
    <row r="28" spans="1:11" x14ac:dyDescent="0.25">
      <c r="A28" t="s">
        <v>11246</v>
      </c>
      <c r="B28" s="41" t="s">
        <v>7805</v>
      </c>
      <c r="C28">
        <v>25</v>
      </c>
      <c r="D28" s="3">
        <v>0.12912579445744454</v>
      </c>
      <c r="E28" s="3">
        <v>0.34761075646410372</v>
      </c>
      <c r="F28" s="4">
        <v>464182</v>
      </c>
      <c r="G28" s="4">
        <v>2248</v>
      </c>
      <c r="H28" s="41">
        <v>13</v>
      </c>
      <c r="I28" t="s">
        <v>10207</v>
      </c>
      <c r="J28" s="4">
        <v>51367</v>
      </c>
      <c r="K28" s="4">
        <v>1083</v>
      </c>
    </row>
    <row r="29" spans="1:11" x14ac:dyDescent="0.25">
      <c r="A29" t="s">
        <v>11247</v>
      </c>
      <c r="B29" s="41" t="s">
        <v>4633</v>
      </c>
      <c r="C29">
        <v>27</v>
      </c>
      <c r="D29" s="3">
        <v>2.9723405918041342E-2</v>
      </c>
      <c r="E29" s="3">
        <v>0.19244733731360394</v>
      </c>
      <c r="F29" s="4">
        <v>1648265</v>
      </c>
      <c r="G29" s="4">
        <v>20049</v>
      </c>
      <c r="H29" s="41">
        <v>45</v>
      </c>
      <c r="I29" t="s">
        <v>10228</v>
      </c>
      <c r="J29" s="4">
        <v>578104</v>
      </c>
      <c r="K29" s="4">
        <v>16787</v>
      </c>
    </row>
    <row r="30" spans="1:11" x14ac:dyDescent="0.25">
      <c r="A30" t="s">
        <v>10913</v>
      </c>
      <c r="B30" s="41" t="s">
        <v>2</v>
      </c>
      <c r="C30">
        <v>27</v>
      </c>
      <c r="D30" s="3">
        <v>4.8533893422474279E-2</v>
      </c>
      <c r="E30" s="3">
        <v>0.17174722253280841</v>
      </c>
      <c r="F30" s="4">
        <v>1104712</v>
      </c>
      <c r="G30" s="4">
        <v>17913</v>
      </c>
      <c r="H30" s="41">
        <v>40</v>
      </c>
      <c r="I30" t="s">
        <v>10228</v>
      </c>
      <c r="J30" s="4">
        <v>530542</v>
      </c>
      <c r="K30" s="4">
        <v>16188</v>
      </c>
    </row>
    <row r="31" spans="1:11" x14ac:dyDescent="0.25">
      <c r="A31" t="s">
        <v>11248</v>
      </c>
      <c r="B31" s="41" t="s">
        <v>7758</v>
      </c>
      <c r="C31">
        <v>29</v>
      </c>
      <c r="D31" s="3">
        <v>0.10977025478672768</v>
      </c>
      <c r="E31" s="3">
        <v>0.25481478763771259</v>
      </c>
      <c r="F31" s="4">
        <v>561451</v>
      </c>
      <c r="G31" s="4">
        <v>2663</v>
      </c>
      <c r="H31" s="41">
        <v>11</v>
      </c>
      <c r="I31" t="s">
        <v>10207</v>
      </c>
      <c r="J31" s="4">
        <v>68237</v>
      </c>
      <c r="K31" s="4">
        <v>1383</v>
      </c>
    </row>
    <row r="32" spans="1:11" x14ac:dyDescent="0.25">
      <c r="A32" t="s">
        <v>10915</v>
      </c>
      <c r="B32" s="41" t="s">
        <v>1447</v>
      </c>
      <c r="C32">
        <v>30</v>
      </c>
      <c r="D32" s="3">
        <v>3.5922195873416503E-2</v>
      </c>
      <c r="E32" s="3">
        <v>0.14245552397018366</v>
      </c>
      <c r="F32" s="4">
        <v>2764109</v>
      </c>
      <c r="G32" s="4">
        <v>14795</v>
      </c>
      <c r="H32" s="41">
        <v>50</v>
      </c>
      <c r="I32" t="s">
        <v>10228</v>
      </c>
      <c r="J32" s="4">
        <v>297196</v>
      </c>
      <c r="K32" s="4">
        <v>8978</v>
      </c>
    </row>
    <row r="33" spans="1:11" x14ac:dyDescent="0.25">
      <c r="A33" t="s">
        <v>11227</v>
      </c>
      <c r="B33" s="41" t="s">
        <v>8522</v>
      </c>
      <c r="C33">
        <v>30</v>
      </c>
      <c r="D33" s="3">
        <v>6.5153823390289425E-2</v>
      </c>
      <c r="E33" s="3">
        <v>0.40516250561488415</v>
      </c>
      <c r="F33" s="4">
        <v>369991</v>
      </c>
      <c r="G33" s="4">
        <v>3067</v>
      </c>
      <c r="H33" s="41">
        <v>9</v>
      </c>
      <c r="I33" t="s">
        <v>10207</v>
      </c>
      <c r="J33" s="4">
        <v>73162</v>
      </c>
      <c r="K33" s="4">
        <v>2184</v>
      </c>
    </row>
    <row r="34" spans="1:11" x14ac:dyDescent="0.25">
      <c r="A34" t="s">
        <v>11249</v>
      </c>
      <c r="B34" s="41" t="s">
        <v>7148</v>
      </c>
      <c r="C34">
        <v>32</v>
      </c>
      <c r="D34" s="3">
        <v>3.5301937246921759E-2</v>
      </c>
      <c r="E34" s="3">
        <v>0.1141507081833066</v>
      </c>
      <c r="F34" s="4">
        <v>3048035</v>
      </c>
      <c r="G34" s="4">
        <v>18235</v>
      </c>
      <c r="H34" s="41">
        <v>46</v>
      </c>
      <c r="I34" t="s">
        <v>10228</v>
      </c>
      <c r="J34" s="4">
        <v>364293</v>
      </c>
      <c r="K34" s="4">
        <v>11363</v>
      </c>
    </row>
    <row r="35" spans="1:11" x14ac:dyDescent="0.25">
      <c r="A35" t="s">
        <v>11228</v>
      </c>
      <c r="B35" s="41" t="s">
        <v>7805</v>
      </c>
      <c r="C35">
        <v>33</v>
      </c>
      <c r="D35" s="3">
        <v>6.8098853373873211E-2</v>
      </c>
      <c r="E35" s="3">
        <v>0.22230239918177036</v>
      </c>
      <c r="F35" s="4">
        <v>487400</v>
      </c>
      <c r="G35" s="4">
        <v>2815</v>
      </c>
      <c r="H35" s="41">
        <v>19</v>
      </c>
      <c r="I35" t="s">
        <v>10207</v>
      </c>
      <c r="J35" s="4">
        <v>74912</v>
      </c>
      <c r="K35" s="4">
        <v>1693</v>
      </c>
    </row>
    <row r="36" spans="1:11" x14ac:dyDescent="0.25">
      <c r="A36" t="s">
        <v>10896</v>
      </c>
      <c r="B36" s="41" t="s">
        <v>8522</v>
      </c>
      <c r="C36">
        <v>34</v>
      </c>
      <c r="D36" s="3">
        <v>4.5998131983689579E-2</v>
      </c>
      <c r="E36" s="3">
        <v>8.8872469362385145E-2</v>
      </c>
      <c r="F36" s="4">
        <v>2077861</v>
      </c>
      <c r="G36" s="4">
        <v>7437</v>
      </c>
      <c r="H36" s="41">
        <v>41</v>
      </c>
      <c r="I36" t="s">
        <v>10228</v>
      </c>
      <c r="J36" s="4">
        <v>178277</v>
      </c>
      <c r="K36" s="4">
        <v>2948</v>
      </c>
    </row>
    <row r="37" spans="1:11" x14ac:dyDescent="0.25">
      <c r="A37" t="s">
        <v>11250</v>
      </c>
      <c r="B37" s="41" t="s">
        <v>9556</v>
      </c>
      <c r="C37">
        <v>35</v>
      </c>
      <c r="D37" s="3">
        <v>5.8658188840424751E-2</v>
      </c>
      <c r="E37" s="3">
        <v>0.19129209614490553</v>
      </c>
      <c r="F37" s="4">
        <v>776630</v>
      </c>
      <c r="G37" s="4">
        <v>3084</v>
      </c>
      <c r="H37" s="41">
        <v>22</v>
      </c>
      <c r="I37" t="s">
        <v>10207</v>
      </c>
      <c r="J37" s="4">
        <v>62443</v>
      </c>
      <c r="K37" s="4">
        <v>1281</v>
      </c>
    </row>
    <row r="38" spans="1:11" x14ac:dyDescent="0.25">
      <c r="A38" t="s">
        <v>11251</v>
      </c>
      <c r="B38" s="41" t="s">
        <v>6658</v>
      </c>
      <c r="C38">
        <v>35</v>
      </c>
      <c r="D38" s="3">
        <v>7.3762163623793078E-2</v>
      </c>
      <c r="E38" s="3">
        <v>0.20760834284075647</v>
      </c>
      <c r="F38" s="4">
        <v>516495</v>
      </c>
      <c r="G38" s="4">
        <v>2666</v>
      </c>
      <c r="H38" s="41">
        <v>6</v>
      </c>
      <c r="I38" t="s">
        <v>10207</v>
      </c>
      <c r="J38" s="4">
        <v>65642</v>
      </c>
      <c r="K38" s="4">
        <v>1663</v>
      </c>
    </row>
    <row r="39" spans="1:11" x14ac:dyDescent="0.25">
      <c r="A39" t="s">
        <v>11252</v>
      </c>
      <c r="B39" s="41" t="s">
        <v>8333</v>
      </c>
      <c r="C39">
        <v>37</v>
      </c>
      <c r="D39" s="3">
        <v>5.2080942848183723E-2</v>
      </c>
      <c r="E39" s="3">
        <v>0.21271594111229034</v>
      </c>
      <c r="F39" s="4">
        <v>629299</v>
      </c>
      <c r="G39" s="4">
        <v>3142</v>
      </c>
      <c r="H39" s="41">
        <v>20</v>
      </c>
      <c r="I39" t="s">
        <v>10207</v>
      </c>
      <c r="J39" s="4">
        <v>83072</v>
      </c>
      <c r="K39" s="4">
        <v>1666</v>
      </c>
    </row>
    <row r="40" spans="1:11" x14ac:dyDescent="0.25">
      <c r="A40" t="s">
        <v>11253</v>
      </c>
      <c r="B40" s="41" t="s">
        <v>6917</v>
      </c>
      <c r="C40">
        <v>37</v>
      </c>
      <c r="D40" s="3">
        <v>0.23829000111391208</v>
      </c>
      <c r="E40" s="3">
        <v>0.99954387892672347</v>
      </c>
      <c r="F40" s="4">
        <v>34271</v>
      </c>
      <c r="G40" s="4">
        <v>125</v>
      </c>
      <c r="H40" s="41">
        <v>21</v>
      </c>
      <c r="I40" t="s">
        <v>10228</v>
      </c>
      <c r="J40" s="4">
        <v>496</v>
      </c>
      <c r="K40" s="4">
        <v>11</v>
      </c>
    </row>
    <row r="41" spans="1:11" x14ac:dyDescent="0.25">
      <c r="A41" t="s">
        <v>10901</v>
      </c>
      <c r="B41" s="41" t="s">
        <v>6917</v>
      </c>
      <c r="C41">
        <v>39</v>
      </c>
      <c r="D41" s="3">
        <v>1.2517432629402586E-2</v>
      </c>
      <c r="E41" s="3">
        <v>0.26205738553793306</v>
      </c>
      <c r="F41" s="4">
        <v>648941</v>
      </c>
      <c r="G41" s="4">
        <v>7901</v>
      </c>
      <c r="H41" s="41">
        <v>35</v>
      </c>
      <c r="I41" t="s">
        <v>10228</v>
      </c>
      <c r="J41" s="4">
        <v>189748</v>
      </c>
      <c r="K41" s="4">
        <v>6531</v>
      </c>
    </row>
    <row r="42" spans="1:11" x14ac:dyDescent="0.25">
      <c r="A42" t="s">
        <v>11254</v>
      </c>
      <c r="B42" s="41" t="s">
        <v>7148</v>
      </c>
      <c r="C42">
        <v>39</v>
      </c>
      <c r="D42" s="3">
        <v>7.7938909942106796E-2</v>
      </c>
      <c r="E42" s="3">
        <v>0.21772060602988061</v>
      </c>
      <c r="F42" s="4">
        <v>421265</v>
      </c>
      <c r="G42" s="4">
        <v>2305</v>
      </c>
      <c r="H42" s="41">
        <v>20</v>
      </c>
      <c r="I42" t="s">
        <v>10207</v>
      </c>
      <c r="J42" s="4">
        <v>39231</v>
      </c>
      <c r="K42" s="4">
        <v>1338</v>
      </c>
    </row>
    <row r="43" spans="1:11" x14ac:dyDescent="0.25">
      <c r="A43" t="s">
        <v>10911</v>
      </c>
      <c r="B43" s="41" t="s">
        <v>7148</v>
      </c>
      <c r="C43">
        <v>41</v>
      </c>
      <c r="D43" s="3">
        <v>3.8415582067499669E-2</v>
      </c>
      <c r="E43" s="3">
        <v>0.13937752951839222</v>
      </c>
      <c r="F43" s="4">
        <v>1203852</v>
      </c>
      <c r="G43" s="4">
        <v>6757</v>
      </c>
      <c r="H43" s="41">
        <v>34</v>
      </c>
      <c r="I43" t="s">
        <v>10228</v>
      </c>
      <c r="J43" s="4">
        <v>117258</v>
      </c>
      <c r="K43" s="4">
        <v>4169</v>
      </c>
    </row>
    <row r="44" spans="1:11" x14ac:dyDescent="0.25">
      <c r="A44" t="s">
        <v>11255</v>
      </c>
      <c r="B44" s="41" t="s">
        <v>4676</v>
      </c>
      <c r="C44">
        <v>42</v>
      </c>
      <c r="D44" s="3">
        <v>2.2494221108551239E-2</v>
      </c>
      <c r="E44" s="3">
        <v>6.5831068806053647E-2</v>
      </c>
      <c r="F44" s="4">
        <v>1442226</v>
      </c>
      <c r="G44" s="4">
        <v>41385</v>
      </c>
      <c r="H44" s="41">
        <v>52</v>
      </c>
      <c r="I44" t="s">
        <v>10228</v>
      </c>
      <c r="J44" s="4">
        <v>1312200</v>
      </c>
      <c r="K44" s="4">
        <v>41157</v>
      </c>
    </row>
    <row r="45" spans="1:11" x14ac:dyDescent="0.25">
      <c r="A45" t="s">
        <v>11256</v>
      </c>
      <c r="B45" s="41" t="s">
        <v>8112</v>
      </c>
      <c r="C45">
        <v>43</v>
      </c>
      <c r="D45" s="3">
        <v>2.301464596524563E-2</v>
      </c>
      <c r="E45" s="3">
        <v>0.10754448339535432</v>
      </c>
      <c r="F45" s="4">
        <v>1199292</v>
      </c>
      <c r="G45" s="4">
        <v>17010</v>
      </c>
      <c r="H45" s="41">
        <v>45</v>
      </c>
      <c r="I45" t="s">
        <v>10228</v>
      </c>
      <c r="J45" s="4">
        <v>237814</v>
      </c>
      <c r="K45" s="4">
        <v>14723</v>
      </c>
    </row>
    <row r="46" spans="1:11" x14ac:dyDescent="0.25">
      <c r="A46" t="s">
        <v>11257</v>
      </c>
      <c r="B46" s="41" t="s">
        <v>5462</v>
      </c>
      <c r="C46">
        <v>43</v>
      </c>
      <c r="D46" s="3">
        <v>5.0819387996246489E-2</v>
      </c>
      <c r="E46" s="3">
        <v>0.1884737919118496</v>
      </c>
      <c r="F46" s="4">
        <v>605084</v>
      </c>
      <c r="G46" s="4">
        <v>3731</v>
      </c>
      <c r="H46" s="41">
        <v>38</v>
      </c>
      <c r="I46" t="s">
        <v>10207</v>
      </c>
      <c r="J46" s="4">
        <v>66838</v>
      </c>
      <c r="K46" s="4">
        <v>2429</v>
      </c>
    </row>
    <row r="47" spans="1:11" x14ac:dyDescent="0.25">
      <c r="A47" t="s">
        <v>11258</v>
      </c>
      <c r="B47" s="41" t="s">
        <v>4873</v>
      </c>
      <c r="C47">
        <v>45</v>
      </c>
      <c r="D47" s="3">
        <v>9.3604394457982562E-2</v>
      </c>
      <c r="E47" s="3">
        <v>0.36958632388770563</v>
      </c>
      <c r="F47" s="4">
        <v>98525</v>
      </c>
      <c r="G47" s="4">
        <v>247</v>
      </c>
      <c r="H47" s="41">
        <v>7</v>
      </c>
      <c r="I47" t="s">
        <v>10207</v>
      </c>
      <c r="J47" s="4">
        <v>2760</v>
      </c>
      <c r="K47" s="4">
        <v>44</v>
      </c>
    </row>
    <row r="48" spans="1:11" x14ac:dyDescent="0.25">
      <c r="A48" t="s">
        <v>11259</v>
      </c>
      <c r="B48" s="41" t="s">
        <v>2293</v>
      </c>
      <c r="C48">
        <v>46</v>
      </c>
      <c r="D48" s="3">
        <v>4.1755735500672762E-2</v>
      </c>
      <c r="E48" s="3">
        <v>0.20061145903307862</v>
      </c>
      <c r="F48" s="4">
        <v>585297</v>
      </c>
      <c r="G48" s="4">
        <v>4742</v>
      </c>
      <c r="H48" s="41">
        <v>32</v>
      </c>
      <c r="I48" t="s">
        <v>10228</v>
      </c>
      <c r="J48" s="4">
        <v>58850</v>
      </c>
      <c r="K48" s="4">
        <v>3363</v>
      </c>
    </row>
    <row r="49" spans="1:11" x14ac:dyDescent="0.25">
      <c r="A49" t="s">
        <v>10893</v>
      </c>
      <c r="B49" s="41" t="s">
        <v>4082</v>
      </c>
      <c r="C49">
        <v>47</v>
      </c>
      <c r="D49" s="3">
        <v>6.3066753488359717E-2</v>
      </c>
      <c r="E49" s="3">
        <v>0.18255261134448472</v>
      </c>
      <c r="F49" s="4">
        <v>533207</v>
      </c>
      <c r="G49" s="4">
        <v>2683</v>
      </c>
      <c r="H49" s="41">
        <v>26</v>
      </c>
      <c r="I49" t="s">
        <v>10207</v>
      </c>
      <c r="J49" s="4">
        <v>66859</v>
      </c>
      <c r="K49" s="4">
        <v>1377</v>
      </c>
    </row>
    <row r="50" spans="1:11" x14ac:dyDescent="0.25">
      <c r="A50" t="s">
        <v>11260</v>
      </c>
      <c r="B50" s="41" t="s">
        <v>1014</v>
      </c>
      <c r="C50">
        <v>47</v>
      </c>
      <c r="D50" s="3">
        <v>5.7297064168104171E-2</v>
      </c>
      <c r="E50" s="3">
        <v>0.22233802171270448</v>
      </c>
      <c r="F50" s="4">
        <v>368095</v>
      </c>
      <c r="G50" s="4">
        <v>2421</v>
      </c>
      <c r="H50" s="41">
        <v>7</v>
      </c>
      <c r="I50" t="s">
        <v>10207</v>
      </c>
      <c r="J50" s="4">
        <v>79756</v>
      </c>
      <c r="K50" s="4">
        <v>1587</v>
      </c>
    </row>
    <row r="51" spans="1:11" x14ac:dyDescent="0.25">
      <c r="A51" t="s">
        <v>11261</v>
      </c>
      <c r="B51" s="41" t="s">
        <v>2293</v>
      </c>
      <c r="C51">
        <v>49</v>
      </c>
      <c r="D51" s="3">
        <v>2.8990436648324343E-3</v>
      </c>
      <c r="E51" s="3">
        <v>1</v>
      </c>
      <c r="F51" s="4">
        <v>55609</v>
      </c>
      <c r="G51" s="4">
        <v>14144</v>
      </c>
      <c r="H51" s="41">
        <v>53</v>
      </c>
      <c r="I51" t="s">
        <v>10228</v>
      </c>
      <c r="J51" s="4">
        <v>55609</v>
      </c>
      <c r="K51" s="4">
        <v>14144</v>
      </c>
    </row>
    <row r="52" spans="1:11" x14ac:dyDescent="0.25">
      <c r="A52" t="s">
        <v>11262</v>
      </c>
      <c r="B52" s="41" t="s">
        <v>844</v>
      </c>
      <c r="C52">
        <v>50</v>
      </c>
      <c r="D52" s="3">
        <v>3.6091343724040173E-2</v>
      </c>
      <c r="E52" s="3">
        <v>0.30785719089232688</v>
      </c>
      <c r="F52" s="4">
        <v>206554</v>
      </c>
      <c r="G52" s="4">
        <v>3341</v>
      </c>
      <c r="H52" s="41">
        <v>21</v>
      </c>
      <c r="I52" t="s">
        <v>10207</v>
      </c>
      <c r="J52" s="4">
        <v>36015</v>
      </c>
      <c r="K52" s="4">
        <v>2842</v>
      </c>
    </row>
    <row r="53" spans="1:11" x14ac:dyDescent="0.25">
      <c r="A53" t="s">
        <v>11263</v>
      </c>
      <c r="B53" s="41" t="s">
        <v>2293</v>
      </c>
      <c r="C53">
        <v>51</v>
      </c>
      <c r="D53" s="3">
        <v>6.3653664702181144E-3</v>
      </c>
      <c r="E53" s="3">
        <v>5.8077806029493639E-2</v>
      </c>
      <c r="F53" s="4">
        <v>1635725</v>
      </c>
      <c r="G53" s="4">
        <v>40209</v>
      </c>
      <c r="H53" s="41">
        <v>52</v>
      </c>
      <c r="I53" t="s">
        <v>10228</v>
      </c>
      <c r="J53" s="4">
        <v>745653</v>
      </c>
      <c r="K53" s="4">
        <v>37631</v>
      </c>
    </row>
    <row r="54" spans="1:11" x14ac:dyDescent="0.25">
      <c r="A54" t="s">
        <v>11264</v>
      </c>
      <c r="B54" s="41" t="s">
        <v>9258</v>
      </c>
      <c r="C54">
        <v>52</v>
      </c>
      <c r="D54" s="3">
        <v>5.4050244351014264E-2</v>
      </c>
      <c r="E54" s="3">
        <v>6.9114293150278949E-2</v>
      </c>
      <c r="F54" s="4">
        <v>504504</v>
      </c>
      <c r="G54" s="4">
        <v>6708</v>
      </c>
      <c r="H54" s="41">
        <v>51</v>
      </c>
      <c r="I54" t="s">
        <v>10207</v>
      </c>
      <c r="J54" s="4">
        <v>213608</v>
      </c>
      <c r="K54" s="4">
        <v>5733</v>
      </c>
    </row>
    <row r="55" spans="1:11" x14ac:dyDescent="0.25">
      <c r="A55" t="s">
        <v>10894</v>
      </c>
      <c r="B55" s="41" t="s">
        <v>486</v>
      </c>
      <c r="C55">
        <v>53</v>
      </c>
      <c r="D55" s="3">
        <v>1.5878903996620352E-2</v>
      </c>
      <c r="E55" s="3">
        <v>6.3253452525942611E-2</v>
      </c>
      <c r="F55" s="4">
        <v>1011798</v>
      </c>
      <c r="G55" s="4">
        <v>11630</v>
      </c>
      <c r="H55" s="41">
        <v>19</v>
      </c>
      <c r="I55" t="s">
        <v>10228</v>
      </c>
      <c r="J55" s="4">
        <v>328134</v>
      </c>
      <c r="K55" s="4">
        <v>9691</v>
      </c>
    </row>
    <row r="56" spans="1:11" x14ac:dyDescent="0.25">
      <c r="A56" t="s">
        <v>11265</v>
      </c>
      <c r="B56" s="41" t="s">
        <v>486</v>
      </c>
      <c r="C56">
        <v>54</v>
      </c>
      <c r="D56" s="3">
        <v>6.499906850276832E-2</v>
      </c>
      <c r="E56" s="3">
        <v>0.16015605364664195</v>
      </c>
      <c r="F56" s="4">
        <v>407856</v>
      </c>
      <c r="G56" s="4">
        <v>928</v>
      </c>
      <c r="H56" s="41">
        <v>27</v>
      </c>
      <c r="I56" t="s">
        <v>10207</v>
      </c>
      <c r="J56" s="4">
        <v>8859</v>
      </c>
      <c r="K56" s="4">
        <v>130</v>
      </c>
    </row>
    <row r="57" spans="1:11" x14ac:dyDescent="0.25">
      <c r="A57" t="s">
        <v>11266</v>
      </c>
      <c r="B57" s="41" t="s">
        <v>8522</v>
      </c>
      <c r="C57">
        <v>55</v>
      </c>
      <c r="D57" s="3">
        <v>4.181153805500061E-2</v>
      </c>
      <c r="E57" s="3">
        <v>0.21203384829930105</v>
      </c>
      <c r="F57" s="4">
        <v>259857</v>
      </c>
      <c r="G57" s="4">
        <v>2328</v>
      </c>
      <c r="H57" s="41">
        <v>12</v>
      </c>
      <c r="I57" t="s">
        <v>10207</v>
      </c>
      <c r="J57" s="4">
        <v>55033</v>
      </c>
      <c r="K57" s="4">
        <v>1695</v>
      </c>
    </row>
    <row r="58" spans="1:11" x14ac:dyDescent="0.25">
      <c r="A58" t="s">
        <v>10904</v>
      </c>
      <c r="B58" s="41" t="s">
        <v>6917</v>
      </c>
      <c r="C58">
        <v>56</v>
      </c>
      <c r="D58" s="3">
        <v>4.1487698186160146E-2</v>
      </c>
      <c r="E58" s="3">
        <v>0.17022353941018101</v>
      </c>
      <c r="F58" s="4">
        <v>604438</v>
      </c>
      <c r="G58" s="4">
        <v>2178</v>
      </c>
      <c r="H58" s="41">
        <v>42</v>
      </c>
      <c r="I58" t="s">
        <v>10207</v>
      </c>
      <c r="J58" s="4">
        <v>39734</v>
      </c>
      <c r="K58" s="4">
        <v>816</v>
      </c>
    </row>
    <row r="59" spans="1:11" x14ac:dyDescent="0.25">
      <c r="A59" t="s">
        <v>11267</v>
      </c>
      <c r="B59" s="41" t="s">
        <v>486</v>
      </c>
      <c r="C59">
        <v>57</v>
      </c>
      <c r="D59" s="3">
        <v>6.8277794558549404E-2</v>
      </c>
      <c r="E59" s="3">
        <v>0.14444149597370318</v>
      </c>
      <c r="F59" s="4">
        <v>297486</v>
      </c>
      <c r="G59" s="4">
        <v>873</v>
      </c>
      <c r="H59" s="41">
        <v>10</v>
      </c>
      <c r="I59" t="s">
        <v>10207</v>
      </c>
      <c r="J59" s="4">
        <v>15552</v>
      </c>
      <c r="K59" s="4">
        <v>301</v>
      </c>
    </row>
    <row r="60" spans="1:11" x14ac:dyDescent="0.25">
      <c r="A60" t="s">
        <v>10900</v>
      </c>
      <c r="B60" s="41" t="s">
        <v>486</v>
      </c>
      <c r="C60">
        <v>58</v>
      </c>
      <c r="D60" s="3">
        <v>5.0604038185351016E-2</v>
      </c>
      <c r="E60" s="3">
        <v>0.17212643678160919</v>
      </c>
      <c r="F60" s="4">
        <v>223347</v>
      </c>
      <c r="G60" s="4">
        <v>968</v>
      </c>
      <c r="H60" s="41">
        <v>4</v>
      </c>
      <c r="I60" t="s">
        <v>10207</v>
      </c>
      <c r="J60" s="4">
        <v>28773</v>
      </c>
      <c r="K60" s="4">
        <v>483</v>
      </c>
    </row>
    <row r="61" spans="1:11" x14ac:dyDescent="0.25">
      <c r="A61" t="s">
        <v>11268</v>
      </c>
      <c r="B61" s="41" t="s">
        <v>486</v>
      </c>
      <c r="C61">
        <v>59</v>
      </c>
      <c r="D61" s="3">
        <v>2.1067504478816539E-2</v>
      </c>
      <c r="E61" s="3">
        <v>6.8085099624836068E-2</v>
      </c>
      <c r="F61" s="4">
        <v>744988</v>
      </c>
      <c r="G61" s="4">
        <v>2961</v>
      </c>
      <c r="H61" s="41">
        <v>28</v>
      </c>
      <c r="I61" t="s">
        <v>10207</v>
      </c>
      <c r="J61" s="4">
        <v>68609</v>
      </c>
      <c r="K61" s="4">
        <v>1329</v>
      </c>
    </row>
    <row r="62" spans="1:11" x14ac:dyDescent="0.25">
      <c r="A62" t="s">
        <v>11269</v>
      </c>
      <c r="B62" s="41" t="s">
        <v>7464</v>
      </c>
      <c r="C62">
        <v>60</v>
      </c>
      <c r="D62" s="3">
        <v>3.7768637526064769E-2</v>
      </c>
      <c r="E62" s="3">
        <v>0.12875864976537132</v>
      </c>
      <c r="F62" s="4">
        <v>443663</v>
      </c>
      <c r="G62" s="4">
        <v>1538</v>
      </c>
      <c r="H62" s="41">
        <v>22</v>
      </c>
      <c r="I62" t="s">
        <v>10207</v>
      </c>
      <c r="J62" s="4">
        <v>30030</v>
      </c>
      <c r="K62" s="4">
        <v>568</v>
      </c>
    </row>
    <row r="63" spans="1:11" x14ac:dyDescent="0.25">
      <c r="A63" t="s">
        <v>11270</v>
      </c>
      <c r="B63" s="41" t="s">
        <v>10053</v>
      </c>
      <c r="C63">
        <v>61</v>
      </c>
      <c r="D63" s="3">
        <v>1.9009345056153783E-2</v>
      </c>
      <c r="E63" s="3">
        <v>0.2037817717614232</v>
      </c>
      <c r="F63" s="4">
        <v>149892</v>
      </c>
      <c r="G63" s="4">
        <v>583</v>
      </c>
      <c r="H63" s="41">
        <v>6</v>
      </c>
      <c r="I63" t="s">
        <v>10207</v>
      </c>
      <c r="J63" s="4">
        <v>13363</v>
      </c>
      <c r="K63" s="4">
        <v>253</v>
      </c>
    </row>
    <row r="64" spans="1:11" x14ac:dyDescent="0.25">
      <c r="A64" t="s">
        <v>11271</v>
      </c>
      <c r="B64" s="41" t="s">
        <v>10063</v>
      </c>
      <c r="C64">
        <v>61</v>
      </c>
      <c r="D64" s="3">
        <v>4.7745859013201761E-2</v>
      </c>
      <c r="E64" s="3">
        <v>0.13594063126252506</v>
      </c>
      <c r="F64" s="4">
        <v>91809</v>
      </c>
      <c r="G64" s="4">
        <v>493</v>
      </c>
      <c r="H64" s="41">
        <v>3</v>
      </c>
      <c r="I64" t="s">
        <v>10207</v>
      </c>
      <c r="J64" s="4">
        <v>12040</v>
      </c>
      <c r="K64" s="4">
        <v>274</v>
      </c>
    </row>
    <row r="65" spans="1:11" x14ac:dyDescent="0.25">
      <c r="A65" t="s">
        <v>11272</v>
      </c>
      <c r="B65" s="41" t="s">
        <v>6917</v>
      </c>
      <c r="C65">
        <v>63</v>
      </c>
      <c r="D65" s="3">
        <v>1.1362367277328492E-2</v>
      </c>
      <c r="E65" s="3">
        <v>6.3514491328344316E-2</v>
      </c>
      <c r="F65" s="4">
        <v>169075</v>
      </c>
      <c r="G65" s="4">
        <v>4707</v>
      </c>
      <c r="H65" s="41">
        <v>8</v>
      </c>
      <c r="I65" t="s">
        <v>10207</v>
      </c>
      <c r="J65" s="4">
        <v>35256</v>
      </c>
      <c r="K65" s="4">
        <v>4393</v>
      </c>
    </row>
    <row r="66" spans="1:11" x14ac:dyDescent="0.25">
      <c r="A66" t="s">
        <v>11273</v>
      </c>
      <c r="B66" s="41" t="s">
        <v>486</v>
      </c>
      <c r="C66">
        <v>64</v>
      </c>
      <c r="D66" s="3">
        <v>1.9486431225652381E-2</v>
      </c>
      <c r="E66" s="3">
        <v>7.8573678611720821E-2</v>
      </c>
      <c r="F66" s="4">
        <v>262713</v>
      </c>
      <c r="G66" s="4">
        <v>1584</v>
      </c>
      <c r="H66" s="41">
        <v>35</v>
      </c>
      <c r="I66" t="s">
        <v>10207</v>
      </c>
      <c r="J66" s="4">
        <v>30752</v>
      </c>
      <c r="K66" s="4">
        <v>1193</v>
      </c>
    </row>
    <row r="67" spans="1:11" x14ac:dyDescent="0.25">
      <c r="A67" t="s">
        <v>11274</v>
      </c>
      <c r="B67" s="41" t="s">
        <v>10063</v>
      </c>
      <c r="C67">
        <v>64</v>
      </c>
      <c r="D67" s="3">
        <v>3.2275478828668568E-2</v>
      </c>
      <c r="E67" s="3">
        <v>0.12557535402222011</v>
      </c>
      <c r="F67" s="4">
        <v>93125</v>
      </c>
      <c r="G67" s="4">
        <v>743</v>
      </c>
      <c r="H67" s="41">
        <v>1</v>
      </c>
      <c r="I67" t="s">
        <v>10228</v>
      </c>
      <c r="J67" s="4">
        <v>18793</v>
      </c>
      <c r="K67" s="4">
        <v>491</v>
      </c>
    </row>
    <row r="68" spans="1:11" x14ac:dyDescent="0.25">
      <c r="A68" t="s">
        <v>11275</v>
      </c>
      <c r="B68" s="41" t="s">
        <v>2293</v>
      </c>
      <c r="C68">
        <v>66</v>
      </c>
      <c r="D68" s="3">
        <v>3.456048573152036E-2</v>
      </c>
      <c r="E68" s="3">
        <v>5.7794586744487321E-2</v>
      </c>
      <c r="F68" s="4">
        <v>302002</v>
      </c>
      <c r="G68" s="4">
        <v>788</v>
      </c>
      <c r="H68" s="41">
        <v>24</v>
      </c>
      <c r="I68" t="s">
        <v>10207</v>
      </c>
      <c r="J68" s="4">
        <v>11447</v>
      </c>
      <c r="K68" s="4">
        <v>183</v>
      </c>
    </row>
    <row r="69" spans="1:11" x14ac:dyDescent="0.25">
      <c r="A69" t="s">
        <v>11276</v>
      </c>
      <c r="B69" s="41" t="s">
        <v>2293</v>
      </c>
      <c r="C69">
        <v>67</v>
      </c>
      <c r="D69" s="3">
        <v>9.2971589463499375E-3</v>
      </c>
      <c r="E69" s="3">
        <v>8.4577973964047232E-2</v>
      </c>
      <c r="F69" s="4">
        <v>383029</v>
      </c>
      <c r="G69" s="4">
        <v>1312</v>
      </c>
      <c r="H69" s="41">
        <v>27</v>
      </c>
      <c r="I69" t="s">
        <v>10228</v>
      </c>
      <c r="J69" s="4">
        <v>27007</v>
      </c>
      <c r="K69" s="4">
        <v>421</v>
      </c>
    </row>
    <row r="70" spans="1:11" x14ac:dyDescent="0.25">
      <c r="A70" t="s">
        <v>10899</v>
      </c>
      <c r="B70" s="41" t="s">
        <v>486</v>
      </c>
      <c r="C70">
        <v>68</v>
      </c>
      <c r="D70" s="3">
        <v>1.0256720229234188E-2</v>
      </c>
      <c r="E70" s="3">
        <v>7.7518500659392017E-2</v>
      </c>
      <c r="F70" s="4">
        <v>304807</v>
      </c>
      <c r="G70" s="4">
        <v>710</v>
      </c>
      <c r="H70" s="41">
        <v>13</v>
      </c>
      <c r="I70" t="s">
        <v>10207</v>
      </c>
      <c r="J70" s="4">
        <v>10213</v>
      </c>
      <c r="K70" s="4">
        <v>144</v>
      </c>
    </row>
    <row r="71" spans="1:11" x14ac:dyDescent="0.25">
      <c r="A71" t="s">
        <v>11277</v>
      </c>
      <c r="B71" s="41" t="s">
        <v>6658</v>
      </c>
      <c r="C71">
        <v>69</v>
      </c>
      <c r="D71" s="3">
        <v>1.5796759683828987E-2</v>
      </c>
      <c r="E71" s="3">
        <v>0.11069100095901804</v>
      </c>
      <c r="F71" s="4">
        <v>47544</v>
      </c>
      <c r="G71" s="4">
        <v>178</v>
      </c>
      <c r="H71" s="41">
        <v>3</v>
      </c>
      <c r="I71" t="s">
        <v>10207</v>
      </c>
      <c r="J71" s="4">
        <v>3159</v>
      </c>
      <c r="K71" s="4">
        <v>70</v>
      </c>
    </row>
    <row r="72" spans="1:11" x14ac:dyDescent="0.25">
      <c r="A72" t="s">
        <v>11278</v>
      </c>
      <c r="B72" s="41" t="s">
        <v>6917</v>
      </c>
      <c r="C72">
        <v>70</v>
      </c>
      <c r="D72" s="3">
        <v>1.2293339396077218E-2</v>
      </c>
      <c r="E72" s="3">
        <v>8.7624262277581619E-2</v>
      </c>
      <c r="F72" s="4">
        <v>12714</v>
      </c>
      <c r="G72" s="4">
        <v>39</v>
      </c>
      <c r="H72" s="41">
        <v>7</v>
      </c>
      <c r="I72" t="s">
        <v>10207</v>
      </c>
      <c r="J72" s="4">
        <v>300</v>
      </c>
      <c r="K72" s="4">
        <v>3</v>
      </c>
    </row>
    <row r="73" spans="1:11" x14ac:dyDescent="0.25">
      <c r="A73" t="s">
        <v>11222</v>
      </c>
      <c r="B73" s="41" t="s">
        <v>9258</v>
      </c>
      <c r="C73">
        <v>71</v>
      </c>
      <c r="D73" s="3">
        <v>3.2085573191957305E-3</v>
      </c>
      <c r="E73" s="3">
        <v>4.0915415384128503E-2</v>
      </c>
      <c r="F73" s="4">
        <v>115415</v>
      </c>
      <c r="G73" s="4">
        <v>246</v>
      </c>
      <c r="H73" s="41">
        <v>38</v>
      </c>
      <c r="I73" t="s">
        <v>10228</v>
      </c>
      <c r="J73" s="4">
        <v>400</v>
      </c>
      <c r="K73" s="4">
        <v>4</v>
      </c>
    </row>
    <row r="74" spans="1:11" x14ac:dyDescent="0.25">
      <c r="A74" t="s">
        <v>11279</v>
      </c>
      <c r="B74" s="41" t="s">
        <v>6917</v>
      </c>
      <c r="C74">
        <v>72</v>
      </c>
      <c r="D74" s="3">
        <v>3.1048586000583645E-4</v>
      </c>
      <c r="E74" s="3">
        <v>4.801475781264182E-2</v>
      </c>
      <c r="F74" s="4">
        <v>58091</v>
      </c>
      <c r="G74" s="4">
        <v>134</v>
      </c>
      <c r="H74" s="41">
        <v>20</v>
      </c>
      <c r="I74" t="s">
        <v>10228</v>
      </c>
      <c r="J74" s="4">
        <v>1617</v>
      </c>
      <c r="K74" s="4">
        <v>31</v>
      </c>
    </row>
    <row r="75" spans="1:11" x14ac:dyDescent="0.25">
      <c r="A75" t="s">
        <v>11223</v>
      </c>
      <c r="B75" s="41" t="s">
        <v>6917</v>
      </c>
      <c r="C75" s="116" t="s">
        <v>11027</v>
      </c>
      <c r="D75" s="3">
        <v>3.4875711682491524E-5</v>
      </c>
      <c r="E75" s="3">
        <v>1.0227563283047815E-3</v>
      </c>
      <c r="F75" s="4">
        <v>1000</v>
      </c>
      <c r="G75" s="4">
        <v>1</v>
      </c>
      <c r="H75" s="41">
        <v>1</v>
      </c>
      <c r="I75" t="s">
        <v>10228</v>
      </c>
      <c r="J75" s="4">
        <v>0</v>
      </c>
      <c r="K75" s="4">
        <v>0</v>
      </c>
    </row>
    <row r="76" spans="1:11" x14ac:dyDescent="0.25">
      <c r="A76" s="8" t="s">
        <v>11280</v>
      </c>
      <c r="B76" s="12" t="s">
        <v>6917</v>
      </c>
      <c r="C76" s="18" t="s">
        <v>11027</v>
      </c>
      <c r="D76" s="10">
        <v>4.6787408123566664E-5</v>
      </c>
      <c r="E76" s="10">
        <v>3.3324863263920423E-4</v>
      </c>
      <c r="F76" s="11">
        <v>2876</v>
      </c>
      <c r="G76" s="11">
        <v>4</v>
      </c>
      <c r="H76" s="12">
        <v>2</v>
      </c>
      <c r="I76" s="8" t="s">
        <v>10207</v>
      </c>
      <c r="J76" s="11">
        <v>0</v>
      </c>
      <c r="K76" s="11">
        <v>0</v>
      </c>
    </row>
    <row r="77" spans="1:11" x14ac:dyDescent="0.25">
      <c r="A77" t="s">
        <v>11035</v>
      </c>
    </row>
  </sheetData>
  <printOptions horizontalCentered="1"/>
  <pageMargins left="0.5" right="0.5" top="0.5" bottom="0.5" header="0.3" footer="0.3"/>
  <pageSetup scale="80" orientation="landscape" r:id="rId1"/>
  <headerFooter>
    <oddHeader>&amp;CTable 2A. Small Business Lending of Large Lending Institutions Based on CRA Data, 2011</oddHeader>
    <oddFooter>Page &amp;P of 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zoomScale="80" zoomScaleNormal="80" workbookViewId="0">
      <selection activeCell="H2" sqref="H2"/>
    </sheetView>
  </sheetViews>
  <sheetFormatPr defaultRowHeight="15" x14ac:dyDescent="0.25"/>
  <cols>
    <col min="1" max="1" width="29.28515625" customWidth="1"/>
    <col min="2" max="2" width="9.140625" style="41"/>
    <col min="3" max="3" width="7.5703125" style="58" customWidth="1"/>
    <col min="4" max="4" width="11.140625" style="3" customWidth="1"/>
    <col min="5" max="5" width="10.85546875" style="3" customWidth="1"/>
    <col min="6" max="6" width="16.140625" style="4" customWidth="1"/>
    <col min="7" max="7" width="10.7109375" style="4" customWidth="1"/>
    <col min="8" max="8" width="15.42578125" style="41" customWidth="1"/>
    <col min="9" max="9" width="12.5703125" customWidth="1"/>
    <col min="10" max="10" width="16.140625" style="4" customWidth="1"/>
    <col min="11" max="11" width="12" style="4" customWidth="1"/>
  </cols>
  <sheetData>
    <row r="1" spans="1:11" ht="66.75" customHeight="1" x14ac:dyDescent="0.25">
      <c r="A1" s="65" t="s">
        <v>11039</v>
      </c>
      <c r="B1" s="66" t="s">
        <v>11036</v>
      </c>
      <c r="C1" s="120" t="s">
        <v>10079</v>
      </c>
      <c r="D1" s="133" t="s">
        <v>11037</v>
      </c>
      <c r="E1" s="133" t="s">
        <v>11038</v>
      </c>
      <c r="F1" s="86" t="s">
        <v>10080</v>
      </c>
      <c r="G1" s="86" t="s">
        <v>10081</v>
      </c>
      <c r="H1" s="66" t="s">
        <v>12074</v>
      </c>
      <c r="I1" s="65" t="s">
        <v>10082</v>
      </c>
      <c r="J1" s="86" t="s">
        <v>10080</v>
      </c>
      <c r="K1" s="86" t="s">
        <v>10081</v>
      </c>
    </row>
    <row r="2" spans="1:11" x14ac:dyDescent="0.25">
      <c r="A2" s="76"/>
      <c r="B2" s="81"/>
      <c r="C2" s="123">
        <v>-1</v>
      </c>
      <c r="D2" s="130">
        <v>-2</v>
      </c>
      <c r="E2" s="130">
        <v>-3</v>
      </c>
      <c r="F2" s="130">
        <v>-4</v>
      </c>
      <c r="G2" s="130">
        <v>-5</v>
      </c>
      <c r="H2" s="131">
        <v>-6</v>
      </c>
      <c r="I2" s="131">
        <v>-7</v>
      </c>
      <c r="J2" s="130">
        <v>-8</v>
      </c>
      <c r="K2" s="130">
        <v>-9</v>
      </c>
    </row>
    <row r="3" spans="1:11" x14ac:dyDescent="0.25">
      <c r="A3" t="s">
        <v>11224</v>
      </c>
      <c r="B3" s="41" t="s">
        <v>6093</v>
      </c>
      <c r="C3" s="58">
        <v>1</v>
      </c>
      <c r="D3" s="3">
        <v>0.16927850359521021</v>
      </c>
      <c r="E3" s="3">
        <v>0.44338418212275932</v>
      </c>
      <c r="F3" s="4">
        <v>310344</v>
      </c>
      <c r="G3" s="4">
        <v>10244</v>
      </c>
      <c r="H3" s="41">
        <v>45</v>
      </c>
      <c r="I3" t="s">
        <v>10207</v>
      </c>
      <c r="J3" s="4">
        <v>2000230</v>
      </c>
      <c r="K3" s="4">
        <v>14834</v>
      </c>
    </row>
    <row r="4" spans="1:11" x14ac:dyDescent="0.25">
      <c r="A4" t="s">
        <v>11281</v>
      </c>
      <c r="B4" s="41" t="s">
        <v>9258</v>
      </c>
      <c r="C4" s="58">
        <v>2</v>
      </c>
      <c r="D4" s="3">
        <v>0.10801112694276339</v>
      </c>
      <c r="E4" s="3">
        <v>0.23857391974539466</v>
      </c>
      <c r="F4" s="4">
        <v>587495</v>
      </c>
      <c r="G4" s="4">
        <v>19552</v>
      </c>
      <c r="H4" s="41">
        <v>45</v>
      </c>
      <c r="I4" t="s">
        <v>10228</v>
      </c>
      <c r="J4" s="4">
        <v>2801160</v>
      </c>
      <c r="K4" s="4">
        <v>25367</v>
      </c>
    </row>
    <row r="5" spans="1:11" x14ac:dyDescent="0.25">
      <c r="A5" t="s">
        <v>11282</v>
      </c>
      <c r="B5" s="41" t="s">
        <v>1447</v>
      </c>
      <c r="C5" s="58">
        <v>3</v>
      </c>
      <c r="D5" s="3">
        <v>0.14160859053503672</v>
      </c>
      <c r="E5" s="3">
        <v>0.33269705150724993</v>
      </c>
      <c r="F5" s="4">
        <v>312765</v>
      </c>
      <c r="G5" s="4">
        <v>7209</v>
      </c>
      <c r="H5" s="41">
        <v>29</v>
      </c>
      <c r="I5" t="s">
        <v>10207</v>
      </c>
      <c r="J5" s="4">
        <v>2156294</v>
      </c>
      <c r="K5" s="4">
        <v>12593</v>
      </c>
    </row>
    <row r="6" spans="1:11" x14ac:dyDescent="0.25">
      <c r="A6" t="s">
        <v>10965</v>
      </c>
      <c r="B6" s="41" t="s">
        <v>10063</v>
      </c>
      <c r="C6" s="58">
        <v>4</v>
      </c>
      <c r="D6" s="3">
        <v>6.6131113850527071E-2</v>
      </c>
      <c r="E6" s="3">
        <v>0.24033682147926591</v>
      </c>
      <c r="F6" s="4">
        <v>336432</v>
      </c>
      <c r="G6" s="4">
        <v>9914</v>
      </c>
      <c r="H6" s="41">
        <v>10</v>
      </c>
      <c r="I6" t="s">
        <v>10207</v>
      </c>
      <c r="J6" s="4">
        <v>966261</v>
      </c>
      <c r="K6" s="4">
        <v>11808</v>
      </c>
    </row>
    <row r="7" spans="1:11" x14ac:dyDescent="0.25">
      <c r="A7" t="s">
        <v>11283</v>
      </c>
      <c r="B7" s="41" t="s">
        <v>5894</v>
      </c>
      <c r="C7" s="58">
        <v>5</v>
      </c>
      <c r="D7" s="3">
        <v>0.1095292226470873</v>
      </c>
      <c r="E7" s="3">
        <v>0.35280202134392508</v>
      </c>
      <c r="F7" s="4">
        <v>127004</v>
      </c>
      <c r="G7" s="4">
        <v>4202</v>
      </c>
      <c r="H7" s="41">
        <v>16</v>
      </c>
      <c r="I7" t="s">
        <v>10207</v>
      </c>
      <c r="J7" s="4">
        <v>545447</v>
      </c>
      <c r="K7" s="4">
        <v>5550</v>
      </c>
    </row>
    <row r="8" spans="1:11" x14ac:dyDescent="0.25">
      <c r="A8" t="s">
        <v>11284</v>
      </c>
      <c r="B8" s="41" t="s">
        <v>2</v>
      </c>
      <c r="C8" s="58">
        <v>6</v>
      </c>
      <c r="D8" s="3">
        <v>4.7672543345505927E-2</v>
      </c>
      <c r="E8" s="3">
        <v>0.17118100873373795</v>
      </c>
      <c r="F8" s="4">
        <v>1778006</v>
      </c>
      <c r="G8" s="4">
        <v>66171</v>
      </c>
      <c r="H8" s="41">
        <v>51</v>
      </c>
      <c r="I8" t="s">
        <v>10228</v>
      </c>
      <c r="J8" s="4">
        <v>4704915</v>
      </c>
      <c r="K8" s="4">
        <v>74710</v>
      </c>
    </row>
    <row r="9" spans="1:11" x14ac:dyDescent="0.25">
      <c r="A9" t="s">
        <v>11232</v>
      </c>
      <c r="B9" s="41" t="s">
        <v>243</v>
      </c>
      <c r="C9" s="58">
        <v>6</v>
      </c>
      <c r="D9" s="3">
        <v>7.2937842833374497E-2</v>
      </c>
      <c r="E9" s="3">
        <v>0.29399940803960278</v>
      </c>
      <c r="F9" s="4">
        <v>194309</v>
      </c>
      <c r="G9" s="4">
        <v>6895</v>
      </c>
      <c r="H9" s="41">
        <v>31</v>
      </c>
      <c r="I9" t="s">
        <v>10207</v>
      </c>
      <c r="J9" s="4">
        <v>927316</v>
      </c>
      <c r="K9" s="4">
        <v>9044</v>
      </c>
    </row>
    <row r="10" spans="1:11" x14ac:dyDescent="0.25">
      <c r="A10" t="s">
        <v>11285</v>
      </c>
      <c r="B10" s="41" t="s">
        <v>6093</v>
      </c>
      <c r="C10" s="58">
        <v>8</v>
      </c>
      <c r="D10" s="3">
        <v>4.2537148388588679E-2</v>
      </c>
      <c r="E10" s="3">
        <v>0.20127968939266699</v>
      </c>
      <c r="F10" s="4">
        <v>609357</v>
      </c>
      <c r="G10" s="4">
        <v>12321</v>
      </c>
      <c r="H10" s="41">
        <v>40</v>
      </c>
      <c r="I10" t="s">
        <v>10228</v>
      </c>
      <c r="J10" s="4">
        <v>5432971</v>
      </c>
      <c r="K10" s="4">
        <v>25220</v>
      </c>
    </row>
    <row r="11" spans="1:11" x14ac:dyDescent="0.25">
      <c r="A11" t="s">
        <v>10932</v>
      </c>
      <c r="B11" s="41" t="s">
        <v>5462</v>
      </c>
      <c r="C11" s="58">
        <v>8</v>
      </c>
      <c r="D11" s="3">
        <v>9.4950806503612054E-2</v>
      </c>
      <c r="E11" s="3">
        <v>0.33711287960603803</v>
      </c>
      <c r="F11" s="4">
        <v>151075</v>
      </c>
      <c r="G11" s="4">
        <v>4707</v>
      </c>
      <c r="H11" s="41">
        <v>30</v>
      </c>
      <c r="I11" t="s">
        <v>10207</v>
      </c>
      <c r="J11" s="4">
        <v>848954</v>
      </c>
      <c r="K11" s="4">
        <v>6746</v>
      </c>
    </row>
    <row r="12" spans="1:11" x14ac:dyDescent="0.25">
      <c r="A12" t="s">
        <v>11225</v>
      </c>
      <c r="B12" s="41" t="s">
        <v>7148</v>
      </c>
      <c r="C12" s="58">
        <v>10</v>
      </c>
      <c r="D12" s="3">
        <v>5.8115713557319051E-2</v>
      </c>
      <c r="E12" s="3">
        <v>0.18595856429366955</v>
      </c>
      <c r="F12" s="4">
        <v>465052</v>
      </c>
      <c r="G12" s="4">
        <v>14344</v>
      </c>
      <c r="H12" s="41">
        <v>35</v>
      </c>
      <c r="I12" t="s">
        <v>10228</v>
      </c>
      <c r="J12" s="4">
        <v>2105484</v>
      </c>
      <c r="K12" s="4">
        <v>18793</v>
      </c>
    </row>
    <row r="13" spans="1:11" x14ac:dyDescent="0.25">
      <c r="A13" t="s">
        <v>11235</v>
      </c>
      <c r="B13" s="41" t="s">
        <v>5894</v>
      </c>
      <c r="C13" s="58">
        <v>11</v>
      </c>
      <c r="D13" s="3">
        <v>8.22087609463997E-2</v>
      </c>
      <c r="E13" s="3">
        <v>0.26602259483790275</v>
      </c>
      <c r="F13" s="4">
        <v>176284</v>
      </c>
      <c r="G13" s="4">
        <v>4281</v>
      </c>
      <c r="H13" s="41">
        <v>30</v>
      </c>
      <c r="I13" t="s">
        <v>10207</v>
      </c>
      <c r="J13" s="4">
        <v>1346390</v>
      </c>
      <c r="K13" s="4">
        <v>7489</v>
      </c>
    </row>
    <row r="14" spans="1:11" x14ac:dyDescent="0.25">
      <c r="A14" t="s">
        <v>11238</v>
      </c>
      <c r="B14" s="41" t="s">
        <v>7805</v>
      </c>
      <c r="C14" s="58">
        <v>12</v>
      </c>
      <c r="D14" s="3">
        <v>0.10622585015083488</v>
      </c>
      <c r="E14" s="3">
        <v>0.34629348544465172</v>
      </c>
      <c r="F14" s="4">
        <v>82691</v>
      </c>
      <c r="G14" s="4">
        <v>1902</v>
      </c>
      <c r="H14" s="41">
        <v>15</v>
      </c>
      <c r="I14" t="s">
        <v>10207</v>
      </c>
      <c r="J14" s="4">
        <v>706474</v>
      </c>
      <c r="K14" s="4">
        <v>3668</v>
      </c>
    </row>
    <row r="15" spans="1:11" x14ac:dyDescent="0.25">
      <c r="A15" t="s">
        <v>11286</v>
      </c>
      <c r="B15" s="41" t="s">
        <v>2293</v>
      </c>
      <c r="C15" s="58">
        <v>13</v>
      </c>
      <c r="D15" s="3">
        <v>0.12140902614571922</v>
      </c>
      <c r="E15" s="3">
        <v>0.27555108746820683</v>
      </c>
      <c r="F15" s="4">
        <v>76766</v>
      </c>
      <c r="G15" s="4">
        <v>1962</v>
      </c>
      <c r="H15" s="41">
        <v>34</v>
      </c>
      <c r="I15" t="s">
        <v>10207</v>
      </c>
      <c r="J15" s="4">
        <v>979265</v>
      </c>
      <c r="K15" s="4">
        <v>4111</v>
      </c>
    </row>
    <row r="16" spans="1:11" x14ac:dyDescent="0.25">
      <c r="A16" t="s">
        <v>11287</v>
      </c>
      <c r="B16" s="41" t="s">
        <v>4873</v>
      </c>
      <c r="C16" s="58">
        <v>14</v>
      </c>
      <c r="D16" s="3">
        <v>2.8123997674853875E-2</v>
      </c>
      <c r="E16" s="3">
        <v>0.1368129619804212</v>
      </c>
      <c r="F16" s="4">
        <v>3266661</v>
      </c>
      <c r="G16" s="4">
        <v>292238</v>
      </c>
      <c r="H16" s="41">
        <v>53</v>
      </c>
      <c r="I16" t="s">
        <v>10228</v>
      </c>
      <c r="J16" s="4">
        <v>7480644</v>
      </c>
      <c r="K16" s="4">
        <v>303214</v>
      </c>
    </row>
    <row r="17" spans="1:11" x14ac:dyDescent="0.25">
      <c r="A17" t="s">
        <v>11288</v>
      </c>
      <c r="B17" s="41" t="s">
        <v>6917</v>
      </c>
      <c r="C17" s="58">
        <v>15</v>
      </c>
      <c r="D17" s="3">
        <v>5.9429619750683227E-2</v>
      </c>
      <c r="E17" s="3">
        <v>0.23702237364508225</v>
      </c>
      <c r="F17" s="4">
        <v>150678</v>
      </c>
      <c r="G17" s="4">
        <v>4384</v>
      </c>
      <c r="H17" s="41">
        <v>18</v>
      </c>
      <c r="I17" t="s">
        <v>10207</v>
      </c>
      <c r="J17" s="4">
        <v>859052</v>
      </c>
      <c r="K17" s="4">
        <v>6275</v>
      </c>
    </row>
    <row r="18" spans="1:11" x14ac:dyDescent="0.25">
      <c r="A18" t="s">
        <v>10913</v>
      </c>
      <c r="B18" s="41" t="s">
        <v>2</v>
      </c>
      <c r="C18" s="58">
        <v>16</v>
      </c>
      <c r="D18" s="3">
        <v>3.9886474889665541E-2</v>
      </c>
      <c r="E18" s="3">
        <v>0.14114654308266344</v>
      </c>
      <c r="F18" s="4">
        <v>530542</v>
      </c>
      <c r="G18" s="4">
        <v>16188</v>
      </c>
      <c r="H18" s="41">
        <v>40</v>
      </c>
      <c r="I18" t="s">
        <v>10228</v>
      </c>
      <c r="J18" s="4">
        <v>1104712</v>
      </c>
      <c r="K18" s="4">
        <v>17913</v>
      </c>
    </row>
    <row r="19" spans="1:11" x14ac:dyDescent="0.25">
      <c r="A19" t="s">
        <v>11241</v>
      </c>
      <c r="B19" s="41" t="s">
        <v>486</v>
      </c>
      <c r="C19" s="58">
        <v>17</v>
      </c>
      <c r="D19" s="3">
        <v>2.1674186811464588E-2</v>
      </c>
      <c r="E19" s="3">
        <v>0.11029340180908008</v>
      </c>
      <c r="F19" s="4">
        <v>16775465</v>
      </c>
      <c r="G19" s="4">
        <v>666630</v>
      </c>
      <c r="H19" s="41">
        <v>52</v>
      </c>
      <c r="I19" t="s">
        <v>10228</v>
      </c>
      <c r="J19" s="4">
        <v>26194774</v>
      </c>
      <c r="K19" s="4">
        <v>698313</v>
      </c>
    </row>
    <row r="20" spans="1:11" x14ac:dyDescent="0.25">
      <c r="A20" t="s">
        <v>11289</v>
      </c>
      <c r="B20" s="41" t="s">
        <v>7805</v>
      </c>
      <c r="C20" s="58">
        <v>17</v>
      </c>
      <c r="D20" s="3">
        <v>2.9127164342268547E-2</v>
      </c>
      <c r="E20" s="3">
        <v>0.11426590153003528</v>
      </c>
      <c r="F20" s="4">
        <v>2931588</v>
      </c>
      <c r="G20" s="4">
        <v>72023</v>
      </c>
      <c r="H20" s="41">
        <v>49</v>
      </c>
      <c r="I20" t="s">
        <v>10228</v>
      </c>
      <c r="J20" s="4">
        <v>8494260</v>
      </c>
      <c r="K20" s="4">
        <v>87483</v>
      </c>
    </row>
    <row r="21" spans="1:11" x14ac:dyDescent="0.25">
      <c r="A21" t="s">
        <v>11247</v>
      </c>
      <c r="B21" s="41" t="s">
        <v>4633</v>
      </c>
      <c r="C21" s="58">
        <v>19</v>
      </c>
      <c r="D21" s="3">
        <v>2.6811497017968967E-2</v>
      </c>
      <c r="E21" s="3">
        <v>0.17359387496598744</v>
      </c>
      <c r="F21" s="4">
        <v>578104</v>
      </c>
      <c r="G21" s="4">
        <v>16787</v>
      </c>
      <c r="H21" s="41">
        <v>45</v>
      </c>
      <c r="I21" t="s">
        <v>10228</v>
      </c>
      <c r="J21" s="4">
        <v>1648265</v>
      </c>
      <c r="K21" s="4">
        <v>20049</v>
      </c>
    </row>
    <row r="22" spans="1:11" x14ac:dyDescent="0.25">
      <c r="A22" t="s">
        <v>11227</v>
      </c>
      <c r="B22" s="41" t="s">
        <v>8522</v>
      </c>
      <c r="C22" s="58">
        <v>19</v>
      </c>
      <c r="D22" s="3">
        <v>5.9086822893972192E-2</v>
      </c>
      <c r="E22" s="3">
        <v>0.36743454131830233</v>
      </c>
      <c r="F22" s="4">
        <v>73162</v>
      </c>
      <c r="G22" s="4">
        <v>2184</v>
      </c>
      <c r="H22" s="41">
        <v>9</v>
      </c>
      <c r="I22" t="s">
        <v>10207</v>
      </c>
      <c r="J22" s="4">
        <v>369991</v>
      </c>
      <c r="K22" s="4">
        <v>3067</v>
      </c>
    </row>
    <row r="23" spans="1:11" x14ac:dyDescent="0.25">
      <c r="A23" t="s">
        <v>11290</v>
      </c>
      <c r="B23" s="41" t="s">
        <v>6355</v>
      </c>
      <c r="C23" s="58">
        <v>21</v>
      </c>
      <c r="D23" s="3">
        <v>3.9538388719044193E-2</v>
      </c>
      <c r="E23" s="3">
        <v>0.18909697313984922</v>
      </c>
      <c r="F23" s="4">
        <v>222897</v>
      </c>
      <c r="G23" s="4">
        <v>14189</v>
      </c>
      <c r="H23" s="41">
        <v>51</v>
      </c>
      <c r="I23" t="s">
        <v>10207</v>
      </c>
      <c r="J23" s="4">
        <v>651422</v>
      </c>
      <c r="K23" s="4">
        <v>15415</v>
      </c>
    </row>
    <row r="24" spans="1:11" x14ac:dyDescent="0.25">
      <c r="A24" t="s">
        <v>10895</v>
      </c>
      <c r="B24" s="41" t="s">
        <v>486</v>
      </c>
      <c r="C24" s="58">
        <v>21</v>
      </c>
      <c r="D24" s="3">
        <v>3.915852857831463E-2</v>
      </c>
      <c r="E24" s="3">
        <v>0.17474908021648</v>
      </c>
      <c r="F24" s="4">
        <v>304854</v>
      </c>
      <c r="G24" s="4">
        <v>10654</v>
      </c>
      <c r="H24" s="41">
        <v>42</v>
      </c>
      <c r="I24" t="s">
        <v>10228</v>
      </c>
      <c r="J24" s="4">
        <v>1693234</v>
      </c>
      <c r="K24" s="4">
        <v>14036</v>
      </c>
    </row>
    <row r="25" spans="1:11" x14ac:dyDescent="0.25">
      <c r="A25" t="s">
        <v>10969</v>
      </c>
      <c r="B25" s="41" t="s">
        <v>8522</v>
      </c>
      <c r="C25" s="58">
        <v>23</v>
      </c>
      <c r="D25" s="3">
        <v>6.0433874570920566E-2</v>
      </c>
      <c r="E25" s="3">
        <v>0.21308457864029634</v>
      </c>
      <c r="F25" s="4">
        <v>91313</v>
      </c>
      <c r="G25" s="4">
        <v>1744</v>
      </c>
      <c r="H25" s="41">
        <v>16</v>
      </c>
      <c r="I25" t="s">
        <v>10207</v>
      </c>
      <c r="J25" s="4">
        <v>1028735</v>
      </c>
      <c r="K25" s="4">
        <v>4080</v>
      </c>
    </row>
    <row r="26" spans="1:11" x14ac:dyDescent="0.25">
      <c r="A26" t="s">
        <v>11245</v>
      </c>
      <c r="B26" s="41" t="s">
        <v>6917</v>
      </c>
      <c r="C26" s="58">
        <v>24</v>
      </c>
      <c r="D26" s="3">
        <v>5.450515969785466E-2</v>
      </c>
      <c r="E26" s="3">
        <v>0.14333822490561732</v>
      </c>
      <c r="F26" s="4">
        <v>227566</v>
      </c>
      <c r="G26" s="4">
        <v>4960</v>
      </c>
      <c r="H26" s="41">
        <v>25</v>
      </c>
      <c r="I26" t="s">
        <v>10228</v>
      </c>
      <c r="J26" s="4">
        <v>1422703</v>
      </c>
      <c r="K26" s="4">
        <v>8196</v>
      </c>
    </row>
    <row r="27" spans="1:11" x14ac:dyDescent="0.25">
      <c r="A27" t="s">
        <v>11291</v>
      </c>
      <c r="B27" s="41" t="s">
        <v>7758</v>
      </c>
      <c r="C27" s="58">
        <v>25</v>
      </c>
      <c r="D27" s="3">
        <v>0.10130550039695091</v>
      </c>
      <c r="E27" s="3">
        <v>0.23516516036457666</v>
      </c>
      <c r="F27" s="4">
        <v>68237</v>
      </c>
      <c r="G27" s="4">
        <v>1383</v>
      </c>
      <c r="H27" s="41">
        <v>11</v>
      </c>
      <c r="I27" t="s">
        <v>10207</v>
      </c>
      <c r="J27" s="4">
        <v>561451</v>
      </c>
      <c r="K27" s="4">
        <v>2663</v>
      </c>
    </row>
    <row r="28" spans="1:11" x14ac:dyDescent="0.25">
      <c r="A28" t="s">
        <v>11226</v>
      </c>
      <c r="B28" s="41" t="s">
        <v>5462</v>
      </c>
      <c r="C28" s="58">
        <v>26</v>
      </c>
      <c r="D28" s="3">
        <v>4.4528446552214884E-2</v>
      </c>
      <c r="E28" s="3">
        <v>0.23177074385410329</v>
      </c>
      <c r="F28" s="4">
        <v>120480</v>
      </c>
      <c r="G28" s="4">
        <v>3841</v>
      </c>
      <c r="H28" s="41">
        <v>44</v>
      </c>
      <c r="I28" t="s">
        <v>10207</v>
      </c>
      <c r="J28" s="4">
        <v>756508</v>
      </c>
      <c r="K28" s="4">
        <v>5589</v>
      </c>
    </row>
    <row r="29" spans="1:11" x14ac:dyDescent="0.25">
      <c r="A29" t="s">
        <v>11292</v>
      </c>
      <c r="B29" s="41" t="s">
        <v>7805</v>
      </c>
      <c r="C29" s="58">
        <v>27</v>
      </c>
      <c r="D29" s="3">
        <v>0.11776698546051625</v>
      </c>
      <c r="E29" s="3">
        <v>0.31703248041520182</v>
      </c>
      <c r="F29" s="4">
        <v>51367</v>
      </c>
      <c r="G29" s="4">
        <v>1083</v>
      </c>
      <c r="H29" s="41">
        <v>13</v>
      </c>
      <c r="I29" t="s">
        <v>10207</v>
      </c>
      <c r="J29" s="4">
        <v>464182</v>
      </c>
      <c r="K29" s="4">
        <v>2248</v>
      </c>
    </row>
    <row r="30" spans="1:11" x14ac:dyDescent="0.25">
      <c r="A30" t="s">
        <v>11228</v>
      </c>
      <c r="B30" s="41" t="s">
        <v>7805</v>
      </c>
      <c r="C30" s="58">
        <v>28</v>
      </c>
      <c r="D30" s="3">
        <v>6.2088227320233842E-2</v>
      </c>
      <c r="E30" s="3">
        <v>0.20268126716398624</v>
      </c>
      <c r="F30" s="4">
        <v>74912</v>
      </c>
      <c r="G30" s="4">
        <v>1693</v>
      </c>
      <c r="H30" s="41">
        <v>19</v>
      </c>
      <c r="I30" t="s">
        <v>10207</v>
      </c>
      <c r="J30" s="4">
        <v>487400</v>
      </c>
      <c r="K30" s="4">
        <v>2815</v>
      </c>
    </row>
    <row r="31" spans="1:11" x14ac:dyDescent="0.25">
      <c r="A31" t="s">
        <v>11293</v>
      </c>
      <c r="B31" s="41" t="s">
        <v>6917</v>
      </c>
      <c r="C31" s="58">
        <v>29</v>
      </c>
      <c r="D31" s="3">
        <v>8.6267472888558704E-3</v>
      </c>
      <c r="E31" s="3">
        <v>0.10141419750599781</v>
      </c>
      <c r="F31" s="4">
        <v>6166718</v>
      </c>
      <c r="G31" s="4">
        <v>613696</v>
      </c>
      <c r="H31" s="41">
        <v>51</v>
      </c>
      <c r="I31" t="s">
        <v>10228</v>
      </c>
      <c r="J31" s="4">
        <v>10713135</v>
      </c>
      <c r="K31" s="4">
        <v>624860</v>
      </c>
    </row>
    <row r="32" spans="1:11" x14ac:dyDescent="0.25">
      <c r="A32" t="s">
        <v>11294</v>
      </c>
      <c r="B32" s="41" t="s">
        <v>9321</v>
      </c>
      <c r="C32" s="58">
        <v>30</v>
      </c>
      <c r="D32" s="3">
        <v>9.7854808019966835E-3</v>
      </c>
      <c r="E32" s="3">
        <v>0.11236618323619751</v>
      </c>
      <c r="F32" s="4">
        <v>1798588</v>
      </c>
      <c r="G32" s="4">
        <v>331378</v>
      </c>
      <c r="H32" s="41">
        <v>53</v>
      </c>
      <c r="I32" t="s">
        <v>10228</v>
      </c>
      <c r="J32" s="4">
        <v>3360015</v>
      </c>
      <c r="K32" s="4">
        <v>335673</v>
      </c>
    </row>
    <row r="33" spans="1:11" x14ac:dyDescent="0.25">
      <c r="A33" t="s">
        <v>11243</v>
      </c>
      <c r="B33" s="41" t="s">
        <v>6093</v>
      </c>
      <c r="C33" s="58">
        <v>30</v>
      </c>
      <c r="D33" s="3">
        <v>1.0764766747137361E-2</v>
      </c>
      <c r="E33" s="3">
        <v>9.8757330681155192E-2</v>
      </c>
      <c r="F33" s="4">
        <v>3102354</v>
      </c>
      <c r="G33" s="4">
        <v>223491</v>
      </c>
      <c r="H33" s="41">
        <v>55</v>
      </c>
      <c r="I33" t="s">
        <v>10228</v>
      </c>
      <c r="J33" s="4">
        <v>9945800</v>
      </c>
      <c r="K33" s="4">
        <v>241670</v>
      </c>
    </row>
    <row r="34" spans="1:11" x14ac:dyDescent="0.25">
      <c r="A34" t="s">
        <v>11295</v>
      </c>
      <c r="B34" s="41" t="s">
        <v>7148</v>
      </c>
      <c r="C34" s="58">
        <v>32</v>
      </c>
      <c r="D34" s="3">
        <v>3.069055990441636E-2</v>
      </c>
      <c r="E34" s="3">
        <v>9.9239572126790437E-2</v>
      </c>
      <c r="F34" s="4">
        <v>364293</v>
      </c>
      <c r="G34" s="4">
        <v>11363</v>
      </c>
      <c r="H34" s="41">
        <v>46</v>
      </c>
      <c r="I34" t="s">
        <v>10228</v>
      </c>
      <c r="J34" s="4">
        <v>3048035</v>
      </c>
      <c r="K34" s="4">
        <v>18235</v>
      </c>
    </row>
    <row r="35" spans="1:11" x14ac:dyDescent="0.25">
      <c r="A35" t="s">
        <v>11251</v>
      </c>
      <c r="B35" s="41" t="s">
        <v>6658</v>
      </c>
      <c r="C35" s="58">
        <v>32</v>
      </c>
      <c r="D35" s="3">
        <v>7.083756213660862E-2</v>
      </c>
      <c r="E35" s="3">
        <v>0.19937686428325757</v>
      </c>
      <c r="F35" s="4">
        <v>65642</v>
      </c>
      <c r="G35" s="4">
        <v>1663</v>
      </c>
      <c r="H35" s="41">
        <v>6</v>
      </c>
      <c r="I35" t="s">
        <v>10207</v>
      </c>
      <c r="J35" s="4">
        <v>516495</v>
      </c>
      <c r="K35" s="4">
        <v>2666</v>
      </c>
    </row>
    <row r="36" spans="1:11" x14ac:dyDescent="0.25">
      <c r="A36" t="s">
        <v>11252</v>
      </c>
      <c r="B36" s="41" t="s">
        <v>8333</v>
      </c>
      <c r="C36" s="58">
        <v>34</v>
      </c>
      <c r="D36" s="3">
        <v>4.4414935320374854E-2</v>
      </c>
      <c r="E36" s="3">
        <v>0.18140540953060963</v>
      </c>
      <c r="F36" s="4">
        <v>83072</v>
      </c>
      <c r="G36" s="4">
        <v>1666</v>
      </c>
      <c r="H36" s="41">
        <v>20</v>
      </c>
      <c r="I36" t="s">
        <v>10207</v>
      </c>
      <c r="J36" s="4">
        <v>629299</v>
      </c>
      <c r="K36" s="4">
        <v>3142</v>
      </c>
    </row>
    <row r="37" spans="1:11" x14ac:dyDescent="0.25">
      <c r="A37" t="s">
        <v>11296</v>
      </c>
      <c r="B37" s="41" t="s">
        <v>1014</v>
      </c>
      <c r="C37" s="58">
        <v>34</v>
      </c>
      <c r="D37" s="3">
        <v>4.7237485158334036E-2</v>
      </c>
      <c r="E37" s="3">
        <v>0.18330239346946872</v>
      </c>
      <c r="F37" s="4">
        <v>79756</v>
      </c>
      <c r="G37" s="4">
        <v>1587</v>
      </c>
      <c r="H37" s="41">
        <v>7</v>
      </c>
      <c r="I37" t="s">
        <v>10207</v>
      </c>
      <c r="J37" s="4">
        <v>368095</v>
      </c>
      <c r="K37" s="4">
        <v>2421</v>
      </c>
    </row>
    <row r="38" spans="1:11" x14ac:dyDescent="0.25">
      <c r="A38" t="s">
        <v>10915</v>
      </c>
      <c r="B38" s="41" t="s">
        <v>1447</v>
      </c>
      <c r="C38" s="58">
        <v>36</v>
      </c>
      <c r="D38" s="3">
        <v>2.8879442557815389E-2</v>
      </c>
      <c r="E38" s="3">
        <v>0.11452629833759473</v>
      </c>
      <c r="F38" s="4">
        <v>297196</v>
      </c>
      <c r="G38" s="4">
        <v>8978</v>
      </c>
      <c r="H38" s="41">
        <v>50</v>
      </c>
      <c r="I38" t="s">
        <v>10228</v>
      </c>
      <c r="J38" s="4">
        <v>2764109</v>
      </c>
      <c r="K38" s="4">
        <v>14795</v>
      </c>
    </row>
    <row r="39" spans="1:11" x14ac:dyDescent="0.25">
      <c r="A39" t="s">
        <v>11254</v>
      </c>
      <c r="B39" s="41" t="s">
        <v>7148</v>
      </c>
      <c r="C39" s="58">
        <v>37</v>
      </c>
      <c r="D39" s="3">
        <v>7.2940719639964291E-2</v>
      </c>
      <c r="E39" s="3">
        <v>0.20375827293536516</v>
      </c>
      <c r="F39" s="4">
        <v>39231</v>
      </c>
      <c r="G39" s="4">
        <v>1338</v>
      </c>
      <c r="H39" s="41">
        <v>20</v>
      </c>
      <c r="I39" t="s">
        <v>10207</v>
      </c>
      <c r="J39" s="4">
        <v>421265</v>
      </c>
      <c r="K39" s="4">
        <v>2305</v>
      </c>
    </row>
    <row r="40" spans="1:11" x14ac:dyDescent="0.25">
      <c r="A40" t="s">
        <v>11297</v>
      </c>
      <c r="B40" s="41" t="s">
        <v>4082</v>
      </c>
      <c r="C40" s="58">
        <v>38</v>
      </c>
      <c r="D40" s="3">
        <v>5.8893974550114088E-2</v>
      </c>
      <c r="E40" s="3">
        <v>0.1704741127758117</v>
      </c>
      <c r="F40" s="4">
        <v>66859</v>
      </c>
      <c r="G40" s="4">
        <v>1377</v>
      </c>
      <c r="H40" s="41">
        <v>26</v>
      </c>
      <c r="I40" t="s">
        <v>10207</v>
      </c>
      <c r="J40" s="4">
        <v>533207</v>
      </c>
      <c r="K40" s="4">
        <v>2683</v>
      </c>
    </row>
    <row r="41" spans="1:11" x14ac:dyDescent="0.25">
      <c r="A41" t="s">
        <v>10896</v>
      </c>
      <c r="B41" s="41" t="s">
        <v>8522</v>
      </c>
      <c r="C41" s="58">
        <v>39</v>
      </c>
      <c r="D41" s="3">
        <v>4.3036149651687901E-2</v>
      </c>
      <c r="E41" s="3">
        <v>8.3149656876302311E-2</v>
      </c>
      <c r="F41" s="4">
        <v>178277</v>
      </c>
      <c r="G41" s="4">
        <v>2948</v>
      </c>
      <c r="H41" s="41">
        <v>41</v>
      </c>
      <c r="I41" t="s">
        <v>10228</v>
      </c>
      <c r="J41" s="4">
        <v>2077861</v>
      </c>
      <c r="K41" s="4">
        <v>7437</v>
      </c>
    </row>
    <row r="42" spans="1:11" x14ac:dyDescent="0.25">
      <c r="A42" t="s">
        <v>11298</v>
      </c>
      <c r="B42" s="41" t="s">
        <v>5462</v>
      </c>
      <c r="C42" s="58">
        <v>40</v>
      </c>
      <c r="D42" s="3">
        <v>4.6649697971237712E-2</v>
      </c>
      <c r="E42" s="3">
        <v>0.17300966845234503</v>
      </c>
      <c r="F42" s="4">
        <v>66838</v>
      </c>
      <c r="G42" s="4">
        <v>2429</v>
      </c>
      <c r="H42" s="41">
        <v>38</v>
      </c>
      <c r="I42" t="s">
        <v>10207</v>
      </c>
      <c r="J42" s="4">
        <v>605084</v>
      </c>
      <c r="K42" s="4">
        <v>3731</v>
      </c>
    </row>
    <row r="43" spans="1:11" x14ac:dyDescent="0.25">
      <c r="A43" t="s">
        <v>11250</v>
      </c>
      <c r="B43" s="41" t="s">
        <v>9556</v>
      </c>
      <c r="C43" s="58">
        <v>40</v>
      </c>
      <c r="D43" s="3">
        <v>5.3420686784996368E-2</v>
      </c>
      <c r="E43" s="3">
        <v>0.17421191064051295</v>
      </c>
      <c r="F43" s="4">
        <v>62443</v>
      </c>
      <c r="G43" s="4">
        <v>1281</v>
      </c>
      <c r="H43" s="41">
        <v>22</v>
      </c>
      <c r="I43" t="s">
        <v>10207</v>
      </c>
      <c r="J43" s="4">
        <v>776630</v>
      </c>
      <c r="K43" s="4">
        <v>3084</v>
      </c>
    </row>
    <row r="44" spans="1:11" x14ac:dyDescent="0.25">
      <c r="A44" t="s">
        <v>11299</v>
      </c>
      <c r="B44" s="41" t="s">
        <v>2293</v>
      </c>
      <c r="C44" s="58">
        <v>42</v>
      </c>
      <c r="D44" s="3">
        <v>4.6402872975628996E-3</v>
      </c>
      <c r="E44" s="3">
        <v>4.2338128817859998E-2</v>
      </c>
      <c r="F44" s="4">
        <v>745653</v>
      </c>
      <c r="G44" s="4">
        <v>37631</v>
      </c>
      <c r="H44" s="41">
        <v>52</v>
      </c>
      <c r="I44" t="s">
        <v>10228</v>
      </c>
      <c r="J44" s="4">
        <v>1635725</v>
      </c>
      <c r="K44" s="4">
        <v>40209</v>
      </c>
    </row>
    <row r="45" spans="1:11" x14ac:dyDescent="0.25">
      <c r="A45" t="s">
        <v>11300</v>
      </c>
      <c r="B45" s="41" t="s">
        <v>4676</v>
      </c>
      <c r="C45" s="58">
        <v>43</v>
      </c>
      <c r="D45" s="3">
        <v>2.5584067268548676E-3</v>
      </c>
      <c r="E45" s="3">
        <v>7.4873741329690652E-3</v>
      </c>
      <c r="F45" s="4">
        <v>1312200</v>
      </c>
      <c r="G45" s="4">
        <v>41157</v>
      </c>
      <c r="H45" s="41">
        <v>52</v>
      </c>
      <c r="I45" t="s">
        <v>10228</v>
      </c>
      <c r="J45" s="4">
        <v>1442226</v>
      </c>
      <c r="K45" s="4">
        <v>41385</v>
      </c>
    </row>
    <row r="46" spans="1:11" x14ac:dyDescent="0.25">
      <c r="A46" t="s">
        <v>11256</v>
      </c>
      <c r="B46" s="41" t="s">
        <v>8112</v>
      </c>
      <c r="C46" s="58">
        <v>44</v>
      </c>
      <c r="D46" s="3">
        <v>1.7694441655016754E-2</v>
      </c>
      <c r="E46" s="3">
        <v>8.2683852257890045E-2</v>
      </c>
      <c r="F46" s="4">
        <v>237814</v>
      </c>
      <c r="G46" s="4">
        <v>14723</v>
      </c>
      <c r="H46" s="41">
        <v>45</v>
      </c>
      <c r="I46" t="s">
        <v>10228</v>
      </c>
      <c r="J46" s="4">
        <v>1199292</v>
      </c>
      <c r="K46" s="4">
        <v>17010</v>
      </c>
    </row>
    <row r="47" spans="1:11" x14ac:dyDescent="0.25">
      <c r="A47" t="s">
        <v>11301</v>
      </c>
      <c r="B47" s="41" t="s">
        <v>4873</v>
      </c>
      <c r="C47" s="58">
        <v>44</v>
      </c>
      <c r="D47" s="3">
        <v>7.6801874429026626E-2</v>
      </c>
      <c r="E47" s="3">
        <v>0.30324348127320716</v>
      </c>
      <c r="F47" s="4">
        <v>2760</v>
      </c>
      <c r="G47" s="4">
        <v>44</v>
      </c>
      <c r="H47" s="41">
        <v>7</v>
      </c>
      <c r="I47" t="s">
        <v>10207</v>
      </c>
      <c r="J47" s="4">
        <v>98525</v>
      </c>
      <c r="K47" s="4">
        <v>247</v>
      </c>
    </row>
    <row r="48" spans="1:11" x14ac:dyDescent="0.25">
      <c r="A48" t="s">
        <v>10894</v>
      </c>
      <c r="B48" s="41" t="s">
        <v>486</v>
      </c>
      <c r="C48" s="58">
        <v>46</v>
      </c>
      <c r="D48" s="3">
        <v>1.3617384259011604E-2</v>
      </c>
      <c r="E48" s="3">
        <v>5.4244711658829645E-2</v>
      </c>
      <c r="F48" s="4">
        <v>328134</v>
      </c>
      <c r="G48" s="4">
        <v>9691</v>
      </c>
      <c r="H48" s="41">
        <v>19</v>
      </c>
      <c r="I48" t="s">
        <v>10228</v>
      </c>
      <c r="J48" s="4">
        <v>1011798</v>
      </c>
      <c r="K48" s="4">
        <v>11630</v>
      </c>
    </row>
    <row r="49" spans="1:11" x14ac:dyDescent="0.25">
      <c r="A49" t="s">
        <v>10911</v>
      </c>
      <c r="B49" s="41" t="s">
        <v>7148</v>
      </c>
      <c r="C49" s="58">
        <v>47</v>
      </c>
      <c r="D49" s="3">
        <v>3.0960172198071085E-2</v>
      </c>
      <c r="E49" s="3">
        <v>0.11232817732265631</v>
      </c>
      <c r="F49" s="4">
        <v>117258</v>
      </c>
      <c r="G49" s="4">
        <v>4169</v>
      </c>
      <c r="H49" s="41">
        <v>34</v>
      </c>
      <c r="I49" t="s">
        <v>10228</v>
      </c>
      <c r="J49" s="4">
        <v>1203852</v>
      </c>
      <c r="K49" s="4">
        <v>6757</v>
      </c>
    </row>
    <row r="50" spans="1:11" x14ac:dyDescent="0.25">
      <c r="A50" t="s">
        <v>11302</v>
      </c>
      <c r="B50" s="41" t="s">
        <v>844</v>
      </c>
      <c r="C50" s="58">
        <v>47</v>
      </c>
      <c r="D50" s="3">
        <v>3.3297620638230954E-2</v>
      </c>
      <c r="E50" s="3">
        <v>0.28402688554530298</v>
      </c>
      <c r="F50" s="4">
        <v>36015</v>
      </c>
      <c r="G50" s="4">
        <v>2842</v>
      </c>
      <c r="H50" s="41">
        <v>21</v>
      </c>
      <c r="I50" t="s">
        <v>10207</v>
      </c>
      <c r="J50" s="4">
        <v>206554</v>
      </c>
      <c r="K50" s="4">
        <v>3341</v>
      </c>
    </row>
    <row r="51" spans="1:11" x14ac:dyDescent="0.25">
      <c r="A51" t="s">
        <v>11264</v>
      </c>
      <c r="B51" s="41" t="s">
        <v>9258</v>
      </c>
      <c r="C51" s="58">
        <v>49</v>
      </c>
      <c r="D51" s="3">
        <v>3.2472632848170598E-2</v>
      </c>
      <c r="E51" s="3">
        <v>4.1522903235269561E-2</v>
      </c>
      <c r="F51" s="4">
        <v>213608</v>
      </c>
      <c r="G51" s="4">
        <v>5733</v>
      </c>
      <c r="H51" s="41">
        <v>51</v>
      </c>
      <c r="I51" t="s">
        <v>10207</v>
      </c>
      <c r="J51" s="4">
        <v>504504</v>
      </c>
      <c r="K51" s="4">
        <v>6708</v>
      </c>
    </row>
    <row r="52" spans="1:11" x14ac:dyDescent="0.25">
      <c r="A52" t="s">
        <v>11259</v>
      </c>
      <c r="B52" s="41" t="s">
        <v>2293</v>
      </c>
      <c r="C52" s="58">
        <v>50</v>
      </c>
      <c r="D52" s="3">
        <v>3.7152129320804077E-2</v>
      </c>
      <c r="E52" s="3">
        <v>0.17849387107819098</v>
      </c>
      <c r="F52" s="4">
        <v>58850</v>
      </c>
      <c r="G52" s="4">
        <v>3363</v>
      </c>
      <c r="H52" s="41">
        <v>32</v>
      </c>
      <c r="I52" t="s">
        <v>10228</v>
      </c>
      <c r="J52" s="4">
        <v>585297</v>
      </c>
      <c r="K52" s="4">
        <v>4742</v>
      </c>
    </row>
    <row r="53" spans="1:11" x14ac:dyDescent="0.25">
      <c r="A53" t="s">
        <v>11266</v>
      </c>
      <c r="B53" s="41" t="s">
        <v>8522</v>
      </c>
      <c r="C53" s="58">
        <v>51</v>
      </c>
      <c r="D53" s="3">
        <v>3.622499565407674E-2</v>
      </c>
      <c r="E53" s="3">
        <v>0.18370348450362059</v>
      </c>
      <c r="F53" s="4">
        <v>55033</v>
      </c>
      <c r="G53" s="4">
        <v>1695</v>
      </c>
      <c r="H53" s="41">
        <v>12</v>
      </c>
      <c r="I53" t="s">
        <v>10207</v>
      </c>
      <c r="J53" s="4">
        <v>259857</v>
      </c>
      <c r="K53" s="4">
        <v>2328</v>
      </c>
    </row>
    <row r="54" spans="1:11" x14ac:dyDescent="0.25">
      <c r="A54" t="s">
        <v>10901</v>
      </c>
      <c r="B54" s="41" t="s">
        <v>6917</v>
      </c>
      <c r="C54" s="58">
        <v>52</v>
      </c>
      <c r="D54" s="3">
        <v>4.8164562160780619E-3</v>
      </c>
      <c r="E54" s="3">
        <v>0.10083440917257668</v>
      </c>
      <c r="F54" s="4">
        <v>189748</v>
      </c>
      <c r="G54" s="4">
        <v>6531</v>
      </c>
      <c r="H54" s="41">
        <v>35</v>
      </c>
      <c r="I54" t="s">
        <v>10228</v>
      </c>
      <c r="J54" s="4">
        <v>648941</v>
      </c>
      <c r="K54" s="4">
        <v>7901</v>
      </c>
    </row>
    <row r="55" spans="1:11" x14ac:dyDescent="0.25">
      <c r="A55" t="s">
        <v>10904</v>
      </c>
      <c r="B55" s="41" t="s">
        <v>6917</v>
      </c>
      <c r="C55" s="58">
        <v>53</v>
      </c>
      <c r="D55" s="3">
        <v>3.8418623145832782E-2</v>
      </c>
      <c r="E55" s="3">
        <v>0.15763116049015108</v>
      </c>
      <c r="F55" s="4">
        <v>39734</v>
      </c>
      <c r="G55" s="4">
        <v>816</v>
      </c>
      <c r="H55" s="41">
        <v>42</v>
      </c>
      <c r="I55" t="s">
        <v>10207</v>
      </c>
      <c r="J55" s="4">
        <v>604438</v>
      </c>
      <c r="K55" s="4">
        <v>2178</v>
      </c>
    </row>
    <row r="56" spans="1:11" x14ac:dyDescent="0.25">
      <c r="A56" t="s">
        <v>11303</v>
      </c>
      <c r="B56" s="41" t="s">
        <v>486</v>
      </c>
      <c r="C56" s="58">
        <v>54</v>
      </c>
      <c r="D56" s="3">
        <v>6.4359784807848153E-2</v>
      </c>
      <c r="E56" s="3">
        <v>0.13615295658414286</v>
      </c>
      <c r="F56" s="4">
        <v>15552</v>
      </c>
      <c r="G56" s="4">
        <v>301</v>
      </c>
      <c r="H56" s="41">
        <v>10</v>
      </c>
      <c r="I56" t="s">
        <v>10207</v>
      </c>
      <c r="J56" s="4">
        <v>297486</v>
      </c>
      <c r="K56" s="4">
        <v>873</v>
      </c>
    </row>
    <row r="57" spans="1:11" x14ac:dyDescent="0.25">
      <c r="A57" t="s">
        <v>11304</v>
      </c>
      <c r="B57" s="41" t="s">
        <v>486</v>
      </c>
      <c r="C57" s="58">
        <v>55</v>
      </c>
      <c r="D57" s="3">
        <v>6.4011614076847745E-2</v>
      </c>
      <c r="E57" s="3">
        <v>0.1577229910250659</v>
      </c>
      <c r="F57" s="4">
        <v>8859</v>
      </c>
      <c r="G57" s="4">
        <v>130</v>
      </c>
      <c r="H57" s="41">
        <v>27</v>
      </c>
      <c r="I57" t="s">
        <v>10207</v>
      </c>
      <c r="J57" s="4">
        <v>407856</v>
      </c>
      <c r="K57" s="4">
        <v>928</v>
      </c>
    </row>
    <row r="58" spans="1:11" x14ac:dyDescent="0.25">
      <c r="A58" t="s">
        <v>10900</v>
      </c>
      <c r="B58" s="41" t="s">
        <v>486</v>
      </c>
      <c r="C58" s="58">
        <v>56</v>
      </c>
      <c r="D58" s="3">
        <v>4.4099011573878515E-2</v>
      </c>
      <c r="E58" s="3">
        <v>0.15</v>
      </c>
      <c r="F58" s="4">
        <v>28773</v>
      </c>
      <c r="G58" s="4">
        <v>483</v>
      </c>
      <c r="H58" s="41">
        <v>4</v>
      </c>
      <c r="I58" t="s">
        <v>10207</v>
      </c>
      <c r="J58" s="4">
        <v>223347</v>
      </c>
      <c r="K58" s="4">
        <v>968</v>
      </c>
    </row>
    <row r="59" spans="1:11" x14ac:dyDescent="0.25">
      <c r="A59" t="s">
        <v>11305</v>
      </c>
      <c r="B59" s="41" t="s">
        <v>7464</v>
      </c>
      <c r="C59" s="58">
        <v>57</v>
      </c>
      <c r="D59" s="3">
        <v>3.4777575732179211E-2</v>
      </c>
      <c r="E59" s="3">
        <v>0.11856169527688304</v>
      </c>
      <c r="F59" s="4">
        <v>30030</v>
      </c>
      <c r="G59" s="4">
        <v>568</v>
      </c>
      <c r="H59" s="41">
        <v>22</v>
      </c>
      <c r="I59" t="s">
        <v>10207</v>
      </c>
      <c r="J59" s="4">
        <v>443663</v>
      </c>
      <c r="K59" s="4">
        <v>1538</v>
      </c>
    </row>
    <row r="60" spans="1:11" x14ac:dyDescent="0.25">
      <c r="A60" t="s">
        <v>11306</v>
      </c>
      <c r="B60" s="41" t="s">
        <v>10063</v>
      </c>
      <c r="C60" s="58">
        <v>57</v>
      </c>
      <c r="D60" s="3">
        <v>4.4390508079614033E-2</v>
      </c>
      <c r="E60" s="3">
        <v>0.12638737296020613</v>
      </c>
      <c r="F60" s="4">
        <v>12040</v>
      </c>
      <c r="G60" s="4">
        <v>274</v>
      </c>
      <c r="H60" s="41">
        <v>3</v>
      </c>
      <c r="I60" t="s">
        <v>10207</v>
      </c>
      <c r="J60" s="4">
        <v>91809</v>
      </c>
      <c r="K60" s="4">
        <v>493</v>
      </c>
    </row>
    <row r="61" spans="1:11" x14ac:dyDescent="0.25">
      <c r="A61" t="s">
        <v>11268</v>
      </c>
      <c r="B61" s="41" t="s">
        <v>486</v>
      </c>
      <c r="C61" s="58">
        <v>59</v>
      </c>
      <c r="D61" s="3">
        <v>1.9151893339400781E-2</v>
      </c>
      <c r="E61" s="3">
        <v>6.1894305864677618E-2</v>
      </c>
      <c r="F61" s="4">
        <v>68609</v>
      </c>
      <c r="G61" s="4">
        <v>1329</v>
      </c>
      <c r="H61" s="41">
        <v>28</v>
      </c>
      <c r="I61" t="s">
        <v>10207</v>
      </c>
      <c r="J61" s="4">
        <v>744988</v>
      </c>
      <c r="K61" s="4">
        <v>2961</v>
      </c>
    </row>
    <row r="62" spans="1:11" x14ac:dyDescent="0.25">
      <c r="A62" t="s">
        <v>11307</v>
      </c>
      <c r="B62" s="41" t="s">
        <v>10053</v>
      </c>
      <c r="C62" s="58">
        <v>60</v>
      </c>
      <c r="D62" s="3">
        <v>1.4375793070659719E-2</v>
      </c>
      <c r="E62" s="3">
        <v>0.15410970623978812</v>
      </c>
      <c r="F62" s="4">
        <v>13363</v>
      </c>
      <c r="G62" s="4">
        <v>253</v>
      </c>
      <c r="H62" s="41">
        <v>6</v>
      </c>
      <c r="I62" t="s">
        <v>10207</v>
      </c>
      <c r="J62" s="4">
        <v>149892</v>
      </c>
      <c r="K62" s="4">
        <v>583</v>
      </c>
    </row>
    <row r="63" spans="1:11" x14ac:dyDescent="0.25">
      <c r="A63" t="s">
        <v>11274</v>
      </c>
      <c r="B63" s="41" t="s">
        <v>10063</v>
      </c>
      <c r="C63" s="58">
        <v>61</v>
      </c>
      <c r="D63" s="3">
        <v>2.5259507432478626E-2</v>
      </c>
      <c r="E63" s="3">
        <v>9.8278064443242663E-2</v>
      </c>
      <c r="F63" s="4">
        <v>18793</v>
      </c>
      <c r="G63" s="4">
        <v>491</v>
      </c>
      <c r="H63" s="41">
        <v>1</v>
      </c>
      <c r="I63" t="s">
        <v>10228</v>
      </c>
      <c r="J63" s="4">
        <v>93125</v>
      </c>
      <c r="K63" s="4">
        <v>743</v>
      </c>
    </row>
    <row r="64" spans="1:11" x14ac:dyDescent="0.25">
      <c r="A64" t="s">
        <v>11273</v>
      </c>
      <c r="B64" s="41" t="s">
        <v>486</v>
      </c>
      <c r="C64" s="58">
        <v>62</v>
      </c>
      <c r="D64" s="3">
        <v>1.8010598639428617E-2</v>
      </c>
      <c r="E64" s="3">
        <v>7.262278929946972E-2</v>
      </c>
      <c r="F64" s="4">
        <v>30752</v>
      </c>
      <c r="G64" s="4">
        <v>1193</v>
      </c>
      <c r="H64" s="41">
        <v>35</v>
      </c>
      <c r="I64" t="s">
        <v>10207</v>
      </c>
      <c r="J64" s="4">
        <v>262713</v>
      </c>
      <c r="K64" s="4">
        <v>1584</v>
      </c>
    </row>
    <row r="65" spans="1:11" x14ac:dyDescent="0.25">
      <c r="A65" t="s">
        <v>11308</v>
      </c>
      <c r="B65" s="41" t="s">
        <v>6917</v>
      </c>
      <c r="C65" s="58">
        <v>63</v>
      </c>
      <c r="D65" s="3">
        <v>1.1219627367919165E-2</v>
      </c>
      <c r="E65" s="3">
        <v>6.2716589578021842E-2</v>
      </c>
      <c r="F65" s="4">
        <v>35256</v>
      </c>
      <c r="G65" s="4">
        <v>4393</v>
      </c>
      <c r="H65" s="41">
        <v>8</v>
      </c>
      <c r="I65" t="s">
        <v>10207</v>
      </c>
      <c r="J65" s="4">
        <v>169075</v>
      </c>
      <c r="K65" s="4">
        <v>4707</v>
      </c>
    </row>
    <row r="66" spans="1:11" x14ac:dyDescent="0.25">
      <c r="A66" t="s">
        <v>11275</v>
      </c>
      <c r="B66" s="41" t="s">
        <v>2293</v>
      </c>
      <c r="C66" s="58">
        <v>64</v>
      </c>
      <c r="D66" s="3">
        <v>3.3201649323816751E-2</v>
      </c>
      <c r="E66" s="3">
        <v>5.5522240538283148E-2</v>
      </c>
      <c r="F66" s="4">
        <v>11447</v>
      </c>
      <c r="G66" s="4">
        <v>183</v>
      </c>
      <c r="H66" s="41">
        <v>24</v>
      </c>
      <c r="I66" t="s">
        <v>10207</v>
      </c>
      <c r="J66" s="4">
        <v>302002</v>
      </c>
      <c r="K66" s="4">
        <v>788</v>
      </c>
    </row>
    <row r="67" spans="1:11" x14ac:dyDescent="0.25">
      <c r="A67" t="s">
        <v>11309</v>
      </c>
      <c r="B67" s="41" t="s">
        <v>6658</v>
      </c>
      <c r="C67" s="58">
        <v>65</v>
      </c>
      <c r="D67" s="3">
        <v>1.5270273811083453E-2</v>
      </c>
      <c r="E67" s="3">
        <v>0.10700181093451933</v>
      </c>
      <c r="F67" s="4">
        <v>3159</v>
      </c>
      <c r="G67" s="4">
        <v>70</v>
      </c>
      <c r="H67" s="41">
        <v>3</v>
      </c>
      <c r="I67" t="s">
        <v>10207</v>
      </c>
      <c r="J67" s="4">
        <v>47544</v>
      </c>
      <c r="K67" s="4">
        <v>178</v>
      </c>
    </row>
    <row r="68" spans="1:11" x14ac:dyDescent="0.25">
      <c r="A68" t="s">
        <v>11276</v>
      </c>
      <c r="B68" s="41" t="s">
        <v>2293</v>
      </c>
      <c r="C68" s="58">
        <v>66</v>
      </c>
      <c r="D68" s="3">
        <v>8.9467852748160211E-3</v>
      </c>
      <c r="E68" s="3">
        <v>8.1390559890598763E-2</v>
      </c>
      <c r="F68" s="4">
        <v>27007</v>
      </c>
      <c r="G68" s="4">
        <v>421</v>
      </c>
      <c r="H68" s="41">
        <v>27</v>
      </c>
      <c r="I68" t="s">
        <v>10228</v>
      </c>
      <c r="J68" s="4">
        <v>383029</v>
      </c>
      <c r="K68" s="4">
        <v>1312</v>
      </c>
    </row>
    <row r="69" spans="1:11" x14ac:dyDescent="0.25">
      <c r="A69" t="s">
        <v>10899</v>
      </c>
      <c r="B69" s="41" t="s">
        <v>486</v>
      </c>
      <c r="C69" s="58">
        <v>67</v>
      </c>
      <c r="D69" s="3">
        <v>9.7907183725201418E-3</v>
      </c>
      <c r="E69" s="3">
        <v>7.399653999071705E-2</v>
      </c>
      <c r="F69" s="4">
        <v>10213</v>
      </c>
      <c r="G69" s="4">
        <v>144</v>
      </c>
      <c r="H69" s="41">
        <v>13</v>
      </c>
      <c r="I69" t="s">
        <v>10207</v>
      </c>
      <c r="J69" s="4">
        <v>304807</v>
      </c>
      <c r="K69" s="4">
        <v>710</v>
      </c>
    </row>
    <row r="70" spans="1:11" x14ac:dyDescent="0.25">
      <c r="A70" t="s">
        <v>11278</v>
      </c>
      <c r="B70" s="41" t="s">
        <v>6917</v>
      </c>
      <c r="C70" s="58">
        <v>68</v>
      </c>
      <c r="D70" s="3">
        <v>1.2151232951906982E-2</v>
      </c>
      <c r="E70" s="3">
        <v>8.661135830298862E-2</v>
      </c>
      <c r="F70" s="4">
        <v>300</v>
      </c>
      <c r="G70" s="4">
        <v>3</v>
      </c>
      <c r="H70" s="41">
        <v>7</v>
      </c>
      <c r="I70" t="s">
        <v>10207</v>
      </c>
      <c r="J70" s="4">
        <v>12714</v>
      </c>
      <c r="K70" s="4">
        <v>39</v>
      </c>
    </row>
    <row r="71" spans="1:11" x14ac:dyDescent="0.25">
      <c r="A71" t="s">
        <v>11222</v>
      </c>
      <c r="B71" s="41" t="s">
        <v>9258</v>
      </c>
      <c r="C71" s="58">
        <v>69</v>
      </c>
      <c r="D71" s="3">
        <v>3.0856979924614009E-3</v>
      </c>
      <c r="E71" s="3">
        <v>3.9348717367834532E-2</v>
      </c>
      <c r="F71" s="4">
        <v>400</v>
      </c>
      <c r="G71" s="4">
        <v>4</v>
      </c>
      <c r="H71" s="41">
        <v>38</v>
      </c>
      <c r="I71" t="s">
        <v>10228</v>
      </c>
      <c r="J71" s="4">
        <v>115415</v>
      </c>
      <c r="K71" s="4">
        <v>246</v>
      </c>
    </row>
    <row r="72" spans="1:11" x14ac:dyDescent="0.25">
      <c r="A72" t="s">
        <v>11310</v>
      </c>
      <c r="B72" s="41" t="s">
        <v>2293</v>
      </c>
      <c r="C72" s="58">
        <v>70</v>
      </c>
      <c r="D72" s="3">
        <v>0</v>
      </c>
      <c r="E72" s="3">
        <v>0</v>
      </c>
      <c r="F72" s="4">
        <v>55609</v>
      </c>
      <c r="G72" s="4">
        <v>14144</v>
      </c>
      <c r="H72" s="41">
        <v>53</v>
      </c>
      <c r="I72" t="s">
        <v>10228</v>
      </c>
      <c r="J72" s="4">
        <v>55609</v>
      </c>
      <c r="K72" s="4">
        <v>14144</v>
      </c>
    </row>
    <row r="73" spans="1:11" x14ac:dyDescent="0.25">
      <c r="A73" t="s">
        <v>11279</v>
      </c>
      <c r="B73" s="41" t="s">
        <v>6917</v>
      </c>
      <c r="C73" s="58">
        <v>71</v>
      </c>
      <c r="D73" s="3">
        <v>2.8256426864170791E-4</v>
      </c>
      <c r="E73" s="3">
        <v>4.3696852813467371E-2</v>
      </c>
      <c r="F73" s="4">
        <v>1617</v>
      </c>
      <c r="G73" s="4">
        <v>31</v>
      </c>
      <c r="H73" s="41">
        <v>20</v>
      </c>
      <c r="I73" t="s">
        <v>10228</v>
      </c>
      <c r="J73" s="4">
        <v>58091</v>
      </c>
      <c r="K73" s="4">
        <v>134</v>
      </c>
    </row>
    <row r="74" spans="1:11" x14ac:dyDescent="0.25">
      <c r="A74" t="s">
        <v>11253</v>
      </c>
      <c r="B74" s="41" t="s">
        <v>6917</v>
      </c>
      <c r="C74" s="58">
        <v>72</v>
      </c>
      <c r="D74" s="3">
        <v>4.6563361171321905E-4</v>
      </c>
      <c r="E74" s="3">
        <v>1.9531714475421943E-3</v>
      </c>
      <c r="F74" s="4">
        <v>496</v>
      </c>
      <c r="G74" s="4">
        <v>11</v>
      </c>
      <c r="H74" s="41">
        <v>21</v>
      </c>
      <c r="I74" t="s">
        <v>10228</v>
      </c>
      <c r="J74" s="4">
        <v>34271</v>
      </c>
      <c r="K74" s="4">
        <v>125</v>
      </c>
    </row>
    <row r="75" spans="1:11" x14ac:dyDescent="0.25">
      <c r="A75" t="s">
        <v>11223</v>
      </c>
      <c r="B75" s="41" t="s">
        <v>6917</v>
      </c>
      <c r="C75" s="116" t="s">
        <v>11027</v>
      </c>
      <c r="D75" s="3">
        <v>3.4875711682491524E-5</v>
      </c>
      <c r="E75" s="3">
        <v>1.0227563283047815E-3</v>
      </c>
      <c r="F75" s="4">
        <v>0</v>
      </c>
      <c r="G75" s="4">
        <v>0</v>
      </c>
      <c r="H75" s="41">
        <v>1</v>
      </c>
      <c r="I75" t="s">
        <v>10228</v>
      </c>
      <c r="J75" s="4">
        <v>1000</v>
      </c>
      <c r="K75" s="4">
        <v>1</v>
      </c>
    </row>
    <row r="76" spans="1:11" x14ac:dyDescent="0.25">
      <c r="A76" s="137" t="s">
        <v>11280</v>
      </c>
      <c r="B76" s="12" t="s">
        <v>6917</v>
      </c>
      <c r="C76" s="18" t="s">
        <v>11027</v>
      </c>
      <c r="D76" s="10">
        <v>4.6787408123566664E-5</v>
      </c>
      <c r="E76" s="10">
        <v>3.3324863263920423E-4</v>
      </c>
      <c r="F76" s="11">
        <v>0</v>
      </c>
      <c r="G76" s="11">
        <v>0</v>
      </c>
      <c r="H76" s="12">
        <v>2</v>
      </c>
      <c r="I76" s="8" t="s">
        <v>10207</v>
      </c>
      <c r="J76" s="11">
        <v>2876</v>
      </c>
      <c r="K76" s="11">
        <v>4</v>
      </c>
    </row>
    <row r="77" spans="1:11" x14ac:dyDescent="0.25">
      <c r="A77" t="s">
        <v>11035</v>
      </c>
    </row>
  </sheetData>
  <printOptions horizontalCentered="1"/>
  <pageMargins left="0.5" right="0.5" top="0.5" bottom="0.5" header="0.3" footer="0.3"/>
  <pageSetup scale="80" orientation="landscape" r:id="rId1"/>
  <headerFooter>
    <oddHeader xml:space="preserve">&amp;CTable 2B. Micro Business Lending of Large Lending Institutions Based on CRA Data, 2011
</oddHeader>
    <oddFooter>Page &amp;P of 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zoomScale="80" zoomScaleNormal="80" workbookViewId="0">
      <selection activeCell="N12" sqref="N12"/>
    </sheetView>
  </sheetViews>
  <sheetFormatPr defaultRowHeight="15" x14ac:dyDescent="0.25"/>
  <cols>
    <col min="1" max="1" width="30.140625" customWidth="1"/>
    <col min="2" max="2" width="9.140625" style="41"/>
    <col min="4" max="4" width="11.42578125" style="3" customWidth="1"/>
    <col min="5" max="5" width="12" style="3" customWidth="1"/>
    <col min="6" max="6" width="16.140625" style="4" customWidth="1"/>
    <col min="7" max="7" width="11.28515625" style="4" bestFit="1" customWidth="1"/>
    <col min="8" max="8" width="14.85546875" style="41" customWidth="1"/>
    <col min="9" max="9" width="12.140625" customWidth="1"/>
    <col min="10" max="10" width="16.28515625" style="4" bestFit="1" customWidth="1"/>
    <col min="11" max="11" width="13.85546875" style="4" bestFit="1" customWidth="1"/>
  </cols>
  <sheetData>
    <row r="1" spans="1:11" ht="67.5" customHeight="1" x14ac:dyDescent="0.25">
      <c r="A1" s="65" t="s">
        <v>11039</v>
      </c>
      <c r="B1" s="66" t="s">
        <v>11036</v>
      </c>
      <c r="C1" s="120" t="s">
        <v>10079</v>
      </c>
      <c r="D1" s="133" t="s">
        <v>11037</v>
      </c>
      <c r="E1" s="133" t="s">
        <v>11038</v>
      </c>
      <c r="F1" s="86" t="s">
        <v>10080</v>
      </c>
      <c r="G1" s="86" t="s">
        <v>10081</v>
      </c>
      <c r="H1" s="66" t="s">
        <v>12074</v>
      </c>
      <c r="I1" s="65" t="s">
        <v>10082</v>
      </c>
      <c r="J1" s="86" t="s">
        <v>10080</v>
      </c>
      <c r="K1" s="86" t="s">
        <v>10081</v>
      </c>
    </row>
    <row r="2" spans="1:11" x14ac:dyDescent="0.25">
      <c r="A2" s="76"/>
      <c r="B2" s="81"/>
      <c r="C2" s="129">
        <v>-1</v>
      </c>
      <c r="D2" s="130">
        <v>-2</v>
      </c>
      <c r="E2" s="130">
        <v>-3</v>
      </c>
      <c r="F2" s="130">
        <v>-4</v>
      </c>
      <c r="G2" s="130">
        <v>-5</v>
      </c>
      <c r="H2" s="131">
        <v>-6</v>
      </c>
      <c r="I2" s="131">
        <v>-7</v>
      </c>
      <c r="J2" s="130">
        <v>-8</v>
      </c>
      <c r="K2" s="130">
        <v>-9</v>
      </c>
    </row>
    <row r="3" spans="1:11" x14ac:dyDescent="0.25">
      <c r="A3" t="s">
        <v>11285</v>
      </c>
      <c r="B3" s="41" t="s">
        <v>6093</v>
      </c>
      <c r="C3">
        <v>1</v>
      </c>
      <c r="D3" s="3">
        <v>1.0922978013977746E-2</v>
      </c>
      <c r="E3" s="3">
        <v>5.168596638899698E-2</v>
      </c>
      <c r="F3" s="4">
        <v>4823614</v>
      </c>
      <c r="G3" s="4">
        <v>12899</v>
      </c>
      <c r="H3" s="41">
        <v>40</v>
      </c>
      <c r="I3" t="s">
        <v>10228</v>
      </c>
      <c r="J3" s="4">
        <v>5432971</v>
      </c>
      <c r="K3" s="4">
        <v>25220</v>
      </c>
    </row>
    <row r="4" spans="1:11" x14ac:dyDescent="0.25">
      <c r="A4" t="s">
        <v>11287</v>
      </c>
      <c r="B4" s="41" t="s">
        <v>4873</v>
      </c>
      <c r="C4">
        <v>2</v>
      </c>
      <c r="D4" s="3">
        <v>1.398503960529808E-2</v>
      </c>
      <c r="E4" s="3">
        <v>6.8032102474715903E-2</v>
      </c>
      <c r="F4" s="4">
        <v>4213983</v>
      </c>
      <c r="G4" s="4">
        <v>10976</v>
      </c>
      <c r="H4" s="41">
        <v>53</v>
      </c>
      <c r="I4" t="s">
        <v>10228</v>
      </c>
      <c r="J4" s="4">
        <v>7480644</v>
      </c>
      <c r="K4" s="4">
        <v>303214</v>
      </c>
    </row>
    <row r="5" spans="1:11" x14ac:dyDescent="0.25">
      <c r="A5" t="s">
        <v>11243</v>
      </c>
      <c r="B5" s="41" t="s">
        <v>6093</v>
      </c>
      <c r="C5">
        <v>3</v>
      </c>
      <c r="D5" s="3">
        <v>9.0660054492129796E-3</v>
      </c>
      <c r="E5" s="3">
        <v>8.3172679830073842E-2</v>
      </c>
      <c r="F5" s="4">
        <v>6843446</v>
      </c>
      <c r="G5" s="4">
        <v>18179</v>
      </c>
      <c r="H5" s="41">
        <v>55</v>
      </c>
      <c r="I5" t="s">
        <v>10228</v>
      </c>
      <c r="J5" s="4">
        <v>9945800</v>
      </c>
      <c r="K5" s="4">
        <v>241670</v>
      </c>
    </row>
    <row r="6" spans="1:11" x14ac:dyDescent="0.25">
      <c r="A6" t="s">
        <v>11325</v>
      </c>
      <c r="B6" s="41" t="s">
        <v>6917</v>
      </c>
      <c r="C6">
        <v>3</v>
      </c>
      <c r="D6" s="3">
        <v>9.9788507966106377E-3</v>
      </c>
      <c r="E6" s="3">
        <v>0.1173092373851804</v>
      </c>
      <c r="F6" s="4">
        <v>4546417</v>
      </c>
      <c r="G6" s="4">
        <v>11164</v>
      </c>
      <c r="H6" s="41">
        <v>51</v>
      </c>
      <c r="I6" t="s">
        <v>10228</v>
      </c>
      <c r="J6" s="4">
        <v>10713135</v>
      </c>
      <c r="K6" s="4">
        <v>624860</v>
      </c>
    </row>
    <row r="7" spans="1:11" x14ac:dyDescent="0.25">
      <c r="A7" t="s">
        <v>11320</v>
      </c>
      <c r="B7" s="41" t="s">
        <v>9321</v>
      </c>
      <c r="C7">
        <v>5</v>
      </c>
      <c r="D7" s="3">
        <v>1.7774204320366992E-2</v>
      </c>
      <c r="E7" s="3">
        <v>0.20410029307220623</v>
      </c>
      <c r="F7" s="4">
        <v>1561427</v>
      </c>
      <c r="G7" s="4">
        <v>4295</v>
      </c>
      <c r="H7" s="41">
        <v>53</v>
      </c>
      <c r="I7" t="s">
        <v>10228</v>
      </c>
      <c r="J7" s="4">
        <v>3360015</v>
      </c>
      <c r="K7" s="4">
        <v>335673</v>
      </c>
    </row>
    <row r="8" spans="1:11" x14ac:dyDescent="0.25">
      <c r="A8" t="s">
        <v>11321</v>
      </c>
      <c r="B8" s="41" t="s">
        <v>2</v>
      </c>
      <c r="C8">
        <v>6</v>
      </c>
      <c r="D8" s="3">
        <v>1.3366306399925837E-2</v>
      </c>
      <c r="E8" s="3">
        <v>4.7995295656891292E-2</v>
      </c>
      <c r="F8" s="4">
        <v>2926909</v>
      </c>
      <c r="G8" s="4">
        <v>8539</v>
      </c>
      <c r="H8" s="41">
        <v>51</v>
      </c>
      <c r="I8" t="s">
        <v>10228</v>
      </c>
      <c r="J8" s="4">
        <v>4704915</v>
      </c>
      <c r="K8" s="4">
        <v>74710</v>
      </c>
    </row>
    <row r="9" spans="1:11" x14ac:dyDescent="0.25">
      <c r="A9" t="s">
        <v>11322</v>
      </c>
      <c r="B9" s="41" t="s">
        <v>1447</v>
      </c>
      <c r="C9">
        <v>6</v>
      </c>
      <c r="D9" s="3">
        <v>2.0724420385312636E-2</v>
      </c>
      <c r="E9" s="3">
        <v>4.8690220913429068E-2</v>
      </c>
      <c r="F9" s="4">
        <v>1843529</v>
      </c>
      <c r="G9" s="4">
        <v>5384</v>
      </c>
      <c r="H9" s="41">
        <v>29</v>
      </c>
      <c r="I9" t="s">
        <v>10207</v>
      </c>
      <c r="J9" s="4">
        <v>2156294</v>
      </c>
      <c r="K9" s="4">
        <v>12593</v>
      </c>
    </row>
    <row r="10" spans="1:11" x14ac:dyDescent="0.25">
      <c r="A10" t="s">
        <v>11324</v>
      </c>
      <c r="B10" s="41" t="s">
        <v>6093</v>
      </c>
      <c r="C10">
        <v>8</v>
      </c>
      <c r="D10" s="3">
        <v>1.8114231668899146E-2</v>
      </c>
      <c r="E10" s="3">
        <v>4.7445857700293907E-2</v>
      </c>
      <c r="F10" s="4">
        <v>1689886</v>
      </c>
      <c r="G10" s="4">
        <v>4590</v>
      </c>
      <c r="H10" s="41">
        <v>45</v>
      </c>
      <c r="I10" t="s">
        <v>10207</v>
      </c>
      <c r="J10" s="4">
        <v>2000230</v>
      </c>
      <c r="K10" s="4">
        <v>14834</v>
      </c>
    </row>
    <row r="11" spans="1:11" x14ac:dyDescent="0.25">
      <c r="A11" t="s">
        <v>11323</v>
      </c>
      <c r="B11" s="41" t="s">
        <v>2293</v>
      </c>
      <c r="C11">
        <v>8</v>
      </c>
      <c r="D11" s="3">
        <v>4.7589801952598765E-2</v>
      </c>
      <c r="E11" s="3">
        <v>0.108010269884679</v>
      </c>
      <c r="F11" s="4">
        <v>902499</v>
      </c>
      <c r="G11" s="4">
        <v>2149</v>
      </c>
      <c r="H11" s="41">
        <v>34</v>
      </c>
      <c r="I11" t="s">
        <v>10207</v>
      </c>
      <c r="J11" s="4">
        <v>979265</v>
      </c>
      <c r="K11" s="4">
        <v>4111</v>
      </c>
    </row>
    <row r="12" spans="1:11" x14ac:dyDescent="0.25">
      <c r="A12" t="s">
        <v>11241</v>
      </c>
      <c r="B12" s="41" t="s">
        <v>486</v>
      </c>
      <c r="C12">
        <v>10</v>
      </c>
      <c r="D12" s="3">
        <v>6.974353566634112E-3</v>
      </c>
      <c r="E12" s="3">
        <v>3.5490382498525118E-2</v>
      </c>
      <c r="F12" s="4">
        <v>9419309</v>
      </c>
      <c r="G12" s="4">
        <v>31683</v>
      </c>
      <c r="H12" s="41">
        <v>52</v>
      </c>
      <c r="I12" t="s">
        <v>10228</v>
      </c>
      <c r="J12" s="4">
        <v>26194774</v>
      </c>
      <c r="K12" s="4">
        <v>698313</v>
      </c>
    </row>
    <row r="13" spans="1:11" x14ac:dyDescent="0.25">
      <c r="A13" t="s">
        <v>11120</v>
      </c>
      <c r="B13" s="41" t="s">
        <v>7148</v>
      </c>
      <c r="C13">
        <v>11</v>
      </c>
      <c r="D13" s="3">
        <v>1.1267602588420286E-2</v>
      </c>
      <c r="E13" s="3">
        <v>3.6054056160003727E-2</v>
      </c>
      <c r="F13" s="4">
        <v>1640432</v>
      </c>
      <c r="G13" s="4">
        <v>4449</v>
      </c>
      <c r="H13" s="41">
        <v>35</v>
      </c>
      <c r="I13" t="s">
        <v>10228</v>
      </c>
      <c r="J13" s="4">
        <v>2105484</v>
      </c>
      <c r="K13" s="4">
        <v>18793</v>
      </c>
    </row>
    <row r="14" spans="1:11" x14ac:dyDescent="0.25">
      <c r="A14" t="s">
        <v>11326</v>
      </c>
      <c r="B14" s="41" t="s">
        <v>7805</v>
      </c>
      <c r="C14">
        <v>12</v>
      </c>
      <c r="D14" s="3">
        <v>7.2642634988706349E-3</v>
      </c>
      <c r="E14" s="3">
        <v>2.8497714638346189E-2</v>
      </c>
      <c r="F14" s="4">
        <v>5562672</v>
      </c>
      <c r="G14" s="4">
        <v>15460</v>
      </c>
      <c r="H14" s="41">
        <v>49</v>
      </c>
      <c r="I14" t="s">
        <v>10228</v>
      </c>
      <c r="J14" s="4">
        <v>8494260</v>
      </c>
      <c r="K14" s="4">
        <v>87483</v>
      </c>
    </row>
    <row r="15" spans="1:11" x14ac:dyDescent="0.25">
      <c r="A15" t="s">
        <v>11245</v>
      </c>
      <c r="B15" s="41" t="s">
        <v>6917</v>
      </c>
      <c r="C15">
        <v>13</v>
      </c>
      <c r="D15" s="3">
        <v>1.3249692723539893E-2</v>
      </c>
      <c r="E15" s="3">
        <v>3.4844177066264699E-2</v>
      </c>
      <c r="F15" s="4">
        <v>1195137</v>
      </c>
      <c r="G15" s="4">
        <v>3236</v>
      </c>
      <c r="H15" s="41">
        <v>25</v>
      </c>
      <c r="I15" t="s">
        <v>10228</v>
      </c>
      <c r="J15" s="4">
        <v>1422703</v>
      </c>
      <c r="K15" s="4">
        <v>8196</v>
      </c>
    </row>
    <row r="16" spans="1:11" x14ac:dyDescent="0.25">
      <c r="A16" t="s">
        <v>11327</v>
      </c>
      <c r="B16" s="41" t="s">
        <v>243</v>
      </c>
      <c r="C16">
        <v>14</v>
      </c>
      <c r="D16" s="3">
        <v>1.2739938890135532E-2</v>
      </c>
      <c r="E16" s="3">
        <v>5.1352416614749395E-2</v>
      </c>
      <c r="F16" s="4">
        <v>733007</v>
      </c>
      <c r="G16" s="4">
        <v>2149</v>
      </c>
      <c r="H16" s="41">
        <v>31</v>
      </c>
      <c r="I16" t="s">
        <v>10207</v>
      </c>
      <c r="J16" s="4">
        <v>927316</v>
      </c>
      <c r="K16" s="4">
        <v>9044</v>
      </c>
    </row>
    <row r="17" spans="1:11" x14ac:dyDescent="0.25">
      <c r="A17" t="s">
        <v>11238</v>
      </c>
      <c r="B17" s="41" t="s">
        <v>7805</v>
      </c>
      <c r="C17">
        <v>15</v>
      </c>
      <c r="D17" s="3">
        <v>2.1446121695165393E-2</v>
      </c>
      <c r="E17" s="3">
        <v>6.9913794246349137E-2</v>
      </c>
      <c r="F17" s="4">
        <v>623783</v>
      </c>
      <c r="G17" s="4">
        <v>1766</v>
      </c>
      <c r="H17" s="41">
        <v>15</v>
      </c>
      <c r="I17" t="s">
        <v>10207</v>
      </c>
      <c r="J17" s="4">
        <v>706474</v>
      </c>
      <c r="K17" s="4">
        <v>3668</v>
      </c>
    </row>
    <row r="18" spans="1:11" x14ac:dyDescent="0.25">
      <c r="A18" t="s">
        <v>10932</v>
      </c>
      <c r="B18" s="41" t="s">
        <v>5462</v>
      </c>
      <c r="C18">
        <v>16</v>
      </c>
      <c r="D18" s="3">
        <v>1.4648040947574681E-2</v>
      </c>
      <c r="E18" s="3">
        <v>5.2006333029264044E-2</v>
      </c>
      <c r="F18" s="4">
        <v>697879</v>
      </c>
      <c r="G18" s="4">
        <v>2039</v>
      </c>
      <c r="H18" s="41">
        <v>30</v>
      </c>
      <c r="I18" t="s">
        <v>10207</v>
      </c>
      <c r="J18" s="4">
        <v>848954</v>
      </c>
      <c r="K18" s="4">
        <v>6746</v>
      </c>
    </row>
    <row r="19" spans="1:11" x14ac:dyDescent="0.25">
      <c r="A19" t="s">
        <v>10915</v>
      </c>
      <c r="B19" s="41" t="s">
        <v>1447</v>
      </c>
      <c r="C19">
        <v>17</v>
      </c>
      <c r="D19" s="3">
        <v>7.0427533156011126E-3</v>
      </c>
      <c r="E19" s="3">
        <v>2.7929225632588935E-2</v>
      </c>
      <c r="F19" s="4">
        <v>2466913</v>
      </c>
      <c r="G19" s="4">
        <v>5817</v>
      </c>
      <c r="H19" s="41">
        <v>50</v>
      </c>
      <c r="I19" t="s">
        <v>10228</v>
      </c>
      <c r="J19" s="4">
        <v>2764109</v>
      </c>
      <c r="K19" s="4">
        <v>14795</v>
      </c>
    </row>
    <row r="20" spans="1:11" x14ac:dyDescent="0.25">
      <c r="A20" t="s">
        <v>11314</v>
      </c>
      <c r="B20" s="41" t="s">
        <v>9258</v>
      </c>
      <c r="C20">
        <v>18</v>
      </c>
      <c r="D20" s="3">
        <v>9.9615223077059081E-3</v>
      </c>
      <c r="E20" s="3">
        <v>2.200291294840355E-2</v>
      </c>
      <c r="F20" s="4">
        <v>2213665</v>
      </c>
      <c r="G20" s="4">
        <v>5815</v>
      </c>
      <c r="H20" s="41">
        <v>45</v>
      </c>
      <c r="I20" t="s">
        <v>10228</v>
      </c>
      <c r="J20" s="4">
        <v>2801160</v>
      </c>
      <c r="K20" s="4">
        <v>25367</v>
      </c>
    </row>
    <row r="21" spans="1:11" x14ac:dyDescent="0.25">
      <c r="A21" t="s">
        <v>11328</v>
      </c>
      <c r="B21" s="41" t="s">
        <v>6917</v>
      </c>
      <c r="C21">
        <v>18</v>
      </c>
      <c r="D21" s="3">
        <v>1.2743327518900329E-2</v>
      </c>
      <c r="E21" s="3">
        <v>5.0824046146311211E-2</v>
      </c>
      <c r="F21" s="4">
        <v>708374</v>
      </c>
      <c r="G21" s="4">
        <v>1891</v>
      </c>
      <c r="H21" s="41">
        <v>18</v>
      </c>
      <c r="I21" t="s">
        <v>10207</v>
      </c>
      <c r="J21" s="4">
        <v>859052</v>
      </c>
      <c r="K21" s="4">
        <v>6275</v>
      </c>
    </row>
    <row r="22" spans="1:11" x14ac:dyDescent="0.25">
      <c r="A22" t="s">
        <v>11329</v>
      </c>
      <c r="B22" s="41" t="s">
        <v>5894</v>
      </c>
      <c r="C22">
        <v>20</v>
      </c>
      <c r="D22" s="3">
        <v>1.0098937760348332E-2</v>
      </c>
      <c r="E22" s="3">
        <v>3.2679553823539258E-2</v>
      </c>
      <c r="F22" s="4">
        <v>1170106</v>
      </c>
      <c r="G22" s="4">
        <v>3208</v>
      </c>
      <c r="H22" s="41">
        <v>30</v>
      </c>
      <c r="I22" t="s">
        <v>10207</v>
      </c>
      <c r="J22" s="4">
        <v>1346390</v>
      </c>
      <c r="K22" s="4">
        <v>7489</v>
      </c>
    </row>
    <row r="23" spans="1:11" x14ac:dyDescent="0.25">
      <c r="A23" t="s">
        <v>11244</v>
      </c>
      <c r="B23" s="41" t="s">
        <v>486</v>
      </c>
      <c r="C23">
        <v>21</v>
      </c>
      <c r="D23" s="3">
        <v>7.6061658575590375E-3</v>
      </c>
      <c r="E23" s="3">
        <v>3.3943320544442233E-2</v>
      </c>
      <c r="F23" s="4">
        <v>1388380</v>
      </c>
      <c r="G23" s="4">
        <v>3382</v>
      </c>
      <c r="H23" s="41">
        <v>42</v>
      </c>
      <c r="I23" t="s">
        <v>10228</v>
      </c>
      <c r="J23" s="4">
        <v>1693234</v>
      </c>
      <c r="K23" s="4">
        <v>14036</v>
      </c>
    </row>
    <row r="24" spans="1:11" x14ac:dyDescent="0.25">
      <c r="A24" t="s">
        <v>11311</v>
      </c>
      <c r="B24" s="41" t="s">
        <v>6355</v>
      </c>
      <c r="C24">
        <v>22</v>
      </c>
      <c r="D24" s="3">
        <v>3.0969498888482876E-2</v>
      </c>
      <c r="E24" s="3">
        <v>0.148115254293337</v>
      </c>
      <c r="F24" s="4">
        <v>428525</v>
      </c>
      <c r="G24" s="4">
        <v>1226</v>
      </c>
      <c r="H24" s="41">
        <v>51</v>
      </c>
      <c r="I24" t="s">
        <v>10207</v>
      </c>
      <c r="J24" s="4">
        <v>651422</v>
      </c>
      <c r="K24" s="4">
        <v>15415</v>
      </c>
    </row>
    <row r="25" spans="1:11" x14ac:dyDescent="0.25">
      <c r="A25" t="s">
        <v>10911</v>
      </c>
      <c r="B25" s="41" t="s">
        <v>7148</v>
      </c>
      <c r="C25">
        <v>23</v>
      </c>
      <c r="D25" s="3">
        <v>7.4554098694285826E-3</v>
      </c>
      <c r="E25" s="3">
        <v>2.7049352195735902E-2</v>
      </c>
      <c r="F25" s="4">
        <v>1086594</v>
      </c>
      <c r="G25" s="4">
        <v>2588</v>
      </c>
      <c r="H25" s="41">
        <v>34</v>
      </c>
      <c r="I25" t="s">
        <v>10228</v>
      </c>
      <c r="J25" s="4">
        <v>1203852</v>
      </c>
      <c r="K25" s="4">
        <v>6757</v>
      </c>
    </row>
    <row r="26" spans="1:11" x14ac:dyDescent="0.25">
      <c r="A26" t="s">
        <v>11315</v>
      </c>
      <c r="B26" s="41" t="s">
        <v>7148</v>
      </c>
      <c r="C26">
        <v>24</v>
      </c>
      <c r="D26" s="3">
        <v>4.6113773425053989E-3</v>
      </c>
      <c r="E26" s="3">
        <v>1.4911136056516153E-2</v>
      </c>
      <c r="F26" s="4">
        <v>2683742</v>
      </c>
      <c r="G26" s="4">
        <v>6872</v>
      </c>
      <c r="H26" s="41">
        <v>46</v>
      </c>
      <c r="I26" t="s">
        <v>10228</v>
      </c>
      <c r="J26" s="4">
        <v>3048035</v>
      </c>
      <c r="K26" s="4">
        <v>18235</v>
      </c>
    </row>
    <row r="27" spans="1:11" x14ac:dyDescent="0.25">
      <c r="A27" t="s">
        <v>10901</v>
      </c>
      <c r="B27" s="41" t="s">
        <v>6917</v>
      </c>
      <c r="C27">
        <v>25</v>
      </c>
      <c r="D27" s="3">
        <v>7.7009764133245248E-3</v>
      </c>
      <c r="E27" s="3">
        <v>0.16122297636535637</v>
      </c>
      <c r="F27" s="4">
        <v>459193</v>
      </c>
      <c r="G27" s="4">
        <v>1370</v>
      </c>
      <c r="H27" s="41">
        <v>35</v>
      </c>
      <c r="I27" t="s">
        <v>10228</v>
      </c>
      <c r="J27" s="4">
        <v>648941</v>
      </c>
      <c r="K27" s="4">
        <v>7901</v>
      </c>
    </row>
    <row r="28" spans="1:11" x14ac:dyDescent="0.25">
      <c r="A28" t="s">
        <v>10969</v>
      </c>
      <c r="B28" s="41" t="s">
        <v>8522</v>
      </c>
      <c r="C28">
        <v>26</v>
      </c>
      <c r="D28" s="3">
        <v>7.0205047181412551E-3</v>
      </c>
      <c r="E28" s="3">
        <v>2.475368823079176E-2</v>
      </c>
      <c r="F28" s="4">
        <v>937422</v>
      </c>
      <c r="G28" s="4">
        <v>2336</v>
      </c>
      <c r="H28" s="41">
        <v>16</v>
      </c>
      <c r="I28" t="s">
        <v>10207</v>
      </c>
      <c r="J28" s="4">
        <v>1028735</v>
      </c>
      <c r="K28" s="4">
        <v>4080</v>
      </c>
    </row>
    <row r="29" spans="1:11" x14ac:dyDescent="0.25">
      <c r="A29" t="s">
        <v>10892</v>
      </c>
      <c r="B29" s="41" t="s">
        <v>5894</v>
      </c>
      <c r="C29">
        <v>26</v>
      </c>
      <c r="D29" s="3">
        <v>1.5741382784624253E-2</v>
      </c>
      <c r="E29" s="3">
        <v>5.0704200495041013E-2</v>
      </c>
      <c r="F29" s="4">
        <v>418443</v>
      </c>
      <c r="G29" s="4">
        <v>1348</v>
      </c>
      <c r="H29" s="41">
        <v>16</v>
      </c>
      <c r="I29" t="s">
        <v>10207</v>
      </c>
      <c r="J29" s="4">
        <v>545447</v>
      </c>
      <c r="K29" s="4">
        <v>5550</v>
      </c>
    </row>
    <row r="30" spans="1:11" x14ac:dyDescent="0.25">
      <c r="A30" t="s">
        <v>10926</v>
      </c>
      <c r="B30" s="41" t="s">
        <v>5462</v>
      </c>
      <c r="C30">
        <v>28</v>
      </c>
      <c r="D30" s="3">
        <v>6.864524491570277E-3</v>
      </c>
      <c r="E30" s="3">
        <v>3.5729877658101587E-2</v>
      </c>
      <c r="F30" s="4">
        <v>636028</v>
      </c>
      <c r="G30" s="4">
        <v>1748</v>
      </c>
      <c r="H30" s="41">
        <v>44</v>
      </c>
      <c r="I30" t="s">
        <v>10207</v>
      </c>
      <c r="J30" s="4">
        <v>756508</v>
      </c>
      <c r="K30" s="4">
        <v>5589</v>
      </c>
    </row>
    <row r="31" spans="1:11" x14ac:dyDescent="0.25">
      <c r="A31" t="s">
        <v>11256</v>
      </c>
      <c r="B31" s="41" t="s">
        <v>8112</v>
      </c>
      <c r="C31">
        <v>29</v>
      </c>
      <c r="D31" s="3">
        <v>5.3202043102288767E-3</v>
      </c>
      <c r="E31" s="3">
        <v>2.4860631137464267E-2</v>
      </c>
      <c r="F31" s="4">
        <v>961478</v>
      </c>
      <c r="G31" s="4">
        <v>2287</v>
      </c>
      <c r="H31" s="41">
        <v>45</v>
      </c>
      <c r="I31" t="s">
        <v>10228</v>
      </c>
      <c r="J31" s="4">
        <v>1199292</v>
      </c>
      <c r="K31" s="4">
        <v>17010</v>
      </c>
    </row>
    <row r="32" spans="1:11" x14ac:dyDescent="0.25">
      <c r="A32" t="s">
        <v>10913</v>
      </c>
      <c r="B32" s="41" t="s">
        <v>2</v>
      </c>
      <c r="C32">
        <v>29</v>
      </c>
      <c r="D32" s="3">
        <v>8.647418532808742E-3</v>
      </c>
      <c r="E32" s="3">
        <v>3.0600679450144969E-2</v>
      </c>
      <c r="F32" s="4">
        <v>574170</v>
      </c>
      <c r="G32" s="4">
        <v>1725</v>
      </c>
      <c r="H32" s="41">
        <v>40</v>
      </c>
      <c r="I32" t="s">
        <v>10228</v>
      </c>
      <c r="J32" s="4">
        <v>1104712</v>
      </c>
      <c r="K32" s="4">
        <v>17913</v>
      </c>
    </row>
    <row r="33" spans="1:11" x14ac:dyDescent="0.25">
      <c r="A33" t="s">
        <v>11312</v>
      </c>
      <c r="B33" s="41" t="s">
        <v>8333</v>
      </c>
      <c r="C33">
        <v>31</v>
      </c>
      <c r="D33" s="3">
        <v>7.6660075278088676E-3</v>
      </c>
      <c r="E33" s="3">
        <v>3.1310531581680727E-2</v>
      </c>
      <c r="F33" s="4">
        <v>546227</v>
      </c>
      <c r="G33" s="4">
        <v>1476</v>
      </c>
      <c r="H33" s="41">
        <v>20</v>
      </c>
      <c r="I33" t="s">
        <v>10207</v>
      </c>
      <c r="J33" s="4">
        <v>629299</v>
      </c>
      <c r="K33" s="4">
        <v>3142</v>
      </c>
    </row>
    <row r="34" spans="1:11" x14ac:dyDescent="0.25">
      <c r="A34" t="s">
        <v>11292</v>
      </c>
      <c r="B34" s="41" t="s">
        <v>7805</v>
      </c>
      <c r="C34">
        <v>32</v>
      </c>
      <c r="D34" s="3">
        <v>1.1358808996928281E-2</v>
      </c>
      <c r="E34" s="3">
        <v>3.0578276048901908E-2</v>
      </c>
      <c r="F34" s="4">
        <v>412815</v>
      </c>
      <c r="G34" s="4">
        <v>1165</v>
      </c>
      <c r="H34" s="41">
        <v>13</v>
      </c>
      <c r="I34" t="s">
        <v>10207</v>
      </c>
      <c r="J34" s="4">
        <v>464182</v>
      </c>
      <c r="K34" s="4">
        <v>2248</v>
      </c>
    </row>
    <row r="35" spans="1:11" x14ac:dyDescent="0.25">
      <c r="A35" t="s">
        <v>10896</v>
      </c>
      <c r="B35" s="41" t="s">
        <v>8522</v>
      </c>
      <c r="C35">
        <v>33</v>
      </c>
      <c r="D35" s="3">
        <v>2.9619823320016793E-3</v>
      </c>
      <c r="E35" s="3">
        <v>5.7228124860828448E-3</v>
      </c>
      <c r="F35" s="4">
        <v>1899584</v>
      </c>
      <c r="G35" s="4">
        <v>4489</v>
      </c>
      <c r="H35" s="41">
        <v>41</v>
      </c>
      <c r="I35" t="s">
        <v>10228</v>
      </c>
      <c r="J35" s="4">
        <v>2077861</v>
      </c>
      <c r="K35" s="4">
        <v>7437</v>
      </c>
    </row>
    <row r="36" spans="1:11" x14ac:dyDescent="0.25">
      <c r="A36" t="s">
        <v>11247</v>
      </c>
      <c r="B36" s="41" t="s">
        <v>4633</v>
      </c>
      <c r="C36">
        <v>34</v>
      </c>
      <c r="D36" s="3">
        <v>2.9119089000723764E-3</v>
      </c>
      <c r="E36" s="3">
        <v>1.8853462347616503E-2</v>
      </c>
      <c r="F36" s="4">
        <v>1070161</v>
      </c>
      <c r="G36" s="4">
        <v>3262</v>
      </c>
      <c r="H36" s="41">
        <v>45</v>
      </c>
      <c r="I36" t="s">
        <v>10228</v>
      </c>
      <c r="J36" s="4">
        <v>1648265</v>
      </c>
      <c r="K36" s="4">
        <v>20049</v>
      </c>
    </row>
    <row r="37" spans="1:11" x14ac:dyDescent="0.25">
      <c r="A37" t="s">
        <v>11250</v>
      </c>
      <c r="B37" s="41" t="s">
        <v>9556</v>
      </c>
      <c r="C37">
        <v>35</v>
      </c>
      <c r="D37" s="3">
        <v>5.2375020554283804E-3</v>
      </c>
      <c r="E37" s="3">
        <v>1.7080185504392591E-2</v>
      </c>
      <c r="F37" s="4">
        <v>714187</v>
      </c>
      <c r="G37" s="4">
        <v>1803</v>
      </c>
      <c r="H37" s="41">
        <v>22</v>
      </c>
      <c r="I37" t="s">
        <v>10207</v>
      </c>
      <c r="J37" s="4">
        <v>776630</v>
      </c>
      <c r="K37" s="4">
        <v>3084</v>
      </c>
    </row>
    <row r="38" spans="1:11" x14ac:dyDescent="0.25">
      <c r="A38" t="s">
        <v>11264</v>
      </c>
      <c r="B38" s="41" t="s">
        <v>9258</v>
      </c>
      <c r="C38">
        <v>36</v>
      </c>
      <c r="D38" s="3">
        <v>2.1577611502843666E-2</v>
      </c>
      <c r="E38" s="3">
        <v>2.7591389915009392E-2</v>
      </c>
      <c r="F38" s="4">
        <v>290896</v>
      </c>
      <c r="G38" s="4">
        <v>975</v>
      </c>
      <c r="H38" s="41">
        <v>51</v>
      </c>
      <c r="I38" t="s">
        <v>10207</v>
      </c>
      <c r="J38" s="4">
        <v>504504</v>
      </c>
      <c r="K38" s="4">
        <v>6708</v>
      </c>
    </row>
    <row r="39" spans="1:11" x14ac:dyDescent="0.25">
      <c r="A39" t="s">
        <v>11253</v>
      </c>
      <c r="B39" s="41" t="s">
        <v>6917</v>
      </c>
      <c r="C39">
        <v>36</v>
      </c>
      <c r="D39" s="3">
        <v>0.23782436750219885</v>
      </c>
      <c r="E39" s="3">
        <v>0.99759070747918122</v>
      </c>
      <c r="F39" s="4">
        <v>33775</v>
      </c>
      <c r="G39" s="4">
        <v>114</v>
      </c>
      <c r="H39" s="41">
        <v>21</v>
      </c>
      <c r="I39" t="s">
        <v>10228</v>
      </c>
      <c r="J39" s="4">
        <v>34271</v>
      </c>
      <c r="K39" s="4">
        <v>125</v>
      </c>
    </row>
    <row r="40" spans="1:11" x14ac:dyDescent="0.25">
      <c r="A40" t="s">
        <v>11330</v>
      </c>
      <c r="B40" s="41" t="s">
        <v>4676</v>
      </c>
      <c r="C40">
        <v>38</v>
      </c>
      <c r="D40" s="3">
        <v>1.9935814381696372E-2</v>
      </c>
      <c r="E40" s="3">
        <v>5.8343694673084583E-2</v>
      </c>
      <c r="F40" s="4">
        <v>130026</v>
      </c>
      <c r="G40" s="4">
        <v>228</v>
      </c>
      <c r="H40" s="41">
        <v>52</v>
      </c>
      <c r="I40" t="s">
        <v>10228</v>
      </c>
      <c r="J40" s="4">
        <v>1442226</v>
      </c>
      <c r="K40" s="4">
        <v>41385</v>
      </c>
    </row>
    <row r="41" spans="1:11" x14ac:dyDescent="0.25">
      <c r="A41" t="s">
        <v>11331</v>
      </c>
      <c r="B41" s="41" t="s">
        <v>7758</v>
      </c>
      <c r="C41">
        <v>39</v>
      </c>
      <c r="D41" s="3">
        <v>8.4647543897767817E-3</v>
      </c>
      <c r="E41" s="3">
        <v>1.9649627273135947E-2</v>
      </c>
      <c r="F41" s="4">
        <v>493214</v>
      </c>
      <c r="G41" s="4">
        <v>1280</v>
      </c>
      <c r="H41" s="41">
        <v>11</v>
      </c>
      <c r="I41" t="s">
        <v>10207</v>
      </c>
      <c r="J41" s="4">
        <v>561451</v>
      </c>
      <c r="K41" s="4">
        <v>2663</v>
      </c>
    </row>
    <row r="42" spans="1:11" x14ac:dyDescent="0.25">
      <c r="A42" t="s">
        <v>11332</v>
      </c>
      <c r="B42" s="41" t="s">
        <v>4873</v>
      </c>
      <c r="C42">
        <v>40</v>
      </c>
      <c r="D42" s="3">
        <v>1.680252002895594E-2</v>
      </c>
      <c r="E42" s="3">
        <v>6.6342842614498479E-2</v>
      </c>
      <c r="F42" s="4">
        <v>95765</v>
      </c>
      <c r="G42" s="4">
        <v>203</v>
      </c>
      <c r="H42" s="41">
        <v>7</v>
      </c>
      <c r="I42" t="s">
        <v>10207</v>
      </c>
      <c r="J42" s="4">
        <v>98525</v>
      </c>
      <c r="K42" s="4">
        <v>247</v>
      </c>
    </row>
    <row r="43" spans="1:11" x14ac:dyDescent="0.25">
      <c r="A43" t="s">
        <v>11296</v>
      </c>
      <c r="B43" s="41" t="s">
        <v>1014</v>
      </c>
      <c r="C43">
        <v>41</v>
      </c>
      <c r="D43" s="3">
        <v>1.0059579009770128E-2</v>
      </c>
      <c r="E43" s="3">
        <v>3.9035628243235733E-2</v>
      </c>
      <c r="F43" s="4">
        <v>288339</v>
      </c>
      <c r="G43" s="4">
        <v>834</v>
      </c>
      <c r="H43" s="41">
        <v>7</v>
      </c>
      <c r="I43" t="s">
        <v>10207</v>
      </c>
      <c r="J43" s="4">
        <v>368095</v>
      </c>
      <c r="K43" s="4">
        <v>2421</v>
      </c>
    </row>
    <row r="44" spans="1:11" x14ac:dyDescent="0.25">
      <c r="A44" t="s">
        <v>10965</v>
      </c>
      <c r="B44" s="41" t="s">
        <v>10063</v>
      </c>
      <c r="C44">
        <v>42</v>
      </c>
      <c r="D44" s="3">
        <v>4.7350287873487822E-3</v>
      </c>
      <c r="E44" s="3">
        <v>1.7208265551619153E-2</v>
      </c>
      <c r="F44" s="4">
        <v>629829</v>
      </c>
      <c r="G44" s="4">
        <v>1894</v>
      </c>
      <c r="H44" s="41">
        <v>10</v>
      </c>
      <c r="I44" t="s">
        <v>10207</v>
      </c>
      <c r="J44" s="4">
        <v>966261</v>
      </c>
      <c r="K44" s="4">
        <v>11808</v>
      </c>
    </row>
    <row r="45" spans="1:11" x14ac:dyDescent="0.25">
      <c r="A45" t="s">
        <v>11333</v>
      </c>
      <c r="B45" s="41" t="s">
        <v>2293</v>
      </c>
      <c r="C45">
        <v>43</v>
      </c>
      <c r="D45" s="3">
        <v>1.7250791726552148E-3</v>
      </c>
      <c r="E45" s="3">
        <v>1.5739677211633642E-2</v>
      </c>
      <c r="F45" s="4">
        <v>890072</v>
      </c>
      <c r="G45" s="4">
        <v>2578</v>
      </c>
      <c r="H45" s="41">
        <v>52</v>
      </c>
      <c r="I45" t="s">
        <v>10228</v>
      </c>
      <c r="J45" s="4">
        <v>1635725</v>
      </c>
      <c r="K45" s="4">
        <v>40209</v>
      </c>
    </row>
    <row r="46" spans="1:11" x14ac:dyDescent="0.25">
      <c r="A46" t="s">
        <v>11259</v>
      </c>
      <c r="B46" s="41" t="s">
        <v>2293</v>
      </c>
      <c r="C46">
        <v>44</v>
      </c>
      <c r="D46" s="3">
        <v>4.603606179868683E-3</v>
      </c>
      <c r="E46" s="3">
        <v>2.2117587954887632E-2</v>
      </c>
      <c r="F46" s="4">
        <v>526447</v>
      </c>
      <c r="G46" s="4">
        <v>1379</v>
      </c>
      <c r="H46" s="41">
        <v>32</v>
      </c>
      <c r="I46" t="s">
        <v>10228</v>
      </c>
      <c r="J46" s="4">
        <v>585297</v>
      </c>
      <c r="K46" s="4">
        <v>4742</v>
      </c>
    </row>
    <row r="47" spans="1:11" x14ac:dyDescent="0.25">
      <c r="A47" t="s">
        <v>11334</v>
      </c>
      <c r="B47" s="41" t="s">
        <v>8522</v>
      </c>
      <c r="C47">
        <v>45</v>
      </c>
      <c r="D47" s="3">
        <v>6.0670004963172333E-3</v>
      </c>
      <c r="E47" s="3">
        <v>3.7727964296581804E-2</v>
      </c>
      <c r="F47" s="4">
        <v>296829</v>
      </c>
      <c r="G47" s="4">
        <v>883</v>
      </c>
      <c r="H47" s="41">
        <v>9</v>
      </c>
      <c r="I47" t="s">
        <v>10207</v>
      </c>
      <c r="J47" s="4">
        <v>369991</v>
      </c>
      <c r="K47" s="4">
        <v>3067</v>
      </c>
    </row>
    <row r="48" spans="1:11" x14ac:dyDescent="0.25">
      <c r="A48" t="s">
        <v>11335</v>
      </c>
      <c r="B48" s="41" t="s">
        <v>5462</v>
      </c>
      <c r="C48">
        <v>46</v>
      </c>
      <c r="D48" s="3">
        <v>4.1696900250087791E-3</v>
      </c>
      <c r="E48" s="3">
        <v>1.5464123459504556E-2</v>
      </c>
      <c r="F48" s="4">
        <v>538246</v>
      </c>
      <c r="G48" s="4">
        <v>1302</v>
      </c>
      <c r="H48" s="41">
        <v>38</v>
      </c>
      <c r="I48" t="s">
        <v>10207</v>
      </c>
      <c r="J48" s="4">
        <v>605084</v>
      </c>
      <c r="K48" s="4">
        <v>3731</v>
      </c>
    </row>
    <row r="49" spans="1:11" x14ac:dyDescent="0.25">
      <c r="A49" t="s">
        <v>10894</v>
      </c>
      <c r="B49" s="41" t="s">
        <v>486</v>
      </c>
      <c r="C49">
        <v>47</v>
      </c>
      <c r="D49" s="3">
        <v>2.2615197376087475E-3</v>
      </c>
      <c r="E49" s="3">
        <v>9.0087408671129625E-3</v>
      </c>
      <c r="F49" s="4">
        <v>683664</v>
      </c>
      <c r="G49" s="4">
        <v>1939</v>
      </c>
      <c r="H49" s="41">
        <v>19</v>
      </c>
      <c r="I49" t="s">
        <v>10228</v>
      </c>
      <c r="J49" s="4">
        <v>1011798</v>
      </c>
      <c r="K49" s="4">
        <v>11630</v>
      </c>
    </row>
    <row r="50" spans="1:11" x14ac:dyDescent="0.25">
      <c r="A50" t="s">
        <v>10904</v>
      </c>
      <c r="B50" s="41" t="s">
        <v>6917</v>
      </c>
      <c r="C50">
        <v>47</v>
      </c>
      <c r="D50" s="3">
        <v>3.0690750403273613E-3</v>
      </c>
      <c r="E50" s="3">
        <v>1.2592378920029942E-2</v>
      </c>
      <c r="F50" s="4">
        <v>564704</v>
      </c>
      <c r="G50" s="4">
        <v>1362</v>
      </c>
      <c r="H50" s="41">
        <v>42</v>
      </c>
      <c r="I50" t="s">
        <v>10207</v>
      </c>
      <c r="J50" s="4">
        <v>604438</v>
      </c>
      <c r="K50" s="4">
        <v>2178</v>
      </c>
    </row>
    <row r="51" spans="1:11" x14ac:dyDescent="0.25">
      <c r="A51" t="s">
        <v>11336</v>
      </c>
      <c r="B51" s="41" t="s">
        <v>7805</v>
      </c>
      <c r="C51">
        <v>49</v>
      </c>
      <c r="D51" s="3">
        <v>6.0106260536393766E-3</v>
      </c>
      <c r="E51" s="3">
        <v>1.9621132017784121E-2</v>
      </c>
      <c r="F51" s="4">
        <v>412488</v>
      </c>
      <c r="G51" s="4">
        <v>1122</v>
      </c>
      <c r="H51" s="41">
        <v>19</v>
      </c>
      <c r="I51" t="s">
        <v>10207</v>
      </c>
      <c r="J51" s="4">
        <v>487400</v>
      </c>
      <c r="K51" s="4">
        <v>2815</v>
      </c>
    </row>
    <row r="52" spans="1:11" x14ac:dyDescent="0.25">
      <c r="A52" t="s">
        <v>11313</v>
      </c>
      <c r="B52" s="41" t="s">
        <v>486</v>
      </c>
      <c r="C52">
        <v>50</v>
      </c>
      <c r="D52" s="3">
        <v>1.9156111394157602E-3</v>
      </c>
      <c r="E52" s="3">
        <v>6.1907937601584561E-3</v>
      </c>
      <c r="F52" s="4">
        <v>676379</v>
      </c>
      <c r="G52" s="4">
        <v>1632</v>
      </c>
      <c r="H52" s="41">
        <v>28</v>
      </c>
      <c r="I52" t="s">
        <v>10207</v>
      </c>
      <c r="J52" s="4">
        <v>744988</v>
      </c>
      <c r="K52" s="4">
        <v>2961</v>
      </c>
    </row>
    <row r="53" spans="1:11" x14ac:dyDescent="0.25">
      <c r="A53" t="s">
        <v>11270</v>
      </c>
      <c r="B53" s="41" t="s">
        <v>10053</v>
      </c>
      <c r="C53">
        <v>51</v>
      </c>
      <c r="D53" s="3">
        <v>4.6335519854940636E-3</v>
      </c>
      <c r="E53" s="3">
        <v>4.9672065521635084E-2</v>
      </c>
      <c r="F53" s="4">
        <v>136529</v>
      </c>
      <c r="G53" s="4">
        <v>330</v>
      </c>
      <c r="H53" s="41">
        <v>6</v>
      </c>
      <c r="I53" t="s">
        <v>10207</v>
      </c>
      <c r="J53" s="4">
        <v>149892</v>
      </c>
      <c r="K53" s="4">
        <v>583</v>
      </c>
    </row>
    <row r="54" spans="1:11" x14ac:dyDescent="0.25">
      <c r="A54" t="s">
        <v>11297</v>
      </c>
      <c r="B54" s="41" t="s">
        <v>4082</v>
      </c>
      <c r="C54">
        <v>52</v>
      </c>
      <c r="D54" s="3">
        <v>4.1727789382456316E-3</v>
      </c>
      <c r="E54" s="3">
        <v>1.2078498568673011E-2</v>
      </c>
      <c r="F54" s="4">
        <v>466348</v>
      </c>
      <c r="G54" s="4">
        <v>1306</v>
      </c>
      <c r="H54" s="41">
        <v>26</v>
      </c>
      <c r="I54" t="s">
        <v>10207</v>
      </c>
      <c r="J54" s="4">
        <v>533207</v>
      </c>
      <c r="K54" s="4">
        <v>2683</v>
      </c>
    </row>
    <row r="55" spans="1:11" x14ac:dyDescent="0.25">
      <c r="A55" t="s">
        <v>11266</v>
      </c>
      <c r="B55" s="41" t="s">
        <v>8522</v>
      </c>
      <c r="C55">
        <v>53</v>
      </c>
      <c r="D55" s="3">
        <v>5.5865424009238687E-3</v>
      </c>
      <c r="E55" s="3">
        <v>2.8330363795680453E-2</v>
      </c>
      <c r="F55" s="4">
        <v>204824</v>
      </c>
      <c r="G55" s="4">
        <v>633</v>
      </c>
      <c r="H55" s="41">
        <v>12</v>
      </c>
      <c r="I55" t="s">
        <v>10207</v>
      </c>
      <c r="J55" s="4">
        <v>259857</v>
      </c>
      <c r="K55" s="4">
        <v>2328</v>
      </c>
    </row>
    <row r="56" spans="1:11" x14ac:dyDescent="0.25">
      <c r="A56" t="s">
        <v>10900</v>
      </c>
      <c r="B56" s="41" t="s">
        <v>486</v>
      </c>
      <c r="C56">
        <v>54</v>
      </c>
      <c r="D56" s="3">
        <v>6.5050266114725017E-3</v>
      </c>
      <c r="E56" s="3">
        <v>2.2126436781609197E-2</v>
      </c>
      <c r="F56" s="4">
        <v>194574</v>
      </c>
      <c r="G56" s="4">
        <v>485</v>
      </c>
      <c r="H56" s="41">
        <v>4</v>
      </c>
      <c r="I56" t="s">
        <v>10207</v>
      </c>
      <c r="J56" s="4">
        <v>223347</v>
      </c>
      <c r="K56" s="4">
        <v>968</v>
      </c>
    </row>
    <row r="57" spans="1:11" x14ac:dyDescent="0.25">
      <c r="A57" t="s">
        <v>11254</v>
      </c>
      <c r="B57" s="41" t="s">
        <v>7148</v>
      </c>
      <c r="C57">
        <v>55</v>
      </c>
      <c r="D57" s="3">
        <v>4.9981903021424972E-3</v>
      </c>
      <c r="E57" s="3">
        <v>1.3962333094515446E-2</v>
      </c>
      <c r="F57" s="4">
        <v>382034</v>
      </c>
      <c r="G57" s="4">
        <v>967</v>
      </c>
      <c r="H57" s="41">
        <v>20</v>
      </c>
      <c r="I57" t="s">
        <v>10207</v>
      </c>
      <c r="J57" s="4">
        <v>421265</v>
      </c>
      <c r="K57" s="4">
        <v>2305</v>
      </c>
    </row>
    <row r="58" spans="1:11" x14ac:dyDescent="0.25">
      <c r="A58" t="s">
        <v>11316</v>
      </c>
      <c r="B58" s="41" t="s">
        <v>6658</v>
      </c>
      <c r="C58">
        <v>56</v>
      </c>
      <c r="D58" s="3">
        <v>2.9246014871844523E-3</v>
      </c>
      <c r="E58" s="3">
        <v>8.2314785574988721E-3</v>
      </c>
      <c r="F58" s="4">
        <v>450853</v>
      </c>
      <c r="G58" s="4">
        <v>1003</v>
      </c>
      <c r="H58" s="41">
        <v>6</v>
      </c>
      <c r="I58" t="s">
        <v>10207</v>
      </c>
      <c r="J58" s="4">
        <v>516495</v>
      </c>
      <c r="K58" s="4">
        <v>2666</v>
      </c>
    </row>
    <row r="59" spans="1:11" x14ac:dyDescent="0.25">
      <c r="A59" t="s">
        <v>11337</v>
      </c>
      <c r="B59" s="41" t="s">
        <v>7464</v>
      </c>
      <c r="C59">
        <v>57</v>
      </c>
      <c r="D59" s="3">
        <v>2.9910617938855534E-3</v>
      </c>
      <c r="E59" s="3">
        <v>1.0196954488488286E-2</v>
      </c>
      <c r="F59" s="4">
        <v>413633</v>
      </c>
      <c r="G59" s="4">
        <v>970</v>
      </c>
      <c r="H59" s="41">
        <v>22</v>
      </c>
      <c r="I59" t="s">
        <v>10207</v>
      </c>
      <c r="J59" s="4">
        <v>443663</v>
      </c>
      <c r="K59" s="4">
        <v>1538</v>
      </c>
    </row>
    <row r="60" spans="1:11" x14ac:dyDescent="0.25">
      <c r="A60" t="s">
        <v>11274</v>
      </c>
      <c r="B60" s="41" t="s">
        <v>10063</v>
      </c>
      <c r="C60">
        <v>58</v>
      </c>
      <c r="D60" s="3">
        <v>7.0159713961899413E-3</v>
      </c>
      <c r="E60" s="3">
        <v>2.7297289578977448E-2</v>
      </c>
      <c r="F60" s="4">
        <v>74332</v>
      </c>
      <c r="G60" s="4">
        <v>252</v>
      </c>
      <c r="H60" s="41">
        <v>1</v>
      </c>
      <c r="I60" t="s">
        <v>10228</v>
      </c>
      <c r="J60" s="4">
        <v>93125</v>
      </c>
      <c r="K60" s="4">
        <v>743</v>
      </c>
    </row>
    <row r="61" spans="1:11" x14ac:dyDescent="0.25">
      <c r="A61" t="s">
        <v>11302</v>
      </c>
      <c r="B61" s="41" t="s">
        <v>844</v>
      </c>
      <c r="C61">
        <v>59</v>
      </c>
      <c r="D61" s="3">
        <v>2.7937230858092244E-3</v>
      </c>
      <c r="E61" s="3">
        <v>2.3830305347023868E-2</v>
      </c>
      <c r="F61" s="4">
        <v>170539</v>
      </c>
      <c r="G61" s="4">
        <v>499</v>
      </c>
      <c r="H61" s="41">
        <v>21</v>
      </c>
      <c r="I61" t="s">
        <v>10207</v>
      </c>
      <c r="J61" s="4">
        <v>206554</v>
      </c>
      <c r="K61" s="4">
        <v>3341</v>
      </c>
    </row>
    <row r="62" spans="1:11" x14ac:dyDescent="0.25">
      <c r="A62" t="s">
        <v>11303</v>
      </c>
      <c r="B62" s="41" t="s">
        <v>486</v>
      </c>
      <c r="C62">
        <v>60</v>
      </c>
      <c r="D62" s="3">
        <v>3.9180097507012521E-3</v>
      </c>
      <c r="E62" s="3">
        <v>8.2885393895603295E-3</v>
      </c>
      <c r="F62" s="4">
        <v>281934</v>
      </c>
      <c r="G62" s="4">
        <v>572</v>
      </c>
      <c r="H62" s="41">
        <v>10</v>
      </c>
      <c r="I62" t="s">
        <v>10207</v>
      </c>
      <c r="J62" s="4">
        <v>297486</v>
      </c>
      <c r="K62" s="4">
        <v>873</v>
      </c>
    </row>
    <row r="63" spans="1:11" x14ac:dyDescent="0.25">
      <c r="A63" t="s">
        <v>11317</v>
      </c>
      <c r="B63" s="41" t="s">
        <v>486</v>
      </c>
      <c r="C63">
        <v>61</v>
      </c>
      <c r="D63" s="3">
        <v>9.8745442592056555E-4</v>
      </c>
      <c r="E63" s="3">
        <v>2.4330626215760716E-3</v>
      </c>
      <c r="F63" s="4">
        <v>398997</v>
      </c>
      <c r="G63" s="4">
        <v>798</v>
      </c>
      <c r="H63" s="41">
        <v>27</v>
      </c>
      <c r="I63" t="s">
        <v>10207</v>
      </c>
      <c r="J63" s="4">
        <v>407856</v>
      </c>
      <c r="K63" s="4">
        <v>928</v>
      </c>
    </row>
    <row r="64" spans="1:11" x14ac:dyDescent="0.25">
      <c r="A64" t="s">
        <v>11273</v>
      </c>
      <c r="B64" s="41" t="s">
        <v>486</v>
      </c>
      <c r="C64">
        <v>62</v>
      </c>
      <c r="D64" s="3">
        <v>1.4758325862237655E-3</v>
      </c>
      <c r="E64" s="3">
        <v>5.9508893122511026E-3</v>
      </c>
      <c r="F64" s="4">
        <v>231961</v>
      </c>
      <c r="G64" s="4">
        <v>391</v>
      </c>
      <c r="H64" s="41">
        <v>35</v>
      </c>
      <c r="I64" t="s">
        <v>10207</v>
      </c>
      <c r="J64" s="4">
        <v>262713</v>
      </c>
      <c r="K64" s="4">
        <v>1584</v>
      </c>
    </row>
    <row r="65" spans="1:11" x14ac:dyDescent="0.25">
      <c r="A65" t="s">
        <v>11275</v>
      </c>
      <c r="B65" s="41" t="s">
        <v>2293</v>
      </c>
      <c r="C65">
        <v>63</v>
      </c>
      <c r="D65" s="3">
        <v>1.3588364077036113E-3</v>
      </c>
      <c r="E65" s="3">
        <v>2.2723462062041776E-3</v>
      </c>
      <c r="F65" s="4">
        <v>290555</v>
      </c>
      <c r="G65" s="4">
        <v>605</v>
      </c>
      <c r="H65" s="41">
        <v>24</v>
      </c>
      <c r="I65" t="s">
        <v>10207</v>
      </c>
      <c r="J65" s="4">
        <v>302002</v>
      </c>
      <c r="K65" s="4">
        <v>788</v>
      </c>
    </row>
    <row r="66" spans="1:11" x14ac:dyDescent="0.25">
      <c r="A66" t="s">
        <v>11318</v>
      </c>
      <c r="B66" s="41" t="s">
        <v>10063</v>
      </c>
      <c r="C66">
        <v>64</v>
      </c>
      <c r="D66" s="3">
        <v>3.3553509335877284E-3</v>
      </c>
      <c r="E66" s="3">
        <v>9.5532583023189236E-3</v>
      </c>
      <c r="F66" s="4">
        <v>79769</v>
      </c>
      <c r="G66" s="4">
        <v>219</v>
      </c>
      <c r="H66" s="41">
        <v>3</v>
      </c>
      <c r="I66" t="s">
        <v>10207</v>
      </c>
      <c r="J66" s="4">
        <v>91809</v>
      </c>
      <c r="K66" s="4">
        <v>493</v>
      </c>
    </row>
    <row r="67" spans="1:11" x14ac:dyDescent="0.25">
      <c r="A67" t="s">
        <v>11261</v>
      </c>
      <c r="B67" s="41" t="s">
        <v>2293</v>
      </c>
      <c r="C67">
        <v>65</v>
      </c>
      <c r="D67" s="3">
        <v>2.8990436648324343E-3</v>
      </c>
      <c r="E67" s="3">
        <v>1</v>
      </c>
      <c r="F67" s="4">
        <v>0</v>
      </c>
      <c r="G67" s="4">
        <v>0</v>
      </c>
      <c r="H67" s="41">
        <v>53</v>
      </c>
      <c r="I67" t="s">
        <v>10228</v>
      </c>
      <c r="J67" s="4">
        <v>55609</v>
      </c>
      <c r="K67" s="4">
        <v>14144</v>
      </c>
    </row>
    <row r="68" spans="1:11" x14ac:dyDescent="0.25">
      <c r="A68" t="s">
        <v>11309</v>
      </c>
      <c r="B68" s="41" t="s">
        <v>6658</v>
      </c>
      <c r="C68">
        <v>66</v>
      </c>
      <c r="D68" s="3">
        <v>5.2648587274553473E-4</v>
      </c>
      <c r="E68" s="3">
        <v>3.6891900244987188E-3</v>
      </c>
      <c r="F68" s="4">
        <v>44385</v>
      </c>
      <c r="G68" s="4">
        <v>108</v>
      </c>
      <c r="H68" s="41">
        <v>3</v>
      </c>
      <c r="I68" t="s">
        <v>10207</v>
      </c>
      <c r="J68" s="4">
        <v>47544</v>
      </c>
      <c r="K68" s="4">
        <v>178</v>
      </c>
    </row>
    <row r="69" spans="1:11" x14ac:dyDescent="0.25">
      <c r="A69" t="s">
        <v>11276</v>
      </c>
      <c r="B69" s="41" t="s">
        <v>2293</v>
      </c>
      <c r="C69">
        <v>67</v>
      </c>
      <c r="D69" s="3">
        <v>3.5037367153391562E-4</v>
      </c>
      <c r="E69" s="3">
        <v>3.1874140734484712E-3</v>
      </c>
      <c r="F69" s="4">
        <v>356022</v>
      </c>
      <c r="G69" s="4">
        <v>891</v>
      </c>
      <c r="H69" s="41">
        <v>27</v>
      </c>
      <c r="I69" t="s">
        <v>10228</v>
      </c>
      <c r="J69" s="4">
        <v>383029</v>
      </c>
      <c r="K69" s="4">
        <v>1312</v>
      </c>
    </row>
    <row r="70" spans="1:11" x14ac:dyDescent="0.25">
      <c r="A70" t="s">
        <v>10899</v>
      </c>
      <c r="B70" s="41" t="s">
        <v>486</v>
      </c>
      <c r="C70">
        <v>68</v>
      </c>
      <c r="D70" s="3">
        <v>4.6600185671404602E-4</v>
      </c>
      <c r="E70" s="3">
        <v>3.5219606686749646E-3</v>
      </c>
      <c r="F70" s="4">
        <v>294594</v>
      </c>
      <c r="G70" s="4">
        <v>566</v>
      </c>
      <c r="H70" s="41">
        <v>13</v>
      </c>
      <c r="I70" t="s">
        <v>10207</v>
      </c>
      <c r="J70" s="4">
        <v>304807</v>
      </c>
      <c r="K70" s="4">
        <v>710</v>
      </c>
    </row>
    <row r="71" spans="1:11" x14ac:dyDescent="0.25">
      <c r="A71" t="s">
        <v>11319</v>
      </c>
      <c r="B71" s="41" t="s">
        <v>6917</v>
      </c>
      <c r="C71">
        <v>69</v>
      </c>
      <c r="D71" s="3">
        <v>1.427399094093268E-4</v>
      </c>
      <c r="E71" s="3">
        <v>7.9790175032248584E-4</v>
      </c>
      <c r="F71" s="4">
        <v>133819</v>
      </c>
      <c r="G71" s="4">
        <v>314</v>
      </c>
      <c r="H71" s="41">
        <v>8</v>
      </c>
      <c r="I71" t="s">
        <v>10207</v>
      </c>
      <c r="J71" s="4">
        <v>169075</v>
      </c>
      <c r="K71" s="4">
        <v>4707</v>
      </c>
    </row>
    <row r="72" spans="1:11" x14ac:dyDescent="0.25">
      <c r="A72" t="s">
        <v>11222</v>
      </c>
      <c r="B72" s="41" t="s">
        <v>9258</v>
      </c>
      <c r="C72">
        <v>70</v>
      </c>
      <c r="D72" s="3">
        <v>1.2285932673432954E-4</v>
      </c>
      <c r="E72" s="3">
        <v>1.5666980162939727E-3</v>
      </c>
      <c r="F72" s="4">
        <v>115015</v>
      </c>
      <c r="G72" s="4">
        <v>242</v>
      </c>
      <c r="H72" s="41">
        <v>38</v>
      </c>
      <c r="I72" t="s">
        <v>10228</v>
      </c>
      <c r="J72" s="4">
        <v>115415</v>
      </c>
      <c r="K72" s="4">
        <v>246</v>
      </c>
    </row>
    <row r="73" spans="1:11" x14ac:dyDescent="0.25">
      <c r="A73" t="s">
        <v>11338</v>
      </c>
      <c r="B73" s="41" t="s">
        <v>6917</v>
      </c>
      <c r="C73">
        <v>71</v>
      </c>
      <c r="D73" s="3">
        <v>2.7921591364128492E-5</v>
      </c>
      <c r="E73" s="3">
        <v>4.317904999174455E-3</v>
      </c>
      <c r="F73" s="4">
        <v>56474</v>
      </c>
      <c r="G73" s="4">
        <v>103</v>
      </c>
      <c r="H73" s="41">
        <v>20</v>
      </c>
      <c r="I73" t="s">
        <v>10228</v>
      </c>
      <c r="J73" s="4">
        <v>58091</v>
      </c>
      <c r="K73" s="4">
        <v>134</v>
      </c>
    </row>
    <row r="74" spans="1:11" x14ac:dyDescent="0.25">
      <c r="A74" t="s">
        <v>11278</v>
      </c>
      <c r="B74" s="41" t="s">
        <v>6917</v>
      </c>
      <c r="C74">
        <v>72</v>
      </c>
      <c r="D74" s="3">
        <v>1.421064441702355E-4</v>
      </c>
      <c r="E74" s="3">
        <v>1.0129039745929919E-3</v>
      </c>
      <c r="F74" s="4">
        <v>12414</v>
      </c>
      <c r="G74" s="4">
        <v>36</v>
      </c>
      <c r="H74" s="41">
        <v>7</v>
      </c>
      <c r="I74" t="s">
        <v>10207</v>
      </c>
      <c r="J74" s="4">
        <v>12714</v>
      </c>
      <c r="K74" s="4">
        <v>39</v>
      </c>
    </row>
    <row r="75" spans="1:11" x14ac:dyDescent="0.25">
      <c r="A75" t="s">
        <v>11280</v>
      </c>
      <c r="B75" s="41" t="s">
        <v>6917</v>
      </c>
      <c r="C75">
        <v>73</v>
      </c>
      <c r="D75" s="3">
        <v>0</v>
      </c>
      <c r="E75" s="3">
        <v>0</v>
      </c>
      <c r="F75" s="4">
        <v>2876</v>
      </c>
      <c r="G75" s="4">
        <v>4</v>
      </c>
      <c r="H75" s="41">
        <v>2</v>
      </c>
      <c r="I75" t="s">
        <v>10207</v>
      </c>
      <c r="J75" s="4">
        <v>2876</v>
      </c>
      <c r="K75" s="4">
        <v>4</v>
      </c>
    </row>
    <row r="76" spans="1:11" x14ac:dyDescent="0.25">
      <c r="A76" s="8" t="s">
        <v>11278</v>
      </c>
      <c r="B76" s="12" t="s">
        <v>6917</v>
      </c>
      <c r="C76" s="8">
        <v>74</v>
      </c>
      <c r="D76" s="10">
        <v>0</v>
      </c>
      <c r="E76" s="10">
        <v>0</v>
      </c>
      <c r="F76" s="11">
        <v>1000</v>
      </c>
      <c r="G76" s="11">
        <v>1</v>
      </c>
      <c r="H76" s="12">
        <v>1</v>
      </c>
      <c r="I76" s="8" t="s">
        <v>10228</v>
      </c>
      <c r="J76" s="11">
        <v>1000</v>
      </c>
      <c r="K76" s="11">
        <v>1</v>
      </c>
    </row>
    <row r="77" spans="1:11" x14ac:dyDescent="0.25">
      <c r="A77" t="s">
        <v>11035</v>
      </c>
    </row>
  </sheetData>
  <printOptions horizontalCentered="1"/>
  <pageMargins left="0.5" right="0.5" top="0.5" bottom="0.5" header="0.3" footer="0.3"/>
  <pageSetup scale="80" orientation="landscape" r:id="rId1"/>
  <headerFooter>
    <oddHeader>&amp;CTable 2C. Macro Business Lending of Large Lending Institutions Based on CRA Data, 2011</oddHeader>
    <oddFooter>Page &amp;P of 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19"/>
  <sheetViews>
    <sheetView zoomScale="80" zoomScaleNormal="80" workbookViewId="0">
      <selection sqref="A1:XFD2"/>
    </sheetView>
  </sheetViews>
  <sheetFormatPr defaultRowHeight="15" x14ac:dyDescent="0.25"/>
  <cols>
    <col min="1" max="1" width="29.85546875" customWidth="1"/>
    <col min="2" max="2" width="16.7109375" customWidth="1"/>
    <col min="3" max="3" width="7.42578125" style="41" customWidth="1"/>
    <col min="4" max="4" width="7.28515625" style="2" customWidth="1"/>
    <col min="5" max="5" width="10.140625" style="3" customWidth="1"/>
    <col min="6" max="6" width="10.5703125" style="3" customWidth="1"/>
    <col min="7" max="7" width="12.140625" style="4" customWidth="1"/>
    <col min="8" max="8" width="10.28515625" style="4" customWidth="1"/>
    <col min="9" max="9" width="12" customWidth="1"/>
    <col min="10" max="10" width="9.140625" style="2"/>
    <col min="11" max="11" width="11.5703125" style="4" customWidth="1"/>
    <col min="12" max="12" width="10" style="4" customWidth="1"/>
    <col min="13" max="13" width="12.85546875" customWidth="1"/>
  </cols>
  <sheetData>
    <row r="1" spans="1:13" s="126" customFormat="1" ht="67.5" customHeight="1" x14ac:dyDescent="0.25">
      <c r="A1" s="6" t="s">
        <v>10077</v>
      </c>
      <c r="B1" s="6" t="s">
        <v>10078</v>
      </c>
      <c r="C1" s="66" t="s">
        <v>10150</v>
      </c>
      <c r="D1" s="13" t="s">
        <v>10079</v>
      </c>
      <c r="E1" s="150" t="s">
        <v>10156</v>
      </c>
      <c r="F1" s="150" t="s">
        <v>10157</v>
      </c>
      <c r="G1" s="14" t="s">
        <v>10080</v>
      </c>
      <c r="H1" s="14" t="s">
        <v>10081</v>
      </c>
      <c r="I1" s="7" t="s">
        <v>10082</v>
      </c>
      <c r="J1" s="13" t="s">
        <v>10079</v>
      </c>
      <c r="K1" s="14" t="s">
        <v>10080</v>
      </c>
      <c r="L1" s="14" t="s">
        <v>10081</v>
      </c>
      <c r="M1" s="7" t="s">
        <v>10096</v>
      </c>
    </row>
    <row r="2" spans="1:13" s="8" customFormat="1" x14ac:dyDescent="0.25">
      <c r="C2" s="12"/>
      <c r="D2" s="16" t="s">
        <v>10083</v>
      </c>
      <c r="E2" s="19" t="s">
        <v>10084</v>
      </c>
      <c r="F2" s="19" t="s">
        <v>10085</v>
      </c>
      <c r="G2" s="17" t="s">
        <v>10086</v>
      </c>
      <c r="H2" s="17" t="s">
        <v>10087</v>
      </c>
      <c r="I2" s="12" t="s">
        <v>10088</v>
      </c>
      <c r="J2" s="16" t="s">
        <v>10089</v>
      </c>
      <c r="K2" s="17" t="s">
        <v>10090</v>
      </c>
      <c r="L2" s="17" t="s">
        <v>10091</v>
      </c>
      <c r="M2" s="18" t="s">
        <v>10092</v>
      </c>
    </row>
    <row r="4" spans="1:13" x14ac:dyDescent="0.25">
      <c r="A4" t="s">
        <v>10027</v>
      </c>
      <c r="B4" t="s">
        <v>10028</v>
      </c>
      <c r="C4" s="41" t="s">
        <v>10029</v>
      </c>
      <c r="D4" s="2">
        <v>85</v>
      </c>
      <c r="E4" s="3">
        <v>0.37005280000000002</v>
      </c>
      <c r="F4" s="3">
        <v>0.85480869999999998</v>
      </c>
      <c r="G4" s="4">
        <v>97520</v>
      </c>
      <c r="H4" s="4">
        <v>403</v>
      </c>
      <c r="I4" t="s">
        <v>3</v>
      </c>
      <c r="J4" s="2">
        <v>85</v>
      </c>
      <c r="K4" s="4">
        <v>7890</v>
      </c>
      <c r="L4" s="4">
        <v>211</v>
      </c>
      <c r="M4" s="23">
        <v>0</v>
      </c>
    </row>
    <row r="5" spans="1:13" x14ac:dyDescent="0.25">
      <c r="M5" s="23"/>
    </row>
    <row r="6" spans="1:13" x14ac:dyDescent="0.25">
      <c r="A6" t="s">
        <v>0</v>
      </c>
      <c r="B6" t="s">
        <v>1</v>
      </c>
      <c r="C6" s="41" t="s">
        <v>2</v>
      </c>
      <c r="D6" s="2">
        <v>100</v>
      </c>
      <c r="E6" s="3">
        <v>0.26036359999999997</v>
      </c>
      <c r="F6" s="3">
        <v>0.99999210000000005</v>
      </c>
      <c r="G6" s="4">
        <v>126462</v>
      </c>
      <c r="H6" s="4">
        <v>1476</v>
      </c>
      <c r="I6" t="s">
        <v>3</v>
      </c>
      <c r="J6" s="2">
        <v>92.5</v>
      </c>
      <c r="K6" s="4">
        <v>30341</v>
      </c>
      <c r="L6" s="4">
        <v>1161</v>
      </c>
      <c r="M6" s="23">
        <v>2.7177E-3</v>
      </c>
    </row>
    <row r="7" spans="1:13" x14ac:dyDescent="0.25">
      <c r="A7" t="s">
        <v>4</v>
      </c>
      <c r="B7" t="s">
        <v>5</v>
      </c>
      <c r="C7" s="41" t="s">
        <v>2</v>
      </c>
      <c r="D7" s="2">
        <v>95</v>
      </c>
      <c r="E7" s="3">
        <v>0.42753600000000003</v>
      </c>
      <c r="F7" s="3">
        <v>0.99998430000000005</v>
      </c>
      <c r="G7" s="4">
        <v>63587</v>
      </c>
      <c r="H7" s="4">
        <v>557</v>
      </c>
      <c r="I7" t="s">
        <v>3</v>
      </c>
      <c r="J7" s="2">
        <v>75</v>
      </c>
      <c r="K7" s="4">
        <v>8751</v>
      </c>
      <c r="L7" s="4">
        <v>319</v>
      </c>
      <c r="M7" s="23">
        <v>7.6043999999999999E-3</v>
      </c>
    </row>
    <row r="8" spans="1:13" x14ac:dyDescent="0.25">
      <c r="A8" t="s">
        <v>6</v>
      </c>
      <c r="B8" t="s">
        <v>7</v>
      </c>
      <c r="C8" s="41" t="s">
        <v>2</v>
      </c>
      <c r="D8" s="2">
        <v>90</v>
      </c>
      <c r="E8" s="3">
        <v>0.20593040000000001</v>
      </c>
      <c r="F8" s="3">
        <v>0.9999749</v>
      </c>
      <c r="G8" s="4">
        <v>39836</v>
      </c>
      <c r="H8" s="4">
        <v>649</v>
      </c>
      <c r="I8" t="s">
        <v>3</v>
      </c>
      <c r="J8" s="2">
        <v>100</v>
      </c>
      <c r="K8" s="4">
        <v>39836</v>
      </c>
      <c r="L8" s="4">
        <v>649</v>
      </c>
      <c r="M8" s="23">
        <v>0</v>
      </c>
    </row>
    <row r="9" spans="1:13" x14ac:dyDescent="0.25">
      <c r="A9" t="s">
        <v>8</v>
      </c>
      <c r="B9" t="s">
        <v>9</v>
      </c>
      <c r="C9" s="41" t="s">
        <v>2</v>
      </c>
      <c r="D9" s="2">
        <v>87.5</v>
      </c>
      <c r="E9" s="3">
        <v>0.25041679999999999</v>
      </c>
      <c r="F9" s="3">
        <v>0.7013104</v>
      </c>
      <c r="G9" s="4">
        <v>268132</v>
      </c>
      <c r="H9" s="4">
        <v>30135</v>
      </c>
      <c r="I9" t="s">
        <v>10</v>
      </c>
      <c r="J9" s="2">
        <v>97.5</v>
      </c>
      <c r="K9" s="4">
        <v>145265</v>
      </c>
      <c r="L9" s="4">
        <v>29608</v>
      </c>
      <c r="M9" s="23">
        <v>0</v>
      </c>
    </row>
    <row r="10" spans="1:13" x14ac:dyDescent="0.25">
      <c r="A10" t="s">
        <v>11</v>
      </c>
      <c r="B10" t="s">
        <v>12</v>
      </c>
      <c r="C10" s="41" t="s">
        <v>2</v>
      </c>
      <c r="D10" s="2">
        <v>85</v>
      </c>
      <c r="E10" s="3">
        <v>0.2360035</v>
      </c>
      <c r="F10" s="3">
        <v>0.69282189999999999</v>
      </c>
      <c r="G10" s="4">
        <v>97726</v>
      </c>
      <c r="H10" s="4">
        <v>1274</v>
      </c>
      <c r="I10" t="s">
        <v>3</v>
      </c>
      <c r="J10" s="2">
        <v>87.5</v>
      </c>
      <c r="K10" s="4">
        <v>22771</v>
      </c>
      <c r="L10" s="4">
        <v>930</v>
      </c>
      <c r="M10" s="23">
        <v>2.2290000000000001E-3</v>
      </c>
    </row>
    <row r="11" spans="1:13" x14ac:dyDescent="0.25">
      <c r="A11" t="s">
        <v>13</v>
      </c>
      <c r="B11" t="s">
        <v>14</v>
      </c>
      <c r="C11" s="41" t="s">
        <v>2</v>
      </c>
      <c r="D11" s="2">
        <v>82.5</v>
      </c>
      <c r="E11" s="3">
        <v>0.13559170000000001</v>
      </c>
      <c r="F11" s="3">
        <v>0.99997999999999998</v>
      </c>
      <c r="G11" s="4">
        <v>50154</v>
      </c>
      <c r="H11" s="4">
        <v>711</v>
      </c>
      <c r="I11" t="s">
        <v>3</v>
      </c>
      <c r="J11" s="2">
        <v>100</v>
      </c>
      <c r="K11" s="4">
        <v>50154</v>
      </c>
      <c r="L11" s="4">
        <v>711</v>
      </c>
      <c r="M11" s="23">
        <v>0</v>
      </c>
    </row>
    <row r="12" spans="1:13" x14ac:dyDescent="0.25">
      <c r="A12" t="s">
        <v>15</v>
      </c>
      <c r="B12" t="s">
        <v>16</v>
      </c>
      <c r="C12" s="41" t="s">
        <v>2</v>
      </c>
      <c r="D12" s="2">
        <v>82.5</v>
      </c>
      <c r="E12" s="3">
        <v>0.18666630000000001</v>
      </c>
      <c r="F12" s="3">
        <v>0.74870349999999997</v>
      </c>
      <c r="G12" s="4">
        <v>119103</v>
      </c>
      <c r="H12" s="4">
        <v>1198</v>
      </c>
      <c r="I12" t="s">
        <v>17</v>
      </c>
      <c r="J12" s="2">
        <v>72.5</v>
      </c>
      <c r="K12" s="4">
        <v>18952</v>
      </c>
      <c r="L12" s="4">
        <v>785</v>
      </c>
      <c r="M12" s="23">
        <v>0</v>
      </c>
    </row>
    <row r="13" spans="1:13" x14ac:dyDescent="0.25">
      <c r="A13" t="s">
        <v>18</v>
      </c>
      <c r="B13" t="s">
        <v>19</v>
      </c>
      <c r="C13" s="41" t="s">
        <v>2</v>
      </c>
      <c r="D13" s="2">
        <v>82.5</v>
      </c>
      <c r="E13" s="3">
        <v>0.3598981</v>
      </c>
      <c r="F13" s="3">
        <v>0.99992780000000003</v>
      </c>
      <c r="G13" s="4">
        <v>27683</v>
      </c>
      <c r="H13" s="4">
        <v>372</v>
      </c>
      <c r="I13" t="s">
        <v>20</v>
      </c>
      <c r="J13" s="2">
        <v>77.5</v>
      </c>
      <c r="K13" s="4">
        <v>7684</v>
      </c>
      <c r="L13" s="4">
        <v>291</v>
      </c>
      <c r="M13" s="23">
        <v>0</v>
      </c>
    </row>
    <row r="14" spans="1:13" x14ac:dyDescent="0.25">
      <c r="A14" t="s">
        <v>21</v>
      </c>
      <c r="B14" t="s">
        <v>22</v>
      </c>
      <c r="C14" s="41" t="s">
        <v>2</v>
      </c>
      <c r="D14" s="2">
        <v>80</v>
      </c>
      <c r="E14" s="3">
        <v>0.27346959999999998</v>
      </c>
      <c r="F14" s="3">
        <v>0.96298059999999996</v>
      </c>
      <c r="G14" s="4">
        <v>26325</v>
      </c>
      <c r="H14" s="4">
        <v>534</v>
      </c>
      <c r="I14" t="s">
        <v>20</v>
      </c>
      <c r="J14" s="2">
        <v>90</v>
      </c>
      <c r="K14" s="4">
        <v>9879</v>
      </c>
      <c r="L14" s="4">
        <v>436</v>
      </c>
      <c r="M14" s="23">
        <v>0</v>
      </c>
    </row>
    <row r="15" spans="1:13" x14ac:dyDescent="0.25">
      <c r="A15" t="s">
        <v>23</v>
      </c>
      <c r="B15" t="s">
        <v>24</v>
      </c>
      <c r="C15" s="41" t="s">
        <v>2</v>
      </c>
      <c r="D15" s="2">
        <v>80</v>
      </c>
      <c r="E15" s="3">
        <v>0.19634779999999999</v>
      </c>
      <c r="F15" s="3">
        <v>0.70695770000000002</v>
      </c>
      <c r="G15" s="4">
        <v>58008</v>
      </c>
      <c r="H15" s="4">
        <v>825</v>
      </c>
      <c r="I15" t="s">
        <v>3</v>
      </c>
      <c r="J15" s="2">
        <v>80</v>
      </c>
      <c r="K15" s="4">
        <v>13304</v>
      </c>
      <c r="L15" s="4">
        <v>578</v>
      </c>
      <c r="M15" s="23">
        <v>0</v>
      </c>
    </row>
    <row r="16" spans="1:13" x14ac:dyDescent="0.25">
      <c r="A16" t="s">
        <v>25</v>
      </c>
      <c r="B16" t="s">
        <v>26</v>
      </c>
      <c r="C16" s="41" t="s">
        <v>2</v>
      </c>
      <c r="D16" s="2">
        <v>80</v>
      </c>
      <c r="E16" s="3">
        <v>0.1954803</v>
      </c>
      <c r="F16" s="3">
        <v>0.89114020000000005</v>
      </c>
      <c r="G16" s="4">
        <v>43190</v>
      </c>
      <c r="H16" s="4">
        <v>625</v>
      </c>
      <c r="I16" t="s">
        <v>3</v>
      </c>
      <c r="J16" s="2">
        <v>82.5</v>
      </c>
      <c r="K16" s="4">
        <v>10839</v>
      </c>
      <c r="L16" s="4">
        <v>461</v>
      </c>
      <c r="M16" s="23">
        <v>4.2634999999999999E-3</v>
      </c>
    </row>
    <row r="17" spans="1:13" x14ac:dyDescent="0.25">
      <c r="A17" t="s">
        <v>27</v>
      </c>
      <c r="B17" t="s">
        <v>28</v>
      </c>
      <c r="C17" s="41" t="s">
        <v>2</v>
      </c>
      <c r="D17" s="2">
        <v>80</v>
      </c>
      <c r="E17" s="3">
        <v>0.2055891</v>
      </c>
      <c r="F17" s="3">
        <v>0.85868659999999997</v>
      </c>
      <c r="G17" s="4">
        <v>33135</v>
      </c>
      <c r="H17" s="4">
        <v>587</v>
      </c>
      <c r="I17" t="s">
        <v>3</v>
      </c>
      <c r="J17" s="2">
        <v>87.5</v>
      </c>
      <c r="K17" s="4">
        <v>12426</v>
      </c>
      <c r="L17" s="4">
        <v>489</v>
      </c>
      <c r="M17" s="23">
        <v>0</v>
      </c>
    </row>
    <row r="18" spans="1:13" x14ac:dyDescent="0.25">
      <c r="A18" t="s">
        <v>29</v>
      </c>
      <c r="B18" t="s">
        <v>30</v>
      </c>
      <c r="C18" s="41" t="s">
        <v>2</v>
      </c>
      <c r="D18" s="2">
        <v>80</v>
      </c>
      <c r="E18" s="3">
        <v>0.29655300000000001</v>
      </c>
      <c r="F18" s="3">
        <v>0.99996240000000003</v>
      </c>
      <c r="G18" s="4">
        <v>26567</v>
      </c>
      <c r="H18" s="4">
        <v>316</v>
      </c>
      <c r="I18" t="s">
        <v>20</v>
      </c>
      <c r="J18" s="2">
        <v>95</v>
      </c>
      <c r="K18" s="4">
        <v>26567</v>
      </c>
      <c r="L18" s="4">
        <v>316</v>
      </c>
      <c r="M18" s="23">
        <v>0</v>
      </c>
    </row>
    <row r="19" spans="1:13" x14ac:dyDescent="0.25">
      <c r="M19" s="23"/>
    </row>
    <row r="20" spans="1:13" x14ac:dyDescent="0.25">
      <c r="A20" t="s">
        <v>241</v>
      </c>
      <c r="B20" t="s">
        <v>242</v>
      </c>
      <c r="C20" s="41" t="s">
        <v>243</v>
      </c>
      <c r="D20" s="2">
        <v>92.5</v>
      </c>
      <c r="E20" s="3">
        <v>0.21971740000000001</v>
      </c>
      <c r="F20" s="3">
        <v>0.99997539999999996</v>
      </c>
      <c r="G20" s="4">
        <v>40662</v>
      </c>
      <c r="H20" s="4">
        <v>871</v>
      </c>
      <c r="I20" t="s">
        <v>3</v>
      </c>
      <c r="J20" s="2">
        <v>100</v>
      </c>
      <c r="K20" s="4">
        <v>40662</v>
      </c>
      <c r="L20" s="4">
        <v>871</v>
      </c>
      <c r="M20" s="23">
        <v>0</v>
      </c>
    </row>
    <row r="21" spans="1:13" x14ac:dyDescent="0.25">
      <c r="A21" t="s">
        <v>244</v>
      </c>
      <c r="B21" t="s">
        <v>245</v>
      </c>
      <c r="C21" s="41" t="s">
        <v>243</v>
      </c>
      <c r="D21" s="2">
        <v>87.5</v>
      </c>
      <c r="E21" s="3">
        <v>0.19768740000000001</v>
      </c>
      <c r="F21" s="3">
        <v>0.93748379999999998</v>
      </c>
      <c r="G21" s="4">
        <v>75789</v>
      </c>
      <c r="H21" s="4">
        <v>690</v>
      </c>
      <c r="I21" t="s">
        <v>3</v>
      </c>
      <c r="J21" s="2">
        <v>82.5</v>
      </c>
      <c r="K21" s="4">
        <v>15934</v>
      </c>
      <c r="L21" s="4">
        <v>504</v>
      </c>
      <c r="M21" s="23">
        <v>2.3971000000000001E-3</v>
      </c>
    </row>
    <row r="22" spans="1:13" x14ac:dyDescent="0.25">
      <c r="A22" t="s">
        <v>246</v>
      </c>
      <c r="B22" t="s">
        <v>247</v>
      </c>
      <c r="C22" s="41" t="s">
        <v>243</v>
      </c>
      <c r="D22" s="2">
        <v>85</v>
      </c>
      <c r="E22" s="3">
        <v>0.1685517</v>
      </c>
      <c r="F22" s="3">
        <v>0.9999671</v>
      </c>
      <c r="G22" s="4">
        <v>30386</v>
      </c>
      <c r="H22" s="4">
        <v>666</v>
      </c>
      <c r="I22" t="s">
        <v>3</v>
      </c>
      <c r="J22" s="2">
        <v>97.5</v>
      </c>
      <c r="K22" s="4">
        <v>30386</v>
      </c>
      <c r="L22" s="4">
        <v>666</v>
      </c>
      <c r="M22" s="23">
        <v>6.3734999999999998E-3</v>
      </c>
    </row>
    <row r="23" spans="1:13" x14ac:dyDescent="0.25">
      <c r="A23" t="s">
        <v>248</v>
      </c>
      <c r="B23" t="s">
        <v>249</v>
      </c>
      <c r="C23" s="41" t="s">
        <v>243</v>
      </c>
      <c r="D23" s="2">
        <v>85</v>
      </c>
      <c r="E23" s="3">
        <v>0.19919010000000001</v>
      </c>
      <c r="F23" s="3">
        <v>0.99996160000000001</v>
      </c>
      <c r="G23" s="4">
        <v>26021</v>
      </c>
      <c r="H23" s="4">
        <v>638</v>
      </c>
      <c r="I23" t="s">
        <v>3</v>
      </c>
      <c r="J23" s="2">
        <v>97.5</v>
      </c>
      <c r="K23" s="4">
        <v>26021</v>
      </c>
      <c r="L23" s="4">
        <v>638</v>
      </c>
      <c r="M23" s="23">
        <v>0</v>
      </c>
    </row>
    <row r="24" spans="1:13" x14ac:dyDescent="0.25">
      <c r="A24" t="s">
        <v>250</v>
      </c>
      <c r="B24" t="s">
        <v>251</v>
      </c>
      <c r="C24" s="41" t="s">
        <v>243</v>
      </c>
      <c r="D24" s="2">
        <v>85</v>
      </c>
      <c r="E24" s="3">
        <v>0.31719219999999998</v>
      </c>
      <c r="F24" s="3">
        <v>0.99997219999999998</v>
      </c>
      <c r="G24" s="4">
        <v>35942</v>
      </c>
      <c r="H24" s="4">
        <v>429</v>
      </c>
      <c r="I24" t="s">
        <v>3</v>
      </c>
      <c r="J24" s="2">
        <v>80</v>
      </c>
      <c r="K24" s="4">
        <v>7922</v>
      </c>
      <c r="L24" s="4">
        <v>324</v>
      </c>
      <c r="M24" s="23">
        <v>0</v>
      </c>
    </row>
    <row r="25" spans="1:13" x14ac:dyDescent="0.25">
      <c r="A25" t="s">
        <v>111</v>
      </c>
      <c r="B25" t="s">
        <v>252</v>
      </c>
      <c r="C25" s="41" t="s">
        <v>243</v>
      </c>
      <c r="D25" s="2">
        <v>85</v>
      </c>
      <c r="E25" s="3">
        <v>0.1819182</v>
      </c>
      <c r="F25" s="3">
        <v>0.57927479999999998</v>
      </c>
      <c r="G25" s="4">
        <v>135771</v>
      </c>
      <c r="H25" s="4">
        <v>2931</v>
      </c>
      <c r="I25" t="s">
        <v>17</v>
      </c>
      <c r="J25" s="2">
        <v>85</v>
      </c>
      <c r="K25" s="4">
        <v>32455</v>
      </c>
      <c r="L25" s="4">
        <v>2491</v>
      </c>
      <c r="M25" s="23">
        <v>3.0563000000000001E-3</v>
      </c>
    </row>
    <row r="26" spans="1:13" x14ac:dyDescent="0.25">
      <c r="A26" t="s">
        <v>253</v>
      </c>
      <c r="B26" t="s">
        <v>254</v>
      </c>
      <c r="C26" s="41" t="s">
        <v>243</v>
      </c>
      <c r="D26" s="2">
        <v>82.5</v>
      </c>
      <c r="E26" s="3">
        <v>0.18651309999999999</v>
      </c>
      <c r="F26" s="3">
        <v>0.61569750000000001</v>
      </c>
      <c r="G26" s="4">
        <v>88557</v>
      </c>
      <c r="H26" s="4">
        <v>672</v>
      </c>
      <c r="I26" t="s">
        <v>3</v>
      </c>
      <c r="J26" s="2">
        <v>72.5</v>
      </c>
      <c r="K26" s="4">
        <v>16229</v>
      </c>
      <c r="L26" s="4">
        <v>437</v>
      </c>
      <c r="M26" s="23">
        <v>2.5084E-3</v>
      </c>
    </row>
    <row r="27" spans="1:13" x14ac:dyDescent="0.25">
      <c r="A27" t="s">
        <v>255</v>
      </c>
      <c r="B27" t="s">
        <v>256</v>
      </c>
      <c r="C27" s="41" t="s">
        <v>243</v>
      </c>
      <c r="D27" s="2">
        <v>80</v>
      </c>
      <c r="E27" s="3">
        <v>0.2004638</v>
      </c>
      <c r="F27" s="3">
        <v>0.9138406</v>
      </c>
      <c r="G27" s="4">
        <v>33198</v>
      </c>
      <c r="H27" s="4">
        <v>597</v>
      </c>
      <c r="I27" t="s">
        <v>3</v>
      </c>
      <c r="J27" s="2">
        <v>87.5</v>
      </c>
      <c r="K27" s="4">
        <v>12944</v>
      </c>
      <c r="L27" s="4">
        <v>494</v>
      </c>
      <c r="M27" s="23">
        <v>8.3330000000000003E-4</v>
      </c>
    </row>
    <row r="28" spans="1:13" x14ac:dyDescent="0.25">
      <c r="A28" t="s">
        <v>257</v>
      </c>
      <c r="B28" t="s">
        <v>258</v>
      </c>
      <c r="C28" s="41" t="s">
        <v>243</v>
      </c>
      <c r="D28" s="2">
        <v>80</v>
      </c>
      <c r="E28" s="3">
        <v>0.166995</v>
      </c>
      <c r="F28" s="3">
        <v>0.55396630000000002</v>
      </c>
      <c r="G28" s="4">
        <v>116539</v>
      </c>
      <c r="H28" s="4">
        <v>19506</v>
      </c>
      <c r="I28" t="s">
        <v>17</v>
      </c>
      <c r="J28" s="2">
        <v>97.5</v>
      </c>
      <c r="K28" s="4">
        <v>63505</v>
      </c>
      <c r="L28" s="4">
        <v>19290</v>
      </c>
      <c r="M28" s="23">
        <v>7.7021300000000001E-2</v>
      </c>
    </row>
    <row r="29" spans="1:13" x14ac:dyDescent="0.25">
      <c r="A29" t="s">
        <v>259</v>
      </c>
      <c r="B29" t="s">
        <v>260</v>
      </c>
      <c r="C29" s="41" t="s">
        <v>243</v>
      </c>
      <c r="D29" s="2">
        <v>77.5</v>
      </c>
      <c r="E29" s="3">
        <v>0.25472489999999998</v>
      </c>
      <c r="F29" s="3">
        <v>0.89575249999999995</v>
      </c>
      <c r="G29" s="4">
        <v>26551</v>
      </c>
      <c r="H29" s="4">
        <v>367</v>
      </c>
      <c r="I29" t="s">
        <v>3</v>
      </c>
      <c r="J29" s="2">
        <v>70</v>
      </c>
      <c r="K29" s="4">
        <v>5509</v>
      </c>
      <c r="L29" s="4">
        <v>268</v>
      </c>
      <c r="M29" s="23">
        <v>0</v>
      </c>
    </row>
    <row r="30" spans="1:13" x14ac:dyDescent="0.25">
      <c r="A30" t="s">
        <v>261</v>
      </c>
      <c r="B30" t="s">
        <v>262</v>
      </c>
      <c r="C30" s="41" t="s">
        <v>243</v>
      </c>
      <c r="D30" s="2">
        <v>77.5</v>
      </c>
      <c r="E30" s="3">
        <v>0.16018479999999999</v>
      </c>
      <c r="F30" s="3">
        <v>0.77014579999999999</v>
      </c>
      <c r="G30" s="4">
        <v>54772</v>
      </c>
      <c r="H30" s="4">
        <v>563</v>
      </c>
      <c r="I30" t="s">
        <v>3</v>
      </c>
      <c r="J30" s="2">
        <v>70</v>
      </c>
      <c r="K30" s="4">
        <v>8665</v>
      </c>
      <c r="L30" s="4">
        <v>361</v>
      </c>
      <c r="M30" s="23">
        <v>0</v>
      </c>
    </row>
    <row r="31" spans="1:13" x14ac:dyDescent="0.25">
      <c r="A31" t="s">
        <v>263</v>
      </c>
      <c r="B31" t="s">
        <v>254</v>
      </c>
      <c r="C31" s="41" t="s">
        <v>243</v>
      </c>
      <c r="D31" s="2">
        <v>77.5</v>
      </c>
      <c r="E31" s="3">
        <v>0.22693559999999999</v>
      </c>
      <c r="F31" s="3">
        <v>0.74534129999999998</v>
      </c>
      <c r="G31" s="4">
        <v>41637</v>
      </c>
      <c r="H31" s="4">
        <v>423</v>
      </c>
      <c r="I31" t="s">
        <v>3</v>
      </c>
      <c r="J31" s="2">
        <v>72.5</v>
      </c>
      <c r="K31" s="4">
        <v>7947</v>
      </c>
      <c r="L31" s="4">
        <v>290</v>
      </c>
      <c r="M31" s="23">
        <v>0</v>
      </c>
    </row>
    <row r="32" spans="1:13" x14ac:dyDescent="0.25">
      <c r="M32" s="23"/>
    </row>
    <row r="33" spans="1:13" x14ac:dyDescent="0.25">
      <c r="A33" t="s">
        <v>443</v>
      </c>
      <c r="B33" t="s">
        <v>444</v>
      </c>
      <c r="C33" s="41" t="s">
        <v>445</v>
      </c>
      <c r="D33" s="2">
        <v>90</v>
      </c>
      <c r="E33" s="3">
        <v>0.34174900000000002</v>
      </c>
      <c r="F33" s="3">
        <v>0.67801400000000001</v>
      </c>
      <c r="G33" s="4">
        <v>94307</v>
      </c>
      <c r="H33" s="4">
        <v>482</v>
      </c>
      <c r="I33" t="s">
        <v>3</v>
      </c>
      <c r="J33" s="2">
        <v>87.5</v>
      </c>
      <c r="K33" s="4">
        <v>5063</v>
      </c>
      <c r="L33" s="4">
        <v>173</v>
      </c>
      <c r="M33" s="23">
        <v>0</v>
      </c>
    </row>
    <row r="34" spans="1:13" x14ac:dyDescent="0.25">
      <c r="A34" t="s">
        <v>446</v>
      </c>
      <c r="B34" t="s">
        <v>447</v>
      </c>
      <c r="C34" s="41" t="s">
        <v>445</v>
      </c>
      <c r="D34" s="2">
        <v>87.5</v>
      </c>
      <c r="E34" s="3">
        <v>0.28331980000000001</v>
      </c>
      <c r="F34" s="3">
        <v>0.71406890000000001</v>
      </c>
      <c r="G34" s="4">
        <v>85649</v>
      </c>
      <c r="H34" s="4">
        <v>559</v>
      </c>
      <c r="I34" t="s">
        <v>3</v>
      </c>
      <c r="J34" s="2">
        <v>95</v>
      </c>
      <c r="K34" s="4">
        <v>5666</v>
      </c>
      <c r="L34" s="4">
        <v>210</v>
      </c>
      <c r="M34" s="23">
        <v>0</v>
      </c>
    </row>
    <row r="35" spans="1:13" x14ac:dyDescent="0.25">
      <c r="A35" t="s">
        <v>448</v>
      </c>
      <c r="B35" t="s">
        <v>447</v>
      </c>
      <c r="C35" s="41" t="s">
        <v>445</v>
      </c>
      <c r="D35" s="2">
        <v>85</v>
      </c>
      <c r="E35" s="3">
        <v>0.30786780000000002</v>
      </c>
      <c r="F35" s="3">
        <v>0.62781339999999997</v>
      </c>
      <c r="G35" s="4">
        <v>73807</v>
      </c>
      <c r="H35" s="4">
        <v>498</v>
      </c>
      <c r="I35" t="s">
        <v>3</v>
      </c>
      <c r="J35" s="2">
        <v>95</v>
      </c>
      <c r="K35" s="4">
        <v>4671</v>
      </c>
      <c r="L35" s="4">
        <v>228</v>
      </c>
      <c r="M35" s="23">
        <v>0</v>
      </c>
    </row>
    <row r="36" spans="1:13" x14ac:dyDescent="0.25">
      <c r="M36" s="23"/>
    </row>
    <row r="37" spans="1:13" x14ac:dyDescent="0.25">
      <c r="A37" t="s">
        <v>484</v>
      </c>
      <c r="B37" t="s">
        <v>485</v>
      </c>
      <c r="C37" s="41" t="s">
        <v>486</v>
      </c>
      <c r="D37" s="2">
        <v>95</v>
      </c>
      <c r="E37" s="3">
        <v>0.53737650000000003</v>
      </c>
      <c r="F37" s="3">
        <v>0.99998929999999997</v>
      </c>
      <c r="G37" s="4">
        <v>187467</v>
      </c>
      <c r="H37" s="4">
        <v>431</v>
      </c>
      <c r="I37" t="s">
        <v>3</v>
      </c>
      <c r="J37" s="2">
        <v>67.5</v>
      </c>
      <c r="K37" s="4">
        <v>3020</v>
      </c>
      <c r="L37" s="4">
        <v>76</v>
      </c>
      <c r="M37" s="23">
        <v>0</v>
      </c>
    </row>
    <row r="38" spans="1:13" x14ac:dyDescent="0.25">
      <c r="A38" t="s">
        <v>487</v>
      </c>
      <c r="B38" t="s">
        <v>485</v>
      </c>
      <c r="C38" s="41" t="s">
        <v>486</v>
      </c>
      <c r="D38" s="2">
        <v>92.5</v>
      </c>
      <c r="E38" s="3">
        <v>0.30862250000000002</v>
      </c>
      <c r="F38" s="3">
        <v>0.42431380000000002</v>
      </c>
      <c r="G38" s="4">
        <v>1557424</v>
      </c>
      <c r="H38" s="4">
        <v>9537</v>
      </c>
      <c r="I38" t="s">
        <v>10</v>
      </c>
      <c r="J38" s="2">
        <v>97.5</v>
      </c>
      <c r="K38" s="4">
        <v>168741</v>
      </c>
      <c r="L38" s="4">
        <v>6149</v>
      </c>
      <c r="M38" s="23">
        <v>2.097E-4</v>
      </c>
    </row>
    <row r="39" spans="1:13" x14ac:dyDescent="0.25">
      <c r="A39" t="s">
        <v>488</v>
      </c>
      <c r="B39" t="s">
        <v>489</v>
      </c>
      <c r="C39" s="41" t="s">
        <v>486</v>
      </c>
      <c r="D39" s="2">
        <v>92.5</v>
      </c>
      <c r="E39" s="3">
        <v>0.40485070000000001</v>
      </c>
      <c r="F39" s="3">
        <v>0.54901230000000001</v>
      </c>
      <c r="G39" s="4">
        <v>110755</v>
      </c>
      <c r="H39" s="4">
        <v>591</v>
      </c>
      <c r="I39" t="s">
        <v>3</v>
      </c>
      <c r="J39" s="2">
        <v>95</v>
      </c>
      <c r="K39" s="4">
        <v>11314</v>
      </c>
      <c r="L39" s="4">
        <v>249</v>
      </c>
      <c r="M39" s="23">
        <v>0</v>
      </c>
    </row>
    <row r="40" spans="1:13" x14ac:dyDescent="0.25">
      <c r="A40" t="s">
        <v>490</v>
      </c>
      <c r="B40" t="s">
        <v>491</v>
      </c>
      <c r="C40" s="41" t="s">
        <v>486</v>
      </c>
      <c r="D40" s="2">
        <v>90</v>
      </c>
      <c r="E40" s="3">
        <v>0.35559750000000001</v>
      </c>
      <c r="F40" s="3">
        <v>0.5635443</v>
      </c>
      <c r="G40" s="4">
        <v>87754</v>
      </c>
      <c r="H40" s="4">
        <v>647</v>
      </c>
      <c r="I40" t="s">
        <v>3</v>
      </c>
      <c r="J40" s="2">
        <v>95</v>
      </c>
      <c r="K40" s="4">
        <v>12892</v>
      </c>
      <c r="L40" s="4">
        <v>365</v>
      </c>
      <c r="M40" s="23">
        <v>0</v>
      </c>
    </row>
    <row r="41" spans="1:13" x14ac:dyDescent="0.25">
      <c r="A41" t="s">
        <v>492</v>
      </c>
      <c r="B41" t="s">
        <v>493</v>
      </c>
      <c r="C41" s="41" t="s">
        <v>486</v>
      </c>
      <c r="D41" s="2">
        <v>90</v>
      </c>
      <c r="E41" s="3">
        <v>0.43517159999999999</v>
      </c>
      <c r="F41" s="3">
        <v>0.62803659999999994</v>
      </c>
      <c r="G41" s="4">
        <v>65123</v>
      </c>
      <c r="H41" s="4">
        <v>3020</v>
      </c>
      <c r="I41" t="s">
        <v>3</v>
      </c>
      <c r="J41" s="2">
        <v>97.5</v>
      </c>
      <c r="K41" s="4">
        <v>10544</v>
      </c>
      <c r="L41" s="4">
        <v>2562</v>
      </c>
      <c r="M41" s="23">
        <v>0</v>
      </c>
    </row>
    <row r="42" spans="1:13" x14ac:dyDescent="0.25">
      <c r="A42" t="s">
        <v>494</v>
      </c>
      <c r="B42" t="s">
        <v>495</v>
      </c>
      <c r="C42" s="41" t="s">
        <v>486</v>
      </c>
      <c r="D42" s="2">
        <v>87.5</v>
      </c>
      <c r="E42" s="3">
        <v>0.22699639999999999</v>
      </c>
      <c r="F42" s="3">
        <v>0.54165739999999996</v>
      </c>
      <c r="G42" s="4">
        <v>129084</v>
      </c>
      <c r="H42" s="4">
        <v>718</v>
      </c>
      <c r="I42" t="s">
        <v>17</v>
      </c>
      <c r="J42" s="2">
        <v>85</v>
      </c>
      <c r="K42" s="4">
        <v>7591</v>
      </c>
      <c r="L42" s="4">
        <v>234</v>
      </c>
      <c r="M42" s="23">
        <v>0</v>
      </c>
    </row>
    <row r="43" spans="1:13" x14ac:dyDescent="0.25">
      <c r="A43" t="s">
        <v>496</v>
      </c>
      <c r="B43" t="s">
        <v>497</v>
      </c>
      <c r="C43" s="41" t="s">
        <v>486</v>
      </c>
      <c r="D43" s="2">
        <v>87.5</v>
      </c>
      <c r="E43" s="3">
        <v>0.17300209999999999</v>
      </c>
      <c r="F43" s="3">
        <v>0.54483380000000003</v>
      </c>
      <c r="G43" s="4">
        <v>436723</v>
      </c>
      <c r="H43" s="4">
        <v>3804</v>
      </c>
      <c r="I43" t="s">
        <v>10</v>
      </c>
      <c r="J43" s="2">
        <v>97.5</v>
      </c>
      <c r="K43" s="4">
        <v>43955</v>
      </c>
      <c r="L43" s="4">
        <v>2289</v>
      </c>
      <c r="M43" s="23">
        <v>0</v>
      </c>
    </row>
    <row r="44" spans="1:13" x14ac:dyDescent="0.25">
      <c r="A44" t="s">
        <v>498</v>
      </c>
      <c r="B44" t="s">
        <v>499</v>
      </c>
      <c r="C44" s="41" t="s">
        <v>486</v>
      </c>
      <c r="D44" s="2">
        <v>87.5</v>
      </c>
      <c r="E44" s="3">
        <v>0.35794490000000001</v>
      </c>
      <c r="F44" s="3">
        <v>0.6865656</v>
      </c>
      <c r="G44" s="4">
        <v>103416</v>
      </c>
      <c r="H44" s="4">
        <v>365</v>
      </c>
      <c r="I44" t="s">
        <v>3</v>
      </c>
      <c r="J44" s="2">
        <v>67.5</v>
      </c>
      <c r="K44" s="4">
        <v>2717</v>
      </c>
      <c r="L44" s="4">
        <v>57</v>
      </c>
      <c r="M44" s="23">
        <v>0</v>
      </c>
    </row>
    <row r="45" spans="1:13" x14ac:dyDescent="0.25">
      <c r="A45" t="s">
        <v>500</v>
      </c>
      <c r="B45" t="s">
        <v>489</v>
      </c>
      <c r="C45" s="41" t="s">
        <v>486</v>
      </c>
      <c r="D45" s="2">
        <v>87.5</v>
      </c>
      <c r="E45" s="3">
        <v>0.32842959999999999</v>
      </c>
      <c r="F45" s="3">
        <v>0.50243559999999998</v>
      </c>
      <c r="G45" s="4">
        <v>127075</v>
      </c>
      <c r="H45" s="4">
        <v>484</v>
      </c>
      <c r="I45" t="s">
        <v>3</v>
      </c>
      <c r="J45" s="2">
        <v>52.5</v>
      </c>
      <c r="K45" s="4">
        <v>2193</v>
      </c>
      <c r="L45" s="4">
        <v>61</v>
      </c>
      <c r="M45" s="23">
        <v>0</v>
      </c>
    </row>
    <row r="46" spans="1:13" x14ac:dyDescent="0.25">
      <c r="A46" t="s">
        <v>501</v>
      </c>
      <c r="B46" t="s">
        <v>502</v>
      </c>
      <c r="C46" s="41" t="s">
        <v>486</v>
      </c>
      <c r="D46" s="2">
        <v>85</v>
      </c>
      <c r="E46" s="3">
        <v>0.32878279999999999</v>
      </c>
      <c r="F46" s="3">
        <v>0.99999249999999995</v>
      </c>
      <c r="G46" s="4">
        <v>133617</v>
      </c>
      <c r="H46" s="4">
        <v>170</v>
      </c>
      <c r="I46" t="s">
        <v>3</v>
      </c>
      <c r="J46" s="2">
        <v>95</v>
      </c>
      <c r="K46" s="4">
        <v>133617</v>
      </c>
      <c r="L46" s="4">
        <v>170</v>
      </c>
      <c r="M46" s="23">
        <v>0</v>
      </c>
    </row>
    <row r="47" spans="1:13" x14ac:dyDescent="0.25">
      <c r="A47" t="s">
        <v>503</v>
      </c>
      <c r="B47" t="s">
        <v>504</v>
      </c>
      <c r="C47" s="41" t="s">
        <v>486</v>
      </c>
      <c r="D47" s="2">
        <v>85</v>
      </c>
      <c r="E47" s="3">
        <v>0.14789330000000001</v>
      </c>
      <c r="F47" s="3">
        <v>0.5463713</v>
      </c>
      <c r="G47" s="4">
        <v>206583</v>
      </c>
      <c r="H47" s="4">
        <v>1602</v>
      </c>
      <c r="I47" t="s">
        <v>10</v>
      </c>
      <c r="J47" s="2">
        <v>97.5</v>
      </c>
      <c r="K47" s="4">
        <v>20356</v>
      </c>
      <c r="L47" s="4">
        <v>768</v>
      </c>
      <c r="M47" s="23">
        <v>0</v>
      </c>
    </row>
    <row r="48" spans="1:13" x14ac:dyDescent="0.25">
      <c r="M48" s="23"/>
    </row>
    <row r="49" spans="1:13" x14ac:dyDescent="0.25">
      <c r="A49" t="s">
        <v>842</v>
      </c>
      <c r="B49" t="s">
        <v>843</v>
      </c>
      <c r="C49" s="41" t="s">
        <v>844</v>
      </c>
      <c r="D49" s="2">
        <v>87.5</v>
      </c>
      <c r="E49" s="3">
        <v>0.24272450000000001</v>
      </c>
      <c r="F49" s="3">
        <v>0.82704940000000005</v>
      </c>
      <c r="G49" s="4">
        <v>43454</v>
      </c>
      <c r="H49" s="4">
        <v>374</v>
      </c>
      <c r="I49" t="s">
        <v>3</v>
      </c>
      <c r="J49" s="2">
        <v>90</v>
      </c>
      <c r="K49" s="4">
        <v>5819</v>
      </c>
      <c r="L49" s="4">
        <v>219</v>
      </c>
      <c r="M49" s="23">
        <v>0</v>
      </c>
    </row>
    <row r="50" spans="1:13" x14ac:dyDescent="0.25">
      <c r="A50" t="s">
        <v>845</v>
      </c>
      <c r="B50" t="s">
        <v>846</v>
      </c>
      <c r="C50" s="41" t="s">
        <v>844</v>
      </c>
      <c r="D50" s="2">
        <v>85</v>
      </c>
      <c r="E50" s="3">
        <v>0.23971870000000001</v>
      </c>
      <c r="F50" s="3">
        <v>0.79869429999999997</v>
      </c>
      <c r="G50" s="4">
        <v>42330</v>
      </c>
      <c r="H50" s="4">
        <v>454</v>
      </c>
      <c r="I50" t="s">
        <v>3</v>
      </c>
      <c r="J50" s="2">
        <v>85</v>
      </c>
      <c r="K50" s="4">
        <v>4487</v>
      </c>
      <c r="L50" s="4">
        <v>284</v>
      </c>
      <c r="M50" s="23">
        <v>8.608E-4</v>
      </c>
    </row>
    <row r="51" spans="1:13" x14ac:dyDescent="0.25">
      <c r="A51" t="s">
        <v>847</v>
      </c>
      <c r="B51" t="s">
        <v>848</v>
      </c>
      <c r="C51" s="41" t="s">
        <v>844</v>
      </c>
      <c r="D51" s="2">
        <v>82.5</v>
      </c>
      <c r="E51" s="3">
        <v>0.21975720000000001</v>
      </c>
      <c r="F51" s="3">
        <v>0.85078810000000005</v>
      </c>
      <c r="G51" s="4">
        <v>40643</v>
      </c>
      <c r="H51" s="4">
        <v>285</v>
      </c>
      <c r="I51" t="s">
        <v>3</v>
      </c>
      <c r="J51" s="2">
        <v>75</v>
      </c>
      <c r="K51" s="4">
        <v>4045</v>
      </c>
      <c r="L51" s="4">
        <v>131</v>
      </c>
      <c r="M51" s="23">
        <v>0</v>
      </c>
    </row>
    <row r="52" spans="1:13" x14ac:dyDescent="0.25">
      <c r="A52" t="s">
        <v>849</v>
      </c>
      <c r="B52" t="s">
        <v>850</v>
      </c>
      <c r="C52" s="41" t="s">
        <v>844</v>
      </c>
      <c r="D52" s="2">
        <v>80</v>
      </c>
      <c r="E52" s="3">
        <v>0.18851390000000001</v>
      </c>
      <c r="F52" s="3">
        <v>0.74723519999999999</v>
      </c>
      <c r="G52" s="4">
        <v>47770</v>
      </c>
      <c r="H52" s="4">
        <v>307</v>
      </c>
      <c r="I52" t="s">
        <v>3</v>
      </c>
      <c r="J52" s="2">
        <v>72.5</v>
      </c>
      <c r="K52" s="4">
        <v>3931</v>
      </c>
      <c r="L52" s="4">
        <v>174</v>
      </c>
      <c r="M52" s="23">
        <v>0</v>
      </c>
    </row>
    <row r="53" spans="1:13" x14ac:dyDescent="0.25">
      <c r="A53" t="s">
        <v>851</v>
      </c>
      <c r="B53" t="s">
        <v>852</v>
      </c>
      <c r="C53" s="41" t="s">
        <v>844</v>
      </c>
      <c r="D53" s="2">
        <v>77.5</v>
      </c>
      <c r="E53" s="3">
        <v>0.1906747</v>
      </c>
      <c r="F53" s="3">
        <v>0.9303823</v>
      </c>
      <c r="G53" s="4">
        <v>18202</v>
      </c>
      <c r="H53" s="4">
        <v>324</v>
      </c>
      <c r="I53" t="s">
        <v>20</v>
      </c>
      <c r="J53" s="2">
        <v>95</v>
      </c>
      <c r="K53" s="4">
        <v>5309</v>
      </c>
      <c r="L53" s="4">
        <v>259</v>
      </c>
      <c r="M53" s="23">
        <v>5.1434999999999996E-3</v>
      </c>
    </row>
    <row r="54" spans="1:13" x14ac:dyDescent="0.25">
      <c r="A54" t="s">
        <v>853</v>
      </c>
      <c r="B54" t="s">
        <v>854</v>
      </c>
      <c r="C54" s="41" t="s">
        <v>844</v>
      </c>
      <c r="D54" s="2">
        <v>77.5</v>
      </c>
      <c r="E54" s="3">
        <v>0.2515829</v>
      </c>
      <c r="F54" s="3">
        <v>0.76794819999999997</v>
      </c>
      <c r="G54" s="4">
        <v>29523</v>
      </c>
      <c r="H54" s="4">
        <v>251</v>
      </c>
      <c r="I54" t="s">
        <v>3</v>
      </c>
      <c r="J54" s="2">
        <v>87.5</v>
      </c>
      <c r="K54" s="4">
        <v>4985</v>
      </c>
      <c r="L54" s="4">
        <v>150</v>
      </c>
      <c r="M54" s="23">
        <v>0</v>
      </c>
    </row>
    <row r="55" spans="1:13" x14ac:dyDescent="0.25">
      <c r="A55" t="s">
        <v>855</v>
      </c>
      <c r="B55" t="s">
        <v>856</v>
      </c>
      <c r="C55" s="41" t="s">
        <v>844</v>
      </c>
      <c r="D55" s="2">
        <v>77.5</v>
      </c>
      <c r="E55" s="3">
        <v>0.19227630000000001</v>
      </c>
      <c r="F55" s="3">
        <v>0.58560820000000002</v>
      </c>
      <c r="G55" s="4">
        <v>43376</v>
      </c>
      <c r="H55" s="4">
        <v>260</v>
      </c>
      <c r="I55" t="s">
        <v>3</v>
      </c>
      <c r="J55" s="2">
        <v>57.5</v>
      </c>
      <c r="K55" s="4">
        <v>2879</v>
      </c>
      <c r="L55" s="4">
        <v>102</v>
      </c>
      <c r="M55" s="23">
        <v>0</v>
      </c>
    </row>
    <row r="56" spans="1:13" x14ac:dyDescent="0.25">
      <c r="A56" t="s">
        <v>857</v>
      </c>
      <c r="B56" t="s">
        <v>858</v>
      </c>
      <c r="C56" s="41" t="s">
        <v>844</v>
      </c>
      <c r="D56" s="2">
        <v>77.5</v>
      </c>
      <c r="E56" s="3">
        <v>0.15214269999999999</v>
      </c>
      <c r="F56" s="3">
        <v>0.84041520000000003</v>
      </c>
      <c r="G56" s="4">
        <v>30202</v>
      </c>
      <c r="H56" s="4">
        <v>389</v>
      </c>
      <c r="I56" t="s">
        <v>3</v>
      </c>
      <c r="J56" s="2">
        <v>87.5</v>
      </c>
      <c r="K56" s="4">
        <v>4707</v>
      </c>
      <c r="L56" s="4">
        <v>254</v>
      </c>
      <c r="M56" s="23">
        <v>0</v>
      </c>
    </row>
    <row r="57" spans="1:13" x14ac:dyDescent="0.25">
      <c r="A57" t="s">
        <v>859</v>
      </c>
      <c r="B57" t="s">
        <v>860</v>
      </c>
      <c r="C57" s="41" t="s">
        <v>844</v>
      </c>
      <c r="D57" s="2">
        <v>77.5</v>
      </c>
      <c r="E57" s="3">
        <v>0.23468079999999999</v>
      </c>
      <c r="F57" s="3">
        <v>0.53499470000000005</v>
      </c>
      <c r="G57" s="4">
        <v>50106</v>
      </c>
      <c r="H57" s="4">
        <v>349</v>
      </c>
      <c r="I57" t="s">
        <v>3</v>
      </c>
      <c r="J57" s="2">
        <v>75</v>
      </c>
      <c r="K57" s="4">
        <v>4684</v>
      </c>
      <c r="L57" s="4">
        <v>152</v>
      </c>
      <c r="M57" s="23">
        <v>0</v>
      </c>
    </row>
    <row r="58" spans="1:13" x14ac:dyDescent="0.25">
      <c r="A58" t="s">
        <v>541</v>
      </c>
      <c r="B58" t="s">
        <v>861</v>
      </c>
      <c r="C58" s="41" t="s">
        <v>844</v>
      </c>
      <c r="D58" s="2">
        <v>77.5</v>
      </c>
      <c r="E58" s="3">
        <v>0.26570470000000002</v>
      </c>
      <c r="F58" s="3">
        <v>0.67955549999999998</v>
      </c>
      <c r="G58" s="4">
        <v>35466</v>
      </c>
      <c r="H58" s="4">
        <v>259</v>
      </c>
      <c r="I58" t="s">
        <v>3</v>
      </c>
      <c r="J58" s="2">
        <v>67.5</v>
      </c>
      <c r="K58" s="4">
        <v>2601</v>
      </c>
      <c r="L58" s="4">
        <v>134</v>
      </c>
      <c r="M58" s="23">
        <v>0</v>
      </c>
    </row>
    <row r="59" spans="1:13" x14ac:dyDescent="0.25">
      <c r="M59" s="23"/>
    </row>
    <row r="60" spans="1:13" x14ac:dyDescent="0.25">
      <c r="A60" t="s">
        <v>1012</v>
      </c>
      <c r="B60" t="s">
        <v>1013</v>
      </c>
      <c r="C60" s="41" t="s">
        <v>1014</v>
      </c>
      <c r="D60" s="2">
        <v>85</v>
      </c>
      <c r="E60" s="3">
        <v>0.245034</v>
      </c>
      <c r="F60" s="3">
        <v>0.56209969999999998</v>
      </c>
      <c r="G60" s="4">
        <v>179642</v>
      </c>
      <c r="H60" s="4">
        <v>1058</v>
      </c>
      <c r="I60" t="s">
        <v>17</v>
      </c>
      <c r="J60" s="2">
        <v>85</v>
      </c>
      <c r="K60" s="4">
        <v>13626</v>
      </c>
      <c r="L60" s="4">
        <v>413</v>
      </c>
      <c r="M60" s="23">
        <v>0</v>
      </c>
    </row>
    <row r="61" spans="1:13" x14ac:dyDescent="0.25">
      <c r="A61" t="s">
        <v>1015</v>
      </c>
      <c r="B61" t="s">
        <v>1016</v>
      </c>
      <c r="C61" s="41" t="s">
        <v>1014</v>
      </c>
      <c r="D61" s="2">
        <v>80</v>
      </c>
      <c r="E61" s="3">
        <v>0.26471790000000001</v>
      </c>
      <c r="F61" s="3">
        <v>0.5402515</v>
      </c>
      <c r="G61" s="4">
        <v>100322</v>
      </c>
      <c r="H61" s="4">
        <v>558</v>
      </c>
      <c r="I61" t="s">
        <v>3</v>
      </c>
      <c r="J61" s="2">
        <v>75</v>
      </c>
      <c r="K61" s="4">
        <v>7183</v>
      </c>
      <c r="L61" s="4">
        <v>243</v>
      </c>
      <c r="M61" s="23">
        <v>0</v>
      </c>
    </row>
    <row r="62" spans="1:13" x14ac:dyDescent="0.25">
      <c r="A62" t="s">
        <v>1017</v>
      </c>
      <c r="B62" t="s">
        <v>1018</v>
      </c>
      <c r="C62" s="41" t="s">
        <v>1014</v>
      </c>
      <c r="D62" s="2">
        <v>80</v>
      </c>
      <c r="E62" s="3">
        <v>0.4140469</v>
      </c>
      <c r="F62" s="3">
        <v>0.93601730000000005</v>
      </c>
      <c r="G62" s="4">
        <v>36851</v>
      </c>
      <c r="H62" s="4">
        <v>254</v>
      </c>
      <c r="I62" t="s">
        <v>20</v>
      </c>
      <c r="J62" s="2">
        <v>82.5</v>
      </c>
      <c r="K62" s="4">
        <v>5537</v>
      </c>
      <c r="L62" s="4">
        <v>126</v>
      </c>
      <c r="M62" s="23">
        <v>0</v>
      </c>
    </row>
    <row r="63" spans="1:13" x14ac:dyDescent="0.25">
      <c r="A63" t="s">
        <v>1019</v>
      </c>
      <c r="B63" t="s">
        <v>1020</v>
      </c>
      <c r="C63" s="41" t="s">
        <v>1014</v>
      </c>
      <c r="D63" s="2">
        <v>80</v>
      </c>
      <c r="E63" s="3">
        <v>0.15974360000000001</v>
      </c>
      <c r="F63" s="3">
        <v>0.42685699999999999</v>
      </c>
      <c r="G63" s="4">
        <v>237306</v>
      </c>
      <c r="H63" s="4">
        <v>1498</v>
      </c>
      <c r="I63" t="s">
        <v>10</v>
      </c>
      <c r="J63" s="2">
        <v>85</v>
      </c>
      <c r="K63" s="4">
        <v>21192</v>
      </c>
      <c r="L63" s="4">
        <v>718</v>
      </c>
      <c r="M63" s="23">
        <v>0</v>
      </c>
    </row>
    <row r="64" spans="1:13" x14ac:dyDescent="0.25">
      <c r="A64" t="s">
        <v>1021</v>
      </c>
      <c r="B64" t="s">
        <v>1022</v>
      </c>
      <c r="C64" s="41" t="s">
        <v>1014</v>
      </c>
      <c r="D64" s="2">
        <v>80</v>
      </c>
      <c r="E64" s="3">
        <v>0.16444320000000001</v>
      </c>
      <c r="F64" s="3">
        <v>0.51897839999999995</v>
      </c>
      <c r="G64" s="4">
        <v>156828</v>
      </c>
      <c r="H64" s="4">
        <v>1089</v>
      </c>
      <c r="I64" t="s">
        <v>17</v>
      </c>
      <c r="J64" s="2">
        <v>67.5</v>
      </c>
      <c r="K64" s="4">
        <v>9315</v>
      </c>
      <c r="L64" s="4">
        <v>426</v>
      </c>
      <c r="M64" s="23">
        <v>0</v>
      </c>
    </row>
    <row r="65" spans="1:13" x14ac:dyDescent="0.25">
      <c r="M65" s="23"/>
    </row>
    <row r="66" spans="1:13" x14ac:dyDescent="0.25">
      <c r="A66" t="s">
        <v>10037</v>
      </c>
      <c r="B66" t="s">
        <v>1546</v>
      </c>
      <c r="C66" s="41" t="s">
        <v>10038</v>
      </c>
      <c r="D66" s="2">
        <v>92.5</v>
      </c>
      <c r="E66" s="3">
        <v>0.13365759999999999</v>
      </c>
      <c r="F66" s="3">
        <v>0.44081090000000001</v>
      </c>
      <c r="G66" s="4">
        <v>46882</v>
      </c>
      <c r="H66" s="4">
        <v>214</v>
      </c>
      <c r="I66" t="s">
        <v>3</v>
      </c>
      <c r="J66" s="2">
        <v>97.5</v>
      </c>
      <c r="K66" s="4">
        <v>2744</v>
      </c>
      <c r="L66" s="4">
        <v>68</v>
      </c>
      <c r="M66" s="23">
        <v>1.1803E-3</v>
      </c>
    </row>
    <row r="67" spans="1:13" x14ac:dyDescent="0.25">
      <c r="M67" s="23"/>
    </row>
    <row r="68" spans="1:13" x14ac:dyDescent="0.25">
      <c r="A68" t="s">
        <v>1103</v>
      </c>
      <c r="B68" t="s">
        <v>1104</v>
      </c>
      <c r="C68" s="41" t="s">
        <v>1105</v>
      </c>
      <c r="D68" s="2">
        <v>90</v>
      </c>
      <c r="E68" s="3">
        <v>4.5056499999999999E-2</v>
      </c>
      <c r="F68" s="3">
        <v>0.86015070000000005</v>
      </c>
      <c r="G68" s="4">
        <v>6133411</v>
      </c>
      <c r="H68" s="4">
        <v>2930310</v>
      </c>
      <c r="I68" t="s">
        <v>130</v>
      </c>
      <c r="J68" s="2">
        <v>100</v>
      </c>
      <c r="K68" s="4">
        <v>5928629</v>
      </c>
      <c r="L68" s="4">
        <v>2922335</v>
      </c>
      <c r="M68" s="23">
        <v>0.79726900000000001</v>
      </c>
    </row>
    <row r="69" spans="1:13" x14ac:dyDescent="0.25">
      <c r="A69" t="s">
        <v>1106</v>
      </c>
      <c r="B69" t="s">
        <v>1107</v>
      </c>
      <c r="C69" s="41" t="s">
        <v>1105</v>
      </c>
      <c r="D69" s="2">
        <v>87.5</v>
      </c>
      <c r="E69" s="3">
        <v>4.4432800000000001E-2</v>
      </c>
      <c r="F69" s="3">
        <v>0.79248490000000005</v>
      </c>
      <c r="G69" s="4">
        <v>5149294</v>
      </c>
      <c r="H69" s="4">
        <v>1553297</v>
      </c>
      <c r="I69" t="s">
        <v>130</v>
      </c>
      <c r="J69" s="2">
        <v>97.5</v>
      </c>
      <c r="K69" s="4">
        <v>4857165</v>
      </c>
      <c r="L69" s="4">
        <v>1549340</v>
      </c>
      <c r="M69" s="23">
        <v>0.76997570000000004</v>
      </c>
    </row>
    <row r="70" spans="1:13" x14ac:dyDescent="0.25">
      <c r="M70" s="23"/>
    </row>
    <row r="71" spans="1:13" x14ac:dyDescent="0.25">
      <c r="A71" t="s">
        <v>1137</v>
      </c>
      <c r="B71" t="s">
        <v>1138</v>
      </c>
      <c r="C71" s="41" t="s">
        <v>1139</v>
      </c>
      <c r="D71" s="2">
        <v>95</v>
      </c>
      <c r="E71" s="3">
        <v>0.25174980000000002</v>
      </c>
      <c r="F71" s="3">
        <v>0.70442720000000003</v>
      </c>
      <c r="G71" s="4">
        <v>176104</v>
      </c>
      <c r="H71" s="4">
        <v>915</v>
      </c>
      <c r="I71" t="s">
        <v>17</v>
      </c>
      <c r="J71" s="2">
        <v>95</v>
      </c>
      <c r="K71" s="4">
        <v>15830</v>
      </c>
      <c r="L71" s="4">
        <v>350</v>
      </c>
      <c r="M71" s="23">
        <v>0</v>
      </c>
    </row>
    <row r="72" spans="1:13" x14ac:dyDescent="0.25">
      <c r="A72" t="s">
        <v>1140</v>
      </c>
      <c r="B72" t="s">
        <v>1141</v>
      </c>
      <c r="C72" s="41" t="s">
        <v>1139</v>
      </c>
      <c r="D72" s="2">
        <v>92.5</v>
      </c>
      <c r="E72" s="3">
        <v>0.40402900000000003</v>
      </c>
      <c r="F72" s="3">
        <v>0.72450780000000004</v>
      </c>
      <c r="G72" s="4">
        <v>133734</v>
      </c>
      <c r="H72" s="4">
        <v>602</v>
      </c>
      <c r="I72" t="s">
        <v>3</v>
      </c>
      <c r="J72" s="2">
        <v>72.5</v>
      </c>
      <c r="K72" s="4">
        <v>5252</v>
      </c>
      <c r="L72" s="4">
        <v>109</v>
      </c>
      <c r="M72" s="23">
        <v>0</v>
      </c>
    </row>
    <row r="73" spans="1:13" x14ac:dyDescent="0.25">
      <c r="A73" t="s">
        <v>1142</v>
      </c>
      <c r="B73" t="s">
        <v>258</v>
      </c>
      <c r="C73" s="41" t="s">
        <v>1139</v>
      </c>
      <c r="D73" s="2">
        <v>92.5</v>
      </c>
      <c r="E73" s="3">
        <v>0.3824843</v>
      </c>
      <c r="F73" s="3">
        <v>0.83725629999999995</v>
      </c>
      <c r="G73" s="4">
        <v>73419</v>
      </c>
      <c r="H73" s="4">
        <v>433</v>
      </c>
      <c r="I73" t="s">
        <v>3</v>
      </c>
      <c r="J73" s="2">
        <v>85</v>
      </c>
      <c r="K73" s="4">
        <v>4849</v>
      </c>
      <c r="L73" s="4">
        <v>166</v>
      </c>
      <c r="M73" s="23">
        <v>1.0522999999999999E-3</v>
      </c>
    </row>
    <row r="74" spans="1:13" x14ac:dyDescent="0.25">
      <c r="A74" t="s">
        <v>1143</v>
      </c>
      <c r="B74" t="s">
        <v>1144</v>
      </c>
      <c r="C74" s="41" t="s">
        <v>1139</v>
      </c>
      <c r="D74" s="2">
        <v>90</v>
      </c>
      <c r="E74" s="3">
        <v>0.36763899999999999</v>
      </c>
      <c r="F74" s="3">
        <v>0.99518260000000003</v>
      </c>
      <c r="G74" s="4">
        <v>105976</v>
      </c>
      <c r="H74" s="4">
        <v>255</v>
      </c>
      <c r="I74" t="s">
        <v>3</v>
      </c>
      <c r="J74" s="2">
        <v>50</v>
      </c>
      <c r="K74" s="4">
        <v>2036</v>
      </c>
      <c r="L74" s="4">
        <v>53</v>
      </c>
      <c r="M74" s="23">
        <v>0</v>
      </c>
    </row>
    <row r="75" spans="1:13" x14ac:dyDescent="0.25">
      <c r="A75" t="s">
        <v>1145</v>
      </c>
      <c r="B75" t="s">
        <v>1146</v>
      </c>
      <c r="C75" s="41" t="s">
        <v>1139</v>
      </c>
      <c r="D75" s="2">
        <v>90</v>
      </c>
      <c r="E75" s="3">
        <v>0.32339879999999999</v>
      </c>
      <c r="F75" s="3">
        <v>0.59867190000000003</v>
      </c>
      <c r="G75" s="4">
        <v>129734</v>
      </c>
      <c r="H75" s="4">
        <v>658</v>
      </c>
      <c r="I75" t="s">
        <v>3</v>
      </c>
      <c r="J75" s="2">
        <v>95</v>
      </c>
      <c r="K75" s="4">
        <v>13135</v>
      </c>
      <c r="L75" s="4">
        <v>301</v>
      </c>
      <c r="M75" s="23">
        <v>0</v>
      </c>
    </row>
    <row r="76" spans="1:13" x14ac:dyDescent="0.25">
      <c r="A76" t="s">
        <v>1147</v>
      </c>
      <c r="B76" t="s">
        <v>1148</v>
      </c>
      <c r="C76" s="41" t="s">
        <v>1139</v>
      </c>
      <c r="D76" s="2">
        <v>90</v>
      </c>
      <c r="E76" s="3">
        <v>0.3132644</v>
      </c>
      <c r="F76" s="3">
        <v>0.60885940000000005</v>
      </c>
      <c r="G76" s="4">
        <v>79556</v>
      </c>
      <c r="H76" s="4">
        <v>494</v>
      </c>
      <c r="I76" t="s">
        <v>3</v>
      </c>
      <c r="J76" s="2">
        <v>90</v>
      </c>
      <c r="K76" s="4">
        <v>6937</v>
      </c>
      <c r="L76" s="4">
        <v>221</v>
      </c>
      <c r="M76" s="23">
        <v>0</v>
      </c>
    </row>
    <row r="77" spans="1:13" x14ac:dyDescent="0.25">
      <c r="A77" t="s">
        <v>891</v>
      </c>
      <c r="B77" t="s">
        <v>1149</v>
      </c>
      <c r="C77" s="41" t="s">
        <v>1139</v>
      </c>
      <c r="D77" s="2">
        <v>90</v>
      </c>
      <c r="E77" s="3">
        <v>0.24033850000000001</v>
      </c>
      <c r="F77" s="3">
        <v>0.78263179999999999</v>
      </c>
      <c r="G77" s="4">
        <v>67880</v>
      </c>
      <c r="H77" s="4">
        <v>529</v>
      </c>
      <c r="I77" t="s">
        <v>3</v>
      </c>
      <c r="J77" s="2">
        <v>90</v>
      </c>
      <c r="K77" s="4">
        <v>5816</v>
      </c>
      <c r="L77" s="4">
        <v>269</v>
      </c>
      <c r="M77" s="23">
        <v>0</v>
      </c>
    </row>
    <row r="78" spans="1:13" x14ac:dyDescent="0.25">
      <c r="A78" t="s">
        <v>1150</v>
      </c>
      <c r="B78" t="s">
        <v>258</v>
      </c>
      <c r="C78" s="41" t="s">
        <v>1139</v>
      </c>
      <c r="D78" s="2">
        <v>87.5</v>
      </c>
      <c r="E78" s="3">
        <v>0.2277507</v>
      </c>
      <c r="F78" s="3">
        <v>0.59820810000000002</v>
      </c>
      <c r="G78" s="4">
        <v>72312</v>
      </c>
      <c r="H78" s="4">
        <v>483</v>
      </c>
      <c r="I78" t="s">
        <v>3</v>
      </c>
      <c r="J78" s="2">
        <v>92.5</v>
      </c>
      <c r="K78" s="4">
        <v>7853</v>
      </c>
      <c r="L78" s="4">
        <v>237</v>
      </c>
      <c r="M78" s="23">
        <v>2.5199999999999999E-5</v>
      </c>
    </row>
    <row r="79" spans="1:13" x14ac:dyDescent="0.25">
      <c r="A79" t="s">
        <v>1151</v>
      </c>
      <c r="B79" t="s">
        <v>1138</v>
      </c>
      <c r="C79" s="41" t="s">
        <v>1139</v>
      </c>
      <c r="D79" s="2">
        <v>85</v>
      </c>
      <c r="E79" s="3">
        <v>0.26496249999999999</v>
      </c>
      <c r="F79" s="3">
        <v>0.73792139999999995</v>
      </c>
      <c r="G79" s="4">
        <v>53869</v>
      </c>
      <c r="H79" s="4">
        <v>263</v>
      </c>
      <c r="I79" t="s">
        <v>3</v>
      </c>
      <c r="J79" s="2">
        <v>75</v>
      </c>
      <c r="K79" s="4">
        <v>3204</v>
      </c>
      <c r="L79" s="4">
        <v>99</v>
      </c>
      <c r="M79" s="23">
        <v>0</v>
      </c>
    </row>
    <row r="80" spans="1:13" x14ac:dyDescent="0.25">
      <c r="A80" t="s">
        <v>1152</v>
      </c>
      <c r="B80" t="s">
        <v>1153</v>
      </c>
      <c r="C80" s="41" t="s">
        <v>1139</v>
      </c>
      <c r="D80" s="2">
        <v>85</v>
      </c>
      <c r="E80" s="3">
        <v>0.23757539999999999</v>
      </c>
      <c r="F80" s="3">
        <v>0.67147670000000004</v>
      </c>
      <c r="G80" s="4">
        <v>54816</v>
      </c>
      <c r="H80" s="4">
        <v>368</v>
      </c>
      <c r="I80" t="s">
        <v>3</v>
      </c>
      <c r="J80" s="2">
        <v>70</v>
      </c>
      <c r="K80" s="4">
        <v>2627</v>
      </c>
      <c r="L80" s="4">
        <v>195</v>
      </c>
      <c r="M80" s="23">
        <v>5.63E-5</v>
      </c>
    </row>
    <row r="81" spans="1:13" x14ac:dyDescent="0.25">
      <c r="A81" t="s">
        <v>1154</v>
      </c>
      <c r="B81" t="s">
        <v>1155</v>
      </c>
      <c r="C81" s="41" t="s">
        <v>1139</v>
      </c>
      <c r="D81" s="2">
        <v>85</v>
      </c>
      <c r="E81" s="3">
        <v>0.24962709999999999</v>
      </c>
      <c r="F81" s="3">
        <v>0.80945279999999997</v>
      </c>
      <c r="G81" s="4">
        <v>44511</v>
      </c>
      <c r="H81" s="4">
        <v>311</v>
      </c>
      <c r="I81" t="s">
        <v>3</v>
      </c>
      <c r="J81" s="2">
        <v>90</v>
      </c>
      <c r="K81" s="4">
        <v>4856</v>
      </c>
      <c r="L81" s="4">
        <v>166</v>
      </c>
      <c r="M81" s="23">
        <v>0</v>
      </c>
    </row>
    <row r="82" spans="1:13" x14ac:dyDescent="0.25">
      <c r="A82" t="s">
        <v>1156</v>
      </c>
      <c r="B82" t="s">
        <v>1157</v>
      </c>
      <c r="C82" s="41" t="s">
        <v>1139</v>
      </c>
      <c r="D82" s="2">
        <v>85</v>
      </c>
      <c r="E82" s="3">
        <v>0.25754919999999998</v>
      </c>
      <c r="F82" s="3">
        <v>0.57705919999999999</v>
      </c>
      <c r="G82" s="4">
        <v>92105</v>
      </c>
      <c r="H82" s="4">
        <v>446</v>
      </c>
      <c r="I82" t="s">
        <v>3</v>
      </c>
      <c r="J82" s="2">
        <v>87.5</v>
      </c>
      <c r="K82" s="4">
        <v>7279</v>
      </c>
      <c r="L82" s="4">
        <v>202</v>
      </c>
      <c r="M82" s="23">
        <v>0</v>
      </c>
    </row>
    <row r="83" spans="1:13" x14ac:dyDescent="0.25">
      <c r="A83" t="s">
        <v>1158</v>
      </c>
      <c r="B83" t="s">
        <v>1159</v>
      </c>
      <c r="C83" s="41" t="s">
        <v>1139</v>
      </c>
      <c r="D83" s="2">
        <v>85</v>
      </c>
      <c r="E83" s="3">
        <v>0.2466797</v>
      </c>
      <c r="F83" s="3">
        <v>0.72465009999999996</v>
      </c>
      <c r="G83" s="4">
        <v>53956</v>
      </c>
      <c r="H83" s="4">
        <v>365</v>
      </c>
      <c r="I83" t="s">
        <v>3</v>
      </c>
      <c r="J83" s="2">
        <v>87.5</v>
      </c>
      <c r="K83" s="4">
        <v>5184</v>
      </c>
      <c r="L83" s="4">
        <v>177</v>
      </c>
      <c r="M83" s="23">
        <v>0</v>
      </c>
    </row>
    <row r="84" spans="1:13" x14ac:dyDescent="0.25">
      <c r="M84" s="23"/>
    </row>
    <row r="85" spans="1:13" x14ac:dyDescent="0.25">
      <c r="A85" t="s">
        <v>10043</v>
      </c>
      <c r="B85" t="s">
        <v>10044</v>
      </c>
      <c r="C85" s="41" t="s">
        <v>10045</v>
      </c>
      <c r="D85" s="2">
        <v>77.5</v>
      </c>
      <c r="E85" s="3">
        <v>0.18240290000000001</v>
      </c>
      <c r="F85" s="3">
        <v>0.80972370000000005</v>
      </c>
      <c r="G85" s="4">
        <v>18320</v>
      </c>
      <c r="H85" s="4">
        <v>83</v>
      </c>
      <c r="I85" t="s">
        <v>3</v>
      </c>
      <c r="J85" s="2">
        <v>77.5</v>
      </c>
      <c r="K85" s="4">
        <v>1136</v>
      </c>
      <c r="L85" s="4">
        <v>25</v>
      </c>
      <c r="M85" s="23">
        <v>0</v>
      </c>
    </row>
    <row r="86" spans="1:13" x14ac:dyDescent="0.25">
      <c r="M86" s="23"/>
    </row>
    <row r="87" spans="1:13" x14ac:dyDescent="0.25">
      <c r="A87" t="s">
        <v>1445</v>
      </c>
      <c r="B87" t="s">
        <v>1446</v>
      </c>
      <c r="C87" s="41" t="s">
        <v>1447</v>
      </c>
      <c r="D87" s="2">
        <v>97.5</v>
      </c>
      <c r="E87" s="3">
        <v>0.3860574</v>
      </c>
      <c r="F87" s="3">
        <v>0.99998860000000001</v>
      </c>
      <c r="G87" s="4">
        <v>87625</v>
      </c>
      <c r="H87" s="4">
        <v>546</v>
      </c>
      <c r="I87" t="s">
        <v>3</v>
      </c>
      <c r="J87" s="2">
        <v>90</v>
      </c>
      <c r="K87" s="4">
        <v>13253</v>
      </c>
      <c r="L87" s="4">
        <v>348</v>
      </c>
      <c r="M87" s="23">
        <v>1.0221E-3</v>
      </c>
    </row>
    <row r="88" spans="1:13" x14ac:dyDescent="0.25">
      <c r="A88" t="s">
        <v>1448</v>
      </c>
      <c r="B88" t="s">
        <v>1449</v>
      </c>
      <c r="C88" s="41" t="s">
        <v>1447</v>
      </c>
      <c r="D88" s="2">
        <v>92.5</v>
      </c>
      <c r="E88" s="3">
        <v>0.23403669999999999</v>
      </c>
      <c r="F88" s="3">
        <v>0.99997840000000005</v>
      </c>
      <c r="G88" s="4">
        <v>46215</v>
      </c>
      <c r="H88" s="4">
        <v>980</v>
      </c>
      <c r="I88" t="s">
        <v>3</v>
      </c>
      <c r="J88" s="2">
        <v>100</v>
      </c>
      <c r="K88" s="4">
        <v>46215</v>
      </c>
      <c r="L88" s="4">
        <v>980</v>
      </c>
      <c r="M88" s="23">
        <v>0</v>
      </c>
    </row>
    <row r="89" spans="1:13" x14ac:dyDescent="0.25">
      <c r="A89" t="s">
        <v>1450</v>
      </c>
      <c r="B89" t="s">
        <v>1451</v>
      </c>
      <c r="C89" s="41" t="s">
        <v>1447</v>
      </c>
      <c r="D89" s="2">
        <v>92.5</v>
      </c>
      <c r="E89" s="3">
        <v>0.35432069999999999</v>
      </c>
      <c r="F89" s="3">
        <v>0.99997519999999995</v>
      </c>
      <c r="G89" s="4">
        <v>40355</v>
      </c>
      <c r="H89" s="4">
        <v>593</v>
      </c>
      <c r="I89" t="s">
        <v>3</v>
      </c>
      <c r="J89" s="2">
        <v>100</v>
      </c>
      <c r="K89" s="4">
        <v>40355</v>
      </c>
      <c r="L89" s="4">
        <v>593</v>
      </c>
      <c r="M89" s="23">
        <v>0</v>
      </c>
    </row>
    <row r="90" spans="1:13" x14ac:dyDescent="0.25">
      <c r="A90" t="s">
        <v>1452</v>
      </c>
      <c r="B90" t="s">
        <v>1453</v>
      </c>
      <c r="C90" s="41" t="s">
        <v>1447</v>
      </c>
      <c r="D90" s="2">
        <v>90</v>
      </c>
      <c r="E90" s="3">
        <v>0.1813447</v>
      </c>
      <c r="F90" s="3">
        <v>0.95571139999999999</v>
      </c>
      <c r="G90" s="4">
        <v>487171</v>
      </c>
      <c r="H90" s="4">
        <v>211783</v>
      </c>
      <c r="I90" t="s">
        <v>10</v>
      </c>
      <c r="J90" s="2">
        <v>100</v>
      </c>
      <c r="K90" s="4">
        <v>434544</v>
      </c>
      <c r="L90" s="4">
        <v>210910</v>
      </c>
      <c r="M90" s="23">
        <v>0.58077909999999999</v>
      </c>
    </row>
    <row r="91" spans="1:13" x14ac:dyDescent="0.25">
      <c r="A91" t="s">
        <v>1454</v>
      </c>
      <c r="B91" t="s">
        <v>1455</v>
      </c>
      <c r="C91" s="41" t="s">
        <v>1447</v>
      </c>
      <c r="D91" s="2">
        <v>90</v>
      </c>
      <c r="E91" s="3">
        <v>0.375168</v>
      </c>
      <c r="F91" s="3">
        <v>0.99997130000000001</v>
      </c>
      <c r="G91" s="4">
        <v>69782</v>
      </c>
      <c r="H91" s="4">
        <v>325</v>
      </c>
      <c r="I91" t="s">
        <v>3</v>
      </c>
      <c r="J91" s="2">
        <v>60</v>
      </c>
      <c r="K91" s="4">
        <v>4683</v>
      </c>
      <c r="L91" s="4">
        <v>170</v>
      </c>
      <c r="M91" s="23">
        <v>1.5269000000000001E-3</v>
      </c>
    </row>
    <row r="92" spans="1:13" x14ac:dyDescent="0.25">
      <c r="A92" t="s">
        <v>1456</v>
      </c>
      <c r="B92" t="s">
        <v>1457</v>
      </c>
      <c r="C92" s="41" t="s">
        <v>1447</v>
      </c>
      <c r="D92" s="2">
        <v>87.5</v>
      </c>
      <c r="E92" s="3">
        <v>0.26738509999999999</v>
      </c>
      <c r="F92" s="3">
        <v>0.6825156</v>
      </c>
      <c r="G92" s="4">
        <v>83314</v>
      </c>
      <c r="H92" s="4">
        <v>1026</v>
      </c>
      <c r="I92" t="s">
        <v>3</v>
      </c>
      <c r="J92" s="2">
        <v>95</v>
      </c>
      <c r="K92" s="4">
        <v>21868</v>
      </c>
      <c r="L92" s="4">
        <v>790</v>
      </c>
      <c r="M92" s="23">
        <v>0</v>
      </c>
    </row>
    <row r="93" spans="1:13" x14ac:dyDescent="0.25">
      <c r="A93" t="s">
        <v>1458</v>
      </c>
      <c r="B93" t="s">
        <v>1459</v>
      </c>
      <c r="C93" s="41" t="s">
        <v>1447</v>
      </c>
      <c r="D93" s="2">
        <v>87.5</v>
      </c>
      <c r="E93" s="3">
        <v>0.28526760000000001</v>
      </c>
      <c r="F93" s="3">
        <v>0.99996470000000004</v>
      </c>
      <c r="G93" s="4">
        <v>28282</v>
      </c>
      <c r="H93" s="4">
        <v>516</v>
      </c>
      <c r="I93" t="s">
        <v>20</v>
      </c>
      <c r="J93" s="2">
        <v>97.5</v>
      </c>
      <c r="K93" s="4">
        <v>28282</v>
      </c>
      <c r="L93" s="4">
        <v>516</v>
      </c>
      <c r="M93" s="23">
        <v>0</v>
      </c>
    </row>
    <row r="94" spans="1:13" x14ac:dyDescent="0.25">
      <c r="A94" t="s">
        <v>1460</v>
      </c>
      <c r="B94" t="s">
        <v>1461</v>
      </c>
      <c r="C94" s="41" t="s">
        <v>1447</v>
      </c>
      <c r="D94" s="2">
        <v>85</v>
      </c>
      <c r="E94" s="3">
        <v>0.25366319999999998</v>
      </c>
      <c r="F94" s="3">
        <v>0.8356749</v>
      </c>
      <c r="G94" s="4">
        <v>46395</v>
      </c>
      <c r="H94" s="4">
        <v>505</v>
      </c>
      <c r="I94" t="s">
        <v>3</v>
      </c>
      <c r="J94" s="2">
        <v>85</v>
      </c>
      <c r="K94" s="4">
        <v>7715</v>
      </c>
      <c r="L94" s="4">
        <v>357</v>
      </c>
      <c r="M94" s="23">
        <v>6.9492E-3</v>
      </c>
    </row>
    <row r="95" spans="1:13" x14ac:dyDescent="0.25">
      <c r="A95" t="s">
        <v>1462</v>
      </c>
      <c r="B95" t="s">
        <v>1463</v>
      </c>
      <c r="C95" s="41" t="s">
        <v>1447</v>
      </c>
      <c r="D95" s="2">
        <v>85</v>
      </c>
      <c r="E95" s="3">
        <v>0.34246080000000001</v>
      </c>
      <c r="F95" s="3">
        <v>0.75469379999999997</v>
      </c>
      <c r="G95" s="4">
        <v>52215</v>
      </c>
      <c r="H95" s="4">
        <v>452</v>
      </c>
      <c r="I95" t="s">
        <v>3</v>
      </c>
      <c r="J95" s="2">
        <v>80</v>
      </c>
      <c r="K95" s="4">
        <v>7686</v>
      </c>
      <c r="L95" s="4">
        <v>288</v>
      </c>
      <c r="M95" s="23">
        <v>0</v>
      </c>
    </row>
    <row r="96" spans="1:13" x14ac:dyDescent="0.25">
      <c r="A96" t="s">
        <v>1464</v>
      </c>
      <c r="B96" t="s">
        <v>1465</v>
      </c>
      <c r="C96" s="41" t="s">
        <v>1447</v>
      </c>
      <c r="D96" s="2">
        <v>85</v>
      </c>
      <c r="E96" s="3">
        <v>0.2558146</v>
      </c>
      <c r="F96" s="3">
        <v>0.91199050000000004</v>
      </c>
      <c r="G96" s="4">
        <v>36714</v>
      </c>
      <c r="H96" s="4">
        <v>436</v>
      </c>
      <c r="I96" t="s">
        <v>3</v>
      </c>
      <c r="J96" s="2">
        <v>85</v>
      </c>
      <c r="K96" s="4">
        <v>6626</v>
      </c>
      <c r="L96" s="4">
        <v>314</v>
      </c>
      <c r="M96" s="23">
        <v>0</v>
      </c>
    </row>
    <row r="97" spans="1:13" x14ac:dyDescent="0.25">
      <c r="A97" t="s">
        <v>1466</v>
      </c>
      <c r="B97" t="s">
        <v>1467</v>
      </c>
      <c r="C97" s="41" t="s">
        <v>1447</v>
      </c>
      <c r="D97" s="2">
        <v>85</v>
      </c>
      <c r="E97" s="3">
        <v>0.24097540000000001</v>
      </c>
      <c r="F97" s="3">
        <v>0.96268430000000005</v>
      </c>
      <c r="G97" s="4">
        <v>35834</v>
      </c>
      <c r="H97" s="4">
        <v>559</v>
      </c>
      <c r="I97" t="s">
        <v>3</v>
      </c>
      <c r="J97" s="2">
        <v>92.5</v>
      </c>
      <c r="K97" s="4">
        <v>8551</v>
      </c>
      <c r="L97" s="4">
        <v>445</v>
      </c>
      <c r="M97" s="23">
        <v>0</v>
      </c>
    </row>
    <row r="98" spans="1:13" x14ac:dyDescent="0.25">
      <c r="M98" s="23"/>
    </row>
    <row r="99" spans="1:13" x14ac:dyDescent="0.25">
      <c r="A99" t="s">
        <v>10046</v>
      </c>
      <c r="B99" t="s">
        <v>10047</v>
      </c>
      <c r="C99" s="41" t="s">
        <v>10048</v>
      </c>
      <c r="D99" s="2">
        <v>90</v>
      </c>
      <c r="E99" s="3">
        <v>9.6022399999999994E-2</v>
      </c>
      <c r="F99" s="3">
        <v>0.35153289999999998</v>
      </c>
      <c r="G99" s="4">
        <v>107452</v>
      </c>
      <c r="H99" s="4">
        <v>9017</v>
      </c>
      <c r="I99" t="s">
        <v>10</v>
      </c>
      <c r="J99" s="2">
        <v>85</v>
      </c>
      <c r="K99" s="4">
        <v>12387</v>
      </c>
      <c r="L99" s="4">
        <v>7578</v>
      </c>
      <c r="M99" s="23">
        <v>1.1091699999999999E-2</v>
      </c>
    </row>
    <row r="100" spans="1:13" x14ac:dyDescent="0.25">
      <c r="M100" s="23"/>
    </row>
    <row r="101" spans="1:13" x14ac:dyDescent="0.25">
      <c r="A101" t="s">
        <v>10051</v>
      </c>
      <c r="B101" t="s">
        <v>10052</v>
      </c>
      <c r="C101" s="41" t="s">
        <v>10053</v>
      </c>
      <c r="D101" s="2">
        <v>67.5</v>
      </c>
      <c r="E101" s="3">
        <v>3.7146999999999999E-2</v>
      </c>
      <c r="F101" s="3">
        <v>0.1579998</v>
      </c>
      <c r="G101" s="4">
        <v>568196</v>
      </c>
      <c r="H101" s="4">
        <v>17338</v>
      </c>
      <c r="I101" t="s">
        <v>311</v>
      </c>
      <c r="J101" s="2">
        <v>80</v>
      </c>
      <c r="K101" s="4">
        <v>147470</v>
      </c>
      <c r="L101" s="4">
        <v>15516</v>
      </c>
      <c r="M101" s="23">
        <v>1.6669799999999999E-2</v>
      </c>
    </row>
    <row r="102" spans="1:13" x14ac:dyDescent="0.25">
      <c r="A102" t="s">
        <v>10054</v>
      </c>
      <c r="B102" t="s">
        <v>10052</v>
      </c>
      <c r="C102" s="41" t="s">
        <v>10053</v>
      </c>
      <c r="D102" s="2">
        <v>67.5</v>
      </c>
      <c r="E102" s="3">
        <v>0.29243150000000001</v>
      </c>
      <c r="F102" s="3">
        <v>0.67347190000000001</v>
      </c>
      <c r="G102" s="4">
        <v>39256</v>
      </c>
      <c r="H102" s="4">
        <v>135</v>
      </c>
      <c r="I102" t="s">
        <v>3</v>
      </c>
      <c r="J102" s="2">
        <v>40</v>
      </c>
      <c r="K102" s="4">
        <v>1166</v>
      </c>
      <c r="L102" s="4">
        <v>43</v>
      </c>
      <c r="M102" s="23">
        <v>0</v>
      </c>
    </row>
    <row r="103" spans="1:13" x14ac:dyDescent="0.25">
      <c r="M103" s="23"/>
    </row>
    <row r="104" spans="1:13" x14ac:dyDescent="0.25">
      <c r="A104" t="s">
        <v>1798</v>
      </c>
      <c r="B104" t="s">
        <v>1799</v>
      </c>
      <c r="C104" s="41" t="s">
        <v>1800</v>
      </c>
      <c r="D104" s="2">
        <v>97.5</v>
      </c>
      <c r="E104" s="3">
        <v>0.2157529</v>
      </c>
      <c r="F104" s="3">
        <v>0.99997559999999996</v>
      </c>
      <c r="G104" s="4">
        <v>40891</v>
      </c>
      <c r="H104" s="4">
        <v>600</v>
      </c>
      <c r="I104" t="s">
        <v>3</v>
      </c>
      <c r="J104" s="2">
        <v>80</v>
      </c>
      <c r="K104" s="4">
        <v>7770</v>
      </c>
      <c r="L104" s="4">
        <v>460</v>
      </c>
      <c r="M104" s="23">
        <v>0</v>
      </c>
    </row>
    <row r="105" spans="1:13" x14ac:dyDescent="0.25">
      <c r="A105" t="s">
        <v>1801</v>
      </c>
      <c r="B105" t="s">
        <v>1079</v>
      </c>
      <c r="C105" s="41" t="s">
        <v>1800</v>
      </c>
      <c r="D105" s="2">
        <v>95</v>
      </c>
      <c r="E105" s="3">
        <v>0.17977950000000001</v>
      </c>
      <c r="F105" s="3">
        <v>0.99997139999999995</v>
      </c>
      <c r="G105" s="4">
        <v>34993</v>
      </c>
      <c r="H105" s="4">
        <v>592</v>
      </c>
      <c r="I105" t="s">
        <v>3</v>
      </c>
      <c r="J105" s="2">
        <v>100</v>
      </c>
      <c r="K105" s="4">
        <v>34993</v>
      </c>
      <c r="L105" s="4">
        <v>592</v>
      </c>
      <c r="M105" s="23">
        <v>0</v>
      </c>
    </row>
    <row r="106" spans="1:13" x14ac:dyDescent="0.25">
      <c r="A106" t="s">
        <v>1802</v>
      </c>
      <c r="B106" t="s">
        <v>413</v>
      </c>
      <c r="C106" s="41" t="s">
        <v>1800</v>
      </c>
      <c r="D106" s="2">
        <v>92.5</v>
      </c>
      <c r="E106" s="3">
        <v>0.28524569999999999</v>
      </c>
      <c r="F106" s="3">
        <v>0.99097999999999997</v>
      </c>
      <c r="G106" s="4">
        <v>77564</v>
      </c>
      <c r="H106" s="4">
        <v>956</v>
      </c>
      <c r="I106" t="s">
        <v>3</v>
      </c>
      <c r="J106" s="2">
        <v>90</v>
      </c>
      <c r="K106" s="4">
        <v>19481</v>
      </c>
      <c r="L106" s="4">
        <v>676</v>
      </c>
      <c r="M106" s="23">
        <v>0</v>
      </c>
    </row>
    <row r="107" spans="1:13" x14ac:dyDescent="0.25">
      <c r="A107" t="s">
        <v>1803</v>
      </c>
      <c r="B107" t="s">
        <v>1804</v>
      </c>
      <c r="C107" s="41" t="s">
        <v>1800</v>
      </c>
      <c r="D107" s="2">
        <v>90</v>
      </c>
      <c r="E107" s="3">
        <v>0.2343643</v>
      </c>
      <c r="F107" s="3">
        <v>0.9999498</v>
      </c>
      <c r="G107" s="4">
        <v>19913</v>
      </c>
      <c r="H107" s="4">
        <v>545</v>
      </c>
      <c r="I107" t="s">
        <v>20</v>
      </c>
      <c r="J107" s="2">
        <v>100</v>
      </c>
      <c r="K107" s="4">
        <v>19913</v>
      </c>
      <c r="L107" s="4">
        <v>545</v>
      </c>
      <c r="M107" s="23">
        <v>2.8010999999999999E-3</v>
      </c>
    </row>
    <row r="108" spans="1:13" x14ac:dyDescent="0.25">
      <c r="A108" t="s">
        <v>1805</v>
      </c>
      <c r="B108" t="s">
        <v>1806</v>
      </c>
      <c r="C108" s="41" t="s">
        <v>1800</v>
      </c>
      <c r="D108" s="2">
        <v>90</v>
      </c>
      <c r="E108" s="3">
        <v>0.1810348</v>
      </c>
      <c r="F108" s="3">
        <v>0.99996200000000002</v>
      </c>
      <c r="G108" s="4">
        <v>26323</v>
      </c>
      <c r="H108" s="4">
        <v>403</v>
      </c>
      <c r="I108" t="s">
        <v>3</v>
      </c>
      <c r="J108" s="2">
        <v>100</v>
      </c>
      <c r="K108" s="4">
        <v>26323</v>
      </c>
      <c r="L108" s="4">
        <v>403</v>
      </c>
      <c r="M108" s="23">
        <v>9.0779999999999995E-4</v>
      </c>
    </row>
    <row r="109" spans="1:13" x14ac:dyDescent="0.25">
      <c r="A109" t="s">
        <v>1807</v>
      </c>
      <c r="B109" t="s">
        <v>1808</v>
      </c>
      <c r="C109" s="41" t="s">
        <v>1800</v>
      </c>
      <c r="D109" s="2">
        <v>90</v>
      </c>
      <c r="E109" s="3">
        <v>0.2415747</v>
      </c>
      <c r="F109" s="3">
        <v>0.87023620000000002</v>
      </c>
      <c r="G109" s="4">
        <v>49231</v>
      </c>
      <c r="H109" s="4">
        <v>608</v>
      </c>
      <c r="I109" t="s">
        <v>3</v>
      </c>
      <c r="J109" s="2">
        <v>85</v>
      </c>
      <c r="K109" s="4">
        <v>13716</v>
      </c>
      <c r="L109" s="4">
        <v>398</v>
      </c>
      <c r="M109" s="23">
        <v>2.8509E-3</v>
      </c>
    </row>
    <row r="110" spans="1:13" x14ac:dyDescent="0.25">
      <c r="A110" t="s">
        <v>1809</v>
      </c>
      <c r="B110" t="s">
        <v>1810</v>
      </c>
      <c r="C110" s="41" t="s">
        <v>1800</v>
      </c>
      <c r="D110" s="2">
        <v>90</v>
      </c>
      <c r="E110" s="3">
        <v>0.25489879999999998</v>
      </c>
      <c r="F110" s="3">
        <v>0.94080909999999995</v>
      </c>
      <c r="G110" s="4">
        <v>41119</v>
      </c>
      <c r="H110" s="4">
        <v>860</v>
      </c>
      <c r="I110" t="s">
        <v>3</v>
      </c>
      <c r="J110" s="2">
        <v>95</v>
      </c>
      <c r="K110" s="4">
        <v>21394</v>
      </c>
      <c r="L110" s="4">
        <v>726</v>
      </c>
      <c r="M110" s="23">
        <v>0</v>
      </c>
    </row>
    <row r="111" spans="1:13" x14ac:dyDescent="0.25">
      <c r="A111" t="s">
        <v>1811</v>
      </c>
      <c r="B111" t="s">
        <v>1812</v>
      </c>
      <c r="C111" s="41" t="s">
        <v>1800</v>
      </c>
      <c r="D111" s="2">
        <v>87.5</v>
      </c>
      <c r="E111" s="3">
        <v>0.17033400000000001</v>
      </c>
      <c r="F111" s="3">
        <v>0.99995420000000002</v>
      </c>
      <c r="G111" s="4">
        <v>21845</v>
      </c>
      <c r="H111" s="4">
        <v>401</v>
      </c>
      <c r="I111" t="s">
        <v>3</v>
      </c>
      <c r="J111" s="2">
        <v>100</v>
      </c>
      <c r="K111" s="4">
        <v>21845</v>
      </c>
      <c r="L111" s="4">
        <v>401</v>
      </c>
      <c r="M111" s="23">
        <v>0</v>
      </c>
    </row>
    <row r="112" spans="1:13" x14ac:dyDescent="0.25">
      <c r="A112" t="s">
        <v>1813</v>
      </c>
      <c r="B112" t="s">
        <v>1814</v>
      </c>
      <c r="C112" s="41" t="s">
        <v>1800</v>
      </c>
      <c r="D112" s="2">
        <v>85</v>
      </c>
      <c r="E112" s="3">
        <v>0.2235029</v>
      </c>
      <c r="F112" s="3">
        <v>0.88050839999999997</v>
      </c>
      <c r="G112" s="4">
        <v>27574</v>
      </c>
      <c r="H112" s="4">
        <v>657</v>
      </c>
      <c r="I112" t="s">
        <v>3</v>
      </c>
      <c r="J112" s="2">
        <v>77.5</v>
      </c>
      <c r="K112" s="4">
        <v>6071</v>
      </c>
      <c r="L112" s="4">
        <v>471</v>
      </c>
      <c r="M112" s="23">
        <v>0</v>
      </c>
    </row>
    <row r="113" spans="1:13" x14ac:dyDescent="0.25">
      <c r="A113" t="s">
        <v>1450</v>
      </c>
      <c r="B113" t="s">
        <v>1815</v>
      </c>
      <c r="C113" s="41" t="s">
        <v>1800</v>
      </c>
      <c r="D113" s="2">
        <v>85</v>
      </c>
      <c r="E113" s="3">
        <v>0.17919940000000001</v>
      </c>
      <c r="F113" s="3">
        <v>0.99994340000000004</v>
      </c>
      <c r="G113" s="4">
        <v>17673</v>
      </c>
      <c r="H113" s="4">
        <v>343</v>
      </c>
      <c r="I113" t="s">
        <v>20</v>
      </c>
      <c r="J113" s="2">
        <v>85</v>
      </c>
      <c r="K113" s="4">
        <v>6660</v>
      </c>
      <c r="L113" s="4">
        <v>281</v>
      </c>
      <c r="M113" s="23">
        <v>0</v>
      </c>
    </row>
    <row r="114" spans="1:13" x14ac:dyDescent="0.25">
      <c r="M114" s="23"/>
    </row>
    <row r="115" spans="1:13" x14ac:dyDescent="0.25">
      <c r="A115" t="s">
        <v>2264</v>
      </c>
      <c r="B115" t="s">
        <v>2265</v>
      </c>
      <c r="C115" s="41" t="s">
        <v>2266</v>
      </c>
      <c r="D115" s="2">
        <v>75</v>
      </c>
      <c r="E115" s="3">
        <v>0.42096230000000001</v>
      </c>
      <c r="F115" s="3">
        <v>0.70964769999999999</v>
      </c>
      <c r="G115" s="4">
        <v>76307</v>
      </c>
      <c r="H115" s="4">
        <v>549</v>
      </c>
      <c r="I115" t="s">
        <v>3</v>
      </c>
      <c r="J115" s="2">
        <v>67.5</v>
      </c>
      <c r="K115" s="4">
        <v>7730</v>
      </c>
      <c r="L115" s="4">
        <v>258</v>
      </c>
      <c r="M115" s="23">
        <v>0</v>
      </c>
    </row>
    <row r="116" spans="1:13" x14ac:dyDescent="0.25">
      <c r="A116" t="s">
        <v>2267</v>
      </c>
      <c r="B116" t="s">
        <v>2268</v>
      </c>
      <c r="C116" s="41" t="s">
        <v>2266</v>
      </c>
      <c r="D116" s="2">
        <v>75</v>
      </c>
      <c r="E116" s="3">
        <v>0.1760902</v>
      </c>
      <c r="F116" s="3">
        <v>0.627606</v>
      </c>
      <c r="G116" s="4">
        <v>170508</v>
      </c>
      <c r="H116" s="4">
        <v>1689</v>
      </c>
      <c r="I116" t="s">
        <v>17</v>
      </c>
      <c r="J116" s="2">
        <v>85</v>
      </c>
      <c r="K116" s="4">
        <v>25020</v>
      </c>
      <c r="L116" s="4">
        <v>1045</v>
      </c>
      <c r="M116" s="23">
        <v>3.8800000000000002E-3</v>
      </c>
    </row>
    <row r="117" spans="1:13" x14ac:dyDescent="0.25">
      <c r="M117" s="23"/>
    </row>
    <row r="118" spans="1:13" x14ac:dyDescent="0.25">
      <c r="A118" t="s">
        <v>2291</v>
      </c>
      <c r="B118" t="s">
        <v>2292</v>
      </c>
      <c r="C118" s="41" t="s">
        <v>2293</v>
      </c>
      <c r="D118" s="2">
        <v>97.5</v>
      </c>
      <c r="E118" s="3">
        <v>0.39143280000000003</v>
      </c>
      <c r="F118" s="3">
        <v>0.99999249999999995</v>
      </c>
      <c r="G118" s="4">
        <v>133295</v>
      </c>
      <c r="H118" s="4">
        <v>499</v>
      </c>
      <c r="I118" t="s">
        <v>3</v>
      </c>
      <c r="J118" s="2">
        <v>60</v>
      </c>
      <c r="K118" s="4">
        <v>4869</v>
      </c>
      <c r="L118" s="4">
        <v>198</v>
      </c>
      <c r="M118" s="23">
        <v>0</v>
      </c>
    </row>
    <row r="119" spans="1:13" x14ac:dyDescent="0.25">
      <c r="A119" t="s">
        <v>2294</v>
      </c>
      <c r="B119" t="s">
        <v>2295</v>
      </c>
      <c r="C119" s="41" t="s">
        <v>2293</v>
      </c>
      <c r="D119" s="2">
        <v>92.5</v>
      </c>
      <c r="E119" s="3">
        <v>0.21679309999999999</v>
      </c>
      <c r="F119" s="3">
        <v>0.99996499999999999</v>
      </c>
      <c r="G119" s="4">
        <v>28520</v>
      </c>
      <c r="H119" s="4">
        <v>387</v>
      </c>
      <c r="I119" t="s">
        <v>3</v>
      </c>
      <c r="J119" s="2">
        <v>47.5</v>
      </c>
      <c r="K119" s="4">
        <v>1520</v>
      </c>
      <c r="L119" s="4">
        <v>151</v>
      </c>
      <c r="M119" s="23">
        <v>0</v>
      </c>
    </row>
    <row r="120" spans="1:13" x14ac:dyDescent="0.25">
      <c r="A120" t="s">
        <v>2296</v>
      </c>
      <c r="B120" t="s">
        <v>2297</v>
      </c>
      <c r="C120" s="41" t="s">
        <v>2293</v>
      </c>
      <c r="D120" s="2">
        <v>90</v>
      </c>
      <c r="E120" s="3">
        <v>0.23858480000000001</v>
      </c>
      <c r="F120" s="3">
        <v>0.99995659999999997</v>
      </c>
      <c r="G120" s="4">
        <v>23043</v>
      </c>
      <c r="H120" s="4">
        <v>407</v>
      </c>
      <c r="I120" t="s">
        <v>20</v>
      </c>
      <c r="J120" s="2">
        <v>100</v>
      </c>
      <c r="K120" s="4">
        <v>23043</v>
      </c>
      <c r="L120" s="4">
        <v>407</v>
      </c>
      <c r="M120" s="23">
        <v>0</v>
      </c>
    </row>
    <row r="121" spans="1:13" x14ac:dyDescent="0.25">
      <c r="A121" t="s">
        <v>45</v>
      </c>
      <c r="B121" t="s">
        <v>1703</v>
      </c>
      <c r="C121" s="41" t="s">
        <v>2293</v>
      </c>
      <c r="D121" s="2">
        <v>87.5</v>
      </c>
      <c r="E121" s="3">
        <v>0.18982959999999999</v>
      </c>
      <c r="F121" s="3">
        <v>0.99994640000000001</v>
      </c>
      <c r="G121" s="4">
        <v>18650</v>
      </c>
      <c r="H121" s="4">
        <v>2012</v>
      </c>
      <c r="I121" t="s">
        <v>20</v>
      </c>
      <c r="J121" s="2">
        <v>100</v>
      </c>
      <c r="K121" s="4">
        <v>18650</v>
      </c>
      <c r="L121" s="4">
        <v>2012</v>
      </c>
      <c r="M121" s="23">
        <v>0</v>
      </c>
    </row>
    <row r="122" spans="1:13" x14ac:dyDescent="0.25">
      <c r="A122" t="s">
        <v>2298</v>
      </c>
      <c r="B122" t="s">
        <v>2299</v>
      </c>
      <c r="C122" s="41" t="s">
        <v>2293</v>
      </c>
      <c r="D122" s="2">
        <v>87.5</v>
      </c>
      <c r="E122" s="3">
        <v>0.19859080000000001</v>
      </c>
      <c r="F122" s="3">
        <v>0.77036479999999996</v>
      </c>
      <c r="G122" s="4">
        <v>154680</v>
      </c>
      <c r="H122" s="4">
        <v>944</v>
      </c>
      <c r="I122" t="s">
        <v>17</v>
      </c>
      <c r="J122" s="2">
        <v>57.5</v>
      </c>
      <c r="K122" s="4">
        <v>7688</v>
      </c>
      <c r="L122" s="4">
        <v>207</v>
      </c>
      <c r="M122" s="23">
        <v>0</v>
      </c>
    </row>
    <row r="123" spans="1:13" x14ac:dyDescent="0.25">
      <c r="A123" t="s">
        <v>2300</v>
      </c>
      <c r="B123" t="s">
        <v>2301</v>
      </c>
      <c r="C123" s="41" t="s">
        <v>2293</v>
      </c>
      <c r="D123" s="2">
        <v>87.5</v>
      </c>
      <c r="E123" s="3">
        <v>0.26340380000000002</v>
      </c>
      <c r="F123" s="3">
        <v>0.84976609999999997</v>
      </c>
      <c r="G123" s="4">
        <v>50126</v>
      </c>
      <c r="H123" s="4">
        <v>445</v>
      </c>
      <c r="I123" t="s">
        <v>3</v>
      </c>
      <c r="J123" s="2">
        <v>80</v>
      </c>
      <c r="K123" s="4">
        <v>6561</v>
      </c>
      <c r="L123" s="4">
        <v>283</v>
      </c>
      <c r="M123" s="23">
        <v>0</v>
      </c>
    </row>
    <row r="124" spans="1:13" x14ac:dyDescent="0.25">
      <c r="A124" t="s">
        <v>2302</v>
      </c>
      <c r="B124" t="s">
        <v>2303</v>
      </c>
      <c r="C124" s="41" t="s">
        <v>2293</v>
      </c>
      <c r="D124" s="2">
        <v>87.5</v>
      </c>
      <c r="E124" s="3">
        <v>0.2065709</v>
      </c>
      <c r="F124" s="3">
        <v>0.99995509999999999</v>
      </c>
      <c r="G124" s="4">
        <v>22289</v>
      </c>
      <c r="H124" s="4">
        <v>443</v>
      </c>
      <c r="I124" t="s">
        <v>3</v>
      </c>
      <c r="J124" s="2">
        <v>100</v>
      </c>
      <c r="K124" s="4">
        <v>22289</v>
      </c>
      <c r="L124" s="4">
        <v>443</v>
      </c>
      <c r="M124" s="23">
        <v>0</v>
      </c>
    </row>
    <row r="125" spans="1:13" x14ac:dyDescent="0.25">
      <c r="A125" t="s">
        <v>2304</v>
      </c>
      <c r="B125" t="s">
        <v>2305</v>
      </c>
      <c r="C125" s="41" t="s">
        <v>2293</v>
      </c>
      <c r="D125" s="2">
        <v>85</v>
      </c>
      <c r="E125" s="3">
        <v>0.2800086</v>
      </c>
      <c r="F125" s="3">
        <v>0.58285940000000003</v>
      </c>
      <c r="G125" s="4">
        <v>212046</v>
      </c>
      <c r="H125" s="4">
        <v>12593</v>
      </c>
      <c r="I125" t="s">
        <v>17</v>
      </c>
      <c r="J125" s="2">
        <v>95</v>
      </c>
      <c r="K125" s="4">
        <v>72445</v>
      </c>
      <c r="L125" s="4">
        <v>11832</v>
      </c>
      <c r="M125" s="23">
        <v>0</v>
      </c>
    </row>
    <row r="126" spans="1:13" x14ac:dyDescent="0.25">
      <c r="A126" t="s">
        <v>2306</v>
      </c>
      <c r="B126" t="s">
        <v>2307</v>
      </c>
      <c r="C126" s="41" t="s">
        <v>2293</v>
      </c>
      <c r="D126" s="2">
        <v>85</v>
      </c>
      <c r="E126" s="3">
        <v>0.29104469999999999</v>
      </c>
      <c r="F126" s="3">
        <v>0.99995100000000003</v>
      </c>
      <c r="G126" s="4">
        <v>20413</v>
      </c>
      <c r="H126" s="4">
        <v>294</v>
      </c>
      <c r="I126" t="s">
        <v>20</v>
      </c>
      <c r="J126" s="2">
        <v>97.5</v>
      </c>
      <c r="K126" s="4">
        <v>20413</v>
      </c>
      <c r="L126" s="4">
        <v>294</v>
      </c>
      <c r="M126" s="23">
        <v>0</v>
      </c>
    </row>
    <row r="127" spans="1:13" x14ac:dyDescent="0.25">
      <c r="A127" t="s">
        <v>2308</v>
      </c>
      <c r="B127" t="s">
        <v>2309</v>
      </c>
      <c r="C127" s="41" t="s">
        <v>2293</v>
      </c>
      <c r="D127" s="2">
        <v>85</v>
      </c>
      <c r="E127" s="3">
        <v>0.223298</v>
      </c>
      <c r="F127" s="3">
        <v>0.99995460000000003</v>
      </c>
      <c r="G127" s="4">
        <v>22025</v>
      </c>
      <c r="H127" s="4">
        <v>248</v>
      </c>
      <c r="I127" t="s">
        <v>20</v>
      </c>
      <c r="J127" s="2">
        <v>97.5</v>
      </c>
      <c r="K127" s="4">
        <v>22025</v>
      </c>
      <c r="L127" s="4">
        <v>248</v>
      </c>
      <c r="M127" s="23">
        <v>0</v>
      </c>
    </row>
    <row r="128" spans="1:13" x14ac:dyDescent="0.25">
      <c r="A128" t="s">
        <v>2310</v>
      </c>
      <c r="B128" t="s">
        <v>2311</v>
      </c>
      <c r="C128" s="41" t="s">
        <v>2293</v>
      </c>
      <c r="D128" s="2">
        <v>85</v>
      </c>
      <c r="E128" s="3">
        <v>0.35031240000000002</v>
      </c>
      <c r="F128" s="3">
        <v>0.61151140000000004</v>
      </c>
      <c r="G128" s="4">
        <v>138585</v>
      </c>
      <c r="H128" s="4">
        <v>6023</v>
      </c>
      <c r="I128" t="s">
        <v>3</v>
      </c>
      <c r="J128" s="2">
        <v>92.5</v>
      </c>
      <c r="K128" s="4">
        <v>42814</v>
      </c>
      <c r="L128" s="4">
        <v>5636</v>
      </c>
      <c r="M128" s="23">
        <v>0</v>
      </c>
    </row>
    <row r="129" spans="1:13" x14ac:dyDescent="0.25">
      <c r="A129" t="s">
        <v>31</v>
      </c>
      <c r="B129" t="s">
        <v>2312</v>
      </c>
      <c r="C129" s="41" t="s">
        <v>2293</v>
      </c>
      <c r="D129" s="2">
        <v>85</v>
      </c>
      <c r="E129" s="3">
        <v>0.2074897</v>
      </c>
      <c r="F129" s="3">
        <v>0.84738590000000003</v>
      </c>
      <c r="G129" s="4">
        <v>49628</v>
      </c>
      <c r="H129" s="4">
        <v>575</v>
      </c>
      <c r="I129" t="s">
        <v>3</v>
      </c>
      <c r="J129" s="2">
        <v>87.5</v>
      </c>
      <c r="K129" s="4">
        <v>10285</v>
      </c>
      <c r="L129" s="4">
        <v>379</v>
      </c>
      <c r="M129" s="23">
        <v>0</v>
      </c>
    </row>
    <row r="130" spans="1:13" x14ac:dyDescent="0.25">
      <c r="A130" t="s">
        <v>2313</v>
      </c>
      <c r="B130" t="s">
        <v>2292</v>
      </c>
      <c r="C130" s="41" t="s">
        <v>2293</v>
      </c>
      <c r="D130" s="2">
        <v>85</v>
      </c>
      <c r="E130" s="3">
        <v>0.24661079999999999</v>
      </c>
      <c r="F130" s="3">
        <v>0.551369</v>
      </c>
      <c r="G130" s="4">
        <v>100487</v>
      </c>
      <c r="H130" s="4">
        <v>6369</v>
      </c>
      <c r="I130" t="s">
        <v>3</v>
      </c>
      <c r="J130" s="2">
        <v>95</v>
      </c>
      <c r="K130" s="4">
        <v>40743</v>
      </c>
      <c r="L130" s="4">
        <v>6058</v>
      </c>
      <c r="M130" s="23">
        <v>0</v>
      </c>
    </row>
    <row r="131" spans="1:13" x14ac:dyDescent="0.25">
      <c r="A131" t="s">
        <v>2314</v>
      </c>
      <c r="B131" t="s">
        <v>2315</v>
      </c>
      <c r="C131" s="41" t="s">
        <v>2293</v>
      </c>
      <c r="D131" s="2">
        <v>85</v>
      </c>
      <c r="E131" s="3">
        <v>0.27169409999999999</v>
      </c>
      <c r="F131" s="3">
        <v>0.62789539999999999</v>
      </c>
      <c r="G131" s="4">
        <v>116425</v>
      </c>
      <c r="H131" s="4">
        <v>681</v>
      </c>
      <c r="I131" t="s">
        <v>3</v>
      </c>
      <c r="J131" s="2">
        <v>67.5</v>
      </c>
      <c r="K131" s="4">
        <v>8432</v>
      </c>
      <c r="L131" s="4">
        <v>257</v>
      </c>
      <c r="M131" s="23">
        <v>0</v>
      </c>
    </row>
    <row r="132" spans="1:13" x14ac:dyDescent="0.25">
      <c r="A132" t="s">
        <v>2316</v>
      </c>
      <c r="B132" t="s">
        <v>2292</v>
      </c>
      <c r="C132" s="41" t="s">
        <v>2293</v>
      </c>
      <c r="D132" s="2">
        <v>85</v>
      </c>
      <c r="E132" s="3">
        <v>0.2995312</v>
      </c>
      <c r="F132" s="3">
        <v>0.53782149999999995</v>
      </c>
      <c r="G132" s="4">
        <v>133035</v>
      </c>
      <c r="H132" s="4">
        <v>727</v>
      </c>
      <c r="I132" t="s">
        <v>3</v>
      </c>
      <c r="J132" s="2">
        <v>65</v>
      </c>
      <c r="K132" s="4">
        <v>9120</v>
      </c>
      <c r="L132" s="4">
        <v>193</v>
      </c>
      <c r="M132" s="23">
        <v>4.683E-4</v>
      </c>
    </row>
    <row r="133" spans="1:13" x14ac:dyDescent="0.25">
      <c r="A133" t="s">
        <v>2317</v>
      </c>
      <c r="B133" t="s">
        <v>2318</v>
      </c>
      <c r="C133" s="41" t="s">
        <v>2293</v>
      </c>
      <c r="D133" s="2">
        <v>85</v>
      </c>
      <c r="E133" s="3">
        <v>0.24803710000000001</v>
      </c>
      <c r="F133" s="3">
        <v>0.99993730000000003</v>
      </c>
      <c r="G133" s="4">
        <v>15953</v>
      </c>
      <c r="H133" s="4">
        <v>339</v>
      </c>
      <c r="I133" t="s">
        <v>20</v>
      </c>
      <c r="J133" s="2">
        <v>97.5</v>
      </c>
      <c r="K133" s="4">
        <v>15953</v>
      </c>
      <c r="L133" s="4">
        <v>339</v>
      </c>
      <c r="M133" s="23">
        <v>0</v>
      </c>
    </row>
    <row r="134" spans="1:13" x14ac:dyDescent="0.25">
      <c r="M134" s="23"/>
    </row>
    <row r="135" spans="1:13" x14ac:dyDescent="0.25">
      <c r="A135" t="s">
        <v>3173</v>
      </c>
      <c r="B135" t="s">
        <v>3174</v>
      </c>
      <c r="C135" s="41" t="s">
        <v>3175</v>
      </c>
      <c r="D135" s="2">
        <v>97.5</v>
      </c>
      <c r="E135" s="3">
        <v>0.2125853</v>
      </c>
      <c r="F135" s="3">
        <v>0.99999830000000001</v>
      </c>
      <c r="G135" s="4">
        <v>582402</v>
      </c>
      <c r="H135" s="4">
        <v>2529</v>
      </c>
      <c r="I135" t="s">
        <v>10</v>
      </c>
      <c r="J135" s="2">
        <v>70</v>
      </c>
      <c r="K135" s="4">
        <v>39701</v>
      </c>
      <c r="L135" s="4">
        <v>1371</v>
      </c>
      <c r="M135" s="23">
        <v>0</v>
      </c>
    </row>
    <row r="136" spans="1:13" x14ac:dyDescent="0.25">
      <c r="A136" t="s">
        <v>3176</v>
      </c>
      <c r="B136" t="s">
        <v>3177</v>
      </c>
      <c r="C136" s="41" t="s">
        <v>3175</v>
      </c>
      <c r="D136" s="2">
        <v>87.5</v>
      </c>
      <c r="E136" s="3">
        <v>0.38179400000000002</v>
      </c>
      <c r="F136" s="3">
        <v>0.8307293</v>
      </c>
      <c r="G136" s="4">
        <v>74916</v>
      </c>
      <c r="H136" s="4">
        <v>650</v>
      </c>
      <c r="I136" t="s">
        <v>3</v>
      </c>
      <c r="J136" s="2">
        <v>75</v>
      </c>
      <c r="K136" s="4">
        <v>8642</v>
      </c>
      <c r="L136" s="4">
        <v>302</v>
      </c>
      <c r="M136" s="23">
        <v>0</v>
      </c>
    </row>
    <row r="137" spans="1:13" x14ac:dyDescent="0.25">
      <c r="A137" t="s">
        <v>3178</v>
      </c>
      <c r="B137" t="s">
        <v>3179</v>
      </c>
      <c r="C137" s="41" t="s">
        <v>3175</v>
      </c>
      <c r="D137" s="2">
        <v>87.5</v>
      </c>
      <c r="E137" s="3">
        <v>0.28056340000000002</v>
      </c>
      <c r="F137" s="3">
        <v>0.72577389999999997</v>
      </c>
      <c r="G137" s="4">
        <v>106262</v>
      </c>
      <c r="H137" s="4">
        <v>971</v>
      </c>
      <c r="I137" t="s">
        <v>3</v>
      </c>
      <c r="J137" s="2">
        <v>82.5</v>
      </c>
      <c r="K137" s="4">
        <v>14085</v>
      </c>
      <c r="L137" s="4">
        <v>567</v>
      </c>
      <c r="M137" s="23">
        <v>2.4030000000000001E-4</v>
      </c>
    </row>
    <row r="138" spans="1:13" x14ac:dyDescent="0.25">
      <c r="A138" t="s">
        <v>3180</v>
      </c>
      <c r="B138" t="s">
        <v>69</v>
      </c>
      <c r="C138" s="41" t="s">
        <v>3175</v>
      </c>
      <c r="D138" s="2">
        <v>82.5</v>
      </c>
      <c r="E138" s="3">
        <v>0.19547539999999999</v>
      </c>
      <c r="F138" s="3">
        <v>0.60141840000000002</v>
      </c>
      <c r="G138" s="4">
        <v>378887</v>
      </c>
      <c r="H138" s="4">
        <v>2195</v>
      </c>
      <c r="I138" t="s">
        <v>10</v>
      </c>
      <c r="J138" s="2">
        <v>72.5</v>
      </c>
      <c r="K138" s="4">
        <v>37994</v>
      </c>
      <c r="L138" s="4">
        <v>1016</v>
      </c>
      <c r="M138" s="23">
        <v>2.6565E-3</v>
      </c>
    </row>
    <row r="139" spans="1:13" x14ac:dyDescent="0.25">
      <c r="A139" t="s">
        <v>1450</v>
      </c>
      <c r="B139" t="s">
        <v>1579</v>
      </c>
      <c r="C139" s="41" t="s">
        <v>3175</v>
      </c>
      <c r="D139" s="2">
        <v>82.5</v>
      </c>
      <c r="E139" s="3">
        <v>0.16138959999999999</v>
      </c>
      <c r="F139" s="3">
        <v>0.85047399999999995</v>
      </c>
      <c r="G139" s="4">
        <v>79578</v>
      </c>
      <c r="H139" s="4">
        <v>837</v>
      </c>
      <c r="I139" t="s">
        <v>3</v>
      </c>
      <c r="J139" s="2">
        <v>92.5</v>
      </c>
      <c r="K139" s="4">
        <v>16397</v>
      </c>
      <c r="L139" s="4">
        <v>540</v>
      </c>
      <c r="M139" s="23">
        <v>4.9890000000000004E-4</v>
      </c>
    </row>
    <row r="140" spans="1:13" x14ac:dyDescent="0.25">
      <c r="A140" t="s">
        <v>3181</v>
      </c>
      <c r="B140" t="s">
        <v>3182</v>
      </c>
      <c r="C140" s="41" t="s">
        <v>3175</v>
      </c>
      <c r="D140" s="2">
        <v>82.5</v>
      </c>
      <c r="E140" s="3">
        <v>0.22792570000000001</v>
      </c>
      <c r="F140" s="3">
        <v>0.81451700000000005</v>
      </c>
      <c r="G140" s="4">
        <v>57342</v>
      </c>
      <c r="H140" s="4">
        <v>495</v>
      </c>
      <c r="I140" t="s">
        <v>3</v>
      </c>
      <c r="J140" s="2">
        <v>70</v>
      </c>
      <c r="K140" s="4">
        <v>7310</v>
      </c>
      <c r="L140" s="4">
        <v>283</v>
      </c>
      <c r="M140" s="23">
        <v>0</v>
      </c>
    </row>
    <row r="141" spans="1:13" x14ac:dyDescent="0.25">
      <c r="A141" t="s">
        <v>3183</v>
      </c>
      <c r="B141" t="s">
        <v>2518</v>
      </c>
      <c r="C141" s="41" t="s">
        <v>3175</v>
      </c>
      <c r="D141" s="2">
        <v>80</v>
      </c>
      <c r="E141" s="3">
        <v>0.2368577</v>
      </c>
      <c r="F141" s="3">
        <v>0.47034140000000002</v>
      </c>
      <c r="G141" s="4">
        <v>703507</v>
      </c>
      <c r="H141" s="4">
        <v>6966</v>
      </c>
      <c r="I141" t="s">
        <v>10</v>
      </c>
      <c r="J141" s="2">
        <v>85</v>
      </c>
      <c r="K141" s="4">
        <v>132212</v>
      </c>
      <c r="L141" s="4">
        <v>5418</v>
      </c>
      <c r="M141" s="23">
        <v>0</v>
      </c>
    </row>
    <row r="142" spans="1:13" x14ac:dyDescent="0.25">
      <c r="A142" t="s">
        <v>3184</v>
      </c>
      <c r="B142" t="s">
        <v>1134</v>
      </c>
      <c r="C142" s="41" t="s">
        <v>3175</v>
      </c>
      <c r="D142" s="2">
        <v>77.5</v>
      </c>
      <c r="E142" s="3">
        <v>0.13696729999999999</v>
      </c>
      <c r="F142" s="3">
        <v>0.99997380000000002</v>
      </c>
      <c r="G142" s="4">
        <v>38121</v>
      </c>
      <c r="H142" s="4">
        <v>352</v>
      </c>
      <c r="I142" t="s">
        <v>3</v>
      </c>
      <c r="J142" s="2">
        <v>60</v>
      </c>
      <c r="K142" s="4">
        <v>5159</v>
      </c>
      <c r="L142" s="4">
        <v>251</v>
      </c>
      <c r="M142" s="23">
        <v>6.6721000000000003E-3</v>
      </c>
    </row>
    <row r="143" spans="1:13" x14ac:dyDescent="0.25">
      <c r="A143" t="s">
        <v>3140</v>
      </c>
      <c r="B143" t="s">
        <v>3185</v>
      </c>
      <c r="C143" s="41" t="s">
        <v>3175</v>
      </c>
      <c r="D143" s="2">
        <v>77.5</v>
      </c>
      <c r="E143" s="3">
        <v>0.21275169999999999</v>
      </c>
      <c r="F143" s="3">
        <v>0.78560839999999998</v>
      </c>
      <c r="G143" s="4">
        <v>57754</v>
      </c>
      <c r="H143" s="4">
        <v>402</v>
      </c>
      <c r="I143" t="s">
        <v>3</v>
      </c>
      <c r="J143" s="2">
        <v>57.5</v>
      </c>
      <c r="K143" s="4">
        <v>5435</v>
      </c>
      <c r="L143" s="4">
        <v>193</v>
      </c>
      <c r="M143" s="23">
        <v>0</v>
      </c>
    </row>
    <row r="144" spans="1:13" x14ac:dyDescent="0.25">
      <c r="A144" t="s">
        <v>3186</v>
      </c>
      <c r="B144" t="s">
        <v>1851</v>
      </c>
      <c r="C144" s="41" t="s">
        <v>3175</v>
      </c>
      <c r="D144" s="2">
        <v>77.5</v>
      </c>
      <c r="E144" s="3">
        <v>0.1504385</v>
      </c>
      <c r="F144" s="3">
        <v>0.95986669999999996</v>
      </c>
      <c r="G144" s="4">
        <v>61060</v>
      </c>
      <c r="H144" s="4">
        <v>491</v>
      </c>
      <c r="I144" t="s">
        <v>3</v>
      </c>
      <c r="J144" s="2">
        <v>65</v>
      </c>
      <c r="K144" s="4">
        <v>7406</v>
      </c>
      <c r="L144" s="4">
        <v>308</v>
      </c>
      <c r="M144" s="23">
        <v>9.0814999999999993E-3</v>
      </c>
    </row>
    <row r="145" spans="1:13" x14ac:dyDescent="0.25">
      <c r="A145" t="s">
        <v>3187</v>
      </c>
      <c r="B145" t="s">
        <v>3188</v>
      </c>
      <c r="C145" s="41" t="s">
        <v>3175</v>
      </c>
      <c r="D145" s="2">
        <v>77.5</v>
      </c>
      <c r="E145" s="3">
        <v>0.21177009999999999</v>
      </c>
      <c r="F145" s="3">
        <v>0.49005120000000002</v>
      </c>
      <c r="G145" s="4">
        <v>126960</v>
      </c>
      <c r="H145" s="4">
        <v>929</v>
      </c>
      <c r="I145" t="s">
        <v>17</v>
      </c>
      <c r="J145" s="2">
        <v>70</v>
      </c>
      <c r="K145" s="4">
        <v>15468</v>
      </c>
      <c r="L145" s="4">
        <v>473</v>
      </c>
      <c r="M145" s="23">
        <v>0</v>
      </c>
    </row>
    <row r="146" spans="1:13" x14ac:dyDescent="0.25">
      <c r="A146" t="s">
        <v>3189</v>
      </c>
      <c r="B146" t="s">
        <v>3190</v>
      </c>
      <c r="C146" s="41" t="s">
        <v>3175</v>
      </c>
      <c r="D146" s="2">
        <v>77.5</v>
      </c>
      <c r="E146" s="3">
        <v>0.18956529999999999</v>
      </c>
      <c r="F146" s="3">
        <v>0.90181040000000001</v>
      </c>
      <c r="G146" s="4">
        <v>35516</v>
      </c>
      <c r="H146" s="4">
        <v>423</v>
      </c>
      <c r="I146" t="s">
        <v>3</v>
      </c>
      <c r="J146" s="2">
        <v>90</v>
      </c>
      <c r="K146" s="4">
        <v>12905</v>
      </c>
      <c r="L146" s="4">
        <v>332</v>
      </c>
      <c r="M146" s="23">
        <v>6.1434000000000002E-3</v>
      </c>
    </row>
    <row r="147" spans="1:13" x14ac:dyDescent="0.25">
      <c r="M147" s="23"/>
    </row>
    <row r="148" spans="1:13" x14ac:dyDescent="0.25">
      <c r="A148" t="s">
        <v>3371</v>
      </c>
      <c r="B148" t="s">
        <v>3372</v>
      </c>
      <c r="C148" s="41" t="s">
        <v>3373</v>
      </c>
      <c r="D148" s="2">
        <v>92.5</v>
      </c>
      <c r="E148" s="3">
        <v>0.2383451</v>
      </c>
      <c r="F148" s="3">
        <v>0.99994709999999998</v>
      </c>
      <c r="G148" s="4">
        <v>18896</v>
      </c>
      <c r="H148" s="4">
        <v>321</v>
      </c>
      <c r="I148" t="s">
        <v>20</v>
      </c>
      <c r="J148" s="2">
        <v>100</v>
      </c>
      <c r="K148" s="4">
        <v>18896</v>
      </c>
      <c r="L148" s="4">
        <v>321</v>
      </c>
      <c r="M148" s="23">
        <v>0</v>
      </c>
    </row>
    <row r="149" spans="1:13" x14ac:dyDescent="0.25">
      <c r="A149" t="s">
        <v>3374</v>
      </c>
      <c r="B149" t="s">
        <v>510</v>
      </c>
      <c r="C149" s="41" t="s">
        <v>3373</v>
      </c>
      <c r="D149" s="2">
        <v>90</v>
      </c>
      <c r="E149" s="3">
        <v>0.40059050000000002</v>
      </c>
      <c r="F149" s="3">
        <v>0.99997100000000005</v>
      </c>
      <c r="G149" s="4">
        <v>34462</v>
      </c>
      <c r="H149" s="4">
        <v>214</v>
      </c>
      <c r="I149" t="s">
        <v>20</v>
      </c>
      <c r="J149" s="2">
        <v>97.5</v>
      </c>
      <c r="K149" s="4">
        <v>34462</v>
      </c>
      <c r="L149" s="4">
        <v>214</v>
      </c>
      <c r="M149" s="23">
        <v>0</v>
      </c>
    </row>
    <row r="150" spans="1:13" x14ac:dyDescent="0.25">
      <c r="A150" t="s">
        <v>3375</v>
      </c>
      <c r="B150" t="s">
        <v>3376</v>
      </c>
      <c r="C150" s="41" t="s">
        <v>3373</v>
      </c>
      <c r="D150" s="2">
        <v>87.5</v>
      </c>
      <c r="E150" s="3">
        <v>0.12357360000000001</v>
      </c>
      <c r="F150" s="3">
        <v>0.99996510000000005</v>
      </c>
      <c r="G150" s="4">
        <v>28665</v>
      </c>
      <c r="H150" s="4">
        <v>273</v>
      </c>
      <c r="I150" t="s">
        <v>3</v>
      </c>
      <c r="J150" s="2">
        <v>62.5</v>
      </c>
      <c r="K150" s="4">
        <v>4727</v>
      </c>
      <c r="L150" s="4">
        <v>180</v>
      </c>
      <c r="M150" s="23">
        <v>0</v>
      </c>
    </row>
    <row r="151" spans="1:13" x14ac:dyDescent="0.25">
      <c r="A151" t="s">
        <v>3377</v>
      </c>
      <c r="B151" t="s">
        <v>3378</v>
      </c>
      <c r="C151" s="41" t="s">
        <v>3373</v>
      </c>
      <c r="D151" s="2">
        <v>87.5</v>
      </c>
      <c r="E151" s="3">
        <v>0.23586679999999999</v>
      </c>
      <c r="F151" s="3">
        <v>0.99995449999999997</v>
      </c>
      <c r="G151" s="4">
        <v>22000</v>
      </c>
      <c r="H151" s="4">
        <v>189</v>
      </c>
      <c r="I151" t="s">
        <v>20</v>
      </c>
      <c r="J151" s="2">
        <v>57.5</v>
      </c>
      <c r="K151" s="4">
        <v>3137</v>
      </c>
      <c r="L151" s="4">
        <v>134</v>
      </c>
      <c r="M151" s="23">
        <v>0</v>
      </c>
    </row>
    <row r="152" spans="1:13" x14ac:dyDescent="0.25">
      <c r="A152" t="s">
        <v>3379</v>
      </c>
      <c r="B152" t="s">
        <v>3380</v>
      </c>
      <c r="C152" s="41" t="s">
        <v>3373</v>
      </c>
      <c r="D152" s="2">
        <v>87.5</v>
      </c>
      <c r="E152" s="3">
        <v>0.1129619</v>
      </c>
      <c r="F152" s="3">
        <v>0.99997159999999996</v>
      </c>
      <c r="G152" s="4">
        <v>35155</v>
      </c>
      <c r="H152" s="4">
        <v>477</v>
      </c>
      <c r="I152" t="s">
        <v>3</v>
      </c>
      <c r="J152" s="2">
        <v>97.5</v>
      </c>
      <c r="K152" s="4">
        <v>35155</v>
      </c>
      <c r="L152" s="4">
        <v>477</v>
      </c>
      <c r="M152" s="23">
        <v>0</v>
      </c>
    </row>
    <row r="153" spans="1:13" x14ac:dyDescent="0.25">
      <c r="A153" t="s">
        <v>3381</v>
      </c>
      <c r="B153" t="s">
        <v>3382</v>
      </c>
      <c r="C153" s="41" t="s">
        <v>3373</v>
      </c>
      <c r="D153" s="2">
        <v>85</v>
      </c>
      <c r="E153" s="3">
        <v>0.17178360000000001</v>
      </c>
      <c r="F153" s="3">
        <v>0.80656459999999996</v>
      </c>
      <c r="G153" s="4">
        <v>39391</v>
      </c>
      <c r="H153" s="4">
        <v>643</v>
      </c>
      <c r="I153" t="s">
        <v>3</v>
      </c>
      <c r="J153" s="2">
        <v>87.5</v>
      </c>
      <c r="K153" s="4">
        <v>13478</v>
      </c>
      <c r="L153" s="4">
        <v>516</v>
      </c>
      <c r="M153" s="23">
        <v>0</v>
      </c>
    </row>
    <row r="154" spans="1:13" x14ac:dyDescent="0.25">
      <c r="A154" t="s">
        <v>3383</v>
      </c>
      <c r="B154" t="s">
        <v>2861</v>
      </c>
      <c r="C154" s="41" t="s">
        <v>3373</v>
      </c>
      <c r="D154" s="2">
        <v>82.5</v>
      </c>
      <c r="E154" s="3">
        <v>0.24403620000000001</v>
      </c>
      <c r="F154" s="3">
        <v>0.67650469999999996</v>
      </c>
      <c r="G154" s="4">
        <v>37912</v>
      </c>
      <c r="H154" s="4">
        <v>335</v>
      </c>
      <c r="I154" t="s">
        <v>3</v>
      </c>
      <c r="J154" s="2">
        <v>62.5</v>
      </c>
      <c r="K154" s="4">
        <v>4722</v>
      </c>
      <c r="L154" s="4">
        <v>191</v>
      </c>
      <c r="M154" s="23">
        <v>0</v>
      </c>
    </row>
    <row r="155" spans="1:13" x14ac:dyDescent="0.25">
      <c r="A155" t="s">
        <v>3384</v>
      </c>
      <c r="B155" t="s">
        <v>3385</v>
      </c>
      <c r="C155" s="41" t="s">
        <v>3373</v>
      </c>
      <c r="D155" s="2">
        <v>82.5</v>
      </c>
      <c r="E155" s="3">
        <v>0.4054432</v>
      </c>
      <c r="F155" s="3">
        <v>0.86023899999999998</v>
      </c>
      <c r="G155" s="4">
        <v>28141</v>
      </c>
      <c r="H155" s="4">
        <v>393</v>
      </c>
      <c r="I155" t="s">
        <v>20</v>
      </c>
      <c r="J155" s="2">
        <v>85</v>
      </c>
      <c r="K155" s="4">
        <v>7930</v>
      </c>
      <c r="L155" s="4">
        <v>291</v>
      </c>
      <c r="M155" s="23">
        <v>0</v>
      </c>
    </row>
    <row r="156" spans="1:13" x14ac:dyDescent="0.25">
      <c r="A156" t="s">
        <v>3386</v>
      </c>
      <c r="B156" t="s">
        <v>3387</v>
      </c>
      <c r="C156" s="41" t="s">
        <v>3373</v>
      </c>
      <c r="D156" s="2">
        <v>82.5</v>
      </c>
      <c r="E156" s="3">
        <v>0.1180423</v>
      </c>
      <c r="F156" s="3">
        <v>0.99993069999999995</v>
      </c>
      <c r="G156" s="4">
        <v>14425</v>
      </c>
      <c r="H156" s="4">
        <v>397</v>
      </c>
      <c r="I156" t="s">
        <v>3</v>
      </c>
      <c r="J156" s="2">
        <v>100</v>
      </c>
      <c r="K156" s="4">
        <v>14425</v>
      </c>
      <c r="L156" s="4">
        <v>397</v>
      </c>
      <c r="M156" s="23">
        <v>0</v>
      </c>
    </row>
    <row r="157" spans="1:13" x14ac:dyDescent="0.25">
      <c r="A157" t="s">
        <v>3388</v>
      </c>
      <c r="B157" t="s">
        <v>3389</v>
      </c>
      <c r="C157" s="41" t="s">
        <v>3373</v>
      </c>
      <c r="D157" s="2">
        <v>82.5</v>
      </c>
      <c r="E157" s="3">
        <v>0.3375957</v>
      </c>
      <c r="F157" s="3">
        <v>0.81233909999999998</v>
      </c>
      <c r="G157" s="4">
        <v>36275</v>
      </c>
      <c r="H157" s="4">
        <v>284</v>
      </c>
      <c r="I157" t="s">
        <v>3</v>
      </c>
      <c r="J157" s="2">
        <v>65</v>
      </c>
      <c r="K157" s="4">
        <v>4990</v>
      </c>
      <c r="L157" s="4">
        <v>151</v>
      </c>
      <c r="M157" s="23">
        <v>0</v>
      </c>
    </row>
    <row r="158" spans="1:13" x14ac:dyDescent="0.25">
      <c r="A158" t="s">
        <v>3390</v>
      </c>
      <c r="B158" t="s">
        <v>3391</v>
      </c>
      <c r="C158" s="41" t="s">
        <v>3373</v>
      </c>
      <c r="D158" s="2">
        <v>82.5</v>
      </c>
      <c r="E158" s="3">
        <v>0.22710169999999999</v>
      </c>
      <c r="F158" s="3">
        <v>0.99984510000000004</v>
      </c>
      <c r="G158" s="4">
        <v>12913</v>
      </c>
      <c r="H158" s="4">
        <v>222</v>
      </c>
      <c r="I158" t="s">
        <v>20</v>
      </c>
      <c r="J158" s="2">
        <v>80</v>
      </c>
      <c r="K158" s="4">
        <v>4543</v>
      </c>
      <c r="L158" s="4">
        <v>177</v>
      </c>
      <c r="M158" s="23">
        <v>0</v>
      </c>
    </row>
    <row r="159" spans="1:13" x14ac:dyDescent="0.25">
      <c r="A159" t="s">
        <v>3231</v>
      </c>
      <c r="B159" t="s">
        <v>3392</v>
      </c>
      <c r="C159" s="41" t="s">
        <v>3373</v>
      </c>
      <c r="D159" s="2">
        <v>82.5</v>
      </c>
      <c r="E159" s="3">
        <v>0.24591070000000001</v>
      </c>
      <c r="F159" s="3">
        <v>0.88954350000000004</v>
      </c>
      <c r="G159" s="4">
        <v>20987</v>
      </c>
      <c r="H159" s="4">
        <v>318</v>
      </c>
      <c r="I159" t="s">
        <v>20</v>
      </c>
      <c r="J159" s="2">
        <v>77.5</v>
      </c>
      <c r="K159" s="4">
        <v>4907</v>
      </c>
      <c r="L159" s="4">
        <v>235</v>
      </c>
      <c r="M159" s="23">
        <v>0</v>
      </c>
    </row>
    <row r="160" spans="1:13" x14ac:dyDescent="0.25">
      <c r="A160" t="s">
        <v>3393</v>
      </c>
      <c r="B160" t="s">
        <v>2031</v>
      </c>
      <c r="C160" s="41" t="s">
        <v>3373</v>
      </c>
      <c r="D160" s="2">
        <v>82.5</v>
      </c>
      <c r="E160" s="3">
        <v>0.201179</v>
      </c>
      <c r="F160" s="3">
        <v>0.90087600000000001</v>
      </c>
      <c r="G160" s="4">
        <v>30646</v>
      </c>
      <c r="H160" s="4">
        <v>311</v>
      </c>
      <c r="I160" t="s">
        <v>3</v>
      </c>
      <c r="J160" s="2">
        <v>80</v>
      </c>
      <c r="K160" s="4">
        <v>7347</v>
      </c>
      <c r="L160" s="4">
        <v>233</v>
      </c>
      <c r="M160" s="23">
        <v>0</v>
      </c>
    </row>
    <row r="161" spans="1:13" x14ac:dyDescent="0.25">
      <c r="M161" s="23"/>
    </row>
    <row r="162" spans="1:13" x14ac:dyDescent="0.25">
      <c r="A162" t="s">
        <v>3821</v>
      </c>
      <c r="B162" t="s">
        <v>2540</v>
      </c>
      <c r="C162" s="41" t="s">
        <v>3822</v>
      </c>
      <c r="D162" s="2">
        <v>87.5</v>
      </c>
      <c r="E162" s="3">
        <v>0.35952879999999998</v>
      </c>
      <c r="F162" s="3">
        <v>0.95707960000000003</v>
      </c>
      <c r="G162" s="4">
        <v>48188</v>
      </c>
      <c r="H162" s="4">
        <v>723</v>
      </c>
      <c r="I162" t="s">
        <v>3</v>
      </c>
      <c r="J162" s="2">
        <v>97.5</v>
      </c>
      <c r="K162" s="4">
        <v>14587</v>
      </c>
      <c r="L162" s="4">
        <v>597</v>
      </c>
      <c r="M162" s="23">
        <v>0</v>
      </c>
    </row>
    <row r="163" spans="1:13" x14ac:dyDescent="0.25">
      <c r="A163" t="s">
        <v>3823</v>
      </c>
      <c r="B163" t="s">
        <v>3824</v>
      </c>
      <c r="C163" s="41" t="s">
        <v>3822</v>
      </c>
      <c r="D163" s="2">
        <v>85</v>
      </c>
      <c r="E163" s="3">
        <v>0.1910134</v>
      </c>
      <c r="F163" s="3">
        <v>0.7102349</v>
      </c>
      <c r="G163" s="4">
        <v>105048</v>
      </c>
      <c r="H163" s="4">
        <v>962</v>
      </c>
      <c r="I163" t="s">
        <v>17</v>
      </c>
      <c r="J163" s="2">
        <v>85</v>
      </c>
      <c r="K163" s="4">
        <v>18596</v>
      </c>
      <c r="L163" s="4">
        <v>569</v>
      </c>
      <c r="M163" s="23">
        <v>3.055E-4</v>
      </c>
    </row>
    <row r="164" spans="1:13" x14ac:dyDescent="0.25">
      <c r="A164" t="s">
        <v>3554</v>
      </c>
      <c r="B164" t="s">
        <v>3825</v>
      </c>
      <c r="C164" s="41" t="s">
        <v>3822</v>
      </c>
      <c r="D164" s="2">
        <v>85</v>
      </c>
      <c r="E164" s="3">
        <v>0.1905646</v>
      </c>
      <c r="F164" s="3">
        <v>0.78517840000000005</v>
      </c>
      <c r="G164" s="4">
        <v>64153</v>
      </c>
      <c r="H164" s="4">
        <v>742</v>
      </c>
      <c r="I164" t="s">
        <v>3</v>
      </c>
      <c r="J164" s="2">
        <v>80</v>
      </c>
      <c r="K164" s="4">
        <v>9883</v>
      </c>
      <c r="L164" s="4">
        <v>501</v>
      </c>
      <c r="M164" s="23">
        <v>0</v>
      </c>
    </row>
    <row r="165" spans="1:13" x14ac:dyDescent="0.25">
      <c r="A165" t="s">
        <v>3826</v>
      </c>
      <c r="B165" t="s">
        <v>3827</v>
      </c>
      <c r="C165" s="41" t="s">
        <v>3822</v>
      </c>
      <c r="D165" s="2">
        <v>82.5</v>
      </c>
      <c r="E165" s="3">
        <v>0.23634559999999999</v>
      </c>
      <c r="F165" s="3">
        <v>0.99996739999999995</v>
      </c>
      <c r="G165" s="4">
        <v>30663</v>
      </c>
      <c r="H165" s="4">
        <v>241</v>
      </c>
      <c r="I165" t="s">
        <v>3</v>
      </c>
      <c r="J165" s="2">
        <v>77.5</v>
      </c>
      <c r="K165" s="4">
        <v>8071</v>
      </c>
      <c r="L165" s="4">
        <v>166</v>
      </c>
      <c r="M165" s="23">
        <v>8.4401000000000007E-3</v>
      </c>
    </row>
    <row r="166" spans="1:13" x14ac:dyDescent="0.25">
      <c r="A166" t="s">
        <v>3828</v>
      </c>
      <c r="B166" t="s">
        <v>3829</v>
      </c>
      <c r="C166" s="41" t="s">
        <v>3822</v>
      </c>
      <c r="D166" s="2">
        <v>82.5</v>
      </c>
      <c r="E166" s="3">
        <v>0.1921147</v>
      </c>
      <c r="F166" s="3">
        <v>0.64077130000000004</v>
      </c>
      <c r="G166" s="4">
        <v>81979</v>
      </c>
      <c r="H166" s="4">
        <v>881</v>
      </c>
      <c r="I166" t="s">
        <v>3</v>
      </c>
      <c r="J166" s="2">
        <v>80</v>
      </c>
      <c r="K166" s="4">
        <v>13768</v>
      </c>
      <c r="L166" s="4">
        <v>559</v>
      </c>
      <c r="M166" s="23">
        <v>1.7294999999999999E-3</v>
      </c>
    </row>
    <row r="167" spans="1:13" x14ac:dyDescent="0.25">
      <c r="A167" t="s">
        <v>3830</v>
      </c>
      <c r="B167" t="s">
        <v>3831</v>
      </c>
      <c r="C167" s="41" t="s">
        <v>3822</v>
      </c>
      <c r="D167" s="2">
        <v>80</v>
      </c>
      <c r="E167" s="3">
        <v>0.1999611</v>
      </c>
      <c r="F167" s="3">
        <v>0.59037329999999999</v>
      </c>
      <c r="G167" s="4">
        <v>97607</v>
      </c>
      <c r="H167" s="4">
        <v>651</v>
      </c>
      <c r="I167" t="s">
        <v>3</v>
      </c>
      <c r="J167" s="2">
        <v>55</v>
      </c>
      <c r="K167" s="4">
        <v>7747</v>
      </c>
      <c r="L167" s="4">
        <v>303</v>
      </c>
      <c r="M167" s="23">
        <v>5.9619999999999996E-4</v>
      </c>
    </row>
    <row r="168" spans="1:13" x14ac:dyDescent="0.25">
      <c r="A168" t="s">
        <v>3832</v>
      </c>
      <c r="B168" t="s">
        <v>2492</v>
      </c>
      <c r="C168" s="41" t="s">
        <v>3822</v>
      </c>
      <c r="D168" s="2">
        <v>80</v>
      </c>
      <c r="E168" s="3">
        <v>0.24913579999999999</v>
      </c>
      <c r="F168" s="3">
        <v>0.76757010000000003</v>
      </c>
      <c r="G168" s="4">
        <v>42594</v>
      </c>
      <c r="H168" s="4">
        <v>437</v>
      </c>
      <c r="I168" t="s">
        <v>3</v>
      </c>
      <c r="J168" s="2">
        <v>75</v>
      </c>
      <c r="K168" s="4">
        <v>7116</v>
      </c>
      <c r="L168" s="4">
        <v>271</v>
      </c>
      <c r="M168" s="23">
        <v>3.0590999999999999E-3</v>
      </c>
    </row>
    <row r="169" spans="1:13" x14ac:dyDescent="0.25">
      <c r="A169" t="s">
        <v>3833</v>
      </c>
      <c r="B169" t="s">
        <v>3834</v>
      </c>
      <c r="C169" s="41" t="s">
        <v>3822</v>
      </c>
      <c r="D169" s="2">
        <v>80</v>
      </c>
      <c r="E169" s="3">
        <v>0.23646500000000001</v>
      </c>
      <c r="F169" s="3">
        <v>0.83933619999999998</v>
      </c>
      <c r="G169" s="4">
        <v>38335</v>
      </c>
      <c r="H169" s="4">
        <v>295</v>
      </c>
      <c r="I169" t="s">
        <v>3</v>
      </c>
      <c r="J169" s="2">
        <v>55</v>
      </c>
      <c r="K169" s="4">
        <v>4144</v>
      </c>
      <c r="L169" s="4">
        <v>169</v>
      </c>
      <c r="M169" s="23">
        <v>0</v>
      </c>
    </row>
    <row r="170" spans="1:13" x14ac:dyDescent="0.25">
      <c r="A170" t="s">
        <v>3835</v>
      </c>
      <c r="B170" t="s">
        <v>71</v>
      </c>
      <c r="C170" s="41" t="s">
        <v>3822</v>
      </c>
      <c r="D170" s="2">
        <v>77.5</v>
      </c>
      <c r="E170" s="3">
        <v>0.1883629</v>
      </c>
      <c r="F170" s="3">
        <v>0.41038479999999999</v>
      </c>
      <c r="G170" s="4">
        <v>391464</v>
      </c>
      <c r="H170" s="4">
        <v>2199</v>
      </c>
      <c r="I170" t="s">
        <v>10</v>
      </c>
      <c r="J170" s="2">
        <v>80</v>
      </c>
      <c r="K170" s="4">
        <v>75424</v>
      </c>
      <c r="L170" s="4">
        <v>943</v>
      </c>
      <c r="M170" s="23">
        <v>0</v>
      </c>
    </row>
    <row r="171" spans="1:13" x14ac:dyDescent="0.25">
      <c r="A171" t="s">
        <v>3836</v>
      </c>
      <c r="B171" t="s">
        <v>3837</v>
      </c>
      <c r="C171" s="41" t="s">
        <v>3822</v>
      </c>
      <c r="D171" s="2">
        <v>77.5</v>
      </c>
      <c r="E171" s="3">
        <v>0.1784039</v>
      </c>
      <c r="F171" s="3">
        <v>0.92371990000000004</v>
      </c>
      <c r="G171" s="4">
        <v>35360</v>
      </c>
      <c r="H171" s="4">
        <v>488</v>
      </c>
      <c r="I171" t="s">
        <v>3</v>
      </c>
      <c r="J171" s="2">
        <v>85</v>
      </c>
      <c r="K171" s="4">
        <v>8442</v>
      </c>
      <c r="L171" s="4">
        <v>359</v>
      </c>
      <c r="M171" s="23">
        <v>1.4228000000000001E-3</v>
      </c>
    </row>
    <row r="172" spans="1:13" x14ac:dyDescent="0.25">
      <c r="A172" t="s">
        <v>3838</v>
      </c>
      <c r="B172" t="s">
        <v>3839</v>
      </c>
      <c r="C172" s="41" t="s">
        <v>3822</v>
      </c>
      <c r="D172" s="2">
        <v>77.5</v>
      </c>
      <c r="E172" s="3">
        <v>0.25789000000000001</v>
      </c>
      <c r="F172" s="3">
        <v>0.57372679999999998</v>
      </c>
      <c r="G172" s="4">
        <v>59414</v>
      </c>
      <c r="H172" s="4">
        <v>555</v>
      </c>
      <c r="I172" t="s">
        <v>3</v>
      </c>
      <c r="J172" s="2">
        <v>75</v>
      </c>
      <c r="K172" s="4">
        <v>9623</v>
      </c>
      <c r="L172" s="4">
        <v>338</v>
      </c>
      <c r="M172" s="23">
        <v>4.3409999999999998E-4</v>
      </c>
    </row>
    <row r="173" spans="1:13" x14ac:dyDescent="0.25">
      <c r="A173" t="s">
        <v>3840</v>
      </c>
      <c r="B173" t="s">
        <v>291</v>
      </c>
      <c r="C173" s="41" t="s">
        <v>3822</v>
      </c>
      <c r="D173" s="2">
        <v>77.5</v>
      </c>
      <c r="E173" s="3">
        <v>0.1506951</v>
      </c>
      <c r="F173" s="3">
        <v>0.66007099999999996</v>
      </c>
      <c r="G173" s="4">
        <v>88268</v>
      </c>
      <c r="H173" s="4">
        <v>1090</v>
      </c>
      <c r="I173" t="s">
        <v>17</v>
      </c>
      <c r="J173" s="2">
        <v>82.5</v>
      </c>
      <c r="K173" s="4">
        <v>18506</v>
      </c>
      <c r="L173" s="4">
        <v>748</v>
      </c>
      <c r="M173" s="23">
        <v>0</v>
      </c>
    </row>
    <row r="174" spans="1:13" x14ac:dyDescent="0.25">
      <c r="A174" t="s">
        <v>3841</v>
      </c>
      <c r="B174" t="s">
        <v>315</v>
      </c>
      <c r="C174" s="41" t="s">
        <v>3822</v>
      </c>
      <c r="D174" s="2">
        <v>77.5</v>
      </c>
      <c r="E174" s="3">
        <v>0.19470850000000001</v>
      </c>
      <c r="F174" s="3">
        <v>0.99995880000000004</v>
      </c>
      <c r="G174" s="4">
        <v>24256</v>
      </c>
      <c r="H174" s="4">
        <v>263</v>
      </c>
      <c r="I174" t="s">
        <v>3</v>
      </c>
      <c r="J174" s="2">
        <v>92.5</v>
      </c>
      <c r="K174" s="4">
        <v>24256</v>
      </c>
      <c r="L174" s="4">
        <v>263</v>
      </c>
      <c r="M174" s="23">
        <v>0</v>
      </c>
    </row>
    <row r="175" spans="1:13" x14ac:dyDescent="0.25">
      <c r="A175" t="s">
        <v>3842</v>
      </c>
      <c r="B175" t="s">
        <v>3843</v>
      </c>
      <c r="C175" s="41" t="s">
        <v>3822</v>
      </c>
      <c r="D175" s="2">
        <v>77.5</v>
      </c>
      <c r="E175" s="3">
        <v>0.2931684</v>
      </c>
      <c r="F175" s="3">
        <v>0.99885950000000001</v>
      </c>
      <c r="G175" s="4">
        <v>21019</v>
      </c>
      <c r="H175" s="4">
        <v>374</v>
      </c>
      <c r="I175" t="s">
        <v>20</v>
      </c>
      <c r="J175" s="2">
        <v>85</v>
      </c>
      <c r="K175" s="4">
        <v>6620</v>
      </c>
      <c r="L175" s="4">
        <v>308</v>
      </c>
      <c r="M175" s="23">
        <v>0</v>
      </c>
    </row>
    <row r="176" spans="1:13" x14ac:dyDescent="0.25">
      <c r="M176" s="23"/>
    </row>
    <row r="177" spans="1:13" x14ac:dyDescent="0.25">
      <c r="A177" t="s">
        <v>4080</v>
      </c>
      <c r="B177" t="s">
        <v>4081</v>
      </c>
      <c r="C177" s="41" t="s">
        <v>4082</v>
      </c>
      <c r="D177" s="2">
        <v>87.5</v>
      </c>
      <c r="E177" s="3">
        <v>0.25392169999999997</v>
      </c>
      <c r="F177" s="3">
        <v>0.63671739999999999</v>
      </c>
      <c r="G177" s="4">
        <v>229706</v>
      </c>
      <c r="H177" s="4">
        <v>1761</v>
      </c>
      <c r="I177" t="s">
        <v>17</v>
      </c>
      <c r="J177" s="2">
        <v>72.5</v>
      </c>
      <c r="K177" s="4">
        <v>21948</v>
      </c>
      <c r="L177" s="4">
        <v>707</v>
      </c>
      <c r="M177" s="23">
        <v>1.7399E-3</v>
      </c>
    </row>
    <row r="178" spans="1:13" x14ac:dyDescent="0.25">
      <c r="A178" t="s">
        <v>4083</v>
      </c>
      <c r="B178" t="s">
        <v>4084</v>
      </c>
      <c r="C178" s="41" t="s">
        <v>4082</v>
      </c>
      <c r="D178" s="2">
        <v>87.5</v>
      </c>
      <c r="E178" s="3">
        <v>0.27557039999999999</v>
      </c>
      <c r="F178" s="3">
        <v>0.99997199999999997</v>
      </c>
      <c r="G178" s="4">
        <v>35704</v>
      </c>
      <c r="H178" s="4">
        <v>490</v>
      </c>
      <c r="I178" t="s">
        <v>3</v>
      </c>
      <c r="J178" s="2">
        <v>97.5</v>
      </c>
      <c r="K178" s="4">
        <v>35704</v>
      </c>
      <c r="L178" s="4">
        <v>490</v>
      </c>
      <c r="M178" s="23">
        <v>0</v>
      </c>
    </row>
    <row r="179" spans="1:13" x14ac:dyDescent="0.25">
      <c r="A179" t="s">
        <v>4085</v>
      </c>
      <c r="B179" t="s">
        <v>4086</v>
      </c>
      <c r="C179" s="41" t="s">
        <v>4082</v>
      </c>
      <c r="D179" s="2">
        <v>85</v>
      </c>
      <c r="E179" s="3">
        <v>0.2039869</v>
      </c>
      <c r="F179" s="3">
        <v>0.64005239999999997</v>
      </c>
      <c r="G179" s="4">
        <v>133273</v>
      </c>
      <c r="H179" s="4">
        <v>1142</v>
      </c>
      <c r="I179" t="s">
        <v>17</v>
      </c>
      <c r="J179" s="2">
        <v>82.5</v>
      </c>
      <c r="K179" s="4">
        <v>22435</v>
      </c>
      <c r="L179" s="4">
        <v>706</v>
      </c>
      <c r="M179" s="23">
        <v>0</v>
      </c>
    </row>
    <row r="180" spans="1:13" x14ac:dyDescent="0.25">
      <c r="A180" t="s">
        <v>4087</v>
      </c>
      <c r="B180" t="s">
        <v>2540</v>
      </c>
      <c r="C180" s="41" t="s">
        <v>4082</v>
      </c>
      <c r="D180" s="2">
        <v>85</v>
      </c>
      <c r="E180" s="3">
        <v>0.25307200000000002</v>
      </c>
      <c r="F180" s="3">
        <v>0.99956020000000001</v>
      </c>
      <c r="G180" s="4">
        <v>38636</v>
      </c>
      <c r="H180" s="4">
        <v>571</v>
      </c>
      <c r="I180" t="s">
        <v>3</v>
      </c>
      <c r="J180" s="2">
        <v>87.5</v>
      </c>
      <c r="K180" s="4">
        <v>10235</v>
      </c>
      <c r="L180" s="4">
        <v>439</v>
      </c>
      <c r="M180" s="23">
        <v>0</v>
      </c>
    </row>
    <row r="181" spans="1:13" x14ac:dyDescent="0.25">
      <c r="A181" t="s">
        <v>4088</v>
      </c>
      <c r="B181" t="s">
        <v>4089</v>
      </c>
      <c r="C181" s="41" t="s">
        <v>4082</v>
      </c>
      <c r="D181" s="2">
        <v>85</v>
      </c>
      <c r="E181" s="3">
        <v>0.25963399999999998</v>
      </c>
      <c r="F181" s="3">
        <v>0.71435550000000003</v>
      </c>
      <c r="G181" s="4">
        <v>62894</v>
      </c>
      <c r="H181" s="4">
        <v>752</v>
      </c>
      <c r="I181" t="s">
        <v>3</v>
      </c>
      <c r="J181" s="2">
        <v>85</v>
      </c>
      <c r="K181" s="4">
        <v>15193</v>
      </c>
      <c r="L181" s="4">
        <v>557</v>
      </c>
      <c r="M181" s="23">
        <v>0</v>
      </c>
    </row>
    <row r="182" spans="1:13" x14ac:dyDescent="0.25">
      <c r="A182" t="s">
        <v>4090</v>
      </c>
      <c r="B182" t="s">
        <v>4091</v>
      </c>
      <c r="C182" s="41" t="s">
        <v>4082</v>
      </c>
      <c r="D182" s="2">
        <v>85</v>
      </c>
      <c r="E182" s="3">
        <v>0.26952779999999998</v>
      </c>
      <c r="F182" s="3">
        <v>0.99997219999999998</v>
      </c>
      <c r="G182" s="4">
        <v>35986</v>
      </c>
      <c r="H182" s="4">
        <v>438</v>
      </c>
      <c r="I182" t="s">
        <v>3</v>
      </c>
      <c r="J182" s="2">
        <v>80</v>
      </c>
      <c r="K182" s="4">
        <v>7483</v>
      </c>
      <c r="L182" s="4">
        <v>341</v>
      </c>
      <c r="M182" s="23">
        <v>5.8945000000000004E-3</v>
      </c>
    </row>
    <row r="183" spans="1:13" x14ac:dyDescent="0.25">
      <c r="A183" t="s">
        <v>4092</v>
      </c>
      <c r="B183" t="s">
        <v>4093</v>
      </c>
      <c r="C183" s="41" t="s">
        <v>4082</v>
      </c>
      <c r="D183" s="2">
        <v>85</v>
      </c>
      <c r="E183" s="3">
        <v>0.37249359999999998</v>
      </c>
      <c r="F183" s="3">
        <v>0.99997009999999997</v>
      </c>
      <c r="G183" s="4">
        <v>33476</v>
      </c>
      <c r="H183" s="4">
        <v>559</v>
      </c>
      <c r="I183" t="s">
        <v>20</v>
      </c>
      <c r="J183" s="2">
        <v>97.5</v>
      </c>
      <c r="K183" s="4">
        <v>33476</v>
      </c>
      <c r="L183" s="4">
        <v>559</v>
      </c>
      <c r="M183" s="23">
        <v>0</v>
      </c>
    </row>
    <row r="184" spans="1:13" x14ac:dyDescent="0.25">
      <c r="A184" t="s">
        <v>4094</v>
      </c>
      <c r="B184" t="s">
        <v>4095</v>
      </c>
      <c r="C184" s="41" t="s">
        <v>4082</v>
      </c>
      <c r="D184" s="2">
        <v>82.5</v>
      </c>
      <c r="E184" s="3">
        <v>0.27485130000000002</v>
      </c>
      <c r="F184" s="3">
        <v>0.99996510000000005</v>
      </c>
      <c r="G184" s="4">
        <v>28645</v>
      </c>
      <c r="H184" s="4">
        <v>399</v>
      </c>
      <c r="I184" t="s">
        <v>3</v>
      </c>
      <c r="J184" s="2">
        <v>95</v>
      </c>
      <c r="K184" s="4">
        <v>28645</v>
      </c>
      <c r="L184" s="4">
        <v>399</v>
      </c>
      <c r="M184" s="23">
        <v>6.8221000000000002E-3</v>
      </c>
    </row>
    <row r="185" spans="1:13" x14ac:dyDescent="0.25">
      <c r="A185" t="s">
        <v>3500</v>
      </c>
      <c r="B185" t="s">
        <v>4096</v>
      </c>
      <c r="C185" s="41" t="s">
        <v>4082</v>
      </c>
      <c r="D185" s="2">
        <v>82.5</v>
      </c>
      <c r="E185" s="3">
        <v>0.22401489999999999</v>
      </c>
      <c r="F185" s="3">
        <v>0.96782800000000002</v>
      </c>
      <c r="G185" s="4">
        <v>38085</v>
      </c>
      <c r="H185" s="4">
        <v>727</v>
      </c>
      <c r="I185" t="s">
        <v>3</v>
      </c>
      <c r="J185" s="2">
        <v>95</v>
      </c>
      <c r="K185" s="4">
        <v>14572</v>
      </c>
      <c r="L185" s="4">
        <v>614</v>
      </c>
      <c r="M185" s="23">
        <v>0</v>
      </c>
    </row>
    <row r="186" spans="1:13" x14ac:dyDescent="0.25">
      <c r="A186" t="s">
        <v>4097</v>
      </c>
      <c r="B186" t="s">
        <v>4098</v>
      </c>
      <c r="C186" s="41" t="s">
        <v>4082</v>
      </c>
      <c r="D186" s="2">
        <v>82.5</v>
      </c>
      <c r="E186" s="3">
        <v>0.2142404</v>
      </c>
      <c r="F186" s="3">
        <v>0.86612140000000004</v>
      </c>
      <c r="G186" s="4">
        <v>48922</v>
      </c>
      <c r="H186" s="4">
        <v>587</v>
      </c>
      <c r="I186" t="s">
        <v>3</v>
      </c>
      <c r="J186" s="2">
        <v>82.5</v>
      </c>
      <c r="K186" s="4">
        <v>10224</v>
      </c>
      <c r="L186" s="4">
        <v>416</v>
      </c>
      <c r="M186" s="23">
        <v>5.8418999999999997E-3</v>
      </c>
    </row>
    <row r="187" spans="1:13" x14ac:dyDescent="0.25">
      <c r="M187" s="23"/>
    </row>
    <row r="188" spans="1:13" x14ac:dyDescent="0.25">
      <c r="A188" t="s">
        <v>4274</v>
      </c>
      <c r="B188" t="s">
        <v>4275</v>
      </c>
      <c r="C188" s="41" t="s">
        <v>4276</v>
      </c>
      <c r="D188" s="2">
        <v>95</v>
      </c>
      <c r="E188" s="3">
        <v>0.73266019999999998</v>
      </c>
      <c r="F188" s="3">
        <v>0.92997790000000002</v>
      </c>
      <c r="G188" s="4">
        <v>145044</v>
      </c>
      <c r="H188" s="4">
        <v>742</v>
      </c>
      <c r="I188" t="s">
        <v>3</v>
      </c>
      <c r="J188" s="2">
        <v>77.5</v>
      </c>
      <c r="K188" s="4">
        <v>5852</v>
      </c>
      <c r="L188" s="4">
        <v>209</v>
      </c>
      <c r="M188" s="23">
        <v>0</v>
      </c>
    </row>
    <row r="189" spans="1:13" x14ac:dyDescent="0.25">
      <c r="A189" t="s">
        <v>4277</v>
      </c>
      <c r="B189" t="s">
        <v>4278</v>
      </c>
      <c r="C189" s="41" t="s">
        <v>4276</v>
      </c>
      <c r="D189" s="2">
        <v>87.5</v>
      </c>
      <c r="E189" s="3">
        <v>0.22795789999999999</v>
      </c>
      <c r="F189" s="3">
        <v>0.70230079999999995</v>
      </c>
      <c r="G189" s="4">
        <v>73500</v>
      </c>
      <c r="H189" s="4">
        <v>788</v>
      </c>
      <c r="I189" t="s">
        <v>3</v>
      </c>
      <c r="J189" s="2">
        <v>97.5</v>
      </c>
      <c r="K189" s="4">
        <v>11375</v>
      </c>
      <c r="L189" s="4">
        <v>524</v>
      </c>
      <c r="M189" s="23">
        <v>0</v>
      </c>
    </row>
    <row r="190" spans="1:13" x14ac:dyDescent="0.25">
      <c r="A190" t="s">
        <v>4279</v>
      </c>
      <c r="B190" t="s">
        <v>4280</v>
      </c>
      <c r="C190" s="41" t="s">
        <v>4276</v>
      </c>
      <c r="D190" s="2">
        <v>87.5</v>
      </c>
      <c r="E190" s="3">
        <v>0.28242200000000001</v>
      </c>
      <c r="F190" s="3">
        <v>0.52626300000000004</v>
      </c>
      <c r="G190" s="4">
        <v>455909</v>
      </c>
      <c r="H190" s="4">
        <v>3178</v>
      </c>
      <c r="I190" t="s">
        <v>10</v>
      </c>
      <c r="J190" s="2">
        <v>95</v>
      </c>
      <c r="K190" s="4">
        <v>53557</v>
      </c>
      <c r="L190" s="4">
        <v>1661</v>
      </c>
      <c r="M190" s="23">
        <v>0</v>
      </c>
    </row>
    <row r="191" spans="1:13" x14ac:dyDescent="0.25">
      <c r="A191" t="s">
        <v>4281</v>
      </c>
      <c r="B191" t="s">
        <v>1040</v>
      </c>
      <c r="C191" s="41" t="s">
        <v>4276</v>
      </c>
      <c r="D191" s="2">
        <v>87.5</v>
      </c>
      <c r="E191" s="3">
        <v>0.2167452</v>
      </c>
      <c r="F191" s="3">
        <v>0.82275240000000005</v>
      </c>
      <c r="G191" s="4">
        <v>137579</v>
      </c>
      <c r="H191" s="4">
        <v>519</v>
      </c>
      <c r="I191" t="s">
        <v>17</v>
      </c>
      <c r="J191" s="2">
        <v>55</v>
      </c>
      <c r="K191" s="4">
        <v>3875</v>
      </c>
      <c r="L191" s="4">
        <v>96</v>
      </c>
      <c r="M191" s="23">
        <v>1.4809000000000001E-3</v>
      </c>
    </row>
    <row r="192" spans="1:13" x14ac:dyDescent="0.25">
      <c r="A192" t="s">
        <v>4282</v>
      </c>
      <c r="B192" t="s">
        <v>3742</v>
      </c>
      <c r="C192" s="41" t="s">
        <v>4276</v>
      </c>
      <c r="D192" s="2">
        <v>85</v>
      </c>
      <c r="E192" s="3">
        <v>0.24140200000000001</v>
      </c>
      <c r="F192" s="3">
        <v>0.57807839999999999</v>
      </c>
      <c r="G192" s="4">
        <v>113134</v>
      </c>
      <c r="H192" s="4">
        <v>638</v>
      </c>
      <c r="I192" t="s">
        <v>3</v>
      </c>
      <c r="J192" s="2">
        <v>77.5</v>
      </c>
      <c r="K192" s="4">
        <v>7059</v>
      </c>
      <c r="L192" s="4">
        <v>209</v>
      </c>
      <c r="M192" s="23">
        <v>1.8349999999999999E-4</v>
      </c>
    </row>
    <row r="193" spans="1:13" x14ac:dyDescent="0.25">
      <c r="A193" t="s">
        <v>4283</v>
      </c>
      <c r="B193" t="s">
        <v>1042</v>
      </c>
      <c r="C193" s="41" t="s">
        <v>4276</v>
      </c>
      <c r="D193" s="2">
        <v>82.5</v>
      </c>
      <c r="E193" s="3">
        <v>0.23445840000000001</v>
      </c>
      <c r="F193" s="3">
        <v>0.68025670000000005</v>
      </c>
      <c r="G193" s="4">
        <v>63504</v>
      </c>
      <c r="H193" s="4">
        <v>417</v>
      </c>
      <c r="I193" t="s">
        <v>3</v>
      </c>
      <c r="J193" s="2">
        <v>72.5</v>
      </c>
      <c r="K193" s="4">
        <v>4448</v>
      </c>
      <c r="L193" s="4">
        <v>188</v>
      </c>
      <c r="M193" s="23">
        <v>0</v>
      </c>
    </row>
    <row r="194" spans="1:13" x14ac:dyDescent="0.25">
      <c r="A194" t="s">
        <v>4284</v>
      </c>
      <c r="B194" t="s">
        <v>4285</v>
      </c>
      <c r="C194" s="41" t="s">
        <v>4276</v>
      </c>
      <c r="D194" s="2">
        <v>82.5</v>
      </c>
      <c r="E194" s="3">
        <v>0.22769049999999999</v>
      </c>
      <c r="F194" s="3">
        <v>0.99205489999999996</v>
      </c>
      <c r="G194" s="4">
        <v>68176</v>
      </c>
      <c r="H194" s="4">
        <v>305</v>
      </c>
      <c r="I194" t="s">
        <v>3</v>
      </c>
      <c r="J194" s="2">
        <v>82.5</v>
      </c>
      <c r="K194" s="4">
        <v>5124</v>
      </c>
      <c r="L194" s="4">
        <v>159</v>
      </c>
      <c r="M194" s="23">
        <v>0</v>
      </c>
    </row>
    <row r="195" spans="1:13" x14ac:dyDescent="0.25">
      <c r="A195" t="s">
        <v>4286</v>
      </c>
      <c r="B195" t="s">
        <v>4287</v>
      </c>
      <c r="C195" s="41" t="s">
        <v>4276</v>
      </c>
      <c r="D195" s="2">
        <v>82.5</v>
      </c>
      <c r="E195" s="3">
        <v>0.3159535</v>
      </c>
      <c r="F195" s="3">
        <v>0.86557050000000002</v>
      </c>
      <c r="G195" s="4">
        <v>59907</v>
      </c>
      <c r="H195" s="4">
        <v>419</v>
      </c>
      <c r="I195" t="s">
        <v>3</v>
      </c>
      <c r="J195" s="2">
        <v>87.5</v>
      </c>
      <c r="K195" s="4">
        <v>5180</v>
      </c>
      <c r="L195" s="4">
        <v>218</v>
      </c>
      <c r="M195" s="23">
        <v>4.2509000000000002E-3</v>
      </c>
    </row>
    <row r="196" spans="1:13" x14ac:dyDescent="0.25">
      <c r="A196" t="s">
        <v>4288</v>
      </c>
      <c r="B196" t="s">
        <v>4289</v>
      </c>
      <c r="C196" s="41" t="s">
        <v>4276</v>
      </c>
      <c r="D196" s="2">
        <v>82.5</v>
      </c>
      <c r="E196" s="3">
        <v>0.1146575</v>
      </c>
      <c r="F196" s="3">
        <v>0.57559819999999995</v>
      </c>
      <c r="G196" s="4">
        <v>255759</v>
      </c>
      <c r="H196" s="4">
        <v>2091</v>
      </c>
      <c r="I196" t="s">
        <v>10</v>
      </c>
      <c r="J196" s="2">
        <v>85</v>
      </c>
      <c r="K196" s="4">
        <v>23816</v>
      </c>
      <c r="L196" s="4">
        <v>1191</v>
      </c>
      <c r="M196" s="23">
        <v>0</v>
      </c>
    </row>
    <row r="197" spans="1:13" x14ac:dyDescent="0.25">
      <c r="A197" t="s">
        <v>4290</v>
      </c>
      <c r="B197" t="s">
        <v>4291</v>
      </c>
      <c r="C197" s="41" t="s">
        <v>4276</v>
      </c>
      <c r="D197" s="2">
        <v>82.5</v>
      </c>
      <c r="E197" s="3">
        <v>0.1986726</v>
      </c>
      <c r="F197" s="3">
        <v>0.74769319999999995</v>
      </c>
      <c r="G197" s="4">
        <v>64419</v>
      </c>
      <c r="H197" s="4">
        <v>430</v>
      </c>
      <c r="I197" t="s">
        <v>3</v>
      </c>
      <c r="J197" s="2">
        <v>82.5</v>
      </c>
      <c r="K197" s="4">
        <v>5198</v>
      </c>
      <c r="L197" s="4">
        <v>194</v>
      </c>
      <c r="M197" s="23">
        <v>0</v>
      </c>
    </row>
    <row r="198" spans="1:13" x14ac:dyDescent="0.25">
      <c r="M198" s="23"/>
    </row>
    <row r="199" spans="1:13" x14ac:dyDescent="0.25">
      <c r="A199" t="s">
        <v>4515</v>
      </c>
      <c r="B199" t="s">
        <v>4516</v>
      </c>
      <c r="C199" s="41" t="s">
        <v>4517</v>
      </c>
      <c r="D199" s="2">
        <v>90</v>
      </c>
      <c r="E199" s="3">
        <v>0.3145039</v>
      </c>
      <c r="F199" s="3">
        <v>0.83216369999999995</v>
      </c>
      <c r="G199" s="4">
        <v>91186</v>
      </c>
      <c r="H199" s="4">
        <v>710</v>
      </c>
      <c r="I199" t="s">
        <v>3</v>
      </c>
      <c r="J199" s="2">
        <v>100</v>
      </c>
      <c r="K199" s="4">
        <v>15434</v>
      </c>
      <c r="L199" s="4">
        <v>424</v>
      </c>
      <c r="M199" s="23">
        <v>0</v>
      </c>
    </row>
    <row r="200" spans="1:13" x14ac:dyDescent="0.25">
      <c r="A200" t="s">
        <v>4518</v>
      </c>
      <c r="B200" t="s">
        <v>4519</v>
      </c>
      <c r="C200" s="41" t="s">
        <v>4517</v>
      </c>
      <c r="D200" s="2">
        <v>87.5</v>
      </c>
      <c r="E200" s="3">
        <v>0.236957</v>
      </c>
      <c r="F200" s="3">
        <v>0.47430090000000003</v>
      </c>
      <c r="G200" s="4">
        <v>230413</v>
      </c>
      <c r="H200" s="4">
        <v>1025</v>
      </c>
      <c r="I200" t="s">
        <v>17</v>
      </c>
      <c r="J200" s="2">
        <v>87.5</v>
      </c>
      <c r="K200" s="4">
        <v>17797</v>
      </c>
      <c r="L200" s="4">
        <v>417</v>
      </c>
      <c r="M200" s="23">
        <v>0</v>
      </c>
    </row>
    <row r="201" spans="1:13" x14ac:dyDescent="0.25">
      <c r="A201" t="s">
        <v>4520</v>
      </c>
      <c r="B201" t="s">
        <v>4521</v>
      </c>
      <c r="C201" s="41" t="s">
        <v>4517</v>
      </c>
      <c r="D201" s="2">
        <v>85</v>
      </c>
      <c r="E201" s="3">
        <v>0.26784019999999997</v>
      </c>
      <c r="F201" s="3">
        <v>0.54695210000000005</v>
      </c>
      <c r="G201" s="4">
        <v>82971</v>
      </c>
      <c r="H201" s="4">
        <v>541</v>
      </c>
      <c r="I201" t="s">
        <v>3</v>
      </c>
      <c r="J201" s="2">
        <v>90</v>
      </c>
      <c r="K201" s="4">
        <v>8442</v>
      </c>
      <c r="L201" s="4">
        <v>269</v>
      </c>
      <c r="M201" s="23">
        <v>0</v>
      </c>
    </row>
    <row r="202" spans="1:13" x14ac:dyDescent="0.25">
      <c r="A202" t="s">
        <v>4522</v>
      </c>
      <c r="B202" t="s">
        <v>4523</v>
      </c>
      <c r="C202" s="41" t="s">
        <v>4517</v>
      </c>
      <c r="D202" s="2">
        <v>85</v>
      </c>
      <c r="E202" s="3">
        <v>0.28611389999999998</v>
      </c>
      <c r="F202" s="3">
        <v>0.47340910000000003</v>
      </c>
      <c r="G202" s="4">
        <v>101880</v>
      </c>
      <c r="H202" s="4">
        <v>635</v>
      </c>
      <c r="I202" t="s">
        <v>3</v>
      </c>
      <c r="J202" s="2">
        <v>85</v>
      </c>
      <c r="K202" s="4">
        <v>8123</v>
      </c>
      <c r="L202" s="4">
        <v>256</v>
      </c>
      <c r="M202" s="23">
        <v>0</v>
      </c>
    </row>
    <row r="203" spans="1:13" x14ac:dyDescent="0.25">
      <c r="A203" t="s">
        <v>4524</v>
      </c>
      <c r="B203" t="s">
        <v>4525</v>
      </c>
      <c r="C203" s="41" t="s">
        <v>4517</v>
      </c>
      <c r="D203" s="2">
        <v>82.5</v>
      </c>
      <c r="E203" s="3">
        <v>0.1826256</v>
      </c>
      <c r="F203" s="3">
        <v>0.67132009999999998</v>
      </c>
      <c r="G203" s="4">
        <v>92183</v>
      </c>
      <c r="H203" s="4">
        <v>680</v>
      </c>
      <c r="I203" t="s">
        <v>17</v>
      </c>
      <c r="J203" s="2">
        <v>95</v>
      </c>
      <c r="K203" s="4">
        <v>11797</v>
      </c>
      <c r="L203" s="4">
        <v>379</v>
      </c>
      <c r="M203" s="23">
        <v>0</v>
      </c>
    </row>
    <row r="204" spans="1:13" x14ac:dyDescent="0.25">
      <c r="A204" t="s">
        <v>4526</v>
      </c>
      <c r="B204" t="s">
        <v>4527</v>
      </c>
      <c r="C204" s="41" t="s">
        <v>4517</v>
      </c>
      <c r="D204" s="2">
        <v>82.5</v>
      </c>
      <c r="E204" s="3">
        <v>0.2660207</v>
      </c>
      <c r="F204" s="3">
        <v>0.69954839999999996</v>
      </c>
      <c r="G204" s="4">
        <v>52052</v>
      </c>
      <c r="H204" s="4">
        <v>418</v>
      </c>
      <c r="I204" t="s">
        <v>3</v>
      </c>
      <c r="J204" s="2">
        <v>92.5</v>
      </c>
      <c r="K204" s="4">
        <v>7184</v>
      </c>
      <c r="L204" s="4">
        <v>227</v>
      </c>
      <c r="M204" s="23">
        <v>0</v>
      </c>
    </row>
    <row r="205" spans="1:13" x14ac:dyDescent="0.25">
      <c r="A205" t="s">
        <v>1273</v>
      </c>
      <c r="B205" t="s">
        <v>4528</v>
      </c>
      <c r="C205" s="41" t="s">
        <v>4517</v>
      </c>
      <c r="D205" s="2">
        <v>82.5</v>
      </c>
      <c r="E205" s="3">
        <v>0.2104444</v>
      </c>
      <c r="F205" s="3">
        <v>0.57536889999999996</v>
      </c>
      <c r="G205" s="4">
        <v>87112</v>
      </c>
      <c r="H205" s="4">
        <v>444</v>
      </c>
      <c r="I205" t="s">
        <v>3</v>
      </c>
      <c r="J205" s="2">
        <v>75</v>
      </c>
      <c r="K205" s="4">
        <v>5240</v>
      </c>
      <c r="L205" s="4">
        <v>158</v>
      </c>
      <c r="M205" s="23">
        <v>1.7089300000000002E-2</v>
      </c>
    </row>
    <row r="206" spans="1:13" x14ac:dyDescent="0.25">
      <c r="A206" t="s">
        <v>406</v>
      </c>
      <c r="B206" t="s">
        <v>4529</v>
      </c>
      <c r="C206" s="41" t="s">
        <v>4517</v>
      </c>
      <c r="D206" s="2">
        <v>82.5</v>
      </c>
      <c r="E206" s="3">
        <v>0.2172433</v>
      </c>
      <c r="F206" s="3">
        <v>0.73657689999999998</v>
      </c>
      <c r="G206" s="4">
        <v>54366</v>
      </c>
      <c r="H206" s="4">
        <v>613</v>
      </c>
      <c r="I206" t="s">
        <v>3</v>
      </c>
      <c r="J206" s="2">
        <v>95</v>
      </c>
      <c r="K206" s="4">
        <v>10613</v>
      </c>
      <c r="L206" s="4">
        <v>409</v>
      </c>
      <c r="M206" s="23">
        <v>0</v>
      </c>
    </row>
    <row r="207" spans="1:13" x14ac:dyDescent="0.25">
      <c r="M207" s="23"/>
    </row>
    <row r="208" spans="1:13" x14ac:dyDescent="0.25">
      <c r="A208" t="s">
        <v>4631</v>
      </c>
      <c r="B208" t="s">
        <v>4632</v>
      </c>
      <c r="C208" s="41" t="s">
        <v>4633</v>
      </c>
      <c r="D208" s="2">
        <v>85</v>
      </c>
      <c r="E208" s="3">
        <v>0.26569959999999998</v>
      </c>
      <c r="F208" s="3">
        <v>0.55207229999999996</v>
      </c>
      <c r="G208" s="4">
        <v>151148</v>
      </c>
      <c r="H208" s="4">
        <v>2418</v>
      </c>
      <c r="I208" t="s">
        <v>17</v>
      </c>
      <c r="J208" s="2">
        <v>95</v>
      </c>
      <c r="K208" s="4">
        <v>43634</v>
      </c>
      <c r="L208" s="4">
        <v>1842</v>
      </c>
      <c r="M208" s="23">
        <v>0</v>
      </c>
    </row>
    <row r="209" spans="1:13" x14ac:dyDescent="0.25">
      <c r="A209" t="s">
        <v>4634</v>
      </c>
      <c r="B209" t="s">
        <v>1046</v>
      </c>
      <c r="C209" s="41" t="s">
        <v>4633</v>
      </c>
      <c r="D209" s="2">
        <v>82.5</v>
      </c>
      <c r="E209" s="3">
        <v>0.2624978</v>
      </c>
      <c r="F209" s="3">
        <v>0.9999884</v>
      </c>
      <c r="G209" s="4">
        <v>86209</v>
      </c>
      <c r="H209" s="4">
        <v>1298</v>
      </c>
      <c r="I209" t="s">
        <v>3</v>
      </c>
      <c r="J209" s="2">
        <v>97.5</v>
      </c>
      <c r="K209" s="4">
        <v>86209</v>
      </c>
      <c r="L209" s="4">
        <v>1298</v>
      </c>
      <c r="M209" s="23">
        <v>0</v>
      </c>
    </row>
    <row r="210" spans="1:13" x14ac:dyDescent="0.25">
      <c r="A210" t="s">
        <v>4635</v>
      </c>
      <c r="B210" t="s">
        <v>4636</v>
      </c>
      <c r="C210" s="41" t="s">
        <v>4633</v>
      </c>
      <c r="D210" s="2">
        <v>82.5</v>
      </c>
      <c r="E210" s="3">
        <v>0.29217670000000001</v>
      </c>
      <c r="F210" s="3">
        <v>0.99999210000000005</v>
      </c>
      <c r="G210" s="4">
        <v>127297</v>
      </c>
      <c r="H210" s="4">
        <v>636</v>
      </c>
      <c r="I210" t="s">
        <v>3</v>
      </c>
      <c r="J210" s="2">
        <v>55</v>
      </c>
      <c r="K210" s="4">
        <v>9046</v>
      </c>
      <c r="L210" s="4">
        <v>343</v>
      </c>
      <c r="M210" s="23">
        <v>0</v>
      </c>
    </row>
    <row r="211" spans="1:13" x14ac:dyDescent="0.25">
      <c r="M211" s="23"/>
    </row>
    <row r="212" spans="1:13" x14ac:dyDescent="0.25">
      <c r="A212" t="s">
        <v>4674</v>
      </c>
      <c r="B212" t="s">
        <v>4675</v>
      </c>
      <c r="C212" s="41" t="s">
        <v>4676</v>
      </c>
      <c r="D212" s="2">
        <v>90</v>
      </c>
      <c r="E212" s="3">
        <v>0.45031939999999998</v>
      </c>
      <c r="F212" s="3">
        <v>0.99997009999999997</v>
      </c>
      <c r="G212" s="4">
        <v>100514</v>
      </c>
      <c r="H212" s="4">
        <v>474</v>
      </c>
      <c r="I212" t="s">
        <v>3</v>
      </c>
      <c r="J212" s="2">
        <v>52.5</v>
      </c>
      <c r="K212" s="4">
        <v>5501</v>
      </c>
      <c r="L212" s="4">
        <v>196</v>
      </c>
      <c r="M212" s="23">
        <v>0</v>
      </c>
    </row>
    <row r="213" spans="1:13" x14ac:dyDescent="0.25">
      <c r="A213" t="s">
        <v>4677</v>
      </c>
      <c r="B213" t="s">
        <v>4678</v>
      </c>
      <c r="C213" s="41" t="s">
        <v>4676</v>
      </c>
      <c r="D213" s="2">
        <v>82.5</v>
      </c>
      <c r="E213" s="3">
        <v>0.31795960000000001</v>
      </c>
      <c r="F213" s="3">
        <v>0.99971770000000004</v>
      </c>
      <c r="G213" s="4">
        <v>77916</v>
      </c>
      <c r="H213" s="4">
        <v>392</v>
      </c>
      <c r="I213" t="s">
        <v>3</v>
      </c>
      <c r="J213" s="2">
        <v>52.5</v>
      </c>
      <c r="K213" s="4">
        <v>5369</v>
      </c>
      <c r="L213" s="4">
        <v>208</v>
      </c>
      <c r="M213" s="23">
        <v>1.261E-3</v>
      </c>
    </row>
    <row r="214" spans="1:13" x14ac:dyDescent="0.25">
      <c r="A214" t="s">
        <v>4679</v>
      </c>
      <c r="B214" t="s">
        <v>4680</v>
      </c>
      <c r="C214" s="41" t="s">
        <v>4676</v>
      </c>
      <c r="D214" s="2">
        <v>82.5</v>
      </c>
      <c r="E214" s="3">
        <v>0.44634679999999999</v>
      </c>
      <c r="F214" s="3">
        <v>0.7545383</v>
      </c>
      <c r="G214" s="4">
        <v>78807</v>
      </c>
      <c r="H214" s="4">
        <v>712</v>
      </c>
      <c r="I214" t="s">
        <v>3</v>
      </c>
      <c r="J214" s="2">
        <v>75</v>
      </c>
      <c r="K214" s="4">
        <v>8275</v>
      </c>
      <c r="L214" s="4">
        <v>326</v>
      </c>
      <c r="M214" s="23">
        <v>7.36E-5</v>
      </c>
    </row>
    <row r="215" spans="1:13" x14ac:dyDescent="0.25">
      <c r="A215" t="s">
        <v>4681</v>
      </c>
      <c r="B215" t="s">
        <v>4682</v>
      </c>
      <c r="C215" s="41" t="s">
        <v>4676</v>
      </c>
      <c r="D215" s="2">
        <v>82.5</v>
      </c>
      <c r="E215" s="3">
        <v>0.29742760000000001</v>
      </c>
      <c r="F215" s="3">
        <v>0.9999806</v>
      </c>
      <c r="G215" s="4">
        <v>51684</v>
      </c>
      <c r="H215" s="4">
        <v>466</v>
      </c>
      <c r="I215" t="s">
        <v>3</v>
      </c>
      <c r="J215" s="2">
        <v>67.5</v>
      </c>
      <c r="K215" s="4">
        <v>5472</v>
      </c>
      <c r="L215" s="4">
        <v>298</v>
      </c>
      <c r="M215" s="23">
        <v>0</v>
      </c>
    </row>
    <row r="216" spans="1:13" x14ac:dyDescent="0.25">
      <c r="A216" t="s">
        <v>4683</v>
      </c>
      <c r="B216" t="s">
        <v>4684</v>
      </c>
      <c r="C216" s="41" t="s">
        <v>4676</v>
      </c>
      <c r="D216" s="2">
        <v>80</v>
      </c>
      <c r="E216" s="3">
        <v>0.32439170000000001</v>
      </c>
      <c r="F216" s="3">
        <v>0.93362829999999997</v>
      </c>
      <c r="G216" s="4">
        <v>53608</v>
      </c>
      <c r="H216" s="4">
        <v>562</v>
      </c>
      <c r="I216" t="s">
        <v>3</v>
      </c>
      <c r="J216" s="2">
        <v>92.5</v>
      </c>
      <c r="K216" s="4">
        <v>11437</v>
      </c>
      <c r="L216" s="4">
        <v>378</v>
      </c>
      <c r="M216" s="23">
        <v>2.5233E-3</v>
      </c>
    </row>
    <row r="217" spans="1:13" x14ac:dyDescent="0.25">
      <c r="A217" t="s">
        <v>4685</v>
      </c>
      <c r="B217" t="s">
        <v>4686</v>
      </c>
      <c r="C217" s="41" t="s">
        <v>4676</v>
      </c>
      <c r="D217" s="2">
        <v>80</v>
      </c>
      <c r="E217" s="3">
        <v>0.31923800000000002</v>
      </c>
      <c r="F217" s="3">
        <v>0.58174899999999996</v>
      </c>
      <c r="G217" s="4">
        <v>225572</v>
      </c>
      <c r="H217" s="4">
        <v>1408</v>
      </c>
      <c r="I217" t="s">
        <v>17</v>
      </c>
      <c r="J217" s="2">
        <v>57.5</v>
      </c>
      <c r="K217" s="4">
        <v>11523</v>
      </c>
      <c r="L217" s="4">
        <v>457</v>
      </c>
      <c r="M217" s="23">
        <v>0</v>
      </c>
    </row>
    <row r="218" spans="1:13" x14ac:dyDescent="0.25">
      <c r="A218" t="s">
        <v>4687</v>
      </c>
      <c r="B218" t="s">
        <v>4688</v>
      </c>
      <c r="C218" s="41" t="s">
        <v>4676</v>
      </c>
      <c r="D218" s="2">
        <v>80</v>
      </c>
      <c r="E218" s="3">
        <v>0.351688</v>
      </c>
      <c r="F218" s="3">
        <v>0.84383949999999996</v>
      </c>
      <c r="G218" s="4">
        <v>68378</v>
      </c>
      <c r="H218" s="4">
        <v>495</v>
      </c>
      <c r="I218" t="s">
        <v>3</v>
      </c>
      <c r="J218" s="2">
        <v>70</v>
      </c>
      <c r="K218" s="4">
        <v>7680</v>
      </c>
      <c r="L218" s="4">
        <v>257</v>
      </c>
      <c r="M218" s="23">
        <v>0</v>
      </c>
    </row>
    <row r="219" spans="1:13" x14ac:dyDescent="0.25">
      <c r="A219" t="s">
        <v>4689</v>
      </c>
      <c r="B219" t="s">
        <v>4690</v>
      </c>
      <c r="C219" s="41" t="s">
        <v>4676</v>
      </c>
      <c r="D219" s="2">
        <v>77.5</v>
      </c>
      <c r="E219" s="3">
        <v>0.33715719999999999</v>
      </c>
      <c r="F219" s="3">
        <v>0.86867539999999999</v>
      </c>
      <c r="G219" s="4">
        <v>63455</v>
      </c>
      <c r="H219" s="4">
        <v>492</v>
      </c>
      <c r="I219" t="s">
        <v>3</v>
      </c>
      <c r="J219" s="2">
        <v>77.5</v>
      </c>
      <c r="K219" s="4">
        <v>9340</v>
      </c>
      <c r="L219" s="4">
        <v>259</v>
      </c>
      <c r="M219" s="23">
        <v>0</v>
      </c>
    </row>
    <row r="220" spans="1:13" x14ac:dyDescent="0.25">
      <c r="A220" t="s">
        <v>4691</v>
      </c>
      <c r="B220" t="s">
        <v>4692</v>
      </c>
      <c r="C220" s="41" t="s">
        <v>4676</v>
      </c>
      <c r="D220" s="2">
        <v>77.5</v>
      </c>
      <c r="E220" s="3">
        <v>0.28908729999999999</v>
      </c>
      <c r="F220" s="3">
        <v>0.88438050000000001</v>
      </c>
      <c r="G220" s="4">
        <v>49673</v>
      </c>
      <c r="H220" s="4">
        <v>588</v>
      </c>
      <c r="I220" t="s">
        <v>3</v>
      </c>
      <c r="J220" s="2">
        <v>95</v>
      </c>
      <c r="K220" s="4">
        <v>16040</v>
      </c>
      <c r="L220" s="4">
        <v>425</v>
      </c>
      <c r="M220" s="23">
        <v>6.8090000000000002E-4</v>
      </c>
    </row>
    <row r="221" spans="1:13" x14ac:dyDescent="0.25">
      <c r="A221" t="s">
        <v>4693</v>
      </c>
      <c r="B221" t="s">
        <v>4694</v>
      </c>
      <c r="C221" s="41" t="s">
        <v>4676</v>
      </c>
      <c r="D221" s="2">
        <v>77.5</v>
      </c>
      <c r="E221" s="3">
        <v>0.28793669999999999</v>
      </c>
      <c r="F221" s="3">
        <v>0.48837130000000001</v>
      </c>
      <c r="G221" s="4">
        <v>181386</v>
      </c>
      <c r="H221" s="4">
        <v>1293</v>
      </c>
      <c r="I221" t="s">
        <v>17</v>
      </c>
      <c r="J221" s="2">
        <v>72.5</v>
      </c>
      <c r="K221" s="4">
        <v>18234</v>
      </c>
      <c r="L221" s="4">
        <v>669</v>
      </c>
      <c r="M221" s="23">
        <v>0</v>
      </c>
    </row>
    <row r="222" spans="1:13" x14ac:dyDescent="0.25">
      <c r="A222" t="s">
        <v>4695</v>
      </c>
      <c r="B222" t="s">
        <v>4696</v>
      </c>
      <c r="C222" s="41" t="s">
        <v>4676</v>
      </c>
      <c r="D222" s="2">
        <v>77.5</v>
      </c>
      <c r="E222" s="3">
        <v>0.4999788</v>
      </c>
      <c r="F222" s="3">
        <v>0.92195729999999998</v>
      </c>
      <c r="G222" s="4">
        <v>58784</v>
      </c>
      <c r="H222" s="4">
        <v>371</v>
      </c>
      <c r="I222" t="s">
        <v>3</v>
      </c>
      <c r="J222" s="2">
        <v>72.5</v>
      </c>
      <c r="K222" s="4">
        <v>7450</v>
      </c>
      <c r="L222" s="4">
        <v>174</v>
      </c>
      <c r="M222" s="23">
        <v>0</v>
      </c>
    </row>
    <row r="223" spans="1:13" x14ac:dyDescent="0.25">
      <c r="M223" s="23"/>
    </row>
    <row r="224" spans="1:13" x14ac:dyDescent="0.25">
      <c r="A224" t="s">
        <v>4871</v>
      </c>
      <c r="B224" t="s">
        <v>4872</v>
      </c>
      <c r="C224" s="41" t="s">
        <v>4873</v>
      </c>
      <c r="D224" s="2">
        <v>97.5</v>
      </c>
      <c r="E224" s="3">
        <v>0.61037889999999995</v>
      </c>
      <c r="F224" s="3">
        <v>0.99998549999999997</v>
      </c>
      <c r="G224" s="4">
        <v>68631</v>
      </c>
      <c r="H224" s="4">
        <v>512</v>
      </c>
      <c r="I224" t="s">
        <v>3</v>
      </c>
      <c r="J224" s="2">
        <v>32.5</v>
      </c>
      <c r="K224" s="4">
        <v>1509</v>
      </c>
      <c r="L224" s="4">
        <v>152</v>
      </c>
      <c r="M224" s="23">
        <v>0</v>
      </c>
    </row>
    <row r="225" spans="1:13" x14ac:dyDescent="0.25">
      <c r="A225" t="s">
        <v>4874</v>
      </c>
      <c r="B225" t="s">
        <v>4875</v>
      </c>
      <c r="C225" s="41" t="s">
        <v>4873</v>
      </c>
      <c r="D225" s="2">
        <v>95</v>
      </c>
      <c r="E225" s="3">
        <v>0.33555790000000002</v>
      </c>
      <c r="F225" s="3">
        <v>0.9999844</v>
      </c>
      <c r="G225" s="4">
        <v>64107</v>
      </c>
      <c r="H225" s="4">
        <v>361</v>
      </c>
      <c r="I225" t="s">
        <v>3</v>
      </c>
      <c r="J225" s="2">
        <v>37.5</v>
      </c>
      <c r="K225" s="4">
        <v>2933</v>
      </c>
      <c r="L225" s="4">
        <v>120</v>
      </c>
      <c r="M225" s="23">
        <v>0</v>
      </c>
    </row>
    <row r="226" spans="1:13" x14ac:dyDescent="0.25">
      <c r="A226" t="s">
        <v>3639</v>
      </c>
      <c r="B226" t="s">
        <v>1577</v>
      </c>
      <c r="C226" s="41" t="s">
        <v>4873</v>
      </c>
      <c r="D226" s="2">
        <v>90</v>
      </c>
      <c r="E226" s="3">
        <v>0.33053129999999997</v>
      </c>
      <c r="F226" s="3">
        <v>0.99997380000000002</v>
      </c>
      <c r="G226" s="4">
        <v>38259</v>
      </c>
      <c r="H226" s="4">
        <v>227</v>
      </c>
      <c r="I226" t="s">
        <v>3</v>
      </c>
      <c r="J226" s="2">
        <v>95</v>
      </c>
      <c r="K226" s="4">
        <v>38259</v>
      </c>
      <c r="L226" s="4">
        <v>227</v>
      </c>
      <c r="M226" s="23">
        <v>8.4147000000000007E-3</v>
      </c>
    </row>
    <row r="227" spans="1:13" x14ac:dyDescent="0.25">
      <c r="A227" t="s">
        <v>4876</v>
      </c>
      <c r="B227" t="s">
        <v>4877</v>
      </c>
      <c r="C227" s="41" t="s">
        <v>4873</v>
      </c>
      <c r="D227" s="2">
        <v>87.5</v>
      </c>
      <c r="E227" s="3">
        <v>0.29270390000000002</v>
      </c>
      <c r="F227" s="3">
        <v>0.97016429999999998</v>
      </c>
      <c r="G227" s="4">
        <v>32712</v>
      </c>
      <c r="H227" s="4">
        <v>2102</v>
      </c>
      <c r="I227" t="s">
        <v>3</v>
      </c>
      <c r="J227" s="2">
        <v>97.5</v>
      </c>
      <c r="K227" s="4">
        <v>29632</v>
      </c>
      <c r="L227" s="4">
        <v>2065</v>
      </c>
      <c r="M227" s="23">
        <v>0</v>
      </c>
    </row>
    <row r="228" spans="1:13" x14ac:dyDescent="0.25">
      <c r="A228" t="s">
        <v>4878</v>
      </c>
      <c r="B228" t="s">
        <v>4879</v>
      </c>
      <c r="C228" s="41" t="s">
        <v>4873</v>
      </c>
      <c r="D228" s="2">
        <v>87.5</v>
      </c>
      <c r="E228" s="3">
        <v>0.49175780000000002</v>
      </c>
      <c r="F228" s="3">
        <v>0.94492869999999995</v>
      </c>
      <c r="G228" s="4">
        <v>49759</v>
      </c>
      <c r="H228" s="4">
        <v>387</v>
      </c>
      <c r="I228" t="s">
        <v>3</v>
      </c>
      <c r="J228" s="2">
        <v>55</v>
      </c>
      <c r="K228" s="4">
        <v>3326</v>
      </c>
      <c r="L228" s="4">
        <v>167</v>
      </c>
      <c r="M228" s="23">
        <v>0</v>
      </c>
    </row>
    <row r="229" spans="1:13" x14ac:dyDescent="0.25">
      <c r="A229" t="s">
        <v>4880</v>
      </c>
      <c r="B229" t="s">
        <v>2251</v>
      </c>
      <c r="C229" s="41" t="s">
        <v>4873</v>
      </c>
      <c r="D229" s="2">
        <v>85</v>
      </c>
      <c r="E229" s="3">
        <v>0.25292009999999998</v>
      </c>
      <c r="F229" s="3">
        <v>0.85098419999999997</v>
      </c>
      <c r="G229" s="4">
        <v>88887</v>
      </c>
      <c r="H229" s="4">
        <v>826</v>
      </c>
      <c r="I229" t="s">
        <v>3</v>
      </c>
      <c r="J229" s="2">
        <v>92.5</v>
      </c>
      <c r="K229" s="4">
        <v>27341</v>
      </c>
      <c r="L229" s="4">
        <v>589</v>
      </c>
      <c r="M229" s="23">
        <v>1.906E-4</v>
      </c>
    </row>
    <row r="230" spans="1:13" x14ac:dyDescent="0.25">
      <c r="A230" t="s">
        <v>4881</v>
      </c>
      <c r="B230" t="s">
        <v>4882</v>
      </c>
      <c r="C230" s="41" t="s">
        <v>4873</v>
      </c>
      <c r="D230" s="2">
        <v>85</v>
      </c>
      <c r="E230" s="3">
        <v>0.44638329999999998</v>
      </c>
      <c r="F230" s="3">
        <v>0.68447670000000005</v>
      </c>
      <c r="G230" s="4">
        <v>113272</v>
      </c>
      <c r="H230" s="4">
        <v>730</v>
      </c>
      <c r="I230" t="s">
        <v>3</v>
      </c>
      <c r="J230" s="2">
        <v>67.5</v>
      </c>
      <c r="K230" s="4">
        <v>8831</v>
      </c>
      <c r="L230" s="4">
        <v>314</v>
      </c>
      <c r="M230" s="23">
        <v>0</v>
      </c>
    </row>
    <row r="231" spans="1:13" x14ac:dyDescent="0.25">
      <c r="A231" t="s">
        <v>920</v>
      </c>
      <c r="B231" t="s">
        <v>921</v>
      </c>
      <c r="C231" s="41" t="s">
        <v>4873</v>
      </c>
      <c r="D231" s="2">
        <v>85</v>
      </c>
      <c r="E231" s="3">
        <v>0.1937885</v>
      </c>
      <c r="F231" s="3">
        <v>0.99996600000000002</v>
      </c>
      <c r="G231" s="4">
        <v>29364</v>
      </c>
      <c r="H231" s="4">
        <v>403</v>
      </c>
      <c r="I231" t="s">
        <v>3</v>
      </c>
      <c r="J231" s="2">
        <v>85</v>
      </c>
      <c r="K231" s="4">
        <v>7620</v>
      </c>
      <c r="L231" s="4">
        <v>300</v>
      </c>
      <c r="M231" s="23">
        <v>0</v>
      </c>
    </row>
    <row r="232" spans="1:13" x14ac:dyDescent="0.25">
      <c r="A232" t="s">
        <v>1858</v>
      </c>
      <c r="B232" t="s">
        <v>1075</v>
      </c>
      <c r="C232" s="41" t="s">
        <v>4873</v>
      </c>
      <c r="D232" s="2">
        <v>82.5</v>
      </c>
      <c r="E232" s="3">
        <v>0.26356420000000003</v>
      </c>
      <c r="F232" s="3">
        <v>0.92590640000000002</v>
      </c>
      <c r="G232" s="4">
        <v>33353</v>
      </c>
      <c r="H232" s="4">
        <v>558</v>
      </c>
      <c r="I232" t="s">
        <v>3</v>
      </c>
      <c r="J232" s="2">
        <v>92.5</v>
      </c>
      <c r="K232" s="4">
        <v>10178</v>
      </c>
      <c r="L232" s="4">
        <v>393</v>
      </c>
      <c r="M232" s="23">
        <v>0</v>
      </c>
    </row>
    <row r="233" spans="1:13" x14ac:dyDescent="0.25">
      <c r="A233" t="s">
        <v>4883</v>
      </c>
      <c r="B233" t="s">
        <v>4884</v>
      </c>
      <c r="C233" s="41" t="s">
        <v>4873</v>
      </c>
      <c r="D233" s="2">
        <v>82.5</v>
      </c>
      <c r="E233" s="3">
        <v>0.2275181</v>
      </c>
      <c r="F233" s="3">
        <v>0.99996030000000002</v>
      </c>
      <c r="G233" s="4">
        <v>25199</v>
      </c>
      <c r="H233" s="4">
        <v>373</v>
      </c>
      <c r="I233" t="s">
        <v>3</v>
      </c>
      <c r="J233" s="2">
        <v>87.5</v>
      </c>
      <c r="K233" s="4">
        <v>8665</v>
      </c>
      <c r="L233" s="4">
        <v>295</v>
      </c>
      <c r="M233" s="23">
        <v>0</v>
      </c>
    </row>
    <row r="234" spans="1:13" x14ac:dyDescent="0.25">
      <c r="A234" t="s">
        <v>4885</v>
      </c>
      <c r="B234" t="s">
        <v>4886</v>
      </c>
      <c r="C234" s="41" t="s">
        <v>4873</v>
      </c>
      <c r="D234" s="2">
        <v>82.5</v>
      </c>
      <c r="E234" s="3">
        <v>0.2458535</v>
      </c>
      <c r="F234" s="3">
        <v>0.99994179999999999</v>
      </c>
      <c r="G234" s="4">
        <v>17165</v>
      </c>
      <c r="H234" s="4">
        <v>435</v>
      </c>
      <c r="I234" t="s">
        <v>20</v>
      </c>
      <c r="J234" s="2">
        <v>100</v>
      </c>
      <c r="K234" s="4">
        <v>17165</v>
      </c>
      <c r="L234" s="4">
        <v>435</v>
      </c>
      <c r="M234" s="23">
        <v>0</v>
      </c>
    </row>
    <row r="235" spans="1:13" x14ac:dyDescent="0.25">
      <c r="A235" t="s">
        <v>4887</v>
      </c>
      <c r="B235" t="s">
        <v>4888</v>
      </c>
      <c r="C235" s="41" t="s">
        <v>4873</v>
      </c>
      <c r="D235" s="2">
        <v>82.5</v>
      </c>
      <c r="E235" s="3">
        <v>0.25980799999999998</v>
      </c>
      <c r="F235" s="3">
        <v>0.97138060000000004</v>
      </c>
      <c r="G235" s="4">
        <v>34688</v>
      </c>
      <c r="H235" s="4">
        <v>555</v>
      </c>
      <c r="I235" t="s">
        <v>3</v>
      </c>
      <c r="J235" s="2">
        <v>97.5</v>
      </c>
      <c r="K235" s="4">
        <v>13794</v>
      </c>
      <c r="L235" s="4">
        <v>477</v>
      </c>
      <c r="M235" s="23">
        <v>0</v>
      </c>
    </row>
    <row r="236" spans="1:13" x14ac:dyDescent="0.25">
      <c r="A236" t="s">
        <v>4889</v>
      </c>
      <c r="B236" t="s">
        <v>4890</v>
      </c>
      <c r="C236" s="41" t="s">
        <v>4873</v>
      </c>
      <c r="D236" s="2">
        <v>82.5</v>
      </c>
      <c r="E236" s="3">
        <v>0.21524779999999999</v>
      </c>
      <c r="F236" s="3">
        <v>0.78820380000000001</v>
      </c>
      <c r="G236" s="4">
        <v>59883</v>
      </c>
      <c r="H236" s="4">
        <v>595</v>
      </c>
      <c r="I236" t="s">
        <v>3</v>
      </c>
      <c r="J236" s="2">
        <v>67.5</v>
      </c>
      <c r="K236" s="4">
        <v>7191</v>
      </c>
      <c r="L236" s="4">
        <v>336</v>
      </c>
      <c r="M236" s="23">
        <v>1.2076999999999999E-3</v>
      </c>
    </row>
    <row r="237" spans="1:13" x14ac:dyDescent="0.25">
      <c r="A237" t="s">
        <v>4891</v>
      </c>
      <c r="B237" t="s">
        <v>4882</v>
      </c>
      <c r="C237" s="41" t="s">
        <v>4873</v>
      </c>
      <c r="D237" s="2">
        <v>82.5</v>
      </c>
      <c r="E237" s="3">
        <v>0.39866610000000002</v>
      </c>
      <c r="F237" s="3">
        <v>0.97518389999999999</v>
      </c>
      <c r="G237" s="4">
        <v>34070</v>
      </c>
      <c r="H237" s="4">
        <v>353</v>
      </c>
      <c r="I237" t="s">
        <v>20</v>
      </c>
      <c r="J237" s="2">
        <v>77.5</v>
      </c>
      <c r="K237" s="4">
        <v>5259</v>
      </c>
      <c r="L237" s="4">
        <v>182</v>
      </c>
      <c r="M237" s="23">
        <v>0</v>
      </c>
    </row>
    <row r="238" spans="1:13" x14ac:dyDescent="0.25">
      <c r="M238" s="23"/>
    </row>
    <row r="239" spans="1:13" x14ac:dyDescent="0.25">
      <c r="A239" t="s">
        <v>5460</v>
      </c>
      <c r="B239" t="s">
        <v>5461</v>
      </c>
      <c r="C239" s="41" t="s">
        <v>5462</v>
      </c>
      <c r="D239" s="2">
        <v>97.5</v>
      </c>
      <c r="E239" s="3">
        <v>0.32201990000000003</v>
      </c>
      <c r="F239" s="3">
        <v>0.99997659999999999</v>
      </c>
      <c r="G239" s="4">
        <v>85628</v>
      </c>
      <c r="H239" s="4">
        <v>561</v>
      </c>
      <c r="I239" t="s">
        <v>3</v>
      </c>
      <c r="J239" s="2">
        <v>95</v>
      </c>
      <c r="K239" s="4">
        <v>36589</v>
      </c>
      <c r="L239" s="4">
        <v>461</v>
      </c>
      <c r="M239" s="23">
        <v>0</v>
      </c>
    </row>
    <row r="240" spans="1:13" x14ac:dyDescent="0.25">
      <c r="A240" t="s">
        <v>5463</v>
      </c>
      <c r="B240" t="s">
        <v>3465</v>
      </c>
      <c r="C240" s="41" t="s">
        <v>5462</v>
      </c>
      <c r="D240" s="2">
        <v>95</v>
      </c>
      <c r="E240" s="3">
        <v>0.41470099999999999</v>
      </c>
      <c r="F240" s="3">
        <v>0.99098929999999996</v>
      </c>
      <c r="G240" s="4">
        <v>233266</v>
      </c>
      <c r="H240" s="4">
        <v>1455</v>
      </c>
      <c r="I240" t="s">
        <v>17</v>
      </c>
      <c r="J240" s="2">
        <v>67.5</v>
      </c>
      <c r="K240" s="4">
        <v>13210</v>
      </c>
      <c r="L240" s="4">
        <v>1101</v>
      </c>
      <c r="M240" s="23">
        <v>0</v>
      </c>
    </row>
    <row r="241" spans="1:13" x14ac:dyDescent="0.25">
      <c r="A241" t="s">
        <v>5464</v>
      </c>
      <c r="B241" t="s">
        <v>5465</v>
      </c>
      <c r="C241" s="41" t="s">
        <v>5462</v>
      </c>
      <c r="D241" s="2">
        <v>95</v>
      </c>
      <c r="E241" s="3">
        <v>0.33341520000000002</v>
      </c>
      <c r="F241" s="3">
        <v>0.9999825</v>
      </c>
      <c r="G241" s="4">
        <v>57023</v>
      </c>
      <c r="H241" s="4">
        <v>745</v>
      </c>
      <c r="I241" t="s">
        <v>3</v>
      </c>
      <c r="J241" s="2">
        <v>60</v>
      </c>
      <c r="K241" s="4">
        <v>3864</v>
      </c>
      <c r="L241" s="4">
        <v>613</v>
      </c>
      <c r="M241" s="23">
        <v>0</v>
      </c>
    </row>
    <row r="242" spans="1:13" x14ac:dyDescent="0.25">
      <c r="A242" t="s">
        <v>197</v>
      </c>
      <c r="B242" t="s">
        <v>2405</v>
      </c>
      <c r="C242" s="41" t="s">
        <v>5462</v>
      </c>
      <c r="D242" s="2">
        <v>87.5</v>
      </c>
      <c r="E242" s="3">
        <v>0.26878269999999999</v>
      </c>
      <c r="F242" s="3">
        <v>0.66603089999999998</v>
      </c>
      <c r="G242" s="4">
        <v>281480</v>
      </c>
      <c r="H242" s="4">
        <v>2061</v>
      </c>
      <c r="I242" t="s">
        <v>10</v>
      </c>
      <c r="J242" s="2">
        <v>87.5</v>
      </c>
      <c r="K242" s="4">
        <v>71189</v>
      </c>
      <c r="L242" s="4">
        <v>1165</v>
      </c>
      <c r="M242" s="23">
        <v>0</v>
      </c>
    </row>
    <row r="243" spans="1:13" x14ac:dyDescent="0.25">
      <c r="A243" t="s">
        <v>5466</v>
      </c>
      <c r="B243" t="s">
        <v>3847</v>
      </c>
      <c r="C243" s="41" t="s">
        <v>5462</v>
      </c>
      <c r="D243" s="2">
        <v>87.5</v>
      </c>
      <c r="E243" s="3">
        <v>0.18133569999999999</v>
      </c>
      <c r="F243" s="3">
        <v>0.9999728</v>
      </c>
      <c r="G243" s="4">
        <v>36797</v>
      </c>
      <c r="H243" s="4">
        <v>482</v>
      </c>
      <c r="I243" t="s">
        <v>3</v>
      </c>
      <c r="J243" s="2">
        <v>97.5</v>
      </c>
      <c r="K243" s="4">
        <v>36797</v>
      </c>
      <c r="L243" s="4">
        <v>482</v>
      </c>
      <c r="M243" s="23">
        <v>0</v>
      </c>
    </row>
    <row r="244" spans="1:13" x14ac:dyDescent="0.25">
      <c r="A244" t="s">
        <v>5467</v>
      </c>
      <c r="B244" t="s">
        <v>1657</v>
      </c>
      <c r="C244" s="41" t="s">
        <v>5462</v>
      </c>
      <c r="D244" s="2">
        <v>85</v>
      </c>
      <c r="E244" s="3">
        <v>0.13649710000000001</v>
      </c>
      <c r="F244" s="3">
        <v>0.9999789</v>
      </c>
      <c r="G244" s="4">
        <v>47338</v>
      </c>
      <c r="H244" s="4">
        <v>1246</v>
      </c>
      <c r="I244" t="s">
        <v>3</v>
      </c>
      <c r="J244" s="2">
        <v>95</v>
      </c>
      <c r="K244" s="4">
        <v>20016</v>
      </c>
      <c r="L244" s="4">
        <v>1140</v>
      </c>
      <c r="M244" s="23">
        <v>0</v>
      </c>
    </row>
    <row r="245" spans="1:13" x14ac:dyDescent="0.25">
      <c r="A245" t="s">
        <v>5468</v>
      </c>
      <c r="B245" t="s">
        <v>1968</v>
      </c>
      <c r="C245" s="41" t="s">
        <v>5462</v>
      </c>
      <c r="D245" s="2">
        <v>85</v>
      </c>
      <c r="E245" s="3">
        <v>0.27257910000000002</v>
      </c>
      <c r="F245" s="3">
        <v>0.9999441</v>
      </c>
      <c r="G245" s="4">
        <v>17891</v>
      </c>
      <c r="H245" s="4">
        <v>375</v>
      </c>
      <c r="I245" t="s">
        <v>20</v>
      </c>
      <c r="J245" s="2">
        <v>97.5</v>
      </c>
      <c r="K245" s="4">
        <v>17891</v>
      </c>
      <c r="L245" s="4">
        <v>375</v>
      </c>
      <c r="M245" s="23">
        <v>0</v>
      </c>
    </row>
    <row r="246" spans="1:13" x14ac:dyDescent="0.25">
      <c r="A246" t="s">
        <v>5469</v>
      </c>
      <c r="B246" t="s">
        <v>5470</v>
      </c>
      <c r="C246" s="41" t="s">
        <v>5462</v>
      </c>
      <c r="D246" s="2">
        <v>85</v>
      </c>
      <c r="E246" s="3">
        <v>0.19124430000000001</v>
      </c>
      <c r="F246" s="3">
        <v>0.67510780000000004</v>
      </c>
      <c r="G246" s="4">
        <v>102239</v>
      </c>
      <c r="H246" s="4">
        <v>1717</v>
      </c>
      <c r="I246" t="s">
        <v>17</v>
      </c>
      <c r="J246" s="2">
        <v>77.5</v>
      </c>
      <c r="K246" s="4">
        <v>16115</v>
      </c>
      <c r="L246" s="4">
        <v>1279</v>
      </c>
      <c r="M246" s="23">
        <v>4.2686E-3</v>
      </c>
    </row>
    <row r="247" spans="1:13" x14ac:dyDescent="0.25">
      <c r="A247" t="s">
        <v>5288</v>
      </c>
      <c r="B247" t="s">
        <v>895</v>
      </c>
      <c r="C247" s="41" t="s">
        <v>5462</v>
      </c>
      <c r="D247" s="2">
        <v>82.5</v>
      </c>
      <c r="E247" s="3">
        <v>0.2425534</v>
      </c>
      <c r="F247" s="3">
        <v>0.99995339999999999</v>
      </c>
      <c r="G247" s="4">
        <v>21449</v>
      </c>
      <c r="H247" s="4">
        <v>271</v>
      </c>
      <c r="I247" t="s">
        <v>20</v>
      </c>
      <c r="J247" s="2">
        <v>77.5</v>
      </c>
      <c r="K247" s="4">
        <v>5655</v>
      </c>
      <c r="L247" s="4">
        <v>191</v>
      </c>
      <c r="M247" s="23">
        <v>0</v>
      </c>
    </row>
    <row r="248" spans="1:13" x14ac:dyDescent="0.25">
      <c r="A248" t="s">
        <v>5471</v>
      </c>
      <c r="B248" t="s">
        <v>5472</v>
      </c>
      <c r="C248" s="41" t="s">
        <v>5462</v>
      </c>
      <c r="D248" s="2">
        <v>82.5</v>
      </c>
      <c r="E248" s="3">
        <v>0.17307349999999999</v>
      </c>
      <c r="F248" s="3">
        <v>0.99995369999999995</v>
      </c>
      <c r="G248" s="4">
        <v>21602</v>
      </c>
      <c r="H248" s="4">
        <v>507</v>
      </c>
      <c r="I248" t="s">
        <v>3</v>
      </c>
      <c r="J248" s="2">
        <v>90</v>
      </c>
      <c r="K248" s="4">
        <v>11377</v>
      </c>
      <c r="L248" s="4">
        <v>443</v>
      </c>
      <c r="M248" s="23">
        <v>0</v>
      </c>
    </row>
    <row r="249" spans="1:13" x14ac:dyDescent="0.25">
      <c r="A249" t="s">
        <v>3375</v>
      </c>
      <c r="B249" t="s">
        <v>5473</v>
      </c>
      <c r="C249" s="41" t="s">
        <v>5462</v>
      </c>
      <c r="D249" s="2">
        <v>82.5</v>
      </c>
      <c r="E249" s="3">
        <v>0.3019326</v>
      </c>
      <c r="F249" s="3">
        <v>0.72268540000000003</v>
      </c>
      <c r="G249" s="4">
        <v>51401</v>
      </c>
      <c r="H249" s="4">
        <v>457</v>
      </c>
      <c r="I249" t="s">
        <v>3</v>
      </c>
      <c r="J249" s="2">
        <v>75</v>
      </c>
      <c r="K249" s="4">
        <v>8262</v>
      </c>
      <c r="L249" s="4">
        <v>306</v>
      </c>
      <c r="M249" s="23">
        <v>3.1602000000000002E-3</v>
      </c>
    </row>
    <row r="250" spans="1:13" x14ac:dyDescent="0.25">
      <c r="A250" t="s">
        <v>78</v>
      </c>
      <c r="B250" t="s">
        <v>5474</v>
      </c>
      <c r="C250" s="41" t="s">
        <v>5462</v>
      </c>
      <c r="D250" s="2">
        <v>82.5</v>
      </c>
      <c r="E250" s="3">
        <v>0.14838850000000001</v>
      </c>
      <c r="F250" s="3">
        <v>0.99997519999999995</v>
      </c>
      <c r="G250" s="4">
        <v>40305</v>
      </c>
      <c r="H250" s="4">
        <v>453</v>
      </c>
      <c r="I250" t="s">
        <v>3</v>
      </c>
      <c r="J250" s="2">
        <v>57.5</v>
      </c>
      <c r="K250" s="4">
        <v>4446</v>
      </c>
      <c r="L250" s="4">
        <v>312</v>
      </c>
      <c r="M250" s="23">
        <v>0</v>
      </c>
    </row>
    <row r="251" spans="1:13" x14ac:dyDescent="0.25">
      <c r="A251" t="s">
        <v>5475</v>
      </c>
      <c r="B251" t="s">
        <v>5476</v>
      </c>
      <c r="C251" s="41" t="s">
        <v>5462</v>
      </c>
      <c r="D251" s="2">
        <v>82.5</v>
      </c>
      <c r="E251" s="3">
        <v>0.202902</v>
      </c>
      <c r="F251" s="3">
        <v>0.59338060000000004</v>
      </c>
      <c r="G251" s="4">
        <v>156856</v>
      </c>
      <c r="H251" s="4">
        <v>2236</v>
      </c>
      <c r="I251" t="s">
        <v>17</v>
      </c>
      <c r="J251" s="2">
        <v>90</v>
      </c>
      <c r="K251" s="4">
        <v>52943</v>
      </c>
      <c r="L251" s="4">
        <v>1692</v>
      </c>
      <c r="M251" s="23">
        <v>0</v>
      </c>
    </row>
    <row r="252" spans="1:13" x14ac:dyDescent="0.25">
      <c r="A252" t="s">
        <v>5477</v>
      </c>
      <c r="B252" t="s">
        <v>1751</v>
      </c>
      <c r="C252" s="41" t="s">
        <v>5462</v>
      </c>
      <c r="D252" s="2">
        <v>82.5</v>
      </c>
      <c r="E252" s="3">
        <v>0.27245960000000002</v>
      </c>
      <c r="F252" s="3">
        <v>0.79107859999999997</v>
      </c>
      <c r="G252" s="4">
        <v>39796</v>
      </c>
      <c r="H252" s="4">
        <v>603</v>
      </c>
      <c r="I252" t="s">
        <v>3</v>
      </c>
      <c r="J252" s="2">
        <v>85</v>
      </c>
      <c r="K252" s="4">
        <v>11515</v>
      </c>
      <c r="L252" s="4">
        <v>466</v>
      </c>
      <c r="M252" s="23">
        <v>0</v>
      </c>
    </row>
    <row r="253" spans="1:13" x14ac:dyDescent="0.25">
      <c r="M253" s="23"/>
    </row>
    <row r="254" spans="1:13" x14ac:dyDescent="0.25">
      <c r="A254" t="s">
        <v>289</v>
      </c>
      <c r="B254" t="s">
        <v>1678</v>
      </c>
      <c r="C254" s="41" t="s">
        <v>5894</v>
      </c>
      <c r="D254" s="2">
        <v>92.5</v>
      </c>
      <c r="E254" s="3">
        <v>0.22321930000000001</v>
      </c>
      <c r="F254" s="3">
        <v>0.99999099999999996</v>
      </c>
      <c r="G254" s="4">
        <v>111386</v>
      </c>
      <c r="H254" s="4">
        <v>1258</v>
      </c>
      <c r="I254" t="s">
        <v>3</v>
      </c>
      <c r="J254" s="2">
        <v>97.5</v>
      </c>
      <c r="K254" s="4">
        <v>111386</v>
      </c>
      <c r="L254" s="4">
        <v>1258</v>
      </c>
      <c r="M254" s="23">
        <v>7.4350000000000002E-4</v>
      </c>
    </row>
    <row r="255" spans="1:13" x14ac:dyDescent="0.25">
      <c r="A255" t="s">
        <v>6</v>
      </c>
      <c r="B255" t="s">
        <v>5895</v>
      </c>
      <c r="C255" s="41" t="s">
        <v>5894</v>
      </c>
      <c r="D255" s="2">
        <v>92.5</v>
      </c>
      <c r="E255" s="3">
        <v>0.29595890000000002</v>
      </c>
      <c r="F255" s="3">
        <v>0.99998410000000004</v>
      </c>
      <c r="G255" s="4">
        <v>63086</v>
      </c>
      <c r="H255" s="4">
        <v>1178</v>
      </c>
      <c r="I255" t="s">
        <v>3</v>
      </c>
      <c r="J255" s="2">
        <v>97.5</v>
      </c>
      <c r="K255" s="4">
        <v>63086</v>
      </c>
      <c r="L255" s="4">
        <v>1178</v>
      </c>
      <c r="M255" s="23">
        <v>6.0987999999999997E-3</v>
      </c>
    </row>
    <row r="256" spans="1:13" x14ac:dyDescent="0.25">
      <c r="A256" t="s">
        <v>1536</v>
      </c>
      <c r="B256" t="s">
        <v>5896</v>
      </c>
      <c r="C256" s="41" t="s">
        <v>5894</v>
      </c>
      <c r="D256" s="2">
        <v>90</v>
      </c>
      <c r="E256" s="3">
        <v>0.27197539999999998</v>
      </c>
      <c r="F256" s="3">
        <v>0.99998339999999997</v>
      </c>
      <c r="G256" s="4">
        <v>60177</v>
      </c>
      <c r="H256" s="4">
        <v>971</v>
      </c>
      <c r="I256" t="s">
        <v>3</v>
      </c>
      <c r="J256" s="2">
        <v>85</v>
      </c>
      <c r="K256" s="4">
        <v>15560</v>
      </c>
      <c r="L256" s="4">
        <v>780</v>
      </c>
      <c r="M256" s="23">
        <v>0</v>
      </c>
    </row>
    <row r="257" spans="1:13" x14ac:dyDescent="0.25">
      <c r="A257" t="s">
        <v>5897</v>
      </c>
      <c r="B257" t="s">
        <v>5898</v>
      </c>
      <c r="C257" s="41" t="s">
        <v>5894</v>
      </c>
      <c r="D257" s="2">
        <v>87.5</v>
      </c>
      <c r="E257" s="3">
        <v>0.2658973</v>
      </c>
      <c r="F257" s="3">
        <v>0.99998620000000005</v>
      </c>
      <c r="G257" s="4">
        <v>72252</v>
      </c>
      <c r="H257" s="4">
        <v>626</v>
      </c>
      <c r="I257" t="s">
        <v>3</v>
      </c>
      <c r="J257" s="2">
        <v>70</v>
      </c>
      <c r="K257" s="4">
        <v>12315</v>
      </c>
      <c r="L257" s="4">
        <v>452</v>
      </c>
      <c r="M257" s="23">
        <v>0</v>
      </c>
    </row>
    <row r="258" spans="1:13" x14ac:dyDescent="0.25">
      <c r="A258" t="s">
        <v>5899</v>
      </c>
      <c r="B258" t="s">
        <v>5900</v>
      </c>
      <c r="C258" s="41" t="s">
        <v>5894</v>
      </c>
      <c r="D258" s="2">
        <v>82.5</v>
      </c>
      <c r="E258" s="3">
        <v>0.31088929999999998</v>
      </c>
      <c r="F258" s="3">
        <v>0.99997230000000004</v>
      </c>
      <c r="G258" s="4">
        <v>36167</v>
      </c>
      <c r="H258" s="4">
        <v>602</v>
      </c>
      <c r="I258" t="s">
        <v>3</v>
      </c>
      <c r="J258" s="2">
        <v>92.5</v>
      </c>
      <c r="K258" s="4">
        <v>36167</v>
      </c>
      <c r="L258" s="4">
        <v>602</v>
      </c>
      <c r="M258" s="23">
        <v>0</v>
      </c>
    </row>
    <row r="259" spans="1:13" x14ac:dyDescent="0.25">
      <c r="A259" t="s">
        <v>31</v>
      </c>
      <c r="B259" t="s">
        <v>2540</v>
      </c>
      <c r="C259" s="41" t="s">
        <v>5894</v>
      </c>
      <c r="D259" s="2">
        <v>77.5</v>
      </c>
      <c r="E259" s="3">
        <v>0.3217333</v>
      </c>
      <c r="F259" s="3">
        <v>0.7262923</v>
      </c>
      <c r="G259" s="4">
        <v>65123</v>
      </c>
      <c r="H259" s="4">
        <v>817</v>
      </c>
      <c r="I259" t="s">
        <v>3</v>
      </c>
      <c r="J259" s="2">
        <v>77.5</v>
      </c>
      <c r="K259" s="4">
        <v>16162</v>
      </c>
      <c r="L259" s="4">
        <v>596</v>
      </c>
      <c r="M259" s="23">
        <v>0</v>
      </c>
    </row>
    <row r="260" spans="1:13" x14ac:dyDescent="0.25">
      <c r="A260" t="s">
        <v>2064</v>
      </c>
      <c r="B260" t="s">
        <v>356</v>
      </c>
      <c r="C260" s="41" t="s">
        <v>5894</v>
      </c>
      <c r="D260" s="2">
        <v>77.5</v>
      </c>
      <c r="E260" s="3">
        <v>0.1854017</v>
      </c>
      <c r="F260" s="3">
        <v>0.57523100000000005</v>
      </c>
      <c r="G260" s="4">
        <v>168507</v>
      </c>
      <c r="H260" s="4">
        <v>1727</v>
      </c>
      <c r="I260" t="s">
        <v>17</v>
      </c>
      <c r="J260" s="2">
        <v>65</v>
      </c>
      <c r="K260" s="4">
        <v>25377</v>
      </c>
      <c r="L260" s="4">
        <v>1129</v>
      </c>
      <c r="M260" s="23">
        <v>0</v>
      </c>
    </row>
    <row r="261" spans="1:13" x14ac:dyDescent="0.25">
      <c r="A261" t="s">
        <v>5901</v>
      </c>
      <c r="B261" t="s">
        <v>5902</v>
      </c>
      <c r="C261" s="41" t="s">
        <v>5894</v>
      </c>
      <c r="D261" s="2">
        <v>72.5</v>
      </c>
      <c r="E261" s="3">
        <v>0.19307469999999999</v>
      </c>
      <c r="F261" s="3">
        <v>0.99995590000000001</v>
      </c>
      <c r="G261" s="4">
        <v>22683</v>
      </c>
      <c r="H261" s="4">
        <v>559</v>
      </c>
      <c r="I261" t="s">
        <v>3</v>
      </c>
      <c r="J261" s="2">
        <v>90</v>
      </c>
      <c r="K261" s="4">
        <v>22683</v>
      </c>
      <c r="L261" s="4">
        <v>559</v>
      </c>
      <c r="M261" s="23">
        <v>0</v>
      </c>
    </row>
    <row r="262" spans="1:13" x14ac:dyDescent="0.25">
      <c r="A262" t="s">
        <v>5903</v>
      </c>
      <c r="B262" t="s">
        <v>5904</v>
      </c>
      <c r="C262" s="41" t="s">
        <v>5894</v>
      </c>
      <c r="D262" s="2">
        <v>72.5</v>
      </c>
      <c r="E262" s="3">
        <v>0.16956209999999999</v>
      </c>
      <c r="F262" s="3">
        <v>0.55872049999999995</v>
      </c>
      <c r="G262" s="4">
        <v>89169</v>
      </c>
      <c r="H262" s="4">
        <v>1129</v>
      </c>
      <c r="I262" t="s">
        <v>17</v>
      </c>
      <c r="J262" s="2">
        <v>67.5</v>
      </c>
      <c r="K262" s="4">
        <v>17532</v>
      </c>
      <c r="L262" s="4">
        <v>852</v>
      </c>
      <c r="M262" s="23">
        <v>0</v>
      </c>
    </row>
    <row r="263" spans="1:13" x14ac:dyDescent="0.25">
      <c r="A263" t="s">
        <v>5905</v>
      </c>
      <c r="B263" t="s">
        <v>1842</v>
      </c>
      <c r="C263" s="41" t="s">
        <v>5894</v>
      </c>
      <c r="D263" s="2">
        <v>72.5</v>
      </c>
      <c r="E263" s="3">
        <v>0.1357466</v>
      </c>
      <c r="F263" s="3">
        <v>0.70033460000000003</v>
      </c>
      <c r="G263" s="4">
        <v>94604</v>
      </c>
      <c r="H263" s="4">
        <v>1775</v>
      </c>
      <c r="I263" t="s">
        <v>17</v>
      </c>
      <c r="J263" s="2">
        <v>85</v>
      </c>
      <c r="K263" s="4">
        <v>29582</v>
      </c>
      <c r="L263" s="4">
        <v>1427</v>
      </c>
      <c r="M263" s="23">
        <v>0</v>
      </c>
    </row>
    <row r="264" spans="1:13" x14ac:dyDescent="0.25">
      <c r="A264" t="s">
        <v>913</v>
      </c>
      <c r="B264" t="s">
        <v>5906</v>
      </c>
      <c r="C264" s="41" t="s">
        <v>5894</v>
      </c>
      <c r="D264" s="2">
        <v>72.5</v>
      </c>
      <c r="E264" s="3">
        <v>0.17261070000000001</v>
      </c>
      <c r="F264" s="3">
        <v>0.52521079999999998</v>
      </c>
      <c r="G264" s="4">
        <v>97664</v>
      </c>
      <c r="H264" s="4">
        <v>1618</v>
      </c>
      <c r="I264" t="s">
        <v>17</v>
      </c>
      <c r="J264" s="2">
        <v>77.5</v>
      </c>
      <c r="K264" s="4">
        <v>24425</v>
      </c>
      <c r="L264" s="4">
        <v>1233</v>
      </c>
      <c r="M264" s="23">
        <v>1.5322999999999999E-3</v>
      </c>
    </row>
    <row r="265" spans="1:13" x14ac:dyDescent="0.25">
      <c r="M265" s="23"/>
    </row>
    <row r="266" spans="1:13" x14ac:dyDescent="0.25">
      <c r="A266" t="s">
        <v>6003</v>
      </c>
      <c r="B266" t="s">
        <v>6004</v>
      </c>
      <c r="C266" s="41" t="s">
        <v>6005</v>
      </c>
      <c r="D266" s="2">
        <v>80</v>
      </c>
      <c r="E266" s="3">
        <v>0.27742280000000002</v>
      </c>
      <c r="F266" s="3">
        <v>0.78279969999999999</v>
      </c>
      <c r="G266" s="4">
        <v>79116</v>
      </c>
      <c r="H266" s="4">
        <v>741</v>
      </c>
      <c r="I266" t="s">
        <v>3</v>
      </c>
      <c r="J266" s="2">
        <v>70</v>
      </c>
      <c r="K266" s="4">
        <v>11034</v>
      </c>
      <c r="L266" s="4">
        <v>441</v>
      </c>
      <c r="M266" s="23">
        <v>0</v>
      </c>
    </row>
    <row r="267" spans="1:13" x14ac:dyDescent="0.25">
      <c r="A267" t="s">
        <v>6006</v>
      </c>
      <c r="B267" t="s">
        <v>6007</v>
      </c>
      <c r="C267" s="41" t="s">
        <v>6005</v>
      </c>
      <c r="D267" s="2">
        <v>77.5</v>
      </c>
      <c r="E267" s="3">
        <v>0.36138029999999999</v>
      </c>
      <c r="F267" s="3">
        <v>0.99986629999999999</v>
      </c>
      <c r="G267" s="4">
        <v>14955</v>
      </c>
      <c r="H267" s="4">
        <v>216</v>
      </c>
      <c r="I267" t="s">
        <v>20</v>
      </c>
      <c r="J267" s="2">
        <v>75</v>
      </c>
      <c r="K267" s="4">
        <v>3851</v>
      </c>
      <c r="L267" s="4">
        <v>165</v>
      </c>
      <c r="M267" s="23">
        <v>0</v>
      </c>
    </row>
    <row r="268" spans="1:13" x14ac:dyDescent="0.25">
      <c r="A268" t="s">
        <v>2488</v>
      </c>
      <c r="B268" t="s">
        <v>6008</v>
      </c>
      <c r="C268" s="41" t="s">
        <v>6005</v>
      </c>
      <c r="D268" s="2">
        <v>77.5</v>
      </c>
      <c r="E268" s="3">
        <v>0.44163580000000002</v>
      </c>
      <c r="F268" s="3">
        <v>0.99990190000000001</v>
      </c>
      <c r="G268" s="4">
        <v>20389</v>
      </c>
      <c r="H268" s="4">
        <v>158</v>
      </c>
      <c r="I268" t="s">
        <v>20</v>
      </c>
      <c r="J268" s="2">
        <v>57.5</v>
      </c>
      <c r="K268" s="4">
        <v>3493</v>
      </c>
      <c r="L268" s="4">
        <v>98</v>
      </c>
      <c r="M268" s="23">
        <v>0</v>
      </c>
    </row>
    <row r="269" spans="1:13" x14ac:dyDescent="0.25">
      <c r="A269" t="s">
        <v>6009</v>
      </c>
      <c r="B269" t="s">
        <v>373</v>
      </c>
      <c r="C269" s="41" t="s">
        <v>6005</v>
      </c>
      <c r="D269" s="2">
        <v>75</v>
      </c>
      <c r="E269" s="3">
        <v>0.2304467</v>
      </c>
      <c r="F269" s="3">
        <v>0.52927210000000002</v>
      </c>
      <c r="G269" s="4">
        <v>146041</v>
      </c>
      <c r="H269" s="4">
        <v>1237</v>
      </c>
      <c r="I269" t="s">
        <v>17</v>
      </c>
      <c r="J269" s="2">
        <v>52.5</v>
      </c>
      <c r="K269" s="4">
        <v>12692</v>
      </c>
      <c r="L269" s="4">
        <v>605</v>
      </c>
      <c r="M269" s="23">
        <v>0</v>
      </c>
    </row>
    <row r="270" spans="1:13" x14ac:dyDescent="0.25">
      <c r="A270" t="s">
        <v>6010</v>
      </c>
      <c r="B270" t="s">
        <v>6011</v>
      </c>
      <c r="C270" s="41" t="s">
        <v>6005</v>
      </c>
      <c r="D270" s="2">
        <v>75</v>
      </c>
      <c r="E270" s="3">
        <v>0.30246279999999998</v>
      </c>
      <c r="F270" s="3">
        <v>0.99993650000000001</v>
      </c>
      <c r="G270" s="4">
        <v>15732</v>
      </c>
      <c r="H270" s="4">
        <v>238</v>
      </c>
      <c r="I270" t="s">
        <v>20</v>
      </c>
      <c r="J270" s="2">
        <v>70</v>
      </c>
      <c r="K270" s="4">
        <v>3941</v>
      </c>
      <c r="L270" s="4">
        <v>149</v>
      </c>
      <c r="M270" s="23">
        <v>0</v>
      </c>
    </row>
    <row r="271" spans="1:13" x14ac:dyDescent="0.25">
      <c r="A271" t="s">
        <v>6012</v>
      </c>
      <c r="B271" t="s">
        <v>6013</v>
      </c>
      <c r="C271" s="41" t="s">
        <v>6005</v>
      </c>
      <c r="D271" s="2">
        <v>72.5</v>
      </c>
      <c r="E271" s="3">
        <v>0.41144629999999999</v>
      </c>
      <c r="F271" s="3">
        <v>0.82642300000000002</v>
      </c>
      <c r="G271" s="4">
        <v>28124</v>
      </c>
      <c r="H271" s="4">
        <v>212</v>
      </c>
      <c r="I271" t="s">
        <v>20</v>
      </c>
      <c r="J271" s="2">
        <v>45</v>
      </c>
      <c r="K271" s="4">
        <v>2981</v>
      </c>
      <c r="L271" s="4">
        <v>113</v>
      </c>
      <c r="M271" s="23">
        <v>3.6866999999999998E-3</v>
      </c>
    </row>
    <row r="272" spans="1:13" x14ac:dyDescent="0.25">
      <c r="A272" t="s">
        <v>6014</v>
      </c>
      <c r="B272" t="s">
        <v>5272</v>
      </c>
      <c r="C272" s="41" t="s">
        <v>6005</v>
      </c>
      <c r="D272" s="2">
        <v>72.5</v>
      </c>
      <c r="E272" s="3">
        <v>0.19526250000000001</v>
      </c>
      <c r="F272" s="3">
        <v>0.82918409999999998</v>
      </c>
      <c r="G272" s="4">
        <v>40334</v>
      </c>
      <c r="H272" s="4">
        <v>520</v>
      </c>
      <c r="I272" t="s">
        <v>3</v>
      </c>
      <c r="J272" s="2">
        <v>67.5</v>
      </c>
      <c r="K272" s="4">
        <v>7526</v>
      </c>
      <c r="L272" s="4">
        <v>358</v>
      </c>
      <c r="M272" s="23">
        <v>0</v>
      </c>
    </row>
    <row r="273" spans="1:13" x14ac:dyDescent="0.25">
      <c r="A273" t="s">
        <v>6015</v>
      </c>
      <c r="B273" t="s">
        <v>4547</v>
      </c>
      <c r="C273" s="41" t="s">
        <v>6005</v>
      </c>
      <c r="D273" s="2">
        <v>72.5</v>
      </c>
      <c r="E273" s="3">
        <v>0.24412329999999999</v>
      </c>
      <c r="F273" s="3">
        <v>0.62726099999999996</v>
      </c>
      <c r="G273" s="4">
        <v>108577</v>
      </c>
      <c r="H273" s="4">
        <v>1091</v>
      </c>
      <c r="I273" t="s">
        <v>3</v>
      </c>
      <c r="J273" s="2">
        <v>67.5</v>
      </c>
      <c r="K273" s="4">
        <v>15498</v>
      </c>
      <c r="L273" s="4">
        <v>655</v>
      </c>
      <c r="M273" s="23">
        <v>0</v>
      </c>
    </row>
    <row r="274" spans="1:13" x14ac:dyDescent="0.25">
      <c r="A274" t="s">
        <v>6016</v>
      </c>
      <c r="B274" t="s">
        <v>6017</v>
      </c>
      <c r="C274" s="41" t="s">
        <v>6005</v>
      </c>
      <c r="D274" s="2">
        <v>72.5</v>
      </c>
      <c r="E274" s="3">
        <v>0.2216379</v>
      </c>
      <c r="F274" s="3">
        <v>0.74092199999999997</v>
      </c>
      <c r="G274" s="4">
        <v>82352</v>
      </c>
      <c r="H274" s="4">
        <v>862</v>
      </c>
      <c r="I274" t="s">
        <v>3</v>
      </c>
      <c r="J274" s="2">
        <v>65</v>
      </c>
      <c r="K274" s="4">
        <v>11993</v>
      </c>
      <c r="L274" s="4">
        <v>552</v>
      </c>
      <c r="M274" s="23">
        <v>0</v>
      </c>
    </row>
    <row r="275" spans="1:13" x14ac:dyDescent="0.25">
      <c r="M275" s="23"/>
    </row>
    <row r="276" spans="1:13" x14ac:dyDescent="0.25">
      <c r="A276" t="s">
        <v>6091</v>
      </c>
      <c r="B276" t="s">
        <v>6092</v>
      </c>
      <c r="C276" s="41" t="s">
        <v>6093</v>
      </c>
      <c r="D276" s="2">
        <v>90</v>
      </c>
      <c r="E276" s="3">
        <v>0.22641610000000001</v>
      </c>
      <c r="F276" s="3">
        <v>0.68778280000000003</v>
      </c>
      <c r="G276" s="4">
        <v>331708</v>
      </c>
      <c r="H276" s="4">
        <v>2055</v>
      </c>
      <c r="I276" t="s">
        <v>10</v>
      </c>
      <c r="J276" s="2">
        <v>80</v>
      </c>
      <c r="K276" s="4">
        <v>25228</v>
      </c>
      <c r="L276" s="4">
        <v>843</v>
      </c>
      <c r="M276" s="23">
        <v>3.6538E-3</v>
      </c>
    </row>
    <row r="277" spans="1:13" x14ac:dyDescent="0.25">
      <c r="A277" t="s">
        <v>167</v>
      </c>
      <c r="B277" t="s">
        <v>86</v>
      </c>
      <c r="C277" s="41" t="s">
        <v>6093</v>
      </c>
      <c r="D277" s="2">
        <v>85</v>
      </c>
      <c r="E277" s="3">
        <v>0.18249770000000001</v>
      </c>
      <c r="F277" s="3">
        <v>0.72205730000000001</v>
      </c>
      <c r="G277" s="4">
        <v>607256</v>
      </c>
      <c r="H277" s="4">
        <v>6026</v>
      </c>
      <c r="I277" t="s">
        <v>10</v>
      </c>
      <c r="J277" s="2">
        <v>97.5</v>
      </c>
      <c r="K277" s="4">
        <v>104633</v>
      </c>
      <c r="L277" s="4">
        <v>3885</v>
      </c>
      <c r="M277" s="23">
        <v>2.4973999999999999E-3</v>
      </c>
    </row>
    <row r="278" spans="1:13" x14ac:dyDescent="0.25">
      <c r="A278" t="s">
        <v>6094</v>
      </c>
      <c r="B278" t="s">
        <v>6095</v>
      </c>
      <c r="C278" s="41" t="s">
        <v>6093</v>
      </c>
      <c r="D278" s="2">
        <v>85</v>
      </c>
      <c r="E278" s="3">
        <v>0.21571699999999999</v>
      </c>
      <c r="F278" s="3">
        <v>0.60313510000000004</v>
      </c>
      <c r="G278" s="4">
        <v>419156</v>
      </c>
      <c r="H278" s="4">
        <v>4335</v>
      </c>
      <c r="I278" t="s">
        <v>10</v>
      </c>
      <c r="J278" s="2">
        <v>95</v>
      </c>
      <c r="K278" s="4">
        <v>62809</v>
      </c>
      <c r="L278" s="4">
        <v>2590</v>
      </c>
      <c r="M278" s="23">
        <v>0</v>
      </c>
    </row>
    <row r="279" spans="1:13" x14ac:dyDescent="0.25">
      <c r="A279" t="s">
        <v>6096</v>
      </c>
      <c r="B279" t="s">
        <v>6097</v>
      </c>
      <c r="C279" s="41" t="s">
        <v>6093</v>
      </c>
      <c r="D279" s="2">
        <v>82.5</v>
      </c>
      <c r="E279" s="3">
        <v>0.28685060000000001</v>
      </c>
      <c r="F279" s="3">
        <v>0.9999768</v>
      </c>
      <c r="G279" s="4">
        <v>86048</v>
      </c>
      <c r="H279" s="4">
        <v>317</v>
      </c>
      <c r="I279" t="s">
        <v>3</v>
      </c>
      <c r="J279" s="2">
        <v>47.5</v>
      </c>
      <c r="K279" s="4">
        <v>3798</v>
      </c>
      <c r="L279" s="4">
        <v>139</v>
      </c>
      <c r="M279" s="23">
        <v>0</v>
      </c>
    </row>
    <row r="280" spans="1:13" x14ac:dyDescent="0.25">
      <c r="A280" t="s">
        <v>6098</v>
      </c>
      <c r="B280" t="s">
        <v>6099</v>
      </c>
      <c r="C280" s="41" t="s">
        <v>6093</v>
      </c>
      <c r="D280" s="2">
        <v>80</v>
      </c>
      <c r="E280" s="3">
        <v>0.34069329999999998</v>
      </c>
      <c r="F280" s="3">
        <v>0.60149830000000004</v>
      </c>
      <c r="G280" s="4">
        <v>74990</v>
      </c>
      <c r="H280" s="4">
        <v>976</v>
      </c>
      <c r="I280" t="s">
        <v>3</v>
      </c>
      <c r="J280" s="2">
        <v>95</v>
      </c>
      <c r="K280" s="4">
        <v>16887</v>
      </c>
      <c r="L280" s="4">
        <v>675</v>
      </c>
      <c r="M280" s="23">
        <v>0</v>
      </c>
    </row>
    <row r="281" spans="1:13" x14ac:dyDescent="0.25">
      <c r="A281" t="s">
        <v>4266</v>
      </c>
      <c r="B281" t="s">
        <v>4267</v>
      </c>
      <c r="C281" s="41" t="s">
        <v>6093</v>
      </c>
      <c r="D281" s="2">
        <v>77.5</v>
      </c>
      <c r="E281" s="3">
        <v>0.2486845</v>
      </c>
      <c r="F281" s="3">
        <v>0.69301809999999997</v>
      </c>
      <c r="G281" s="4">
        <v>87339</v>
      </c>
      <c r="H281" s="4">
        <v>586</v>
      </c>
      <c r="I281" t="s">
        <v>3</v>
      </c>
      <c r="J281" s="2">
        <v>70</v>
      </c>
      <c r="K281" s="4">
        <v>7710</v>
      </c>
      <c r="L281" s="4">
        <v>323</v>
      </c>
      <c r="M281" s="23">
        <v>0</v>
      </c>
    </row>
    <row r="282" spans="1:13" x14ac:dyDescent="0.25">
      <c r="A282" t="s">
        <v>6100</v>
      </c>
      <c r="B282" t="s">
        <v>6101</v>
      </c>
      <c r="C282" s="41" t="s">
        <v>6093</v>
      </c>
      <c r="D282" s="2">
        <v>77.5</v>
      </c>
      <c r="E282" s="3">
        <v>0.55349210000000004</v>
      </c>
      <c r="F282" s="3">
        <v>0.99998620000000005</v>
      </c>
      <c r="G282" s="4">
        <v>72751</v>
      </c>
      <c r="H282" s="4">
        <v>185</v>
      </c>
      <c r="I282" t="s">
        <v>3</v>
      </c>
      <c r="J282" s="2">
        <v>42.5</v>
      </c>
      <c r="K282" s="4">
        <v>2294</v>
      </c>
      <c r="L282" s="4">
        <v>64</v>
      </c>
      <c r="M282" s="23">
        <v>0</v>
      </c>
    </row>
    <row r="283" spans="1:13" x14ac:dyDescent="0.25">
      <c r="A283" t="s">
        <v>6102</v>
      </c>
      <c r="B283" t="s">
        <v>1619</v>
      </c>
      <c r="C283" s="41" t="s">
        <v>6093</v>
      </c>
      <c r="D283" s="2">
        <v>77.5</v>
      </c>
      <c r="E283" s="3">
        <v>0.25827879999999998</v>
      </c>
      <c r="F283" s="3">
        <v>0.65700820000000004</v>
      </c>
      <c r="G283" s="4">
        <v>73307</v>
      </c>
      <c r="H283" s="4">
        <v>621</v>
      </c>
      <c r="I283" t="s">
        <v>3</v>
      </c>
      <c r="J283" s="2">
        <v>85</v>
      </c>
      <c r="K283" s="4">
        <v>9888</v>
      </c>
      <c r="L283" s="4">
        <v>363</v>
      </c>
      <c r="M283" s="23">
        <v>0</v>
      </c>
    </row>
    <row r="284" spans="1:13" x14ac:dyDescent="0.25">
      <c r="A284" t="s">
        <v>6103</v>
      </c>
      <c r="B284" t="s">
        <v>6104</v>
      </c>
      <c r="C284" s="41" t="s">
        <v>6093</v>
      </c>
      <c r="D284" s="2">
        <v>77.5</v>
      </c>
      <c r="E284" s="3">
        <v>0.18993380000000001</v>
      </c>
      <c r="F284" s="3">
        <v>0.59023190000000003</v>
      </c>
      <c r="G284" s="4">
        <v>274351</v>
      </c>
      <c r="H284" s="4">
        <v>1537</v>
      </c>
      <c r="I284" t="s">
        <v>10</v>
      </c>
      <c r="J284" s="2">
        <v>90</v>
      </c>
      <c r="K284" s="4">
        <v>36321</v>
      </c>
      <c r="L284" s="4">
        <v>867</v>
      </c>
      <c r="M284" s="23">
        <v>0</v>
      </c>
    </row>
    <row r="285" spans="1:13" x14ac:dyDescent="0.25">
      <c r="M285" s="23"/>
    </row>
    <row r="286" spans="1:13" x14ac:dyDescent="0.25">
      <c r="A286" t="s">
        <v>6216</v>
      </c>
      <c r="B286" t="s">
        <v>5643</v>
      </c>
      <c r="C286" s="41" t="s">
        <v>6217</v>
      </c>
      <c r="D286" s="2">
        <v>92.5</v>
      </c>
      <c r="E286" s="3">
        <v>0.23931839999999999</v>
      </c>
      <c r="F286" s="3">
        <v>0.99997670000000005</v>
      </c>
      <c r="G286" s="4">
        <v>42922</v>
      </c>
      <c r="H286" s="4">
        <v>523</v>
      </c>
      <c r="I286" t="s">
        <v>3</v>
      </c>
      <c r="J286" s="2">
        <v>82.5</v>
      </c>
      <c r="K286" s="4">
        <v>9713</v>
      </c>
      <c r="L286" s="4">
        <v>356</v>
      </c>
      <c r="M286" s="23">
        <v>0</v>
      </c>
    </row>
    <row r="287" spans="1:13" x14ac:dyDescent="0.25">
      <c r="A287" t="s">
        <v>6218</v>
      </c>
      <c r="B287" t="s">
        <v>6219</v>
      </c>
      <c r="C287" s="41" t="s">
        <v>6217</v>
      </c>
      <c r="D287" s="2">
        <v>85</v>
      </c>
      <c r="E287" s="3">
        <v>0.33666439999999997</v>
      </c>
      <c r="F287" s="3">
        <v>0.7054243</v>
      </c>
      <c r="G287" s="4">
        <v>179194</v>
      </c>
      <c r="H287" s="4">
        <v>5025</v>
      </c>
      <c r="I287" t="s">
        <v>17</v>
      </c>
      <c r="J287" s="2">
        <v>95</v>
      </c>
      <c r="K287" s="4">
        <v>92450</v>
      </c>
      <c r="L287" s="4">
        <v>4548</v>
      </c>
      <c r="M287" s="23">
        <v>0</v>
      </c>
    </row>
    <row r="288" spans="1:13" x14ac:dyDescent="0.25">
      <c r="A288" t="s">
        <v>6220</v>
      </c>
      <c r="B288" t="s">
        <v>6221</v>
      </c>
      <c r="C288" s="41" t="s">
        <v>6217</v>
      </c>
      <c r="D288" s="2">
        <v>85</v>
      </c>
      <c r="E288" s="3">
        <v>0.2859469</v>
      </c>
      <c r="F288" s="3">
        <v>0.76703209999999999</v>
      </c>
      <c r="G288" s="4">
        <v>98704</v>
      </c>
      <c r="H288" s="4">
        <v>854</v>
      </c>
      <c r="I288" t="s">
        <v>3</v>
      </c>
      <c r="J288" s="2">
        <v>72.5</v>
      </c>
      <c r="K288" s="4">
        <v>12653</v>
      </c>
      <c r="L288" s="4">
        <v>466</v>
      </c>
      <c r="M288" s="23">
        <v>1.1600000000000001E-5</v>
      </c>
    </row>
    <row r="289" spans="1:13" x14ac:dyDescent="0.25">
      <c r="A289" t="s">
        <v>6222</v>
      </c>
      <c r="B289" t="s">
        <v>1238</v>
      </c>
      <c r="C289" s="41" t="s">
        <v>6217</v>
      </c>
      <c r="D289" s="2">
        <v>82.5</v>
      </c>
      <c r="E289" s="3">
        <v>0.1572703</v>
      </c>
      <c r="F289" s="3">
        <v>0.99953910000000001</v>
      </c>
      <c r="G289" s="4">
        <v>73728</v>
      </c>
      <c r="H289" s="4">
        <v>702</v>
      </c>
      <c r="I289" t="s">
        <v>3</v>
      </c>
      <c r="J289" s="2">
        <v>70</v>
      </c>
      <c r="K289" s="4">
        <v>13213</v>
      </c>
      <c r="L289" s="4">
        <v>484</v>
      </c>
      <c r="M289" s="23">
        <v>2.8413000000000002E-3</v>
      </c>
    </row>
    <row r="290" spans="1:13" x14ac:dyDescent="0.25">
      <c r="A290" t="s">
        <v>6223</v>
      </c>
      <c r="B290" t="s">
        <v>4525</v>
      </c>
      <c r="C290" s="41" t="s">
        <v>6217</v>
      </c>
      <c r="D290" s="2">
        <v>82.5</v>
      </c>
      <c r="E290" s="3">
        <v>0.1693287</v>
      </c>
      <c r="F290" s="3">
        <v>0.76846890000000001</v>
      </c>
      <c r="G290" s="4">
        <v>100246</v>
      </c>
      <c r="H290" s="4">
        <v>1306</v>
      </c>
      <c r="I290" t="s">
        <v>17</v>
      </c>
      <c r="J290" s="2">
        <v>75</v>
      </c>
      <c r="K290" s="4">
        <v>18128</v>
      </c>
      <c r="L290" s="4">
        <v>906</v>
      </c>
      <c r="M290" s="23">
        <v>0</v>
      </c>
    </row>
    <row r="291" spans="1:13" x14ac:dyDescent="0.25">
      <c r="A291" t="s">
        <v>6224</v>
      </c>
      <c r="B291" t="s">
        <v>6225</v>
      </c>
      <c r="C291" s="41" t="s">
        <v>6217</v>
      </c>
      <c r="D291" s="2">
        <v>80</v>
      </c>
      <c r="E291" s="3">
        <v>0.15030289999999999</v>
      </c>
      <c r="F291" s="3">
        <v>0.9999458</v>
      </c>
      <c r="G291" s="4">
        <v>18433</v>
      </c>
      <c r="H291" s="4">
        <v>389</v>
      </c>
      <c r="I291" t="s">
        <v>3</v>
      </c>
      <c r="J291" s="2">
        <v>97.5</v>
      </c>
      <c r="K291" s="4">
        <v>18433</v>
      </c>
      <c r="L291" s="4">
        <v>389</v>
      </c>
      <c r="M291" s="23">
        <v>1.4759E-3</v>
      </c>
    </row>
    <row r="292" spans="1:13" x14ac:dyDescent="0.25">
      <c r="A292" t="s">
        <v>6226</v>
      </c>
      <c r="B292" t="s">
        <v>6227</v>
      </c>
      <c r="C292" s="41" t="s">
        <v>6217</v>
      </c>
      <c r="D292" s="2">
        <v>80</v>
      </c>
      <c r="E292" s="3">
        <v>0.22704659999999999</v>
      </c>
      <c r="F292" s="3">
        <v>0.797072</v>
      </c>
      <c r="G292" s="4">
        <v>33320</v>
      </c>
      <c r="H292" s="4">
        <v>503</v>
      </c>
      <c r="I292" t="s">
        <v>3</v>
      </c>
      <c r="J292" s="2">
        <v>77.5</v>
      </c>
      <c r="K292" s="4">
        <v>8664</v>
      </c>
      <c r="L292" s="4">
        <v>353</v>
      </c>
      <c r="M292" s="23">
        <v>3.4478999999999998E-3</v>
      </c>
    </row>
    <row r="293" spans="1:13" x14ac:dyDescent="0.25">
      <c r="A293" t="s">
        <v>2972</v>
      </c>
      <c r="B293" t="s">
        <v>6228</v>
      </c>
      <c r="C293" s="41" t="s">
        <v>6217</v>
      </c>
      <c r="D293" s="2">
        <v>80</v>
      </c>
      <c r="E293" s="3">
        <v>0.1323038</v>
      </c>
      <c r="F293" s="3">
        <v>0.99995259999999997</v>
      </c>
      <c r="G293" s="4">
        <v>21101</v>
      </c>
      <c r="H293" s="4">
        <v>507</v>
      </c>
      <c r="I293" t="s">
        <v>3</v>
      </c>
      <c r="J293" s="2">
        <v>82.5</v>
      </c>
      <c r="K293" s="4">
        <v>7966</v>
      </c>
      <c r="L293" s="4">
        <v>428</v>
      </c>
      <c r="M293" s="23">
        <v>0</v>
      </c>
    </row>
    <row r="294" spans="1:13" x14ac:dyDescent="0.25">
      <c r="A294" t="s">
        <v>6229</v>
      </c>
      <c r="B294" t="s">
        <v>1238</v>
      </c>
      <c r="C294" s="41" t="s">
        <v>6217</v>
      </c>
      <c r="D294" s="2">
        <v>77.5</v>
      </c>
      <c r="E294" s="3">
        <v>0.1948733</v>
      </c>
      <c r="F294" s="3">
        <v>0.70769700000000002</v>
      </c>
      <c r="G294" s="4">
        <v>71735</v>
      </c>
      <c r="H294" s="4">
        <v>614</v>
      </c>
      <c r="I294" t="s">
        <v>3</v>
      </c>
      <c r="J294" s="2">
        <v>67.5</v>
      </c>
      <c r="K294" s="4">
        <v>11250</v>
      </c>
      <c r="L294" s="4">
        <v>368</v>
      </c>
      <c r="M294" s="23">
        <v>1.9640999999999999E-3</v>
      </c>
    </row>
    <row r="295" spans="1:13" x14ac:dyDescent="0.25">
      <c r="M295" s="23"/>
    </row>
    <row r="296" spans="1:13" x14ac:dyDescent="0.25">
      <c r="A296" t="s">
        <v>6353</v>
      </c>
      <c r="B296" t="s">
        <v>6354</v>
      </c>
      <c r="C296" s="41" t="s">
        <v>6355</v>
      </c>
      <c r="D296" s="2">
        <v>92.5</v>
      </c>
      <c r="E296" s="3">
        <v>0.2304937</v>
      </c>
      <c r="F296" s="3">
        <v>0.9999633</v>
      </c>
      <c r="G296" s="4">
        <v>27222</v>
      </c>
      <c r="H296" s="4">
        <v>366</v>
      </c>
      <c r="I296" t="s">
        <v>3</v>
      </c>
      <c r="J296" s="2">
        <v>100</v>
      </c>
      <c r="K296" s="4">
        <v>27222</v>
      </c>
      <c r="L296" s="4">
        <v>366</v>
      </c>
      <c r="M296" s="23">
        <v>0</v>
      </c>
    </row>
    <row r="297" spans="1:13" x14ac:dyDescent="0.25">
      <c r="A297" t="s">
        <v>289</v>
      </c>
      <c r="B297" t="s">
        <v>6354</v>
      </c>
      <c r="C297" s="41" t="s">
        <v>6355</v>
      </c>
      <c r="D297" s="2">
        <v>87.5</v>
      </c>
      <c r="E297" s="3">
        <v>0.23065179999999999</v>
      </c>
      <c r="F297" s="3">
        <v>0.81043010000000004</v>
      </c>
      <c r="G297" s="4">
        <v>64383</v>
      </c>
      <c r="H297" s="4">
        <v>677</v>
      </c>
      <c r="I297" t="s">
        <v>3</v>
      </c>
      <c r="J297" s="2">
        <v>87.5</v>
      </c>
      <c r="K297" s="4">
        <v>18955</v>
      </c>
      <c r="L297" s="4">
        <v>521</v>
      </c>
      <c r="M297" s="23">
        <v>0</v>
      </c>
    </row>
    <row r="298" spans="1:13" x14ac:dyDescent="0.25">
      <c r="A298" t="s">
        <v>6356</v>
      </c>
      <c r="B298" t="s">
        <v>6357</v>
      </c>
      <c r="C298" s="41" t="s">
        <v>6355</v>
      </c>
      <c r="D298" s="2">
        <v>87.5</v>
      </c>
      <c r="E298" s="3">
        <v>0.20717279999999999</v>
      </c>
      <c r="F298" s="3">
        <v>0.99993799999999999</v>
      </c>
      <c r="G298" s="4">
        <v>16111</v>
      </c>
      <c r="H298" s="4">
        <v>330</v>
      </c>
      <c r="I298" t="s">
        <v>20</v>
      </c>
      <c r="J298" s="2">
        <v>90</v>
      </c>
      <c r="K298" s="4">
        <v>7014</v>
      </c>
      <c r="L298" s="4">
        <v>285</v>
      </c>
      <c r="M298" s="23">
        <v>0</v>
      </c>
    </row>
    <row r="299" spans="1:13" x14ac:dyDescent="0.25">
      <c r="A299" t="s">
        <v>6358</v>
      </c>
      <c r="B299" t="s">
        <v>214</v>
      </c>
      <c r="C299" s="41" t="s">
        <v>6355</v>
      </c>
      <c r="D299" s="2">
        <v>85</v>
      </c>
      <c r="E299" s="3">
        <v>0.40003569999999999</v>
      </c>
      <c r="F299" s="3">
        <v>0.99995040000000002</v>
      </c>
      <c r="G299" s="4">
        <v>20165</v>
      </c>
      <c r="H299" s="4">
        <v>124</v>
      </c>
      <c r="I299" t="s">
        <v>20</v>
      </c>
      <c r="J299" s="2">
        <v>45</v>
      </c>
      <c r="K299" s="4">
        <v>1779</v>
      </c>
      <c r="L299" s="4">
        <v>70</v>
      </c>
      <c r="M299" s="23">
        <v>0</v>
      </c>
    </row>
    <row r="300" spans="1:13" x14ac:dyDescent="0.25">
      <c r="A300" t="s">
        <v>6359</v>
      </c>
      <c r="B300" t="s">
        <v>4525</v>
      </c>
      <c r="C300" s="41" t="s">
        <v>6355</v>
      </c>
      <c r="D300" s="2">
        <v>82.5</v>
      </c>
      <c r="E300" s="3">
        <v>0.2487288</v>
      </c>
      <c r="F300" s="3">
        <v>0.99993489999999996</v>
      </c>
      <c r="G300" s="4">
        <v>15359</v>
      </c>
      <c r="H300" s="4">
        <v>123</v>
      </c>
      <c r="I300" t="s">
        <v>20</v>
      </c>
      <c r="J300" s="2">
        <v>90</v>
      </c>
      <c r="K300" s="4">
        <v>15359</v>
      </c>
      <c r="L300" s="4">
        <v>123</v>
      </c>
      <c r="M300" s="23">
        <v>0</v>
      </c>
    </row>
    <row r="301" spans="1:13" x14ac:dyDescent="0.25">
      <c r="A301" t="s">
        <v>6360</v>
      </c>
      <c r="B301" t="s">
        <v>6361</v>
      </c>
      <c r="C301" s="41" t="s">
        <v>6355</v>
      </c>
      <c r="D301" s="2">
        <v>82.5</v>
      </c>
      <c r="E301" s="3">
        <v>0.21332999999999999</v>
      </c>
      <c r="F301" s="3">
        <v>0.58190640000000005</v>
      </c>
      <c r="G301" s="4">
        <v>68445</v>
      </c>
      <c r="H301" s="4">
        <v>827</v>
      </c>
      <c r="I301" t="s">
        <v>3</v>
      </c>
      <c r="J301" s="2">
        <v>77.5</v>
      </c>
      <c r="K301" s="4">
        <v>13663</v>
      </c>
      <c r="L301" s="4">
        <v>562</v>
      </c>
      <c r="M301" s="23">
        <v>0</v>
      </c>
    </row>
    <row r="302" spans="1:13" x14ac:dyDescent="0.25">
      <c r="A302" t="s">
        <v>1514</v>
      </c>
      <c r="B302" t="s">
        <v>6362</v>
      </c>
      <c r="C302" s="41" t="s">
        <v>6355</v>
      </c>
      <c r="D302" s="2">
        <v>80</v>
      </c>
      <c r="E302" s="3">
        <v>0.32583000000000001</v>
      </c>
      <c r="F302" s="3">
        <v>0.95087060000000001</v>
      </c>
      <c r="G302" s="4">
        <v>25722</v>
      </c>
      <c r="H302" s="4">
        <v>234</v>
      </c>
      <c r="I302" t="s">
        <v>20</v>
      </c>
      <c r="J302" s="2">
        <v>72.5</v>
      </c>
      <c r="K302" s="4">
        <v>4977</v>
      </c>
      <c r="L302" s="4">
        <v>149</v>
      </c>
      <c r="M302" s="23">
        <v>1.2921E-3</v>
      </c>
    </row>
    <row r="303" spans="1:13" x14ac:dyDescent="0.25">
      <c r="A303" t="s">
        <v>6363</v>
      </c>
      <c r="B303" t="s">
        <v>6364</v>
      </c>
      <c r="C303" s="41" t="s">
        <v>6355</v>
      </c>
      <c r="D303" s="2">
        <v>80</v>
      </c>
      <c r="E303" s="3">
        <v>0.12941630000000001</v>
      </c>
      <c r="F303" s="3">
        <v>0.93068019999999996</v>
      </c>
      <c r="G303" s="4">
        <v>31524</v>
      </c>
      <c r="H303" s="4">
        <v>526</v>
      </c>
      <c r="I303" t="s">
        <v>3</v>
      </c>
      <c r="J303" s="2">
        <v>82.5</v>
      </c>
      <c r="K303" s="4">
        <v>9219</v>
      </c>
      <c r="L303" s="4">
        <v>410</v>
      </c>
      <c r="M303" s="23">
        <v>0</v>
      </c>
    </row>
    <row r="304" spans="1:13" x14ac:dyDescent="0.25">
      <c r="A304" t="s">
        <v>6365</v>
      </c>
      <c r="B304" t="s">
        <v>6366</v>
      </c>
      <c r="C304" s="41" t="s">
        <v>6355</v>
      </c>
      <c r="D304" s="2">
        <v>80</v>
      </c>
      <c r="E304" s="3">
        <v>0.22586310000000001</v>
      </c>
      <c r="F304" s="3">
        <v>0.68260129999999997</v>
      </c>
      <c r="G304" s="4">
        <v>47464</v>
      </c>
      <c r="H304" s="4">
        <v>287</v>
      </c>
      <c r="I304" t="s">
        <v>3</v>
      </c>
      <c r="J304" s="2">
        <v>40</v>
      </c>
      <c r="K304" s="4">
        <v>2698</v>
      </c>
      <c r="L304" s="4">
        <v>134</v>
      </c>
      <c r="M304" s="23">
        <v>0</v>
      </c>
    </row>
    <row r="305" spans="1:13" x14ac:dyDescent="0.25">
      <c r="A305" t="s">
        <v>6367</v>
      </c>
      <c r="B305" t="s">
        <v>6368</v>
      </c>
      <c r="C305" s="41" t="s">
        <v>6355</v>
      </c>
      <c r="D305" s="2">
        <v>77.5</v>
      </c>
      <c r="E305" s="3">
        <v>0.31246770000000001</v>
      </c>
      <c r="F305" s="3">
        <v>0.64557439999999999</v>
      </c>
      <c r="G305" s="4">
        <v>39320</v>
      </c>
      <c r="H305" s="4">
        <v>290</v>
      </c>
      <c r="I305" t="s">
        <v>3</v>
      </c>
      <c r="J305" s="2">
        <v>60</v>
      </c>
      <c r="K305" s="4">
        <v>4702</v>
      </c>
      <c r="L305" s="4">
        <v>173</v>
      </c>
      <c r="M305" s="23">
        <v>0</v>
      </c>
    </row>
    <row r="306" spans="1:13" x14ac:dyDescent="0.25">
      <c r="A306" t="s">
        <v>6369</v>
      </c>
      <c r="B306" t="s">
        <v>6370</v>
      </c>
      <c r="C306" s="41" t="s">
        <v>6355</v>
      </c>
      <c r="D306" s="2">
        <v>77.5</v>
      </c>
      <c r="E306" s="3">
        <v>0.20612900000000001</v>
      </c>
      <c r="F306" s="3">
        <v>0.56512229999999997</v>
      </c>
      <c r="G306" s="4">
        <v>110582</v>
      </c>
      <c r="H306" s="4">
        <v>500</v>
      </c>
      <c r="I306" t="s">
        <v>17</v>
      </c>
      <c r="J306" s="2">
        <v>57.5</v>
      </c>
      <c r="K306" s="4">
        <v>10240</v>
      </c>
      <c r="L306" s="4">
        <v>216</v>
      </c>
      <c r="M306" s="23">
        <v>0</v>
      </c>
    </row>
    <row r="307" spans="1:13" x14ac:dyDescent="0.25">
      <c r="A307" t="s">
        <v>6371</v>
      </c>
      <c r="B307" t="s">
        <v>6372</v>
      </c>
      <c r="C307" s="41" t="s">
        <v>6355</v>
      </c>
      <c r="D307" s="2">
        <v>77.5</v>
      </c>
      <c r="E307" s="3">
        <v>0.16744790000000001</v>
      </c>
      <c r="F307" s="3">
        <v>0.47857840000000001</v>
      </c>
      <c r="G307" s="4">
        <v>123646</v>
      </c>
      <c r="H307" s="4">
        <v>2563</v>
      </c>
      <c r="I307" t="s">
        <v>17</v>
      </c>
      <c r="J307" s="2">
        <v>77.5</v>
      </c>
      <c r="K307" s="4">
        <v>28644</v>
      </c>
      <c r="L307" s="4">
        <v>2131</v>
      </c>
      <c r="M307" s="23">
        <v>0</v>
      </c>
    </row>
    <row r="308" spans="1:13" x14ac:dyDescent="0.25">
      <c r="A308" t="s">
        <v>6373</v>
      </c>
      <c r="B308" t="s">
        <v>2658</v>
      </c>
      <c r="C308" s="41" t="s">
        <v>6355</v>
      </c>
      <c r="D308" s="2">
        <v>77.5</v>
      </c>
      <c r="E308" s="3">
        <v>0.20581920000000001</v>
      </c>
      <c r="F308" s="3">
        <v>0.50340759999999996</v>
      </c>
      <c r="G308" s="4">
        <v>79701</v>
      </c>
      <c r="H308" s="4">
        <v>647</v>
      </c>
      <c r="I308" t="s">
        <v>3</v>
      </c>
      <c r="J308" s="2">
        <v>65</v>
      </c>
      <c r="K308" s="4">
        <v>9196</v>
      </c>
      <c r="L308" s="4">
        <v>353</v>
      </c>
      <c r="M308" s="23">
        <v>1.0433E-3</v>
      </c>
    </row>
    <row r="309" spans="1:13" x14ac:dyDescent="0.25">
      <c r="A309" t="s">
        <v>6374</v>
      </c>
      <c r="B309" t="s">
        <v>6375</v>
      </c>
      <c r="C309" s="41" t="s">
        <v>6355</v>
      </c>
      <c r="D309" s="2">
        <v>77.5</v>
      </c>
      <c r="E309" s="3">
        <v>0.22508500000000001</v>
      </c>
      <c r="F309" s="3">
        <v>0.99991169999999996</v>
      </c>
      <c r="G309" s="4">
        <v>11322</v>
      </c>
      <c r="H309" s="4">
        <v>108</v>
      </c>
      <c r="I309" t="s">
        <v>20</v>
      </c>
      <c r="J309" s="2">
        <v>47.5</v>
      </c>
      <c r="K309" s="4">
        <v>1719</v>
      </c>
      <c r="L309" s="4">
        <v>66</v>
      </c>
      <c r="M309" s="23">
        <v>0</v>
      </c>
    </row>
    <row r="310" spans="1:13" x14ac:dyDescent="0.25">
      <c r="A310" t="s">
        <v>6376</v>
      </c>
      <c r="B310" t="s">
        <v>1453</v>
      </c>
      <c r="C310" s="41" t="s">
        <v>6355</v>
      </c>
      <c r="D310" s="2">
        <v>77.5</v>
      </c>
      <c r="E310" s="3">
        <v>0.2315728</v>
      </c>
      <c r="F310" s="3">
        <v>0.81220820000000005</v>
      </c>
      <c r="G310" s="4">
        <v>22966</v>
      </c>
      <c r="H310" s="4">
        <v>249</v>
      </c>
      <c r="I310" t="s">
        <v>20</v>
      </c>
      <c r="J310" s="2">
        <v>67.5</v>
      </c>
      <c r="K310" s="4">
        <v>4218</v>
      </c>
      <c r="L310" s="4">
        <v>169</v>
      </c>
      <c r="M310" s="23">
        <v>4.4365999999999997E-3</v>
      </c>
    </row>
    <row r="311" spans="1:13" x14ac:dyDescent="0.25">
      <c r="A311" t="s">
        <v>6377</v>
      </c>
      <c r="B311" t="s">
        <v>1175</v>
      </c>
      <c r="C311" s="41" t="s">
        <v>6355</v>
      </c>
      <c r="D311" s="2">
        <v>77.5</v>
      </c>
      <c r="E311" s="3">
        <v>0.13313839999999999</v>
      </c>
      <c r="F311" s="3">
        <v>0.99990659999999998</v>
      </c>
      <c r="G311" s="4">
        <v>10703</v>
      </c>
      <c r="H311" s="4">
        <v>246</v>
      </c>
      <c r="I311" t="s">
        <v>20</v>
      </c>
      <c r="J311" s="2">
        <v>82.5</v>
      </c>
      <c r="K311" s="4">
        <v>4742</v>
      </c>
      <c r="L311" s="4">
        <v>214</v>
      </c>
      <c r="M311" s="23">
        <v>3.7940000000000001E-3</v>
      </c>
    </row>
    <row r="312" spans="1:13" x14ac:dyDescent="0.25">
      <c r="A312" t="s">
        <v>6378</v>
      </c>
      <c r="B312" t="s">
        <v>6375</v>
      </c>
      <c r="C312" s="41" t="s">
        <v>6355</v>
      </c>
      <c r="D312" s="2">
        <v>77.5</v>
      </c>
      <c r="E312" s="3">
        <v>0.172651</v>
      </c>
      <c r="F312" s="3">
        <v>0.99992689999999995</v>
      </c>
      <c r="G312" s="4">
        <v>13680</v>
      </c>
      <c r="H312" s="4">
        <v>116</v>
      </c>
      <c r="I312" t="s">
        <v>20</v>
      </c>
      <c r="J312" s="2">
        <v>50</v>
      </c>
      <c r="K312" s="4">
        <v>2181</v>
      </c>
      <c r="L312" s="4">
        <v>66</v>
      </c>
      <c r="M312" s="23">
        <v>0</v>
      </c>
    </row>
    <row r="313" spans="1:13" x14ac:dyDescent="0.25">
      <c r="A313" t="s">
        <v>6379</v>
      </c>
      <c r="B313" t="s">
        <v>6366</v>
      </c>
      <c r="C313" s="41" t="s">
        <v>6355</v>
      </c>
      <c r="D313" s="2">
        <v>77.5</v>
      </c>
      <c r="E313" s="3">
        <v>0.25219989999999998</v>
      </c>
      <c r="F313" s="3">
        <v>0.67745169999999999</v>
      </c>
      <c r="G313" s="4">
        <v>46001</v>
      </c>
      <c r="H313" s="4">
        <v>240</v>
      </c>
      <c r="I313" t="s">
        <v>3</v>
      </c>
      <c r="J313" s="2">
        <v>40</v>
      </c>
      <c r="K313" s="4">
        <v>3187</v>
      </c>
      <c r="L313" s="4">
        <v>100</v>
      </c>
      <c r="M313" s="23">
        <v>0</v>
      </c>
    </row>
    <row r="314" spans="1:13" x14ac:dyDescent="0.25">
      <c r="M314" s="23"/>
    </row>
    <row r="315" spans="1:13" x14ac:dyDescent="0.25">
      <c r="A315" t="s">
        <v>6628</v>
      </c>
      <c r="B315" t="s">
        <v>6629</v>
      </c>
      <c r="C315" s="41" t="s">
        <v>6630</v>
      </c>
      <c r="D315" s="2">
        <v>80</v>
      </c>
      <c r="E315" s="3">
        <v>0.36601040000000001</v>
      </c>
      <c r="F315" s="3">
        <v>0.76115350000000004</v>
      </c>
      <c r="G315" s="4">
        <v>87079</v>
      </c>
      <c r="H315" s="4">
        <v>849</v>
      </c>
      <c r="I315" t="s">
        <v>3</v>
      </c>
      <c r="J315" s="2">
        <v>92.5</v>
      </c>
      <c r="K315" s="4">
        <v>14507</v>
      </c>
      <c r="L315" s="4">
        <v>494</v>
      </c>
      <c r="M315" s="23">
        <v>0</v>
      </c>
    </row>
    <row r="316" spans="1:13" x14ac:dyDescent="0.25">
      <c r="A316" t="s">
        <v>6631</v>
      </c>
      <c r="B316" t="s">
        <v>6129</v>
      </c>
      <c r="C316" s="41" t="s">
        <v>6630</v>
      </c>
      <c r="D316" s="2">
        <v>75</v>
      </c>
      <c r="E316" s="3">
        <v>0.19374340000000001</v>
      </c>
      <c r="F316" s="3">
        <v>0.618923</v>
      </c>
      <c r="G316" s="4">
        <v>127258</v>
      </c>
      <c r="H316" s="4">
        <v>770</v>
      </c>
      <c r="I316" t="s">
        <v>17</v>
      </c>
      <c r="J316" s="2">
        <v>57.5</v>
      </c>
      <c r="K316" s="4">
        <v>10290</v>
      </c>
      <c r="L316" s="4">
        <v>324</v>
      </c>
      <c r="M316" s="23">
        <v>0</v>
      </c>
    </row>
    <row r="317" spans="1:13" x14ac:dyDescent="0.25">
      <c r="M317" s="23"/>
    </row>
    <row r="318" spans="1:13" x14ac:dyDescent="0.25">
      <c r="A318" t="s">
        <v>331</v>
      </c>
      <c r="B318" t="s">
        <v>6657</v>
      </c>
      <c r="C318" s="41" t="s">
        <v>6658</v>
      </c>
      <c r="D318" s="2">
        <v>100</v>
      </c>
      <c r="E318" s="3">
        <v>0.46729850000000001</v>
      </c>
      <c r="F318" s="3">
        <v>0.99978069999999997</v>
      </c>
      <c r="G318" s="4">
        <v>164083</v>
      </c>
      <c r="H318" s="4">
        <v>748</v>
      </c>
      <c r="I318" t="s">
        <v>3</v>
      </c>
      <c r="J318" s="2">
        <v>100</v>
      </c>
      <c r="K318" s="4">
        <v>11028</v>
      </c>
      <c r="L318" s="4">
        <v>380</v>
      </c>
      <c r="M318" s="23">
        <v>0</v>
      </c>
    </row>
    <row r="319" spans="1:13" x14ac:dyDescent="0.25">
      <c r="A319" t="s">
        <v>6659</v>
      </c>
      <c r="B319" t="s">
        <v>6660</v>
      </c>
      <c r="C319" s="41" t="s">
        <v>6658</v>
      </c>
      <c r="D319" s="2">
        <v>95</v>
      </c>
      <c r="E319" s="3">
        <v>0.37430269999999999</v>
      </c>
      <c r="F319" s="3">
        <v>0.74982539999999998</v>
      </c>
      <c r="G319" s="4">
        <v>291020</v>
      </c>
      <c r="H319" s="4">
        <v>1239</v>
      </c>
      <c r="I319" t="s">
        <v>17</v>
      </c>
      <c r="J319" s="2">
        <v>87.5</v>
      </c>
      <c r="K319" s="4">
        <v>9008</v>
      </c>
      <c r="L319" s="4">
        <v>223</v>
      </c>
      <c r="M319" s="23">
        <v>0</v>
      </c>
    </row>
    <row r="320" spans="1:13" x14ac:dyDescent="0.25">
      <c r="A320" t="s">
        <v>6661</v>
      </c>
      <c r="B320" t="s">
        <v>6662</v>
      </c>
      <c r="C320" s="41" t="s">
        <v>6658</v>
      </c>
      <c r="D320" s="2">
        <v>87.5</v>
      </c>
      <c r="E320" s="3">
        <v>0.28680679999999997</v>
      </c>
      <c r="F320" s="3">
        <v>0.5075942</v>
      </c>
      <c r="G320" s="4">
        <v>101897</v>
      </c>
      <c r="H320" s="4">
        <v>732</v>
      </c>
      <c r="I320" t="s">
        <v>3</v>
      </c>
      <c r="J320" s="2">
        <v>70</v>
      </c>
      <c r="K320" s="4">
        <v>3238</v>
      </c>
      <c r="L320" s="4">
        <v>237</v>
      </c>
      <c r="M320" s="23">
        <v>0</v>
      </c>
    </row>
    <row r="321" spans="1:13" x14ac:dyDescent="0.25">
      <c r="A321" t="s">
        <v>6663</v>
      </c>
      <c r="B321" t="s">
        <v>6664</v>
      </c>
      <c r="C321" s="41" t="s">
        <v>6658</v>
      </c>
      <c r="D321" s="2">
        <v>85</v>
      </c>
      <c r="E321" s="3">
        <v>0.41018100000000002</v>
      </c>
      <c r="F321" s="3">
        <v>0.57068569999999996</v>
      </c>
      <c r="G321" s="4">
        <v>84284</v>
      </c>
      <c r="H321" s="4">
        <v>533</v>
      </c>
      <c r="I321" t="s">
        <v>3</v>
      </c>
      <c r="J321" s="2">
        <v>75</v>
      </c>
      <c r="K321" s="4">
        <v>3190</v>
      </c>
      <c r="L321" s="4">
        <v>87</v>
      </c>
      <c r="M321" s="23">
        <v>0</v>
      </c>
    </row>
    <row r="322" spans="1:13" x14ac:dyDescent="0.25">
      <c r="A322" t="s">
        <v>6665</v>
      </c>
      <c r="B322" t="s">
        <v>6666</v>
      </c>
      <c r="C322" s="41" t="s">
        <v>6658</v>
      </c>
      <c r="D322" s="2">
        <v>85</v>
      </c>
      <c r="E322" s="3">
        <v>0.20411299999999999</v>
      </c>
      <c r="F322" s="3">
        <v>0.45628229999999997</v>
      </c>
      <c r="G322" s="4">
        <v>681088</v>
      </c>
      <c r="H322" s="4">
        <v>5954</v>
      </c>
      <c r="I322" t="s">
        <v>10</v>
      </c>
      <c r="J322" s="2">
        <v>95</v>
      </c>
      <c r="K322" s="4">
        <v>50694</v>
      </c>
      <c r="L322" s="4">
        <v>2732</v>
      </c>
      <c r="M322" s="23">
        <v>0</v>
      </c>
    </row>
    <row r="323" spans="1:13" x14ac:dyDescent="0.25">
      <c r="A323" t="s">
        <v>5066</v>
      </c>
      <c r="B323" t="s">
        <v>1814</v>
      </c>
      <c r="C323" s="41" t="s">
        <v>6658</v>
      </c>
      <c r="D323" s="2">
        <v>82.5</v>
      </c>
      <c r="E323" s="3">
        <v>0.22443340000000001</v>
      </c>
      <c r="F323" s="3">
        <v>0.44639329999999999</v>
      </c>
      <c r="G323" s="4">
        <v>176066</v>
      </c>
      <c r="H323" s="4">
        <v>1117</v>
      </c>
      <c r="I323" t="s">
        <v>17</v>
      </c>
      <c r="J323" s="2">
        <v>90</v>
      </c>
      <c r="K323" s="4">
        <v>10639</v>
      </c>
      <c r="L323" s="4">
        <v>349</v>
      </c>
      <c r="M323" s="23">
        <v>0</v>
      </c>
    </row>
    <row r="324" spans="1:13" x14ac:dyDescent="0.25">
      <c r="A324" t="s">
        <v>6667</v>
      </c>
      <c r="B324" t="s">
        <v>6668</v>
      </c>
      <c r="C324" s="41" t="s">
        <v>6658</v>
      </c>
      <c r="D324" s="2">
        <v>80</v>
      </c>
      <c r="E324" s="3">
        <v>0.20905509999999999</v>
      </c>
      <c r="F324" s="3">
        <v>0.80208259999999998</v>
      </c>
      <c r="G324" s="4">
        <v>57154</v>
      </c>
      <c r="H324" s="4">
        <v>467</v>
      </c>
      <c r="I324" t="s">
        <v>3</v>
      </c>
      <c r="J324" s="2">
        <v>97.5</v>
      </c>
      <c r="K324" s="4">
        <v>7723</v>
      </c>
      <c r="L324" s="4">
        <v>238</v>
      </c>
      <c r="M324" s="23">
        <v>0</v>
      </c>
    </row>
    <row r="325" spans="1:13" x14ac:dyDescent="0.25">
      <c r="A325" t="s">
        <v>6669</v>
      </c>
      <c r="B325" t="s">
        <v>2958</v>
      </c>
      <c r="C325" s="41" t="s">
        <v>6658</v>
      </c>
      <c r="D325" s="2">
        <v>80</v>
      </c>
      <c r="E325" s="3">
        <v>0.20931330000000001</v>
      </c>
      <c r="F325" s="3">
        <v>0.46799809999999997</v>
      </c>
      <c r="G325" s="4">
        <v>106997</v>
      </c>
      <c r="H325" s="4">
        <v>499</v>
      </c>
      <c r="I325" t="s">
        <v>17</v>
      </c>
      <c r="J325" s="2">
        <v>85</v>
      </c>
      <c r="K325" s="4">
        <v>6974</v>
      </c>
      <c r="L325" s="4">
        <v>189</v>
      </c>
      <c r="M325" s="23">
        <v>0</v>
      </c>
    </row>
    <row r="326" spans="1:13" x14ac:dyDescent="0.25">
      <c r="A326" t="s">
        <v>6670</v>
      </c>
      <c r="B326" t="s">
        <v>6671</v>
      </c>
      <c r="C326" s="41" t="s">
        <v>6658</v>
      </c>
      <c r="D326" s="2">
        <v>80</v>
      </c>
      <c r="E326" s="3">
        <v>0.25876090000000002</v>
      </c>
      <c r="F326" s="3">
        <v>0.71101300000000001</v>
      </c>
      <c r="G326" s="4">
        <v>50093</v>
      </c>
      <c r="H326" s="4">
        <v>641</v>
      </c>
      <c r="I326" t="s">
        <v>3</v>
      </c>
      <c r="J326" s="2">
        <v>92.5</v>
      </c>
      <c r="K326" s="4">
        <v>4183</v>
      </c>
      <c r="L326" s="4">
        <v>310</v>
      </c>
      <c r="M326" s="23">
        <v>0</v>
      </c>
    </row>
    <row r="327" spans="1:13" x14ac:dyDescent="0.25">
      <c r="A327" t="s">
        <v>6672</v>
      </c>
      <c r="B327" t="s">
        <v>6673</v>
      </c>
      <c r="C327" s="41" t="s">
        <v>6658</v>
      </c>
      <c r="D327" s="2">
        <v>77.5</v>
      </c>
      <c r="E327" s="3">
        <v>0.1753074</v>
      </c>
      <c r="F327" s="3">
        <v>0.50159679999999995</v>
      </c>
      <c r="G327" s="4">
        <v>88427</v>
      </c>
      <c r="H327" s="4">
        <v>600</v>
      </c>
      <c r="I327" t="s">
        <v>17</v>
      </c>
      <c r="J327" s="2">
        <v>97.5</v>
      </c>
      <c r="K327" s="4">
        <v>9286</v>
      </c>
      <c r="L327" s="4">
        <v>309</v>
      </c>
      <c r="M327" s="23">
        <v>2.4364999999999999E-3</v>
      </c>
    </row>
    <row r="328" spans="1:13" x14ac:dyDescent="0.25">
      <c r="A328" t="s">
        <v>6674</v>
      </c>
      <c r="B328" t="s">
        <v>6675</v>
      </c>
      <c r="C328" s="41" t="s">
        <v>6658</v>
      </c>
      <c r="D328" s="2">
        <v>77.5</v>
      </c>
      <c r="E328" s="3">
        <v>0.2001743</v>
      </c>
      <c r="F328" s="3">
        <v>0.48938690000000001</v>
      </c>
      <c r="G328" s="4">
        <v>139856</v>
      </c>
      <c r="H328" s="4">
        <v>668</v>
      </c>
      <c r="I328" t="s">
        <v>17</v>
      </c>
      <c r="J328" s="2">
        <v>85</v>
      </c>
      <c r="K328" s="4">
        <v>7510</v>
      </c>
      <c r="L328" s="4">
        <v>218</v>
      </c>
      <c r="M328" s="23">
        <v>0</v>
      </c>
    </row>
    <row r="329" spans="1:13" x14ac:dyDescent="0.25">
      <c r="A329" t="s">
        <v>6676</v>
      </c>
      <c r="B329" t="s">
        <v>5</v>
      </c>
      <c r="C329" s="41" t="s">
        <v>6658</v>
      </c>
      <c r="D329" s="2">
        <v>77.5</v>
      </c>
      <c r="E329" s="3">
        <v>0.35008010000000001</v>
      </c>
      <c r="F329" s="3">
        <v>0.63010619999999995</v>
      </c>
      <c r="G329" s="4">
        <v>64894</v>
      </c>
      <c r="H329" s="4">
        <v>331</v>
      </c>
      <c r="I329" t="s">
        <v>3</v>
      </c>
      <c r="J329" s="2">
        <v>77.5</v>
      </c>
      <c r="K329" s="4">
        <v>3193</v>
      </c>
      <c r="L329" s="4">
        <v>115</v>
      </c>
      <c r="M329" s="23">
        <v>0</v>
      </c>
    </row>
    <row r="330" spans="1:13" x14ac:dyDescent="0.25">
      <c r="M330" s="23"/>
    </row>
    <row r="331" spans="1:13" x14ac:dyDescent="0.25">
      <c r="A331" t="s">
        <v>6825</v>
      </c>
      <c r="B331" t="s">
        <v>6826</v>
      </c>
      <c r="C331" s="41" t="s">
        <v>6827</v>
      </c>
      <c r="D331" s="2">
        <v>90</v>
      </c>
      <c r="E331" s="3">
        <v>0.31266749999999999</v>
      </c>
      <c r="F331" s="3">
        <v>0.87635090000000004</v>
      </c>
      <c r="G331" s="4">
        <v>49222</v>
      </c>
      <c r="H331" s="4">
        <v>319</v>
      </c>
      <c r="I331" t="s">
        <v>3</v>
      </c>
      <c r="J331" s="2">
        <v>77.5</v>
      </c>
      <c r="K331" s="4">
        <v>4602</v>
      </c>
      <c r="L331" s="4">
        <v>196</v>
      </c>
      <c r="M331" s="23">
        <v>0</v>
      </c>
    </row>
    <row r="332" spans="1:13" x14ac:dyDescent="0.25">
      <c r="A332" t="s">
        <v>6828</v>
      </c>
      <c r="B332" t="s">
        <v>6829</v>
      </c>
      <c r="C332" s="41" t="s">
        <v>6827</v>
      </c>
      <c r="D332" s="2">
        <v>85</v>
      </c>
      <c r="E332" s="3">
        <v>0.30565720000000002</v>
      </c>
      <c r="F332" s="3">
        <v>0.99994360000000004</v>
      </c>
      <c r="G332" s="4">
        <v>53192</v>
      </c>
      <c r="H332" s="4">
        <v>228</v>
      </c>
      <c r="I332" t="s">
        <v>3</v>
      </c>
      <c r="J332" s="2">
        <v>45</v>
      </c>
      <c r="K332" s="4">
        <v>2826</v>
      </c>
      <c r="L332" s="4">
        <v>115</v>
      </c>
      <c r="M332" s="23">
        <v>0</v>
      </c>
    </row>
    <row r="333" spans="1:13" x14ac:dyDescent="0.25">
      <c r="A333" t="s">
        <v>6830</v>
      </c>
      <c r="B333" t="s">
        <v>6831</v>
      </c>
      <c r="C333" s="41" t="s">
        <v>6827</v>
      </c>
      <c r="D333" s="2">
        <v>77.5</v>
      </c>
      <c r="E333" s="3">
        <v>0.17607120000000001</v>
      </c>
      <c r="F333" s="3">
        <v>0.86031349999999995</v>
      </c>
      <c r="G333" s="4">
        <v>32211</v>
      </c>
      <c r="H333" s="4">
        <v>561</v>
      </c>
      <c r="I333" t="s">
        <v>3</v>
      </c>
      <c r="J333" s="2">
        <v>95</v>
      </c>
      <c r="K333" s="4">
        <v>12131</v>
      </c>
      <c r="L333" s="4">
        <v>444</v>
      </c>
      <c r="M333" s="23">
        <v>0</v>
      </c>
    </row>
    <row r="334" spans="1:13" x14ac:dyDescent="0.25">
      <c r="A334" t="s">
        <v>6832</v>
      </c>
      <c r="B334" t="s">
        <v>6833</v>
      </c>
      <c r="C334" s="41" t="s">
        <v>6827</v>
      </c>
      <c r="D334" s="2">
        <v>77.5</v>
      </c>
      <c r="E334" s="3">
        <v>0.19817309999999999</v>
      </c>
      <c r="F334" s="3">
        <v>0.99996260000000003</v>
      </c>
      <c r="G334" s="4">
        <v>26728</v>
      </c>
      <c r="H334" s="4">
        <v>281</v>
      </c>
      <c r="I334" t="s">
        <v>3</v>
      </c>
      <c r="J334" s="2">
        <v>62.5</v>
      </c>
      <c r="K334" s="4">
        <v>2616</v>
      </c>
      <c r="L334" s="4">
        <v>168</v>
      </c>
      <c r="M334" s="23">
        <v>0</v>
      </c>
    </row>
    <row r="335" spans="1:13" x14ac:dyDescent="0.25">
      <c r="A335" t="s">
        <v>6834</v>
      </c>
      <c r="B335" t="s">
        <v>6835</v>
      </c>
      <c r="C335" s="41" t="s">
        <v>6827</v>
      </c>
      <c r="D335" s="2">
        <v>77.5</v>
      </c>
      <c r="E335" s="3">
        <v>0.27883289999999999</v>
      </c>
      <c r="F335" s="3">
        <v>0.62783469999999997</v>
      </c>
      <c r="G335" s="4">
        <v>43605</v>
      </c>
      <c r="H335" s="4">
        <v>434</v>
      </c>
      <c r="I335" t="s">
        <v>3</v>
      </c>
      <c r="J335" s="2">
        <v>87.5</v>
      </c>
      <c r="K335" s="4">
        <v>6433</v>
      </c>
      <c r="L335" s="4">
        <v>272</v>
      </c>
      <c r="M335" s="23">
        <v>0</v>
      </c>
    </row>
    <row r="336" spans="1:13" x14ac:dyDescent="0.25">
      <c r="A336" t="s">
        <v>4973</v>
      </c>
      <c r="B336" t="s">
        <v>6836</v>
      </c>
      <c r="C336" s="41" t="s">
        <v>6827</v>
      </c>
      <c r="D336" s="2">
        <v>77.5</v>
      </c>
      <c r="E336" s="3">
        <v>0.18283140000000001</v>
      </c>
      <c r="F336" s="3">
        <v>0.86236699999999999</v>
      </c>
      <c r="G336" s="4">
        <v>28133</v>
      </c>
      <c r="H336" s="4">
        <v>306</v>
      </c>
      <c r="I336" t="s">
        <v>3</v>
      </c>
      <c r="J336" s="2">
        <v>80</v>
      </c>
      <c r="K336" s="4">
        <v>4420</v>
      </c>
      <c r="L336" s="4">
        <v>193</v>
      </c>
      <c r="M336" s="23">
        <v>0</v>
      </c>
    </row>
    <row r="337" spans="1:13" x14ac:dyDescent="0.25">
      <c r="M337" s="23"/>
    </row>
    <row r="338" spans="1:13" x14ac:dyDescent="0.25">
      <c r="A338" t="s">
        <v>6887</v>
      </c>
      <c r="B338" t="s">
        <v>6888</v>
      </c>
      <c r="C338" s="41" t="s">
        <v>6889</v>
      </c>
      <c r="D338" s="2">
        <v>87.5</v>
      </c>
      <c r="E338" s="3">
        <v>0.13992379999999999</v>
      </c>
      <c r="F338" s="3">
        <v>0.99998739999999997</v>
      </c>
      <c r="G338" s="4">
        <v>79123</v>
      </c>
      <c r="H338" s="4">
        <v>11939</v>
      </c>
      <c r="I338" t="s">
        <v>17</v>
      </c>
      <c r="J338" s="2">
        <v>100</v>
      </c>
      <c r="K338" s="4">
        <v>79123</v>
      </c>
      <c r="L338" s="4">
        <v>11939</v>
      </c>
      <c r="M338" s="23">
        <v>0.22422149999999999</v>
      </c>
    </row>
    <row r="339" spans="1:13" x14ac:dyDescent="0.25">
      <c r="A339" t="s">
        <v>6890</v>
      </c>
      <c r="B339" t="s">
        <v>6891</v>
      </c>
      <c r="C339" s="41" t="s">
        <v>6889</v>
      </c>
      <c r="D339" s="2">
        <v>87.5</v>
      </c>
      <c r="E339" s="3">
        <v>0.24186369999999999</v>
      </c>
      <c r="F339" s="3">
        <v>0.53266789999999997</v>
      </c>
      <c r="G339" s="4">
        <v>122577</v>
      </c>
      <c r="H339" s="4">
        <v>954</v>
      </c>
      <c r="I339" t="s">
        <v>17</v>
      </c>
      <c r="J339" s="2">
        <v>92.5</v>
      </c>
      <c r="K339" s="4">
        <v>10426</v>
      </c>
      <c r="L339" s="4">
        <v>646</v>
      </c>
      <c r="M339" s="23">
        <v>0</v>
      </c>
    </row>
    <row r="340" spans="1:13" x14ac:dyDescent="0.25">
      <c r="M340" s="23"/>
    </row>
    <row r="341" spans="1:13" x14ac:dyDescent="0.25">
      <c r="A341" t="s">
        <v>6916</v>
      </c>
      <c r="B341" t="s">
        <v>291</v>
      </c>
      <c r="C341" s="41" t="s">
        <v>6917</v>
      </c>
      <c r="D341" s="2">
        <v>92.5</v>
      </c>
      <c r="E341" s="3">
        <v>0.41866530000000002</v>
      </c>
      <c r="F341" s="3">
        <v>0.99999329999999997</v>
      </c>
      <c r="G341" s="4">
        <v>148102</v>
      </c>
      <c r="H341" s="4">
        <v>686</v>
      </c>
      <c r="I341" t="s">
        <v>3</v>
      </c>
      <c r="J341" s="2">
        <v>80</v>
      </c>
      <c r="K341" s="4">
        <v>8557</v>
      </c>
      <c r="L341" s="4">
        <v>289</v>
      </c>
      <c r="M341" s="23">
        <v>0</v>
      </c>
    </row>
    <row r="342" spans="1:13" x14ac:dyDescent="0.25">
      <c r="A342" t="s">
        <v>6918</v>
      </c>
      <c r="B342" t="s">
        <v>6476</v>
      </c>
      <c r="C342" s="41" t="s">
        <v>6917</v>
      </c>
      <c r="D342" s="2">
        <v>90</v>
      </c>
      <c r="E342" s="3">
        <v>0.2199789</v>
      </c>
      <c r="F342" s="3">
        <v>0.70444510000000005</v>
      </c>
      <c r="G342" s="4">
        <v>128588</v>
      </c>
      <c r="H342" s="4">
        <v>1029</v>
      </c>
      <c r="I342" t="s">
        <v>17</v>
      </c>
      <c r="J342" s="2">
        <v>95</v>
      </c>
      <c r="K342" s="4">
        <v>19322</v>
      </c>
      <c r="L342" s="4">
        <v>594</v>
      </c>
      <c r="M342" s="23">
        <v>0</v>
      </c>
    </row>
    <row r="343" spans="1:13" x14ac:dyDescent="0.25">
      <c r="A343" t="s">
        <v>6919</v>
      </c>
      <c r="B343" t="s">
        <v>6920</v>
      </c>
      <c r="C343" s="41" t="s">
        <v>6917</v>
      </c>
      <c r="D343" s="2">
        <v>87.5</v>
      </c>
      <c r="E343" s="3">
        <v>0.1688694</v>
      </c>
      <c r="F343" s="3">
        <v>0.57017720000000005</v>
      </c>
      <c r="G343" s="4">
        <v>236278</v>
      </c>
      <c r="H343" s="4">
        <v>1377</v>
      </c>
      <c r="I343" t="s">
        <v>10</v>
      </c>
      <c r="J343" s="2">
        <v>92.5</v>
      </c>
      <c r="K343" s="4">
        <v>35912</v>
      </c>
      <c r="L343" s="4">
        <v>864</v>
      </c>
      <c r="M343" s="23">
        <v>0</v>
      </c>
    </row>
    <row r="344" spans="1:13" x14ac:dyDescent="0.25">
      <c r="A344" t="s">
        <v>4477</v>
      </c>
      <c r="B344" t="s">
        <v>4478</v>
      </c>
      <c r="C344" s="41" t="s">
        <v>6917</v>
      </c>
      <c r="D344" s="2">
        <v>85</v>
      </c>
      <c r="E344" s="3">
        <v>0.20763709999999999</v>
      </c>
      <c r="F344" s="3">
        <v>0.69034019999999996</v>
      </c>
      <c r="G344" s="4">
        <v>105854</v>
      </c>
      <c r="H344" s="4">
        <v>1012</v>
      </c>
      <c r="I344" t="s">
        <v>17</v>
      </c>
      <c r="J344" s="2">
        <v>87.5</v>
      </c>
      <c r="K344" s="4">
        <v>14901</v>
      </c>
      <c r="L344" s="4">
        <v>596</v>
      </c>
      <c r="M344" s="23">
        <v>0</v>
      </c>
    </row>
    <row r="345" spans="1:13" x14ac:dyDescent="0.25">
      <c r="A345" t="s">
        <v>6921</v>
      </c>
      <c r="B345" t="s">
        <v>1032</v>
      </c>
      <c r="C345" s="41" t="s">
        <v>6917</v>
      </c>
      <c r="D345" s="2">
        <v>85</v>
      </c>
      <c r="E345" s="3">
        <v>0.13917399999999999</v>
      </c>
      <c r="F345" s="3">
        <v>0.51247209999999999</v>
      </c>
      <c r="G345" s="4">
        <v>823680</v>
      </c>
      <c r="H345" s="4">
        <v>10927</v>
      </c>
      <c r="I345" t="s">
        <v>10</v>
      </c>
      <c r="J345" s="2">
        <v>92.5</v>
      </c>
      <c r="K345" s="4">
        <v>128045</v>
      </c>
      <c r="L345" s="4">
        <v>7142</v>
      </c>
      <c r="M345" s="23">
        <v>0</v>
      </c>
    </row>
    <row r="346" spans="1:13" x14ac:dyDescent="0.25">
      <c r="A346" t="s">
        <v>6922</v>
      </c>
      <c r="B346" t="s">
        <v>6923</v>
      </c>
      <c r="C346" s="41" t="s">
        <v>6917</v>
      </c>
      <c r="D346" s="2">
        <v>85</v>
      </c>
      <c r="E346" s="3">
        <v>0.1495245</v>
      </c>
      <c r="F346" s="3">
        <v>0.57354879999999997</v>
      </c>
      <c r="G346" s="4">
        <v>151215</v>
      </c>
      <c r="H346" s="4">
        <v>1385</v>
      </c>
      <c r="I346" t="s">
        <v>10</v>
      </c>
      <c r="J346" s="2">
        <v>92.5</v>
      </c>
      <c r="K346" s="4">
        <v>23521</v>
      </c>
      <c r="L346" s="4">
        <v>821</v>
      </c>
      <c r="M346" s="23">
        <v>0</v>
      </c>
    </row>
    <row r="347" spans="1:13" x14ac:dyDescent="0.25">
      <c r="A347" t="s">
        <v>365</v>
      </c>
      <c r="B347" t="s">
        <v>6924</v>
      </c>
      <c r="C347" s="41" t="s">
        <v>6917</v>
      </c>
      <c r="D347" s="2">
        <v>85</v>
      </c>
      <c r="E347" s="3">
        <v>0.49500270000000002</v>
      </c>
      <c r="F347" s="3">
        <v>0.7041771</v>
      </c>
      <c r="G347" s="4">
        <v>100441</v>
      </c>
      <c r="H347" s="4">
        <v>627</v>
      </c>
      <c r="I347" t="s">
        <v>3</v>
      </c>
      <c r="J347" s="2">
        <v>82.5</v>
      </c>
      <c r="K347" s="4">
        <v>7279</v>
      </c>
      <c r="L347" s="4">
        <v>282</v>
      </c>
      <c r="M347" s="23">
        <v>0</v>
      </c>
    </row>
    <row r="348" spans="1:13" x14ac:dyDescent="0.25">
      <c r="A348" t="s">
        <v>6925</v>
      </c>
      <c r="B348" t="s">
        <v>6926</v>
      </c>
      <c r="C348" s="41" t="s">
        <v>6917</v>
      </c>
      <c r="D348" s="2">
        <v>85</v>
      </c>
      <c r="E348" s="3">
        <v>0.41385870000000002</v>
      </c>
      <c r="F348" s="3">
        <v>0.86402800000000002</v>
      </c>
      <c r="G348" s="4">
        <v>66385</v>
      </c>
      <c r="H348" s="4">
        <v>431</v>
      </c>
      <c r="I348" t="s">
        <v>3</v>
      </c>
      <c r="J348" s="2">
        <v>70</v>
      </c>
      <c r="K348" s="4">
        <v>3038</v>
      </c>
      <c r="L348" s="4">
        <v>237</v>
      </c>
      <c r="M348" s="23">
        <v>0</v>
      </c>
    </row>
    <row r="349" spans="1:13" x14ac:dyDescent="0.25">
      <c r="A349" t="s">
        <v>6927</v>
      </c>
      <c r="B349" t="s">
        <v>6928</v>
      </c>
      <c r="C349" s="41" t="s">
        <v>6917</v>
      </c>
      <c r="D349" s="2">
        <v>82.5</v>
      </c>
      <c r="E349" s="3">
        <v>0.19679530000000001</v>
      </c>
      <c r="F349" s="3">
        <v>0.3070561</v>
      </c>
      <c r="G349" s="4">
        <v>189889</v>
      </c>
      <c r="H349" s="4">
        <v>1175</v>
      </c>
      <c r="I349" t="s">
        <v>17</v>
      </c>
      <c r="J349" s="2">
        <v>82.5</v>
      </c>
      <c r="K349" s="4">
        <v>18025</v>
      </c>
      <c r="L349" s="4">
        <v>494</v>
      </c>
      <c r="M349" s="23">
        <v>1.2271000000000001E-3</v>
      </c>
    </row>
    <row r="350" spans="1:13" x14ac:dyDescent="0.25">
      <c r="A350" t="s">
        <v>6929</v>
      </c>
      <c r="B350" t="s">
        <v>6930</v>
      </c>
      <c r="C350" s="41" t="s">
        <v>6917</v>
      </c>
      <c r="D350" s="2">
        <v>82.5</v>
      </c>
      <c r="E350" s="3">
        <v>0.1367815</v>
      </c>
      <c r="F350" s="3">
        <v>0.37871660000000001</v>
      </c>
      <c r="G350" s="4">
        <v>213111</v>
      </c>
      <c r="H350" s="4">
        <v>2161</v>
      </c>
      <c r="I350" t="s">
        <v>10</v>
      </c>
      <c r="J350" s="2">
        <v>87.5</v>
      </c>
      <c r="K350" s="4">
        <v>27695</v>
      </c>
      <c r="L350" s="4">
        <v>1375</v>
      </c>
      <c r="M350" s="23">
        <v>0</v>
      </c>
    </row>
    <row r="351" spans="1:13" x14ac:dyDescent="0.25">
      <c r="A351" t="s">
        <v>6931</v>
      </c>
      <c r="B351" t="s">
        <v>6928</v>
      </c>
      <c r="C351" s="41" t="s">
        <v>6917</v>
      </c>
      <c r="D351" s="2">
        <v>82.5</v>
      </c>
      <c r="E351" s="3">
        <v>0.19894429999999999</v>
      </c>
      <c r="F351" s="3">
        <v>0.37883489999999997</v>
      </c>
      <c r="G351" s="4">
        <v>195042</v>
      </c>
      <c r="H351" s="4">
        <v>977</v>
      </c>
      <c r="I351" t="s">
        <v>17</v>
      </c>
      <c r="J351" s="2">
        <v>80</v>
      </c>
      <c r="K351" s="4">
        <v>17498</v>
      </c>
      <c r="L351" s="4">
        <v>390</v>
      </c>
      <c r="M351" s="23">
        <v>3.9372000000000001E-3</v>
      </c>
    </row>
    <row r="352" spans="1:13" x14ac:dyDescent="0.25">
      <c r="A352" t="s">
        <v>6932</v>
      </c>
      <c r="B352" t="s">
        <v>6933</v>
      </c>
      <c r="C352" s="41" t="s">
        <v>6917</v>
      </c>
      <c r="D352" s="2">
        <v>82.5</v>
      </c>
      <c r="E352" s="3">
        <v>0.14308080000000001</v>
      </c>
      <c r="F352" s="3">
        <v>0.4180294</v>
      </c>
      <c r="G352" s="4">
        <v>259182</v>
      </c>
      <c r="H352" s="4">
        <v>4294</v>
      </c>
      <c r="I352" t="s">
        <v>10</v>
      </c>
      <c r="J352" s="2">
        <v>92.5</v>
      </c>
      <c r="K352" s="4">
        <v>47842</v>
      </c>
      <c r="L352" s="4">
        <v>3347</v>
      </c>
      <c r="M352" s="23">
        <v>0</v>
      </c>
    </row>
    <row r="353" spans="1:13" x14ac:dyDescent="0.25">
      <c r="A353" t="s">
        <v>6934</v>
      </c>
      <c r="B353" t="s">
        <v>6935</v>
      </c>
      <c r="C353" s="41" t="s">
        <v>6917</v>
      </c>
      <c r="D353" s="2">
        <v>82.5</v>
      </c>
      <c r="E353" s="3">
        <v>0.18050050000000001</v>
      </c>
      <c r="F353" s="3">
        <v>0.5581583</v>
      </c>
      <c r="G353" s="4">
        <v>166411</v>
      </c>
      <c r="H353" s="4">
        <v>978</v>
      </c>
      <c r="I353" t="s">
        <v>17</v>
      </c>
      <c r="J353" s="2">
        <v>82.5</v>
      </c>
      <c r="K353" s="4">
        <v>15014</v>
      </c>
      <c r="L353" s="4">
        <v>521</v>
      </c>
      <c r="M353" s="23">
        <v>0</v>
      </c>
    </row>
    <row r="354" spans="1:13" x14ac:dyDescent="0.25">
      <c r="M354" s="23"/>
    </row>
    <row r="355" spans="1:13" x14ac:dyDescent="0.25">
      <c r="A355" t="s">
        <v>7147</v>
      </c>
      <c r="B355" t="s">
        <v>2056</v>
      </c>
      <c r="C355" s="41" t="s">
        <v>7148</v>
      </c>
      <c r="D355" s="2">
        <v>100</v>
      </c>
      <c r="E355" s="3">
        <v>0.3315649</v>
      </c>
      <c r="F355" s="3">
        <v>0.99999519999999997</v>
      </c>
      <c r="G355" s="4">
        <v>208610</v>
      </c>
      <c r="H355" s="4">
        <v>1029</v>
      </c>
      <c r="I355" t="s">
        <v>17</v>
      </c>
      <c r="J355" s="2">
        <v>72.5</v>
      </c>
      <c r="K355" s="4">
        <v>12792</v>
      </c>
      <c r="L355" s="4">
        <v>523</v>
      </c>
      <c r="M355" s="23">
        <v>0</v>
      </c>
    </row>
    <row r="356" spans="1:13" x14ac:dyDescent="0.25">
      <c r="A356" t="s">
        <v>7149</v>
      </c>
      <c r="B356" t="s">
        <v>7150</v>
      </c>
      <c r="C356" s="41" t="s">
        <v>7148</v>
      </c>
      <c r="D356" s="2">
        <v>92.5</v>
      </c>
      <c r="E356" s="3">
        <v>0.29724109999999998</v>
      </c>
      <c r="F356" s="3">
        <v>0.99828030000000001</v>
      </c>
      <c r="G356" s="4">
        <v>153248</v>
      </c>
      <c r="H356" s="4">
        <v>519</v>
      </c>
      <c r="I356" t="s">
        <v>17</v>
      </c>
      <c r="J356" s="2">
        <v>50</v>
      </c>
      <c r="K356" s="4">
        <v>4137</v>
      </c>
      <c r="L356" s="4">
        <v>206</v>
      </c>
      <c r="M356" s="23">
        <v>1.07823E-2</v>
      </c>
    </row>
    <row r="357" spans="1:13" x14ac:dyDescent="0.25">
      <c r="A357" t="s">
        <v>7151</v>
      </c>
      <c r="B357" t="s">
        <v>1844</v>
      </c>
      <c r="C357" s="41" t="s">
        <v>7148</v>
      </c>
      <c r="D357" s="2">
        <v>90</v>
      </c>
      <c r="E357" s="3">
        <v>0.30678329999999998</v>
      </c>
      <c r="F357" s="3">
        <v>0.94998459999999996</v>
      </c>
      <c r="G357" s="4">
        <v>247110</v>
      </c>
      <c r="H357" s="4">
        <v>628</v>
      </c>
      <c r="I357" t="s">
        <v>17</v>
      </c>
      <c r="J357" s="2">
        <v>50</v>
      </c>
      <c r="K357" s="4">
        <v>5625</v>
      </c>
      <c r="L357" s="4">
        <v>145</v>
      </c>
      <c r="M357" s="23">
        <v>0</v>
      </c>
    </row>
    <row r="358" spans="1:13" x14ac:dyDescent="0.25">
      <c r="A358" t="s">
        <v>7152</v>
      </c>
      <c r="B358" t="s">
        <v>2457</v>
      </c>
      <c r="C358" s="41" t="s">
        <v>7148</v>
      </c>
      <c r="D358" s="2">
        <v>87.5</v>
      </c>
      <c r="E358" s="3">
        <v>0.20021059999999999</v>
      </c>
      <c r="F358" s="3">
        <v>0.82873529999999995</v>
      </c>
      <c r="G358" s="4">
        <v>115592</v>
      </c>
      <c r="H358" s="4">
        <v>1425</v>
      </c>
      <c r="I358" t="s">
        <v>17</v>
      </c>
      <c r="J358" s="2">
        <v>90</v>
      </c>
      <c r="K358" s="4">
        <v>24003</v>
      </c>
      <c r="L358" s="4">
        <v>1080</v>
      </c>
      <c r="M358" s="23">
        <v>2.7369999999999998E-4</v>
      </c>
    </row>
    <row r="359" spans="1:13" x14ac:dyDescent="0.25">
      <c r="A359" t="s">
        <v>7153</v>
      </c>
      <c r="B359" t="s">
        <v>6633</v>
      </c>
      <c r="C359" s="41" t="s">
        <v>7148</v>
      </c>
      <c r="D359" s="2">
        <v>85</v>
      </c>
      <c r="E359" s="3">
        <v>0.31406430000000002</v>
      </c>
      <c r="F359" s="3">
        <v>0.87574790000000002</v>
      </c>
      <c r="G359" s="4">
        <v>73921</v>
      </c>
      <c r="H359" s="4">
        <v>826</v>
      </c>
      <c r="I359" t="s">
        <v>3</v>
      </c>
      <c r="J359" s="2">
        <v>87.5</v>
      </c>
      <c r="K359" s="4">
        <v>12772</v>
      </c>
      <c r="L359" s="4">
        <v>476</v>
      </c>
      <c r="M359" s="23">
        <v>0</v>
      </c>
    </row>
    <row r="360" spans="1:13" x14ac:dyDescent="0.25">
      <c r="A360" t="s">
        <v>7154</v>
      </c>
      <c r="B360" t="s">
        <v>7155</v>
      </c>
      <c r="C360" s="41" t="s">
        <v>7148</v>
      </c>
      <c r="D360" s="2">
        <v>82.5</v>
      </c>
      <c r="E360" s="3">
        <v>0.43461559999999999</v>
      </c>
      <c r="F360" s="3">
        <v>0.80038679999999995</v>
      </c>
      <c r="G360" s="4">
        <v>65394</v>
      </c>
      <c r="H360" s="4">
        <v>618</v>
      </c>
      <c r="I360" t="s">
        <v>3</v>
      </c>
      <c r="J360" s="2">
        <v>85</v>
      </c>
      <c r="K360" s="4">
        <v>8658</v>
      </c>
      <c r="L360" s="4">
        <v>306</v>
      </c>
      <c r="M360" s="23">
        <v>0</v>
      </c>
    </row>
    <row r="361" spans="1:13" x14ac:dyDescent="0.25">
      <c r="A361" t="s">
        <v>7156</v>
      </c>
      <c r="B361" t="s">
        <v>1560</v>
      </c>
      <c r="C361" s="41" t="s">
        <v>7148</v>
      </c>
      <c r="D361" s="2">
        <v>80</v>
      </c>
      <c r="E361" s="3">
        <v>0.26063540000000002</v>
      </c>
      <c r="F361" s="3">
        <v>0.92400800000000005</v>
      </c>
      <c r="G361" s="4">
        <v>28550</v>
      </c>
      <c r="H361" s="4">
        <v>404</v>
      </c>
      <c r="I361" t="s">
        <v>3</v>
      </c>
      <c r="J361" s="2">
        <v>92.5</v>
      </c>
      <c r="K361" s="4">
        <v>8737</v>
      </c>
      <c r="L361" s="4">
        <v>298</v>
      </c>
      <c r="M361" s="23">
        <v>0</v>
      </c>
    </row>
    <row r="362" spans="1:13" x14ac:dyDescent="0.25">
      <c r="A362" t="s">
        <v>7157</v>
      </c>
      <c r="B362" t="s">
        <v>7158</v>
      </c>
      <c r="C362" s="41" t="s">
        <v>7148</v>
      </c>
      <c r="D362" s="2">
        <v>80</v>
      </c>
      <c r="E362" s="3">
        <v>0.21394949999999999</v>
      </c>
      <c r="F362" s="3">
        <v>0.56094549999999999</v>
      </c>
      <c r="G362" s="4">
        <v>130647</v>
      </c>
      <c r="H362" s="4">
        <v>874</v>
      </c>
      <c r="I362" t="s">
        <v>17</v>
      </c>
      <c r="J362" s="2">
        <v>67.5</v>
      </c>
      <c r="K362" s="4">
        <v>10947</v>
      </c>
      <c r="L362" s="4">
        <v>366</v>
      </c>
      <c r="M362" s="23">
        <v>1.0743E-3</v>
      </c>
    </row>
    <row r="363" spans="1:13" x14ac:dyDescent="0.25">
      <c r="A363" t="s">
        <v>7159</v>
      </c>
      <c r="B363" t="s">
        <v>7160</v>
      </c>
      <c r="C363" s="41" t="s">
        <v>7148</v>
      </c>
      <c r="D363" s="2">
        <v>80</v>
      </c>
      <c r="E363" s="3">
        <v>0.2098902</v>
      </c>
      <c r="F363" s="3">
        <v>0.79325639999999997</v>
      </c>
      <c r="G363" s="4">
        <v>70296</v>
      </c>
      <c r="H363" s="4">
        <v>612</v>
      </c>
      <c r="I363" t="s">
        <v>3</v>
      </c>
      <c r="J363" s="2">
        <v>80</v>
      </c>
      <c r="K363" s="4">
        <v>9887</v>
      </c>
      <c r="L363" s="4">
        <v>338</v>
      </c>
      <c r="M363" s="23">
        <v>0</v>
      </c>
    </row>
    <row r="364" spans="1:13" x14ac:dyDescent="0.25">
      <c r="A364" t="s">
        <v>7161</v>
      </c>
      <c r="B364" t="s">
        <v>7162</v>
      </c>
      <c r="C364" s="41" t="s">
        <v>7148</v>
      </c>
      <c r="D364" s="2">
        <v>80</v>
      </c>
      <c r="E364" s="3">
        <v>0.19398689999999999</v>
      </c>
      <c r="F364" s="3">
        <v>0.761961</v>
      </c>
      <c r="G364" s="4">
        <v>67096</v>
      </c>
      <c r="H364" s="4">
        <v>578</v>
      </c>
      <c r="I364" t="s">
        <v>3</v>
      </c>
      <c r="J364" s="2">
        <v>75</v>
      </c>
      <c r="K364" s="4">
        <v>8263</v>
      </c>
      <c r="L364" s="4">
        <v>305</v>
      </c>
      <c r="M364" s="23">
        <v>0</v>
      </c>
    </row>
    <row r="365" spans="1:13" x14ac:dyDescent="0.25">
      <c r="A365" t="s">
        <v>7163</v>
      </c>
      <c r="B365" t="s">
        <v>7164</v>
      </c>
      <c r="C365" s="41" t="s">
        <v>7148</v>
      </c>
      <c r="D365" s="2">
        <v>80</v>
      </c>
      <c r="E365" s="3">
        <v>0.24804780000000001</v>
      </c>
      <c r="F365" s="3">
        <v>0.92490790000000001</v>
      </c>
      <c r="G365" s="4">
        <v>37419</v>
      </c>
      <c r="H365" s="4">
        <v>510</v>
      </c>
      <c r="I365" t="s">
        <v>3</v>
      </c>
      <c r="J365" s="2">
        <v>95</v>
      </c>
      <c r="K365" s="4">
        <v>18847</v>
      </c>
      <c r="L365" s="4">
        <v>413</v>
      </c>
      <c r="M365" s="23">
        <v>0</v>
      </c>
    </row>
    <row r="366" spans="1:13" x14ac:dyDescent="0.25">
      <c r="A366" t="s">
        <v>7165</v>
      </c>
      <c r="B366" t="s">
        <v>7089</v>
      </c>
      <c r="C366" s="41" t="s">
        <v>7148</v>
      </c>
      <c r="D366" s="2">
        <v>80</v>
      </c>
      <c r="E366" s="3">
        <v>0.38113770000000002</v>
      </c>
      <c r="F366" s="3">
        <v>0.72639419999999999</v>
      </c>
      <c r="G366" s="4">
        <v>72383</v>
      </c>
      <c r="H366" s="4">
        <v>393</v>
      </c>
      <c r="I366" t="s">
        <v>3</v>
      </c>
      <c r="J366" s="2">
        <v>62.5</v>
      </c>
      <c r="K366" s="4">
        <v>5038</v>
      </c>
      <c r="L366" s="4">
        <v>154</v>
      </c>
      <c r="M366" s="23">
        <v>0</v>
      </c>
    </row>
    <row r="367" spans="1:13" x14ac:dyDescent="0.25">
      <c r="M367" s="23"/>
    </row>
    <row r="368" spans="1:13" x14ac:dyDescent="0.25">
      <c r="A368" t="s">
        <v>7463</v>
      </c>
      <c r="B368" t="s">
        <v>1329</v>
      </c>
      <c r="C368" s="41" t="s">
        <v>7464</v>
      </c>
      <c r="D368" s="2">
        <v>90</v>
      </c>
      <c r="E368" s="3">
        <v>0.1932411</v>
      </c>
      <c r="F368" s="3">
        <v>0.99992970000000003</v>
      </c>
      <c r="G368" s="4">
        <v>42703</v>
      </c>
      <c r="H368" s="4">
        <v>540</v>
      </c>
      <c r="I368" t="s">
        <v>3</v>
      </c>
      <c r="J368" s="2">
        <v>77.5</v>
      </c>
      <c r="K368" s="4">
        <v>8268</v>
      </c>
      <c r="L368" s="4">
        <v>441</v>
      </c>
      <c r="M368" s="23">
        <v>0</v>
      </c>
    </row>
    <row r="369" spans="1:13" x14ac:dyDescent="0.25">
      <c r="A369" t="s">
        <v>7465</v>
      </c>
      <c r="B369" t="s">
        <v>7466</v>
      </c>
      <c r="C369" s="41" t="s">
        <v>7464</v>
      </c>
      <c r="D369" s="2">
        <v>85</v>
      </c>
      <c r="E369" s="3">
        <v>0.33509309999999998</v>
      </c>
      <c r="F369" s="3">
        <v>0.9979384</v>
      </c>
      <c r="G369" s="4">
        <v>44049</v>
      </c>
      <c r="H369" s="4">
        <v>411</v>
      </c>
      <c r="I369" t="s">
        <v>3</v>
      </c>
      <c r="J369" s="2">
        <v>80</v>
      </c>
      <c r="K369" s="4">
        <v>7714</v>
      </c>
      <c r="L369" s="4">
        <v>318</v>
      </c>
      <c r="M369" s="23">
        <v>5.6902000000000003E-3</v>
      </c>
    </row>
    <row r="370" spans="1:13" x14ac:dyDescent="0.25">
      <c r="A370" t="s">
        <v>7467</v>
      </c>
      <c r="B370" t="s">
        <v>7468</v>
      </c>
      <c r="C370" s="41" t="s">
        <v>7464</v>
      </c>
      <c r="D370" s="2">
        <v>85</v>
      </c>
      <c r="E370" s="3">
        <v>0.27950819999999998</v>
      </c>
      <c r="F370" s="3">
        <v>0.70759970000000005</v>
      </c>
      <c r="G370" s="4">
        <v>75837</v>
      </c>
      <c r="H370" s="4">
        <v>650</v>
      </c>
      <c r="I370" t="s">
        <v>3</v>
      </c>
      <c r="J370" s="2">
        <v>62.5</v>
      </c>
      <c r="K370" s="4">
        <v>7846</v>
      </c>
      <c r="L370" s="4">
        <v>363</v>
      </c>
      <c r="M370" s="23">
        <v>0</v>
      </c>
    </row>
    <row r="371" spans="1:13" x14ac:dyDescent="0.25">
      <c r="A371" t="s">
        <v>7469</v>
      </c>
      <c r="B371" t="s">
        <v>7470</v>
      </c>
      <c r="C371" s="41" t="s">
        <v>7464</v>
      </c>
      <c r="D371" s="2">
        <v>85</v>
      </c>
      <c r="E371" s="3">
        <v>0.2473494</v>
      </c>
      <c r="F371" s="3">
        <v>0.99994890000000003</v>
      </c>
      <c r="G371" s="4">
        <v>19550</v>
      </c>
      <c r="H371" s="4">
        <v>393</v>
      </c>
      <c r="I371" t="s">
        <v>20</v>
      </c>
      <c r="J371" s="2">
        <v>90</v>
      </c>
      <c r="K371" s="4">
        <v>8798</v>
      </c>
      <c r="L371" s="4">
        <v>323</v>
      </c>
      <c r="M371" s="23">
        <v>0</v>
      </c>
    </row>
    <row r="372" spans="1:13" x14ac:dyDescent="0.25">
      <c r="A372" t="s">
        <v>7471</v>
      </c>
      <c r="B372" t="s">
        <v>6549</v>
      </c>
      <c r="C372" s="41" t="s">
        <v>7464</v>
      </c>
      <c r="D372" s="2">
        <v>82.5</v>
      </c>
      <c r="E372" s="3">
        <v>0.19814209999999999</v>
      </c>
      <c r="F372" s="3">
        <v>0.973333</v>
      </c>
      <c r="G372" s="4">
        <v>36901</v>
      </c>
      <c r="H372" s="4">
        <v>499</v>
      </c>
      <c r="I372" t="s">
        <v>3</v>
      </c>
      <c r="J372" s="2">
        <v>87.5</v>
      </c>
      <c r="K372" s="4">
        <v>11579</v>
      </c>
      <c r="L372" s="4">
        <v>361</v>
      </c>
      <c r="M372" s="23">
        <v>0</v>
      </c>
    </row>
    <row r="373" spans="1:13" x14ac:dyDescent="0.25">
      <c r="A373" t="s">
        <v>357</v>
      </c>
      <c r="B373" t="s">
        <v>7472</v>
      </c>
      <c r="C373" s="41" t="s">
        <v>7464</v>
      </c>
      <c r="D373" s="2">
        <v>82.5</v>
      </c>
      <c r="E373" s="3">
        <v>0.25891209999999998</v>
      </c>
      <c r="F373" s="3">
        <v>0.46306920000000001</v>
      </c>
      <c r="G373" s="4">
        <v>106555</v>
      </c>
      <c r="H373" s="4">
        <v>954</v>
      </c>
      <c r="I373" t="s">
        <v>3</v>
      </c>
      <c r="J373" s="2">
        <v>67.5</v>
      </c>
      <c r="K373" s="4">
        <v>12007</v>
      </c>
      <c r="L373" s="4">
        <v>536</v>
      </c>
      <c r="M373" s="23">
        <v>0</v>
      </c>
    </row>
    <row r="374" spans="1:13" x14ac:dyDescent="0.25">
      <c r="A374" t="s">
        <v>7473</v>
      </c>
      <c r="B374" t="s">
        <v>7468</v>
      </c>
      <c r="C374" s="41" t="s">
        <v>7464</v>
      </c>
      <c r="D374" s="2">
        <v>82.5</v>
      </c>
      <c r="E374" s="3">
        <v>0.28237590000000001</v>
      </c>
      <c r="F374" s="3">
        <v>0.47110200000000002</v>
      </c>
      <c r="G374" s="4">
        <v>137004</v>
      </c>
      <c r="H374" s="4">
        <v>820</v>
      </c>
      <c r="I374" t="s">
        <v>3</v>
      </c>
      <c r="J374" s="2">
        <v>60</v>
      </c>
      <c r="K374" s="4">
        <v>11816</v>
      </c>
      <c r="L374" s="4">
        <v>361</v>
      </c>
      <c r="M374" s="23">
        <v>0</v>
      </c>
    </row>
    <row r="375" spans="1:13" x14ac:dyDescent="0.25">
      <c r="A375" t="s">
        <v>7474</v>
      </c>
      <c r="B375" t="s">
        <v>7472</v>
      </c>
      <c r="C375" s="41" t="s">
        <v>7464</v>
      </c>
      <c r="D375" s="2">
        <v>82.5</v>
      </c>
      <c r="E375" s="3">
        <v>0.25486379999999997</v>
      </c>
      <c r="F375" s="3">
        <v>0.70588139999999999</v>
      </c>
      <c r="G375" s="4">
        <v>41239</v>
      </c>
      <c r="H375" s="4">
        <v>725</v>
      </c>
      <c r="I375" t="s">
        <v>3</v>
      </c>
      <c r="J375" s="2">
        <v>80</v>
      </c>
      <c r="K375" s="4">
        <v>7898</v>
      </c>
      <c r="L375" s="4">
        <v>562</v>
      </c>
      <c r="M375" s="23">
        <v>0</v>
      </c>
    </row>
    <row r="376" spans="1:13" x14ac:dyDescent="0.25">
      <c r="A376" t="s">
        <v>7475</v>
      </c>
      <c r="B376" t="s">
        <v>2577</v>
      </c>
      <c r="C376" s="41" t="s">
        <v>7464</v>
      </c>
      <c r="D376" s="2">
        <v>80</v>
      </c>
      <c r="E376" s="3">
        <v>0.24065139999999999</v>
      </c>
      <c r="F376" s="3">
        <v>0.78083179999999996</v>
      </c>
      <c r="G376" s="4">
        <v>34829</v>
      </c>
      <c r="H376" s="4">
        <v>377</v>
      </c>
      <c r="I376" t="s">
        <v>3</v>
      </c>
      <c r="J376" s="2">
        <v>72.5</v>
      </c>
      <c r="K376" s="4">
        <v>6350</v>
      </c>
      <c r="L376" s="4">
        <v>249</v>
      </c>
      <c r="M376" s="23">
        <v>0</v>
      </c>
    </row>
    <row r="377" spans="1:13" x14ac:dyDescent="0.25">
      <c r="A377" t="s">
        <v>7476</v>
      </c>
      <c r="B377" t="s">
        <v>7477</v>
      </c>
      <c r="C377" s="41" t="s">
        <v>7464</v>
      </c>
      <c r="D377" s="2">
        <v>80</v>
      </c>
      <c r="E377" s="3">
        <v>0.20294970000000001</v>
      </c>
      <c r="F377" s="3">
        <v>0.99995259999999997</v>
      </c>
      <c r="G377" s="4">
        <v>21095</v>
      </c>
      <c r="H377" s="4">
        <v>257</v>
      </c>
      <c r="I377" t="s">
        <v>3</v>
      </c>
      <c r="J377" s="2">
        <v>95</v>
      </c>
      <c r="K377" s="4">
        <v>21095</v>
      </c>
      <c r="L377" s="4">
        <v>257</v>
      </c>
      <c r="M377" s="23">
        <v>0</v>
      </c>
    </row>
    <row r="378" spans="1:13" x14ac:dyDescent="0.25">
      <c r="A378" t="s">
        <v>7478</v>
      </c>
      <c r="B378" t="s">
        <v>996</v>
      </c>
      <c r="C378" s="41" t="s">
        <v>7464</v>
      </c>
      <c r="D378" s="2">
        <v>80</v>
      </c>
      <c r="E378" s="3">
        <v>0.17590800000000001</v>
      </c>
      <c r="F378" s="3">
        <v>0.99994450000000001</v>
      </c>
      <c r="G378" s="4">
        <v>18026</v>
      </c>
      <c r="H378" s="4">
        <v>323</v>
      </c>
      <c r="I378" t="s">
        <v>3</v>
      </c>
      <c r="J378" s="2">
        <v>97.5</v>
      </c>
      <c r="K378" s="4">
        <v>18026</v>
      </c>
      <c r="L378" s="4">
        <v>323</v>
      </c>
      <c r="M378" s="23">
        <v>0</v>
      </c>
    </row>
    <row r="379" spans="1:13" x14ac:dyDescent="0.25">
      <c r="A379" t="s">
        <v>7479</v>
      </c>
      <c r="B379" t="s">
        <v>7480</v>
      </c>
      <c r="C379" s="41" t="s">
        <v>7464</v>
      </c>
      <c r="D379" s="2">
        <v>80</v>
      </c>
      <c r="E379" s="3">
        <v>0.18218760000000001</v>
      </c>
      <c r="F379" s="3">
        <v>0.84208859999999996</v>
      </c>
      <c r="G379" s="4">
        <v>55913</v>
      </c>
      <c r="H379" s="4">
        <v>716</v>
      </c>
      <c r="I379" t="s">
        <v>3</v>
      </c>
      <c r="J379" s="2">
        <v>82.5</v>
      </c>
      <c r="K379" s="4">
        <v>13515</v>
      </c>
      <c r="L379" s="4">
        <v>510</v>
      </c>
      <c r="M379" s="23">
        <v>0</v>
      </c>
    </row>
    <row r="380" spans="1:13" x14ac:dyDescent="0.25">
      <c r="A380" t="s">
        <v>7481</v>
      </c>
      <c r="B380" t="s">
        <v>7482</v>
      </c>
      <c r="C380" s="41" t="s">
        <v>7464</v>
      </c>
      <c r="D380" s="2">
        <v>80</v>
      </c>
      <c r="E380" s="3">
        <v>0.19237609999999999</v>
      </c>
      <c r="F380" s="3">
        <v>0.9999344</v>
      </c>
      <c r="G380" s="4">
        <v>15256</v>
      </c>
      <c r="H380" s="4">
        <v>460</v>
      </c>
      <c r="I380" t="s">
        <v>20</v>
      </c>
      <c r="J380" s="2">
        <v>92.5</v>
      </c>
      <c r="K380" s="4">
        <v>10647</v>
      </c>
      <c r="L380" s="4">
        <v>432</v>
      </c>
      <c r="M380" s="23">
        <v>0</v>
      </c>
    </row>
    <row r="381" spans="1:13" x14ac:dyDescent="0.25">
      <c r="A381" t="s">
        <v>7483</v>
      </c>
      <c r="B381" t="s">
        <v>7468</v>
      </c>
      <c r="C381" s="41" t="s">
        <v>7464</v>
      </c>
      <c r="D381" s="2">
        <v>80</v>
      </c>
      <c r="E381" s="3">
        <v>0.2081104</v>
      </c>
      <c r="F381" s="3">
        <v>0.53566040000000004</v>
      </c>
      <c r="G381" s="4">
        <v>101941</v>
      </c>
      <c r="H381" s="4">
        <v>905</v>
      </c>
      <c r="I381" t="s">
        <v>3</v>
      </c>
      <c r="J381" s="2">
        <v>67.5</v>
      </c>
      <c r="K381" s="4">
        <v>12646</v>
      </c>
      <c r="L381" s="4">
        <v>522</v>
      </c>
      <c r="M381" s="23">
        <v>0</v>
      </c>
    </row>
    <row r="382" spans="1:13" x14ac:dyDescent="0.25">
      <c r="M382" s="23"/>
    </row>
    <row r="383" spans="1:13" x14ac:dyDescent="0.25">
      <c r="A383" t="s">
        <v>4965</v>
      </c>
      <c r="B383" t="s">
        <v>7701</v>
      </c>
      <c r="C383" s="41" t="s">
        <v>7758</v>
      </c>
      <c r="D383" s="2">
        <v>80</v>
      </c>
      <c r="E383" s="3">
        <v>0.39854830000000002</v>
      </c>
      <c r="F383" s="3">
        <v>0.71843860000000004</v>
      </c>
      <c r="G383" s="4">
        <v>52492</v>
      </c>
      <c r="H383" s="4">
        <v>345</v>
      </c>
      <c r="I383" t="s">
        <v>3</v>
      </c>
      <c r="J383" s="2">
        <v>82.5</v>
      </c>
      <c r="K383" s="4">
        <v>5521</v>
      </c>
      <c r="L383" s="4">
        <v>173</v>
      </c>
      <c r="M383" s="23">
        <v>0</v>
      </c>
    </row>
    <row r="384" spans="1:13" x14ac:dyDescent="0.25">
      <c r="A384" t="s">
        <v>7759</v>
      </c>
      <c r="B384" t="s">
        <v>7760</v>
      </c>
      <c r="C384" s="41" t="s">
        <v>7758</v>
      </c>
      <c r="D384" s="2">
        <v>75</v>
      </c>
      <c r="E384" s="3">
        <v>0.24825140000000001</v>
      </c>
      <c r="F384" s="3">
        <v>0.50287090000000001</v>
      </c>
      <c r="G384" s="4">
        <v>325367</v>
      </c>
      <c r="H384" s="4">
        <v>1482</v>
      </c>
      <c r="I384" t="s">
        <v>10</v>
      </c>
      <c r="J384" s="2">
        <v>55</v>
      </c>
      <c r="K384" s="4">
        <v>9277</v>
      </c>
      <c r="L384" s="4">
        <v>457</v>
      </c>
      <c r="M384" s="23">
        <v>0</v>
      </c>
    </row>
    <row r="385" spans="1:13" x14ac:dyDescent="0.25">
      <c r="A385" t="s">
        <v>636</v>
      </c>
      <c r="B385" t="s">
        <v>7761</v>
      </c>
      <c r="C385" s="41" t="s">
        <v>7758</v>
      </c>
      <c r="D385" s="2">
        <v>75</v>
      </c>
      <c r="E385" s="3">
        <v>0.20868729999999999</v>
      </c>
      <c r="F385" s="3">
        <v>0.63552889999999995</v>
      </c>
      <c r="G385" s="4">
        <v>74613</v>
      </c>
      <c r="H385" s="4">
        <v>524</v>
      </c>
      <c r="I385" t="s">
        <v>3</v>
      </c>
      <c r="J385" s="2">
        <v>82.5</v>
      </c>
      <c r="K385" s="4">
        <v>8768</v>
      </c>
      <c r="L385" s="4">
        <v>255</v>
      </c>
      <c r="M385" s="23">
        <v>0</v>
      </c>
    </row>
    <row r="386" spans="1:13" x14ac:dyDescent="0.25">
      <c r="A386" t="s">
        <v>7762</v>
      </c>
      <c r="B386" t="s">
        <v>249</v>
      </c>
      <c r="C386" s="41" t="s">
        <v>7758</v>
      </c>
      <c r="D386" s="2">
        <v>72.5</v>
      </c>
      <c r="E386" s="3">
        <v>0.24373049999999999</v>
      </c>
      <c r="F386" s="3">
        <v>0.61072680000000001</v>
      </c>
      <c r="G386" s="4">
        <v>76634</v>
      </c>
      <c r="H386" s="4">
        <v>499</v>
      </c>
      <c r="I386" t="s">
        <v>3</v>
      </c>
      <c r="J386" s="2">
        <v>57.5</v>
      </c>
      <c r="K386" s="4">
        <v>4960</v>
      </c>
      <c r="L386" s="4">
        <v>162</v>
      </c>
      <c r="M386" s="23">
        <v>2.7861000000000001E-3</v>
      </c>
    </row>
    <row r="387" spans="1:13" x14ac:dyDescent="0.25">
      <c r="M387" s="23"/>
    </row>
    <row r="388" spans="1:13" x14ac:dyDescent="0.25">
      <c r="A388" t="s">
        <v>7803</v>
      </c>
      <c r="B388" t="s">
        <v>7804</v>
      </c>
      <c r="C388" s="41" t="s">
        <v>7805</v>
      </c>
      <c r="D388" s="2">
        <v>87.5</v>
      </c>
      <c r="E388" s="3">
        <v>0.47370519999999999</v>
      </c>
      <c r="F388" s="3">
        <v>0.81772979999999995</v>
      </c>
      <c r="G388" s="4">
        <v>91607</v>
      </c>
      <c r="H388" s="4">
        <v>2573</v>
      </c>
      <c r="I388" t="s">
        <v>3</v>
      </c>
      <c r="J388" s="2">
        <v>97.5</v>
      </c>
      <c r="K388" s="4">
        <v>20062</v>
      </c>
      <c r="L388" s="4">
        <v>2094</v>
      </c>
      <c r="M388" s="23">
        <v>0</v>
      </c>
    </row>
    <row r="389" spans="1:13" x14ac:dyDescent="0.25">
      <c r="A389" t="s">
        <v>7806</v>
      </c>
      <c r="B389" t="s">
        <v>7807</v>
      </c>
      <c r="C389" s="41" t="s">
        <v>7805</v>
      </c>
      <c r="D389" s="2">
        <v>87.5</v>
      </c>
      <c r="E389" s="3">
        <v>0.1799424</v>
      </c>
      <c r="F389" s="3">
        <v>0.99998310000000001</v>
      </c>
      <c r="G389" s="4">
        <v>59216</v>
      </c>
      <c r="H389" s="4">
        <v>926</v>
      </c>
      <c r="I389" t="s">
        <v>3</v>
      </c>
      <c r="J389" s="2">
        <v>95</v>
      </c>
      <c r="K389" s="4">
        <v>18255</v>
      </c>
      <c r="L389" s="4">
        <v>720</v>
      </c>
      <c r="M389" s="23">
        <v>0</v>
      </c>
    </row>
    <row r="390" spans="1:13" x14ac:dyDescent="0.25">
      <c r="A390" t="s">
        <v>7808</v>
      </c>
      <c r="B390" t="s">
        <v>7809</v>
      </c>
      <c r="C390" s="41" t="s">
        <v>7805</v>
      </c>
      <c r="D390" s="2">
        <v>82.5</v>
      </c>
      <c r="E390" s="3">
        <v>0.34074870000000002</v>
      </c>
      <c r="F390" s="3">
        <v>0.56577770000000005</v>
      </c>
      <c r="G390" s="4">
        <v>104356</v>
      </c>
      <c r="H390" s="4">
        <v>923</v>
      </c>
      <c r="I390" t="s">
        <v>3</v>
      </c>
      <c r="J390" s="2">
        <v>87.5</v>
      </c>
      <c r="K390" s="4">
        <v>18172</v>
      </c>
      <c r="L390" s="4">
        <v>529</v>
      </c>
      <c r="M390" s="23">
        <v>0</v>
      </c>
    </row>
    <row r="391" spans="1:13" x14ac:dyDescent="0.25">
      <c r="A391" t="s">
        <v>7810</v>
      </c>
      <c r="B391" t="s">
        <v>7811</v>
      </c>
      <c r="C391" s="41" t="s">
        <v>7805</v>
      </c>
      <c r="D391" s="2">
        <v>82.5</v>
      </c>
      <c r="E391" s="3">
        <v>0.23151830000000001</v>
      </c>
      <c r="F391" s="3">
        <v>0.76556950000000001</v>
      </c>
      <c r="G391" s="4">
        <v>71544</v>
      </c>
      <c r="H391" s="4">
        <v>696</v>
      </c>
      <c r="I391" t="s">
        <v>3</v>
      </c>
      <c r="J391" s="2">
        <v>85</v>
      </c>
      <c r="K391" s="4">
        <v>10681</v>
      </c>
      <c r="L391" s="4">
        <v>438</v>
      </c>
      <c r="M391" s="23">
        <v>0</v>
      </c>
    </row>
    <row r="392" spans="1:13" x14ac:dyDescent="0.25">
      <c r="A392" t="s">
        <v>7812</v>
      </c>
      <c r="B392" t="s">
        <v>7813</v>
      </c>
      <c r="C392" s="41" t="s">
        <v>7805</v>
      </c>
      <c r="D392" s="2">
        <v>80</v>
      </c>
      <c r="E392" s="3">
        <v>0.16177659999999999</v>
      </c>
      <c r="F392" s="3">
        <v>0.48339199999999999</v>
      </c>
      <c r="G392" s="4">
        <v>143347</v>
      </c>
      <c r="H392" s="4">
        <v>1310</v>
      </c>
      <c r="I392" t="s">
        <v>17</v>
      </c>
      <c r="J392" s="2">
        <v>87.5</v>
      </c>
      <c r="K392" s="4">
        <v>23554</v>
      </c>
      <c r="L392" s="4">
        <v>904</v>
      </c>
      <c r="M392" s="23">
        <v>0</v>
      </c>
    </row>
    <row r="393" spans="1:13" x14ac:dyDescent="0.25">
      <c r="A393" t="s">
        <v>7814</v>
      </c>
      <c r="B393" t="s">
        <v>4154</v>
      </c>
      <c r="C393" s="41" t="s">
        <v>7805</v>
      </c>
      <c r="D393" s="2">
        <v>80</v>
      </c>
      <c r="E393" s="3">
        <v>0.13018650000000001</v>
      </c>
      <c r="F393" s="3">
        <v>0.72029659999999995</v>
      </c>
      <c r="G393" s="4">
        <v>114543</v>
      </c>
      <c r="H393" s="4">
        <v>1253</v>
      </c>
      <c r="I393" t="s">
        <v>17</v>
      </c>
      <c r="J393" s="2">
        <v>95</v>
      </c>
      <c r="K393" s="4">
        <v>24135</v>
      </c>
      <c r="L393" s="4">
        <v>794</v>
      </c>
      <c r="M393" s="23">
        <v>0</v>
      </c>
    </row>
    <row r="394" spans="1:13" x14ac:dyDescent="0.25">
      <c r="A394" t="s">
        <v>7815</v>
      </c>
      <c r="B394" t="s">
        <v>5965</v>
      </c>
      <c r="C394" s="41" t="s">
        <v>7805</v>
      </c>
      <c r="D394" s="2">
        <v>80</v>
      </c>
      <c r="E394" s="3">
        <v>0.32539810000000002</v>
      </c>
      <c r="F394" s="3">
        <v>0.8275207</v>
      </c>
      <c r="G394" s="4">
        <v>81932</v>
      </c>
      <c r="H394" s="4">
        <v>430</v>
      </c>
      <c r="I394" t="s">
        <v>3</v>
      </c>
      <c r="J394" s="2">
        <v>77.5</v>
      </c>
      <c r="K394" s="4">
        <v>10784</v>
      </c>
      <c r="L394" s="4">
        <v>186</v>
      </c>
      <c r="M394" s="23">
        <v>0</v>
      </c>
    </row>
    <row r="395" spans="1:13" x14ac:dyDescent="0.25">
      <c r="A395" t="s">
        <v>7816</v>
      </c>
      <c r="B395" t="s">
        <v>3332</v>
      </c>
      <c r="C395" s="41" t="s">
        <v>7805</v>
      </c>
      <c r="D395" s="2">
        <v>80</v>
      </c>
      <c r="E395" s="3">
        <v>0.34572710000000001</v>
      </c>
      <c r="F395" s="3">
        <v>0.99997449999999999</v>
      </c>
      <c r="G395" s="4">
        <v>39165</v>
      </c>
      <c r="H395" s="4">
        <v>343</v>
      </c>
      <c r="I395" t="s">
        <v>3</v>
      </c>
      <c r="J395" s="2">
        <v>80</v>
      </c>
      <c r="K395" s="4">
        <v>6243</v>
      </c>
      <c r="L395" s="4">
        <v>247</v>
      </c>
      <c r="M395" s="23">
        <v>0</v>
      </c>
    </row>
    <row r="396" spans="1:13" x14ac:dyDescent="0.25">
      <c r="A396" t="s">
        <v>7817</v>
      </c>
      <c r="B396" t="s">
        <v>7818</v>
      </c>
      <c r="C396" s="41" t="s">
        <v>7805</v>
      </c>
      <c r="D396" s="2">
        <v>80</v>
      </c>
      <c r="E396" s="3">
        <v>0.47012789999999999</v>
      </c>
      <c r="F396" s="3">
        <v>0.87788860000000002</v>
      </c>
      <c r="G396" s="4">
        <v>82892</v>
      </c>
      <c r="H396" s="4">
        <v>356</v>
      </c>
      <c r="I396" t="s">
        <v>3</v>
      </c>
      <c r="J396" s="2">
        <v>57.5</v>
      </c>
      <c r="K396" s="4">
        <v>4834</v>
      </c>
      <c r="L396" s="4">
        <v>114</v>
      </c>
      <c r="M396" s="23">
        <v>0</v>
      </c>
    </row>
    <row r="397" spans="1:13" x14ac:dyDescent="0.25">
      <c r="A397" t="s">
        <v>7819</v>
      </c>
      <c r="B397" t="s">
        <v>7820</v>
      </c>
      <c r="C397" s="41" t="s">
        <v>7805</v>
      </c>
      <c r="D397" s="2">
        <v>80</v>
      </c>
      <c r="E397" s="3">
        <v>0.18958720000000001</v>
      </c>
      <c r="F397" s="3">
        <v>0.61473880000000003</v>
      </c>
      <c r="G397" s="4">
        <v>109603</v>
      </c>
      <c r="H397" s="4">
        <v>1094</v>
      </c>
      <c r="I397" t="s">
        <v>17</v>
      </c>
      <c r="J397" s="2">
        <v>85</v>
      </c>
      <c r="K397" s="4">
        <v>15738</v>
      </c>
      <c r="L397" s="4">
        <v>628</v>
      </c>
      <c r="M397" s="23">
        <v>9.3059999999999996E-4</v>
      </c>
    </row>
    <row r="398" spans="1:13" x14ac:dyDescent="0.25">
      <c r="A398" t="s">
        <v>7821</v>
      </c>
      <c r="B398" t="s">
        <v>7822</v>
      </c>
      <c r="C398" s="41" t="s">
        <v>7805</v>
      </c>
      <c r="D398" s="2">
        <v>80</v>
      </c>
      <c r="E398" s="3">
        <v>0.1501991</v>
      </c>
      <c r="F398" s="3">
        <v>0.65443499999999999</v>
      </c>
      <c r="G398" s="4">
        <v>122219</v>
      </c>
      <c r="H398" s="4">
        <v>920</v>
      </c>
      <c r="I398" t="s">
        <v>17</v>
      </c>
      <c r="J398" s="2">
        <v>77.5</v>
      </c>
      <c r="K398" s="4">
        <v>14730</v>
      </c>
      <c r="L398" s="4">
        <v>477</v>
      </c>
      <c r="M398" s="23">
        <v>0</v>
      </c>
    </row>
    <row r="399" spans="1:13" x14ac:dyDescent="0.25">
      <c r="M399" s="23"/>
    </row>
    <row r="400" spans="1:13" x14ac:dyDescent="0.25">
      <c r="A400" t="s">
        <v>10061</v>
      </c>
      <c r="B400" t="s">
        <v>10062</v>
      </c>
      <c r="C400" s="41" t="s">
        <v>10063</v>
      </c>
      <c r="D400" s="2">
        <v>92.5</v>
      </c>
      <c r="E400" s="3">
        <v>8.3464499999999997E-2</v>
      </c>
      <c r="F400" s="3">
        <v>0.2577062</v>
      </c>
      <c r="G400" s="4">
        <v>1856000</v>
      </c>
      <c r="H400" s="4">
        <v>19836</v>
      </c>
      <c r="I400" t="s">
        <v>311</v>
      </c>
      <c r="J400" s="2">
        <v>87.5</v>
      </c>
      <c r="K400" s="4">
        <v>149000</v>
      </c>
      <c r="L400" s="4">
        <v>11288</v>
      </c>
      <c r="M400" s="23">
        <v>5.3784199999999997E-2</v>
      </c>
    </row>
    <row r="401" spans="1:13" x14ac:dyDescent="0.25">
      <c r="M401" s="23"/>
    </row>
    <row r="402" spans="1:13" x14ac:dyDescent="0.25">
      <c r="A402" t="s">
        <v>8110</v>
      </c>
      <c r="B402" t="s">
        <v>8111</v>
      </c>
      <c r="C402" s="41" t="s">
        <v>8112</v>
      </c>
      <c r="D402" s="2">
        <v>82.5</v>
      </c>
      <c r="E402" s="3">
        <v>0.2612719</v>
      </c>
      <c r="F402" s="3">
        <v>0.74735940000000001</v>
      </c>
      <c r="G402" s="4">
        <v>87385</v>
      </c>
      <c r="H402" s="4">
        <v>526</v>
      </c>
      <c r="I402" t="s">
        <v>3</v>
      </c>
      <c r="J402" s="2">
        <v>82.5</v>
      </c>
      <c r="K402" s="4">
        <v>6227</v>
      </c>
      <c r="L402" s="4">
        <v>188</v>
      </c>
      <c r="M402" s="23">
        <v>0</v>
      </c>
    </row>
    <row r="403" spans="1:13" x14ac:dyDescent="0.25">
      <c r="M403" s="23"/>
    </row>
    <row r="404" spans="1:13" x14ac:dyDescent="0.25">
      <c r="A404" t="s">
        <v>8131</v>
      </c>
      <c r="B404" t="s">
        <v>5498</v>
      </c>
      <c r="C404" s="41" t="s">
        <v>8132</v>
      </c>
      <c r="D404" s="2">
        <v>97.5</v>
      </c>
      <c r="E404" s="3">
        <v>0.30369259999999998</v>
      </c>
      <c r="F404" s="3">
        <v>0.99686129999999995</v>
      </c>
      <c r="G404" s="4">
        <v>170555</v>
      </c>
      <c r="H404" s="4">
        <v>1046</v>
      </c>
      <c r="I404" t="s">
        <v>17</v>
      </c>
      <c r="J404" s="2">
        <v>80</v>
      </c>
      <c r="K404" s="4">
        <v>14776</v>
      </c>
      <c r="L404" s="4">
        <v>588</v>
      </c>
      <c r="M404" s="23">
        <v>3.7927E-3</v>
      </c>
    </row>
    <row r="405" spans="1:13" x14ac:dyDescent="0.25">
      <c r="A405" t="s">
        <v>8133</v>
      </c>
      <c r="B405" t="s">
        <v>8134</v>
      </c>
      <c r="C405" s="41" t="s">
        <v>8132</v>
      </c>
      <c r="D405" s="2">
        <v>92.5</v>
      </c>
      <c r="E405" s="3">
        <v>0.31298759999999998</v>
      </c>
      <c r="F405" s="3">
        <v>0.93220610000000004</v>
      </c>
      <c r="G405" s="4">
        <v>128293</v>
      </c>
      <c r="H405" s="4">
        <v>1122</v>
      </c>
      <c r="I405" t="s">
        <v>3</v>
      </c>
      <c r="J405" s="2">
        <v>100</v>
      </c>
      <c r="K405" s="4">
        <v>36250</v>
      </c>
      <c r="L405" s="4">
        <v>911</v>
      </c>
      <c r="M405" s="23">
        <v>1.0222E-3</v>
      </c>
    </row>
    <row r="406" spans="1:13" x14ac:dyDescent="0.25">
      <c r="A406" t="s">
        <v>122</v>
      </c>
      <c r="B406" t="s">
        <v>8135</v>
      </c>
      <c r="C406" s="41" t="s">
        <v>8132</v>
      </c>
      <c r="D406" s="2">
        <v>85</v>
      </c>
      <c r="E406" s="3">
        <v>0.1870269</v>
      </c>
      <c r="F406" s="3">
        <v>0.9448763</v>
      </c>
      <c r="G406" s="4">
        <v>69404</v>
      </c>
      <c r="H406" s="4">
        <v>1607</v>
      </c>
      <c r="I406" t="s">
        <v>3</v>
      </c>
      <c r="J406" s="2">
        <v>100</v>
      </c>
      <c r="K406" s="4">
        <v>23941</v>
      </c>
      <c r="L406" s="4">
        <v>1347</v>
      </c>
      <c r="M406" s="23">
        <v>0</v>
      </c>
    </row>
    <row r="407" spans="1:13" x14ac:dyDescent="0.25">
      <c r="A407" t="s">
        <v>8136</v>
      </c>
      <c r="B407" t="s">
        <v>1751</v>
      </c>
      <c r="C407" s="41" t="s">
        <v>8132</v>
      </c>
      <c r="D407" s="2">
        <v>82.5</v>
      </c>
      <c r="E407" s="3">
        <v>0.2926627</v>
      </c>
      <c r="F407" s="3">
        <v>0.67069699999999999</v>
      </c>
      <c r="G407" s="4">
        <v>108944</v>
      </c>
      <c r="H407" s="4">
        <v>1161</v>
      </c>
      <c r="I407" t="s">
        <v>3</v>
      </c>
      <c r="J407" s="2">
        <v>87.5</v>
      </c>
      <c r="K407" s="4">
        <v>16978</v>
      </c>
      <c r="L407" s="4">
        <v>818</v>
      </c>
      <c r="M407" s="23">
        <v>0</v>
      </c>
    </row>
    <row r="408" spans="1:13" x14ac:dyDescent="0.25">
      <c r="A408" t="s">
        <v>8137</v>
      </c>
      <c r="B408" t="s">
        <v>8138</v>
      </c>
      <c r="C408" s="41" t="s">
        <v>8132</v>
      </c>
      <c r="D408" s="2">
        <v>77.5</v>
      </c>
      <c r="E408" s="3">
        <v>0.33042290000000002</v>
      </c>
      <c r="F408" s="3">
        <v>0.69454709999999997</v>
      </c>
      <c r="G408" s="4">
        <v>79925</v>
      </c>
      <c r="H408" s="4">
        <v>554</v>
      </c>
      <c r="I408" t="s">
        <v>3</v>
      </c>
      <c r="J408" s="2">
        <v>67.5</v>
      </c>
      <c r="K408" s="4">
        <v>7492</v>
      </c>
      <c r="L408" s="4">
        <v>272</v>
      </c>
      <c r="M408" s="23">
        <v>0</v>
      </c>
    </row>
    <row r="409" spans="1:13" x14ac:dyDescent="0.25">
      <c r="A409" t="s">
        <v>8139</v>
      </c>
      <c r="B409" t="s">
        <v>8140</v>
      </c>
      <c r="C409" s="41" t="s">
        <v>8132</v>
      </c>
      <c r="D409" s="2">
        <v>77.5</v>
      </c>
      <c r="E409" s="3">
        <v>0.1646763</v>
      </c>
      <c r="F409" s="3">
        <v>0.88783400000000001</v>
      </c>
      <c r="G409" s="4">
        <v>71816</v>
      </c>
      <c r="H409" s="4">
        <v>1121</v>
      </c>
      <c r="I409" t="s">
        <v>3</v>
      </c>
      <c r="J409" s="2">
        <v>97.5</v>
      </c>
      <c r="K409" s="4">
        <v>27578</v>
      </c>
      <c r="L409" s="4">
        <v>901</v>
      </c>
      <c r="M409" s="23">
        <v>2.7607999999999999E-3</v>
      </c>
    </row>
    <row r="410" spans="1:13" x14ac:dyDescent="0.25">
      <c r="A410" t="s">
        <v>8141</v>
      </c>
      <c r="B410" t="s">
        <v>3903</v>
      </c>
      <c r="C410" s="41" t="s">
        <v>8132</v>
      </c>
      <c r="D410" s="2">
        <v>77.5</v>
      </c>
      <c r="E410" s="3">
        <v>0.2081469</v>
      </c>
      <c r="F410" s="3">
        <v>0.63827219999999996</v>
      </c>
      <c r="G410" s="4">
        <v>124465</v>
      </c>
      <c r="H410" s="4">
        <v>978</v>
      </c>
      <c r="I410" t="s">
        <v>17</v>
      </c>
      <c r="J410" s="2">
        <v>77.5</v>
      </c>
      <c r="K410" s="4">
        <v>14615</v>
      </c>
      <c r="L410" s="4">
        <v>537</v>
      </c>
      <c r="M410" s="23">
        <v>0</v>
      </c>
    </row>
    <row r="411" spans="1:13" x14ac:dyDescent="0.25">
      <c r="A411" t="s">
        <v>8142</v>
      </c>
      <c r="B411" t="s">
        <v>335</v>
      </c>
      <c r="C411" s="41" t="s">
        <v>8132</v>
      </c>
      <c r="D411" s="2">
        <v>77.5</v>
      </c>
      <c r="E411" s="3">
        <v>0.15057229999999999</v>
      </c>
      <c r="F411" s="3">
        <v>0.75914079999999995</v>
      </c>
      <c r="G411" s="4">
        <v>140583</v>
      </c>
      <c r="H411" s="4">
        <v>1621</v>
      </c>
      <c r="I411" t="s">
        <v>17</v>
      </c>
      <c r="J411" s="2">
        <v>85</v>
      </c>
      <c r="K411" s="4">
        <v>22893</v>
      </c>
      <c r="L411" s="4">
        <v>1117</v>
      </c>
      <c r="M411" s="23">
        <v>3.3974000000000001E-3</v>
      </c>
    </row>
    <row r="412" spans="1:13" x14ac:dyDescent="0.25">
      <c r="A412" t="s">
        <v>8143</v>
      </c>
      <c r="B412" t="s">
        <v>1751</v>
      </c>
      <c r="C412" s="41" t="s">
        <v>8132</v>
      </c>
      <c r="D412" s="2">
        <v>77.5</v>
      </c>
      <c r="E412" s="3">
        <v>0.2210223</v>
      </c>
      <c r="F412" s="3">
        <v>0.53685369999999999</v>
      </c>
      <c r="G412" s="4">
        <v>167515</v>
      </c>
      <c r="H412" s="4">
        <v>967</v>
      </c>
      <c r="I412" t="s">
        <v>17</v>
      </c>
      <c r="J412" s="2">
        <v>57.5</v>
      </c>
      <c r="K412" s="4">
        <v>12677</v>
      </c>
      <c r="L412" s="4">
        <v>419</v>
      </c>
      <c r="M412" s="23">
        <v>0</v>
      </c>
    </row>
    <row r="413" spans="1:13" x14ac:dyDescent="0.25">
      <c r="M413" s="23"/>
    </row>
    <row r="414" spans="1:13" x14ac:dyDescent="0.25">
      <c r="A414" t="s">
        <v>8225</v>
      </c>
      <c r="B414" t="s">
        <v>510</v>
      </c>
      <c r="C414" s="41" t="s">
        <v>8226</v>
      </c>
      <c r="D414" s="2">
        <v>85</v>
      </c>
      <c r="E414" s="3">
        <v>0.17451839999999999</v>
      </c>
      <c r="F414" s="3">
        <v>0.99994070000000002</v>
      </c>
      <c r="G414" s="4">
        <v>16859</v>
      </c>
      <c r="H414" s="4">
        <v>315</v>
      </c>
      <c r="I414" t="s">
        <v>20</v>
      </c>
      <c r="J414" s="2">
        <v>97.5</v>
      </c>
      <c r="K414" s="4">
        <v>16859</v>
      </c>
      <c r="L414" s="4">
        <v>315</v>
      </c>
      <c r="M414" s="23">
        <v>0</v>
      </c>
    </row>
    <row r="415" spans="1:13" x14ac:dyDescent="0.25">
      <c r="A415" t="s">
        <v>8227</v>
      </c>
      <c r="B415" t="s">
        <v>3930</v>
      </c>
      <c r="C415" s="41" t="s">
        <v>8226</v>
      </c>
      <c r="D415" s="2">
        <v>85</v>
      </c>
      <c r="E415" s="3">
        <v>0.2819758</v>
      </c>
      <c r="F415" s="3">
        <v>0.9999439</v>
      </c>
      <c r="G415" s="4">
        <v>17811</v>
      </c>
      <c r="H415" s="4">
        <v>168</v>
      </c>
      <c r="I415" t="s">
        <v>20</v>
      </c>
      <c r="J415" s="2">
        <v>67.5</v>
      </c>
      <c r="K415" s="4">
        <v>2801</v>
      </c>
      <c r="L415" s="4">
        <v>100</v>
      </c>
      <c r="M415" s="23">
        <v>3.7837000000000001E-3</v>
      </c>
    </row>
    <row r="416" spans="1:13" x14ac:dyDescent="0.25">
      <c r="M416" s="23"/>
    </row>
    <row r="417" spans="1:13" x14ac:dyDescent="0.25">
      <c r="A417" t="s">
        <v>1969</v>
      </c>
      <c r="B417" t="s">
        <v>8332</v>
      </c>
      <c r="C417" s="41" t="s">
        <v>8333</v>
      </c>
      <c r="D417" s="2">
        <v>95</v>
      </c>
      <c r="E417" s="3">
        <v>0.2065882</v>
      </c>
      <c r="F417" s="3">
        <v>0.98692250000000004</v>
      </c>
      <c r="G417" s="4">
        <v>223609</v>
      </c>
      <c r="H417" s="4">
        <v>1767</v>
      </c>
      <c r="I417" t="s">
        <v>10</v>
      </c>
      <c r="J417" s="2">
        <v>80</v>
      </c>
      <c r="K417" s="4">
        <v>23354</v>
      </c>
      <c r="L417" s="4">
        <v>1133</v>
      </c>
      <c r="M417" s="23">
        <v>0</v>
      </c>
    </row>
    <row r="418" spans="1:13" x14ac:dyDescent="0.25">
      <c r="A418" t="s">
        <v>8334</v>
      </c>
      <c r="B418" t="s">
        <v>8335</v>
      </c>
      <c r="C418" s="41" t="s">
        <v>8333</v>
      </c>
      <c r="D418" s="2">
        <v>92.5</v>
      </c>
      <c r="E418" s="3">
        <v>0.3084131</v>
      </c>
      <c r="F418" s="3">
        <v>0.9999865</v>
      </c>
      <c r="G418" s="4">
        <v>74017</v>
      </c>
      <c r="H418" s="4">
        <v>391</v>
      </c>
      <c r="I418" t="s">
        <v>3</v>
      </c>
      <c r="J418" s="2">
        <v>62.5</v>
      </c>
      <c r="K418" s="4">
        <v>5328</v>
      </c>
      <c r="L418" s="4">
        <v>220</v>
      </c>
      <c r="M418" s="23">
        <v>0</v>
      </c>
    </row>
    <row r="419" spans="1:13" x14ac:dyDescent="0.25">
      <c r="A419" t="s">
        <v>8336</v>
      </c>
      <c r="B419" t="s">
        <v>1678</v>
      </c>
      <c r="C419" s="41" t="s">
        <v>8333</v>
      </c>
      <c r="D419" s="2">
        <v>87.5</v>
      </c>
      <c r="E419" s="3">
        <v>0.18970609999999999</v>
      </c>
      <c r="F419" s="3">
        <v>0.77888489999999999</v>
      </c>
      <c r="G419" s="4">
        <v>54874</v>
      </c>
      <c r="H419" s="4">
        <v>803</v>
      </c>
      <c r="I419" t="s">
        <v>3</v>
      </c>
      <c r="J419" s="2">
        <v>97.5</v>
      </c>
      <c r="K419" s="4">
        <v>13990</v>
      </c>
      <c r="L419" s="4">
        <v>644</v>
      </c>
      <c r="M419" s="23">
        <v>0</v>
      </c>
    </row>
    <row r="420" spans="1:13" x14ac:dyDescent="0.25">
      <c r="A420" t="s">
        <v>8337</v>
      </c>
      <c r="B420" t="s">
        <v>8338</v>
      </c>
      <c r="C420" s="41" t="s">
        <v>8333</v>
      </c>
      <c r="D420" s="2">
        <v>82.5</v>
      </c>
      <c r="E420" s="3">
        <v>0.18989500000000001</v>
      </c>
      <c r="F420" s="3">
        <v>0.55625250000000004</v>
      </c>
      <c r="G420" s="4">
        <v>124066</v>
      </c>
      <c r="H420" s="4">
        <v>1031</v>
      </c>
      <c r="I420" t="s">
        <v>17</v>
      </c>
      <c r="J420" s="2">
        <v>77.5</v>
      </c>
      <c r="K420" s="4">
        <v>15520</v>
      </c>
      <c r="L420" s="4">
        <v>596</v>
      </c>
      <c r="M420" s="23">
        <v>3.6091000000000001E-3</v>
      </c>
    </row>
    <row r="421" spans="1:13" x14ac:dyDescent="0.25">
      <c r="A421" t="s">
        <v>8339</v>
      </c>
      <c r="B421" t="s">
        <v>8340</v>
      </c>
      <c r="C421" s="41" t="s">
        <v>8333</v>
      </c>
      <c r="D421" s="2">
        <v>82.5</v>
      </c>
      <c r="E421" s="3">
        <v>0.19787160000000001</v>
      </c>
      <c r="F421" s="3">
        <v>0.99996839999999998</v>
      </c>
      <c r="G421" s="4">
        <v>31683</v>
      </c>
      <c r="H421" s="4">
        <v>435</v>
      </c>
      <c r="I421" t="s">
        <v>3</v>
      </c>
      <c r="J421" s="2">
        <v>97.5</v>
      </c>
      <c r="K421" s="4">
        <v>31683</v>
      </c>
      <c r="L421" s="4">
        <v>435</v>
      </c>
      <c r="M421" s="23">
        <v>0</v>
      </c>
    </row>
    <row r="422" spans="1:13" x14ac:dyDescent="0.25">
      <c r="A422" t="s">
        <v>8341</v>
      </c>
      <c r="B422" t="s">
        <v>1934</v>
      </c>
      <c r="C422" s="41" t="s">
        <v>8333</v>
      </c>
      <c r="D422" s="2">
        <v>82.5</v>
      </c>
      <c r="E422" s="3">
        <v>0.26621869999999997</v>
      </c>
      <c r="F422" s="3">
        <v>0.78297499999999998</v>
      </c>
      <c r="G422" s="4">
        <v>40609</v>
      </c>
      <c r="H422" s="4">
        <v>420</v>
      </c>
      <c r="I422" t="s">
        <v>3</v>
      </c>
      <c r="J422" s="2">
        <v>80</v>
      </c>
      <c r="K422" s="4">
        <v>6285</v>
      </c>
      <c r="L422" s="4">
        <v>294</v>
      </c>
      <c r="M422" s="23">
        <v>0</v>
      </c>
    </row>
    <row r="423" spans="1:13" x14ac:dyDescent="0.25">
      <c r="A423" t="s">
        <v>8342</v>
      </c>
      <c r="B423" t="s">
        <v>8343</v>
      </c>
      <c r="C423" s="41" t="s">
        <v>8333</v>
      </c>
      <c r="D423" s="2">
        <v>82.5</v>
      </c>
      <c r="E423" s="3">
        <v>0.27815489999999998</v>
      </c>
      <c r="F423" s="3">
        <v>0.98586419999999997</v>
      </c>
      <c r="G423" s="4">
        <v>43798</v>
      </c>
      <c r="H423" s="4">
        <v>289</v>
      </c>
      <c r="I423" t="s">
        <v>3</v>
      </c>
      <c r="J423" s="2">
        <v>72.5</v>
      </c>
      <c r="K423" s="4">
        <v>5883</v>
      </c>
      <c r="L423" s="4">
        <v>171</v>
      </c>
      <c r="M423" s="23">
        <v>0</v>
      </c>
    </row>
    <row r="424" spans="1:13" x14ac:dyDescent="0.25">
      <c r="A424" t="s">
        <v>8344</v>
      </c>
      <c r="B424" t="s">
        <v>8338</v>
      </c>
      <c r="C424" s="41" t="s">
        <v>8333</v>
      </c>
      <c r="D424" s="2">
        <v>82.5</v>
      </c>
      <c r="E424" s="3">
        <v>0.19765540000000001</v>
      </c>
      <c r="F424" s="3">
        <v>0.52584710000000001</v>
      </c>
      <c r="G424" s="4">
        <v>146196</v>
      </c>
      <c r="H424" s="4">
        <v>883</v>
      </c>
      <c r="I424" t="s">
        <v>17</v>
      </c>
      <c r="J424" s="2">
        <v>60</v>
      </c>
      <c r="K424" s="4">
        <v>11318</v>
      </c>
      <c r="L424" s="4">
        <v>381</v>
      </c>
      <c r="M424" s="23">
        <v>0</v>
      </c>
    </row>
    <row r="425" spans="1:13" x14ac:dyDescent="0.25">
      <c r="A425" t="s">
        <v>4035</v>
      </c>
      <c r="B425" t="s">
        <v>1729</v>
      </c>
      <c r="C425" s="41" t="s">
        <v>8333</v>
      </c>
      <c r="D425" s="2">
        <v>82.5</v>
      </c>
      <c r="E425" s="3">
        <v>0.16113549999999999</v>
      </c>
      <c r="F425" s="3">
        <v>0.99997230000000004</v>
      </c>
      <c r="G425" s="4">
        <v>36134</v>
      </c>
      <c r="H425" s="4">
        <v>591</v>
      </c>
      <c r="I425" t="s">
        <v>3</v>
      </c>
      <c r="J425" s="2">
        <v>97.5</v>
      </c>
      <c r="K425" s="4">
        <v>13868</v>
      </c>
      <c r="L425" s="4">
        <v>481</v>
      </c>
      <c r="M425" s="23">
        <v>0</v>
      </c>
    </row>
    <row r="426" spans="1:13" x14ac:dyDescent="0.25">
      <c r="A426" t="s">
        <v>8345</v>
      </c>
      <c r="B426" t="s">
        <v>8346</v>
      </c>
      <c r="C426" s="41" t="s">
        <v>8333</v>
      </c>
      <c r="D426" s="2">
        <v>80</v>
      </c>
      <c r="E426" s="3">
        <v>0.14822289999999999</v>
      </c>
      <c r="F426" s="3">
        <v>0.61921060000000006</v>
      </c>
      <c r="G426" s="4">
        <v>97891</v>
      </c>
      <c r="H426" s="4">
        <v>1020</v>
      </c>
      <c r="I426" t="s">
        <v>17</v>
      </c>
      <c r="J426" s="2">
        <v>82.5</v>
      </c>
      <c r="K426" s="4">
        <v>16410</v>
      </c>
      <c r="L426" s="4">
        <v>683</v>
      </c>
      <c r="M426" s="23">
        <v>0</v>
      </c>
    </row>
    <row r="427" spans="1:13" x14ac:dyDescent="0.25">
      <c r="A427" t="s">
        <v>6109</v>
      </c>
      <c r="B427" t="s">
        <v>166</v>
      </c>
      <c r="C427" s="41" t="s">
        <v>8333</v>
      </c>
      <c r="D427" s="2">
        <v>80</v>
      </c>
      <c r="E427" s="3">
        <v>0.17733460000000001</v>
      </c>
      <c r="F427" s="3">
        <v>0.63583310000000004</v>
      </c>
      <c r="G427" s="4">
        <v>78004</v>
      </c>
      <c r="H427" s="4">
        <v>789</v>
      </c>
      <c r="I427" t="s">
        <v>3</v>
      </c>
      <c r="J427" s="2">
        <v>80</v>
      </c>
      <c r="K427" s="4">
        <v>11753</v>
      </c>
      <c r="L427" s="4">
        <v>493</v>
      </c>
      <c r="M427" s="23">
        <v>0</v>
      </c>
    </row>
    <row r="428" spans="1:13" x14ac:dyDescent="0.25">
      <c r="A428" t="s">
        <v>1860</v>
      </c>
      <c r="B428" t="s">
        <v>7167</v>
      </c>
      <c r="C428" s="41" t="s">
        <v>8333</v>
      </c>
      <c r="D428" s="2">
        <v>80</v>
      </c>
      <c r="E428" s="3">
        <v>0.19922970000000001</v>
      </c>
      <c r="F428" s="3">
        <v>0.66854239999999998</v>
      </c>
      <c r="G428" s="4">
        <v>43246</v>
      </c>
      <c r="H428" s="4">
        <v>515</v>
      </c>
      <c r="I428" t="s">
        <v>3</v>
      </c>
      <c r="J428" s="2">
        <v>80</v>
      </c>
      <c r="K428" s="4">
        <v>7222</v>
      </c>
      <c r="L428" s="4">
        <v>394</v>
      </c>
      <c r="M428" s="23">
        <v>0</v>
      </c>
    </row>
    <row r="429" spans="1:13" x14ac:dyDescent="0.25">
      <c r="A429" t="s">
        <v>702</v>
      </c>
      <c r="B429" t="s">
        <v>8338</v>
      </c>
      <c r="C429" s="41" t="s">
        <v>8333</v>
      </c>
      <c r="D429" s="2">
        <v>80</v>
      </c>
      <c r="E429" s="3">
        <v>0.1975171</v>
      </c>
      <c r="F429" s="3">
        <v>0.52347900000000003</v>
      </c>
      <c r="G429" s="4">
        <v>82973</v>
      </c>
      <c r="H429" s="4">
        <v>724</v>
      </c>
      <c r="I429" t="s">
        <v>3</v>
      </c>
      <c r="J429" s="2">
        <v>62.5</v>
      </c>
      <c r="K429" s="4">
        <v>7025</v>
      </c>
      <c r="L429" s="4">
        <v>467</v>
      </c>
      <c r="M429" s="23">
        <v>6.9510000000000004E-4</v>
      </c>
    </row>
    <row r="430" spans="1:13" x14ac:dyDescent="0.25">
      <c r="A430" t="s">
        <v>3609</v>
      </c>
      <c r="B430" t="s">
        <v>3853</v>
      </c>
      <c r="C430" s="41" t="s">
        <v>8333</v>
      </c>
      <c r="D430" s="2">
        <v>80</v>
      </c>
      <c r="E430" s="3">
        <v>0.22239819999999999</v>
      </c>
      <c r="F430" s="3">
        <v>0.66876009999999997</v>
      </c>
      <c r="G430" s="4">
        <v>57288</v>
      </c>
      <c r="H430" s="4">
        <v>481</v>
      </c>
      <c r="I430" t="s">
        <v>3</v>
      </c>
      <c r="J430" s="2">
        <v>70</v>
      </c>
      <c r="K430" s="4">
        <v>6841</v>
      </c>
      <c r="L430" s="4">
        <v>286</v>
      </c>
      <c r="M430" s="23">
        <v>0</v>
      </c>
    </row>
    <row r="431" spans="1:13" x14ac:dyDescent="0.25">
      <c r="M431" s="23"/>
    </row>
    <row r="432" spans="1:13" x14ac:dyDescent="0.25">
      <c r="A432" t="s">
        <v>8521</v>
      </c>
      <c r="B432" t="s">
        <v>1584</v>
      </c>
      <c r="C432" s="41" t="s">
        <v>8522</v>
      </c>
      <c r="D432" s="2">
        <v>92.5</v>
      </c>
      <c r="E432" s="3">
        <v>0.1902431</v>
      </c>
      <c r="F432" s="3">
        <v>0.99998909999999996</v>
      </c>
      <c r="G432" s="4">
        <v>91864</v>
      </c>
      <c r="H432" s="4">
        <v>1631</v>
      </c>
      <c r="I432" t="s">
        <v>3</v>
      </c>
      <c r="J432" s="2">
        <v>100</v>
      </c>
      <c r="K432" s="4">
        <v>91864</v>
      </c>
      <c r="L432" s="4">
        <v>1631</v>
      </c>
      <c r="M432" s="23">
        <v>0</v>
      </c>
    </row>
    <row r="433" spans="1:13" x14ac:dyDescent="0.25">
      <c r="A433" t="s">
        <v>636</v>
      </c>
      <c r="B433" t="s">
        <v>8523</v>
      </c>
      <c r="C433" s="41" t="s">
        <v>8522</v>
      </c>
      <c r="D433" s="2">
        <v>90</v>
      </c>
      <c r="E433" s="3">
        <v>0.2505619</v>
      </c>
      <c r="F433" s="3">
        <v>0.8082376</v>
      </c>
      <c r="G433" s="4">
        <v>135008</v>
      </c>
      <c r="H433" s="4">
        <v>1251</v>
      </c>
      <c r="I433" t="s">
        <v>17</v>
      </c>
      <c r="J433" s="2">
        <v>77.5</v>
      </c>
      <c r="K433" s="4">
        <v>15085</v>
      </c>
      <c r="L433" s="4">
        <v>731</v>
      </c>
      <c r="M433" s="23">
        <v>0</v>
      </c>
    </row>
    <row r="434" spans="1:13" x14ac:dyDescent="0.25">
      <c r="A434" t="s">
        <v>95</v>
      </c>
      <c r="B434" t="s">
        <v>5382</v>
      </c>
      <c r="C434" s="41" t="s">
        <v>8522</v>
      </c>
      <c r="D434" s="2">
        <v>90</v>
      </c>
      <c r="E434" s="3">
        <v>0.31711590000000001</v>
      </c>
      <c r="F434" s="3">
        <v>0.78903559999999995</v>
      </c>
      <c r="G434" s="4">
        <v>81247</v>
      </c>
      <c r="H434" s="4">
        <v>927</v>
      </c>
      <c r="I434" t="s">
        <v>3</v>
      </c>
      <c r="J434" s="2">
        <v>95</v>
      </c>
      <c r="K434" s="4">
        <v>21856</v>
      </c>
      <c r="L434" s="4">
        <v>657</v>
      </c>
      <c r="M434" s="23">
        <v>0</v>
      </c>
    </row>
    <row r="435" spans="1:13" x14ac:dyDescent="0.25">
      <c r="A435" t="s">
        <v>8524</v>
      </c>
      <c r="B435" t="s">
        <v>8525</v>
      </c>
      <c r="C435" s="41" t="s">
        <v>8522</v>
      </c>
      <c r="D435" s="2">
        <v>90</v>
      </c>
      <c r="E435" s="3">
        <v>0.27961920000000001</v>
      </c>
      <c r="F435" s="3">
        <v>0.99997550000000002</v>
      </c>
      <c r="G435" s="4">
        <v>40797</v>
      </c>
      <c r="H435" s="4">
        <v>450</v>
      </c>
      <c r="I435" t="s">
        <v>3</v>
      </c>
      <c r="J435" s="2">
        <v>80</v>
      </c>
      <c r="K435" s="4">
        <v>7963</v>
      </c>
      <c r="L435" s="4">
        <v>316</v>
      </c>
      <c r="M435" s="23">
        <v>0</v>
      </c>
    </row>
    <row r="436" spans="1:13" x14ac:dyDescent="0.25">
      <c r="A436" t="s">
        <v>8526</v>
      </c>
      <c r="B436" t="s">
        <v>5033</v>
      </c>
      <c r="C436" s="41" t="s">
        <v>8522</v>
      </c>
      <c r="D436" s="2">
        <v>87.5</v>
      </c>
      <c r="E436" s="3">
        <v>0.30162860000000002</v>
      </c>
      <c r="F436" s="3">
        <v>0.70709359999999999</v>
      </c>
      <c r="G436" s="4">
        <v>96082</v>
      </c>
      <c r="H436" s="4">
        <v>837</v>
      </c>
      <c r="I436" t="s">
        <v>3</v>
      </c>
      <c r="J436" s="2">
        <v>77.5</v>
      </c>
      <c r="K436" s="4">
        <v>14895</v>
      </c>
      <c r="L436" s="4">
        <v>564</v>
      </c>
      <c r="M436" s="23">
        <v>0</v>
      </c>
    </row>
    <row r="437" spans="1:13" x14ac:dyDescent="0.25">
      <c r="A437" t="s">
        <v>95</v>
      </c>
      <c r="B437" t="s">
        <v>4441</v>
      </c>
      <c r="C437" s="41" t="s">
        <v>8522</v>
      </c>
      <c r="D437" s="2">
        <v>85</v>
      </c>
      <c r="E437" s="3">
        <v>0.1509954</v>
      </c>
      <c r="F437" s="3">
        <v>0.90247529999999998</v>
      </c>
      <c r="G437" s="4">
        <v>60122</v>
      </c>
      <c r="H437" s="4">
        <v>1228</v>
      </c>
      <c r="I437" t="s">
        <v>3</v>
      </c>
      <c r="J437" s="2">
        <v>95</v>
      </c>
      <c r="K437" s="4">
        <v>20409</v>
      </c>
      <c r="L437" s="4">
        <v>1031</v>
      </c>
      <c r="M437" s="23">
        <v>0</v>
      </c>
    </row>
    <row r="438" spans="1:13" x14ac:dyDescent="0.25">
      <c r="A438" t="s">
        <v>8527</v>
      </c>
      <c r="B438" t="s">
        <v>8528</v>
      </c>
      <c r="C438" s="41" t="s">
        <v>8522</v>
      </c>
      <c r="D438" s="2">
        <v>85</v>
      </c>
      <c r="E438" s="3">
        <v>0.35504780000000002</v>
      </c>
      <c r="F438" s="3">
        <v>0.9999749</v>
      </c>
      <c r="G438" s="4">
        <v>39885</v>
      </c>
      <c r="H438" s="4">
        <v>286</v>
      </c>
      <c r="I438" t="s">
        <v>3</v>
      </c>
      <c r="J438" s="2">
        <v>65</v>
      </c>
      <c r="K438" s="4">
        <v>4866</v>
      </c>
      <c r="L438" s="4">
        <v>170</v>
      </c>
      <c r="M438" s="23">
        <v>0</v>
      </c>
    </row>
    <row r="439" spans="1:13" x14ac:dyDescent="0.25">
      <c r="A439" t="s">
        <v>8529</v>
      </c>
      <c r="B439" t="s">
        <v>8530</v>
      </c>
      <c r="C439" s="41" t="s">
        <v>8522</v>
      </c>
      <c r="D439" s="2">
        <v>85</v>
      </c>
      <c r="E439" s="3">
        <v>0.37851760000000001</v>
      </c>
      <c r="F439" s="3">
        <v>0.82649110000000003</v>
      </c>
      <c r="G439" s="4">
        <v>70603</v>
      </c>
      <c r="H439" s="4">
        <v>582</v>
      </c>
      <c r="I439" t="s">
        <v>3</v>
      </c>
      <c r="J439" s="2">
        <v>80</v>
      </c>
      <c r="K439" s="4">
        <v>10587</v>
      </c>
      <c r="L439" s="4">
        <v>322</v>
      </c>
      <c r="M439" s="23">
        <v>0</v>
      </c>
    </row>
    <row r="440" spans="1:13" x14ac:dyDescent="0.25">
      <c r="A440" t="s">
        <v>8531</v>
      </c>
      <c r="B440" t="s">
        <v>5786</v>
      </c>
      <c r="C440" s="41" t="s">
        <v>8522</v>
      </c>
      <c r="D440" s="2">
        <v>85</v>
      </c>
      <c r="E440" s="3">
        <v>0.33718110000000001</v>
      </c>
      <c r="F440" s="3">
        <v>0.74104990000000004</v>
      </c>
      <c r="G440" s="4">
        <v>77582</v>
      </c>
      <c r="H440" s="4">
        <v>758</v>
      </c>
      <c r="I440" t="s">
        <v>3</v>
      </c>
      <c r="J440" s="2">
        <v>87.5</v>
      </c>
      <c r="K440" s="4">
        <v>15273</v>
      </c>
      <c r="L440" s="4">
        <v>469</v>
      </c>
      <c r="M440" s="23">
        <v>0</v>
      </c>
    </row>
    <row r="441" spans="1:13" x14ac:dyDescent="0.25">
      <c r="A441" t="s">
        <v>289</v>
      </c>
      <c r="B441" t="s">
        <v>8532</v>
      </c>
      <c r="C441" s="41" t="s">
        <v>8522</v>
      </c>
      <c r="D441" s="2">
        <v>85</v>
      </c>
      <c r="E441" s="3">
        <v>0.26316929999999999</v>
      </c>
      <c r="F441" s="3">
        <v>0.90150989999999998</v>
      </c>
      <c r="G441" s="4">
        <v>35286</v>
      </c>
      <c r="H441" s="4">
        <v>607</v>
      </c>
      <c r="I441" t="s">
        <v>3</v>
      </c>
      <c r="J441" s="2">
        <v>92.5</v>
      </c>
      <c r="K441" s="4">
        <v>11327</v>
      </c>
      <c r="L441" s="4">
        <v>491</v>
      </c>
      <c r="M441" s="23">
        <v>0</v>
      </c>
    </row>
    <row r="442" spans="1:13" x14ac:dyDescent="0.25">
      <c r="A442" t="s">
        <v>289</v>
      </c>
      <c r="B442" t="s">
        <v>497</v>
      </c>
      <c r="C442" s="41" t="s">
        <v>8522</v>
      </c>
      <c r="D442" s="2">
        <v>82.5</v>
      </c>
      <c r="E442" s="3">
        <v>0.245312</v>
      </c>
      <c r="F442" s="3">
        <v>0.76719859999999995</v>
      </c>
      <c r="G442" s="4">
        <v>56775</v>
      </c>
      <c r="H442" s="4">
        <v>766</v>
      </c>
      <c r="I442" t="s">
        <v>3</v>
      </c>
      <c r="J442" s="2">
        <v>87.5</v>
      </c>
      <c r="K442" s="4">
        <v>14359</v>
      </c>
      <c r="L442" s="4">
        <v>590</v>
      </c>
      <c r="M442" s="23">
        <v>0</v>
      </c>
    </row>
    <row r="443" spans="1:13" x14ac:dyDescent="0.25">
      <c r="A443" t="s">
        <v>111</v>
      </c>
      <c r="B443" t="s">
        <v>8533</v>
      </c>
      <c r="C443" s="41" t="s">
        <v>8522</v>
      </c>
      <c r="D443" s="2">
        <v>82.5</v>
      </c>
      <c r="E443" s="3">
        <v>0.21447550000000001</v>
      </c>
      <c r="F443" s="3">
        <v>0.65391129999999997</v>
      </c>
      <c r="G443" s="4">
        <v>69516</v>
      </c>
      <c r="H443" s="4">
        <v>1109</v>
      </c>
      <c r="I443" t="s">
        <v>3</v>
      </c>
      <c r="J443" s="2">
        <v>90</v>
      </c>
      <c r="K443" s="4">
        <v>18982</v>
      </c>
      <c r="L443" s="4">
        <v>834</v>
      </c>
      <c r="M443" s="23">
        <v>1.1354E-3</v>
      </c>
    </row>
    <row r="444" spans="1:13" x14ac:dyDescent="0.25">
      <c r="A444" t="s">
        <v>8534</v>
      </c>
      <c r="B444" t="s">
        <v>8535</v>
      </c>
      <c r="C444" s="41" t="s">
        <v>8522</v>
      </c>
      <c r="D444" s="2">
        <v>82.5</v>
      </c>
      <c r="E444" s="3">
        <v>0.27198939999999999</v>
      </c>
      <c r="F444" s="3">
        <v>0.7377205</v>
      </c>
      <c r="G444" s="4">
        <v>55692</v>
      </c>
      <c r="H444" s="4">
        <v>523</v>
      </c>
      <c r="I444" t="s">
        <v>3</v>
      </c>
      <c r="J444" s="2">
        <v>80</v>
      </c>
      <c r="K444" s="4">
        <v>9807</v>
      </c>
      <c r="L444" s="4">
        <v>335</v>
      </c>
      <c r="M444" s="23">
        <v>0</v>
      </c>
    </row>
    <row r="445" spans="1:13" x14ac:dyDescent="0.25">
      <c r="A445" t="s">
        <v>8536</v>
      </c>
      <c r="B445" t="s">
        <v>8537</v>
      </c>
      <c r="C445" s="41" t="s">
        <v>8522</v>
      </c>
      <c r="D445" s="2">
        <v>82.5</v>
      </c>
      <c r="E445" s="3">
        <v>0.2197279</v>
      </c>
      <c r="F445" s="3">
        <v>0.77223980000000003</v>
      </c>
      <c r="G445" s="4">
        <v>66391</v>
      </c>
      <c r="H445" s="4">
        <v>800</v>
      </c>
      <c r="I445" t="s">
        <v>3</v>
      </c>
      <c r="J445" s="2">
        <v>80</v>
      </c>
      <c r="K445" s="4">
        <v>12657</v>
      </c>
      <c r="L445" s="4">
        <v>573</v>
      </c>
      <c r="M445" s="23">
        <v>0</v>
      </c>
    </row>
    <row r="446" spans="1:13" x14ac:dyDescent="0.25">
      <c r="A446" t="s">
        <v>8538</v>
      </c>
      <c r="B446" t="s">
        <v>5677</v>
      </c>
      <c r="C446" s="41" t="s">
        <v>8522</v>
      </c>
      <c r="D446" s="2">
        <v>82.5</v>
      </c>
      <c r="E446" s="3">
        <v>0.26428659999999998</v>
      </c>
      <c r="F446" s="3">
        <v>0.43416850000000001</v>
      </c>
      <c r="G446" s="4">
        <v>181835</v>
      </c>
      <c r="H446" s="4">
        <v>1043</v>
      </c>
      <c r="I446" t="s">
        <v>17</v>
      </c>
      <c r="J446" s="2">
        <v>67.5</v>
      </c>
      <c r="K446" s="4">
        <v>16332</v>
      </c>
      <c r="L446" s="4">
        <v>494</v>
      </c>
      <c r="M446" s="23">
        <v>0</v>
      </c>
    </row>
    <row r="447" spans="1:13" x14ac:dyDescent="0.25">
      <c r="A447" t="s">
        <v>78</v>
      </c>
      <c r="B447" t="s">
        <v>8539</v>
      </c>
      <c r="C447" s="41" t="s">
        <v>8522</v>
      </c>
      <c r="D447" s="2">
        <v>82.5</v>
      </c>
      <c r="E447" s="3">
        <v>0.22071650000000001</v>
      </c>
      <c r="F447" s="3">
        <v>0.85902829999999997</v>
      </c>
      <c r="G447" s="4">
        <v>54349</v>
      </c>
      <c r="H447" s="4">
        <v>699</v>
      </c>
      <c r="I447" t="s">
        <v>3</v>
      </c>
      <c r="J447" s="2">
        <v>85</v>
      </c>
      <c r="K447" s="4">
        <v>12929</v>
      </c>
      <c r="L447" s="4">
        <v>512</v>
      </c>
      <c r="M447" s="23">
        <v>0</v>
      </c>
    </row>
    <row r="448" spans="1:13" x14ac:dyDescent="0.25">
      <c r="A448" t="s">
        <v>8540</v>
      </c>
      <c r="B448" t="s">
        <v>8541</v>
      </c>
      <c r="C448" s="41" t="s">
        <v>8522</v>
      </c>
      <c r="D448" s="2">
        <v>82.5</v>
      </c>
      <c r="E448" s="3">
        <v>0.17797499999999999</v>
      </c>
      <c r="F448" s="3">
        <v>0.60671350000000002</v>
      </c>
      <c r="G448" s="4">
        <v>146548</v>
      </c>
      <c r="H448" s="4">
        <v>1807</v>
      </c>
      <c r="I448" t="s">
        <v>17</v>
      </c>
      <c r="J448" s="2">
        <v>85</v>
      </c>
      <c r="K448" s="4">
        <v>37208</v>
      </c>
      <c r="L448" s="4">
        <v>1298</v>
      </c>
      <c r="M448" s="23">
        <v>1.9856000000000001E-3</v>
      </c>
    </row>
    <row r="449" spans="1:13" x14ac:dyDescent="0.25">
      <c r="A449" t="s">
        <v>8542</v>
      </c>
      <c r="B449" t="s">
        <v>8543</v>
      </c>
      <c r="C449" s="41" t="s">
        <v>8522</v>
      </c>
      <c r="D449" s="2">
        <v>82.5</v>
      </c>
      <c r="E449" s="3">
        <v>0.22887669999999999</v>
      </c>
      <c r="F449" s="3">
        <v>0.99996689999999999</v>
      </c>
      <c r="G449" s="4">
        <v>30187</v>
      </c>
      <c r="H449" s="4">
        <v>313</v>
      </c>
      <c r="I449" t="s">
        <v>3</v>
      </c>
      <c r="J449" s="2">
        <v>77.5</v>
      </c>
      <c r="K449" s="4">
        <v>6396</v>
      </c>
      <c r="L449" s="4">
        <v>233</v>
      </c>
      <c r="M449" s="23">
        <v>0</v>
      </c>
    </row>
    <row r="450" spans="1:13" x14ac:dyDescent="0.25">
      <c r="A450" t="s">
        <v>1514</v>
      </c>
      <c r="B450" t="s">
        <v>8544</v>
      </c>
      <c r="C450" s="41" t="s">
        <v>8522</v>
      </c>
      <c r="D450" s="2">
        <v>82.5</v>
      </c>
      <c r="E450" s="3">
        <v>0.23649149999999999</v>
      </c>
      <c r="F450" s="3">
        <v>0.5170669</v>
      </c>
      <c r="G450" s="4">
        <v>107689</v>
      </c>
      <c r="H450" s="4">
        <v>1193</v>
      </c>
      <c r="I450" t="s">
        <v>3</v>
      </c>
      <c r="J450" s="2">
        <v>85</v>
      </c>
      <c r="K450" s="4">
        <v>23752</v>
      </c>
      <c r="L450" s="4">
        <v>793</v>
      </c>
      <c r="M450" s="23">
        <v>0</v>
      </c>
    </row>
    <row r="451" spans="1:13" x14ac:dyDescent="0.25">
      <c r="A451" t="s">
        <v>289</v>
      </c>
      <c r="B451" t="s">
        <v>8545</v>
      </c>
      <c r="C451" s="41" t="s">
        <v>8522</v>
      </c>
      <c r="D451" s="2">
        <v>82.5</v>
      </c>
      <c r="E451" s="3">
        <v>0.3121041</v>
      </c>
      <c r="F451" s="3">
        <v>0.70081700000000002</v>
      </c>
      <c r="G451" s="4">
        <v>83721</v>
      </c>
      <c r="H451" s="4">
        <v>762</v>
      </c>
      <c r="I451" t="s">
        <v>3</v>
      </c>
      <c r="J451" s="2">
        <v>77.5</v>
      </c>
      <c r="K451" s="4">
        <v>11916</v>
      </c>
      <c r="L451" s="4">
        <v>463</v>
      </c>
      <c r="M451" s="23">
        <v>0</v>
      </c>
    </row>
    <row r="452" spans="1:13" x14ac:dyDescent="0.25">
      <c r="M452" s="23"/>
    </row>
    <row r="453" spans="1:13" x14ac:dyDescent="0.25">
      <c r="A453" t="s">
        <v>9256</v>
      </c>
      <c r="B453" t="s">
        <v>9257</v>
      </c>
      <c r="C453" s="41" t="s">
        <v>9258</v>
      </c>
      <c r="D453" s="2">
        <v>100</v>
      </c>
      <c r="E453" s="3">
        <v>0.47186030000000001</v>
      </c>
      <c r="F453" s="3">
        <v>0.99999990000000005</v>
      </c>
      <c r="G453" s="4">
        <v>16300000</v>
      </c>
      <c r="H453" s="4">
        <v>3603077</v>
      </c>
      <c r="I453" t="s">
        <v>311</v>
      </c>
      <c r="J453" s="2">
        <v>100</v>
      </c>
      <c r="K453" s="4">
        <v>16300000</v>
      </c>
      <c r="L453" s="4">
        <v>3603077</v>
      </c>
      <c r="M453" s="23">
        <v>0.40836670000000003</v>
      </c>
    </row>
    <row r="454" spans="1:13" x14ac:dyDescent="0.25">
      <c r="A454" t="s">
        <v>9259</v>
      </c>
      <c r="B454" t="s">
        <v>9257</v>
      </c>
      <c r="C454" s="41" t="s">
        <v>9258</v>
      </c>
      <c r="D454" s="2">
        <v>95</v>
      </c>
      <c r="E454" s="3">
        <v>0.45923269999999999</v>
      </c>
      <c r="F454" s="3">
        <v>0.97950760000000003</v>
      </c>
      <c r="G454" s="4">
        <v>351893</v>
      </c>
      <c r="H454" s="4">
        <v>1080993</v>
      </c>
      <c r="I454" t="s">
        <v>17</v>
      </c>
      <c r="J454" s="2">
        <v>95</v>
      </c>
      <c r="K454" s="4">
        <v>333996</v>
      </c>
      <c r="L454" s="4">
        <v>1080915</v>
      </c>
      <c r="M454" s="23">
        <v>0</v>
      </c>
    </row>
    <row r="455" spans="1:13" x14ac:dyDescent="0.25">
      <c r="A455" t="s">
        <v>9260</v>
      </c>
      <c r="B455" t="s">
        <v>9261</v>
      </c>
      <c r="C455" s="41" t="s">
        <v>9258</v>
      </c>
      <c r="D455" s="2">
        <v>92.5</v>
      </c>
      <c r="E455" s="3">
        <v>0.65268060000000006</v>
      </c>
      <c r="F455" s="3">
        <v>0.80332219999999999</v>
      </c>
      <c r="G455" s="4">
        <v>1011185</v>
      </c>
      <c r="H455" s="4">
        <v>175009</v>
      </c>
      <c r="I455" t="s">
        <v>10</v>
      </c>
      <c r="J455" s="2">
        <v>97.5</v>
      </c>
      <c r="K455" s="4">
        <v>700317</v>
      </c>
      <c r="L455" s="4">
        <v>170913</v>
      </c>
      <c r="M455" s="23">
        <v>0</v>
      </c>
    </row>
    <row r="456" spans="1:13" x14ac:dyDescent="0.25">
      <c r="A456" t="s">
        <v>9262</v>
      </c>
      <c r="B456" t="s">
        <v>2616</v>
      </c>
      <c r="C456" s="41" t="s">
        <v>9258</v>
      </c>
      <c r="D456" s="2">
        <v>92.5</v>
      </c>
      <c r="E456" s="3">
        <v>0.59533579999999997</v>
      </c>
      <c r="F456" s="3">
        <v>0.99276690000000001</v>
      </c>
      <c r="G456" s="4">
        <v>521563</v>
      </c>
      <c r="H456" s="4">
        <v>9995</v>
      </c>
      <c r="I456" t="s">
        <v>17</v>
      </c>
      <c r="J456" s="2">
        <v>95</v>
      </c>
      <c r="K456" s="4">
        <v>521563</v>
      </c>
      <c r="L456" s="4">
        <v>9995</v>
      </c>
      <c r="M456" s="23">
        <v>0</v>
      </c>
    </row>
    <row r="457" spans="1:13" x14ac:dyDescent="0.25">
      <c r="A457" t="s">
        <v>9263</v>
      </c>
      <c r="B457" t="s">
        <v>2616</v>
      </c>
      <c r="C457" s="41" t="s">
        <v>9258</v>
      </c>
      <c r="D457" s="2">
        <v>85</v>
      </c>
      <c r="E457" s="3">
        <v>0.1028897</v>
      </c>
      <c r="F457" s="3">
        <v>0.99817900000000004</v>
      </c>
      <c r="G457" s="4">
        <v>1645000</v>
      </c>
      <c r="H457" s="4">
        <v>53868</v>
      </c>
      <c r="I457" t="s">
        <v>311</v>
      </c>
      <c r="J457" s="2">
        <v>95</v>
      </c>
      <c r="K457" s="4">
        <v>1317000</v>
      </c>
      <c r="L457" s="4">
        <v>50020</v>
      </c>
      <c r="M457" s="23">
        <v>0.10295219999999999</v>
      </c>
    </row>
    <row r="458" spans="1:13" x14ac:dyDescent="0.25">
      <c r="A458" t="s">
        <v>9264</v>
      </c>
      <c r="B458" t="s">
        <v>9265</v>
      </c>
      <c r="C458" s="41" t="s">
        <v>9258</v>
      </c>
      <c r="D458" s="2">
        <v>85</v>
      </c>
      <c r="E458" s="3">
        <v>4.22412E-2</v>
      </c>
      <c r="F458" s="3">
        <v>0.99999910000000003</v>
      </c>
      <c r="G458" s="4">
        <v>1133624</v>
      </c>
      <c r="H458" s="4">
        <v>716231</v>
      </c>
      <c r="I458" t="s">
        <v>311</v>
      </c>
      <c r="J458" s="2">
        <v>97.5</v>
      </c>
      <c r="K458" s="4">
        <v>1133624</v>
      </c>
      <c r="L458" s="4">
        <v>716231</v>
      </c>
      <c r="M458" s="23">
        <v>0.85710500000000001</v>
      </c>
    </row>
    <row r="459" spans="1:13" x14ac:dyDescent="0.25">
      <c r="M459" s="23"/>
    </row>
    <row r="460" spans="1:13" x14ac:dyDescent="0.25">
      <c r="A460" t="s">
        <v>9319</v>
      </c>
      <c r="B460" t="s">
        <v>9320</v>
      </c>
      <c r="C460" s="41" t="s">
        <v>9321</v>
      </c>
      <c r="D460" s="2">
        <v>85</v>
      </c>
      <c r="E460" s="3">
        <v>0.1896631</v>
      </c>
      <c r="F460" s="3">
        <v>0.83253569999999999</v>
      </c>
      <c r="G460" s="4">
        <v>80020</v>
      </c>
      <c r="H460" s="4">
        <v>1292</v>
      </c>
      <c r="I460" t="s">
        <v>3</v>
      </c>
      <c r="J460" s="2">
        <v>100</v>
      </c>
      <c r="K460" s="4">
        <v>24858</v>
      </c>
      <c r="L460" s="4">
        <v>998</v>
      </c>
      <c r="M460" s="23">
        <v>6.4000000000000005E-4</v>
      </c>
    </row>
    <row r="461" spans="1:13" x14ac:dyDescent="0.25">
      <c r="A461" t="s">
        <v>636</v>
      </c>
      <c r="B461" t="s">
        <v>2415</v>
      </c>
      <c r="C461" s="41" t="s">
        <v>9321</v>
      </c>
      <c r="D461" s="2">
        <v>82.5</v>
      </c>
      <c r="E461" s="3">
        <v>0.20320289999999999</v>
      </c>
      <c r="F461" s="3">
        <v>0.59702200000000005</v>
      </c>
      <c r="G461" s="4">
        <v>102003</v>
      </c>
      <c r="H461" s="4">
        <v>944</v>
      </c>
      <c r="I461" t="s">
        <v>17</v>
      </c>
      <c r="J461" s="2">
        <v>82.5</v>
      </c>
      <c r="K461" s="4">
        <v>13258</v>
      </c>
      <c r="L461" s="4">
        <v>620</v>
      </c>
      <c r="M461" s="23">
        <v>0</v>
      </c>
    </row>
    <row r="462" spans="1:13" x14ac:dyDescent="0.25">
      <c r="A462" t="s">
        <v>9322</v>
      </c>
      <c r="B462" t="s">
        <v>9323</v>
      </c>
      <c r="C462" s="41" t="s">
        <v>9321</v>
      </c>
      <c r="D462" s="2">
        <v>80</v>
      </c>
      <c r="E462" s="3">
        <v>0.16493479999999999</v>
      </c>
      <c r="F462" s="3">
        <v>0.61616459999999995</v>
      </c>
      <c r="G462" s="4">
        <v>119775</v>
      </c>
      <c r="H462" s="4">
        <v>1293</v>
      </c>
      <c r="I462" t="s">
        <v>17</v>
      </c>
      <c r="J462" s="2">
        <v>85</v>
      </c>
      <c r="K462" s="4">
        <v>17574</v>
      </c>
      <c r="L462" s="4">
        <v>757</v>
      </c>
      <c r="M462" s="23">
        <v>0</v>
      </c>
    </row>
    <row r="463" spans="1:13" x14ac:dyDescent="0.25">
      <c r="A463" t="s">
        <v>9324</v>
      </c>
      <c r="B463" t="s">
        <v>9325</v>
      </c>
      <c r="C463" s="41" t="s">
        <v>9321</v>
      </c>
      <c r="D463" s="2">
        <v>80</v>
      </c>
      <c r="E463" s="3">
        <v>6.8366999999999997E-2</v>
      </c>
      <c r="F463" s="3">
        <v>0.99999979999999999</v>
      </c>
      <c r="G463" s="4">
        <v>4717717</v>
      </c>
      <c r="H463" s="4">
        <v>2547173</v>
      </c>
      <c r="I463" t="s">
        <v>130</v>
      </c>
      <c r="J463" s="2">
        <v>100</v>
      </c>
      <c r="K463" s="4">
        <v>4717717</v>
      </c>
      <c r="L463" s="4">
        <v>2547173</v>
      </c>
      <c r="M463" s="23">
        <v>0.85254390000000002</v>
      </c>
    </row>
    <row r="464" spans="1:13" x14ac:dyDescent="0.25">
      <c r="A464" t="s">
        <v>78</v>
      </c>
      <c r="B464" t="s">
        <v>9326</v>
      </c>
      <c r="C464" s="41" t="s">
        <v>9321</v>
      </c>
      <c r="D464" s="2">
        <v>80</v>
      </c>
      <c r="E464" s="3">
        <v>0.1779144</v>
      </c>
      <c r="F464" s="3">
        <v>0.78549840000000004</v>
      </c>
      <c r="G464" s="4">
        <v>61078</v>
      </c>
      <c r="H464" s="4">
        <v>605</v>
      </c>
      <c r="I464" t="s">
        <v>3</v>
      </c>
      <c r="J464" s="2">
        <v>85</v>
      </c>
      <c r="K464" s="4">
        <v>10260</v>
      </c>
      <c r="L464" s="4">
        <v>407</v>
      </c>
      <c r="M464" s="23">
        <v>0</v>
      </c>
    </row>
    <row r="465" spans="1:13" x14ac:dyDescent="0.25">
      <c r="A465" t="s">
        <v>9327</v>
      </c>
      <c r="B465" t="s">
        <v>9328</v>
      </c>
      <c r="C465" s="41" t="s">
        <v>9321</v>
      </c>
      <c r="D465" s="2">
        <v>77.5</v>
      </c>
      <c r="E465" s="3">
        <v>0.16633819999999999</v>
      </c>
      <c r="F465" s="3">
        <v>0.62118830000000003</v>
      </c>
      <c r="G465" s="4">
        <v>57386</v>
      </c>
      <c r="H465" s="4">
        <v>2359</v>
      </c>
      <c r="I465" t="s">
        <v>3</v>
      </c>
      <c r="J465" s="2">
        <v>85</v>
      </c>
      <c r="K465" s="4">
        <v>9463</v>
      </c>
      <c r="L465" s="4">
        <v>2064</v>
      </c>
      <c r="M465" s="23">
        <v>0</v>
      </c>
    </row>
    <row r="466" spans="1:13" x14ac:dyDescent="0.25">
      <c r="A466" t="s">
        <v>9329</v>
      </c>
      <c r="B466" t="s">
        <v>9330</v>
      </c>
      <c r="C466" s="41" t="s">
        <v>9321</v>
      </c>
      <c r="D466" s="2">
        <v>77.5</v>
      </c>
      <c r="E466" s="3">
        <v>0.14985609999999999</v>
      </c>
      <c r="F466" s="3">
        <v>0.65615619999999997</v>
      </c>
      <c r="G466" s="4">
        <v>89814</v>
      </c>
      <c r="H466" s="4">
        <v>1224</v>
      </c>
      <c r="I466" t="s">
        <v>17</v>
      </c>
      <c r="J466" s="2">
        <v>95</v>
      </c>
      <c r="K466" s="4">
        <v>20338</v>
      </c>
      <c r="L466" s="4">
        <v>911</v>
      </c>
      <c r="M466" s="23">
        <v>2.5127999999999999E-3</v>
      </c>
    </row>
    <row r="467" spans="1:13" x14ac:dyDescent="0.25">
      <c r="A467" t="s">
        <v>9331</v>
      </c>
      <c r="B467" t="s">
        <v>9332</v>
      </c>
      <c r="C467" s="41" t="s">
        <v>9321</v>
      </c>
      <c r="D467" s="2">
        <v>77.5</v>
      </c>
      <c r="E467" s="3">
        <v>0.25314589999999998</v>
      </c>
      <c r="F467" s="3">
        <v>0.71518780000000004</v>
      </c>
      <c r="G467" s="4">
        <v>48361</v>
      </c>
      <c r="H467" s="4">
        <v>478</v>
      </c>
      <c r="I467" t="s">
        <v>3</v>
      </c>
      <c r="J467" s="2">
        <v>82.5</v>
      </c>
      <c r="K467" s="4">
        <v>7402</v>
      </c>
      <c r="L467" s="4">
        <v>318</v>
      </c>
      <c r="M467" s="23">
        <v>0</v>
      </c>
    </row>
    <row r="468" spans="1:13" x14ac:dyDescent="0.25">
      <c r="A468" t="s">
        <v>9333</v>
      </c>
      <c r="B468" t="s">
        <v>9334</v>
      </c>
      <c r="C468" s="41" t="s">
        <v>9321</v>
      </c>
      <c r="D468" s="2">
        <v>77.5</v>
      </c>
      <c r="E468" s="3">
        <v>0.1409562</v>
      </c>
      <c r="F468" s="3">
        <v>0.60512520000000003</v>
      </c>
      <c r="G468" s="4">
        <v>150134</v>
      </c>
      <c r="H468" s="4">
        <v>1175</v>
      </c>
      <c r="I468" t="s">
        <v>10</v>
      </c>
      <c r="J468" s="2">
        <v>80</v>
      </c>
      <c r="K468" s="4">
        <v>19767</v>
      </c>
      <c r="L468" s="4">
        <v>685</v>
      </c>
      <c r="M468" s="23">
        <v>2.1725E-3</v>
      </c>
    </row>
    <row r="469" spans="1:13" x14ac:dyDescent="0.25">
      <c r="A469" t="s">
        <v>111</v>
      </c>
      <c r="B469" t="s">
        <v>9335</v>
      </c>
      <c r="C469" s="41" t="s">
        <v>9321</v>
      </c>
      <c r="D469" s="2">
        <v>75</v>
      </c>
      <c r="E469" s="3">
        <v>0.1138435</v>
      </c>
      <c r="F469" s="3">
        <v>0.51679779999999997</v>
      </c>
      <c r="G469" s="4">
        <v>317348</v>
      </c>
      <c r="H469" s="4">
        <v>2885</v>
      </c>
      <c r="I469" t="s">
        <v>10</v>
      </c>
      <c r="J469" s="2">
        <v>72.5</v>
      </c>
      <c r="K469" s="4">
        <v>26100</v>
      </c>
      <c r="L469" s="4">
        <v>1681</v>
      </c>
      <c r="M469" s="23">
        <v>0</v>
      </c>
    </row>
    <row r="470" spans="1:13" x14ac:dyDescent="0.25">
      <c r="A470" t="s">
        <v>4974</v>
      </c>
      <c r="B470" t="s">
        <v>3150</v>
      </c>
      <c r="C470" s="41" t="s">
        <v>9321</v>
      </c>
      <c r="D470" s="2">
        <v>75</v>
      </c>
      <c r="E470" s="3">
        <v>0.19756090000000001</v>
      </c>
      <c r="F470" s="3">
        <v>0.53175079999999997</v>
      </c>
      <c r="G470" s="4">
        <v>102931</v>
      </c>
      <c r="H470" s="4">
        <v>537</v>
      </c>
      <c r="I470" t="s">
        <v>17</v>
      </c>
      <c r="J470" s="2">
        <v>70</v>
      </c>
      <c r="K470" s="4">
        <v>10479</v>
      </c>
      <c r="L470" s="4">
        <v>256</v>
      </c>
      <c r="M470" s="23">
        <v>0</v>
      </c>
    </row>
    <row r="471" spans="1:13" x14ac:dyDescent="0.25">
      <c r="A471" t="s">
        <v>9336</v>
      </c>
      <c r="B471" t="s">
        <v>6644</v>
      </c>
      <c r="C471" s="41" t="s">
        <v>9321</v>
      </c>
      <c r="D471" s="2">
        <v>75</v>
      </c>
      <c r="E471" s="3">
        <v>0.14519570000000001</v>
      </c>
      <c r="F471" s="3">
        <v>0.39526879999999998</v>
      </c>
      <c r="G471" s="4">
        <v>614322</v>
      </c>
      <c r="H471" s="4">
        <v>4646</v>
      </c>
      <c r="I471" t="s">
        <v>10</v>
      </c>
      <c r="J471" s="2">
        <v>77.5</v>
      </c>
      <c r="K471" s="4">
        <v>58613</v>
      </c>
      <c r="L471" s="4">
        <v>2558</v>
      </c>
      <c r="M471" s="23">
        <v>0</v>
      </c>
    </row>
    <row r="472" spans="1:13" x14ac:dyDescent="0.25">
      <c r="M472" s="23"/>
    </row>
    <row r="473" spans="1:13" x14ac:dyDescent="0.25">
      <c r="A473" t="s">
        <v>10072</v>
      </c>
      <c r="B473" t="s">
        <v>10073</v>
      </c>
      <c r="C473" s="41" t="s">
        <v>10074</v>
      </c>
      <c r="D473" s="2">
        <v>90</v>
      </c>
      <c r="E473" s="3">
        <v>0.1304169</v>
      </c>
      <c r="F473" s="3">
        <v>0.98773619999999995</v>
      </c>
      <c r="G473" s="4">
        <v>14900</v>
      </c>
      <c r="H473" s="4">
        <v>80</v>
      </c>
      <c r="I473" t="s">
        <v>3</v>
      </c>
      <c r="J473" s="2">
        <v>90</v>
      </c>
      <c r="K473" s="4">
        <v>678</v>
      </c>
      <c r="L473" s="4">
        <v>30</v>
      </c>
      <c r="M473" s="23">
        <v>0</v>
      </c>
    </row>
    <row r="474" spans="1:13" x14ac:dyDescent="0.25">
      <c r="M474" s="23"/>
    </row>
    <row r="475" spans="1:13" x14ac:dyDescent="0.25">
      <c r="A475" t="s">
        <v>4829</v>
      </c>
      <c r="B475" t="s">
        <v>9446</v>
      </c>
      <c r="C475" s="41" t="s">
        <v>9447</v>
      </c>
      <c r="D475" s="2">
        <v>77.5</v>
      </c>
      <c r="E475" s="3">
        <v>0.2163252</v>
      </c>
      <c r="F475" s="3">
        <v>0.63221490000000002</v>
      </c>
      <c r="G475" s="4">
        <v>115371</v>
      </c>
      <c r="H475" s="4">
        <v>1502</v>
      </c>
      <c r="I475" t="s">
        <v>17</v>
      </c>
      <c r="J475" s="2">
        <v>72.5</v>
      </c>
      <c r="K475" s="4">
        <v>13497</v>
      </c>
      <c r="L475" s="4">
        <v>1069</v>
      </c>
      <c r="M475" s="23">
        <v>2.0599999999999999E-5</v>
      </c>
    </row>
    <row r="476" spans="1:13" x14ac:dyDescent="0.25">
      <c r="A476" t="s">
        <v>9448</v>
      </c>
      <c r="B476" t="s">
        <v>2405</v>
      </c>
      <c r="C476" s="41" t="s">
        <v>9447</v>
      </c>
      <c r="D476" s="2">
        <v>77.5</v>
      </c>
      <c r="E476" s="3">
        <v>0.26377460000000003</v>
      </c>
      <c r="F476" s="3">
        <v>0.80667279999999997</v>
      </c>
      <c r="G476" s="4">
        <v>71518</v>
      </c>
      <c r="H476" s="4">
        <v>746</v>
      </c>
      <c r="I476" t="s">
        <v>3</v>
      </c>
      <c r="J476" s="2">
        <v>75</v>
      </c>
      <c r="K476" s="4">
        <v>11736</v>
      </c>
      <c r="L476" s="4">
        <v>435</v>
      </c>
      <c r="M476" s="23">
        <v>0</v>
      </c>
    </row>
    <row r="477" spans="1:13" x14ac:dyDescent="0.25">
      <c r="M477" s="23"/>
    </row>
    <row r="478" spans="1:13" x14ac:dyDescent="0.25">
      <c r="A478" t="s">
        <v>9464</v>
      </c>
      <c r="B478" t="s">
        <v>9465</v>
      </c>
      <c r="C478" s="41" t="s">
        <v>9466</v>
      </c>
      <c r="D478" s="2">
        <v>87.5</v>
      </c>
      <c r="E478" s="3">
        <v>0.74217049999999996</v>
      </c>
      <c r="F478" s="3">
        <v>0.98888730000000002</v>
      </c>
      <c r="G478" s="4">
        <v>135527</v>
      </c>
      <c r="H478" s="4">
        <v>334</v>
      </c>
      <c r="I478" t="s">
        <v>3</v>
      </c>
      <c r="J478" s="2">
        <v>42.5</v>
      </c>
      <c r="K478" s="4">
        <v>2007</v>
      </c>
      <c r="L478" s="4">
        <v>62</v>
      </c>
      <c r="M478" s="23">
        <v>0</v>
      </c>
    </row>
    <row r="479" spans="1:13" x14ac:dyDescent="0.25">
      <c r="A479" t="s">
        <v>500</v>
      </c>
      <c r="B479" t="s">
        <v>9467</v>
      </c>
      <c r="C479" s="41" t="s">
        <v>9466</v>
      </c>
      <c r="D479" s="2">
        <v>82.5</v>
      </c>
      <c r="E479" s="3">
        <v>0.68069100000000005</v>
      </c>
      <c r="F479" s="3">
        <v>0.99998580000000004</v>
      </c>
      <c r="G479" s="4">
        <v>70491</v>
      </c>
      <c r="H479" s="4">
        <v>188</v>
      </c>
      <c r="I479" t="s">
        <v>3</v>
      </c>
      <c r="J479" s="2">
        <v>10</v>
      </c>
      <c r="K479" s="4">
        <v>190</v>
      </c>
      <c r="L479" s="4">
        <v>4</v>
      </c>
      <c r="M479" s="23">
        <v>0</v>
      </c>
    </row>
    <row r="480" spans="1:13" x14ac:dyDescent="0.25">
      <c r="A480" t="s">
        <v>9468</v>
      </c>
      <c r="B480" t="s">
        <v>4535</v>
      </c>
      <c r="C480" s="41" t="s">
        <v>9466</v>
      </c>
      <c r="D480" s="2">
        <v>80</v>
      </c>
      <c r="E480" s="3">
        <v>0.2378315</v>
      </c>
      <c r="F480" s="3">
        <v>0.55042429999999998</v>
      </c>
      <c r="G480" s="4">
        <v>150486</v>
      </c>
      <c r="H480" s="4">
        <v>1008</v>
      </c>
      <c r="I480" t="s">
        <v>17</v>
      </c>
      <c r="J480" s="2">
        <v>82.5</v>
      </c>
      <c r="K480" s="4">
        <v>12445</v>
      </c>
      <c r="L480" s="4">
        <v>486</v>
      </c>
      <c r="M480" s="23">
        <v>2.9269000000000001E-3</v>
      </c>
    </row>
    <row r="481" spans="1:13" x14ac:dyDescent="0.25">
      <c r="A481" t="s">
        <v>9469</v>
      </c>
      <c r="B481" t="s">
        <v>9470</v>
      </c>
      <c r="C481" s="41" t="s">
        <v>9466</v>
      </c>
      <c r="D481" s="2">
        <v>80</v>
      </c>
      <c r="E481" s="3">
        <v>0.18543399999999999</v>
      </c>
      <c r="F481" s="3">
        <v>0.47461370000000003</v>
      </c>
      <c r="G481" s="4">
        <v>408799</v>
      </c>
      <c r="H481" s="4">
        <v>2634</v>
      </c>
      <c r="I481" t="s">
        <v>10</v>
      </c>
      <c r="J481" s="2">
        <v>77.5</v>
      </c>
      <c r="K481" s="4">
        <v>25950</v>
      </c>
      <c r="L481" s="4">
        <v>1063</v>
      </c>
      <c r="M481" s="23">
        <v>0</v>
      </c>
    </row>
    <row r="482" spans="1:13" x14ac:dyDescent="0.25">
      <c r="A482" t="s">
        <v>1679</v>
      </c>
      <c r="B482" t="s">
        <v>9471</v>
      </c>
      <c r="C482" s="41" t="s">
        <v>9466</v>
      </c>
      <c r="D482" s="2">
        <v>80</v>
      </c>
      <c r="E482" s="3">
        <v>0.23874570000000001</v>
      </c>
      <c r="F482" s="3">
        <v>0.46834239999999999</v>
      </c>
      <c r="G482" s="4">
        <v>280154</v>
      </c>
      <c r="H482" s="4">
        <v>1886</v>
      </c>
      <c r="I482" t="s">
        <v>10</v>
      </c>
      <c r="J482" s="2">
        <v>87.5</v>
      </c>
      <c r="K482" s="4">
        <v>25485</v>
      </c>
      <c r="L482" s="4">
        <v>981</v>
      </c>
      <c r="M482" s="23">
        <v>0</v>
      </c>
    </row>
    <row r="483" spans="1:13" x14ac:dyDescent="0.25">
      <c r="A483" t="s">
        <v>9472</v>
      </c>
      <c r="B483" t="s">
        <v>9473</v>
      </c>
      <c r="C483" s="41" t="s">
        <v>9466</v>
      </c>
      <c r="D483" s="2">
        <v>77.5</v>
      </c>
      <c r="E483" s="3">
        <v>0.56160460000000001</v>
      </c>
      <c r="F483" s="3">
        <v>0.97723119999999997</v>
      </c>
      <c r="G483" s="4">
        <v>58800</v>
      </c>
      <c r="H483" s="4">
        <v>233</v>
      </c>
      <c r="I483" t="s">
        <v>3</v>
      </c>
      <c r="J483" s="2">
        <v>52.5</v>
      </c>
      <c r="K483" s="4">
        <v>1828</v>
      </c>
      <c r="L483" s="4">
        <v>70</v>
      </c>
      <c r="M483" s="23">
        <v>3.4193000000000001E-3</v>
      </c>
    </row>
    <row r="484" spans="1:13" x14ac:dyDescent="0.25">
      <c r="A484" t="s">
        <v>9474</v>
      </c>
      <c r="B484" t="s">
        <v>9475</v>
      </c>
      <c r="C484" s="41" t="s">
        <v>9466</v>
      </c>
      <c r="D484" s="2">
        <v>75</v>
      </c>
      <c r="E484" s="3">
        <v>0.16361429999999999</v>
      </c>
      <c r="F484" s="3">
        <v>0.42805680000000002</v>
      </c>
      <c r="G484" s="4">
        <v>655527</v>
      </c>
      <c r="H484" s="4">
        <v>4059</v>
      </c>
      <c r="I484" t="s">
        <v>10</v>
      </c>
      <c r="J484" s="2">
        <v>90</v>
      </c>
      <c r="K484" s="4">
        <v>80095</v>
      </c>
      <c r="L484" s="4">
        <v>2344</v>
      </c>
      <c r="M484" s="23">
        <v>2.9355000000000002E-3</v>
      </c>
    </row>
    <row r="485" spans="1:13" x14ac:dyDescent="0.25">
      <c r="A485" t="s">
        <v>9476</v>
      </c>
      <c r="B485" t="s">
        <v>9477</v>
      </c>
      <c r="C485" s="41" t="s">
        <v>9466</v>
      </c>
      <c r="D485" s="2">
        <v>75</v>
      </c>
      <c r="E485" s="3">
        <v>0.29928870000000002</v>
      </c>
      <c r="F485" s="3">
        <v>0.70015539999999998</v>
      </c>
      <c r="G485" s="4">
        <v>49104</v>
      </c>
      <c r="H485" s="4">
        <v>326</v>
      </c>
      <c r="I485" t="s">
        <v>3</v>
      </c>
      <c r="J485" s="2">
        <v>82.5</v>
      </c>
      <c r="K485" s="4">
        <v>5242</v>
      </c>
      <c r="L485" s="4">
        <v>152</v>
      </c>
      <c r="M485" s="23">
        <v>1.9992E-3</v>
      </c>
    </row>
    <row r="486" spans="1:13" x14ac:dyDescent="0.25">
      <c r="M486" s="23"/>
    </row>
    <row r="487" spans="1:13" x14ac:dyDescent="0.25">
      <c r="A487" t="s">
        <v>9554</v>
      </c>
      <c r="B487" t="s">
        <v>9555</v>
      </c>
      <c r="C487" s="41" t="s">
        <v>9556</v>
      </c>
      <c r="D487" s="2">
        <v>87.5</v>
      </c>
      <c r="E487" s="3">
        <v>0.50504110000000002</v>
      </c>
      <c r="F487" s="3">
        <v>0.79362540000000004</v>
      </c>
      <c r="G487" s="4">
        <v>76492</v>
      </c>
      <c r="H487" s="4">
        <v>506</v>
      </c>
      <c r="I487" t="s">
        <v>3</v>
      </c>
      <c r="J487" s="2">
        <v>80</v>
      </c>
      <c r="K487" s="4">
        <v>8560</v>
      </c>
      <c r="L487" s="4">
        <v>257</v>
      </c>
      <c r="M487" s="23">
        <v>7.2630000000000004E-4</v>
      </c>
    </row>
    <row r="488" spans="1:13" x14ac:dyDescent="0.25">
      <c r="A488" t="s">
        <v>9557</v>
      </c>
      <c r="B488" t="s">
        <v>9558</v>
      </c>
      <c r="C488" s="41" t="s">
        <v>9556</v>
      </c>
      <c r="D488" s="2">
        <v>85</v>
      </c>
      <c r="E488" s="3">
        <v>0.28544799999999998</v>
      </c>
      <c r="F488" s="3">
        <v>0.75857350000000001</v>
      </c>
      <c r="G488" s="4">
        <v>71513</v>
      </c>
      <c r="H488" s="4">
        <v>667</v>
      </c>
      <c r="I488" t="s">
        <v>3</v>
      </c>
      <c r="J488" s="2">
        <v>80</v>
      </c>
      <c r="K488" s="4">
        <v>10738</v>
      </c>
      <c r="L488" s="4">
        <v>402</v>
      </c>
      <c r="M488" s="23">
        <v>0</v>
      </c>
    </row>
    <row r="489" spans="1:13" x14ac:dyDescent="0.25">
      <c r="A489" t="s">
        <v>9559</v>
      </c>
      <c r="B489" t="s">
        <v>3789</v>
      </c>
      <c r="C489" s="41" t="s">
        <v>9556</v>
      </c>
      <c r="D489" s="2">
        <v>85</v>
      </c>
      <c r="E489" s="3">
        <v>0.45279340000000001</v>
      </c>
      <c r="F489" s="3">
        <v>0.94624569999999997</v>
      </c>
      <c r="G489" s="4">
        <v>52299</v>
      </c>
      <c r="H489" s="4">
        <v>326</v>
      </c>
      <c r="I489" t="s">
        <v>3</v>
      </c>
      <c r="J489" s="2">
        <v>65</v>
      </c>
      <c r="K489" s="4">
        <v>4423</v>
      </c>
      <c r="L489" s="4">
        <v>161</v>
      </c>
      <c r="M489" s="23">
        <v>2.2943E-3</v>
      </c>
    </row>
    <row r="490" spans="1:13" x14ac:dyDescent="0.25">
      <c r="A490" t="s">
        <v>9560</v>
      </c>
      <c r="B490" t="s">
        <v>9561</v>
      </c>
      <c r="C490" s="41" t="s">
        <v>9556</v>
      </c>
      <c r="D490" s="2">
        <v>85</v>
      </c>
      <c r="E490" s="3">
        <v>0.29015819999999998</v>
      </c>
      <c r="F490" s="3">
        <v>0.92740480000000003</v>
      </c>
      <c r="G490" s="4">
        <v>45594</v>
      </c>
      <c r="H490" s="4">
        <v>386</v>
      </c>
      <c r="I490" t="s">
        <v>3</v>
      </c>
      <c r="J490" s="2">
        <v>95</v>
      </c>
      <c r="K490" s="4">
        <v>15595</v>
      </c>
      <c r="L490" s="4">
        <v>247</v>
      </c>
      <c r="M490" s="23">
        <v>6.1090000000000005E-4</v>
      </c>
    </row>
    <row r="491" spans="1:13" x14ac:dyDescent="0.25">
      <c r="A491" t="s">
        <v>9562</v>
      </c>
      <c r="B491" t="s">
        <v>7701</v>
      </c>
      <c r="C491" s="41" t="s">
        <v>9556</v>
      </c>
      <c r="D491" s="2">
        <v>82.5</v>
      </c>
      <c r="E491" s="3">
        <v>0.2200955</v>
      </c>
      <c r="F491" s="3">
        <v>0.67319070000000003</v>
      </c>
      <c r="G491" s="4">
        <v>101742</v>
      </c>
      <c r="H491" s="4">
        <v>1070</v>
      </c>
      <c r="I491" t="s">
        <v>3</v>
      </c>
      <c r="J491" s="2">
        <v>82.5</v>
      </c>
      <c r="K491" s="4">
        <v>14124</v>
      </c>
      <c r="L491" s="4">
        <v>668</v>
      </c>
      <c r="M491" s="23">
        <v>1.4472E-3</v>
      </c>
    </row>
    <row r="492" spans="1:13" x14ac:dyDescent="0.25">
      <c r="A492" t="s">
        <v>9563</v>
      </c>
      <c r="B492" t="s">
        <v>9564</v>
      </c>
      <c r="C492" s="41" t="s">
        <v>9556</v>
      </c>
      <c r="D492" s="2">
        <v>82.5</v>
      </c>
      <c r="E492" s="3">
        <v>0.2556215</v>
      </c>
      <c r="F492" s="3">
        <v>0.78655969999999997</v>
      </c>
      <c r="G492" s="4">
        <v>57352</v>
      </c>
      <c r="H492" s="4">
        <v>397</v>
      </c>
      <c r="I492" t="s">
        <v>3</v>
      </c>
      <c r="J492" s="2">
        <v>70</v>
      </c>
      <c r="K492" s="4">
        <v>6585</v>
      </c>
      <c r="L492" s="4">
        <v>212</v>
      </c>
      <c r="M492" s="23">
        <v>3.6548000000000001E-3</v>
      </c>
    </row>
    <row r="493" spans="1:13" x14ac:dyDescent="0.25">
      <c r="A493" t="s">
        <v>9565</v>
      </c>
      <c r="B493" t="s">
        <v>9566</v>
      </c>
      <c r="C493" s="41" t="s">
        <v>9556</v>
      </c>
      <c r="D493" s="2">
        <v>82.5</v>
      </c>
      <c r="E493" s="3">
        <v>0.21380350000000001</v>
      </c>
      <c r="F493" s="3">
        <v>0.73674150000000005</v>
      </c>
      <c r="G493" s="4">
        <v>90992</v>
      </c>
      <c r="H493" s="4">
        <v>714</v>
      </c>
      <c r="I493" t="s">
        <v>3</v>
      </c>
      <c r="J493" s="2">
        <v>80</v>
      </c>
      <c r="K493" s="4">
        <v>13074</v>
      </c>
      <c r="L493" s="4">
        <v>406</v>
      </c>
      <c r="M493" s="23">
        <v>1.7059E-3</v>
      </c>
    </row>
    <row r="494" spans="1:13" x14ac:dyDescent="0.25">
      <c r="A494" t="s">
        <v>9567</v>
      </c>
      <c r="B494" t="s">
        <v>4682</v>
      </c>
      <c r="C494" s="41" t="s">
        <v>9556</v>
      </c>
      <c r="D494" s="2">
        <v>82.5</v>
      </c>
      <c r="E494" s="3">
        <v>0.28949989999999998</v>
      </c>
      <c r="F494" s="3">
        <v>0.78277560000000002</v>
      </c>
      <c r="G494" s="4">
        <v>47927</v>
      </c>
      <c r="H494" s="4">
        <v>387</v>
      </c>
      <c r="I494" t="s">
        <v>3</v>
      </c>
      <c r="J494" s="2">
        <v>72.5</v>
      </c>
      <c r="K494" s="4">
        <v>6045</v>
      </c>
      <c r="L494" s="4">
        <v>226</v>
      </c>
      <c r="M494" s="23">
        <v>1.0449999999999999E-3</v>
      </c>
    </row>
    <row r="495" spans="1:13" x14ac:dyDescent="0.25">
      <c r="A495" t="s">
        <v>9568</v>
      </c>
      <c r="B495" t="s">
        <v>9569</v>
      </c>
      <c r="C495" s="41" t="s">
        <v>9556</v>
      </c>
      <c r="D495" s="2">
        <v>82.5</v>
      </c>
      <c r="E495" s="3">
        <v>0.22431950000000001</v>
      </c>
      <c r="F495" s="3">
        <v>0.96274979999999999</v>
      </c>
      <c r="G495" s="4">
        <v>40810</v>
      </c>
      <c r="H495" s="4">
        <v>529</v>
      </c>
      <c r="I495" t="s">
        <v>3</v>
      </c>
      <c r="J495" s="2">
        <v>97.5</v>
      </c>
      <c r="K495" s="4">
        <v>13346</v>
      </c>
      <c r="L495" s="4">
        <v>394</v>
      </c>
      <c r="M495" s="23">
        <v>9.7289999999999996E-4</v>
      </c>
    </row>
    <row r="496" spans="1:13" x14ac:dyDescent="0.25">
      <c r="A496" t="s">
        <v>9570</v>
      </c>
      <c r="B496" t="s">
        <v>9571</v>
      </c>
      <c r="C496" s="41" t="s">
        <v>9556</v>
      </c>
      <c r="D496" s="2">
        <v>80</v>
      </c>
      <c r="E496" s="3">
        <v>0.24141599999999999</v>
      </c>
      <c r="F496" s="3">
        <v>0.49931730000000002</v>
      </c>
      <c r="G496" s="4">
        <v>125060</v>
      </c>
      <c r="H496" s="4">
        <v>1003</v>
      </c>
      <c r="I496" t="s">
        <v>17</v>
      </c>
      <c r="J496" s="2">
        <v>77.5</v>
      </c>
      <c r="K496" s="4">
        <v>16072</v>
      </c>
      <c r="L496" s="4">
        <v>580</v>
      </c>
      <c r="M496" s="23">
        <v>4.8450000000000001E-4</v>
      </c>
    </row>
    <row r="497" spans="1:13" x14ac:dyDescent="0.25">
      <c r="A497" t="s">
        <v>9572</v>
      </c>
      <c r="B497" t="s">
        <v>5099</v>
      </c>
      <c r="C497" s="41" t="s">
        <v>9556</v>
      </c>
      <c r="D497" s="2">
        <v>80</v>
      </c>
      <c r="E497" s="3">
        <v>0.2371973</v>
      </c>
      <c r="F497" s="3">
        <v>0.4742905</v>
      </c>
      <c r="G497" s="4">
        <v>197643</v>
      </c>
      <c r="H497" s="4">
        <v>8602</v>
      </c>
      <c r="I497" t="s">
        <v>17</v>
      </c>
      <c r="J497" s="2">
        <v>92.5</v>
      </c>
      <c r="K497" s="4">
        <v>57202</v>
      </c>
      <c r="L497" s="4">
        <v>7944</v>
      </c>
      <c r="M497" s="23">
        <v>0</v>
      </c>
    </row>
    <row r="498" spans="1:13" x14ac:dyDescent="0.25">
      <c r="A498" t="s">
        <v>9573</v>
      </c>
      <c r="B498" t="s">
        <v>9574</v>
      </c>
      <c r="C498" s="41" t="s">
        <v>9556</v>
      </c>
      <c r="D498" s="2">
        <v>80</v>
      </c>
      <c r="E498" s="3">
        <v>0.22899729999999999</v>
      </c>
      <c r="F498" s="3">
        <v>0.79051720000000003</v>
      </c>
      <c r="G498" s="4">
        <v>51635</v>
      </c>
      <c r="H498" s="4">
        <v>458</v>
      </c>
      <c r="I498" t="s">
        <v>3</v>
      </c>
      <c r="J498" s="2">
        <v>75</v>
      </c>
      <c r="K498" s="4">
        <v>7503</v>
      </c>
      <c r="L498" s="4">
        <v>273</v>
      </c>
      <c r="M498" s="23">
        <v>1.7784000000000001E-3</v>
      </c>
    </row>
    <row r="499" spans="1:13" x14ac:dyDescent="0.25">
      <c r="A499" t="s">
        <v>9575</v>
      </c>
      <c r="B499" t="s">
        <v>9576</v>
      </c>
      <c r="C499" s="41" t="s">
        <v>9556</v>
      </c>
      <c r="D499" s="2">
        <v>80</v>
      </c>
      <c r="E499" s="3">
        <v>0.18675230000000001</v>
      </c>
      <c r="F499" s="3">
        <v>0.99996850000000004</v>
      </c>
      <c r="G499" s="4">
        <v>31690</v>
      </c>
      <c r="H499" s="4">
        <v>560</v>
      </c>
      <c r="I499" t="s">
        <v>3</v>
      </c>
      <c r="J499" s="2">
        <v>100</v>
      </c>
      <c r="K499" s="4">
        <v>31690</v>
      </c>
      <c r="L499" s="4">
        <v>560</v>
      </c>
      <c r="M499" s="23">
        <v>4.7140000000000002E-4</v>
      </c>
    </row>
    <row r="500" spans="1:13" x14ac:dyDescent="0.25">
      <c r="A500" t="s">
        <v>9577</v>
      </c>
      <c r="B500" t="s">
        <v>4577</v>
      </c>
      <c r="C500" s="41" t="s">
        <v>9556</v>
      </c>
      <c r="D500" s="2">
        <v>80</v>
      </c>
      <c r="E500" s="3">
        <v>0.25633280000000003</v>
      </c>
      <c r="F500" s="3">
        <v>0.68685649999999998</v>
      </c>
      <c r="G500" s="4">
        <v>72383</v>
      </c>
      <c r="H500" s="4">
        <v>553</v>
      </c>
      <c r="I500" t="s">
        <v>3</v>
      </c>
      <c r="J500" s="2">
        <v>70</v>
      </c>
      <c r="K500" s="4">
        <v>8024</v>
      </c>
      <c r="L500" s="4">
        <v>279</v>
      </c>
      <c r="M500" s="23">
        <v>6.9760000000000004E-4</v>
      </c>
    </row>
    <row r="501" spans="1:13" x14ac:dyDescent="0.25">
      <c r="A501" t="s">
        <v>9578</v>
      </c>
      <c r="B501" t="s">
        <v>2492</v>
      </c>
      <c r="C501" s="41" t="s">
        <v>9556</v>
      </c>
      <c r="D501" s="2">
        <v>80</v>
      </c>
      <c r="E501" s="3">
        <v>0.2120515</v>
      </c>
      <c r="F501" s="3">
        <v>0.82505790000000001</v>
      </c>
      <c r="G501" s="4">
        <v>47374</v>
      </c>
      <c r="H501" s="4">
        <v>659</v>
      </c>
      <c r="I501" t="s">
        <v>3</v>
      </c>
      <c r="J501" s="2">
        <v>95</v>
      </c>
      <c r="K501" s="4">
        <v>12696</v>
      </c>
      <c r="L501" s="4">
        <v>468</v>
      </c>
      <c r="M501" s="23">
        <v>8.5490000000000002E-4</v>
      </c>
    </row>
    <row r="502" spans="1:13" x14ac:dyDescent="0.25">
      <c r="A502" t="s">
        <v>9579</v>
      </c>
      <c r="B502" t="s">
        <v>3546</v>
      </c>
      <c r="C502" s="41" t="s">
        <v>9556</v>
      </c>
      <c r="D502" s="2">
        <v>80</v>
      </c>
      <c r="E502" s="3">
        <v>0.20843990000000001</v>
      </c>
      <c r="F502" s="3">
        <v>0.53093789999999996</v>
      </c>
      <c r="G502" s="4">
        <v>115977</v>
      </c>
      <c r="H502" s="4">
        <v>1004</v>
      </c>
      <c r="I502" t="s">
        <v>17</v>
      </c>
      <c r="J502" s="2">
        <v>75</v>
      </c>
      <c r="K502" s="4">
        <v>15725</v>
      </c>
      <c r="L502" s="4">
        <v>576</v>
      </c>
      <c r="M502" s="23">
        <v>0</v>
      </c>
    </row>
    <row r="503" spans="1:13" x14ac:dyDescent="0.25">
      <c r="A503" t="s">
        <v>9580</v>
      </c>
      <c r="B503" t="s">
        <v>5686</v>
      </c>
      <c r="C503" s="41" t="s">
        <v>9556</v>
      </c>
      <c r="D503" s="2">
        <v>80</v>
      </c>
      <c r="E503" s="3">
        <v>0.21184739999999999</v>
      </c>
      <c r="F503" s="3">
        <v>0.80300210000000005</v>
      </c>
      <c r="G503" s="4">
        <v>57242</v>
      </c>
      <c r="H503" s="4">
        <v>692</v>
      </c>
      <c r="I503" t="s">
        <v>3</v>
      </c>
      <c r="J503" s="2">
        <v>92.5</v>
      </c>
      <c r="K503" s="4">
        <v>12816</v>
      </c>
      <c r="L503" s="4">
        <v>474</v>
      </c>
      <c r="M503" s="23">
        <v>6.9209999999999996E-4</v>
      </c>
    </row>
    <row r="504" spans="1:13" x14ac:dyDescent="0.25">
      <c r="M504" s="23"/>
    </row>
    <row r="505" spans="1:13" x14ac:dyDescent="0.25">
      <c r="A505" t="s">
        <v>9896</v>
      </c>
      <c r="B505" t="s">
        <v>9897</v>
      </c>
      <c r="C505" s="41" t="s">
        <v>9898</v>
      </c>
      <c r="D505" s="2">
        <v>97.5</v>
      </c>
      <c r="E505" s="3">
        <v>0.33876859999999998</v>
      </c>
      <c r="F505" s="3">
        <v>0.99998810000000005</v>
      </c>
      <c r="G505" s="4">
        <v>84433</v>
      </c>
      <c r="H505" s="4">
        <v>874</v>
      </c>
      <c r="I505" t="s">
        <v>3</v>
      </c>
      <c r="J505" s="2">
        <v>97.5</v>
      </c>
      <c r="K505" s="4">
        <v>25778</v>
      </c>
      <c r="L505" s="4">
        <v>592</v>
      </c>
      <c r="M505" s="23">
        <v>0</v>
      </c>
    </row>
    <row r="506" spans="1:13" x14ac:dyDescent="0.25">
      <c r="A506" t="s">
        <v>9899</v>
      </c>
      <c r="B506" t="s">
        <v>9900</v>
      </c>
      <c r="C506" s="41" t="s">
        <v>9898</v>
      </c>
      <c r="D506" s="2">
        <v>85</v>
      </c>
      <c r="E506" s="3">
        <v>0.24241599999999999</v>
      </c>
      <c r="F506" s="3">
        <v>0.99996589999999996</v>
      </c>
      <c r="G506" s="4">
        <v>29335</v>
      </c>
      <c r="H506" s="4">
        <v>500</v>
      </c>
      <c r="I506" t="s">
        <v>3</v>
      </c>
      <c r="J506" s="2">
        <v>97.5</v>
      </c>
      <c r="K506" s="4">
        <v>29335</v>
      </c>
      <c r="L506" s="4">
        <v>500</v>
      </c>
      <c r="M506" s="23">
        <v>0</v>
      </c>
    </row>
    <row r="507" spans="1:13" x14ac:dyDescent="0.25">
      <c r="A507" t="s">
        <v>3379</v>
      </c>
      <c r="B507" t="s">
        <v>9901</v>
      </c>
      <c r="C507" s="41" t="s">
        <v>9898</v>
      </c>
      <c r="D507" s="2">
        <v>85</v>
      </c>
      <c r="E507" s="3">
        <v>0.21595</v>
      </c>
      <c r="F507" s="3">
        <v>0.81062990000000001</v>
      </c>
      <c r="G507" s="4">
        <v>66239</v>
      </c>
      <c r="H507" s="4">
        <v>764</v>
      </c>
      <c r="I507" t="s">
        <v>3</v>
      </c>
      <c r="J507" s="2">
        <v>82.5</v>
      </c>
      <c r="K507" s="4">
        <v>11650</v>
      </c>
      <c r="L507" s="4">
        <v>517</v>
      </c>
      <c r="M507" s="23">
        <v>2.2365000000000002E-3</v>
      </c>
    </row>
    <row r="508" spans="1:13" x14ac:dyDescent="0.25">
      <c r="A508" t="s">
        <v>9902</v>
      </c>
      <c r="B508" t="s">
        <v>3185</v>
      </c>
      <c r="C508" s="41" t="s">
        <v>9898</v>
      </c>
      <c r="D508" s="2">
        <v>85</v>
      </c>
      <c r="E508" s="3">
        <v>0.25711830000000002</v>
      </c>
      <c r="F508" s="3">
        <v>0.64759060000000002</v>
      </c>
      <c r="G508" s="4">
        <v>127361</v>
      </c>
      <c r="H508" s="4">
        <v>1191</v>
      </c>
      <c r="I508" t="s">
        <v>3</v>
      </c>
      <c r="J508" s="2">
        <v>85</v>
      </c>
      <c r="K508" s="4">
        <v>20230</v>
      </c>
      <c r="L508" s="4">
        <v>695</v>
      </c>
      <c r="M508" s="23">
        <v>0</v>
      </c>
    </row>
    <row r="509" spans="1:13" x14ac:dyDescent="0.25">
      <c r="A509" t="s">
        <v>9903</v>
      </c>
      <c r="B509" t="s">
        <v>3780</v>
      </c>
      <c r="C509" s="41" t="s">
        <v>9898</v>
      </c>
      <c r="D509" s="2">
        <v>77.5</v>
      </c>
      <c r="E509" s="3">
        <v>0.175762</v>
      </c>
      <c r="F509" s="3">
        <v>0.74238099999999996</v>
      </c>
      <c r="G509" s="4">
        <v>54176</v>
      </c>
      <c r="H509" s="4">
        <v>600</v>
      </c>
      <c r="I509" t="s">
        <v>3</v>
      </c>
      <c r="J509" s="2">
        <v>65</v>
      </c>
      <c r="K509" s="4">
        <v>7081</v>
      </c>
      <c r="L509" s="4">
        <v>347</v>
      </c>
      <c r="M509" s="23">
        <v>6.4691000000000002E-3</v>
      </c>
    </row>
    <row r="510" spans="1:13" x14ac:dyDescent="0.25">
      <c r="A510" t="s">
        <v>9904</v>
      </c>
      <c r="B510" t="s">
        <v>9905</v>
      </c>
      <c r="C510" s="41" t="s">
        <v>9898</v>
      </c>
      <c r="D510" s="2">
        <v>75</v>
      </c>
      <c r="E510" s="3">
        <v>0.25953569999999998</v>
      </c>
      <c r="F510" s="3">
        <v>0.70931319999999998</v>
      </c>
      <c r="G510" s="4">
        <v>39574</v>
      </c>
      <c r="H510" s="4">
        <v>332</v>
      </c>
      <c r="I510" t="s">
        <v>3</v>
      </c>
      <c r="J510" s="2">
        <v>57.5</v>
      </c>
      <c r="K510" s="4">
        <v>4619</v>
      </c>
      <c r="L510" s="4">
        <v>171</v>
      </c>
      <c r="M510" s="23">
        <v>0</v>
      </c>
    </row>
    <row r="511" spans="1:13" x14ac:dyDescent="0.25">
      <c r="A511" t="s">
        <v>9906</v>
      </c>
      <c r="B511" t="s">
        <v>5498</v>
      </c>
      <c r="C511" s="41" t="s">
        <v>9898</v>
      </c>
      <c r="D511" s="2">
        <v>75</v>
      </c>
      <c r="E511" s="3">
        <v>0.173655</v>
      </c>
      <c r="F511" s="3">
        <v>0.99995270000000003</v>
      </c>
      <c r="G511" s="4">
        <v>21122</v>
      </c>
      <c r="H511" s="4">
        <v>335</v>
      </c>
      <c r="I511" t="s">
        <v>3</v>
      </c>
      <c r="J511" s="2">
        <v>82.5</v>
      </c>
      <c r="K511" s="4">
        <v>6300</v>
      </c>
      <c r="L511" s="4">
        <v>261</v>
      </c>
      <c r="M511" s="23">
        <v>0</v>
      </c>
    </row>
    <row r="512" spans="1:13" x14ac:dyDescent="0.25">
      <c r="A512" t="s">
        <v>9907</v>
      </c>
      <c r="B512" t="s">
        <v>2206</v>
      </c>
      <c r="C512" s="41" t="s">
        <v>9898</v>
      </c>
      <c r="D512" s="2">
        <v>75</v>
      </c>
      <c r="E512" s="3">
        <v>0.1268746</v>
      </c>
      <c r="F512" s="3">
        <v>0.99996949999999996</v>
      </c>
      <c r="G512" s="4">
        <v>32774</v>
      </c>
      <c r="H512" s="4">
        <v>378</v>
      </c>
      <c r="I512" t="s">
        <v>3</v>
      </c>
      <c r="J512" s="2">
        <v>87.5</v>
      </c>
      <c r="K512" s="4">
        <v>10267</v>
      </c>
      <c r="L512" s="4">
        <v>283</v>
      </c>
      <c r="M512" s="23">
        <v>0</v>
      </c>
    </row>
    <row r="513" spans="1:13" x14ac:dyDescent="0.25">
      <c r="M513" s="23"/>
    </row>
    <row r="514" spans="1:13" x14ac:dyDescent="0.25">
      <c r="A514" t="s">
        <v>6384</v>
      </c>
      <c r="B514" t="s">
        <v>1094</v>
      </c>
      <c r="C514" s="41" t="s">
        <v>9984</v>
      </c>
      <c r="D514" s="2">
        <v>87.5</v>
      </c>
      <c r="E514" s="3">
        <v>0.31237900000000002</v>
      </c>
      <c r="F514" s="3">
        <v>0.70909580000000005</v>
      </c>
      <c r="G514" s="4">
        <v>63591</v>
      </c>
      <c r="H514" s="4">
        <v>1955</v>
      </c>
      <c r="I514" t="s">
        <v>3</v>
      </c>
      <c r="J514" s="2">
        <v>100</v>
      </c>
      <c r="K514" s="4">
        <v>37634</v>
      </c>
      <c r="L514" s="4">
        <v>1816</v>
      </c>
      <c r="M514" s="23">
        <v>0</v>
      </c>
    </row>
    <row r="515" spans="1:13" x14ac:dyDescent="0.25">
      <c r="A515" t="s">
        <v>9985</v>
      </c>
      <c r="B515" t="s">
        <v>2050</v>
      </c>
      <c r="C515" s="41" t="s">
        <v>9984</v>
      </c>
      <c r="D515" s="2">
        <v>82.5</v>
      </c>
      <c r="E515" s="3">
        <v>0.30899019999999999</v>
      </c>
      <c r="F515" s="3">
        <v>0.90639579999999997</v>
      </c>
      <c r="G515" s="4">
        <v>42742</v>
      </c>
      <c r="H515" s="4">
        <v>372</v>
      </c>
      <c r="I515" t="s">
        <v>3</v>
      </c>
      <c r="J515" s="2">
        <v>70</v>
      </c>
      <c r="K515" s="4">
        <v>6575</v>
      </c>
      <c r="L515" s="4">
        <v>227</v>
      </c>
      <c r="M515" s="23">
        <v>0</v>
      </c>
    </row>
    <row r="516" spans="1:13" x14ac:dyDescent="0.25">
      <c r="A516" t="s">
        <v>9986</v>
      </c>
      <c r="B516" t="s">
        <v>9987</v>
      </c>
      <c r="C516" s="41" t="s">
        <v>9984</v>
      </c>
      <c r="D516" s="2">
        <v>77.5</v>
      </c>
      <c r="E516" s="3">
        <v>0.25252219999999997</v>
      </c>
      <c r="F516" s="3">
        <v>0.91152730000000004</v>
      </c>
      <c r="G516" s="4">
        <v>28910</v>
      </c>
      <c r="H516" s="4">
        <v>398</v>
      </c>
      <c r="I516" t="s">
        <v>3</v>
      </c>
      <c r="J516" s="2">
        <v>87.5</v>
      </c>
      <c r="K516" s="4">
        <v>9406</v>
      </c>
      <c r="L516" s="4">
        <v>323</v>
      </c>
      <c r="M516" s="23">
        <v>0</v>
      </c>
    </row>
    <row r="517" spans="1:13" x14ac:dyDescent="0.25">
      <c r="A517" s="8"/>
      <c r="B517" s="8"/>
      <c r="C517" s="12"/>
      <c r="D517" s="9"/>
      <c r="E517" s="10"/>
      <c r="F517" s="10"/>
      <c r="G517" s="11"/>
      <c r="H517" s="11"/>
      <c r="I517" s="8"/>
      <c r="J517" s="9"/>
      <c r="K517" s="11"/>
      <c r="L517" s="11"/>
      <c r="M517" s="24"/>
    </row>
    <row r="518" spans="1:13" ht="17.25" x14ac:dyDescent="0.25">
      <c r="A518" t="s">
        <v>10094</v>
      </c>
      <c r="C518" s="42"/>
      <c r="M518" s="23"/>
    </row>
    <row r="519" spans="1:13" x14ac:dyDescent="0.25">
      <c r="A519" t="s">
        <v>10095</v>
      </c>
      <c r="C519" s="42"/>
    </row>
  </sheetData>
  <printOptions horizontalCentered="1"/>
  <pageMargins left="0.3" right="0.3" top="0.5" bottom="0.5" header="0.3" footer="0.3"/>
  <pageSetup scale="80" orientation="landscape" r:id="rId1"/>
  <headerFooter>
    <oddHeader>&amp;CTable 3A. Top Small Business Lenders by State and Territory Based on Call Report Data, June 2012</oddHeader>
    <oddFooter>Page &amp;P of 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70"/>
  <sheetViews>
    <sheetView zoomScale="85" zoomScaleNormal="85" workbookViewId="0">
      <selection activeCell="O6" sqref="O6"/>
    </sheetView>
  </sheetViews>
  <sheetFormatPr defaultRowHeight="15" x14ac:dyDescent="0.25"/>
  <cols>
    <col min="1" max="1" width="34" customWidth="1"/>
    <col min="2" max="2" width="14" customWidth="1"/>
    <col min="3" max="3" width="6.140625" style="58" customWidth="1"/>
    <col min="4" max="4" width="6.85546875" customWidth="1"/>
    <col min="6" max="6" width="9.85546875" customWidth="1"/>
    <col min="7" max="7" width="11.5703125" customWidth="1"/>
    <col min="8" max="8" width="8.7109375" customWidth="1"/>
    <col min="9" max="9" width="11" customWidth="1"/>
    <col min="10" max="10" width="7.85546875" customWidth="1"/>
    <col min="11" max="11" width="12.5703125" customWidth="1"/>
    <col min="12" max="12" width="11.140625" customWidth="1"/>
    <col min="13" max="13" width="11.85546875" customWidth="1"/>
  </cols>
  <sheetData>
    <row r="1" spans="1:13" s="46" customFormat="1" x14ac:dyDescent="0.25">
      <c r="A1" s="43"/>
      <c r="B1" s="44"/>
      <c r="C1" s="43"/>
      <c r="D1" s="151" t="s">
        <v>10152</v>
      </c>
      <c r="E1" s="151"/>
      <c r="F1" s="151"/>
      <c r="G1" s="151"/>
      <c r="H1" s="151"/>
      <c r="I1" s="125"/>
      <c r="J1" s="151" t="s">
        <v>10153</v>
      </c>
      <c r="K1" s="151"/>
      <c r="L1" s="151"/>
      <c r="M1" s="125"/>
    </row>
    <row r="2" spans="1:13" s="46" customFormat="1" x14ac:dyDescent="0.25">
      <c r="A2" s="47"/>
      <c r="B2" s="48"/>
      <c r="C2" s="47"/>
      <c r="D2" s="152" t="s">
        <v>10154</v>
      </c>
      <c r="E2" s="152"/>
      <c r="F2" s="152"/>
      <c r="G2" s="152"/>
      <c r="H2" s="152"/>
      <c r="I2" s="49"/>
      <c r="J2" s="152" t="s">
        <v>10155</v>
      </c>
      <c r="K2" s="152"/>
      <c r="L2" s="152"/>
      <c r="M2" s="49"/>
    </row>
    <row r="3" spans="1:13" ht="30" customHeight="1" x14ac:dyDescent="0.25">
      <c r="A3" s="48" t="s">
        <v>10077</v>
      </c>
      <c r="B3" s="48" t="s">
        <v>10078</v>
      </c>
      <c r="C3" s="51" t="s">
        <v>10150</v>
      </c>
      <c r="D3" s="55" t="s">
        <v>10079</v>
      </c>
      <c r="E3" s="53" t="s">
        <v>10156</v>
      </c>
      <c r="F3" s="53" t="s">
        <v>10157</v>
      </c>
      <c r="G3" s="54" t="s">
        <v>10080</v>
      </c>
      <c r="H3" s="54" t="s">
        <v>10081</v>
      </c>
      <c r="I3" s="51" t="s">
        <v>10082</v>
      </c>
      <c r="J3" s="55" t="s">
        <v>10079</v>
      </c>
      <c r="K3" s="54" t="s">
        <v>10080</v>
      </c>
      <c r="L3" s="54" t="s">
        <v>10081</v>
      </c>
      <c r="M3" s="56" t="s">
        <v>10158</v>
      </c>
    </row>
    <row r="4" spans="1:13" x14ac:dyDescent="0.25">
      <c r="A4" s="8"/>
      <c r="B4" s="8"/>
      <c r="C4" s="57"/>
      <c r="D4" s="18" t="s">
        <v>10083</v>
      </c>
      <c r="E4" s="18" t="s">
        <v>10084</v>
      </c>
      <c r="F4" s="18" t="s">
        <v>10085</v>
      </c>
      <c r="G4" s="18" t="s">
        <v>10086</v>
      </c>
      <c r="H4" s="18" t="s">
        <v>10087</v>
      </c>
      <c r="I4" s="12" t="s">
        <v>10088</v>
      </c>
      <c r="J4" s="18" t="s">
        <v>10089</v>
      </c>
      <c r="K4" s="18" t="s">
        <v>10090</v>
      </c>
      <c r="L4" s="18" t="s">
        <v>10091</v>
      </c>
      <c r="M4" s="18" t="s">
        <v>10092</v>
      </c>
    </row>
    <row r="6" spans="1:13" x14ac:dyDescent="0.25">
      <c r="A6" t="s">
        <v>10027</v>
      </c>
      <c r="B6" t="s">
        <v>10028</v>
      </c>
      <c r="C6" s="41" t="s">
        <v>10029</v>
      </c>
      <c r="D6" s="2">
        <v>85</v>
      </c>
      <c r="E6" s="23">
        <v>2.99397E-2</v>
      </c>
      <c r="F6" s="23">
        <v>6.9159600000000002E-2</v>
      </c>
      <c r="G6" s="4">
        <v>7890</v>
      </c>
      <c r="H6" s="4">
        <v>211</v>
      </c>
      <c r="I6" t="s">
        <v>3</v>
      </c>
      <c r="J6" s="21">
        <v>85</v>
      </c>
      <c r="K6" s="4">
        <v>97520</v>
      </c>
      <c r="L6" s="4">
        <v>403</v>
      </c>
      <c r="M6" s="23">
        <v>0</v>
      </c>
    </row>
    <row r="7" spans="1:13" x14ac:dyDescent="0.25">
      <c r="C7" s="41"/>
      <c r="D7" s="2"/>
      <c r="E7" s="23"/>
      <c r="F7" s="23"/>
      <c r="G7" s="4"/>
      <c r="H7" s="4"/>
      <c r="J7" s="21"/>
      <c r="K7" s="4"/>
      <c r="L7" s="4"/>
      <c r="M7" s="23"/>
    </row>
    <row r="8" spans="1:13" x14ac:dyDescent="0.25">
      <c r="A8" t="s">
        <v>13</v>
      </c>
      <c r="B8" t="s">
        <v>14</v>
      </c>
      <c r="C8" s="41" t="s">
        <v>2</v>
      </c>
      <c r="D8" s="2">
        <v>100</v>
      </c>
      <c r="E8" s="23">
        <v>0.13559170000000001</v>
      </c>
      <c r="F8" s="23">
        <v>0.99997999999999998</v>
      </c>
      <c r="G8" s="4">
        <v>50154</v>
      </c>
      <c r="H8" s="4">
        <v>711</v>
      </c>
      <c r="I8" t="s">
        <v>3</v>
      </c>
      <c r="J8" s="21">
        <v>82.5</v>
      </c>
      <c r="K8" s="4">
        <v>50154</v>
      </c>
      <c r="L8" s="4">
        <v>711</v>
      </c>
      <c r="M8" s="23">
        <v>0</v>
      </c>
    </row>
    <row r="9" spans="1:13" x14ac:dyDescent="0.25">
      <c r="A9" t="s">
        <v>6</v>
      </c>
      <c r="B9" t="s">
        <v>7</v>
      </c>
      <c r="C9" s="41" t="s">
        <v>2</v>
      </c>
      <c r="D9" s="2">
        <v>100</v>
      </c>
      <c r="E9" s="23">
        <v>0.20593040000000001</v>
      </c>
      <c r="F9" s="23">
        <v>0.9999749</v>
      </c>
      <c r="G9" s="4">
        <v>39836</v>
      </c>
      <c r="H9" s="4">
        <v>649</v>
      </c>
      <c r="I9" t="s">
        <v>3</v>
      </c>
      <c r="J9" s="21">
        <v>90</v>
      </c>
      <c r="K9" s="4">
        <v>39836</v>
      </c>
      <c r="L9" s="4">
        <v>649</v>
      </c>
      <c r="M9" s="23">
        <v>0</v>
      </c>
    </row>
    <row r="10" spans="1:13" x14ac:dyDescent="0.25">
      <c r="A10" t="s">
        <v>8</v>
      </c>
      <c r="B10" t="s">
        <v>9</v>
      </c>
      <c r="C10" s="41" t="s">
        <v>2</v>
      </c>
      <c r="D10" s="2">
        <v>97.5</v>
      </c>
      <c r="E10" s="23">
        <v>0.1356675</v>
      </c>
      <c r="F10" s="23">
        <v>0.37994660000000002</v>
      </c>
      <c r="G10" s="4">
        <v>145265</v>
      </c>
      <c r="H10" s="4">
        <v>29608</v>
      </c>
      <c r="I10" t="s">
        <v>10</v>
      </c>
      <c r="J10" s="21">
        <v>87.5</v>
      </c>
      <c r="K10" s="4">
        <v>268132</v>
      </c>
      <c r="L10" s="4">
        <v>30135</v>
      </c>
      <c r="M10" s="23">
        <v>0</v>
      </c>
    </row>
    <row r="11" spans="1:13" x14ac:dyDescent="0.25">
      <c r="A11" t="s">
        <v>60</v>
      </c>
      <c r="B11" t="s">
        <v>61</v>
      </c>
      <c r="C11" s="41" t="s">
        <v>2</v>
      </c>
      <c r="D11" s="2">
        <v>95</v>
      </c>
      <c r="E11" s="23">
        <v>0.18348039999999999</v>
      </c>
      <c r="F11" s="23">
        <v>0.99993900000000002</v>
      </c>
      <c r="G11" s="4">
        <v>16407</v>
      </c>
      <c r="H11" s="4">
        <v>498</v>
      </c>
      <c r="I11" t="s">
        <v>20</v>
      </c>
      <c r="J11" s="21">
        <v>72.5</v>
      </c>
      <c r="K11" s="4">
        <v>16407</v>
      </c>
      <c r="L11" s="4">
        <v>498</v>
      </c>
      <c r="M11" s="23">
        <v>1.4873E-3</v>
      </c>
    </row>
    <row r="12" spans="1:13" x14ac:dyDescent="0.25">
      <c r="A12" t="s">
        <v>29</v>
      </c>
      <c r="B12" t="s">
        <v>30</v>
      </c>
      <c r="C12" s="41" t="s">
        <v>2</v>
      </c>
      <c r="D12" s="2">
        <v>95</v>
      </c>
      <c r="E12" s="23">
        <v>0.29655300000000001</v>
      </c>
      <c r="F12" s="23">
        <v>0.99996240000000003</v>
      </c>
      <c r="G12" s="4">
        <v>26567</v>
      </c>
      <c r="H12" s="4">
        <v>316</v>
      </c>
      <c r="I12" t="s">
        <v>20</v>
      </c>
      <c r="J12" s="21">
        <v>80</v>
      </c>
      <c r="K12" s="4">
        <v>26567</v>
      </c>
      <c r="L12" s="4">
        <v>316</v>
      </c>
      <c r="M12" s="23">
        <v>0</v>
      </c>
    </row>
    <row r="13" spans="1:13" x14ac:dyDescent="0.25">
      <c r="A13" t="s">
        <v>58</v>
      </c>
      <c r="B13" t="s">
        <v>59</v>
      </c>
      <c r="C13" s="41" t="s">
        <v>2</v>
      </c>
      <c r="D13" s="2">
        <v>92.5</v>
      </c>
      <c r="E13" s="23">
        <v>0.1873765</v>
      </c>
      <c r="F13" s="23">
        <v>0.99993569999999998</v>
      </c>
      <c r="G13" s="4">
        <v>15550</v>
      </c>
      <c r="H13" s="4">
        <v>387</v>
      </c>
      <c r="I13" t="s">
        <v>20</v>
      </c>
      <c r="J13" s="21">
        <v>72.5</v>
      </c>
      <c r="K13" s="4">
        <v>15550</v>
      </c>
      <c r="L13" s="4">
        <v>387</v>
      </c>
      <c r="M13" s="23">
        <v>7.1336000000000004E-3</v>
      </c>
    </row>
    <row r="14" spans="1:13" x14ac:dyDescent="0.25">
      <c r="A14" t="s">
        <v>0</v>
      </c>
      <c r="B14" t="s">
        <v>1</v>
      </c>
      <c r="C14" s="41" t="s">
        <v>2</v>
      </c>
      <c r="D14" s="2">
        <v>92.5</v>
      </c>
      <c r="E14" s="23">
        <v>6.2466899999999999E-2</v>
      </c>
      <c r="F14" s="23">
        <v>0.23991999999999999</v>
      </c>
      <c r="G14" s="4">
        <v>30341</v>
      </c>
      <c r="H14" s="4">
        <v>1161</v>
      </c>
      <c r="I14" t="s">
        <v>3</v>
      </c>
      <c r="J14" s="21">
        <v>100</v>
      </c>
      <c r="K14" s="4">
        <v>126462</v>
      </c>
      <c r="L14" s="4">
        <v>1476</v>
      </c>
      <c r="M14" s="23">
        <v>2.7177E-3</v>
      </c>
    </row>
    <row r="15" spans="1:13" x14ac:dyDescent="0.25">
      <c r="A15" t="s">
        <v>21</v>
      </c>
      <c r="B15" t="s">
        <v>22</v>
      </c>
      <c r="C15" s="41" t="s">
        <v>2</v>
      </c>
      <c r="D15" s="2">
        <v>90</v>
      </c>
      <c r="E15" s="23">
        <v>0.1026251</v>
      </c>
      <c r="F15" s="23">
        <v>0.36137829999999999</v>
      </c>
      <c r="G15" s="4">
        <v>9879</v>
      </c>
      <c r="H15" s="4">
        <v>436</v>
      </c>
      <c r="I15" t="s">
        <v>20</v>
      </c>
      <c r="J15" s="21">
        <v>80</v>
      </c>
      <c r="K15" s="4">
        <v>26325</v>
      </c>
      <c r="L15" s="4">
        <v>534</v>
      </c>
      <c r="M15" s="23">
        <v>0</v>
      </c>
    </row>
    <row r="16" spans="1:13" x14ac:dyDescent="0.25">
      <c r="A16" t="s">
        <v>11</v>
      </c>
      <c r="B16" t="s">
        <v>12</v>
      </c>
      <c r="C16" s="41" t="s">
        <v>2</v>
      </c>
      <c r="D16" s="2">
        <v>87.5</v>
      </c>
      <c r="E16" s="23">
        <v>5.4990900000000002E-2</v>
      </c>
      <c r="F16" s="23">
        <v>0.16143350000000001</v>
      </c>
      <c r="G16" s="4">
        <v>22771</v>
      </c>
      <c r="H16" s="4">
        <v>930</v>
      </c>
      <c r="I16" t="s">
        <v>3</v>
      </c>
      <c r="J16" s="21">
        <v>85</v>
      </c>
      <c r="K16" s="4">
        <v>97726</v>
      </c>
      <c r="L16" s="4">
        <v>1274</v>
      </c>
      <c r="M16" s="23">
        <v>2.2290000000000001E-3</v>
      </c>
    </row>
    <row r="17" spans="1:13" x14ac:dyDescent="0.25">
      <c r="A17" t="s">
        <v>27</v>
      </c>
      <c r="B17" t="s">
        <v>28</v>
      </c>
      <c r="C17" s="41" t="s">
        <v>2</v>
      </c>
      <c r="D17" s="2">
        <v>87.5</v>
      </c>
      <c r="E17" s="23">
        <v>7.7098200000000006E-2</v>
      </c>
      <c r="F17" s="23">
        <v>0.3220172</v>
      </c>
      <c r="G17" s="4">
        <v>12426</v>
      </c>
      <c r="H17" s="4">
        <v>489</v>
      </c>
      <c r="I17" t="s">
        <v>3</v>
      </c>
      <c r="J17" s="21">
        <v>80</v>
      </c>
      <c r="K17" s="4">
        <v>33135</v>
      </c>
      <c r="L17" s="4">
        <v>587</v>
      </c>
      <c r="M17" s="23">
        <v>0</v>
      </c>
    </row>
    <row r="18" spans="1:13" x14ac:dyDescent="0.25">
      <c r="C18" s="41"/>
      <c r="D18" s="2"/>
      <c r="E18" s="23"/>
      <c r="F18" s="23"/>
      <c r="G18" s="4"/>
      <c r="H18" s="4"/>
      <c r="J18" s="21"/>
      <c r="K18" s="4"/>
      <c r="L18" s="4"/>
      <c r="M18" s="23"/>
    </row>
    <row r="19" spans="1:13" x14ac:dyDescent="0.25">
      <c r="A19" t="s">
        <v>241</v>
      </c>
      <c r="B19" t="s">
        <v>242</v>
      </c>
      <c r="C19" s="41" t="s">
        <v>243</v>
      </c>
      <c r="D19" s="2">
        <v>100</v>
      </c>
      <c r="E19" s="23">
        <v>0.21971740000000001</v>
      </c>
      <c r="F19" s="23">
        <v>0.99997539999999996</v>
      </c>
      <c r="G19" s="4">
        <v>40662</v>
      </c>
      <c r="H19" s="4">
        <v>871</v>
      </c>
      <c r="I19" t="s">
        <v>3</v>
      </c>
      <c r="J19" s="21">
        <v>92.5</v>
      </c>
      <c r="K19" s="4">
        <v>40662</v>
      </c>
      <c r="L19" s="4">
        <v>871</v>
      </c>
      <c r="M19" s="23">
        <v>0</v>
      </c>
    </row>
    <row r="20" spans="1:13" x14ac:dyDescent="0.25">
      <c r="A20" t="s">
        <v>248</v>
      </c>
      <c r="B20" t="s">
        <v>249</v>
      </c>
      <c r="C20" s="41" t="s">
        <v>243</v>
      </c>
      <c r="D20" s="2">
        <v>97.5</v>
      </c>
      <c r="E20" s="23">
        <v>0.19919010000000001</v>
      </c>
      <c r="F20" s="23">
        <v>0.99996160000000001</v>
      </c>
      <c r="G20" s="4">
        <v>26021</v>
      </c>
      <c r="H20" s="4">
        <v>638</v>
      </c>
      <c r="I20" t="s">
        <v>3</v>
      </c>
      <c r="J20" s="21">
        <v>85</v>
      </c>
      <c r="K20" s="4">
        <v>26021</v>
      </c>
      <c r="L20" s="4">
        <v>638</v>
      </c>
      <c r="M20" s="23">
        <v>0</v>
      </c>
    </row>
    <row r="21" spans="1:13" x14ac:dyDescent="0.25">
      <c r="A21" t="s">
        <v>257</v>
      </c>
      <c r="B21" t="s">
        <v>258</v>
      </c>
      <c r="C21" s="41" t="s">
        <v>243</v>
      </c>
      <c r="D21" s="2">
        <v>97.5</v>
      </c>
      <c r="E21" s="23">
        <v>9.0999800000000006E-2</v>
      </c>
      <c r="F21" s="23">
        <v>0.30187000000000003</v>
      </c>
      <c r="G21" s="4">
        <v>63505</v>
      </c>
      <c r="H21" s="4">
        <v>19290</v>
      </c>
      <c r="I21" t="s">
        <v>17</v>
      </c>
      <c r="J21" s="21">
        <v>80</v>
      </c>
      <c r="K21" s="4">
        <v>116539</v>
      </c>
      <c r="L21" s="4">
        <v>19506</v>
      </c>
      <c r="M21" s="23">
        <v>7.7021300000000001E-2</v>
      </c>
    </row>
    <row r="22" spans="1:13" x14ac:dyDescent="0.25">
      <c r="A22" t="s">
        <v>246</v>
      </c>
      <c r="B22" t="s">
        <v>247</v>
      </c>
      <c r="C22" s="41" t="s">
        <v>243</v>
      </c>
      <c r="D22" s="2">
        <v>97.5</v>
      </c>
      <c r="E22" s="23">
        <v>0.1685517</v>
      </c>
      <c r="F22" s="23">
        <v>0.9999671</v>
      </c>
      <c r="G22" s="4">
        <v>30386</v>
      </c>
      <c r="H22" s="4">
        <v>666</v>
      </c>
      <c r="I22" t="s">
        <v>3</v>
      </c>
      <c r="J22" s="21">
        <v>85</v>
      </c>
      <c r="K22" s="4">
        <v>30386</v>
      </c>
      <c r="L22" s="4">
        <v>666</v>
      </c>
      <c r="M22" s="23">
        <v>6.3734999999999998E-3</v>
      </c>
    </row>
    <row r="23" spans="1:13" x14ac:dyDescent="0.25">
      <c r="A23" t="s">
        <v>345</v>
      </c>
      <c r="B23" t="s">
        <v>346</v>
      </c>
      <c r="C23" s="41" t="s">
        <v>243</v>
      </c>
      <c r="D23" s="2">
        <v>92.5</v>
      </c>
      <c r="E23" s="23">
        <v>9.6251699999999996E-2</v>
      </c>
      <c r="F23" s="23">
        <v>0.9999287</v>
      </c>
      <c r="G23" s="4">
        <v>14013</v>
      </c>
      <c r="H23" s="4">
        <v>357</v>
      </c>
      <c r="I23" t="s">
        <v>3</v>
      </c>
      <c r="J23" s="21">
        <v>55</v>
      </c>
      <c r="K23" s="4">
        <v>14013</v>
      </c>
      <c r="L23" s="4">
        <v>357</v>
      </c>
      <c r="M23" s="23">
        <v>0</v>
      </c>
    </row>
    <row r="24" spans="1:13" x14ac:dyDescent="0.25">
      <c r="A24" t="s">
        <v>281</v>
      </c>
      <c r="B24" t="s">
        <v>282</v>
      </c>
      <c r="C24" s="41" t="s">
        <v>243</v>
      </c>
      <c r="D24" s="2">
        <v>90</v>
      </c>
      <c r="E24" s="23">
        <v>0.18320819999999999</v>
      </c>
      <c r="F24" s="23">
        <v>0.99992449999999999</v>
      </c>
      <c r="G24" s="4">
        <v>13252</v>
      </c>
      <c r="H24" s="4">
        <v>305</v>
      </c>
      <c r="I24" t="s">
        <v>20</v>
      </c>
      <c r="J24" s="21">
        <v>70</v>
      </c>
      <c r="K24" s="4">
        <v>13252</v>
      </c>
      <c r="L24" s="4">
        <v>305</v>
      </c>
      <c r="M24" s="23">
        <v>0</v>
      </c>
    </row>
    <row r="25" spans="1:13" x14ac:dyDescent="0.25">
      <c r="A25" t="s">
        <v>266</v>
      </c>
      <c r="B25" t="s">
        <v>267</v>
      </c>
      <c r="C25" s="41" t="s">
        <v>243</v>
      </c>
      <c r="D25" s="2">
        <v>87.5</v>
      </c>
      <c r="E25" s="23">
        <v>0.2973209</v>
      </c>
      <c r="F25" s="23">
        <v>0.99995179999999995</v>
      </c>
      <c r="G25" s="4">
        <v>20775</v>
      </c>
      <c r="H25" s="4">
        <v>279</v>
      </c>
      <c r="I25" t="s">
        <v>20</v>
      </c>
      <c r="J25" s="21">
        <v>75</v>
      </c>
      <c r="K25" s="4">
        <v>20775</v>
      </c>
      <c r="L25" s="4">
        <v>279</v>
      </c>
      <c r="M25" s="23">
        <v>0</v>
      </c>
    </row>
    <row r="26" spans="1:13" x14ac:dyDescent="0.25">
      <c r="A26" t="s">
        <v>255</v>
      </c>
      <c r="B26" t="s">
        <v>256</v>
      </c>
      <c r="C26" s="41" t="s">
        <v>243</v>
      </c>
      <c r="D26" s="2">
        <v>87.5</v>
      </c>
      <c r="E26" s="23">
        <v>7.8161400000000006E-2</v>
      </c>
      <c r="F26" s="23">
        <v>0.35630919999999999</v>
      </c>
      <c r="G26" s="4">
        <v>12944</v>
      </c>
      <c r="H26" s="4">
        <v>494</v>
      </c>
      <c r="I26" t="s">
        <v>3</v>
      </c>
      <c r="J26" s="21">
        <v>80</v>
      </c>
      <c r="K26" s="4">
        <v>33198</v>
      </c>
      <c r="L26" s="4">
        <v>597</v>
      </c>
      <c r="M26" s="23">
        <v>8.3330000000000003E-4</v>
      </c>
    </row>
    <row r="27" spans="1:13" x14ac:dyDescent="0.25">
      <c r="A27" t="s">
        <v>363</v>
      </c>
      <c r="B27" t="s">
        <v>364</v>
      </c>
      <c r="C27" s="41" t="s">
        <v>243</v>
      </c>
      <c r="D27" s="2">
        <v>87.5</v>
      </c>
      <c r="E27" s="23">
        <v>9.6366900000000005E-2</v>
      </c>
      <c r="F27" s="23">
        <v>0.99994490000000003</v>
      </c>
      <c r="G27" s="4">
        <v>18143</v>
      </c>
      <c r="H27" s="4">
        <v>253</v>
      </c>
      <c r="I27" t="s">
        <v>3</v>
      </c>
      <c r="J27" s="21">
        <v>52.5</v>
      </c>
      <c r="K27" s="4">
        <v>18143</v>
      </c>
      <c r="L27" s="4">
        <v>253</v>
      </c>
      <c r="M27" s="23">
        <v>0</v>
      </c>
    </row>
    <row r="28" spans="1:13" x14ac:dyDescent="0.25">
      <c r="A28" t="s">
        <v>270</v>
      </c>
      <c r="B28" t="s">
        <v>271</v>
      </c>
      <c r="C28" s="41" t="s">
        <v>243</v>
      </c>
      <c r="D28" s="2">
        <v>85</v>
      </c>
      <c r="E28" s="23">
        <v>5.0008200000000003E-2</v>
      </c>
      <c r="F28" s="23">
        <v>0.30707679999999998</v>
      </c>
      <c r="G28" s="4">
        <v>9134</v>
      </c>
      <c r="H28" s="4">
        <v>402</v>
      </c>
      <c r="I28" t="s">
        <v>3</v>
      </c>
      <c r="J28" s="21">
        <v>72.5</v>
      </c>
      <c r="K28" s="4">
        <v>27996</v>
      </c>
      <c r="L28" s="4">
        <v>509</v>
      </c>
      <c r="M28" s="23">
        <v>0</v>
      </c>
    </row>
    <row r="29" spans="1:13" x14ac:dyDescent="0.25">
      <c r="A29" t="s">
        <v>111</v>
      </c>
      <c r="B29" t="s">
        <v>252</v>
      </c>
      <c r="C29" s="41" t="s">
        <v>243</v>
      </c>
      <c r="D29" s="2">
        <v>85</v>
      </c>
      <c r="E29" s="23">
        <v>4.34861E-2</v>
      </c>
      <c r="F29" s="23">
        <v>0.13847110000000001</v>
      </c>
      <c r="G29" s="4">
        <v>32455</v>
      </c>
      <c r="H29" s="4">
        <v>2491</v>
      </c>
      <c r="I29" t="s">
        <v>17</v>
      </c>
      <c r="J29" s="21">
        <v>85</v>
      </c>
      <c r="K29" s="4">
        <v>135771</v>
      </c>
      <c r="L29" s="4">
        <v>2931</v>
      </c>
      <c r="M29" s="23">
        <v>3.0563000000000001E-3</v>
      </c>
    </row>
    <row r="30" spans="1:13" x14ac:dyDescent="0.25">
      <c r="C30" s="41"/>
      <c r="D30" s="2"/>
      <c r="E30" s="23"/>
      <c r="F30" s="23"/>
      <c r="G30" s="4"/>
      <c r="H30" s="4"/>
      <c r="J30" s="21"/>
      <c r="K30" s="4"/>
      <c r="L30" s="4"/>
      <c r="M30" s="23"/>
    </row>
    <row r="31" spans="1:13" x14ac:dyDescent="0.25">
      <c r="A31" t="s">
        <v>448</v>
      </c>
      <c r="B31" t="s">
        <v>447</v>
      </c>
      <c r="C31" s="41" t="s">
        <v>445</v>
      </c>
      <c r="D31" s="2">
        <v>95</v>
      </c>
      <c r="E31" s="23">
        <v>1.9483899999999998E-2</v>
      </c>
      <c r="F31" s="23">
        <v>3.9732200000000002E-2</v>
      </c>
      <c r="G31" s="4">
        <v>4671</v>
      </c>
      <c r="H31" s="4">
        <v>228</v>
      </c>
      <c r="I31" t="s">
        <v>3</v>
      </c>
      <c r="J31" s="21">
        <v>85</v>
      </c>
      <c r="K31" s="4">
        <v>73807</v>
      </c>
      <c r="L31" s="4">
        <v>498</v>
      </c>
      <c r="M31" s="23">
        <v>0</v>
      </c>
    </row>
    <row r="32" spans="1:13" x14ac:dyDescent="0.25">
      <c r="A32" t="s">
        <v>446</v>
      </c>
      <c r="B32" t="s">
        <v>447</v>
      </c>
      <c r="C32" s="41" t="s">
        <v>445</v>
      </c>
      <c r="D32" s="2">
        <v>95</v>
      </c>
      <c r="E32" s="23">
        <v>1.8742700000000001E-2</v>
      </c>
      <c r="F32" s="23">
        <v>4.7238299999999997E-2</v>
      </c>
      <c r="G32" s="4">
        <v>5666</v>
      </c>
      <c r="H32" s="4">
        <v>210</v>
      </c>
      <c r="I32" t="s">
        <v>3</v>
      </c>
      <c r="J32" s="21">
        <v>87.5</v>
      </c>
      <c r="K32" s="4">
        <v>85649</v>
      </c>
      <c r="L32" s="4">
        <v>559</v>
      </c>
      <c r="M32" s="23">
        <v>0</v>
      </c>
    </row>
    <row r="33" spans="1:13" x14ac:dyDescent="0.25">
      <c r="A33" t="s">
        <v>453</v>
      </c>
      <c r="B33" t="s">
        <v>282</v>
      </c>
      <c r="C33" s="41" t="s">
        <v>445</v>
      </c>
      <c r="D33" s="2">
        <v>87.5</v>
      </c>
      <c r="E33" s="23">
        <v>2.0170299999999999E-2</v>
      </c>
      <c r="F33" s="23">
        <v>6.3776700000000006E-2</v>
      </c>
      <c r="G33" s="4">
        <v>3219</v>
      </c>
      <c r="H33" s="4">
        <v>89</v>
      </c>
      <c r="I33" t="s">
        <v>3</v>
      </c>
      <c r="J33" s="21">
        <v>80</v>
      </c>
      <c r="K33" s="4">
        <v>46762</v>
      </c>
      <c r="L33" s="4">
        <v>260</v>
      </c>
      <c r="M33" s="23">
        <v>0</v>
      </c>
    </row>
    <row r="34" spans="1:13" x14ac:dyDescent="0.25">
      <c r="A34" t="s">
        <v>461</v>
      </c>
      <c r="B34" t="s">
        <v>444</v>
      </c>
      <c r="C34" s="41" t="s">
        <v>445</v>
      </c>
      <c r="D34" s="2">
        <v>87.5</v>
      </c>
      <c r="E34" s="23">
        <v>1.8959799999999999E-2</v>
      </c>
      <c r="F34" s="23">
        <v>4.9786400000000001E-2</v>
      </c>
      <c r="G34" s="4">
        <v>3776</v>
      </c>
      <c r="H34" s="4">
        <v>114</v>
      </c>
      <c r="I34" t="s">
        <v>3</v>
      </c>
      <c r="J34" s="21">
        <v>62.5</v>
      </c>
      <c r="K34" s="4">
        <v>40889</v>
      </c>
      <c r="L34" s="4">
        <v>253</v>
      </c>
      <c r="M34" s="23">
        <v>0</v>
      </c>
    </row>
    <row r="35" spans="1:13" x14ac:dyDescent="0.25">
      <c r="A35" t="s">
        <v>443</v>
      </c>
      <c r="B35" t="s">
        <v>444</v>
      </c>
      <c r="C35" s="41" t="s">
        <v>445</v>
      </c>
      <c r="D35" s="2">
        <v>87.5</v>
      </c>
      <c r="E35" s="23">
        <v>1.83473E-2</v>
      </c>
      <c r="F35" s="23">
        <v>3.6400099999999998E-2</v>
      </c>
      <c r="G35" s="4">
        <v>5063</v>
      </c>
      <c r="H35" s="4">
        <v>173</v>
      </c>
      <c r="I35" t="s">
        <v>3</v>
      </c>
      <c r="J35" s="21">
        <v>90</v>
      </c>
      <c r="K35" s="4">
        <v>94307</v>
      </c>
      <c r="L35" s="4">
        <v>482</v>
      </c>
      <c r="M35" s="23">
        <v>0</v>
      </c>
    </row>
    <row r="36" spans="1:13" x14ac:dyDescent="0.25">
      <c r="C36" s="41"/>
      <c r="D36" s="2"/>
      <c r="E36" s="23"/>
      <c r="F36" s="23"/>
      <c r="G36" s="4"/>
      <c r="H36" s="4"/>
      <c r="J36" s="21"/>
      <c r="K36" s="4"/>
      <c r="L36" s="4"/>
      <c r="M36" s="23"/>
    </row>
    <row r="37" spans="1:13" x14ac:dyDescent="0.25">
      <c r="A37" t="s">
        <v>492</v>
      </c>
      <c r="B37" t="s">
        <v>493</v>
      </c>
      <c r="C37" s="41" t="s">
        <v>486</v>
      </c>
      <c r="D37" s="2">
        <v>97.5</v>
      </c>
      <c r="E37" s="23">
        <v>7.0458199999999999E-2</v>
      </c>
      <c r="F37" s="23">
        <v>0.10168480000000001</v>
      </c>
      <c r="G37" s="4">
        <v>10544</v>
      </c>
      <c r="H37" s="4">
        <v>2562</v>
      </c>
      <c r="I37" t="s">
        <v>3</v>
      </c>
      <c r="J37" s="21">
        <v>90</v>
      </c>
      <c r="K37" s="4">
        <v>65123</v>
      </c>
      <c r="L37" s="4">
        <v>3020</v>
      </c>
      <c r="M37" s="23">
        <v>0</v>
      </c>
    </row>
    <row r="38" spans="1:13" x14ac:dyDescent="0.25">
      <c r="A38" t="s">
        <v>496</v>
      </c>
      <c r="B38" t="s">
        <v>497</v>
      </c>
      <c r="C38" s="41" t="s">
        <v>486</v>
      </c>
      <c r="D38" s="2">
        <v>97.5</v>
      </c>
      <c r="E38" s="23">
        <v>1.7412199999999999E-2</v>
      </c>
      <c r="F38" s="23">
        <v>5.4836099999999999E-2</v>
      </c>
      <c r="G38" s="4">
        <v>43955</v>
      </c>
      <c r="H38" s="4">
        <v>2289</v>
      </c>
      <c r="I38" t="s">
        <v>10</v>
      </c>
      <c r="J38" s="21">
        <v>87.5</v>
      </c>
      <c r="K38" s="4">
        <v>436723</v>
      </c>
      <c r="L38" s="4">
        <v>3804</v>
      </c>
      <c r="M38" s="23">
        <v>0</v>
      </c>
    </row>
    <row r="39" spans="1:13" x14ac:dyDescent="0.25">
      <c r="A39" t="s">
        <v>487</v>
      </c>
      <c r="B39" t="s">
        <v>485</v>
      </c>
      <c r="C39" s="41" t="s">
        <v>486</v>
      </c>
      <c r="D39" s="2">
        <v>97.5</v>
      </c>
      <c r="E39" s="23">
        <v>3.3438099999999998E-2</v>
      </c>
      <c r="F39" s="23">
        <v>4.5972800000000001E-2</v>
      </c>
      <c r="G39" s="4">
        <v>168741</v>
      </c>
      <c r="H39" s="4">
        <v>6149</v>
      </c>
      <c r="I39" t="s">
        <v>10</v>
      </c>
      <c r="J39" s="21">
        <v>92.5</v>
      </c>
      <c r="K39" s="4">
        <v>1557424</v>
      </c>
      <c r="L39" s="4">
        <v>9537</v>
      </c>
      <c r="M39" s="23">
        <v>2.097E-4</v>
      </c>
    </row>
    <row r="40" spans="1:13" x14ac:dyDescent="0.25">
      <c r="A40" t="s">
        <v>503</v>
      </c>
      <c r="B40" t="s">
        <v>504</v>
      </c>
      <c r="C40" s="41" t="s">
        <v>486</v>
      </c>
      <c r="D40" s="2">
        <v>97.5</v>
      </c>
      <c r="E40" s="23">
        <v>1.45729E-2</v>
      </c>
      <c r="F40" s="23">
        <v>5.3837599999999999E-2</v>
      </c>
      <c r="G40" s="4">
        <v>20356</v>
      </c>
      <c r="H40" s="4">
        <v>768</v>
      </c>
      <c r="I40" t="s">
        <v>10</v>
      </c>
      <c r="J40" s="21">
        <v>85</v>
      </c>
      <c r="K40" s="4">
        <v>206583</v>
      </c>
      <c r="L40" s="4">
        <v>1602</v>
      </c>
      <c r="M40" s="23">
        <v>0</v>
      </c>
    </row>
    <row r="41" spans="1:13" x14ac:dyDescent="0.25">
      <c r="A41" t="s">
        <v>629</v>
      </c>
      <c r="B41" t="s">
        <v>531</v>
      </c>
      <c r="C41" s="41" t="s">
        <v>486</v>
      </c>
      <c r="D41" s="2">
        <v>95</v>
      </c>
      <c r="E41" s="23">
        <v>7.6539700000000002E-2</v>
      </c>
      <c r="F41" s="23">
        <v>0.56150429999999996</v>
      </c>
      <c r="G41" s="4">
        <v>8600</v>
      </c>
      <c r="H41" s="4">
        <v>369</v>
      </c>
      <c r="I41" t="s">
        <v>3</v>
      </c>
      <c r="J41" s="21">
        <v>62.5</v>
      </c>
      <c r="K41" s="4">
        <v>15297</v>
      </c>
      <c r="L41" s="4">
        <v>423</v>
      </c>
      <c r="M41" s="23">
        <v>0</v>
      </c>
    </row>
    <row r="42" spans="1:13" x14ac:dyDescent="0.25">
      <c r="A42" t="s">
        <v>488</v>
      </c>
      <c r="B42" t="s">
        <v>489</v>
      </c>
      <c r="C42" s="41" t="s">
        <v>486</v>
      </c>
      <c r="D42" s="2">
        <v>95</v>
      </c>
      <c r="E42" s="23">
        <v>4.1356900000000002E-2</v>
      </c>
      <c r="F42" s="23">
        <v>5.6083500000000001E-2</v>
      </c>
      <c r="G42" s="4">
        <v>11314</v>
      </c>
      <c r="H42" s="4">
        <v>249</v>
      </c>
      <c r="I42" t="s">
        <v>3</v>
      </c>
      <c r="J42" s="21">
        <v>92.5</v>
      </c>
      <c r="K42" s="4">
        <v>110755</v>
      </c>
      <c r="L42" s="4">
        <v>591</v>
      </c>
      <c r="M42" s="23">
        <v>0</v>
      </c>
    </row>
    <row r="43" spans="1:13" x14ac:dyDescent="0.25">
      <c r="A43" t="s">
        <v>543</v>
      </c>
      <c r="B43" t="s">
        <v>544</v>
      </c>
      <c r="C43" s="41" t="s">
        <v>486</v>
      </c>
      <c r="D43" s="2">
        <v>95</v>
      </c>
      <c r="E43" s="23">
        <v>1.6448600000000001E-2</v>
      </c>
      <c r="F43" s="23">
        <v>3.37393E-2</v>
      </c>
      <c r="G43" s="4">
        <v>16769</v>
      </c>
      <c r="H43" s="4">
        <v>591</v>
      </c>
      <c r="I43" t="s">
        <v>10</v>
      </c>
      <c r="J43" s="21">
        <v>75</v>
      </c>
      <c r="K43" s="4">
        <v>181329</v>
      </c>
      <c r="L43" s="4">
        <v>1248</v>
      </c>
      <c r="M43" s="23">
        <v>7.2289999999999995E-4</v>
      </c>
    </row>
    <row r="44" spans="1:13" x14ac:dyDescent="0.25">
      <c r="A44" t="s">
        <v>537</v>
      </c>
      <c r="B44" t="s">
        <v>538</v>
      </c>
      <c r="C44" s="41" t="s">
        <v>486</v>
      </c>
      <c r="D44" s="2">
        <v>95</v>
      </c>
      <c r="E44" s="23">
        <v>1.41584E-2</v>
      </c>
      <c r="F44" s="23">
        <v>4.4601599999999998E-2</v>
      </c>
      <c r="G44" s="4">
        <v>23030</v>
      </c>
      <c r="H44" s="4">
        <v>739</v>
      </c>
      <c r="I44" t="s">
        <v>10</v>
      </c>
      <c r="J44" s="21">
        <v>75</v>
      </c>
      <c r="K44" s="4">
        <v>195163</v>
      </c>
      <c r="L44" s="4">
        <v>1279</v>
      </c>
      <c r="M44" s="23">
        <v>0</v>
      </c>
    </row>
    <row r="45" spans="1:13" x14ac:dyDescent="0.25">
      <c r="A45" t="s">
        <v>501</v>
      </c>
      <c r="B45" t="s">
        <v>502</v>
      </c>
      <c r="C45" s="41" t="s">
        <v>486</v>
      </c>
      <c r="D45" s="2">
        <v>95</v>
      </c>
      <c r="E45" s="23">
        <v>0.32878279999999999</v>
      </c>
      <c r="F45" s="23">
        <v>0.99999249999999995</v>
      </c>
      <c r="G45" s="4">
        <v>133617</v>
      </c>
      <c r="H45" s="4">
        <v>170</v>
      </c>
      <c r="I45" t="s">
        <v>3</v>
      </c>
      <c r="J45" s="21">
        <v>85</v>
      </c>
      <c r="K45" s="4">
        <v>133617</v>
      </c>
      <c r="L45" s="4">
        <v>170</v>
      </c>
      <c r="M45" s="23">
        <v>0</v>
      </c>
    </row>
    <row r="46" spans="1:13" x14ac:dyDescent="0.25">
      <c r="A46" t="s">
        <v>490</v>
      </c>
      <c r="B46" t="s">
        <v>491</v>
      </c>
      <c r="C46" s="41" t="s">
        <v>486</v>
      </c>
      <c r="D46" s="2">
        <v>95</v>
      </c>
      <c r="E46" s="23">
        <v>5.2241099999999999E-2</v>
      </c>
      <c r="F46" s="23">
        <v>8.2790699999999995E-2</v>
      </c>
      <c r="G46" s="4">
        <v>12892</v>
      </c>
      <c r="H46" s="4">
        <v>365</v>
      </c>
      <c r="I46" t="s">
        <v>3</v>
      </c>
      <c r="J46" s="21">
        <v>90</v>
      </c>
      <c r="K46" s="4">
        <v>87754</v>
      </c>
      <c r="L46" s="4">
        <v>647</v>
      </c>
      <c r="M46" s="23">
        <v>0</v>
      </c>
    </row>
    <row r="47" spans="1:13" x14ac:dyDescent="0.25">
      <c r="C47" s="41"/>
      <c r="D47" s="2"/>
      <c r="E47" s="23"/>
      <c r="F47" s="23"/>
      <c r="G47" s="4"/>
      <c r="H47" s="4"/>
      <c r="J47" s="21"/>
      <c r="K47" s="4"/>
      <c r="L47" s="4"/>
      <c r="M47" s="23"/>
    </row>
    <row r="48" spans="1:13" x14ac:dyDescent="0.25">
      <c r="A48" t="s">
        <v>851</v>
      </c>
      <c r="B48" t="s">
        <v>852</v>
      </c>
      <c r="C48" s="41" t="s">
        <v>844</v>
      </c>
      <c r="D48" s="2">
        <v>95</v>
      </c>
      <c r="E48" s="23">
        <v>5.5614299999999998E-2</v>
      </c>
      <c r="F48" s="23">
        <v>0.27136579999999999</v>
      </c>
      <c r="G48" s="4">
        <v>5309</v>
      </c>
      <c r="H48" s="4">
        <v>259</v>
      </c>
      <c r="I48" t="s">
        <v>20</v>
      </c>
      <c r="J48" s="21">
        <v>77.5</v>
      </c>
      <c r="K48" s="4">
        <v>18202</v>
      </c>
      <c r="L48" s="4">
        <v>324</v>
      </c>
      <c r="M48" s="23">
        <v>5.1434999999999996E-3</v>
      </c>
    </row>
    <row r="49" spans="1:13" x14ac:dyDescent="0.25">
      <c r="A49" t="s">
        <v>886</v>
      </c>
      <c r="B49" t="s">
        <v>887</v>
      </c>
      <c r="C49" s="41" t="s">
        <v>844</v>
      </c>
      <c r="D49" s="2">
        <v>95</v>
      </c>
      <c r="E49" s="23">
        <v>6.9121699999999994E-2</v>
      </c>
      <c r="F49" s="23">
        <v>0.36865340000000002</v>
      </c>
      <c r="G49" s="4">
        <v>5511</v>
      </c>
      <c r="H49" s="4">
        <v>238</v>
      </c>
      <c r="I49" t="s">
        <v>20</v>
      </c>
      <c r="J49" s="21">
        <v>67.5</v>
      </c>
      <c r="K49" s="4">
        <v>12791</v>
      </c>
      <c r="L49" s="4">
        <v>280</v>
      </c>
      <c r="M49" s="23">
        <v>0</v>
      </c>
    </row>
    <row r="50" spans="1:13" x14ac:dyDescent="0.25">
      <c r="A50" t="s">
        <v>842</v>
      </c>
      <c r="B50" t="s">
        <v>843</v>
      </c>
      <c r="C50" s="41" t="s">
        <v>844</v>
      </c>
      <c r="D50" s="2">
        <v>90</v>
      </c>
      <c r="E50" s="23">
        <v>3.2503700000000003E-2</v>
      </c>
      <c r="F50" s="23">
        <v>0.11075160000000001</v>
      </c>
      <c r="G50" s="4">
        <v>5819</v>
      </c>
      <c r="H50" s="4">
        <v>219</v>
      </c>
      <c r="I50" t="s">
        <v>3</v>
      </c>
      <c r="J50" s="21">
        <v>87.5</v>
      </c>
      <c r="K50" s="4">
        <v>43454</v>
      </c>
      <c r="L50" s="4">
        <v>374</v>
      </c>
      <c r="M50" s="23">
        <v>0</v>
      </c>
    </row>
    <row r="51" spans="1:13" x14ac:dyDescent="0.25">
      <c r="A51" t="s">
        <v>872</v>
      </c>
      <c r="B51" t="s">
        <v>873</v>
      </c>
      <c r="C51" s="41" t="s">
        <v>844</v>
      </c>
      <c r="D51" s="2">
        <v>90</v>
      </c>
      <c r="E51" s="23">
        <v>2.5535499999999999E-2</v>
      </c>
      <c r="F51" s="23">
        <v>0.17367070000000001</v>
      </c>
      <c r="G51" s="4">
        <v>5608</v>
      </c>
      <c r="H51" s="4">
        <v>290</v>
      </c>
      <c r="I51" t="s">
        <v>3</v>
      </c>
      <c r="J51" s="21">
        <v>72.5</v>
      </c>
      <c r="K51" s="4">
        <v>27699</v>
      </c>
      <c r="L51" s="4">
        <v>423</v>
      </c>
      <c r="M51" s="23">
        <v>0</v>
      </c>
    </row>
    <row r="52" spans="1:13" x14ac:dyDescent="0.25">
      <c r="A52" t="s">
        <v>853</v>
      </c>
      <c r="B52" t="s">
        <v>854</v>
      </c>
      <c r="C52" s="41" t="s">
        <v>844</v>
      </c>
      <c r="D52" s="2">
        <v>87.5</v>
      </c>
      <c r="E52" s="23">
        <v>4.24801E-2</v>
      </c>
      <c r="F52" s="23">
        <v>0.12966910000000001</v>
      </c>
      <c r="G52" s="4">
        <v>4985</v>
      </c>
      <c r="H52" s="4">
        <v>150</v>
      </c>
      <c r="I52" t="s">
        <v>3</v>
      </c>
      <c r="J52" s="21">
        <v>77.5</v>
      </c>
      <c r="K52" s="4">
        <v>29523</v>
      </c>
      <c r="L52" s="4">
        <v>251</v>
      </c>
      <c r="M52" s="23">
        <v>0</v>
      </c>
    </row>
    <row r="53" spans="1:13" x14ac:dyDescent="0.25">
      <c r="A53" t="s">
        <v>857</v>
      </c>
      <c r="B53" t="s">
        <v>858</v>
      </c>
      <c r="C53" s="41" t="s">
        <v>844</v>
      </c>
      <c r="D53" s="2">
        <v>87.5</v>
      </c>
      <c r="E53" s="23">
        <v>2.37115E-2</v>
      </c>
      <c r="F53" s="23">
        <v>0.13097919999999999</v>
      </c>
      <c r="G53" s="4">
        <v>4707</v>
      </c>
      <c r="H53" s="4">
        <v>254</v>
      </c>
      <c r="I53" t="s">
        <v>3</v>
      </c>
      <c r="J53" s="21">
        <v>77.5</v>
      </c>
      <c r="K53" s="4">
        <v>30202</v>
      </c>
      <c r="L53" s="4">
        <v>389</v>
      </c>
      <c r="M53" s="23">
        <v>0</v>
      </c>
    </row>
    <row r="54" spans="1:13" x14ac:dyDescent="0.25">
      <c r="A54" t="s">
        <v>899</v>
      </c>
      <c r="B54" t="s">
        <v>900</v>
      </c>
      <c r="C54" s="41" t="s">
        <v>844</v>
      </c>
      <c r="D54" s="2">
        <v>87.5</v>
      </c>
      <c r="E54" s="23">
        <v>3.0899200000000002E-2</v>
      </c>
      <c r="F54" s="23">
        <v>0.224466</v>
      </c>
      <c r="G54" s="4">
        <v>4035</v>
      </c>
      <c r="H54" s="4">
        <v>163</v>
      </c>
      <c r="I54" t="s">
        <v>3</v>
      </c>
      <c r="J54" s="21">
        <v>65</v>
      </c>
      <c r="K54" s="4">
        <v>16556</v>
      </c>
      <c r="L54" s="4">
        <v>218</v>
      </c>
      <c r="M54" s="23">
        <v>0</v>
      </c>
    </row>
    <row r="55" spans="1:13" x14ac:dyDescent="0.25">
      <c r="A55" t="s">
        <v>940</v>
      </c>
      <c r="B55" t="s">
        <v>941</v>
      </c>
      <c r="C55" s="41" t="s">
        <v>844</v>
      </c>
      <c r="D55" s="2">
        <v>85</v>
      </c>
      <c r="E55" s="23">
        <v>4.4429299999999998E-2</v>
      </c>
      <c r="F55" s="23">
        <v>0.35530669999999998</v>
      </c>
      <c r="G55" s="4">
        <v>3331</v>
      </c>
      <c r="H55" s="4">
        <v>142</v>
      </c>
      <c r="I55" t="s">
        <v>20</v>
      </c>
      <c r="J55" s="21">
        <v>55</v>
      </c>
      <c r="K55" s="4">
        <v>8628</v>
      </c>
      <c r="L55" s="4">
        <v>174</v>
      </c>
      <c r="M55" s="23">
        <v>0</v>
      </c>
    </row>
    <row r="56" spans="1:13" x14ac:dyDescent="0.25">
      <c r="A56" t="s">
        <v>942</v>
      </c>
      <c r="B56" t="s">
        <v>943</v>
      </c>
      <c r="C56" s="41" t="s">
        <v>844</v>
      </c>
      <c r="D56" s="2">
        <v>85</v>
      </c>
      <c r="E56" s="23">
        <v>2.16416E-2</v>
      </c>
      <c r="F56" s="23">
        <v>0.15230850000000001</v>
      </c>
      <c r="G56" s="4">
        <v>4282</v>
      </c>
      <c r="H56" s="4">
        <v>217</v>
      </c>
      <c r="I56" t="s">
        <v>3</v>
      </c>
      <c r="J56" s="21">
        <v>55</v>
      </c>
      <c r="K56" s="4">
        <v>18637</v>
      </c>
      <c r="L56" s="4">
        <v>287</v>
      </c>
      <c r="M56" s="23">
        <v>4.6144000000000003E-3</v>
      </c>
    </row>
    <row r="57" spans="1:13" x14ac:dyDescent="0.25">
      <c r="A57" t="s">
        <v>890</v>
      </c>
      <c r="B57" t="s">
        <v>887</v>
      </c>
      <c r="C57" s="41" t="s">
        <v>844</v>
      </c>
      <c r="D57" s="2">
        <v>85</v>
      </c>
      <c r="E57" s="23">
        <v>1.7784500000000002E-2</v>
      </c>
      <c r="F57" s="23">
        <v>7.7415600000000001E-2</v>
      </c>
      <c r="G57" s="4">
        <v>14341</v>
      </c>
      <c r="H57" s="4">
        <v>658</v>
      </c>
      <c r="I57" t="s">
        <v>17</v>
      </c>
      <c r="J57" s="21">
        <v>67.5</v>
      </c>
      <c r="K57" s="4">
        <v>89820</v>
      </c>
      <c r="L57" s="4">
        <v>979</v>
      </c>
      <c r="M57" s="23">
        <v>0</v>
      </c>
    </row>
    <row r="58" spans="1:13" x14ac:dyDescent="0.25">
      <c r="A58" t="s">
        <v>845</v>
      </c>
      <c r="B58" t="s">
        <v>846</v>
      </c>
      <c r="C58" s="41" t="s">
        <v>844</v>
      </c>
      <c r="D58" s="2">
        <v>85</v>
      </c>
      <c r="E58" s="23">
        <v>2.54103E-2</v>
      </c>
      <c r="F58" s="23">
        <v>8.4662000000000001E-2</v>
      </c>
      <c r="G58" s="4">
        <v>4487</v>
      </c>
      <c r="H58" s="4">
        <v>284</v>
      </c>
      <c r="I58" t="s">
        <v>3</v>
      </c>
      <c r="J58" s="21">
        <v>85</v>
      </c>
      <c r="K58" s="4">
        <v>42330</v>
      </c>
      <c r="L58" s="4">
        <v>454</v>
      </c>
      <c r="M58" s="23">
        <v>8.608E-4</v>
      </c>
    </row>
    <row r="59" spans="1:13" x14ac:dyDescent="0.25">
      <c r="A59" t="s">
        <v>938</v>
      </c>
      <c r="B59" t="s">
        <v>939</v>
      </c>
      <c r="C59" s="41" t="s">
        <v>844</v>
      </c>
      <c r="D59" s="2">
        <v>85</v>
      </c>
      <c r="E59" s="23">
        <v>3.8304299999999999E-2</v>
      </c>
      <c r="F59" s="23">
        <v>0.37851430000000003</v>
      </c>
      <c r="G59" s="4">
        <v>2558</v>
      </c>
      <c r="H59" s="4">
        <v>150</v>
      </c>
      <c r="I59" t="s">
        <v>20</v>
      </c>
      <c r="J59" s="21">
        <v>55</v>
      </c>
      <c r="K59" s="4">
        <v>6757</v>
      </c>
      <c r="L59" s="4">
        <v>173</v>
      </c>
      <c r="M59" s="23">
        <v>0</v>
      </c>
    </row>
    <row r="60" spans="1:13" x14ac:dyDescent="0.25">
      <c r="C60" s="41"/>
      <c r="D60" s="2"/>
      <c r="E60" s="23"/>
      <c r="F60" s="23"/>
      <c r="G60" s="4"/>
      <c r="H60" s="4"/>
      <c r="J60" s="21"/>
      <c r="K60" s="4"/>
      <c r="L60" s="4"/>
      <c r="M60" s="23"/>
    </row>
    <row r="61" spans="1:13" x14ac:dyDescent="0.25">
      <c r="A61" t="s">
        <v>1023</v>
      </c>
      <c r="B61" t="s">
        <v>1024</v>
      </c>
      <c r="C61" s="41" t="s">
        <v>1014</v>
      </c>
      <c r="D61" s="2">
        <v>87.5</v>
      </c>
      <c r="E61" s="23">
        <v>1.76504E-2</v>
      </c>
      <c r="F61" s="23">
        <v>9.4681600000000005E-2</v>
      </c>
      <c r="G61" s="4">
        <v>10605</v>
      </c>
      <c r="H61" s="4">
        <v>503</v>
      </c>
      <c r="I61" t="s">
        <v>17</v>
      </c>
      <c r="J61" s="21">
        <v>75</v>
      </c>
      <c r="K61" s="4">
        <v>73314</v>
      </c>
      <c r="L61" s="4">
        <v>775</v>
      </c>
      <c r="M61" s="23">
        <v>0</v>
      </c>
    </row>
    <row r="62" spans="1:13" x14ac:dyDescent="0.25">
      <c r="A62" t="s">
        <v>1035</v>
      </c>
      <c r="B62" t="s">
        <v>1036</v>
      </c>
      <c r="C62" s="41" t="s">
        <v>1014</v>
      </c>
      <c r="D62" s="2">
        <v>85</v>
      </c>
      <c r="E62" s="23">
        <v>1.2218E-2</v>
      </c>
      <c r="F62" s="23">
        <v>5.5704099999999999E-2</v>
      </c>
      <c r="G62" s="4">
        <v>11499</v>
      </c>
      <c r="H62" s="4">
        <v>651</v>
      </c>
      <c r="I62" t="s">
        <v>17</v>
      </c>
      <c r="J62" s="21">
        <v>67.5</v>
      </c>
      <c r="K62" s="4">
        <v>91143</v>
      </c>
      <c r="L62" s="4">
        <v>983</v>
      </c>
      <c r="M62" s="23">
        <v>0</v>
      </c>
    </row>
    <row r="63" spans="1:13" x14ac:dyDescent="0.25">
      <c r="A63" t="s">
        <v>1031</v>
      </c>
      <c r="B63" t="s">
        <v>1032</v>
      </c>
      <c r="C63" s="41" t="s">
        <v>1014</v>
      </c>
      <c r="D63" s="2">
        <v>85</v>
      </c>
      <c r="E63" s="23">
        <v>1.5034499999999999E-2</v>
      </c>
      <c r="F63" s="23">
        <v>5.4676799999999998E-2</v>
      </c>
      <c r="G63" s="4">
        <v>10892</v>
      </c>
      <c r="H63" s="4">
        <v>339</v>
      </c>
      <c r="I63" t="s">
        <v>17</v>
      </c>
      <c r="J63" s="21">
        <v>70</v>
      </c>
      <c r="K63" s="4">
        <v>96012</v>
      </c>
      <c r="L63" s="4">
        <v>727</v>
      </c>
      <c r="M63" s="23">
        <v>0</v>
      </c>
    </row>
    <row r="64" spans="1:13" x14ac:dyDescent="0.25">
      <c r="A64" t="s">
        <v>1012</v>
      </c>
      <c r="B64" t="s">
        <v>1013</v>
      </c>
      <c r="C64" s="41" t="s">
        <v>1014</v>
      </c>
      <c r="D64" s="2">
        <v>85</v>
      </c>
      <c r="E64" s="23">
        <v>1.8585999999999998E-2</v>
      </c>
      <c r="F64" s="23">
        <v>4.2635699999999999E-2</v>
      </c>
      <c r="G64" s="4">
        <v>13626</v>
      </c>
      <c r="H64" s="4">
        <v>413</v>
      </c>
      <c r="I64" t="s">
        <v>17</v>
      </c>
      <c r="J64" s="21">
        <v>85</v>
      </c>
      <c r="K64" s="4">
        <v>179642</v>
      </c>
      <c r="L64" s="4">
        <v>1058</v>
      </c>
      <c r="M64" s="23">
        <v>0</v>
      </c>
    </row>
    <row r="65" spans="1:13" x14ac:dyDescent="0.25">
      <c r="A65" t="s">
        <v>1019</v>
      </c>
      <c r="B65" t="s">
        <v>1020</v>
      </c>
      <c r="C65" s="41" t="s">
        <v>1014</v>
      </c>
      <c r="D65" s="2">
        <v>85</v>
      </c>
      <c r="E65" s="23">
        <v>1.42655E-2</v>
      </c>
      <c r="F65" s="23">
        <v>3.8119399999999998E-2</v>
      </c>
      <c r="G65" s="4">
        <v>21192</v>
      </c>
      <c r="H65" s="4">
        <v>718</v>
      </c>
      <c r="I65" t="s">
        <v>10</v>
      </c>
      <c r="J65" s="21">
        <v>80</v>
      </c>
      <c r="K65" s="4">
        <v>237306</v>
      </c>
      <c r="L65" s="4">
        <v>1498</v>
      </c>
      <c r="M65" s="23">
        <v>0</v>
      </c>
    </row>
    <row r="66" spans="1:13" x14ac:dyDescent="0.25">
      <c r="C66" s="41"/>
      <c r="D66" s="2"/>
      <c r="E66" s="23"/>
      <c r="F66" s="23"/>
      <c r="G66" s="4"/>
      <c r="H66" s="4"/>
      <c r="J66" s="21"/>
      <c r="K66" s="4"/>
      <c r="L66" s="4"/>
      <c r="M66" s="23"/>
    </row>
    <row r="67" spans="1:13" x14ac:dyDescent="0.25">
      <c r="A67" t="s">
        <v>10037</v>
      </c>
      <c r="B67" t="s">
        <v>1546</v>
      </c>
      <c r="C67" s="41" t="s">
        <v>10038</v>
      </c>
      <c r="D67" s="2">
        <v>97.5</v>
      </c>
      <c r="E67" s="23">
        <v>7.8230000000000001E-3</v>
      </c>
      <c r="F67" s="23">
        <v>2.58006E-2</v>
      </c>
      <c r="G67" s="4">
        <v>2744</v>
      </c>
      <c r="H67" s="4">
        <v>68</v>
      </c>
      <c r="I67" t="s">
        <v>3</v>
      </c>
      <c r="J67" s="21">
        <v>92.5</v>
      </c>
      <c r="K67" s="4">
        <v>46882</v>
      </c>
      <c r="L67" s="4">
        <v>214</v>
      </c>
      <c r="M67" s="23">
        <v>1.1803E-3</v>
      </c>
    </row>
    <row r="68" spans="1:13" x14ac:dyDescent="0.25">
      <c r="C68" s="41"/>
      <c r="D68" s="2"/>
      <c r="E68" s="23"/>
      <c r="F68" s="23"/>
      <c r="G68" s="4"/>
      <c r="H68" s="4"/>
      <c r="J68" s="21"/>
      <c r="K68" s="4"/>
      <c r="L68" s="4"/>
      <c r="M68" s="23"/>
    </row>
    <row r="69" spans="1:13" x14ac:dyDescent="0.25">
      <c r="A69" t="s">
        <v>1103</v>
      </c>
      <c r="B69" t="s">
        <v>1104</v>
      </c>
      <c r="C69" s="41" t="s">
        <v>1105</v>
      </c>
      <c r="D69" s="2">
        <v>100</v>
      </c>
      <c r="E69" s="23">
        <v>4.3552100000000003E-2</v>
      </c>
      <c r="F69" s="23">
        <v>0.83143199999999995</v>
      </c>
      <c r="G69" s="4">
        <v>5928629</v>
      </c>
      <c r="H69" s="4">
        <v>2922335</v>
      </c>
      <c r="I69" t="s">
        <v>130</v>
      </c>
      <c r="J69" s="21">
        <v>90</v>
      </c>
      <c r="K69" s="4">
        <v>6133411</v>
      </c>
      <c r="L69" s="4">
        <v>2930310</v>
      </c>
      <c r="M69" s="23">
        <v>0.79726900000000001</v>
      </c>
    </row>
    <row r="70" spans="1:13" x14ac:dyDescent="0.25">
      <c r="A70" t="s">
        <v>1106</v>
      </c>
      <c r="B70" t="s">
        <v>1107</v>
      </c>
      <c r="C70" s="41" t="s">
        <v>1105</v>
      </c>
      <c r="D70" s="2">
        <v>97.5</v>
      </c>
      <c r="E70" s="23">
        <v>4.1911999999999998E-2</v>
      </c>
      <c r="F70" s="23">
        <v>0.74752580000000002</v>
      </c>
      <c r="G70" s="4">
        <v>4857165</v>
      </c>
      <c r="H70" s="4">
        <v>1549340</v>
      </c>
      <c r="I70" t="s">
        <v>130</v>
      </c>
      <c r="J70" s="21">
        <v>87.5</v>
      </c>
      <c r="K70" s="4">
        <v>5149294</v>
      </c>
      <c r="L70" s="4">
        <v>1553297</v>
      </c>
      <c r="M70" s="23">
        <v>0.76997570000000004</v>
      </c>
    </row>
    <row r="71" spans="1:13" x14ac:dyDescent="0.25">
      <c r="C71" s="41"/>
      <c r="D71" s="2"/>
      <c r="E71" s="23"/>
      <c r="F71" s="23"/>
      <c r="G71" s="4"/>
      <c r="H71" s="4"/>
      <c r="J71" s="21"/>
      <c r="K71" s="4"/>
      <c r="L71" s="4"/>
      <c r="M71" s="23"/>
    </row>
    <row r="72" spans="1:13" x14ac:dyDescent="0.25">
      <c r="A72" t="s">
        <v>1237</v>
      </c>
      <c r="B72" t="s">
        <v>1238</v>
      </c>
      <c r="C72" s="41" t="s">
        <v>1139</v>
      </c>
      <c r="D72" s="2">
        <v>97.5</v>
      </c>
      <c r="E72" s="23">
        <v>4.8667000000000002E-2</v>
      </c>
      <c r="F72" s="23">
        <v>0.24491350000000001</v>
      </c>
      <c r="G72" s="4">
        <v>8667</v>
      </c>
      <c r="H72" s="4">
        <v>348</v>
      </c>
      <c r="I72" t="s">
        <v>3</v>
      </c>
      <c r="J72" s="21">
        <v>67.5</v>
      </c>
      <c r="K72" s="4">
        <v>24235</v>
      </c>
      <c r="L72" s="4">
        <v>439</v>
      </c>
      <c r="M72" s="23">
        <v>0</v>
      </c>
    </row>
    <row r="73" spans="1:13" x14ac:dyDescent="0.25">
      <c r="A73" t="s">
        <v>1242</v>
      </c>
      <c r="B73" t="s">
        <v>1243</v>
      </c>
      <c r="C73" s="41" t="s">
        <v>1139</v>
      </c>
      <c r="D73" s="2">
        <v>97.5</v>
      </c>
      <c r="E73" s="23">
        <v>0.16493360000000001</v>
      </c>
      <c r="F73" s="23">
        <v>0.99992550000000002</v>
      </c>
      <c r="G73" s="4">
        <v>13419</v>
      </c>
      <c r="H73" s="4">
        <v>236</v>
      </c>
      <c r="I73" t="s">
        <v>20</v>
      </c>
      <c r="J73" s="21">
        <v>65</v>
      </c>
      <c r="K73" s="4">
        <v>13419</v>
      </c>
      <c r="L73" s="4">
        <v>236</v>
      </c>
      <c r="M73" s="23">
        <v>0</v>
      </c>
    </row>
    <row r="74" spans="1:13" x14ac:dyDescent="0.25">
      <c r="A74" t="s">
        <v>1201</v>
      </c>
      <c r="B74" t="s">
        <v>1202</v>
      </c>
      <c r="C74" s="41" t="s">
        <v>1139</v>
      </c>
      <c r="D74" s="2">
        <v>97.5</v>
      </c>
      <c r="E74" s="23">
        <v>4.7643999999999999E-2</v>
      </c>
      <c r="F74" s="23">
        <v>0.10092710000000001</v>
      </c>
      <c r="G74" s="4">
        <v>11169</v>
      </c>
      <c r="H74" s="4">
        <v>314</v>
      </c>
      <c r="I74" t="s">
        <v>3</v>
      </c>
      <c r="J74" s="21">
        <v>75</v>
      </c>
      <c r="K74" s="4">
        <v>52519</v>
      </c>
      <c r="L74" s="4">
        <v>588</v>
      </c>
      <c r="M74" s="23">
        <v>0</v>
      </c>
    </row>
    <row r="75" spans="1:13" x14ac:dyDescent="0.25">
      <c r="A75" t="s">
        <v>1264</v>
      </c>
      <c r="B75" t="s">
        <v>1243</v>
      </c>
      <c r="C75" s="41" t="s">
        <v>1139</v>
      </c>
      <c r="D75" s="2">
        <v>95</v>
      </c>
      <c r="E75" s="23">
        <v>1.7170399999999999E-2</v>
      </c>
      <c r="F75" s="23">
        <v>9.0181999999999998E-2</v>
      </c>
      <c r="G75" s="4">
        <v>10531</v>
      </c>
      <c r="H75" s="4">
        <v>635</v>
      </c>
      <c r="I75" t="s">
        <v>17</v>
      </c>
      <c r="J75" s="21">
        <v>62.5</v>
      </c>
      <c r="K75" s="4">
        <v>51904</v>
      </c>
      <c r="L75" s="4">
        <v>869</v>
      </c>
      <c r="M75" s="23">
        <v>0</v>
      </c>
    </row>
    <row r="76" spans="1:13" x14ac:dyDescent="0.25">
      <c r="A76" t="s">
        <v>1226</v>
      </c>
      <c r="B76" t="s">
        <v>1149</v>
      </c>
      <c r="C76" s="41" t="s">
        <v>1139</v>
      </c>
      <c r="D76" s="2">
        <v>95</v>
      </c>
      <c r="E76" s="23">
        <v>1.77848E-2</v>
      </c>
      <c r="F76" s="23">
        <v>8.2674600000000001E-2</v>
      </c>
      <c r="G76" s="4">
        <v>46624</v>
      </c>
      <c r="H76" s="4">
        <v>2224</v>
      </c>
      <c r="I76" t="s">
        <v>10</v>
      </c>
      <c r="J76" s="21">
        <v>70</v>
      </c>
      <c r="K76" s="4">
        <v>232837</v>
      </c>
      <c r="L76" s="4">
        <v>3107</v>
      </c>
      <c r="M76" s="23">
        <v>0</v>
      </c>
    </row>
    <row r="77" spans="1:13" x14ac:dyDescent="0.25">
      <c r="A77" t="s">
        <v>1172</v>
      </c>
      <c r="B77" t="s">
        <v>1173</v>
      </c>
      <c r="C77" s="41" t="s">
        <v>1139</v>
      </c>
      <c r="D77" s="2">
        <v>95</v>
      </c>
      <c r="E77" s="23">
        <v>2.3641200000000001E-2</v>
      </c>
      <c r="F77" s="23">
        <v>0.1159666</v>
      </c>
      <c r="G77" s="4">
        <v>6369</v>
      </c>
      <c r="H77" s="4">
        <v>228</v>
      </c>
      <c r="I77" t="s">
        <v>3</v>
      </c>
      <c r="J77" s="21">
        <v>80</v>
      </c>
      <c r="K77" s="4">
        <v>47029</v>
      </c>
      <c r="L77" s="4">
        <v>385</v>
      </c>
      <c r="M77" s="23">
        <v>0</v>
      </c>
    </row>
    <row r="78" spans="1:13" x14ac:dyDescent="0.25">
      <c r="A78" t="s">
        <v>1145</v>
      </c>
      <c r="B78" t="s">
        <v>1146</v>
      </c>
      <c r="C78" s="41" t="s">
        <v>1139</v>
      </c>
      <c r="D78" s="2">
        <v>95</v>
      </c>
      <c r="E78" s="23">
        <v>3.27427E-2</v>
      </c>
      <c r="F78" s="23">
        <v>6.0612899999999997E-2</v>
      </c>
      <c r="G78" s="4">
        <v>13135</v>
      </c>
      <c r="H78" s="4">
        <v>301</v>
      </c>
      <c r="I78" t="s">
        <v>3</v>
      </c>
      <c r="J78" s="21">
        <v>90</v>
      </c>
      <c r="K78" s="4">
        <v>129734</v>
      </c>
      <c r="L78" s="4">
        <v>658</v>
      </c>
      <c r="M78" s="23">
        <v>0</v>
      </c>
    </row>
    <row r="79" spans="1:13" x14ac:dyDescent="0.25">
      <c r="A79" t="s">
        <v>1137</v>
      </c>
      <c r="B79" t="s">
        <v>1138</v>
      </c>
      <c r="C79" s="41" t="s">
        <v>1139</v>
      </c>
      <c r="D79" s="2">
        <v>95</v>
      </c>
      <c r="E79" s="23">
        <v>2.2629799999999999E-2</v>
      </c>
      <c r="F79" s="23">
        <v>6.3321000000000002E-2</v>
      </c>
      <c r="G79" s="4">
        <v>15830</v>
      </c>
      <c r="H79" s="4">
        <v>350</v>
      </c>
      <c r="I79" t="s">
        <v>17</v>
      </c>
      <c r="J79" s="21">
        <v>95</v>
      </c>
      <c r="K79" s="4">
        <v>176104</v>
      </c>
      <c r="L79" s="4">
        <v>915</v>
      </c>
      <c r="M79" s="23">
        <v>0</v>
      </c>
    </row>
    <row r="80" spans="1:13" x14ac:dyDescent="0.25">
      <c r="A80" t="s">
        <v>1160</v>
      </c>
      <c r="B80" t="s">
        <v>291</v>
      </c>
      <c r="C80" s="41" t="s">
        <v>1139</v>
      </c>
      <c r="D80" s="2">
        <v>92.5</v>
      </c>
      <c r="E80" s="23">
        <v>2.2983E-2</v>
      </c>
      <c r="F80" s="23">
        <v>6.676E-2</v>
      </c>
      <c r="G80" s="4">
        <v>9535</v>
      </c>
      <c r="H80" s="4">
        <v>412</v>
      </c>
      <c r="I80" t="s">
        <v>3</v>
      </c>
      <c r="J80" s="21">
        <v>82.5</v>
      </c>
      <c r="K80" s="4">
        <v>78643</v>
      </c>
      <c r="L80" s="4">
        <v>703</v>
      </c>
      <c r="M80" s="23">
        <v>0</v>
      </c>
    </row>
    <row r="81" spans="1:13" x14ac:dyDescent="0.25">
      <c r="A81" t="s">
        <v>1165</v>
      </c>
      <c r="B81" t="s">
        <v>1166</v>
      </c>
      <c r="C81" s="41" t="s">
        <v>1139</v>
      </c>
      <c r="D81" s="2">
        <v>92.5</v>
      </c>
      <c r="E81" s="23">
        <v>1.9563899999999999E-2</v>
      </c>
      <c r="F81" s="23">
        <v>5.7660099999999999E-2</v>
      </c>
      <c r="G81" s="4">
        <v>7431</v>
      </c>
      <c r="H81" s="4">
        <v>333</v>
      </c>
      <c r="I81" t="s">
        <v>3</v>
      </c>
      <c r="J81" s="21">
        <v>82.5</v>
      </c>
      <c r="K81" s="4">
        <v>74416</v>
      </c>
      <c r="L81" s="4">
        <v>589</v>
      </c>
      <c r="M81" s="23">
        <v>0</v>
      </c>
    </row>
    <row r="82" spans="1:13" x14ac:dyDescent="0.25">
      <c r="A82" t="s">
        <v>1214</v>
      </c>
      <c r="B82" t="s">
        <v>1173</v>
      </c>
      <c r="C82" s="41" t="s">
        <v>1139</v>
      </c>
      <c r="D82" s="2">
        <v>92.5</v>
      </c>
      <c r="E82" s="23">
        <v>2.0051900000000001E-2</v>
      </c>
      <c r="F82" s="23">
        <v>9.1064500000000007E-2</v>
      </c>
      <c r="G82" s="4">
        <v>6074</v>
      </c>
      <c r="H82" s="4">
        <v>238</v>
      </c>
      <c r="I82" t="s">
        <v>3</v>
      </c>
      <c r="J82" s="21">
        <v>72.5</v>
      </c>
      <c r="K82" s="4">
        <v>43912</v>
      </c>
      <c r="L82" s="4">
        <v>415</v>
      </c>
      <c r="M82" s="23">
        <v>0</v>
      </c>
    </row>
    <row r="83" spans="1:13" x14ac:dyDescent="0.25">
      <c r="A83" t="s">
        <v>1150</v>
      </c>
      <c r="B83" t="s">
        <v>258</v>
      </c>
      <c r="C83" s="41" t="s">
        <v>1139</v>
      </c>
      <c r="D83" s="2">
        <v>92.5</v>
      </c>
      <c r="E83" s="23">
        <v>2.4733499999999999E-2</v>
      </c>
      <c r="F83" s="23">
        <v>6.49647E-2</v>
      </c>
      <c r="G83" s="4">
        <v>7853</v>
      </c>
      <c r="H83" s="4">
        <v>237</v>
      </c>
      <c r="I83" t="s">
        <v>3</v>
      </c>
      <c r="J83" s="21">
        <v>87.5</v>
      </c>
      <c r="K83" s="4">
        <v>72312</v>
      </c>
      <c r="L83" s="4">
        <v>483</v>
      </c>
      <c r="M83" s="23">
        <v>2.5199999999999999E-5</v>
      </c>
    </row>
    <row r="84" spans="1:13" x14ac:dyDescent="0.25">
      <c r="C84" s="41"/>
      <c r="D84" s="2"/>
      <c r="E84" s="23"/>
      <c r="F84" s="23"/>
      <c r="G84" s="4"/>
      <c r="H84" s="4"/>
      <c r="J84" s="21"/>
      <c r="K84" s="4"/>
      <c r="L84" s="4"/>
      <c r="M84" s="23"/>
    </row>
    <row r="85" spans="1:13" x14ac:dyDescent="0.25">
      <c r="A85" t="s">
        <v>10043</v>
      </c>
      <c r="B85" t="s">
        <v>10044</v>
      </c>
      <c r="C85" s="41" t="s">
        <v>10045</v>
      </c>
      <c r="D85" s="2">
        <v>77.5</v>
      </c>
      <c r="E85" s="23">
        <v>1.1310600000000001E-2</v>
      </c>
      <c r="F85" s="23">
        <v>5.0209900000000002E-2</v>
      </c>
      <c r="G85" s="4">
        <v>1136</v>
      </c>
      <c r="H85" s="4">
        <v>25</v>
      </c>
      <c r="I85" t="s">
        <v>3</v>
      </c>
      <c r="J85" s="21">
        <v>77.5</v>
      </c>
      <c r="K85" s="4">
        <v>18320</v>
      </c>
      <c r="L85" s="4">
        <v>83</v>
      </c>
      <c r="M85" s="23">
        <v>0</v>
      </c>
    </row>
    <row r="86" spans="1:13" x14ac:dyDescent="0.25">
      <c r="C86" s="41"/>
      <c r="D86" s="2"/>
      <c r="E86" s="23"/>
      <c r="F86" s="23"/>
      <c r="G86" s="4"/>
      <c r="H86" s="4"/>
      <c r="J86" s="21"/>
      <c r="K86" s="4"/>
      <c r="L86" s="4"/>
      <c r="M86" s="23"/>
    </row>
    <row r="87" spans="1:13" x14ac:dyDescent="0.25">
      <c r="A87" t="s">
        <v>1450</v>
      </c>
      <c r="B87" t="s">
        <v>1451</v>
      </c>
      <c r="C87" s="41" t="s">
        <v>1447</v>
      </c>
      <c r="D87" s="2">
        <v>100</v>
      </c>
      <c r="E87" s="23">
        <v>0.35432069999999999</v>
      </c>
      <c r="F87" s="23">
        <v>0.99997519999999995</v>
      </c>
      <c r="G87" s="4">
        <v>40355</v>
      </c>
      <c r="H87" s="4">
        <v>593</v>
      </c>
      <c r="I87" t="s">
        <v>3</v>
      </c>
      <c r="J87" s="21">
        <v>92.5</v>
      </c>
      <c r="K87" s="4">
        <v>40355</v>
      </c>
      <c r="L87" s="4">
        <v>593</v>
      </c>
      <c r="M87" s="23">
        <v>0</v>
      </c>
    </row>
    <row r="88" spans="1:13" x14ac:dyDescent="0.25">
      <c r="A88" t="s">
        <v>1448</v>
      </c>
      <c r="B88" t="s">
        <v>1449</v>
      </c>
      <c r="C88" s="41" t="s">
        <v>1447</v>
      </c>
      <c r="D88" s="2">
        <v>100</v>
      </c>
      <c r="E88" s="23">
        <v>0.23403669999999999</v>
      </c>
      <c r="F88" s="23">
        <v>0.99997840000000005</v>
      </c>
      <c r="G88" s="4">
        <v>46215</v>
      </c>
      <c r="H88" s="4">
        <v>980</v>
      </c>
      <c r="I88" t="s">
        <v>3</v>
      </c>
      <c r="J88" s="21">
        <v>92.5</v>
      </c>
      <c r="K88" s="4">
        <v>46215</v>
      </c>
      <c r="L88" s="4">
        <v>980</v>
      </c>
      <c r="M88" s="23">
        <v>0</v>
      </c>
    </row>
    <row r="89" spans="1:13" x14ac:dyDescent="0.25">
      <c r="A89" t="s">
        <v>1452</v>
      </c>
      <c r="B89" t="s">
        <v>1453</v>
      </c>
      <c r="C89" s="41" t="s">
        <v>1447</v>
      </c>
      <c r="D89" s="2">
        <v>100</v>
      </c>
      <c r="E89" s="23">
        <v>0.1617548</v>
      </c>
      <c r="F89" s="23">
        <v>0.8524699</v>
      </c>
      <c r="G89" s="4">
        <v>434544</v>
      </c>
      <c r="H89" s="4">
        <v>210910</v>
      </c>
      <c r="I89" t="s">
        <v>10</v>
      </c>
      <c r="J89" s="21">
        <v>90</v>
      </c>
      <c r="K89" s="4">
        <v>487171</v>
      </c>
      <c r="L89" s="4">
        <v>211783</v>
      </c>
      <c r="M89" s="23">
        <v>0.58077909999999999</v>
      </c>
    </row>
    <row r="90" spans="1:13" x14ac:dyDescent="0.25">
      <c r="A90" t="s">
        <v>1458</v>
      </c>
      <c r="B90" t="s">
        <v>1459</v>
      </c>
      <c r="C90" s="41" t="s">
        <v>1447</v>
      </c>
      <c r="D90" s="2">
        <v>97.5</v>
      </c>
      <c r="E90" s="23">
        <v>0.28526760000000001</v>
      </c>
      <c r="F90" s="23">
        <v>0.99996470000000004</v>
      </c>
      <c r="G90" s="4">
        <v>28282</v>
      </c>
      <c r="H90" s="4">
        <v>516</v>
      </c>
      <c r="I90" t="s">
        <v>20</v>
      </c>
      <c r="J90" s="21">
        <v>87.5</v>
      </c>
      <c r="K90" s="4">
        <v>28282</v>
      </c>
      <c r="L90" s="4">
        <v>516</v>
      </c>
      <c r="M90" s="23">
        <v>0</v>
      </c>
    </row>
    <row r="91" spans="1:13" x14ac:dyDescent="0.25">
      <c r="A91" t="s">
        <v>1488</v>
      </c>
      <c r="B91" t="s">
        <v>1489</v>
      </c>
      <c r="C91" s="41" t="s">
        <v>1447</v>
      </c>
      <c r="D91" s="2">
        <v>97.5</v>
      </c>
      <c r="E91" s="23">
        <v>0.20266439999999999</v>
      </c>
      <c r="F91" s="23">
        <v>0.99995750000000005</v>
      </c>
      <c r="G91" s="4">
        <v>23534</v>
      </c>
      <c r="H91" s="4">
        <v>406</v>
      </c>
      <c r="I91" t="s">
        <v>3</v>
      </c>
      <c r="J91" s="21">
        <v>77.5</v>
      </c>
      <c r="K91" s="4">
        <v>23534</v>
      </c>
      <c r="L91" s="4">
        <v>406</v>
      </c>
      <c r="M91" s="23">
        <v>0</v>
      </c>
    </row>
    <row r="92" spans="1:13" x14ac:dyDescent="0.25">
      <c r="A92" t="s">
        <v>1482</v>
      </c>
      <c r="B92" t="s">
        <v>1483</v>
      </c>
      <c r="C92" s="41" t="s">
        <v>1447</v>
      </c>
      <c r="D92" s="2">
        <v>95</v>
      </c>
      <c r="E92" s="23">
        <v>4.1398499999999998E-2</v>
      </c>
      <c r="F92" s="23">
        <v>0.28662480000000001</v>
      </c>
      <c r="G92" s="4">
        <v>14345</v>
      </c>
      <c r="H92" s="4">
        <v>741</v>
      </c>
      <c r="I92" t="s">
        <v>3</v>
      </c>
      <c r="J92" s="21">
        <v>80</v>
      </c>
      <c r="K92" s="4">
        <v>47660</v>
      </c>
      <c r="L92" s="4">
        <v>886</v>
      </c>
      <c r="M92" s="23">
        <v>0</v>
      </c>
    </row>
    <row r="93" spans="1:13" x14ac:dyDescent="0.25">
      <c r="A93" t="s">
        <v>1456</v>
      </c>
      <c r="B93" t="s">
        <v>1457</v>
      </c>
      <c r="C93" s="41" t="s">
        <v>1447</v>
      </c>
      <c r="D93" s="2">
        <v>95</v>
      </c>
      <c r="E93" s="23">
        <v>7.0182400000000006E-2</v>
      </c>
      <c r="F93" s="23">
        <v>0.17914459999999999</v>
      </c>
      <c r="G93" s="4">
        <v>21868</v>
      </c>
      <c r="H93" s="4">
        <v>790</v>
      </c>
      <c r="I93" t="s">
        <v>3</v>
      </c>
      <c r="J93" s="21">
        <v>87.5</v>
      </c>
      <c r="K93" s="4">
        <v>83314</v>
      </c>
      <c r="L93" s="4">
        <v>1026</v>
      </c>
      <c r="M93" s="23">
        <v>0</v>
      </c>
    </row>
    <row r="94" spans="1:13" x14ac:dyDescent="0.25">
      <c r="A94" t="s">
        <v>1514</v>
      </c>
      <c r="B94" t="s">
        <v>1515</v>
      </c>
      <c r="C94" s="41" t="s">
        <v>1447</v>
      </c>
      <c r="D94" s="2">
        <v>95</v>
      </c>
      <c r="E94" s="23">
        <v>0.1951862</v>
      </c>
      <c r="F94" s="23">
        <v>0.99995060000000002</v>
      </c>
      <c r="G94" s="4">
        <v>20241</v>
      </c>
      <c r="H94" s="4">
        <v>229</v>
      </c>
      <c r="I94" t="s">
        <v>3</v>
      </c>
      <c r="J94" s="21">
        <v>72.5</v>
      </c>
      <c r="K94" s="4">
        <v>20241</v>
      </c>
      <c r="L94" s="4">
        <v>229</v>
      </c>
      <c r="M94" s="23">
        <v>0</v>
      </c>
    </row>
    <row r="95" spans="1:13" x14ac:dyDescent="0.25">
      <c r="A95" t="s">
        <v>1466</v>
      </c>
      <c r="B95" t="s">
        <v>1467</v>
      </c>
      <c r="C95" s="41" t="s">
        <v>1447</v>
      </c>
      <c r="D95" s="2">
        <v>92.5</v>
      </c>
      <c r="E95" s="23">
        <v>5.7503499999999999E-2</v>
      </c>
      <c r="F95" s="23">
        <v>0.2297236</v>
      </c>
      <c r="G95" s="4">
        <v>8551</v>
      </c>
      <c r="H95" s="4">
        <v>445</v>
      </c>
      <c r="I95" t="s">
        <v>3</v>
      </c>
      <c r="J95" s="21">
        <v>85</v>
      </c>
      <c r="K95" s="4">
        <v>35834</v>
      </c>
      <c r="L95" s="4">
        <v>559</v>
      </c>
      <c r="M95" s="23">
        <v>0</v>
      </c>
    </row>
    <row r="96" spans="1:13" x14ac:dyDescent="0.25">
      <c r="A96" t="s">
        <v>1480</v>
      </c>
      <c r="B96" t="s">
        <v>1481</v>
      </c>
      <c r="C96" s="41" t="s">
        <v>1447</v>
      </c>
      <c r="D96" s="2">
        <v>92.5</v>
      </c>
      <c r="E96" s="23">
        <v>5.7760400000000003E-2</v>
      </c>
      <c r="F96" s="23">
        <v>0.20134189999999999</v>
      </c>
      <c r="G96" s="4">
        <v>12454</v>
      </c>
      <c r="H96" s="4">
        <v>518</v>
      </c>
      <c r="I96" t="s">
        <v>3</v>
      </c>
      <c r="J96" s="21">
        <v>80</v>
      </c>
      <c r="K96" s="4">
        <v>45907</v>
      </c>
      <c r="L96" s="4">
        <v>670</v>
      </c>
      <c r="M96" s="23">
        <v>4.6379000000000004E-3</v>
      </c>
    </row>
    <row r="97" spans="1:13" x14ac:dyDescent="0.25">
      <c r="C97" s="41"/>
      <c r="D97" s="2"/>
      <c r="E97" s="23"/>
      <c r="F97" s="23"/>
      <c r="G97" s="4"/>
      <c r="H97" s="4"/>
      <c r="J97" s="21"/>
      <c r="K97" s="4"/>
      <c r="L97" s="4"/>
      <c r="M97" s="23"/>
    </row>
    <row r="98" spans="1:13" x14ac:dyDescent="0.25">
      <c r="A98" t="s">
        <v>10049</v>
      </c>
      <c r="B98" t="s">
        <v>10047</v>
      </c>
      <c r="C98" s="41" t="s">
        <v>10048</v>
      </c>
      <c r="D98" s="2">
        <v>87.5</v>
      </c>
      <c r="E98" s="23">
        <v>1.1688E-2</v>
      </c>
      <c r="F98" s="23">
        <v>5.9196100000000001E-2</v>
      </c>
      <c r="G98" s="4">
        <v>3580</v>
      </c>
      <c r="H98" s="4">
        <v>125</v>
      </c>
      <c r="I98" t="s">
        <v>3</v>
      </c>
      <c r="J98" s="21">
        <v>80</v>
      </c>
      <c r="K98" s="4">
        <v>28904</v>
      </c>
      <c r="L98" s="4">
        <v>223</v>
      </c>
      <c r="M98" s="23">
        <v>2.0536E-3</v>
      </c>
    </row>
    <row r="99" spans="1:13" x14ac:dyDescent="0.25">
      <c r="C99" s="41"/>
      <c r="D99" s="2"/>
      <c r="E99" s="23"/>
      <c r="F99" s="23"/>
      <c r="G99" s="4"/>
      <c r="H99" s="4"/>
      <c r="J99" s="21"/>
      <c r="K99" s="4"/>
      <c r="L99" s="4"/>
      <c r="M99" s="23"/>
    </row>
    <row r="100" spans="1:13" x14ac:dyDescent="0.25">
      <c r="A100" t="s">
        <v>10051</v>
      </c>
      <c r="B100" t="s">
        <v>10052</v>
      </c>
      <c r="C100" s="41" t="s">
        <v>10053</v>
      </c>
      <c r="D100" s="2">
        <v>80</v>
      </c>
      <c r="E100" s="23">
        <v>9.6412000000000008E-3</v>
      </c>
      <c r="F100" s="23">
        <v>4.1007399999999999E-2</v>
      </c>
      <c r="G100" s="4">
        <v>147470</v>
      </c>
      <c r="H100" s="4">
        <v>15516</v>
      </c>
      <c r="I100" t="s">
        <v>311</v>
      </c>
      <c r="J100" s="21">
        <v>67.5</v>
      </c>
      <c r="K100" s="4">
        <v>568196</v>
      </c>
      <c r="L100" s="4">
        <v>17338</v>
      </c>
      <c r="M100" s="23">
        <v>1.6669799999999999E-2</v>
      </c>
    </row>
    <row r="101" spans="1:13" x14ac:dyDescent="0.25">
      <c r="C101" s="41"/>
      <c r="D101" s="2"/>
      <c r="E101" s="23"/>
      <c r="F101" s="23"/>
      <c r="G101" s="4"/>
      <c r="H101" s="4"/>
      <c r="J101" s="21"/>
      <c r="K101" s="4"/>
      <c r="L101" s="4"/>
      <c r="M101" s="23"/>
    </row>
    <row r="102" spans="1:13" x14ac:dyDescent="0.25">
      <c r="A102" t="s">
        <v>1805</v>
      </c>
      <c r="B102" t="s">
        <v>1806</v>
      </c>
      <c r="C102" s="41" t="s">
        <v>1800</v>
      </c>
      <c r="D102" s="2">
        <v>100</v>
      </c>
      <c r="E102" s="23">
        <v>0.1810348</v>
      </c>
      <c r="F102" s="23">
        <v>0.99996200000000002</v>
      </c>
      <c r="G102" s="4">
        <v>26323</v>
      </c>
      <c r="H102" s="4">
        <v>403</v>
      </c>
      <c r="I102" t="s">
        <v>3</v>
      </c>
      <c r="J102" s="21">
        <v>90</v>
      </c>
      <c r="K102" s="4">
        <v>26323</v>
      </c>
      <c r="L102" s="4">
        <v>403</v>
      </c>
      <c r="M102" s="23">
        <v>9.0779999999999995E-4</v>
      </c>
    </row>
    <row r="103" spans="1:13" x14ac:dyDescent="0.25">
      <c r="A103" t="s">
        <v>268</v>
      </c>
      <c r="B103" t="s">
        <v>1850</v>
      </c>
      <c r="C103" s="41" t="s">
        <v>1800</v>
      </c>
      <c r="D103" s="2">
        <v>100</v>
      </c>
      <c r="E103" s="23">
        <v>0.10429430000000001</v>
      </c>
      <c r="F103" s="23">
        <v>0.9999344</v>
      </c>
      <c r="G103" s="4">
        <v>15257</v>
      </c>
      <c r="H103" s="4">
        <v>460</v>
      </c>
      <c r="I103" t="s">
        <v>3</v>
      </c>
      <c r="J103" s="21">
        <v>75</v>
      </c>
      <c r="K103" s="4">
        <v>15257</v>
      </c>
      <c r="L103" s="4">
        <v>460</v>
      </c>
      <c r="M103" s="23">
        <v>2.2694999999999998E-3</v>
      </c>
    </row>
    <row r="104" spans="1:13" x14ac:dyDescent="0.25">
      <c r="A104" t="s">
        <v>1865</v>
      </c>
      <c r="B104" t="s">
        <v>1866</v>
      </c>
      <c r="C104" s="41" t="s">
        <v>1800</v>
      </c>
      <c r="D104" s="2">
        <v>100</v>
      </c>
      <c r="E104" s="23">
        <v>9.1356599999999996E-2</v>
      </c>
      <c r="F104" s="23">
        <v>0.99995630000000002</v>
      </c>
      <c r="G104" s="4">
        <v>22883</v>
      </c>
      <c r="H104" s="4">
        <v>455</v>
      </c>
      <c r="I104" t="s">
        <v>3</v>
      </c>
      <c r="J104" s="21">
        <v>75</v>
      </c>
      <c r="K104" s="4">
        <v>22883</v>
      </c>
      <c r="L104" s="4">
        <v>455</v>
      </c>
      <c r="M104" s="23">
        <v>0</v>
      </c>
    </row>
    <row r="105" spans="1:13" x14ac:dyDescent="0.25">
      <c r="A105" t="s">
        <v>1811</v>
      </c>
      <c r="B105" t="s">
        <v>1812</v>
      </c>
      <c r="C105" s="41" t="s">
        <v>1800</v>
      </c>
      <c r="D105" s="2">
        <v>100</v>
      </c>
      <c r="E105" s="23">
        <v>0.17033400000000001</v>
      </c>
      <c r="F105" s="23">
        <v>0.99995420000000002</v>
      </c>
      <c r="G105" s="4">
        <v>21845</v>
      </c>
      <c r="H105" s="4">
        <v>401</v>
      </c>
      <c r="I105" t="s">
        <v>3</v>
      </c>
      <c r="J105" s="21">
        <v>87.5</v>
      </c>
      <c r="K105" s="4">
        <v>21845</v>
      </c>
      <c r="L105" s="4">
        <v>401</v>
      </c>
      <c r="M105" s="23">
        <v>0</v>
      </c>
    </row>
    <row r="106" spans="1:13" x14ac:dyDescent="0.25">
      <c r="A106" t="s">
        <v>1803</v>
      </c>
      <c r="B106" t="s">
        <v>1804</v>
      </c>
      <c r="C106" s="41" t="s">
        <v>1800</v>
      </c>
      <c r="D106" s="2">
        <v>100</v>
      </c>
      <c r="E106" s="23">
        <v>0.2343643</v>
      </c>
      <c r="F106" s="23">
        <v>0.9999498</v>
      </c>
      <c r="G106" s="4">
        <v>19913</v>
      </c>
      <c r="H106" s="4">
        <v>545</v>
      </c>
      <c r="I106" t="s">
        <v>20</v>
      </c>
      <c r="J106" s="21">
        <v>90</v>
      </c>
      <c r="K106" s="4">
        <v>19913</v>
      </c>
      <c r="L106" s="4">
        <v>545</v>
      </c>
      <c r="M106" s="23">
        <v>2.8010999999999999E-3</v>
      </c>
    </row>
    <row r="107" spans="1:13" x14ac:dyDescent="0.25">
      <c r="A107" t="s">
        <v>1801</v>
      </c>
      <c r="B107" t="s">
        <v>1079</v>
      </c>
      <c r="C107" s="41" t="s">
        <v>1800</v>
      </c>
      <c r="D107" s="2">
        <v>100</v>
      </c>
      <c r="E107" s="23">
        <v>0.17977950000000001</v>
      </c>
      <c r="F107" s="23">
        <v>0.99997139999999995</v>
      </c>
      <c r="G107" s="4">
        <v>34993</v>
      </c>
      <c r="H107" s="4">
        <v>592</v>
      </c>
      <c r="I107" t="s">
        <v>3</v>
      </c>
      <c r="J107" s="21">
        <v>95</v>
      </c>
      <c r="K107" s="4">
        <v>34993</v>
      </c>
      <c r="L107" s="4">
        <v>592</v>
      </c>
      <c r="M107" s="23">
        <v>0</v>
      </c>
    </row>
    <row r="108" spans="1:13" x14ac:dyDescent="0.25">
      <c r="A108" t="s">
        <v>1195</v>
      </c>
      <c r="B108" t="s">
        <v>1819</v>
      </c>
      <c r="C108" s="41" t="s">
        <v>1800</v>
      </c>
      <c r="D108" s="2">
        <v>97.5</v>
      </c>
      <c r="E108" s="23">
        <v>0.17510880000000001</v>
      </c>
      <c r="F108" s="23">
        <v>0.99993620000000005</v>
      </c>
      <c r="G108" s="4">
        <v>15657</v>
      </c>
      <c r="H108" s="4">
        <v>341</v>
      </c>
      <c r="I108" t="s">
        <v>20</v>
      </c>
      <c r="J108" s="21">
        <v>82.5</v>
      </c>
      <c r="K108" s="4">
        <v>15657</v>
      </c>
      <c r="L108" s="4">
        <v>341</v>
      </c>
      <c r="M108" s="23">
        <v>0</v>
      </c>
    </row>
    <row r="109" spans="1:13" x14ac:dyDescent="0.25">
      <c r="A109" t="s">
        <v>78</v>
      </c>
      <c r="B109" t="s">
        <v>1851</v>
      </c>
      <c r="C109" s="41" t="s">
        <v>1800</v>
      </c>
      <c r="D109" s="2">
        <v>97.5</v>
      </c>
      <c r="E109" s="23">
        <v>0.1030513</v>
      </c>
      <c r="F109" s="23">
        <v>0.99995440000000002</v>
      </c>
      <c r="G109" s="4">
        <v>21929</v>
      </c>
      <c r="H109" s="4">
        <v>336</v>
      </c>
      <c r="I109" t="s">
        <v>3</v>
      </c>
      <c r="J109" s="21">
        <v>75</v>
      </c>
      <c r="K109" s="4">
        <v>21929</v>
      </c>
      <c r="L109" s="4">
        <v>336</v>
      </c>
      <c r="M109" s="23">
        <v>2.2415999999999998E-3</v>
      </c>
    </row>
    <row r="110" spans="1:13" x14ac:dyDescent="0.25">
      <c r="A110" t="s">
        <v>1821</v>
      </c>
      <c r="B110" t="s">
        <v>1822</v>
      </c>
      <c r="C110" s="41" t="s">
        <v>1800</v>
      </c>
      <c r="D110" s="2">
        <v>97.5</v>
      </c>
      <c r="E110" s="23">
        <v>0.1868744</v>
      </c>
      <c r="F110" s="23">
        <v>0.99993900000000002</v>
      </c>
      <c r="G110" s="4">
        <v>16393</v>
      </c>
      <c r="H110" s="4">
        <v>321</v>
      </c>
      <c r="I110" t="s">
        <v>20</v>
      </c>
      <c r="J110" s="21">
        <v>82.5</v>
      </c>
      <c r="K110" s="4">
        <v>16393</v>
      </c>
      <c r="L110" s="4">
        <v>321</v>
      </c>
      <c r="M110" s="23">
        <v>0</v>
      </c>
    </row>
    <row r="111" spans="1:13" x14ac:dyDescent="0.25">
      <c r="A111" t="s">
        <v>1823</v>
      </c>
      <c r="B111" t="s">
        <v>1824</v>
      </c>
      <c r="C111" s="41" t="s">
        <v>1800</v>
      </c>
      <c r="D111" s="2">
        <v>97.5</v>
      </c>
      <c r="E111" s="23">
        <v>9.1306899999999996E-2</v>
      </c>
      <c r="F111" s="23">
        <v>0.53117199999999998</v>
      </c>
      <c r="G111" s="4">
        <v>33424</v>
      </c>
      <c r="H111" s="4">
        <v>741</v>
      </c>
      <c r="I111" t="s">
        <v>3</v>
      </c>
      <c r="J111" s="21">
        <v>80</v>
      </c>
      <c r="K111" s="4">
        <v>51341</v>
      </c>
      <c r="L111" s="4">
        <v>828</v>
      </c>
      <c r="M111" s="23">
        <v>4.5350000000000002E-4</v>
      </c>
    </row>
    <row r="112" spans="1:13" x14ac:dyDescent="0.25">
      <c r="C112" s="41"/>
      <c r="D112" s="2"/>
      <c r="E112" s="23"/>
      <c r="F112" s="23"/>
      <c r="G112" s="4"/>
      <c r="H112" s="4"/>
      <c r="J112" s="21"/>
      <c r="K112" s="4"/>
      <c r="L112" s="4"/>
      <c r="M112" s="23"/>
    </row>
    <row r="113" spans="1:13" x14ac:dyDescent="0.25">
      <c r="A113" t="s">
        <v>1303</v>
      </c>
      <c r="B113" t="s">
        <v>2273</v>
      </c>
      <c r="C113" s="41" t="s">
        <v>2266</v>
      </c>
      <c r="D113" s="2">
        <v>85</v>
      </c>
      <c r="E113" s="23">
        <v>2.9281999999999999E-2</v>
      </c>
      <c r="F113" s="23">
        <v>0.1165725</v>
      </c>
      <c r="G113" s="4">
        <v>24295</v>
      </c>
      <c r="H113" s="4">
        <v>971</v>
      </c>
      <c r="I113" t="s">
        <v>17</v>
      </c>
      <c r="J113" s="21">
        <v>62.5</v>
      </c>
      <c r="K113" s="4">
        <v>117314</v>
      </c>
      <c r="L113" s="4">
        <v>1448</v>
      </c>
      <c r="M113" s="23">
        <v>0</v>
      </c>
    </row>
    <row r="114" spans="1:13" x14ac:dyDescent="0.25">
      <c r="A114" t="s">
        <v>2267</v>
      </c>
      <c r="B114" t="s">
        <v>2268</v>
      </c>
      <c r="C114" s="41" t="s">
        <v>2266</v>
      </c>
      <c r="D114" s="2">
        <v>85</v>
      </c>
      <c r="E114" s="23">
        <v>2.58391E-2</v>
      </c>
      <c r="F114" s="23">
        <v>9.2093599999999998E-2</v>
      </c>
      <c r="G114" s="4">
        <v>25020</v>
      </c>
      <c r="H114" s="4">
        <v>1045</v>
      </c>
      <c r="I114" t="s">
        <v>17</v>
      </c>
      <c r="J114" s="21">
        <v>75</v>
      </c>
      <c r="K114" s="4">
        <v>170508</v>
      </c>
      <c r="L114" s="4">
        <v>1689</v>
      </c>
      <c r="M114" s="23">
        <v>3.8800000000000002E-3</v>
      </c>
    </row>
    <row r="115" spans="1:13" x14ac:dyDescent="0.25">
      <c r="A115" t="s">
        <v>2269</v>
      </c>
      <c r="B115" t="s">
        <v>2270</v>
      </c>
      <c r="C115" s="41" t="s">
        <v>2266</v>
      </c>
      <c r="D115" s="2">
        <v>85</v>
      </c>
      <c r="E115" s="23">
        <v>4.8361500000000002E-2</v>
      </c>
      <c r="F115" s="23">
        <v>0.13823450000000001</v>
      </c>
      <c r="G115" s="4">
        <v>10180</v>
      </c>
      <c r="H115" s="4">
        <v>395</v>
      </c>
      <c r="I115" t="s">
        <v>3</v>
      </c>
      <c r="J115" s="21">
        <v>72.5</v>
      </c>
      <c r="K115" s="4">
        <v>60445</v>
      </c>
      <c r="L115" s="4">
        <v>612</v>
      </c>
      <c r="M115" s="23">
        <v>1.5391999999999999E-3</v>
      </c>
    </row>
    <row r="116" spans="1:13" x14ac:dyDescent="0.25">
      <c r="C116" s="41"/>
      <c r="D116" s="2"/>
      <c r="E116" s="23"/>
      <c r="F116" s="23"/>
      <c r="G116" s="4"/>
      <c r="H116" s="4"/>
      <c r="J116" s="21"/>
      <c r="K116" s="4"/>
      <c r="L116" s="4"/>
      <c r="M116" s="23"/>
    </row>
    <row r="117" spans="1:13" x14ac:dyDescent="0.25">
      <c r="A117" t="s">
        <v>2296</v>
      </c>
      <c r="B117" t="s">
        <v>2297</v>
      </c>
      <c r="C117" s="41" t="s">
        <v>2293</v>
      </c>
      <c r="D117" s="2">
        <v>100</v>
      </c>
      <c r="E117" s="23">
        <v>0.23858480000000001</v>
      </c>
      <c r="F117" s="23">
        <v>0.99995659999999997</v>
      </c>
      <c r="G117" s="4">
        <v>23043</v>
      </c>
      <c r="H117" s="4">
        <v>407</v>
      </c>
      <c r="I117" t="s">
        <v>20</v>
      </c>
      <c r="J117" s="21">
        <v>90</v>
      </c>
      <c r="K117" s="4">
        <v>23043</v>
      </c>
      <c r="L117" s="4">
        <v>407</v>
      </c>
      <c r="M117" s="23">
        <v>0</v>
      </c>
    </row>
    <row r="118" spans="1:13" x14ac:dyDescent="0.25">
      <c r="A118" t="s">
        <v>45</v>
      </c>
      <c r="B118" t="s">
        <v>1703</v>
      </c>
      <c r="C118" s="41" t="s">
        <v>2293</v>
      </c>
      <c r="D118" s="2">
        <v>100</v>
      </c>
      <c r="E118" s="23">
        <v>0.18982959999999999</v>
      </c>
      <c r="F118" s="23">
        <v>0.99994640000000001</v>
      </c>
      <c r="G118" s="4">
        <v>18650</v>
      </c>
      <c r="H118" s="4">
        <v>2012</v>
      </c>
      <c r="I118" t="s">
        <v>20</v>
      </c>
      <c r="J118" s="21">
        <v>87.5</v>
      </c>
      <c r="K118" s="4">
        <v>18650</v>
      </c>
      <c r="L118" s="4">
        <v>2012</v>
      </c>
      <c r="M118" s="23">
        <v>0</v>
      </c>
    </row>
    <row r="119" spans="1:13" x14ac:dyDescent="0.25">
      <c r="A119" t="s">
        <v>2302</v>
      </c>
      <c r="B119" t="s">
        <v>2303</v>
      </c>
      <c r="C119" s="41" t="s">
        <v>2293</v>
      </c>
      <c r="D119" s="2">
        <v>100</v>
      </c>
      <c r="E119" s="23">
        <v>0.2065709</v>
      </c>
      <c r="F119" s="23">
        <v>0.99995509999999999</v>
      </c>
      <c r="G119" s="4">
        <v>22289</v>
      </c>
      <c r="H119" s="4">
        <v>443</v>
      </c>
      <c r="I119" t="s">
        <v>3</v>
      </c>
      <c r="J119" s="21">
        <v>87.5</v>
      </c>
      <c r="K119" s="4">
        <v>22289</v>
      </c>
      <c r="L119" s="4">
        <v>443</v>
      </c>
      <c r="M119" s="23">
        <v>0</v>
      </c>
    </row>
    <row r="120" spans="1:13" x14ac:dyDescent="0.25">
      <c r="A120" t="s">
        <v>2321</v>
      </c>
      <c r="B120" t="s">
        <v>2322</v>
      </c>
      <c r="C120" s="41" t="s">
        <v>2293</v>
      </c>
      <c r="D120" s="2">
        <v>97.5</v>
      </c>
      <c r="E120" s="23">
        <v>6.4440999999999998E-2</v>
      </c>
      <c r="F120" s="23">
        <v>0.28722769999999997</v>
      </c>
      <c r="G120" s="4">
        <v>45521</v>
      </c>
      <c r="H120" s="4">
        <v>859</v>
      </c>
      <c r="I120" t="s">
        <v>17</v>
      </c>
      <c r="J120" s="21">
        <v>82.5</v>
      </c>
      <c r="K120" s="4">
        <v>109643</v>
      </c>
      <c r="L120" s="4">
        <v>1118</v>
      </c>
      <c r="M120" s="23">
        <v>1.5713999999999999E-3</v>
      </c>
    </row>
    <row r="121" spans="1:13" x14ac:dyDescent="0.25">
      <c r="A121" t="s">
        <v>2317</v>
      </c>
      <c r="B121" t="s">
        <v>2318</v>
      </c>
      <c r="C121" s="41" t="s">
        <v>2293</v>
      </c>
      <c r="D121" s="2">
        <v>97.5</v>
      </c>
      <c r="E121" s="23">
        <v>0.24803710000000001</v>
      </c>
      <c r="F121" s="23">
        <v>0.99993730000000003</v>
      </c>
      <c r="G121" s="4">
        <v>15953</v>
      </c>
      <c r="H121" s="4">
        <v>339</v>
      </c>
      <c r="I121" t="s">
        <v>20</v>
      </c>
      <c r="J121" s="21">
        <v>85</v>
      </c>
      <c r="K121" s="4">
        <v>15953</v>
      </c>
      <c r="L121" s="4">
        <v>339</v>
      </c>
      <c r="M121" s="23">
        <v>0</v>
      </c>
    </row>
    <row r="122" spans="1:13" x14ac:dyDescent="0.25">
      <c r="A122" t="s">
        <v>2342</v>
      </c>
      <c r="B122" t="s">
        <v>2343</v>
      </c>
      <c r="C122" s="41" t="s">
        <v>2293</v>
      </c>
      <c r="D122" s="2">
        <v>97.5</v>
      </c>
      <c r="E122" s="23">
        <v>0.3311597</v>
      </c>
      <c r="F122" s="23">
        <v>0.9999093</v>
      </c>
      <c r="G122" s="4">
        <v>11020</v>
      </c>
      <c r="H122" s="4">
        <v>229</v>
      </c>
      <c r="I122" t="s">
        <v>20</v>
      </c>
      <c r="J122" s="21">
        <v>80</v>
      </c>
      <c r="K122" s="4">
        <v>11020</v>
      </c>
      <c r="L122" s="4">
        <v>229</v>
      </c>
      <c r="M122" s="23">
        <v>0</v>
      </c>
    </row>
    <row r="123" spans="1:13" x14ac:dyDescent="0.25">
      <c r="A123" t="s">
        <v>2467</v>
      </c>
      <c r="B123" t="s">
        <v>2468</v>
      </c>
      <c r="C123" s="41" t="s">
        <v>2293</v>
      </c>
      <c r="D123" s="2">
        <v>97.5</v>
      </c>
      <c r="E123" s="23">
        <v>0.12062630000000001</v>
      </c>
      <c r="F123" s="23">
        <v>0.99992570000000003</v>
      </c>
      <c r="G123" s="4">
        <v>13459</v>
      </c>
      <c r="H123" s="4">
        <v>260</v>
      </c>
      <c r="I123" t="s">
        <v>3</v>
      </c>
      <c r="J123" s="21">
        <v>70</v>
      </c>
      <c r="K123" s="4">
        <v>13459</v>
      </c>
      <c r="L123" s="4">
        <v>260</v>
      </c>
      <c r="M123" s="23">
        <v>0</v>
      </c>
    </row>
    <row r="124" spans="1:13" x14ac:dyDescent="0.25">
      <c r="A124" t="s">
        <v>2308</v>
      </c>
      <c r="B124" t="s">
        <v>2309</v>
      </c>
      <c r="C124" s="41" t="s">
        <v>2293</v>
      </c>
      <c r="D124" s="2">
        <v>97.5</v>
      </c>
      <c r="E124" s="23">
        <v>0.223298</v>
      </c>
      <c r="F124" s="23">
        <v>0.99995460000000003</v>
      </c>
      <c r="G124" s="4">
        <v>22025</v>
      </c>
      <c r="H124" s="4">
        <v>248</v>
      </c>
      <c r="I124" t="s">
        <v>20</v>
      </c>
      <c r="J124" s="21">
        <v>85</v>
      </c>
      <c r="K124" s="4">
        <v>22025</v>
      </c>
      <c r="L124" s="4">
        <v>248</v>
      </c>
      <c r="M124" s="23">
        <v>0</v>
      </c>
    </row>
    <row r="125" spans="1:13" x14ac:dyDescent="0.25">
      <c r="A125" t="s">
        <v>2306</v>
      </c>
      <c r="B125" t="s">
        <v>2307</v>
      </c>
      <c r="C125" s="41" t="s">
        <v>2293</v>
      </c>
      <c r="D125" s="2">
        <v>97.5</v>
      </c>
      <c r="E125" s="23">
        <v>0.29104469999999999</v>
      </c>
      <c r="F125" s="23">
        <v>0.99995100000000003</v>
      </c>
      <c r="G125" s="4">
        <v>20413</v>
      </c>
      <c r="H125" s="4">
        <v>294</v>
      </c>
      <c r="I125" t="s">
        <v>20</v>
      </c>
      <c r="J125" s="21">
        <v>85</v>
      </c>
      <c r="K125" s="4">
        <v>20413</v>
      </c>
      <c r="L125" s="4">
        <v>294</v>
      </c>
      <c r="M125" s="23">
        <v>0</v>
      </c>
    </row>
    <row r="126" spans="1:13" x14ac:dyDescent="0.25">
      <c r="A126" t="s">
        <v>2434</v>
      </c>
      <c r="B126" t="s">
        <v>1584</v>
      </c>
      <c r="C126" s="41" t="s">
        <v>2293</v>
      </c>
      <c r="D126" s="2">
        <v>95</v>
      </c>
      <c r="E126" s="23">
        <v>0.1153863</v>
      </c>
      <c r="F126" s="23">
        <v>0.99994499999999997</v>
      </c>
      <c r="G126" s="4">
        <v>18203</v>
      </c>
      <c r="H126" s="4">
        <v>219</v>
      </c>
      <c r="I126" t="s">
        <v>3</v>
      </c>
      <c r="J126" s="21">
        <v>72.5</v>
      </c>
      <c r="K126" s="4">
        <v>18203</v>
      </c>
      <c r="L126" s="4">
        <v>219</v>
      </c>
      <c r="M126" s="23">
        <v>0</v>
      </c>
    </row>
    <row r="127" spans="1:13" x14ac:dyDescent="0.25">
      <c r="A127" t="s">
        <v>2524</v>
      </c>
      <c r="B127" t="s">
        <v>1735</v>
      </c>
      <c r="C127" s="41" t="s">
        <v>2293</v>
      </c>
      <c r="D127" s="2">
        <v>95</v>
      </c>
      <c r="E127" s="23">
        <v>0.16921749999999999</v>
      </c>
      <c r="F127" s="23">
        <v>0.58284409999999998</v>
      </c>
      <c r="G127" s="4">
        <v>9431</v>
      </c>
      <c r="H127" s="4">
        <v>9430</v>
      </c>
      <c r="I127" t="s">
        <v>20</v>
      </c>
      <c r="J127" s="21">
        <v>67.5</v>
      </c>
      <c r="K127" s="4">
        <v>9431</v>
      </c>
      <c r="L127" s="4">
        <v>9430</v>
      </c>
      <c r="M127" s="23">
        <v>7.5718000000000001E-3</v>
      </c>
    </row>
    <row r="128" spans="1:13" x14ac:dyDescent="0.25">
      <c r="A128" t="s">
        <v>2400</v>
      </c>
      <c r="B128" t="s">
        <v>2401</v>
      </c>
      <c r="C128" s="41" t="s">
        <v>2293</v>
      </c>
      <c r="D128" s="2">
        <v>95</v>
      </c>
      <c r="E128" s="23">
        <v>0.1704328</v>
      </c>
      <c r="F128" s="23">
        <v>0.99990239999999997</v>
      </c>
      <c r="G128" s="4">
        <v>10250</v>
      </c>
      <c r="H128" s="4">
        <v>256</v>
      </c>
      <c r="I128" t="s">
        <v>20</v>
      </c>
      <c r="J128" s="21">
        <v>75</v>
      </c>
      <c r="K128" s="4">
        <v>10250</v>
      </c>
      <c r="L128" s="4">
        <v>256</v>
      </c>
      <c r="M128" s="23">
        <v>0</v>
      </c>
    </row>
    <row r="129" spans="1:13" x14ac:dyDescent="0.25">
      <c r="A129" t="s">
        <v>2332</v>
      </c>
      <c r="B129" t="s">
        <v>2333</v>
      </c>
      <c r="C129" s="41" t="s">
        <v>2293</v>
      </c>
      <c r="D129" s="2">
        <v>95</v>
      </c>
      <c r="E129" s="23">
        <v>7.2704599999999994E-2</v>
      </c>
      <c r="F129" s="23">
        <v>0.19462950000000001</v>
      </c>
      <c r="G129" s="4">
        <v>56006</v>
      </c>
      <c r="H129" s="4">
        <v>7323</v>
      </c>
      <c r="I129" t="s">
        <v>17</v>
      </c>
      <c r="J129" s="21">
        <v>82.5</v>
      </c>
      <c r="K129" s="4">
        <v>153239</v>
      </c>
      <c r="L129" s="4">
        <v>8585</v>
      </c>
      <c r="M129" s="23">
        <v>2.6000000000000001E-6</v>
      </c>
    </row>
    <row r="130" spans="1:13" x14ac:dyDescent="0.25">
      <c r="A130" t="s">
        <v>2313</v>
      </c>
      <c r="B130" t="s">
        <v>2292</v>
      </c>
      <c r="C130" s="41" t="s">
        <v>2293</v>
      </c>
      <c r="D130" s="2">
        <v>95</v>
      </c>
      <c r="E130" s="23">
        <v>9.9989700000000001E-2</v>
      </c>
      <c r="F130" s="23">
        <v>0.22355549999999999</v>
      </c>
      <c r="G130" s="4">
        <v>40743</v>
      </c>
      <c r="H130" s="4">
        <v>6058</v>
      </c>
      <c r="I130" t="s">
        <v>3</v>
      </c>
      <c r="J130" s="21">
        <v>85</v>
      </c>
      <c r="K130" s="4">
        <v>100487</v>
      </c>
      <c r="L130" s="4">
        <v>6369</v>
      </c>
      <c r="M130" s="23">
        <v>0</v>
      </c>
    </row>
    <row r="131" spans="1:13" x14ac:dyDescent="0.25">
      <c r="A131" t="s">
        <v>2640</v>
      </c>
      <c r="B131" t="s">
        <v>2641</v>
      </c>
      <c r="C131" s="41" t="s">
        <v>2293</v>
      </c>
      <c r="D131" s="2">
        <v>95</v>
      </c>
      <c r="E131" s="23">
        <v>6.9384299999999996E-2</v>
      </c>
      <c r="F131" s="23">
        <v>0.99988529999999998</v>
      </c>
      <c r="G131" s="4">
        <v>8718</v>
      </c>
      <c r="H131" s="4">
        <v>284</v>
      </c>
      <c r="I131" t="s">
        <v>3</v>
      </c>
      <c r="J131" s="21">
        <v>62.5</v>
      </c>
      <c r="K131" s="4">
        <v>8718</v>
      </c>
      <c r="L131" s="4">
        <v>284</v>
      </c>
      <c r="M131" s="23">
        <v>0</v>
      </c>
    </row>
    <row r="132" spans="1:13" x14ac:dyDescent="0.25">
      <c r="A132" t="s">
        <v>2443</v>
      </c>
      <c r="B132" t="s">
        <v>2444</v>
      </c>
      <c r="C132" s="41" t="s">
        <v>2293</v>
      </c>
      <c r="D132" s="2">
        <v>95</v>
      </c>
      <c r="E132" s="23">
        <v>6.2174E-2</v>
      </c>
      <c r="F132" s="23">
        <v>0.55436830000000004</v>
      </c>
      <c r="G132" s="4">
        <v>12659</v>
      </c>
      <c r="H132" s="4">
        <v>431</v>
      </c>
      <c r="I132" t="s">
        <v>3</v>
      </c>
      <c r="J132" s="21">
        <v>72.5</v>
      </c>
      <c r="K132" s="4">
        <v>21144</v>
      </c>
      <c r="L132" s="4">
        <v>474</v>
      </c>
      <c r="M132" s="23">
        <v>2.0677E-3</v>
      </c>
    </row>
    <row r="133" spans="1:13" x14ac:dyDescent="0.25">
      <c r="A133" t="s">
        <v>2304</v>
      </c>
      <c r="B133" t="s">
        <v>2305</v>
      </c>
      <c r="C133" s="41" t="s">
        <v>2293</v>
      </c>
      <c r="D133" s="2">
        <v>95</v>
      </c>
      <c r="E133" s="23">
        <v>9.5664200000000005E-2</v>
      </c>
      <c r="F133" s="23">
        <v>0.19913249999999999</v>
      </c>
      <c r="G133" s="4">
        <v>72445</v>
      </c>
      <c r="H133" s="4">
        <v>11832</v>
      </c>
      <c r="I133" t="s">
        <v>17</v>
      </c>
      <c r="J133" s="21">
        <v>85</v>
      </c>
      <c r="K133" s="4">
        <v>212046</v>
      </c>
      <c r="L133" s="4">
        <v>12593</v>
      </c>
      <c r="M133" s="23">
        <v>0</v>
      </c>
    </row>
    <row r="134" spans="1:13" x14ac:dyDescent="0.25">
      <c r="C134" s="41"/>
      <c r="D134" s="2"/>
      <c r="E134" s="23"/>
      <c r="F134" s="23"/>
      <c r="G134" s="4"/>
      <c r="H134" s="4"/>
      <c r="J134" s="21"/>
      <c r="K134" s="4"/>
      <c r="L134" s="4"/>
      <c r="M134" s="23"/>
    </row>
    <row r="135" spans="1:13" x14ac:dyDescent="0.25">
      <c r="A135" t="s">
        <v>3263</v>
      </c>
      <c r="B135" t="s">
        <v>3264</v>
      </c>
      <c r="C135" s="41" t="s">
        <v>3175</v>
      </c>
      <c r="D135" s="2">
        <v>95</v>
      </c>
      <c r="E135" s="23">
        <v>8.1219399999999997E-2</v>
      </c>
      <c r="F135" s="23">
        <v>0.99995389999999995</v>
      </c>
      <c r="G135" s="4">
        <v>21673</v>
      </c>
      <c r="H135" s="4">
        <v>289</v>
      </c>
      <c r="I135" t="s">
        <v>3</v>
      </c>
      <c r="J135" s="21">
        <v>60</v>
      </c>
      <c r="K135" s="4">
        <v>21673</v>
      </c>
      <c r="L135" s="4">
        <v>289</v>
      </c>
      <c r="M135" s="23">
        <v>0</v>
      </c>
    </row>
    <row r="136" spans="1:13" x14ac:dyDescent="0.25">
      <c r="A136" t="s">
        <v>1450</v>
      </c>
      <c r="B136" t="s">
        <v>1579</v>
      </c>
      <c r="C136" s="41" t="s">
        <v>3175</v>
      </c>
      <c r="D136" s="2">
        <v>92.5</v>
      </c>
      <c r="E136" s="23">
        <v>3.3254199999999998E-2</v>
      </c>
      <c r="F136" s="23">
        <v>0.1752397</v>
      </c>
      <c r="G136" s="4">
        <v>16397</v>
      </c>
      <c r="H136" s="4">
        <v>540</v>
      </c>
      <c r="I136" t="s">
        <v>3</v>
      </c>
      <c r="J136" s="21">
        <v>82.5</v>
      </c>
      <c r="K136" s="4">
        <v>79578</v>
      </c>
      <c r="L136" s="4">
        <v>837</v>
      </c>
      <c r="M136" s="23">
        <v>4.9890000000000004E-4</v>
      </c>
    </row>
    <row r="137" spans="1:13" x14ac:dyDescent="0.25">
      <c r="A137" t="s">
        <v>3189</v>
      </c>
      <c r="B137" t="s">
        <v>3190</v>
      </c>
      <c r="C137" s="41" t="s">
        <v>3175</v>
      </c>
      <c r="D137" s="2">
        <v>90</v>
      </c>
      <c r="E137" s="23">
        <v>6.8879899999999994E-2</v>
      </c>
      <c r="F137" s="23">
        <v>0.32767950000000001</v>
      </c>
      <c r="G137" s="4">
        <v>12905</v>
      </c>
      <c r="H137" s="4">
        <v>332</v>
      </c>
      <c r="I137" t="s">
        <v>3</v>
      </c>
      <c r="J137" s="21">
        <v>77.5</v>
      </c>
      <c r="K137" s="4">
        <v>35516</v>
      </c>
      <c r="L137" s="4">
        <v>423</v>
      </c>
      <c r="M137" s="23">
        <v>6.1434000000000002E-3</v>
      </c>
    </row>
    <row r="138" spans="1:13" x14ac:dyDescent="0.25">
      <c r="A138" t="s">
        <v>3192</v>
      </c>
      <c r="B138" t="s">
        <v>3193</v>
      </c>
      <c r="C138" s="41" t="s">
        <v>3175</v>
      </c>
      <c r="D138" s="2">
        <v>90</v>
      </c>
      <c r="E138" s="23">
        <v>7.2933399999999995E-2</v>
      </c>
      <c r="F138" s="23">
        <v>0.42667860000000002</v>
      </c>
      <c r="G138" s="4">
        <v>6183</v>
      </c>
      <c r="H138" s="4">
        <v>430</v>
      </c>
      <c r="I138" t="s">
        <v>20</v>
      </c>
      <c r="J138" s="21">
        <v>75</v>
      </c>
      <c r="K138" s="4">
        <v>14490</v>
      </c>
      <c r="L138" s="4">
        <v>469</v>
      </c>
      <c r="M138" s="23">
        <v>0</v>
      </c>
    </row>
    <row r="139" spans="1:13" x14ac:dyDescent="0.25">
      <c r="A139" t="s">
        <v>3204</v>
      </c>
      <c r="B139" t="s">
        <v>3205</v>
      </c>
      <c r="C139" s="41" t="s">
        <v>3175</v>
      </c>
      <c r="D139" s="2">
        <v>90</v>
      </c>
      <c r="E139" s="23">
        <v>4.2659599999999999E-2</v>
      </c>
      <c r="F139" s="23">
        <v>0.1474577</v>
      </c>
      <c r="G139" s="4">
        <v>119088</v>
      </c>
      <c r="H139" s="4">
        <v>4054</v>
      </c>
      <c r="I139" t="s">
        <v>10</v>
      </c>
      <c r="J139" s="21">
        <v>72.5</v>
      </c>
      <c r="K139" s="4">
        <v>386358</v>
      </c>
      <c r="L139" s="4">
        <v>5274</v>
      </c>
      <c r="M139" s="23">
        <v>0</v>
      </c>
    </row>
    <row r="140" spans="1:13" x14ac:dyDescent="0.25">
      <c r="A140" t="s">
        <v>3216</v>
      </c>
      <c r="B140" t="s">
        <v>2043</v>
      </c>
      <c r="C140" s="41" t="s">
        <v>3175</v>
      </c>
      <c r="D140" s="2">
        <v>90</v>
      </c>
      <c r="E140" s="23">
        <v>0.1742812</v>
      </c>
      <c r="F140" s="23">
        <v>0.99995900000000004</v>
      </c>
      <c r="G140" s="4">
        <v>24387</v>
      </c>
      <c r="H140" s="4">
        <v>166</v>
      </c>
      <c r="I140" t="s">
        <v>3</v>
      </c>
      <c r="J140" s="21">
        <v>70</v>
      </c>
      <c r="K140" s="4">
        <v>24387</v>
      </c>
      <c r="L140" s="4">
        <v>166</v>
      </c>
      <c r="M140" s="23">
        <v>4.9525000000000003E-3</v>
      </c>
    </row>
    <row r="141" spans="1:13" x14ac:dyDescent="0.25">
      <c r="A141" t="s">
        <v>3183</v>
      </c>
      <c r="B141" t="s">
        <v>2518</v>
      </c>
      <c r="C141" s="41" t="s">
        <v>3175</v>
      </c>
      <c r="D141" s="2">
        <v>85</v>
      </c>
      <c r="E141" s="23">
        <v>4.4513299999999999E-2</v>
      </c>
      <c r="F141" s="23">
        <v>8.8392499999999999E-2</v>
      </c>
      <c r="G141" s="4">
        <v>132212</v>
      </c>
      <c r="H141" s="4">
        <v>5418</v>
      </c>
      <c r="I141" t="s">
        <v>10</v>
      </c>
      <c r="J141" s="21">
        <v>80</v>
      </c>
      <c r="K141" s="4">
        <v>703507</v>
      </c>
      <c r="L141" s="4">
        <v>6966</v>
      </c>
      <c r="M141" s="23">
        <v>0</v>
      </c>
    </row>
    <row r="142" spans="1:13" x14ac:dyDescent="0.25">
      <c r="A142" t="s">
        <v>3197</v>
      </c>
      <c r="B142" t="s">
        <v>3198</v>
      </c>
      <c r="C142" s="41" t="s">
        <v>3175</v>
      </c>
      <c r="D142" s="2">
        <v>85</v>
      </c>
      <c r="E142" s="23">
        <v>3.3108199999999997E-2</v>
      </c>
      <c r="F142" s="23">
        <v>0.1429512</v>
      </c>
      <c r="G142" s="4">
        <v>11508</v>
      </c>
      <c r="H142" s="4">
        <v>400</v>
      </c>
      <c r="I142" t="s">
        <v>3</v>
      </c>
      <c r="J142" s="21">
        <v>75</v>
      </c>
      <c r="K142" s="4">
        <v>57081</v>
      </c>
      <c r="L142" s="4">
        <v>614</v>
      </c>
      <c r="M142" s="23">
        <v>0</v>
      </c>
    </row>
    <row r="143" spans="1:13" x14ac:dyDescent="0.25">
      <c r="A143" t="s">
        <v>3361</v>
      </c>
      <c r="B143" t="s">
        <v>3362</v>
      </c>
      <c r="C143" s="41" t="s">
        <v>3175</v>
      </c>
      <c r="D143" s="2">
        <v>85</v>
      </c>
      <c r="E143" s="23">
        <v>6.67185E-2</v>
      </c>
      <c r="F143" s="23">
        <v>0.41945729999999998</v>
      </c>
      <c r="G143" s="4">
        <v>8317</v>
      </c>
      <c r="H143" s="4">
        <v>252</v>
      </c>
      <c r="I143" t="s">
        <v>3</v>
      </c>
      <c r="J143" s="21">
        <v>27.5</v>
      </c>
      <c r="K143" s="4">
        <v>8317</v>
      </c>
      <c r="L143" s="4">
        <v>252</v>
      </c>
      <c r="M143" s="23">
        <v>0</v>
      </c>
    </row>
    <row r="144" spans="1:13" x14ac:dyDescent="0.25">
      <c r="A144" t="s">
        <v>3269</v>
      </c>
      <c r="B144" t="s">
        <v>3270</v>
      </c>
      <c r="C144" s="41" t="s">
        <v>3175</v>
      </c>
      <c r="D144" s="2">
        <v>85</v>
      </c>
      <c r="E144" s="23">
        <v>0.13627629999999999</v>
      </c>
      <c r="F144" s="23">
        <v>0.99993410000000005</v>
      </c>
      <c r="G144" s="4">
        <v>15179</v>
      </c>
      <c r="H144" s="4">
        <v>138</v>
      </c>
      <c r="I144" t="s">
        <v>3</v>
      </c>
      <c r="J144" s="21">
        <v>60</v>
      </c>
      <c r="K144" s="4">
        <v>15179</v>
      </c>
      <c r="L144" s="4">
        <v>138</v>
      </c>
      <c r="M144" s="23">
        <v>0</v>
      </c>
    </row>
    <row r="145" spans="1:13" x14ac:dyDescent="0.25">
      <c r="C145" s="41"/>
      <c r="D145" s="2"/>
      <c r="E145" s="23"/>
      <c r="F145" s="23"/>
      <c r="G145" s="4"/>
      <c r="H145" s="4"/>
      <c r="J145" s="21"/>
      <c r="K145" s="4"/>
      <c r="L145" s="4"/>
      <c r="M145" s="23"/>
    </row>
    <row r="146" spans="1:13" x14ac:dyDescent="0.25">
      <c r="A146" t="s">
        <v>3371</v>
      </c>
      <c r="B146" t="s">
        <v>3372</v>
      </c>
      <c r="C146" s="41" t="s">
        <v>3373</v>
      </c>
      <c r="D146" s="2">
        <v>100</v>
      </c>
      <c r="E146" s="23">
        <v>0.2383451</v>
      </c>
      <c r="F146" s="23">
        <v>0.99994709999999998</v>
      </c>
      <c r="G146" s="4">
        <v>18896</v>
      </c>
      <c r="H146" s="4">
        <v>321</v>
      </c>
      <c r="I146" t="s">
        <v>20</v>
      </c>
      <c r="J146" s="21">
        <v>92.5</v>
      </c>
      <c r="K146" s="4">
        <v>18896</v>
      </c>
      <c r="L146" s="4">
        <v>321</v>
      </c>
      <c r="M146" s="23">
        <v>0</v>
      </c>
    </row>
    <row r="147" spans="1:13" x14ac:dyDescent="0.25">
      <c r="A147" t="s">
        <v>3386</v>
      </c>
      <c r="B147" t="s">
        <v>3387</v>
      </c>
      <c r="C147" s="41" t="s">
        <v>3373</v>
      </c>
      <c r="D147" s="2">
        <v>100</v>
      </c>
      <c r="E147" s="23">
        <v>0.1180423</v>
      </c>
      <c r="F147" s="23">
        <v>0.99993069999999995</v>
      </c>
      <c r="G147" s="4">
        <v>14425</v>
      </c>
      <c r="H147" s="4">
        <v>397</v>
      </c>
      <c r="I147" t="s">
        <v>3</v>
      </c>
      <c r="J147" s="21">
        <v>82.5</v>
      </c>
      <c r="K147" s="4">
        <v>14425</v>
      </c>
      <c r="L147" s="4">
        <v>397</v>
      </c>
      <c r="M147" s="23">
        <v>0</v>
      </c>
    </row>
    <row r="148" spans="1:13" x14ac:dyDescent="0.25">
      <c r="A148" t="s">
        <v>3374</v>
      </c>
      <c r="B148" t="s">
        <v>510</v>
      </c>
      <c r="C148" s="41" t="s">
        <v>3373</v>
      </c>
      <c r="D148" s="2">
        <v>97.5</v>
      </c>
      <c r="E148" s="23">
        <v>0.40059050000000002</v>
      </c>
      <c r="F148" s="23">
        <v>0.99997100000000005</v>
      </c>
      <c r="G148" s="4">
        <v>34462</v>
      </c>
      <c r="H148" s="4">
        <v>214</v>
      </c>
      <c r="I148" t="s">
        <v>20</v>
      </c>
      <c r="J148" s="21">
        <v>90</v>
      </c>
      <c r="K148" s="4">
        <v>34462</v>
      </c>
      <c r="L148" s="4">
        <v>214</v>
      </c>
      <c r="M148" s="23">
        <v>0</v>
      </c>
    </row>
    <row r="149" spans="1:13" x14ac:dyDescent="0.25">
      <c r="A149" t="s">
        <v>3403</v>
      </c>
      <c r="B149" t="s">
        <v>3404</v>
      </c>
      <c r="C149" s="41" t="s">
        <v>3373</v>
      </c>
      <c r="D149" s="2">
        <v>97.5</v>
      </c>
      <c r="E149" s="23">
        <v>0.14200650000000001</v>
      </c>
      <c r="F149" s="23">
        <v>0.99990599999999996</v>
      </c>
      <c r="G149" s="4">
        <v>10637</v>
      </c>
      <c r="H149" s="4">
        <v>226</v>
      </c>
      <c r="I149" t="s">
        <v>20</v>
      </c>
      <c r="J149" s="21">
        <v>80</v>
      </c>
      <c r="K149" s="4">
        <v>10637</v>
      </c>
      <c r="L149" s="4">
        <v>226</v>
      </c>
      <c r="M149" s="23">
        <v>0</v>
      </c>
    </row>
    <row r="150" spans="1:13" x14ac:dyDescent="0.25">
      <c r="A150" t="s">
        <v>3397</v>
      </c>
      <c r="B150" t="s">
        <v>3398</v>
      </c>
      <c r="C150" s="41" t="s">
        <v>3373</v>
      </c>
      <c r="D150" s="2">
        <v>97.5</v>
      </c>
      <c r="E150" s="23">
        <v>0.1503738</v>
      </c>
      <c r="F150" s="23">
        <v>0.99991459999999999</v>
      </c>
      <c r="G150" s="4">
        <v>11706</v>
      </c>
      <c r="H150" s="4">
        <v>232</v>
      </c>
      <c r="I150" t="s">
        <v>20</v>
      </c>
      <c r="J150" s="21">
        <v>80</v>
      </c>
      <c r="K150" s="4">
        <v>11706</v>
      </c>
      <c r="L150" s="4">
        <v>232</v>
      </c>
      <c r="M150" s="23">
        <v>0</v>
      </c>
    </row>
    <row r="151" spans="1:13" x14ac:dyDescent="0.25">
      <c r="A151" t="s">
        <v>3379</v>
      </c>
      <c r="B151" t="s">
        <v>3380</v>
      </c>
      <c r="C151" s="41" t="s">
        <v>3373</v>
      </c>
      <c r="D151" s="2">
        <v>97.5</v>
      </c>
      <c r="E151" s="23">
        <v>0.1129619</v>
      </c>
      <c r="F151" s="23">
        <v>0.99997159999999996</v>
      </c>
      <c r="G151" s="4">
        <v>35155</v>
      </c>
      <c r="H151" s="4">
        <v>477</v>
      </c>
      <c r="I151" t="s">
        <v>3</v>
      </c>
      <c r="J151" s="21">
        <v>87.5</v>
      </c>
      <c r="K151" s="4">
        <v>35155</v>
      </c>
      <c r="L151" s="4">
        <v>477</v>
      </c>
      <c r="M151" s="23">
        <v>0</v>
      </c>
    </row>
    <row r="152" spans="1:13" x14ac:dyDescent="0.25">
      <c r="A152" t="s">
        <v>1486</v>
      </c>
      <c r="B152" t="s">
        <v>3461</v>
      </c>
      <c r="C152" s="41" t="s">
        <v>3373</v>
      </c>
      <c r="D152" s="2">
        <v>95</v>
      </c>
      <c r="E152" s="23">
        <v>0.1078831</v>
      </c>
      <c r="F152" s="23">
        <v>0.99991870000000005</v>
      </c>
      <c r="G152" s="4">
        <v>12295</v>
      </c>
      <c r="H152" s="4">
        <v>270</v>
      </c>
      <c r="I152" t="s">
        <v>3</v>
      </c>
      <c r="J152" s="21">
        <v>72.5</v>
      </c>
      <c r="K152" s="4">
        <v>12295</v>
      </c>
      <c r="L152" s="4">
        <v>270</v>
      </c>
      <c r="M152" s="23">
        <v>0</v>
      </c>
    </row>
    <row r="153" spans="1:13" x14ac:dyDescent="0.25">
      <c r="A153" t="s">
        <v>3413</v>
      </c>
      <c r="B153" t="s">
        <v>3414</v>
      </c>
      <c r="C153" s="41" t="s">
        <v>3373</v>
      </c>
      <c r="D153" s="2">
        <v>95</v>
      </c>
      <c r="E153" s="23">
        <v>0.13702610000000001</v>
      </c>
      <c r="F153" s="23">
        <v>0.99991019999999997</v>
      </c>
      <c r="G153" s="4">
        <v>11132</v>
      </c>
      <c r="H153" s="4">
        <v>177</v>
      </c>
      <c r="I153" t="s">
        <v>20</v>
      </c>
      <c r="J153" s="21">
        <v>77.5</v>
      </c>
      <c r="K153" s="4">
        <v>11132</v>
      </c>
      <c r="L153" s="4">
        <v>177</v>
      </c>
      <c r="M153" s="23">
        <v>0</v>
      </c>
    </row>
    <row r="154" spans="1:13" x14ac:dyDescent="0.25">
      <c r="A154" t="s">
        <v>3452</v>
      </c>
      <c r="B154" t="s">
        <v>3378</v>
      </c>
      <c r="C154" s="41" t="s">
        <v>3373</v>
      </c>
      <c r="D154" s="2">
        <v>95</v>
      </c>
      <c r="E154" s="23">
        <v>0.1017865</v>
      </c>
      <c r="F154" s="23">
        <v>0.99991490000000005</v>
      </c>
      <c r="G154" s="4">
        <v>11760</v>
      </c>
      <c r="H154" s="4">
        <v>245</v>
      </c>
      <c r="I154" t="s">
        <v>3</v>
      </c>
      <c r="J154" s="21">
        <v>72.5</v>
      </c>
      <c r="K154" s="4">
        <v>11760</v>
      </c>
      <c r="L154" s="4">
        <v>245</v>
      </c>
      <c r="M154" s="23">
        <v>0</v>
      </c>
    </row>
    <row r="155" spans="1:13" x14ac:dyDescent="0.25">
      <c r="A155" t="s">
        <v>2217</v>
      </c>
      <c r="B155" t="s">
        <v>3431</v>
      </c>
      <c r="C155" s="41" t="s">
        <v>3373</v>
      </c>
      <c r="D155" s="2">
        <v>95</v>
      </c>
      <c r="E155" s="23">
        <v>0.1416066</v>
      </c>
      <c r="F155" s="23">
        <v>0.99989399999999995</v>
      </c>
      <c r="G155" s="4">
        <v>9431</v>
      </c>
      <c r="H155" s="4">
        <v>178</v>
      </c>
      <c r="I155" t="s">
        <v>20</v>
      </c>
      <c r="J155" s="21">
        <v>75</v>
      </c>
      <c r="K155" s="4">
        <v>9431</v>
      </c>
      <c r="L155" s="4">
        <v>178</v>
      </c>
      <c r="M155" s="23">
        <v>0</v>
      </c>
    </row>
    <row r="156" spans="1:13" x14ac:dyDescent="0.25">
      <c r="A156" t="s">
        <v>3411</v>
      </c>
      <c r="B156" t="s">
        <v>3412</v>
      </c>
      <c r="C156" s="41" t="s">
        <v>3373</v>
      </c>
      <c r="D156" s="2">
        <v>95</v>
      </c>
      <c r="E156" s="23">
        <v>0.123247</v>
      </c>
      <c r="F156" s="23">
        <v>0.99992789999999998</v>
      </c>
      <c r="G156" s="4">
        <v>13868</v>
      </c>
      <c r="H156" s="4">
        <v>180</v>
      </c>
      <c r="I156" t="s">
        <v>3</v>
      </c>
      <c r="J156" s="21">
        <v>77.5</v>
      </c>
      <c r="K156" s="4">
        <v>13868</v>
      </c>
      <c r="L156" s="4">
        <v>180</v>
      </c>
      <c r="M156" s="23">
        <v>0</v>
      </c>
    </row>
    <row r="157" spans="1:13" x14ac:dyDescent="0.25">
      <c r="C157" s="41"/>
      <c r="D157" s="2"/>
      <c r="E157" s="23"/>
      <c r="F157" s="23"/>
      <c r="G157" s="4"/>
      <c r="H157" s="4"/>
      <c r="J157" s="21"/>
      <c r="K157" s="4"/>
      <c r="L157" s="4"/>
      <c r="M157" s="23"/>
    </row>
    <row r="158" spans="1:13" x14ac:dyDescent="0.25">
      <c r="A158" t="s">
        <v>3821</v>
      </c>
      <c r="B158" t="s">
        <v>2540</v>
      </c>
      <c r="C158" s="41" t="s">
        <v>3822</v>
      </c>
      <c r="D158" s="2">
        <v>97.5</v>
      </c>
      <c r="E158" s="23">
        <v>0.108833</v>
      </c>
      <c r="F158" s="23">
        <v>0.28971780000000003</v>
      </c>
      <c r="G158" s="4">
        <v>14587</v>
      </c>
      <c r="H158" s="4">
        <v>597</v>
      </c>
      <c r="I158" t="s">
        <v>3</v>
      </c>
      <c r="J158" s="21">
        <v>87.5</v>
      </c>
      <c r="K158" s="4">
        <v>48188</v>
      </c>
      <c r="L158" s="4">
        <v>723</v>
      </c>
      <c r="M158" s="23">
        <v>0</v>
      </c>
    </row>
    <row r="159" spans="1:13" x14ac:dyDescent="0.25">
      <c r="A159" t="s">
        <v>3919</v>
      </c>
      <c r="B159" t="s">
        <v>3920</v>
      </c>
      <c r="C159" s="41" t="s">
        <v>3822</v>
      </c>
      <c r="D159" s="2">
        <v>97.5</v>
      </c>
      <c r="E159" s="23">
        <v>8.0484399999999998E-2</v>
      </c>
      <c r="F159" s="23">
        <v>0.9999401</v>
      </c>
      <c r="G159" s="4">
        <v>16696</v>
      </c>
      <c r="H159" s="4">
        <v>345</v>
      </c>
      <c r="I159" t="s">
        <v>3</v>
      </c>
      <c r="J159" s="21">
        <v>62.5</v>
      </c>
      <c r="K159" s="4">
        <v>16696</v>
      </c>
      <c r="L159" s="4">
        <v>345</v>
      </c>
      <c r="M159" s="23">
        <v>0</v>
      </c>
    </row>
    <row r="160" spans="1:13" x14ac:dyDescent="0.25">
      <c r="A160" t="s">
        <v>3852</v>
      </c>
      <c r="B160" t="s">
        <v>3853</v>
      </c>
      <c r="C160" s="41" t="s">
        <v>3822</v>
      </c>
      <c r="D160" s="2">
        <v>95</v>
      </c>
      <c r="E160" s="23">
        <v>0.1879642</v>
      </c>
      <c r="F160" s="23">
        <v>0.99994629999999995</v>
      </c>
      <c r="G160" s="4">
        <v>18625</v>
      </c>
      <c r="H160" s="4">
        <v>289</v>
      </c>
      <c r="I160" t="s">
        <v>20</v>
      </c>
      <c r="J160" s="21">
        <v>75</v>
      </c>
      <c r="K160" s="4">
        <v>18625</v>
      </c>
      <c r="L160" s="4">
        <v>289</v>
      </c>
      <c r="M160" s="23">
        <v>0</v>
      </c>
    </row>
    <row r="161" spans="1:13" x14ac:dyDescent="0.25">
      <c r="A161" t="s">
        <v>406</v>
      </c>
      <c r="B161" t="s">
        <v>3891</v>
      </c>
      <c r="C161" s="41" t="s">
        <v>3822</v>
      </c>
      <c r="D161" s="2">
        <v>95</v>
      </c>
      <c r="E161" s="23">
        <v>0.13797119999999999</v>
      </c>
      <c r="F161" s="23">
        <v>0.99993520000000002</v>
      </c>
      <c r="G161" s="4">
        <v>15414</v>
      </c>
      <c r="H161" s="4">
        <v>282</v>
      </c>
      <c r="I161" t="s">
        <v>3</v>
      </c>
      <c r="J161" s="21">
        <v>67.5</v>
      </c>
      <c r="K161" s="4">
        <v>15414</v>
      </c>
      <c r="L161" s="4">
        <v>282</v>
      </c>
      <c r="M161" s="23">
        <v>0</v>
      </c>
    </row>
    <row r="162" spans="1:13" x14ac:dyDescent="0.25">
      <c r="A162" t="s">
        <v>3929</v>
      </c>
      <c r="B162" t="s">
        <v>3930</v>
      </c>
      <c r="C162" s="41" t="s">
        <v>3822</v>
      </c>
      <c r="D162" s="2">
        <v>95</v>
      </c>
      <c r="E162" s="23">
        <v>0.1052114</v>
      </c>
      <c r="F162" s="23">
        <v>0.99992809999999999</v>
      </c>
      <c r="G162" s="4">
        <v>13908</v>
      </c>
      <c r="H162" s="4">
        <v>301</v>
      </c>
      <c r="I162" t="s">
        <v>3</v>
      </c>
      <c r="J162" s="21">
        <v>62.5</v>
      </c>
      <c r="K162" s="4">
        <v>13908</v>
      </c>
      <c r="L162" s="4">
        <v>301</v>
      </c>
      <c r="M162" s="23">
        <v>2.0803000000000002E-3</v>
      </c>
    </row>
    <row r="163" spans="1:13" x14ac:dyDescent="0.25">
      <c r="A163" t="s">
        <v>3875</v>
      </c>
      <c r="B163" t="s">
        <v>3876</v>
      </c>
      <c r="C163" s="41" t="s">
        <v>3822</v>
      </c>
      <c r="D163" s="2">
        <v>92.5</v>
      </c>
      <c r="E163" s="23">
        <v>0.19815920000000001</v>
      </c>
      <c r="F163" s="23">
        <v>0.99990950000000001</v>
      </c>
      <c r="G163" s="4">
        <v>11045</v>
      </c>
      <c r="H163" s="4">
        <v>285</v>
      </c>
      <c r="I163" t="s">
        <v>20</v>
      </c>
      <c r="J163" s="21">
        <v>70</v>
      </c>
      <c r="K163" s="4">
        <v>11045</v>
      </c>
      <c r="L163" s="4">
        <v>285</v>
      </c>
      <c r="M163" s="23">
        <v>0</v>
      </c>
    </row>
    <row r="164" spans="1:13" x14ac:dyDescent="0.25">
      <c r="A164" t="s">
        <v>3841</v>
      </c>
      <c r="B164" t="s">
        <v>315</v>
      </c>
      <c r="C164" s="41" t="s">
        <v>3822</v>
      </c>
      <c r="D164" s="2">
        <v>92.5</v>
      </c>
      <c r="E164" s="23">
        <v>0.19470850000000001</v>
      </c>
      <c r="F164" s="23">
        <v>0.99995880000000004</v>
      </c>
      <c r="G164" s="4">
        <v>24256</v>
      </c>
      <c r="H164" s="4">
        <v>263</v>
      </c>
      <c r="I164" t="s">
        <v>3</v>
      </c>
      <c r="J164" s="21">
        <v>77.5</v>
      </c>
      <c r="K164" s="4">
        <v>24256</v>
      </c>
      <c r="L164" s="4">
        <v>263</v>
      </c>
      <c r="M164" s="23">
        <v>0</v>
      </c>
    </row>
    <row r="165" spans="1:13" x14ac:dyDescent="0.25">
      <c r="A165" t="s">
        <v>3937</v>
      </c>
      <c r="B165" t="s">
        <v>513</v>
      </c>
      <c r="C165" s="41" t="s">
        <v>3822</v>
      </c>
      <c r="D165" s="2">
        <v>90</v>
      </c>
      <c r="E165" s="23">
        <v>0.1164862</v>
      </c>
      <c r="F165" s="23">
        <v>0.99990420000000002</v>
      </c>
      <c r="G165" s="4">
        <v>10436</v>
      </c>
      <c r="H165" s="4">
        <v>261</v>
      </c>
      <c r="I165" t="s">
        <v>20</v>
      </c>
      <c r="J165" s="21">
        <v>60</v>
      </c>
      <c r="K165" s="4">
        <v>10436</v>
      </c>
      <c r="L165" s="4">
        <v>261</v>
      </c>
      <c r="M165" s="23">
        <v>0</v>
      </c>
    </row>
    <row r="166" spans="1:13" x14ac:dyDescent="0.25">
      <c r="A166" t="s">
        <v>3375</v>
      </c>
      <c r="B166" t="s">
        <v>2150</v>
      </c>
      <c r="C166" s="41" t="s">
        <v>3822</v>
      </c>
      <c r="D166" s="2">
        <v>90</v>
      </c>
      <c r="E166" s="23">
        <v>9.4232999999999997E-2</v>
      </c>
      <c r="F166" s="23">
        <v>0.99992369999999997</v>
      </c>
      <c r="G166" s="4">
        <v>13108</v>
      </c>
      <c r="H166" s="4">
        <v>218</v>
      </c>
      <c r="I166" t="s">
        <v>3</v>
      </c>
      <c r="J166" s="21">
        <v>57.5</v>
      </c>
      <c r="K166" s="4">
        <v>13108</v>
      </c>
      <c r="L166" s="4">
        <v>218</v>
      </c>
      <c r="M166" s="23">
        <v>0</v>
      </c>
    </row>
    <row r="167" spans="1:13" x14ac:dyDescent="0.25">
      <c r="A167" t="s">
        <v>3984</v>
      </c>
      <c r="B167" t="s">
        <v>3985</v>
      </c>
      <c r="C167" s="41" t="s">
        <v>3822</v>
      </c>
      <c r="D167" s="2">
        <v>87.5</v>
      </c>
      <c r="E167" s="23">
        <v>8.3711199999999999E-2</v>
      </c>
      <c r="F167" s="23">
        <v>0.99982420000000005</v>
      </c>
      <c r="G167" s="4">
        <v>5686</v>
      </c>
      <c r="H167" s="4">
        <v>299</v>
      </c>
      <c r="I167" t="s">
        <v>20</v>
      </c>
      <c r="J167" s="21">
        <v>52.5</v>
      </c>
      <c r="K167" s="4">
        <v>5686</v>
      </c>
      <c r="L167" s="4">
        <v>299</v>
      </c>
      <c r="M167" s="23">
        <v>0</v>
      </c>
    </row>
    <row r="168" spans="1:13" x14ac:dyDescent="0.25">
      <c r="C168" s="41"/>
      <c r="D168" s="2"/>
      <c r="E168" s="23"/>
      <c r="F168" s="23"/>
      <c r="G168" s="4"/>
      <c r="H168" s="4"/>
      <c r="J168" s="21"/>
      <c r="K168" s="4"/>
      <c r="L168" s="4"/>
      <c r="M168" s="23"/>
    </row>
    <row r="169" spans="1:13" x14ac:dyDescent="0.25">
      <c r="A169" t="s">
        <v>4092</v>
      </c>
      <c r="B169" t="s">
        <v>4093</v>
      </c>
      <c r="C169" s="41" t="s">
        <v>4082</v>
      </c>
      <c r="D169" s="2">
        <v>97.5</v>
      </c>
      <c r="E169" s="23">
        <v>0.37249359999999998</v>
      </c>
      <c r="F169" s="23">
        <v>0.99997009999999997</v>
      </c>
      <c r="G169" s="4">
        <v>33476</v>
      </c>
      <c r="H169" s="4">
        <v>559</v>
      </c>
      <c r="I169" t="s">
        <v>20</v>
      </c>
      <c r="J169" s="21">
        <v>85</v>
      </c>
      <c r="K169" s="4">
        <v>33476</v>
      </c>
      <c r="L169" s="4">
        <v>559</v>
      </c>
      <c r="M169" s="23">
        <v>0</v>
      </c>
    </row>
    <row r="170" spans="1:13" x14ac:dyDescent="0.25">
      <c r="A170" t="s">
        <v>4083</v>
      </c>
      <c r="B170" t="s">
        <v>4084</v>
      </c>
      <c r="C170" s="41" t="s">
        <v>4082</v>
      </c>
      <c r="D170" s="2">
        <v>97.5</v>
      </c>
      <c r="E170" s="23">
        <v>0.27557039999999999</v>
      </c>
      <c r="F170" s="23">
        <v>0.99997199999999997</v>
      </c>
      <c r="G170" s="4">
        <v>35704</v>
      </c>
      <c r="H170" s="4">
        <v>490</v>
      </c>
      <c r="I170" t="s">
        <v>3</v>
      </c>
      <c r="J170" s="21">
        <v>87.5</v>
      </c>
      <c r="K170" s="4">
        <v>35704</v>
      </c>
      <c r="L170" s="4">
        <v>490</v>
      </c>
      <c r="M170" s="23">
        <v>0</v>
      </c>
    </row>
    <row r="171" spans="1:13" x14ac:dyDescent="0.25">
      <c r="A171" t="s">
        <v>4094</v>
      </c>
      <c r="B171" t="s">
        <v>4095</v>
      </c>
      <c r="C171" s="41" t="s">
        <v>4082</v>
      </c>
      <c r="D171" s="2">
        <v>95</v>
      </c>
      <c r="E171" s="23">
        <v>0.27485130000000002</v>
      </c>
      <c r="F171" s="23">
        <v>0.99996510000000005</v>
      </c>
      <c r="G171" s="4">
        <v>28645</v>
      </c>
      <c r="H171" s="4">
        <v>399</v>
      </c>
      <c r="I171" t="s">
        <v>3</v>
      </c>
      <c r="J171" s="21">
        <v>82.5</v>
      </c>
      <c r="K171" s="4">
        <v>28645</v>
      </c>
      <c r="L171" s="4">
        <v>399</v>
      </c>
      <c r="M171" s="23">
        <v>6.8221000000000002E-3</v>
      </c>
    </row>
    <row r="172" spans="1:13" x14ac:dyDescent="0.25">
      <c r="A172" t="s">
        <v>3500</v>
      </c>
      <c r="B172" t="s">
        <v>4096</v>
      </c>
      <c r="C172" s="41" t="s">
        <v>4082</v>
      </c>
      <c r="D172" s="2">
        <v>95</v>
      </c>
      <c r="E172" s="23">
        <v>8.5712099999999999E-2</v>
      </c>
      <c r="F172" s="23">
        <v>0.37030829999999998</v>
      </c>
      <c r="G172" s="4">
        <v>14572</v>
      </c>
      <c r="H172" s="4">
        <v>614</v>
      </c>
      <c r="I172" t="s">
        <v>3</v>
      </c>
      <c r="J172" s="21">
        <v>82.5</v>
      </c>
      <c r="K172" s="4">
        <v>38085</v>
      </c>
      <c r="L172" s="4">
        <v>727</v>
      </c>
      <c r="M172" s="23">
        <v>0</v>
      </c>
    </row>
    <row r="173" spans="1:13" x14ac:dyDescent="0.25">
      <c r="A173" t="s">
        <v>4139</v>
      </c>
      <c r="B173" t="s">
        <v>4132</v>
      </c>
      <c r="C173" s="41" t="s">
        <v>4082</v>
      </c>
      <c r="D173" s="2">
        <v>95</v>
      </c>
      <c r="E173" s="23">
        <v>0.15159790000000001</v>
      </c>
      <c r="F173" s="23">
        <v>0.99993569999999998</v>
      </c>
      <c r="G173" s="4">
        <v>15550</v>
      </c>
      <c r="H173" s="4">
        <v>434</v>
      </c>
      <c r="I173" t="s">
        <v>3</v>
      </c>
      <c r="J173" s="21">
        <v>65</v>
      </c>
      <c r="K173" s="4">
        <v>15550</v>
      </c>
      <c r="L173" s="4">
        <v>434</v>
      </c>
      <c r="M173" s="23">
        <v>0</v>
      </c>
    </row>
    <row r="174" spans="1:13" x14ac:dyDescent="0.25">
      <c r="A174" t="s">
        <v>4133</v>
      </c>
      <c r="B174" t="s">
        <v>4105</v>
      </c>
      <c r="C174" s="41" t="s">
        <v>4082</v>
      </c>
      <c r="D174" s="2">
        <v>92.5</v>
      </c>
      <c r="E174" s="23">
        <v>0.18243580000000001</v>
      </c>
      <c r="F174" s="23">
        <v>0.9999576</v>
      </c>
      <c r="G174" s="4">
        <v>23603</v>
      </c>
      <c r="H174" s="4">
        <v>261</v>
      </c>
      <c r="I174" t="s">
        <v>3</v>
      </c>
      <c r="J174" s="21">
        <v>67.5</v>
      </c>
      <c r="K174" s="4">
        <v>23603</v>
      </c>
      <c r="L174" s="4">
        <v>261</v>
      </c>
      <c r="M174" s="23">
        <v>0</v>
      </c>
    </row>
    <row r="175" spans="1:13" x14ac:dyDescent="0.25">
      <c r="A175" t="s">
        <v>4114</v>
      </c>
      <c r="B175" t="s">
        <v>4115</v>
      </c>
      <c r="C175" s="41" t="s">
        <v>4082</v>
      </c>
      <c r="D175" s="2">
        <v>92.5</v>
      </c>
      <c r="E175" s="23">
        <v>4.0287299999999998E-2</v>
      </c>
      <c r="F175" s="23">
        <v>0.2618528</v>
      </c>
      <c r="G175" s="4">
        <v>23274</v>
      </c>
      <c r="H175" s="4">
        <v>1087</v>
      </c>
      <c r="I175" t="s">
        <v>17</v>
      </c>
      <c r="J175" s="21">
        <v>75</v>
      </c>
      <c r="K175" s="4">
        <v>70411</v>
      </c>
      <c r="L175" s="4">
        <v>1346</v>
      </c>
      <c r="M175" s="23">
        <v>2.1274000000000002E-3</v>
      </c>
    </row>
    <row r="176" spans="1:13" x14ac:dyDescent="0.25">
      <c r="A176" t="s">
        <v>4110</v>
      </c>
      <c r="B176" t="s">
        <v>4111</v>
      </c>
      <c r="C176" s="41" t="s">
        <v>4082</v>
      </c>
      <c r="D176" s="2">
        <v>92.5</v>
      </c>
      <c r="E176" s="23">
        <v>0.22761960000000001</v>
      </c>
      <c r="F176" s="23">
        <v>0.99991819999999998</v>
      </c>
      <c r="G176" s="4">
        <v>12230</v>
      </c>
      <c r="H176" s="4">
        <v>366</v>
      </c>
      <c r="I176" t="s">
        <v>20</v>
      </c>
      <c r="J176" s="21">
        <v>75</v>
      </c>
      <c r="K176" s="4">
        <v>12230</v>
      </c>
      <c r="L176" s="4">
        <v>366</v>
      </c>
      <c r="M176" s="23">
        <v>0</v>
      </c>
    </row>
    <row r="177" spans="1:13" x14ac:dyDescent="0.25">
      <c r="A177" t="s">
        <v>4103</v>
      </c>
      <c r="B177" t="s">
        <v>1646</v>
      </c>
      <c r="C177" s="41" t="s">
        <v>4082</v>
      </c>
      <c r="D177" s="2">
        <v>90</v>
      </c>
      <c r="E177" s="23">
        <v>5.77989E-2</v>
      </c>
      <c r="F177" s="23">
        <v>0.1646743</v>
      </c>
      <c r="G177" s="4">
        <v>19258</v>
      </c>
      <c r="H177" s="4">
        <v>916</v>
      </c>
      <c r="I177" t="s">
        <v>3</v>
      </c>
      <c r="J177" s="21">
        <v>77.5</v>
      </c>
      <c r="K177" s="4">
        <v>66216</v>
      </c>
      <c r="L177" s="4">
        <v>1130</v>
      </c>
      <c r="M177" s="23">
        <v>0</v>
      </c>
    </row>
    <row r="178" spans="1:13" x14ac:dyDescent="0.25">
      <c r="A178" t="s">
        <v>4087</v>
      </c>
      <c r="B178" t="s">
        <v>2540</v>
      </c>
      <c r="C178" s="41" t="s">
        <v>4082</v>
      </c>
      <c r="D178" s="2">
        <v>87.5</v>
      </c>
      <c r="E178" s="23">
        <v>6.70409E-2</v>
      </c>
      <c r="F178" s="23">
        <v>0.26479190000000002</v>
      </c>
      <c r="G178" s="4">
        <v>10235</v>
      </c>
      <c r="H178" s="4">
        <v>439</v>
      </c>
      <c r="I178" t="s">
        <v>3</v>
      </c>
      <c r="J178" s="21">
        <v>85</v>
      </c>
      <c r="K178" s="4">
        <v>38636</v>
      </c>
      <c r="L178" s="4">
        <v>571</v>
      </c>
      <c r="M178" s="23">
        <v>0</v>
      </c>
    </row>
    <row r="179" spans="1:13" x14ac:dyDescent="0.25">
      <c r="A179" t="s">
        <v>4112</v>
      </c>
      <c r="B179" t="s">
        <v>4113</v>
      </c>
      <c r="C179" s="41" t="s">
        <v>4082</v>
      </c>
      <c r="D179" s="2">
        <v>87.5</v>
      </c>
      <c r="E179" s="23">
        <v>4.4529899999999997E-2</v>
      </c>
      <c r="F179" s="23">
        <v>0.18373690000000001</v>
      </c>
      <c r="G179" s="4">
        <v>10873</v>
      </c>
      <c r="H179" s="4">
        <v>1332</v>
      </c>
      <c r="I179" t="s">
        <v>3</v>
      </c>
      <c r="J179" s="21">
        <v>75</v>
      </c>
      <c r="K179" s="4">
        <v>42689</v>
      </c>
      <c r="L179" s="4">
        <v>1560</v>
      </c>
      <c r="M179" s="23">
        <v>0</v>
      </c>
    </row>
    <row r="180" spans="1:13" x14ac:dyDescent="0.25">
      <c r="C180" s="41"/>
      <c r="D180" s="2"/>
      <c r="E180" s="23"/>
      <c r="F180" s="23"/>
      <c r="G180" s="4"/>
      <c r="H180" s="4"/>
      <c r="J180" s="21"/>
      <c r="K180" s="4"/>
      <c r="L180" s="4"/>
      <c r="M180" s="23"/>
    </row>
    <row r="181" spans="1:13" x14ac:dyDescent="0.25">
      <c r="A181" t="s">
        <v>4363</v>
      </c>
      <c r="B181" t="s">
        <v>4364</v>
      </c>
      <c r="C181" s="41" t="s">
        <v>4276</v>
      </c>
      <c r="D181" s="2">
        <v>97.5</v>
      </c>
      <c r="E181" s="23">
        <v>5.3200999999999998E-2</v>
      </c>
      <c r="F181" s="23">
        <v>0.99989380000000005</v>
      </c>
      <c r="G181" s="4">
        <v>9417</v>
      </c>
      <c r="H181" s="4">
        <v>6884</v>
      </c>
      <c r="I181" t="s">
        <v>3</v>
      </c>
      <c r="J181" s="21">
        <v>65</v>
      </c>
      <c r="K181" s="4">
        <v>9417</v>
      </c>
      <c r="L181" s="4">
        <v>6884</v>
      </c>
      <c r="M181" s="23">
        <v>0</v>
      </c>
    </row>
    <row r="182" spans="1:13" x14ac:dyDescent="0.25">
      <c r="A182" t="s">
        <v>4277</v>
      </c>
      <c r="B182" t="s">
        <v>4278</v>
      </c>
      <c r="C182" s="41" t="s">
        <v>4276</v>
      </c>
      <c r="D182" s="2">
        <v>97.5</v>
      </c>
      <c r="E182" s="23">
        <v>3.5279199999999997E-2</v>
      </c>
      <c r="F182" s="23">
        <v>0.10868940000000001</v>
      </c>
      <c r="G182" s="4">
        <v>11375</v>
      </c>
      <c r="H182" s="4">
        <v>524</v>
      </c>
      <c r="I182" t="s">
        <v>3</v>
      </c>
      <c r="J182" s="21">
        <v>87.5</v>
      </c>
      <c r="K182" s="4">
        <v>73500</v>
      </c>
      <c r="L182" s="4">
        <v>788</v>
      </c>
      <c r="M182" s="23">
        <v>0</v>
      </c>
    </row>
    <row r="183" spans="1:13" x14ac:dyDescent="0.25">
      <c r="A183" t="s">
        <v>4279</v>
      </c>
      <c r="B183" t="s">
        <v>4280</v>
      </c>
      <c r="C183" s="41" t="s">
        <v>4276</v>
      </c>
      <c r="D183" s="2">
        <v>95</v>
      </c>
      <c r="E183" s="23">
        <v>3.3176999999999998E-2</v>
      </c>
      <c r="F183" s="23">
        <v>6.18217E-2</v>
      </c>
      <c r="G183" s="4">
        <v>53557</v>
      </c>
      <c r="H183" s="4">
        <v>1661</v>
      </c>
      <c r="I183" t="s">
        <v>10</v>
      </c>
      <c r="J183" s="21">
        <v>87.5</v>
      </c>
      <c r="K183" s="4">
        <v>455909</v>
      </c>
      <c r="L183" s="4">
        <v>3178</v>
      </c>
      <c r="M183" s="23">
        <v>0</v>
      </c>
    </row>
    <row r="184" spans="1:13" x14ac:dyDescent="0.25">
      <c r="A184" t="s">
        <v>4359</v>
      </c>
      <c r="B184" t="s">
        <v>1851</v>
      </c>
      <c r="C184" s="41" t="s">
        <v>4276</v>
      </c>
      <c r="D184" s="2">
        <v>95</v>
      </c>
      <c r="E184" s="23">
        <v>2.13023E-2</v>
      </c>
      <c r="F184" s="23">
        <v>0.18924550000000001</v>
      </c>
      <c r="G184" s="4">
        <v>6817</v>
      </c>
      <c r="H184" s="4">
        <v>224</v>
      </c>
      <c r="I184" t="s">
        <v>3</v>
      </c>
      <c r="J184" s="21">
        <v>67.5</v>
      </c>
      <c r="K184" s="4">
        <v>34196</v>
      </c>
      <c r="L184" s="4">
        <v>330</v>
      </c>
      <c r="M184" s="23">
        <v>0</v>
      </c>
    </row>
    <row r="185" spans="1:13" x14ac:dyDescent="0.25">
      <c r="A185" t="s">
        <v>76</v>
      </c>
      <c r="B185" t="s">
        <v>4304</v>
      </c>
      <c r="C185" s="41" t="s">
        <v>4276</v>
      </c>
      <c r="D185" s="2">
        <v>92.5</v>
      </c>
      <c r="E185" s="23">
        <v>1.8840599999999999E-2</v>
      </c>
      <c r="F185" s="23">
        <v>5.9307199999999997E-2</v>
      </c>
      <c r="G185" s="4">
        <v>31129</v>
      </c>
      <c r="H185" s="4">
        <v>1149</v>
      </c>
      <c r="I185" t="s">
        <v>10</v>
      </c>
      <c r="J185" s="21">
        <v>77.5</v>
      </c>
      <c r="K185" s="4">
        <v>218857</v>
      </c>
      <c r="L185" s="4">
        <v>1897</v>
      </c>
      <c r="M185" s="23">
        <v>0</v>
      </c>
    </row>
    <row r="186" spans="1:13" x14ac:dyDescent="0.25">
      <c r="A186" t="s">
        <v>4307</v>
      </c>
      <c r="B186" t="s">
        <v>4299</v>
      </c>
      <c r="C186" s="41" t="s">
        <v>4276</v>
      </c>
      <c r="D186" s="2">
        <v>90</v>
      </c>
      <c r="E186" s="23">
        <v>1.5133600000000001E-2</v>
      </c>
      <c r="F186" s="23">
        <v>5.6845300000000001E-2</v>
      </c>
      <c r="G186" s="4">
        <v>10928</v>
      </c>
      <c r="H186" s="4">
        <v>639</v>
      </c>
      <c r="I186" t="s">
        <v>17</v>
      </c>
      <c r="J186" s="21">
        <v>77.5</v>
      </c>
      <c r="K186" s="4">
        <v>96747</v>
      </c>
      <c r="L186" s="4">
        <v>1023</v>
      </c>
      <c r="M186" s="23">
        <v>0</v>
      </c>
    </row>
    <row r="187" spans="1:13" x14ac:dyDescent="0.25">
      <c r="A187" t="s">
        <v>4296</v>
      </c>
      <c r="B187" t="s">
        <v>4297</v>
      </c>
      <c r="C187" s="41" t="s">
        <v>4276</v>
      </c>
      <c r="D187" s="2">
        <v>90</v>
      </c>
      <c r="E187" s="23">
        <v>1.6308400000000001E-2</v>
      </c>
      <c r="F187" s="23">
        <v>5.3561499999999998E-2</v>
      </c>
      <c r="G187" s="4">
        <v>16998</v>
      </c>
      <c r="H187" s="4">
        <v>893</v>
      </c>
      <c r="I187" t="s">
        <v>10</v>
      </c>
      <c r="J187" s="21">
        <v>80</v>
      </c>
      <c r="K187" s="4">
        <v>161982</v>
      </c>
      <c r="L187" s="4">
        <v>1477</v>
      </c>
      <c r="M187" s="23">
        <v>8.8940000000000004E-4</v>
      </c>
    </row>
    <row r="188" spans="1:13" x14ac:dyDescent="0.25">
      <c r="A188" t="s">
        <v>4367</v>
      </c>
      <c r="B188" t="s">
        <v>4368</v>
      </c>
      <c r="C188" s="41" t="s">
        <v>4276</v>
      </c>
      <c r="D188" s="2">
        <v>90</v>
      </c>
      <c r="E188" s="23">
        <v>1.452E-2</v>
      </c>
      <c r="F188" s="23">
        <v>6.0157099999999998E-2</v>
      </c>
      <c r="G188" s="4">
        <v>19081</v>
      </c>
      <c r="H188" s="4">
        <v>879</v>
      </c>
      <c r="I188" t="s">
        <v>10</v>
      </c>
      <c r="J188" s="21">
        <v>65</v>
      </c>
      <c r="K188" s="4">
        <v>106280</v>
      </c>
      <c r="L188" s="4">
        <v>1301</v>
      </c>
      <c r="M188" s="23">
        <v>0</v>
      </c>
    </row>
    <row r="189" spans="1:13" x14ac:dyDescent="0.25">
      <c r="A189" t="s">
        <v>4342</v>
      </c>
      <c r="B189" t="s">
        <v>2859</v>
      </c>
      <c r="C189" s="41" t="s">
        <v>4276</v>
      </c>
      <c r="D189" s="2">
        <v>87.5</v>
      </c>
      <c r="E189" s="23">
        <v>1.5436699999999999E-2</v>
      </c>
      <c r="F189" s="23">
        <v>4.5752899999999999E-2</v>
      </c>
      <c r="G189" s="4">
        <v>69147</v>
      </c>
      <c r="H189" s="4">
        <v>2623</v>
      </c>
      <c r="I189" t="s">
        <v>10</v>
      </c>
      <c r="J189" s="21">
        <v>70</v>
      </c>
      <c r="K189" s="4">
        <v>485593</v>
      </c>
      <c r="L189" s="4">
        <v>4502</v>
      </c>
      <c r="M189" s="23">
        <v>0</v>
      </c>
    </row>
    <row r="190" spans="1:13" x14ac:dyDescent="0.25">
      <c r="A190" t="s">
        <v>4354</v>
      </c>
      <c r="B190" t="s">
        <v>1851</v>
      </c>
      <c r="C190" s="41" t="s">
        <v>4276</v>
      </c>
      <c r="D190" s="2">
        <v>87.5</v>
      </c>
      <c r="E190" s="23">
        <v>1.3106400000000001E-2</v>
      </c>
      <c r="F190" s="23">
        <v>9.9678900000000001E-2</v>
      </c>
      <c r="G190" s="4">
        <v>8445</v>
      </c>
      <c r="H190" s="4">
        <v>299</v>
      </c>
      <c r="I190" t="s">
        <v>17</v>
      </c>
      <c r="J190" s="21">
        <v>67.5</v>
      </c>
      <c r="K190" s="4">
        <v>54696</v>
      </c>
      <c r="L190" s="4">
        <v>523</v>
      </c>
      <c r="M190" s="23">
        <v>0</v>
      </c>
    </row>
    <row r="191" spans="1:13" x14ac:dyDescent="0.25">
      <c r="A191" t="s">
        <v>4286</v>
      </c>
      <c r="B191" t="s">
        <v>4287</v>
      </c>
      <c r="C191" s="41" t="s">
        <v>4276</v>
      </c>
      <c r="D191" s="2">
        <v>87.5</v>
      </c>
      <c r="E191" s="23">
        <v>2.7319699999999999E-2</v>
      </c>
      <c r="F191" s="23">
        <v>7.4843599999999996E-2</v>
      </c>
      <c r="G191" s="4">
        <v>5180</v>
      </c>
      <c r="H191" s="4">
        <v>218</v>
      </c>
      <c r="I191" t="s">
        <v>3</v>
      </c>
      <c r="J191" s="21">
        <v>82.5</v>
      </c>
      <c r="K191" s="4">
        <v>59907</v>
      </c>
      <c r="L191" s="4">
        <v>419</v>
      </c>
      <c r="M191" s="23">
        <v>4.2509000000000002E-3</v>
      </c>
    </row>
    <row r="192" spans="1:13" x14ac:dyDescent="0.25">
      <c r="A192" t="s">
        <v>4329</v>
      </c>
      <c r="B192" t="s">
        <v>4330</v>
      </c>
      <c r="C192" s="41" t="s">
        <v>4276</v>
      </c>
      <c r="D192" s="2">
        <v>87.5</v>
      </c>
      <c r="E192" s="23">
        <v>1.9177699999999999E-2</v>
      </c>
      <c r="F192" s="23">
        <v>7.8490500000000005E-2</v>
      </c>
      <c r="G192" s="4">
        <v>5782</v>
      </c>
      <c r="H192" s="4">
        <v>216</v>
      </c>
      <c r="I192" t="s">
        <v>3</v>
      </c>
      <c r="J192" s="21">
        <v>75</v>
      </c>
      <c r="K192" s="4">
        <v>47921</v>
      </c>
      <c r="L192" s="4">
        <v>363</v>
      </c>
      <c r="M192" s="23">
        <v>0</v>
      </c>
    </row>
    <row r="193" spans="1:13" x14ac:dyDescent="0.25">
      <c r="A193" t="s">
        <v>4305</v>
      </c>
      <c r="B193" t="s">
        <v>4306</v>
      </c>
      <c r="C193" s="41" t="s">
        <v>4276</v>
      </c>
      <c r="D193" s="2">
        <v>87.5</v>
      </c>
      <c r="E193" s="23">
        <v>0.2150852</v>
      </c>
      <c r="F193" s="23">
        <v>0.99998500000000001</v>
      </c>
      <c r="G193" s="4">
        <v>66970</v>
      </c>
      <c r="H193" s="4">
        <v>73</v>
      </c>
      <c r="I193" t="s">
        <v>3</v>
      </c>
      <c r="J193" s="21">
        <v>77.5</v>
      </c>
      <c r="K193" s="4">
        <v>66970</v>
      </c>
      <c r="L193" s="4">
        <v>73</v>
      </c>
      <c r="M193" s="23">
        <v>0</v>
      </c>
    </row>
    <row r="194" spans="1:13" x14ac:dyDescent="0.25">
      <c r="C194" s="41"/>
      <c r="D194" s="2"/>
      <c r="E194" s="23"/>
      <c r="F194" s="23"/>
      <c r="G194" s="4"/>
      <c r="H194" s="4"/>
      <c r="J194" s="21"/>
      <c r="K194" s="4"/>
      <c r="L194" s="4"/>
      <c r="M194" s="23"/>
    </row>
    <row r="195" spans="1:13" x14ac:dyDescent="0.25">
      <c r="A195" t="s">
        <v>4515</v>
      </c>
      <c r="B195" t="s">
        <v>4516</v>
      </c>
      <c r="C195" s="41" t="s">
        <v>4517</v>
      </c>
      <c r="D195" s="2">
        <v>100</v>
      </c>
      <c r="E195" s="23">
        <v>5.3232399999999999E-2</v>
      </c>
      <c r="F195" s="23">
        <v>0.1408507</v>
      </c>
      <c r="G195" s="4">
        <v>15434</v>
      </c>
      <c r="H195" s="4">
        <v>424</v>
      </c>
      <c r="I195" t="s">
        <v>3</v>
      </c>
      <c r="J195" s="21">
        <v>90</v>
      </c>
      <c r="K195" s="4">
        <v>91186</v>
      </c>
      <c r="L195" s="4">
        <v>710</v>
      </c>
      <c r="M195" s="23">
        <v>0</v>
      </c>
    </row>
    <row r="196" spans="1:13" x14ac:dyDescent="0.25">
      <c r="A196" t="s">
        <v>4536</v>
      </c>
      <c r="B196" t="s">
        <v>4537</v>
      </c>
      <c r="C196" s="41" t="s">
        <v>4517</v>
      </c>
      <c r="D196" s="2">
        <v>100</v>
      </c>
      <c r="E196" s="23">
        <v>6.5317299999999995E-2</v>
      </c>
      <c r="F196" s="23">
        <v>0.1849239</v>
      </c>
      <c r="G196" s="4">
        <v>16564</v>
      </c>
      <c r="H196" s="4">
        <v>770</v>
      </c>
      <c r="I196" t="s">
        <v>3</v>
      </c>
      <c r="J196" s="21">
        <v>77.5</v>
      </c>
      <c r="K196" s="4">
        <v>49361</v>
      </c>
      <c r="L196" s="4">
        <v>991</v>
      </c>
      <c r="M196" s="23">
        <v>0</v>
      </c>
    </row>
    <row r="197" spans="1:13" x14ac:dyDescent="0.25">
      <c r="A197" t="s">
        <v>406</v>
      </c>
      <c r="B197" t="s">
        <v>4529</v>
      </c>
      <c r="C197" s="41" t="s">
        <v>4517</v>
      </c>
      <c r="D197" s="2">
        <v>95</v>
      </c>
      <c r="E197" s="23">
        <v>4.2408899999999999E-2</v>
      </c>
      <c r="F197" s="23">
        <v>0.1437901</v>
      </c>
      <c r="G197" s="4">
        <v>10613</v>
      </c>
      <c r="H197" s="4">
        <v>409</v>
      </c>
      <c r="I197" t="s">
        <v>3</v>
      </c>
      <c r="J197" s="21">
        <v>82.5</v>
      </c>
      <c r="K197" s="4">
        <v>54366</v>
      </c>
      <c r="L197" s="4">
        <v>613</v>
      </c>
      <c r="M197" s="23">
        <v>0</v>
      </c>
    </row>
    <row r="198" spans="1:13" x14ac:dyDescent="0.25">
      <c r="A198" t="s">
        <v>4524</v>
      </c>
      <c r="B198" t="s">
        <v>4525</v>
      </c>
      <c r="C198" s="41" t="s">
        <v>4517</v>
      </c>
      <c r="D198" s="2">
        <v>95</v>
      </c>
      <c r="E198" s="23">
        <v>2.3371300000000001E-2</v>
      </c>
      <c r="F198" s="23">
        <v>8.5911299999999996E-2</v>
      </c>
      <c r="G198" s="4">
        <v>11797</v>
      </c>
      <c r="H198" s="4">
        <v>379</v>
      </c>
      <c r="I198" t="s">
        <v>17</v>
      </c>
      <c r="J198" s="21">
        <v>82.5</v>
      </c>
      <c r="K198" s="4">
        <v>92183</v>
      </c>
      <c r="L198" s="4">
        <v>680</v>
      </c>
      <c r="M198" s="23">
        <v>0</v>
      </c>
    </row>
    <row r="199" spans="1:13" x14ac:dyDescent="0.25">
      <c r="A199" t="s">
        <v>4530</v>
      </c>
      <c r="B199" t="s">
        <v>4531</v>
      </c>
      <c r="C199" s="41" t="s">
        <v>4517</v>
      </c>
      <c r="D199" s="2">
        <v>92.5</v>
      </c>
      <c r="E199" s="23">
        <v>2.2934800000000002E-2</v>
      </c>
      <c r="F199" s="23">
        <v>7.9373700000000005E-2</v>
      </c>
      <c r="G199" s="4">
        <v>7584</v>
      </c>
      <c r="H199" s="4">
        <v>362</v>
      </c>
      <c r="I199" t="s">
        <v>3</v>
      </c>
      <c r="J199" s="21">
        <v>80</v>
      </c>
      <c r="K199" s="4">
        <v>57816</v>
      </c>
      <c r="L199" s="4">
        <v>559</v>
      </c>
      <c r="M199" s="23">
        <v>1.9294E-3</v>
      </c>
    </row>
    <row r="200" spans="1:13" x14ac:dyDescent="0.25">
      <c r="A200" t="s">
        <v>4540</v>
      </c>
      <c r="B200" t="s">
        <v>4541</v>
      </c>
      <c r="C200" s="41" t="s">
        <v>4517</v>
      </c>
      <c r="D200" s="2">
        <v>92.5</v>
      </c>
      <c r="E200" s="23">
        <v>2.6722200000000002E-2</v>
      </c>
      <c r="F200" s="23">
        <v>7.2920399999999996E-2</v>
      </c>
      <c r="G200" s="4">
        <v>7269</v>
      </c>
      <c r="H200" s="4">
        <v>294</v>
      </c>
      <c r="I200" t="s">
        <v>3</v>
      </c>
      <c r="J200" s="21">
        <v>75</v>
      </c>
      <c r="K200" s="4">
        <v>54864</v>
      </c>
      <c r="L200" s="4">
        <v>458</v>
      </c>
      <c r="M200" s="23">
        <v>0</v>
      </c>
    </row>
    <row r="201" spans="1:13" x14ac:dyDescent="0.25">
      <c r="A201" t="s">
        <v>4526</v>
      </c>
      <c r="B201" t="s">
        <v>4527</v>
      </c>
      <c r="C201" s="41" t="s">
        <v>4517</v>
      </c>
      <c r="D201" s="2">
        <v>92.5</v>
      </c>
      <c r="E201" s="23">
        <v>3.6715100000000001E-2</v>
      </c>
      <c r="F201" s="23">
        <v>9.6548800000000004E-2</v>
      </c>
      <c r="G201" s="4">
        <v>7184</v>
      </c>
      <c r="H201" s="4">
        <v>227</v>
      </c>
      <c r="I201" t="s">
        <v>3</v>
      </c>
      <c r="J201" s="21">
        <v>82.5</v>
      </c>
      <c r="K201" s="4">
        <v>52052</v>
      </c>
      <c r="L201" s="4">
        <v>418</v>
      </c>
      <c r="M201" s="23">
        <v>0</v>
      </c>
    </row>
    <row r="202" spans="1:13" x14ac:dyDescent="0.25">
      <c r="A202" t="s">
        <v>4575</v>
      </c>
      <c r="B202" t="s">
        <v>4528</v>
      </c>
      <c r="C202" s="41" t="s">
        <v>4517</v>
      </c>
      <c r="D202" s="2">
        <v>90</v>
      </c>
      <c r="E202" s="23">
        <v>1.3892E-2</v>
      </c>
      <c r="F202" s="23">
        <v>9.4271800000000003E-2</v>
      </c>
      <c r="G202" s="4">
        <v>6346</v>
      </c>
      <c r="H202" s="4">
        <v>558</v>
      </c>
      <c r="I202" t="s">
        <v>3</v>
      </c>
      <c r="J202" s="21">
        <v>60</v>
      </c>
      <c r="K202" s="4">
        <v>32154</v>
      </c>
      <c r="L202" s="4">
        <v>711</v>
      </c>
      <c r="M202" s="23">
        <v>0</v>
      </c>
    </row>
    <row r="203" spans="1:13" x14ac:dyDescent="0.25">
      <c r="A203" t="s">
        <v>4520</v>
      </c>
      <c r="B203" t="s">
        <v>4521</v>
      </c>
      <c r="C203" s="41" t="s">
        <v>4517</v>
      </c>
      <c r="D203" s="2">
        <v>90</v>
      </c>
      <c r="E203" s="23">
        <v>2.72518E-2</v>
      </c>
      <c r="F203" s="23">
        <v>5.5650400000000003E-2</v>
      </c>
      <c r="G203" s="4">
        <v>8442</v>
      </c>
      <c r="H203" s="4">
        <v>269</v>
      </c>
      <c r="I203" t="s">
        <v>3</v>
      </c>
      <c r="J203" s="21">
        <v>85</v>
      </c>
      <c r="K203" s="4">
        <v>82971</v>
      </c>
      <c r="L203" s="4">
        <v>541</v>
      </c>
      <c r="M203" s="23">
        <v>0</v>
      </c>
    </row>
    <row r="204" spans="1:13" x14ac:dyDescent="0.25">
      <c r="C204" s="41"/>
      <c r="D204" s="2"/>
      <c r="E204" s="23"/>
      <c r="F204" s="23"/>
      <c r="G204" s="4"/>
      <c r="H204" s="4"/>
      <c r="J204" s="21"/>
      <c r="K204" s="4"/>
      <c r="L204" s="4"/>
      <c r="M204" s="23"/>
    </row>
    <row r="205" spans="1:13" x14ac:dyDescent="0.25">
      <c r="A205" t="s">
        <v>4634</v>
      </c>
      <c r="B205" t="s">
        <v>1046</v>
      </c>
      <c r="C205" s="41" t="s">
        <v>4633</v>
      </c>
      <c r="D205" s="2">
        <v>97.5</v>
      </c>
      <c r="E205" s="23">
        <v>0.2624978</v>
      </c>
      <c r="F205" s="23">
        <v>0.9999884</v>
      </c>
      <c r="G205" s="4">
        <v>86209</v>
      </c>
      <c r="H205" s="4">
        <v>1298</v>
      </c>
      <c r="I205" t="s">
        <v>3</v>
      </c>
      <c r="J205" s="21">
        <v>82.5</v>
      </c>
      <c r="K205" s="4">
        <v>86209</v>
      </c>
      <c r="L205" s="4">
        <v>1298</v>
      </c>
      <c r="M205" s="23">
        <v>0</v>
      </c>
    </row>
    <row r="206" spans="1:13" x14ac:dyDescent="0.25">
      <c r="A206" t="s">
        <v>4631</v>
      </c>
      <c r="B206" t="s">
        <v>4632</v>
      </c>
      <c r="C206" s="41" t="s">
        <v>4633</v>
      </c>
      <c r="D206" s="2">
        <v>95</v>
      </c>
      <c r="E206" s="23">
        <v>7.6703199999999999E-2</v>
      </c>
      <c r="F206" s="23">
        <v>0.1593744</v>
      </c>
      <c r="G206" s="4">
        <v>43634</v>
      </c>
      <c r="H206" s="4">
        <v>1842</v>
      </c>
      <c r="I206" t="s">
        <v>17</v>
      </c>
      <c r="J206" s="21">
        <v>85</v>
      </c>
      <c r="K206" s="4">
        <v>151148</v>
      </c>
      <c r="L206" s="4">
        <v>2418</v>
      </c>
      <c r="M206" s="23">
        <v>0</v>
      </c>
    </row>
    <row r="207" spans="1:13" x14ac:dyDescent="0.25">
      <c r="C207" s="41"/>
      <c r="D207" s="2"/>
      <c r="E207" s="23"/>
      <c r="F207" s="23"/>
      <c r="G207" s="4"/>
      <c r="H207" s="4"/>
      <c r="J207" s="21"/>
      <c r="K207" s="4"/>
      <c r="L207" s="4"/>
      <c r="M207" s="23"/>
    </row>
    <row r="208" spans="1:13" x14ac:dyDescent="0.25">
      <c r="A208" t="s">
        <v>4691</v>
      </c>
      <c r="B208" t="s">
        <v>4692</v>
      </c>
      <c r="C208" s="41" t="s">
        <v>4676</v>
      </c>
      <c r="D208" s="2">
        <v>95</v>
      </c>
      <c r="E208" s="23">
        <v>9.3349699999999994E-2</v>
      </c>
      <c r="F208" s="23">
        <v>0.28557690000000002</v>
      </c>
      <c r="G208" s="4">
        <v>16040</v>
      </c>
      <c r="H208" s="4">
        <v>425</v>
      </c>
      <c r="I208" t="s">
        <v>3</v>
      </c>
      <c r="J208" s="21">
        <v>77.5</v>
      </c>
      <c r="K208" s="4">
        <v>49673</v>
      </c>
      <c r="L208" s="4">
        <v>588</v>
      </c>
      <c r="M208" s="23">
        <v>6.8090000000000002E-4</v>
      </c>
    </row>
    <row r="209" spans="1:13" x14ac:dyDescent="0.25">
      <c r="A209" t="s">
        <v>4710</v>
      </c>
      <c r="B209" t="s">
        <v>4711</v>
      </c>
      <c r="C209" s="41" t="s">
        <v>4676</v>
      </c>
      <c r="D209" s="2">
        <v>95</v>
      </c>
      <c r="E209" s="23">
        <v>9.2458499999999999E-2</v>
      </c>
      <c r="F209" s="23">
        <v>0.30452669999999998</v>
      </c>
      <c r="G209" s="4">
        <v>12580</v>
      </c>
      <c r="H209" s="4">
        <v>358</v>
      </c>
      <c r="I209" t="s">
        <v>3</v>
      </c>
      <c r="J209" s="21">
        <v>72.5</v>
      </c>
      <c r="K209" s="4">
        <v>38498</v>
      </c>
      <c r="L209" s="4">
        <v>497</v>
      </c>
      <c r="M209" s="23">
        <v>3.4248999999999998E-3</v>
      </c>
    </row>
    <row r="210" spans="1:13" x14ac:dyDescent="0.25">
      <c r="A210" t="s">
        <v>4683</v>
      </c>
      <c r="B210" t="s">
        <v>4684</v>
      </c>
      <c r="C210" s="41" t="s">
        <v>4676</v>
      </c>
      <c r="D210" s="2">
        <v>92.5</v>
      </c>
      <c r="E210" s="23">
        <v>6.9207400000000002E-2</v>
      </c>
      <c r="F210" s="23">
        <v>0.1991849</v>
      </c>
      <c r="G210" s="4">
        <v>11437</v>
      </c>
      <c r="H210" s="4">
        <v>378</v>
      </c>
      <c r="I210" t="s">
        <v>3</v>
      </c>
      <c r="J210" s="21">
        <v>80</v>
      </c>
      <c r="K210" s="4">
        <v>53608</v>
      </c>
      <c r="L210" s="4">
        <v>562</v>
      </c>
      <c r="M210" s="23">
        <v>2.5233E-3</v>
      </c>
    </row>
    <row r="211" spans="1:13" x14ac:dyDescent="0.25">
      <c r="A211" t="s">
        <v>4699</v>
      </c>
      <c r="B211" t="s">
        <v>4675</v>
      </c>
      <c r="C211" s="41" t="s">
        <v>4676</v>
      </c>
      <c r="D211" s="2">
        <v>90</v>
      </c>
      <c r="E211" s="23">
        <v>5.9939300000000001E-2</v>
      </c>
      <c r="F211" s="23">
        <v>0.1829604</v>
      </c>
      <c r="G211" s="4">
        <v>11373</v>
      </c>
      <c r="H211" s="4">
        <v>340</v>
      </c>
      <c r="I211" t="s">
        <v>3</v>
      </c>
      <c r="J211" s="21">
        <v>75</v>
      </c>
      <c r="K211" s="4">
        <v>52749</v>
      </c>
      <c r="L211" s="4">
        <v>502</v>
      </c>
      <c r="M211" s="23">
        <v>4.5320000000000001E-4</v>
      </c>
    </row>
    <row r="212" spans="1:13" x14ac:dyDescent="0.25">
      <c r="A212" t="s">
        <v>4786</v>
      </c>
      <c r="B212" t="s">
        <v>4787</v>
      </c>
      <c r="C212" s="41" t="s">
        <v>4676</v>
      </c>
      <c r="D212" s="2">
        <v>90</v>
      </c>
      <c r="E212" s="23">
        <v>0.2152086</v>
      </c>
      <c r="F212" s="23">
        <v>0.99991609999999997</v>
      </c>
      <c r="G212" s="4">
        <v>11926</v>
      </c>
      <c r="H212" s="4">
        <v>288</v>
      </c>
      <c r="I212" t="s">
        <v>20</v>
      </c>
      <c r="J212" s="21">
        <v>57.5</v>
      </c>
      <c r="K212" s="4">
        <v>11926</v>
      </c>
      <c r="L212" s="4">
        <v>288</v>
      </c>
      <c r="M212" s="23">
        <v>0</v>
      </c>
    </row>
    <row r="213" spans="1:13" x14ac:dyDescent="0.25">
      <c r="A213" t="s">
        <v>4740</v>
      </c>
      <c r="B213" t="s">
        <v>4741</v>
      </c>
      <c r="C213" s="41" t="s">
        <v>4676</v>
      </c>
      <c r="D213" s="2">
        <v>90</v>
      </c>
      <c r="E213" s="23">
        <v>3.6329100000000003E-2</v>
      </c>
      <c r="F213" s="23">
        <v>0.249747</v>
      </c>
      <c r="G213" s="4">
        <v>19247</v>
      </c>
      <c r="H213" s="4">
        <v>699</v>
      </c>
      <c r="I213" t="s">
        <v>17</v>
      </c>
      <c r="J213" s="21">
        <v>65</v>
      </c>
      <c r="K213" s="4">
        <v>66408</v>
      </c>
      <c r="L213" s="4">
        <v>960</v>
      </c>
      <c r="M213" s="23">
        <v>0</v>
      </c>
    </row>
    <row r="214" spans="1:13" x14ac:dyDescent="0.25">
      <c r="A214" t="s">
        <v>4721</v>
      </c>
      <c r="B214" t="s">
        <v>4722</v>
      </c>
      <c r="C214" s="41" t="s">
        <v>4676</v>
      </c>
      <c r="D214" s="2">
        <v>87.5</v>
      </c>
      <c r="E214" s="23">
        <v>0.20624410000000001</v>
      </c>
      <c r="F214" s="23">
        <v>0.38212030000000002</v>
      </c>
      <c r="G214" s="4">
        <v>12994</v>
      </c>
      <c r="H214" s="4">
        <v>201</v>
      </c>
      <c r="I214" t="s">
        <v>20</v>
      </c>
      <c r="J214" s="21">
        <v>70</v>
      </c>
      <c r="K214" s="4">
        <v>33928</v>
      </c>
      <c r="L214" s="4">
        <v>294</v>
      </c>
      <c r="M214" s="23">
        <v>4.2860000000000001E-4</v>
      </c>
    </row>
    <row r="215" spans="1:13" x14ac:dyDescent="0.25">
      <c r="A215" t="s">
        <v>4697</v>
      </c>
      <c r="B215" t="s">
        <v>4698</v>
      </c>
      <c r="C215" s="41" t="s">
        <v>4676</v>
      </c>
      <c r="D215" s="2">
        <v>85</v>
      </c>
      <c r="E215" s="23">
        <v>4.0578500000000003E-2</v>
      </c>
      <c r="F215" s="23">
        <v>0.1149825</v>
      </c>
      <c r="G215" s="4">
        <v>16299</v>
      </c>
      <c r="H215" s="4">
        <v>543</v>
      </c>
      <c r="I215" t="s">
        <v>3</v>
      </c>
      <c r="J215" s="21">
        <v>75</v>
      </c>
      <c r="K215" s="4">
        <v>97480</v>
      </c>
      <c r="L215" s="4">
        <v>917</v>
      </c>
      <c r="M215" s="23">
        <v>0</v>
      </c>
    </row>
    <row r="216" spans="1:13" x14ac:dyDescent="0.25">
      <c r="A216" t="s">
        <v>4761</v>
      </c>
      <c r="B216" t="s">
        <v>4762</v>
      </c>
      <c r="C216" s="41" t="s">
        <v>4676</v>
      </c>
      <c r="D216" s="2">
        <v>85</v>
      </c>
      <c r="E216" s="23">
        <v>4.8730900000000001E-2</v>
      </c>
      <c r="F216" s="23">
        <v>8.8755399999999998E-2</v>
      </c>
      <c r="G216" s="4">
        <v>25532</v>
      </c>
      <c r="H216" s="4">
        <v>412</v>
      </c>
      <c r="I216" t="s">
        <v>17</v>
      </c>
      <c r="J216" s="21">
        <v>60</v>
      </c>
      <c r="K216" s="4">
        <v>96707</v>
      </c>
      <c r="L216" s="4">
        <v>688</v>
      </c>
      <c r="M216" s="23">
        <v>1.3722999999999999E-3</v>
      </c>
    </row>
    <row r="217" spans="1:13" x14ac:dyDescent="0.25">
      <c r="A217" t="s">
        <v>4744</v>
      </c>
      <c r="B217" t="s">
        <v>4745</v>
      </c>
      <c r="C217" s="41" t="s">
        <v>4676</v>
      </c>
      <c r="D217" s="2">
        <v>85</v>
      </c>
      <c r="E217" s="23">
        <v>4.8278300000000003E-2</v>
      </c>
      <c r="F217" s="23">
        <v>0.1855733</v>
      </c>
      <c r="G217" s="4">
        <v>10625</v>
      </c>
      <c r="H217" s="4">
        <v>351</v>
      </c>
      <c r="I217" t="s">
        <v>3</v>
      </c>
      <c r="J217" s="21">
        <v>65</v>
      </c>
      <c r="K217" s="4">
        <v>45895</v>
      </c>
      <c r="L217" s="4">
        <v>526</v>
      </c>
      <c r="M217" s="23">
        <v>0</v>
      </c>
    </row>
    <row r="218" spans="1:13" x14ac:dyDescent="0.25">
      <c r="A218" t="s">
        <v>4742</v>
      </c>
      <c r="B218" t="s">
        <v>4694</v>
      </c>
      <c r="C218" s="41" t="s">
        <v>4676</v>
      </c>
      <c r="D218" s="2">
        <v>85</v>
      </c>
      <c r="E218" s="23">
        <v>3.80881E-2</v>
      </c>
      <c r="F218" s="23">
        <v>0.1030368</v>
      </c>
      <c r="G218" s="4">
        <v>57839</v>
      </c>
      <c r="H218" s="4">
        <v>3184</v>
      </c>
      <c r="I218" t="s">
        <v>10</v>
      </c>
      <c r="J218" s="21">
        <v>65</v>
      </c>
      <c r="K218" s="4">
        <v>261956</v>
      </c>
      <c r="L218" s="4">
        <v>4317</v>
      </c>
      <c r="M218" s="23">
        <v>0</v>
      </c>
    </row>
    <row r="219" spans="1:13" x14ac:dyDescent="0.25">
      <c r="C219" s="41"/>
      <c r="D219" s="2"/>
      <c r="E219" s="23"/>
      <c r="F219" s="23"/>
      <c r="G219" s="4"/>
      <c r="H219" s="4"/>
      <c r="J219" s="21"/>
      <c r="K219" s="4"/>
      <c r="L219" s="4"/>
      <c r="M219" s="23"/>
    </row>
    <row r="220" spans="1:13" x14ac:dyDescent="0.25">
      <c r="A220" t="s">
        <v>4962</v>
      </c>
      <c r="B220" t="s">
        <v>4764</v>
      </c>
      <c r="C220" s="41" t="s">
        <v>4873</v>
      </c>
      <c r="D220" s="2">
        <v>100</v>
      </c>
      <c r="E220" s="23">
        <v>0.15537300000000001</v>
      </c>
      <c r="F220" s="23">
        <v>0.99991289999999999</v>
      </c>
      <c r="G220" s="4">
        <v>11483</v>
      </c>
      <c r="H220" s="4">
        <v>675</v>
      </c>
      <c r="I220" t="s">
        <v>20</v>
      </c>
      <c r="J220" s="21">
        <v>75</v>
      </c>
      <c r="K220" s="4">
        <v>11483</v>
      </c>
      <c r="L220" s="4">
        <v>675</v>
      </c>
      <c r="M220" s="23">
        <v>0</v>
      </c>
    </row>
    <row r="221" spans="1:13" x14ac:dyDescent="0.25">
      <c r="A221" t="s">
        <v>4885</v>
      </c>
      <c r="B221" t="s">
        <v>4886</v>
      </c>
      <c r="C221" s="41" t="s">
        <v>4873</v>
      </c>
      <c r="D221" s="2">
        <v>100</v>
      </c>
      <c r="E221" s="23">
        <v>0.2458535</v>
      </c>
      <c r="F221" s="23">
        <v>0.99994179999999999</v>
      </c>
      <c r="G221" s="4">
        <v>17165</v>
      </c>
      <c r="H221" s="4">
        <v>435</v>
      </c>
      <c r="I221" t="s">
        <v>20</v>
      </c>
      <c r="J221" s="21">
        <v>82.5</v>
      </c>
      <c r="K221" s="4">
        <v>17165</v>
      </c>
      <c r="L221" s="4">
        <v>435</v>
      </c>
      <c r="M221" s="23">
        <v>0</v>
      </c>
    </row>
    <row r="222" spans="1:13" x14ac:dyDescent="0.25">
      <c r="A222" t="s">
        <v>4876</v>
      </c>
      <c r="B222" t="s">
        <v>4877</v>
      </c>
      <c r="C222" s="41" t="s">
        <v>4873</v>
      </c>
      <c r="D222" s="2">
        <v>97.5</v>
      </c>
      <c r="E222" s="23">
        <v>0.2651443</v>
      </c>
      <c r="F222" s="23">
        <v>0.87881849999999995</v>
      </c>
      <c r="G222" s="4">
        <v>29632</v>
      </c>
      <c r="H222" s="4">
        <v>2065</v>
      </c>
      <c r="I222" t="s">
        <v>3</v>
      </c>
      <c r="J222" s="21">
        <v>87.5</v>
      </c>
      <c r="K222" s="4">
        <v>32712</v>
      </c>
      <c r="L222" s="4">
        <v>2102</v>
      </c>
      <c r="M222" s="23">
        <v>0</v>
      </c>
    </row>
    <row r="223" spans="1:13" x14ac:dyDescent="0.25">
      <c r="A223" t="s">
        <v>4887</v>
      </c>
      <c r="B223" t="s">
        <v>4888</v>
      </c>
      <c r="C223" s="41" t="s">
        <v>4873</v>
      </c>
      <c r="D223" s="2">
        <v>97.5</v>
      </c>
      <c r="E223" s="23">
        <v>0.103315</v>
      </c>
      <c r="F223" s="23">
        <v>0.38627840000000002</v>
      </c>
      <c r="G223" s="4">
        <v>13794</v>
      </c>
      <c r="H223" s="4">
        <v>477</v>
      </c>
      <c r="I223" t="s">
        <v>3</v>
      </c>
      <c r="J223" s="21">
        <v>82.5</v>
      </c>
      <c r="K223" s="4">
        <v>34688</v>
      </c>
      <c r="L223" s="4">
        <v>555</v>
      </c>
      <c r="M223" s="23">
        <v>0</v>
      </c>
    </row>
    <row r="224" spans="1:13" x14ac:dyDescent="0.25">
      <c r="A224" t="s">
        <v>4928</v>
      </c>
      <c r="B224" t="s">
        <v>4929</v>
      </c>
      <c r="C224" s="41" t="s">
        <v>4873</v>
      </c>
      <c r="D224" s="2">
        <v>97.5</v>
      </c>
      <c r="E224" s="23">
        <v>0.20257939999999999</v>
      </c>
      <c r="F224" s="23">
        <v>0.99993980000000005</v>
      </c>
      <c r="G224" s="4">
        <v>16603</v>
      </c>
      <c r="H224" s="4">
        <v>326</v>
      </c>
      <c r="I224" t="s">
        <v>20</v>
      </c>
      <c r="J224" s="21">
        <v>77.5</v>
      </c>
      <c r="K224" s="4">
        <v>16603</v>
      </c>
      <c r="L224" s="4">
        <v>326</v>
      </c>
      <c r="M224" s="23">
        <v>0</v>
      </c>
    </row>
    <row r="225" spans="1:13" x14ac:dyDescent="0.25">
      <c r="A225" t="s">
        <v>4932</v>
      </c>
      <c r="B225" t="s">
        <v>4933</v>
      </c>
      <c r="C225" s="41" t="s">
        <v>4873</v>
      </c>
      <c r="D225" s="2">
        <v>97.5</v>
      </c>
      <c r="E225" s="23">
        <v>0.1995749</v>
      </c>
      <c r="F225" s="23">
        <v>0.99988790000000005</v>
      </c>
      <c r="G225" s="4">
        <v>8920</v>
      </c>
      <c r="H225" s="4">
        <v>3774</v>
      </c>
      <c r="I225" t="s">
        <v>20</v>
      </c>
      <c r="J225" s="21">
        <v>77.5</v>
      </c>
      <c r="K225" s="4">
        <v>8920</v>
      </c>
      <c r="L225" s="4">
        <v>3774</v>
      </c>
      <c r="M225" s="23">
        <v>0</v>
      </c>
    </row>
    <row r="226" spans="1:13" x14ac:dyDescent="0.25">
      <c r="A226" t="s">
        <v>4926</v>
      </c>
      <c r="B226" t="s">
        <v>4927</v>
      </c>
      <c r="C226" s="41" t="s">
        <v>4873</v>
      </c>
      <c r="D226" s="2">
        <v>97.5</v>
      </c>
      <c r="E226" s="23">
        <v>0.19782269999999999</v>
      </c>
      <c r="F226" s="23">
        <v>0.859711</v>
      </c>
      <c r="G226" s="4">
        <v>17790</v>
      </c>
      <c r="H226" s="4">
        <v>2066</v>
      </c>
      <c r="I226" t="s">
        <v>20</v>
      </c>
      <c r="J226" s="21">
        <v>77.5</v>
      </c>
      <c r="K226" s="4">
        <v>19709</v>
      </c>
      <c r="L226" s="4">
        <v>2104</v>
      </c>
      <c r="M226" s="23">
        <v>0</v>
      </c>
    </row>
    <row r="227" spans="1:13" x14ac:dyDescent="0.25">
      <c r="A227" t="s">
        <v>3639</v>
      </c>
      <c r="B227" t="s">
        <v>1577</v>
      </c>
      <c r="C227" s="41" t="s">
        <v>4873</v>
      </c>
      <c r="D227" s="2">
        <v>95</v>
      </c>
      <c r="E227" s="23">
        <v>0.33053129999999997</v>
      </c>
      <c r="F227" s="23">
        <v>0.99997380000000002</v>
      </c>
      <c r="G227" s="4">
        <v>38259</v>
      </c>
      <c r="H227" s="4">
        <v>227</v>
      </c>
      <c r="I227" t="s">
        <v>3</v>
      </c>
      <c r="J227" s="21">
        <v>90</v>
      </c>
      <c r="K227" s="4">
        <v>38259</v>
      </c>
      <c r="L227" s="4">
        <v>227</v>
      </c>
      <c r="M227" s="23">
        <v>8.4147000000000007E-3</v>
      </c>
    </row>
    <row r="228" spans="1:13" x14ac:dyDescent="0.25">
      <c r="A228" t="s">
        <v>5021</v>
      </c>
      <c r="B228" t="s">
        <v>5022</v>
      </c>
      <c r="C228" s="41" t="s">
        <v>4873</v>
      </c>
      <c r="D228" s="2">
        <v>95</v>
      </c>
      <c r="E228" s="23">
        <v>0.18608279999999999</v>
      </c>
      <c r="F228" s="23">
        <v>0.99991770000000002</v>
      </c>
      <c r="G228" s="4">
        <v>12154</v>
      </c>
      <c r="H228" s="4">
        <v>196</v>
      </c>
      <c r="I228" t="s">
        <v>20</v>
      </c>
      <c r="J228" s="21">
        <v>70</v>
      </c>
      <c r="K228" s="4">
        <v>12154</v>
      </c>
      <c r="L228" s="4">
        <v>196</v>
      </c>
      <c r="M228" s="23">
        <v>0</v>
      </c>
    </row>
    <row r="229" spans="1:13" x14ac:dyDescent="0.25">
      <c r="A229" t="s">
        <v>4956</v>
      </c>
      <c r="B229" t="s">
        <v>4957</v>
      </c>
      <c r="C229" s="41" t="s">
        <v>4873</v>
      </c>
      <c r="D229" s="2">
        <v>95</v>
      </c>
      <c r="E229" s="23">
        <v>0.22340969999999999</v>
      </c>
      <c r="F229" s="23">
        <v>0.99993620000000005</v>
      </c>
      <c r="G229" s="4">
        <v>15657</v>
      </c>
      <c r="H229" s="4">
        <v>224</v>
      </c>
      <c r="I229" t="s">
        <v>20</v>
      </c>
      <c r="J229" s="21">
        <v>75</v>
      </c>
      <c r="K229" s="4">
        <v>15657</v>
      </c>
      <c r="L229" s="4">
        <v>224</v>
      </c>
      <c r="M229" s="23">
        <v>0</v>
      </c>
    </row>
    <row r="230" spans="1:13" x14ac:dyDescent="0.25">
      <c r="A230" t="s">
        <v>5011</v>
      </c>
      <c r="B230" t="s">
        <v>5012</v>
      </c>
      <c r="C230" s="41" t="s">
        <v>4873</v>
      </c>
      <c r="D230" s="2">
        <v>95</v>
      </c>
      <c r="E230" s="23">
        <v>6.5859500000000001E-2</v>
      </c>
      <c r="F230" s="23">
        <v>0.36126829999999999</v>
      </c>
      <c r="G230" s="4">
        <v>9639</v>
      </c>
      <c r="H230" s="4">
        <v>457</v>
      </c>
      <c r="I230" t="s">
        <v>3</v>
      </c>
      <c r="J230" s="21">
        <v>70</v>
      </c>
      <c r="K230" s="4">
        <v>24450</v>
      </c>
      <c r="L230" s="4">
        <v>551</v>
      </c>
      <c r="M230" s="23">
        <v>0</v>
      </c>
    </row>
    <row r="231" spans="1:13" x14ac:dyDescent="0.25">
      <c r="A231" t="s">
        <v>5107</v>
      </c>
      <c r="B231" t="s">
        <v>1814</v>
      </c>
      <c r="C231" s="41" t="s">
        <v>4873</v>
      </c>
      <c r="D231" s="2">
        <v>95</v>
      </c>
      <c r="E231" s="23">
        <v>0.1348762</v>
      </c>
      <c r="F231" s="23">
        <v>0.99988690000000002</v>
      </c>
      <c r="G231" s="4">
        <v>8841</v>
      </c>
      <c r="H231" s="4">
        <v>263</v>
      </c>
      <c r="I231" t="s">
        <v>20</v>
      </c>
      <c r="J231" s="21">
        <v>62.5</v>
      </c>
      <c r="K231" s="4">
        <v>8841</v>
      </c>
      <c r="L231" s="4">
        <v>263</v>
      </c>
      <c r="M231" s="23">
        <v>0</v>
      </c>
    </row>
    <row r="232" spans="1:13" x14ac:dyDescent="0.25">
      <c r="A232" t="s">
        <v>5049</v>
      </c>
      <c r="B232" t="s">
        <v>5050</v>
      </c>
      <c r="C232" s="41" t="s">
        <v>4873</v>
      </c>
      <c r="D232" s="2">
        <v>95</v>
      </c>
      <c r="E232" s="23">
        <v>0.16226670000000001</v>
      </c>
      <c r="F232" s="23">
        <v>0.99981660000000006</v>
      </c>
      <c r="G232" s="4">
        <v>5452</v>
      </c>
      <c r="H232" s="4">
        <v>1549</v>
      </c>
      <c r="I232" t="s">
        <v>20</v>
      </c>
      <c r="J232" s="21">
        <v>67.5</v>
      </c>
      <c r="K232" s="4">
        <v>5452</v>
      </c>
      <c r="L232" s="4">
        <v>1549</v>
      </c>
      <c r="M232" s="23">
        <v>0</v>
      </c>
    </row>
    <row r="233" spans="1:13" x14ac:dyDescent="0.25">
      <c r="C233" s="41"/>
      <c r="D233" s="2"/>
      <c r="E233" s="23"/>
      <c r="F233" s="23"/>
      <c r="G233" s="4"/>
      <c r="H233" s="4"/>
      <c r="J233" s="21"/>
      <c r="K233" s="4"/>
      <c r="L233" s="4"/>
      <c r="M233" s="23"/>
    </row>
    <row r="234" spans="1:13" x14ac:dyDescent="0.25">
      <c r="A234" t="s">
        <v>5478</v>
      </c>
      <c r="B234" t="s">
        <v>1806</v>
      </c>
      <c r="C234" s="41" t="s">
        <v>5462</v>
      </c>
      <c r="D234" s="2">
        <v>97.5</v>
      </c>
      <c r="E234" s="23">
        <v>0.18010670000000001</v>
      </c>
      <c r="F234" s="23">
        <v>0.99995279999999998</v>
      </c>
      <c r="G234" s="4">
        <v>21191</v>
      </c>
      <c r="H234" s="4">
        <v>387</v>
      </c>
      <c r="I234" t="s">
        <v>3</v>
      </c>
      <c r="J234" s="21">
        <v>80</v>
      </c>
      <c r="K234" s="4">
        <v>21191</v>
      </c>
      <c r="L234" s="4">
        <v>387</v>
      </c>
      <c r="M234" s="23">
        <v>0</v>
      </c>
    </row>
    <row r="235" spans="1:13" x14ac:dyDescent="0.25">
      <c r="A235" t="s">
        <v>5542</v>
      </c>
      <c r="B235" t="s">
        <v>2540</v>
      </c>
      <c r="C235" s="41" t="s">
        <v>5462</v>
      </c>
      <c r="D235" s="2">
        <v>97.5</v>
      </c>
      <c r="E235" s="23">
        <v>0.1154428</v>
      </c>
      <c r="F235" s="23">
        <v>0.99994709999999998</v>
      </c>
      <c r="G235" s="4">
        <v>18913</v>
      </c>
      <c r="H235" s="4">
        <v>408</v>
      </c>
      <c r="I235" t="s">
        <v>3</v>
      </c>
      <c r="J235" s="21">
        <v>70</v>
      </c>
      <c r="K235" s="4">
        <v>18913</v>
      </c>
      <c r="L235" s="4">
        <v>408</v>
      </c>
      <c r="M235" s="23">
        <v>0</v>
      </c>
    </row>
    <row r="236" spans="1:13" x14ac:dyDescent="0.25">
      <c r="A236" t="s">
        <v>5466</v>
      </c>
      <c r="B236" t="s">
        <v>3847</v>
      </c>
      <c r="C236" s="41" t="s">
        <v>5462</v>
      </c>
      <c r="D236" s="2">
        <v>97.5</v>
      </c>
      <c r="E236" s="23">
        <v>0.18133569999999999</v>
      </c>
      <c r="F236" s="23">
        <v>0.9999728</v>
      </c>
      <c r="G236" s="4">
        <v>36797</v>
      </c>
      <c r="H236" s="4">
        <v>482</v>
      </c>
      <c r="I236" t="s">
        <v>3</v>
      </c>
      <c r="J236" s="21">
        <v>87.5</v>
      </c>
      <c r="K236" s="4">
        <v>36797</v>
      </c>
      <c r="L236" s="4">
        <v>482</v>
      </c>
      <c r="M236" s="23">
        <v>0</v>
      </c>
    </row>
    <row r="237" spans="1:13" x14ac:dyDescent="0.25">
      <c r="A237" t="s">
        <v>5512</v>
      </c>
      <c r="B237" t="s">
        <v>5513</v>
      </c>
      <c r="C237" s="41" t="s">
        <v>5462</v>
      </c>
      <c r="D237" s="2">
        <v>97.5</v>
      </c>
      <c r="E237" s="23">
        <v>0.1626175</v>
      </c>
      <c r="F237" s="23">
        <v>0.99993869999999996</v>
      </c>
      <c r="G237" s="4">
        <v>16312</v>
      </c>
      <c r="H237" s="4">
        <v>360</v>
      </c>
      <c r="I237" t="s">
        <v>3</v>
      </c>
      <c r="J237" s="21">
        <v>75</v>
      </c>
      <c r="K237" s="4">
        <v>16312</v>
      </c>
      <c r="L237" s="4">
        <v>360</v>
      </c>
      <c r="M237" s="23">
        <v>0</v>
      </c>
    </row>
    <row r="238" spans="1:13" x14ac:dyDescent="0.25">
      <c r="A238" t="s">
        <v>5468</v>
      </c>
      <c r="B238" t="s">
        <v>1968</v>
      </c>
      <c r="C238" s="41" t="s">
        <v>5462</v>
      </c>
      <c r="D238" s="2">
        <v>97.5</v>
      </c>
      <c r="E238" s="23">
        <v>0.27257910000000002</v>
      </c>
      <c r="F238" s="23">
        <v>0.9999441</v>
      </c>
      <c r="G238" s="4">
        <v>17891</v>
      </c>
      <c r="H238" s="4">
        <v>375</v>
      </c>
      <c r="I238" t="s">
        <v>20</v>
      </c>
      <c r="J238" s="21">
        <v>85</v>
      </c>
      <c r="K238" s="4">
        <v>17891</v>
      </c>
      <c r="L238" s="4">
        <v>375</v>
      </c>
      <c r="M238" s="23">
        <v>0</v>
      </c>
    </row>
    <row r="239" spans="1:13" x14ac:dyDescent="0.25">
      <c r="A239" t="s">
        <v>1516</v>
      </c>
      <c r="B239" t="s">
        <v>291</v>
      </c>
      <c r="C239" s="41" t="s">
        <v>5462</v>
      </c>
      <c r="D239" s="2">
        <v>95</v>
      </c>
      <c r="E239" s="23">
        <v>0.1276525</v>
      </c>
      <c r="F239" s="23">
        <v>0.99991289999999999</v>
      </c>
      <c r="G239" s="4">
        <v>11478</v>
      </c>
      <c r="H239" s="4">
        <v>462</v>
      </c>
      <c r="I239" t="s">
        <v>20</v>
      </c>
      <c r="J239" s="21">
        <v>70</v>
      </c>
      <c r="K239" s="4">
        <v>11478</v>
      </c>
      <c r="L239" s="4">
        <v>462</v>
      </c>
      <c r="M239" s="23">
        <v>0</v>
      </c>
    </row>
    <row r="240" spans="1:13" x14ac:dyDescent="0.25">
      <c r="A240" t="s">
        <v>1112</v>
      </c>
      <c r="B240" t="s">
        <v>1616</v>
      </c>
      <c r="C240" s="41" t="s">
        <v>5462</v>
      </c>
      <c r="D240" s="2">
        <v>95</v>
      </c>
      <c r="E240" s="23">
        <v>0.20983830000000001</v>
      </c>
      <c r="F240" s="23">
        <v>0.99994079999999996</v>
      </c>
      <c r="G240" s="4">
        <v>16888</v>
      </c>
      <c r="H240" s="4">
        <v>252</v>
      </c>
      <c r="I240" t="s">
        <v>20</v>
      </c>
      <c r="J240" s="21">
        <v>75</v>
      </c>
      <c r="K240" s="4">
        <v>16888</v>
      </c>
      <c r="L240" s="4">
        <v>252</v>
      </c>
      <c r="M240" s="23">
        <v>0</v>
      </c>
    </row>
    <row r="241" spans="1:13" x14ac:dyDescent="0.25">
      <c r="A241" t="s">
        <v>5598</v>
      </c>
      <c r="B241" t="s">
        <v>2378</v>
      </c>
      <c r="C241" s="41" t="s">
        <v>5462</v>
      </c>
      <c r="D241" s="2">
        <v>95</v>
      </c>
      <c r="E241" s="23">
        <v>0.1079864</v>
      </c>
      <c r="F241" s="23">
        <v>0.99992879999999995</v>
      </c>
      <c r="G241" s="4">
        <v>14054</v>
      </c>
      <c r="H241" s="4">
        <v>319</v>
      </c>
      <c r="I241" t="s">
        <v>3</v>
      </c>
      <c r="J241" s="21">
        <v>65</v>
      </c>
      <c r="K241" s="4">
        <v>14054</v>
      </c>
      <c r="L241" s="4">
        <v>319</v>
      </c>
      <c r="M241" s="23">
        <v>0</v>
      </c>
    </row>
    <row r="242" spans="1:13" x14ac:dyDescent="0.25">
      <c r="A242" t="s">
        <v>5467</v>
      </c>
      <c r="B242" t="s">
        <v>1657</v>
      </c>
      <c r="C242" s="41" t="s">
        <v>5462</v>
      </c>
      <c r="D242" s="2">
        <v>95</v>
      </c>
      <c r="E242" s="23">
        <v>5.7715299999999997E-2</v>
      </c>
      <c r="F242" s="23">
        <v>0.42282259999999999</v>
      </c>
      <c r="G242" s="4">
        <v>20016</v>
      </c>
      <c r="H242" s="4">
        <v>1140</v>
      </c>
      <c r="I242" t="s">
        <v>3</v>
      </c>
      <c r="J242" s="21">
        <v>85</v>
      </c>
      <c r="K242" s="4">
        <v>47338</v>
      </c>
      <c r="L242" s="4">
        <v>1246</v>
      </c>
      <c r="M242" s="23">
        <v>0</v>
      </c>
    </row>
    <row r="243" spans="1:13" x14ac:dyDescent="0.25">
      <c r="A243" t="s">
        <v>5460</v>
      </c>
      <c r="B243" t="s">
        <v>5461</v>
      </c>
      <c r="C243" s="41" t="s">
        <v>5462</v>
      </c>
      <c r="D243" s="2">
        <v>95</v>
      </c>
      <c r="E243" s="23">
        <v>0.13759969999999999</v>
      </c>
      <c r="F243" s="23">
        <v>0.4272918</v>
      </c>
      <c r="G243" s="4">
        <v>36589</v>
      </c>
      <c r="H243" s="4">
        <v>461</v>
      </c>
      <c r="I243" t="s">
        <v>3</v>
      </c>
      <c r="J243" s="21">
        <v>97.5</v>
      </c>
      <c r="K243" s="4">
        <v>85628</v>
      </c>
      <c r="L243" s="4">
        <v>561</v>
      </c>
      <c r="M243" s="23">
        <v>0</v>
      </c>
    </row>
    <row r="244" spans="1:13" x14ac:dyDescent="0.25">
      <c r="A244" t="s">
        <v>5554</v>
      </c>
      <c r="B244" t="s">
        <v>5555</v>
      </c>
      <c r="C244" s="41" t="s">
        <v>5462</v>
      </c>
      <c r="D244" s="2">
        <v>95</v>
      </c>
      <c r="E244" s="23">
        <v>0.12667110000000001</v>
      </c>
      <c r="F244" s="23">
        <v>0.99991739999999996</v>
      </c>
      <c r="G244" s="4">
        <v>12100</v>
      </c>
      <c r="H244" s="4">
        <v>380</v>
      </c>
      <c r="I244" t="s">
        <v>20</v>
      </c>
      <c r="J244" s="21">
        <v>67.5</v>
      </c>
      <c r="K244" s="4">
        <v>12100</v>
      </c>
      <c r="L244" s="4">
        <v>380</v>
      </c>
      <c r="M244" s="23">
        <v>0</v>
      </c>
    </row>
    <row r="245" spans="1:13" x14ac:dyDescent="0.25">
      <c r="C245" s="41"/>
      <c r="D245" s="2"/>
      <c r="E245" s="23"/>
      <c r="F245" s="23"/>
      <c r="G245" s="4"/>
      <c r="H245" s="4"/>
      <c r="J245" s="21"/>
      <c r="K245" s="4"/>
      <c r="L245" s="4"/>
      <c r="M245" s="23"/>
    </row>
    <row r="246" spans="1:13" x14ac:dyDescent="0.25">
      <c r="A246" t="s">
        <v>6</v>
      </c>
      <c r="B246" t="s">
        <v>5895</v>
      </c>
      <c r="C246" s="41" t="s">
        <v>5894</v>
      </c>
      <c r="D246" s="2">
        <v>97.5</v>
      </c>
      <c r="E246" s="23">
        <v>0.29595890000000002</v>
      </c>
      <c r="F246" s="23">
        <v>0.99998410000000004</v>
      </c>
      <c r="G246" s="4">
        <v>63086</v>
      </c>
      <c r="H246" s="4">
        <v>1178</v>
      </c>
      <c r="I246" t="s">
        <v>3</v>
      </c>
      <c r="J246" s="21">
        <v>92.5</v>
      </c>
      <c r="K246" s="4">
        <v>63086</v>
      </c>
      <c r="L246" s="4">
        <v>1178</v>
      </c>
      <c r="M246" s="23">
        <v>6.0987999999999997E-3</v>
      </c>
    </row>
    <row r="247" spans="1:13" x14ac:dyDescent="0.25">
      <c r="A247" t="s">
        <v>289</v>
      </c>
      <c r="B247" t="s">
        <v>1678</v>
      </c>
      <c r="C247" s="41" t="s">
        <v>5894</v>
      </c>
      <c r="D247" s="2">
        <v>97.5</v>
      </c>
      <c r="E247" s="23">
        <v>0.22321930000000001</v>
      </c>
      <c r="F247" s="23">
        <v>0.99999099999999996</v>
      </c>
      <c r="G247" s="4">
        <v>111386</v>
      </c>
      <c r="H247" s="4">
        <v>1258</v>
      </c>
      <c r="I247" t="s">
        <v>3</v>
      </c>
      <c r="J247" s="21">
        <v>92.5</v>
      </c>
      <c r="K247" s="4">
        <v>111386</v>
      </c>
      <c r="L247" s="4">
        <v>1258</v>
      </c>
      <c r="M247" s="23">
        <v>7.4350000000000002E-4</v>
      </c>
    </row>
    <row r="248" spans="1:13" x14ac:dyDescent="0.25">
      <c r="A248" t="s">
        <v>5899</v>
      </c>
      <c r="B248" t="s">
        <v>5900</v>
      </c>
      <c r="C248" s="41" t="s">
        <v>5894</v>
      </c>
      <c r="D248" s="2">
        <v>92.5</v>
      </c>
      <c r="E248" s="23">
        <v>0.31088929999999998</v>
      </c>
      <c r="F248" s="23">
        <v>0.99997230000000004</v>
      </c>
      <c r="G248" s="4">
        <v>36167</v>
      </c>
      <c r="H248" s="4">
        <v>602</v>
      </c>
      <c r="I248" t="s">
        <v>3</v>
      </c>
      <c r="J248" s="21">
        <v>82.5</v>
      </c>
      <c r="K248" s="4">
        <v>36167</v>
      </c>
      <c r="L248" s="4">
        <v>602</v>
      </c>
      <c r="M248" s="23">
        <v>0</v>
      </c>
    </row>
    <row r="249" spans="1:13" x14ac:dyDescent="0.25">
      <c r="A249" t="s">
        <v>5916</v>
      </c>
      <c r="B249" t="s">
        <v>2439</v>
      </c>
      <c r="C249" s="41" t="s">
        <v>5894</v>
      </c>
      <c r="D249" s="2">
        <v>90</v>
      </c>
      <c r="E249" s="23">
        <v>0.13885980000000001</v>
      </c>
      <c r="F249" s="23">
        <v>0.9999709</v>
      </c>
      <c r="G249" s="4">
        <v>34306</v>
      </c>
      <c r="H249" s="4">
        <v>522</v>
      </c>
      <c r="I249" t="s">
        <v>3</v>
      </c>
      <c r="J249" s="21">
        <v>67.5</v>
      </c>
      <c r="K249" s="4">
        <v>34306</v>
      </c>
      <c r="L249" s="4">
        <v>522</v>
      </c>
      <c r="M249" s="23">
        <v>1.417E-4</v>
      </c>
    </row>
    <row r="250" spans="1:13" x14ac:dyDescent="0.25">
      <c r="A250" t="s">
        <v>574</v>
      </c>
      <c r="B250" t="s">
        <v>5910</v>
      </c>
      <c r="C250" s="41" t="s">
        <v>5894</v>
      </c>
      <c r="D250" s="2">
        <v>90</v>
      </c>
      <c r="E250" s="23">
        <v>0.19726920000000001</v>
      </c>
      <c r="F250" s="23">
        <v>0.99994329999999998</v>
      </c>
      <c r="G250" s="4">
        <v>17641</v>
      </c>
      <c r="H250" s="4">
        <v>629</v>
      </c>
      <c r="I250" t="s">
        <v>20</v>
      </c>
      <c r="J250" s="21">
        <v>70</v>
      </c>
      <c r="K250" s="4">
        <v>17641</v>
      </c>
      <c r="L250" s="4">
        <v>629</v>
      </c>
      <c r="M250" s="23">
        <v>0</v>
      </c>
    </row>
    <row r="251" spans="1:13" x14ac:dyDescent="0.25">
      <c r="A251" t="s">
        <v>5901</v>
      </c>
      <c r="B251" t="s">
        <v>5902</v>
      </c>
      <c r="C251" s="41" t="s">
        <v>5894</v>
      </c>
      <c r="D251" s="2">
        <v>90</v>
      </c>
      <c r="E251" s="23">
        <v>0.19307469999999999</v>
      </c>
      <c r="F251" s="23">
        <v>0.99995590000000001</v>
      </c>
      <c r="G251" s="4">
        <v>22683</v>
      </c>
      <c r="H251" s="4">
        <v>559</v>
      </c>
      <c r="I251" t="s">
        <v>3</v>
      </c>
      <c r="J251" s="21">
        <v>72.5</v>
      </c>
      <c r="K251" s="4">
        <v>22683</v>
      </c>
      <c r="L251" s="4">
        <v>559</v>
      </c>
      <c r="M251" s="23">
        <v>0</v>
      </c>
    </row>
    <row r="252" spans="1:13" x14ac:dyDescent="0.25">
      <c r="A252" t="s">
        <v>5945</v>
      </c>
      <c r="B252" t="s">
        <v>5946</v>
      </c>
      <c r="C252" s="41" t="s">
        <v>5894</v>
      </c>
      <c r="D252" s="2">
        <v>87.5</v>
      </c>
      <c r="E252" s="23">
        <v>0.1069388</v>
      </c>
      <c r="F252" s="23">
        <v>0.99996300000000005</v>
      </c>
      <c r="G252" s="4">
        <v>27006</v>
      </c>
      <c r="H252" s="4">
        <v>518</v>
      </c>
      <c r="I252" t="s">
        <v>3</v>
      </c>
      <c r="J252" s="21">
        <v>57.5</v>
      </c>
      <c r="K252" s="4">
        <v>27006</v>
      </c>
      <c r="L252" s="4">
        <v>518</v>
      </c>
      <c r="M252" s="23">
        <v>0</v>
      </c>
    </row>
    <row r="253" spans="1:13" x14ac:dyDescent="0.25">
      <c r="A253" t="s">
        <v>5905</v>
      </c>
      <c r="B253" t="s">
        <v>1842</v>
      </c>
      <c r="C253" s="41" t="s">
        <v>5894</v>
      </c>
      <c r="D253" s="2">
        <v>85</v>
      </c>
      <c r="E253" s="23">
        <v>4.2446999999999999E-2</v>
      </c>
      <c r="F253" s="23">
        <v>0.21898970000000001</v>
      </c>
      <c r="G253" s="4">
        <v>29582</v>
      </c>
      <c r="H253" s="4">
        <v>1427</v>
      </c>
      <c r="I253" t="s">
        <v>17</v>
      </c>
      <c r="J253" s="21">
        <v>72.5</v>
      </c>
      <c r="K253" s="4">
        <v>94604</v>
      </c>
      <c r="L253" s="4">
        <v>1775</v>
      </c>
      <c r="M253" s="23">
        <v>0</v>
      </c>
    </row>
    <row r="254" spans="1:13" x14ac:dyDescent="0.25">
      <c r="A254" t="s">
        <v>1536</v>
      </c>
      <c r="B254" t="s">
        <v>5896</v>
      </c>
      <c r="C254" s="41" t="s">
        <v>5894</v>
      </c>
      <c r="D254" s="2">
        <v>85</v>
      </c>
      <c r="E254" s="23">
        <v>7.0324800000000007E-2</v>
      </c>
      <c r="F254" s="23">
        <v>0.25856630000000003</v>
      </c>
      <c r="G254" s="4">
        <v>15560</v>
      </c>
      <c r="H254" s="4">
        <v>780</v>
      </c>
      <c r="I254" t="s">
        <v>3</v>
      </c>
      <c r="J254" s="21">
        <v>90</v>
      </c>
      <c r="K254" s="4">
        <v>60177</v>
      </c>
      <c r="L254" s="4">
        <v>971</v>
      </c>
      <c r="M254" s="23">
        <v>0</v>
      </c>
    </row>
    <row r="255" spans="1:13" x14ac:dyDescent="0.25">
      <c r="C255" s="41"/>
      <c r="D255" s="2"/>
      <c r="E255" s="23"/>
      <c r="F255" s="23"/>
      <c r="G255" s="4"/>
      <c r="H255" s="4"/>
      <c r="J255" s="21"/>
      <c r="K255" s="4"/>
      <c r="L255" s="4"/>
      <c r="M255" s="23"/>
    </row>
    <row r="256" spans="1:13" x14ac:dyDescent="0.25">
      <c r="A256" t="s">
        <v>6031</v>
      </c>
      <c r="B256" t="s">
        <v>6032</v>
      </c>
      <c r="C256" s="41" t="s">
        <v>6005</v>
      </c>
      <c r="D256" s="2">
        <v>92.5</v>
      </c>
      <c r="E256" s="23">
        <v>0.1614208</v>
      </c>
      <c r="F256" s="23">
        <v>0.9997876</v>
      </c>
      <c r="G256" s="4">
        <v>4708</v>
      </c>
      <c r="H256" s="4">
        <v>1323</v>
      </c>
      <c r="I256" t="s">
        <v>20</v>
      </c>
      <c r="J256" s="21">
        <v>65</v>
      </c>
      <c r="K256" s="4">
        <v>4708</v>
      </c>
      <c r="L256" s="4">
        <v>1323</v>
      </c>
      <c r="M256" s="23">
        <v>0</v>
      </c>
    </row>
    <row r="257" spans="1:13" x14ac:dyDescent="0.25">
      <c r="A257" t="s">
        <v>6057</v>
      </c>
      <c r="B257" t="s">
        <v>6058</v>
      </c>
      <c r="C257" s="41" t="s">
        <v>6005</v>
      </c>
      <c r="D257" s="2">
        <v>90</v>
      </c>
      <c r="E257" s="23">
        <v>8.7932099999999999E-2</v>
      </c>
      <c r="F257" s="23">
        <v>0.99990699999999999</v>
      </c>
      <c r="G257" s="4">
        <v>10757</v>
      </c>
      <c r="H257" s="4">
        <v>233</v>
      </c>
      <c r="I257" t="s">
        <v>3</v>
      </c>
      <c r="J257" s="21">
        <v>55</v>
      </c>
      <c r="K257" s="4">
        <v>10757</v>
      </c>
      <c r="L257" s="4">
        <v>233</v>
      </c>
      <c r="M257" s="23">
        <v>0</v>
      </c>
    </row>
    <row r="258" spans="1:13" x14ac:dyDescent="0.25">
      <c r="A258" t="s">
        <v>6051</v>
      </c>
      <c r="B258" t="s">
        <v>1079</v>
      </c>
      <c r="C258" s="41" t="s">
        <v>6005</v>
      </c>
      <c r="D258" s="2">
        <v>80</v>
      </c>
      <c r="E258" s="23">
        <v>4.0356400000000001E-2</v>
      </c>
      <c r="F258" s="23">
        <v>0.32517420000000002</v>
      </c>
      <c r="G258" s="4">
        <v>7745</v>
      </c>
      <c r="H258" s="4">
        <v>348</v>
      </c>
      <c r="I258" t="s">
        <v>3</v>
      </c>
      <c r="J258" s="21">
        <v>57.5</v>
      </c>
      <c r="K258" s="4">
        <v>20259</v>
      </c>
      <c r="L258" s="4">
        <v>424</v>
      </c>
      <c r="M258" s="23">
        <v>4.8406999999999999E-3</v>
      </c>
    </row>
    <row r="259" spans="1:13" x14ac:dyDescent="0.25">
      <c r="A259" t="s">
        <v>6018</v>
      </c>
      <c r="B259" t="s">
        <v>6019</v>
      </c>
      <c r="C259" s="41" t="s">
        <v>6005</v>
      </c>
      <c r="D259" s="2">
        <v>77.5</v>
      </c>
      <c r="E259" s="23">
        <v>5.52944E-2</v>
      </c>
      <c r="F259" s="23">
        <v>0.24432880000000001</v>
      </c>
      <c r="G259" s="4">
        <v>6904</v>
      </c>
      <c r="H259" s="4">
        <v>311</v>
      </c>
      <c r="I259" t="s">
        <v>3</v>
      </c>
      <c r="J259" s="21">
        <v>70</v>
      </c>
      <c r="K259" s="4">
        <v>25232</v>
      </c>
      <c r="L259" s="4">
        <v>411</v>
      </c>
      <c r="M259" s="23">
        <v>0</v>
      </c>
    </row>
    <row r="260" spans="1:13" x14ac:dyDescent="0.25">
      <c r="A260" t="s">
        <v>1553</v>
      </c>
      <c r="B260" t="s">
        <v>6039</v>
      </c>
      <c r="C260" s="41" t="s">
        <v>6005</v>
      </c>
      <c r="D260" s="2">
        <v>77.5</v>
      </c>
      <c r="E260" s="23">
        <v>5.5546999999999999E-2</v>
      </c>
      <c r="F260" s="23">
        <v>0.28844710000000001</v>
      </c>
      <c r="G260" s="4">
        <v>5398</v>
      </c>
      <c r="H260" s="4">
        <v>232</v>
      </c>
      <c r="I260" t="s">
        <v>20</v>
      </c>
      <c r="J260" s="21">
        <v>65</v>
      </c>
      <c r="K260" s="4">
        <v>17605</v>
      </c>
      <c r="L260" s="4">
        <v>314</v>
      </c>
      <c r="M260" s="23">
        <v>0</v>
      </c>
    </row>
    <row r="261" spans="1:13" x14ac:dyDescent="0.25">
      <c r="A261" t="s">
        <v>6071</v>
      </c>
      <c r="B261" t="s">
        <v>6072</v>
      </c>
      <c r="C261" s="41" t="s">
        <v>6005</v>
      </c>
      <c r="D261" s="2">
        <v>77.5</v>
      </c>
      <c r="E261" s="23">
        <v>0.12137969999999999</v>
      </c>
      <c r="F261" s="23">
        <v>0.9998281</v>
      </c>
      <c r="G261" s="4">
        <v>5817</v>
      </c>
      <c r="H261" s="4">
        <v>73</v>
      </c>
      <c r="I261" t="s">
        <v>20</v>
      </c>
      <c r="J261" s="21">
        <v>42.5</v>
      </c>
      <c r="K261" s="4">
        <v>5817</v>
      </c>
      <c r="L261" s="4">
        <v>73</v>
      </c>
      <c r="M261" s="23">
        <v>0</v>
      </c>
    </row>
    <row r="262" spans="1:13" x14ac:dyDescent="0.25">
      <c r="C262" s="41"/>
      <c r="D262" s="2"/>
      <c r="E262" s="23"/>
      <c r="F262" s="23"/>
      <c r="G262" s="4"/>
      <c r="H262" s="4"/>
      <c r="J262" s="21"/>
      <c r="K262" s="4"/>
      <c r="L262" s="4"/>
      <c r="M262" s="23"/>
    </row>
    <row r="263" spans="1:13" x14ac:dyDescent="0.25">
      <c r="A263" t="s">
        <v>167</v>
      </c>
      <c r="B263" t="s">
        <v>86</v>
      </c>
      <c r="C263" s="41" t="s">
        <v>6093</v>
      </c>
      <c r="D263" s="2">
        <v>97.5</v>
      </c>
      <c r="E263" s="23">
        <v>3.14452E-2</v>
      </c>
      <c r="F263" s="23">
        <v>0.1244138</v>
      </c>
      <c r="G263" s="4">
        <v>104633</v>
      </c>
      <c r="H263" s="4">
        <v>3885</v>
      </c>
      <c r="I263" t="s">
        <v>10</v>
      </c>
      <c r="J263" s="21">
        <v>85</v>
      </c>
      <c r="K263" s="4">
        <v>607256</v>
      </c>
      <c r="L263" s="4">
        <v>6026</v>
      </c>
      <c r="M263" s="23">
        <v>2.4973999999999999E-3</v>
      </c>
    </row>
    <row r="264" spans="1:13" x14ac:dyDescent="0.25">
      <c r="A264" t="s">
        <v>6094</v>
      </c>
      <c r="B264" t="s">
        <v>6095</v>
      </c>
      <c r="C264" s="41" t="s">
        <v>6093</v>
      </c>
      <c r="D264" s="2">
        <v>95</v>
      </c>
      <c r="E264" s="23">
        <v>3.2324400000000003E-2</v>
      </c>
      <c r="F264" s="23">
        <v>9.0377600000000002E-2</v>
      </c>
      <c r="G264" s="4">
        <v>62809</v>
      </c>
      <c r="H264" s="4">
        <v>2590</v>
      </c>
      <c r="I264" t="s">
        <v>10</v>
      </c>
      <c r="J264" s="21">
        <v>85</v>
      </c>
      <c r="K264" s="4">
        <v>419156</v>
      </c>
      <c r="L264" s="4">
        <v>4335</v>
      </c>
      <c r="M264" s="23">
        <v>0</v>
      </c>
    </row>
    <row r="265" spans="1:13" x14ac:dyDescent="0.25">
      <c r="A265" t="s">
        <v>6098</v>
      </c>
      <c r="B265" t="s">
        <v>6099</v>
      </c>
      <c r="C265" s="41" t="s">
        <v>6093</v>
      </c>
      <c r="D265" s="2">
        <v>95</v>
      </c>
      <c r="E265" s="23">
        <v>7.6720700000000003E-2</v>
      </c>
      <c r="F265" s="23">
        <v>0.1354514</v>
      </c>
      <c r="G265" s="4">
        <v>16887</v>
      </c>
      <c r="H265" s="4">
        <v>675</v>
      </c>
      <c r="I265" t="s">
        <v>3</v>
      </c>
      <c r="J265" s="21">
        <v>80</v>
      </c>
      <c r="K265" s="4">
        <v>74990</v>
      </c>
      <c r="L265" s="4">
        <v>976</v>
      </c>
      <c r="M265" s="23">
        <v>0</v>
      </c>
    </row>
    <row r="266" spans="1:13" x14ac:dyDescent="0.25">
      <c r="A266" t="s">
        <v>6103</v>
      </c>
      <c r="B266" t="s">
        <v>6104</v>
      </c>
      <c r="C266" s="41" t="s">
        <v>6093</v>
      </c>
      <c r="D266" s="2">
        <v>90</v>
      </c>
      <c r="E266" s="23">
        <v>2.51451E-2</v>
      </c>
      <c r="F266" s="23">
        <v>7.8140100000000004E-2</v>
      </c>
      <c r="G266" s="4">
        <v>36321</v>
      </c>
      <c r="H266" s="4">
        <v>867</v>
      </c>
      <c r="I266" t="s">
        <v>10</v>
      </c>
      <c r="J266" s="21">
        <v>77.5</v>
      </c>
      <c r="K266" s="4">
        <v>274351</v>
      </c>
      <c r="L266" s="4">
        <v>1537</v>
      </c>
      <c r="M266" s="23">
        <v>0</v>
      </c>
    </row>
    <row r="267" spans="1:13" x14ac:dyDescent="0.25">
      <c r="A267" t="s">
        <v>290</v>
      </c>
      <c r="B267" t="s">
        <v>83</v>
      </c>
      <c r="C267" s="41" t="s">
        <v>6093</v>
      </c>
      <c r="D267" s="2">
        <v>90</v>
      </c>
      <c r="E267" s="23">
        <v>4.8672199999999999E-2</v>
      </c>
      <c r="F267" s="23">
        <v>0.17160990000000001</v>
      </c>
      <c r="G267" s="4">
        <v>9842</v>
      </c>
      <c r="H267" s="4">
        <v>383</v>
      </c>
      <c r="I267" t="s">
        <v>3</v>
      </c>
      <c r="J267" s="21">
        <v>75</v>
      </c>
      <c r="K267" s="4">
        <v>49824</v>
      </c>
      <c r="L267" s="4">
        <v>551</v>
      </c>
      <c r="M267" s="23">
        <v>0</v>
      </c>
    </row>
    <row r="268" spans="1:13" x14ac:dyDescent="0.25">
      <c r="A268" t="s">
        <v>6123</v>
      </c>
      <c r="B268" t="s">
        <v>6124</v>
      </c>
      <c r="C268" s="41" t="s">
        <v>6093</v>
      </c>
      <c r="D268" s="2">
        <v>87.5</v>
      </c>
      <c r="E268" s="23">
        <v>2.0057999999999999E-2</v>
      </c>
      <c r="F268" s="23">
        <v>9.32114E-2</v>
      </c>
      <c r="G268" s="4">
        <v>18097</v>
      </c>
      <c r="H268" s="4">
        <v>627</v>
      </c>
      <c r="I268" t="s">
        <v>17</v>
      </c>
      <c r="J268" s="21">
        <v>65</v>
      </c>
      <c r="K268" s="4">
        <v>116616</v>
      </c>
      <c r="L268" s="4">
        <v>997</v>
      </c>
      <c r="M268" s="23">
        <v>2.1868E-3</v>
      </c>
    </row>
    <row r="269" spans="1:13" x14ac:dyDescent="0.25">
      <c r="A269" t="s">
        <v>6102</v>
      </c>
      <c r="B269" t="s">
        <v>1619</v>
      </c>
      <c r="C269" s="41" t="s">
        <v>6093</v>
      </c>
      <c r="D269" s="2">
        <v>85</v>
      </c>
      <c r="E269" s="23">
        <v>3.4837899999999998E-2</v>
      </c>
      <c r="F269" s="23">
        <v>8.8620400000000002E-2</v>
      </c>
      <c r="G269" s="4">
        <v>9888</v>
      </c>
      <c r="H269" s="4">
        <v>363</v>
      </c>
      <c r="I269" t="s">
        <v>3</v>
      </c>
      <c r="J269" s="21">
        <v>77.5</v>
      </c>
      <c r="K269" s="4">
        <v>73307</v>
      </c>
      <c r="L269" s="4">
        <v>621</v>
      </c>
      <c r="M269" s="23">
        <v>0</v>
      </c>
    </row>
    <row r="270" spans="1:13" x14ac:dyDescent="0.25">
      <c r="A270" t="s">
        <v>6121</v>
      </c>
      <c r="B270" t="s">
        <v>1793</v>
      </c>
      <c r="C270" s="41" t="s">
        <v>6093</v>
      </c>
      <c r="D270" s="2">
        <v>85</v>
      </c>
      <c r="E270" s="23">
        <v>2.8124199999999999E-2</v>
      </c>
      <c r="F270" s="23">
        <v>0.1191844</v>
      </c>
      <c r="G270" s="4">
        <v>9084</v>
      </c>
      <c r="H270" s="4">
        <v>338</v>
      </c>
      <c r="I270" t="s">
        <v>3</v>
      </c>
      <c r="J270" s="21">
        <v>65</v>
      </c>
      <c r="K270" s="4">
        <v>50310</v>
      </c>
      <c r="L270" s="4">
        <v>503</v>
      </c>
      <c r="M270" s="23">
        <v>0</v>
      </c>
    </row>
    <row r="271" spans="1:13" x14ac:dyDescent="0.25">
      <c r="A271" t="s">
        <v>6117</v>
      </c>
      <c r="B271" t="s">
        <v>6118</v>
      </c>
      <c r="C271" s="41" t="s">
        <v>6093</v>
      </c>
      <c r="D271" s="2">
        <v>82.5</v>
      </c>
      <c r="E271" s="23">
        <v>1.70996E-2</v>
      </c>
      <c r="F271" s="23">
        <v>5.8822600000000003E-2</v>
      </c>
      <c r="G271" s="4">
        <v>34002</v>
      </c>
      <c r="H271" s="4">
        <v>1313</v>
      </c>
      <c r="I271" t="s">
        <v>10</v>
      </c>
      <c r="J271" s="21">
        <v>67.5</v>
      </c>
      <c r="K271" s="4">
        <v>284292</v>
      </c>
      <c r="L271" s="4">
        <v>2368</v>
      </c>
      <c r="M271" s="23">
        <v>0</v>
      </c>
    </row>
    <row r="272" spans="1:13" x14ac:dyDescent="0.25">
      <c r="A272" t="s">
        <v>6105</v>
      </c>
      <c r="B272" t="s">
        <v>6106</v>
      </c>
      <c r="C272" s="41" t="s">
        <v>6093</v>
      </c>
      <c r="D272" s="2">
        <v>82.5</v>
      </c>
      <c r="E272" s="23">
        <v>1.81142E-2</v>
      </c>
      <c r="F272" s="23">
        <v>4.7445899999999999E-2</v>
      </c>
      <c r="G272" s="4">
        <v>378394</v>
      </c>
      <c r="H272" s="4">
        <v>105081</v>
      </c>
      <c r="I272" t="s">
        <v>311</v>
      </c>
      <c r="J272" s="21">
        <v>75</v>
      </c>
      <c r="K272" s="4">
        <v>3914507</v>
      </c>
      <c r="L272" s="4">
        <v>117702</v>
      </c>
      <c r="M272" s="23">
        <v>1.1076799999999999E-2</v>
      </c>
    </row>
    <row r="273" spans="1:13" x14ac:dyDescent="0.25">
      <c r="C273" s="41"/>
      <c r="D273" s="2"/>
      <c r="E273" s="23"/>
      <c r="F273" s="23"/>
      <c r="G273" s="4"/>
      <c r="H273" s="4"/>
      <c r="J273" s="21"/>
      <c r="K273" s="4"/>
      <c r="L273" s="4"/>
      <c r="M273" s="23"/>
    </row>
    <row r="274" spans="1:13" x14ac:dyDescent="0.25">
      <c r="A274" t="s">
        <v>6224</v>
      </c>
      <c r="B274" t="s">
        <v>6225</v>
      </c>
      <c r="C274" s="41" t="s">
        <v>6217</v>
      </c>
      <c r="D274" s="2">
        <v>97.5</v>
      </c>
      <c r="E274" s="23">
        <v>0.15030289999999999</v>
      </c>
      <c r="F274" s="23">
        <v>0.9999458</v>
      </c>
      <c r="G274" s="4">
        <v>18433</v>
      </c>
      <c r="H274" s="4">
        <v>389</v>
      </c>
      <c r="I274" t="s">
        <v>3</v>
      </c>
      <c r="J274" s="21">
        <v>80</v>
      </c>
      <c r="K274" s="4">
        <v>18433</v>
      </c>
      <c r="L274" s="4">
        <v>389</v>
      </c>
      <c r="M274" s="23">
        <v>1.4759E-3</v>
      </c>
    </row>
    <row r="275" spans="1:13" x14ac:dyDescent="0.25">
      <c r="A275" t="s">
        <v>6218</v>
      </c>
      <c r="B275" t="s">
        <v>6219</v>
      </c>
      <c r="C275" s="41" t="s">
        <v>6217</v>
      </c>
      <c r="D275" s="2">
        <v>95</v>
      </c>
      <c r="E275" s="23">
        <v>0.17369229999999999</v>
      </c>
      <c r="F275" s="23">
        <v>0.36394339999999997</v>
      </c>
      <c r="G275" s="4">
        <v>92450</v>
      </c>
      <c r="H275" s="4">
        <v>4548</v>
      </c>
      <c r="I275" t="s">
        <v>17</v>
      </c>
      <c r="J275" s="21">
        <v>85</v>
      </c>
      <c r="K275" s="4">
        <v>179194</v>
      </c>
      <c r="L275" s="4">
        <v>5025</v>
      </c>
      <c r="M275" s="23">
        <v>0</v>
      </c>
    </row>
    <row r="276" spans="1:13" x14ac:dyDescent="0.25">
      <c r="A276" t="s">
        <v>6240</v>
      </c>
      <c r="B276" t="s">
        <v>6221</v>
      </c>
      <c r="C276" s="41" t="s">
        <v>6217</v>
      </c>
      <c r="D276" s="2">
        <v>92.5</v>
      </c>
      <c r="E276" s="23">
        <v>0.12620890000000001</v>
      </c>
      <c r="F276" s="23">
        <v>0.30163960000000001</v>
      </c>
      <c r="G276" s="4">
        <v>797444</v>
      </c>
      <c r="H276" s="4">
        <v>201435</v>
      </c>
      <c r="I276" t="s">
        <v>10</v>
      </c>
      <c r="J276" s="21">
        <v>72.5</v>
      </c>
      <c r="K276" s="4">
        <v>1098679</v>
      </c>
      <c r="L276" s="4">
        <v>205820</v>
      </c>
      <c r="M276" s="23">
        <v>0.13228119999999999</v>
      </c>
    </row>
    <row r="277" spans="1:13" x14ac:dyDescent="0.25">
      <c r="A277" t="s">
        <v>165</v>
      </c>
      <c r="B277" t="s">
        <v>6243</v>
      </c>
      <c r="C277" s="41" t="s">
        <v>6217</v>
      </c>
      <c r="D277" s="2">
        <v>92.5</v>
      </c>
      <c r="E277" s="23">
        <v>0.111345</v>
      </c>
      <c r="F277" s="23">
        <v>0.9998956</v>
      </c>
      <c r="G277" s="4">
        <v>9574</v>
      </c>
      <c r="H277" s="4">
        <v>222</v>
      </c>
      <c r="I277" t="s">
        <v>20</v>
      </c>
      <c r="J277" s="21">
        <v>70</v>
      </c>
      <c r="K277" s="4">
        <v>9574</v>
      </c>
      <c r="L277" s="4">
        <v>222</v>
      </c>
      <c r="M277" s="23">
        <v>0</v>
      </c>
    </row>
    <row r="278" spans="1:13" x14ac:dyDescent="0.25">
      <c r="A278" t="s">
        <v>6268</v>
      </c>
      <c r="B278" t="s">
        <v>6269</v>
      </c>
      <c r="C278" s="41" t="s">
        <v>6217</v>
      </c>
      <c r="D278" s="2">
        <v>90</v>
      </c>
      <c r="E278" s="23">
        <v>0.1160236</v>
      </c>
      <c r="F278" s="23">
        <v>0.9998475</v>
      </c>
      <c r="G278" s="4">
        <v>6558</v>
      </c>
      <c r="H278" s="4">
        <v>193</v>
      </c>
      <c r="I278" t="s">
        <v>20</v>
      </c>
      <c r="J278" s="21">
        <v>60</v>
      </c>
      <c r="K278" s="4">
        <v>6558</v>
      </c>
      <c r="L278" s="4">
        <v>193</v>
      </c>
      <c r="M278" s="23">
        <v>1.9461000000000001E-3</v>
      </c>
    </row>
    <row r="279" spans="1:13" x14ac:dyDescent="0.25">
      <c r="A279" t="s">
        <v>6261</v>
      </c>
      <c r="B279" t="s">
        <v>6262</v>
      </c>
      <c r="C279" s="41" t="s">
        <v>6217</v>
      </c>
      <c r="D279" s="2">
        <v>87.5</v>
      </c>
      <c r="E279" s="23">
        <v>0.1133074</v>
      </c>
      <c r="F279" s="23">
        <v>0.99990040000000002</v>
      </c>
      <c r="G279" s="4">
        <v>10037</v>
      </c>
      <c r="H279" s="4">
        <v>123</v>
      </c>
      <c r="I279" t="s">
        <v>20</v>
      </c>
      <c r="J279" s="21">
        <v>65</v>
      </c>
      <c r="K279" s="4">
        <v>10037</v>
      </c>
      <c r="L279" s="4">
        <v>123</v>
      </c>
      <c r="M279" s="23">
        <v>1.7497999999999999E-3</v>
      </c>
    </row>
    <row r="280" spans="1:13" x14ac:dyDescent="0.25">
      <c r="A280" t="s">
        <v>6237</v>
      </c>
      <c r="B280" t="s">
        <v>6238</v>
      </c>
      <c r="C280" s="41" t="s">
        <v>6217</v>
      </c>
      <c r="D280" s="2">
        <v>82.5</v>
      </c>
      <c r="E280" s="23">
        <v>0.2402553</v>
      </c>
      <c r="F280" s="23">
        <v>0.99988929999999998</v>
      </c>
      <c r="G280" s="4">
        <v>9036</v>
      </c>
      <c r="H280" s="4">
        <v>108</v>
      </c>
      <c r="I280" t="s">
        <v>20</v>
      </c>
      <c r="J280" s="21">
        <v>72.5</v>
      </c>
      <c r="K280" s="4">
        <v>9036</v>
      </c>
      <c r="L280" s="4">
        <v>108</v>
      </c>
      <c r="M280" s="23">
        <v>0</v>
      </c>
    </row>
    <row r="281" spans="1:13" x14ac:dyDescent="0.25">
      <c r="A281" t="s">
        <v>2972</v>
      </c>
      <c r="B281" t="s">
        <v>6228</v>
      </c>
      <c r="C281" s="41" t="s">
        <v>6217</v>
      </c>
      <c r="D281" s="2">
        <v>82.5</v>
      </c>
      <c r="E281" s="23">
        <v>4.9946999999999998E-2</v>
      </c>
      <c r="F281" s="23">
        <v>0.3774998</v>
      </c>
      <c r="G281" s="4">
        <v>7966</v>
      </c>
      <c r="H281" s="4">
        <v>428</v>
      </c>
      <c r="I281" t="s">
        <v>3</v>
      </c>
      <c r="J281" s="21">
        <v>80</v>
      </c>
      <c r="K281" s="4">
        <v>21101</v>
      </c>
      <c r="L281" s="4">
        <v>507</v>
      </c>
      <c r="M281" s="23">
        <v>0</v>
      </c>
    </row>
    <row r="282" spans="1:13" x14ac:dyDescent="0.25">
      <c r="A282" t="s">
        <v>6216</v>
      </c>
      <c r="B282" t="s">
        <v>5643</v>
      </c>
      <c r="C282" s="41" t="s">
        <v>6217</v>
      </c>
      <c r="D282" s="2">
        <v>82.5</v>
      </c>
      <c r="E282" s="23">
        <v>5.41564E-2</v>
      </c>
      <c r="F282" s="23">
        <v>0.22628889999999999</v>
      </c>
      <c r="G282" s="4">
        <v>9713</v>
      </c>
      <c r="H282" s="4">
        <v>356</v>
      </c>
      <c r="I282" t="s">
        <v>3</v>
      </c>
      <c r="J282" s="21">
        <v>92.5</v>
      </c>
      <c r="K282" s="4">
        <v>42922</v>
      </c>
      <c r="L282" s="4">
        <v>523</v>
      </c>
      <c r="M282" s="23">
        <v>0</v>
      </c>
    </row>
    <row r="283" spans="1:13" x14ac:dyDescent="0.25">
      <c r="A283" t="s">
        <v>6289</v>
      </c>
      <c r="B283" t="s">
        <v>6290</v>
      </c>
      <c r="C283" s="41" t="s">
        <v>6217</v>
      </c>
      <c r="D283" s="2">
        <v>82.5</v>
      </c>
      <c r="E283" s="23">
        <v>6.6567000000000001E-2</v>
      </c>
      <c r="F283" s="23">
        <v>0.99982040000000005</v>
      </c>
      <c r="G283" s="4">
        <v>5567</v>
      </c>
      <c r="H283" s="4">
        <v>160</v>
      </c>
      <c r="I283" t="s">
        <v>20</v>
      </c>
      <c r="J283" s="21">
        <v>50</v>
      </c>
      <c r="K283" s="4">
        <v>5567</v>
      </c>
      <c r="L283" s="4">
        <v>160</v>
      </c>
      <c r="M283" s="23">
        <v>2.5588999999999998E-3</v>
      </c>
    </row>
    <row r="284" spans="1:13" x14ac:dyDescent="0.25">
      <c r="C284" s="41"/>
      <c r="D284" s="2"/>
      <c r="E284" s="23"/>
      <c r="F284" s="23"/>
      <c r="G284" s="4"/>
      <c r="H284" s="4"/>
      <c r="J284" s="21"/>
      <c r="K284" s="4"/>
      <c r="L284" s="4"/>
      <c r="M284" s="23"/>
    </row>
    <row r="285" spans="1:13" x14ac:dyDescent="0.25">
      <c r="A285" t="s">
        <v>6353</v>
      </c>
      <c r="B285" t="s">
        <v>6354</v>
      </c>
      <c r="C285" s="41" t="s">
        <v>6355</v>
      </c>
      <c r="D285" s="2">
        <v>100</v>
      </c>
      <c r="E285" s="23">
        <v>0.2304937</v>
      </c>
      <c r="F285" s="23">
        <v>0.9999633</v>
      </c>
      <c r="G285" s="4">
        <v>27222</v>
      </c>
      <c r="H285" s="4">
        <v>366</v>
      </c>
      <c r="I285" t="s">
        <v>3</v>
      </c>
      <c r="J285" s="21">
        <v>92.5</v>
      </c>
      <c r="K285" s="4">
        <v>27222</v>
      </c>
      <c r="L285" s="4">
        <v>366</v>
      </c>
      <c r="M285" s="23">
        <v>0</v>
      </c>
    </row>
    <row r="286" spans="1:13" x14ac:dyDescent="0.25">
      <c r="A286" t="s">
        <v>6399</v>
      </c>
      <c r="B286" t="s">
        <v>6400</v>
      </c>
      <c r="C286" s="41" t="s">
        <v>6355</v>
      </c>
      <c r="D286" s="2">
        <v>95</v>
      </c>
      <c r="E286" s="23">
        <v>0.1125688</v>
      </c>
      <c r="F286" s="23">
        <v>0.99991289999999999</v>
      </c>
      <c r="G286" s="4">
        <v>11481</v>
      </c>
      <c r="H286" s="4">
        <v>187</v>
      </c>
      <c r="I286" t="s">
        <v>3</v>
      </c>
      <c r="J286" s="21">
        <v>72.5</v>
      </c>
      <c r="K286" s="4">
        <v>11481</v>
      </c>
      <c r="L286" s="4">
        <v>187</v>
      </c>
      <c r="M286" s="23">
        <v>0</v>
      </c>
    </row>
    <row r="287" spans="1:13" x14ac:dyDescent="0.25">
      <c r="A287" t="s">
        <v>6442</v>
      </c>
      <c r="B287" t="s">
        <v>6443</v>
      </c>
      <c r="C287" s="41" t="s">
        <v>6355</v>
      </c>
      <c r="D287" s="2">
        <v>92.5</v>
      </c>
      <c r="E287" s="23">
        <v>7.0756799999999995E-2</v>
      </c>
      <c r="F287" s="23">
        <v>0.9998572</v>
      </c>
      <c r="G287" s="4">
        <v>7004</v>
      </c>
      <c r="H287" s="4">
        <v>273</v>
      </c>
      <c r="I287" t="s">
        <v>20</v>
      </c>
      <c r="J287" s="21">
        <v>65</v>
      </c>
      <c r="K287" s="4">
        <v>7004</v>
      </c>
      <c r="L287" s="4">
        <v>273</v>
      </c>
      <c r="M287" s="23">
        <v>0</v>
      </c>
    </row>
    <row r="288" spans="1:13" x14ac:dyDescent="0.25">
      <c r="A288" t="s">
        <v>6389</v>
      </c>
      <c r="B288" t="s">
        <v>6390</v>
      </c>
      <c r="C288" s="41" t="s">
        <v>6355</v>
      </c>
      <c r="D288" s="2">
        <v>92.5</v>
      </c>
      <c r="E288" s="23">
        <v>0.14186309999999999</v>
      </c>
      <c r="F288" s="23">
        <v>0.99986419999999998</v>
      </c>
      <c r="G288" s="4">
        <v>7360</v>
      </c>
      <c r="H288" s="4">
        <v>165</v>
      </c>
      <c r="I288" t="s">
        <v>20</v>
      </c>
      <c r="J288" s="21">
        <v>75</v>
      </c>
      <c r="K288" s="4">
        <v>7360</v>
      </c>
      <c r="L288" s="4">
        <v>165</v>
      </c>
      <c r="M288" s="23">
        <v>0</v>
      </c>
    </row>
    <row r="289" spans="1:13" x14ac:dyDescent="0.25">
      <c r="A289" t="s">
        <v>6356</v>
      </c>
      <c r="B289" t="s">
        <v>6357</v>
      </c>
      <c r="C289" s="41" t="s">
        <v>6355</v>
      </c>
      <c r="D289" s="2">
        <v>90</v>
      </c>
      <c r="E289" s="23">
        <v>9.0193700000000002E-2</v>
      </c>
      <c r="F289" s="23">
        <v>0.43532769999999998</v>
      </c>
      <c r="G289" s="4">
        <v>7014</v>
      </c>
      <c r="H289" s="4">
        <v>285</v>
      </c>
      <c r="I289" t="s">
        <v>20</v>
      </c>
      <c r="J289" s="21">
        <v>87.5</v>
      </c>
      <c r="K289" s="4">
        <v>16111</v>
      </c>
      <c r="L289" s="4">
        <v>330</v>
      </c>
      <c r="M289" s="23">
        <v>0</v>
      </c>
    </row>
    <row r="290" spans="1:13" x14ac:dyDescent="0.25">
      <c r="A290" t="s">
        <v>6359</v>
      </c>
      <c r="B290" t="s">
        <v>4525</v>
      </c>
      <c r="C290" s="41" t="s">
        <v>6355</v>
      </c>
      <c r="D290" s="2">
        <v>90</v>
      </c>
      <c r="E290" s="23">
        <v>0.2487288</v>
      </c>
      <c r="F290" s="23">
        <v>0.99993489999999996</v>
      </c>
      <c r="G290" s="4">
        <v>15359</v>
      </c>
      <c r="H290" s="4">
        <v>123</v>
      </c>
      <c r="I290" t="s">
        <v>20</v>
      </c>
      <c r="J290" s="21">
        <v>82.5</v>
      </c>
      <c r="K290" s="4">
        <v>15359</v>
      </c>
      <c r="L290" s="4">
        <v>123</v>
      </c>
      <c r="M290" s="23">
        <v>0</v>
      </c>
    </row>
    <row r="291" spans="1:13" x14ac:dyDescent="0.25">
      <c r="A291" t="s">
        <v>6382</v>
      </c>
      <c r="B291" t="s">
        <v>6383</v>
      </c>
      <c r="C291" s="41" t="s">
        <v>6355</v>
      </c>
      <c r="D291" s="2">
        <v>90</v>
      </c>
      <c r="E291" s="23">
        <v>0.13557269999999999</v>
      </c>
      <c r="F291" s="23">
        <v>0.99989119999999998</v>
      </c>
      <c r="G291" s="4">
        <v>9186</v>
      </c>
      <c r="H291" s="4">
        <v>142</v>
      </c>
      <c r="I291" t="s">
        <v>20</v>
      </c>
      <c r="J291" s="21">
        <v>75</v>
      </c>
      <c r="K291" s="4">
        <v>9186</v>
      </c>
      <c r="L291" s="4">
        <v>142</v>
      </c>
      <c r="M291" s="23">
        <v>0</v>
      </c>
    </row>
    <row r="292" spans="1:13" x14ac:dyDescent="0.25">
      <c r="A292" t="s">
        <v>6420</v>
      </c>
      <c r="B292" t="s">
        <v>342</v>
      </c>
      <c r="C292" s="41" t="s">
        <v>6355</v>
      </c>
      <c r="D292" s="2">
        <v>87.5</v>
      </c>
      <c r="E292" s="23">
        <v>0.15628880000000001</v>
      </c>
      <c r="F292" s="23">
        <v>0.99984419999999996</v>
      </c>
      <c r="G292" s="4">
        <v>6418</v>
      </c>
      <c r="H292" s="4">
        <v>94</v>
      </c>
      <c r="I292" t="s">
        <v>20</v>
      </c>
      <c r="J292" s="21">
        <v>67.5</v>
      </c>
      <c r="K292" s="4">
        <v>6418</v>
      </c>
      <c r="L292" s="4">
        <v>94</v>
      </c>
      <c r="M292" s="23">
        <v>0</v>
      </c>
    </row>
    <row r="293" spans="1:13" x14ac:dyDescent="0.25">
      <c r="A293" t="s">
        <v>6423</v>
      </c>
      <c r="B293" t="s">
        <v>2940</v>
      </c>
      <c r="C293" s="41" t="s">
        <v>6355</v>
      </c>
      <c r="D293" s="2">
        <v>87.5</v>
      </c>
      <c r="E293" s="23">
        <v>0.14981269999999999</v>
      </c>
      <c r="F293" s="23">
        <v>0.99984079999999997</v>
      </c>
      <c r="G293" s="4">
        <v>6280</v>
      </c>
      <c r="H293" s="4">
        <v>110</v>
      </c>
      <c r="I293" t="s">
        <v>20</v>
      </c>
      <c r="J293" s="21">
        <v>67.5</v>
      </c>
      <c r="K293" s="4">
        <v>6280</v>
      </c>
      <c r="L293" s="4">
        <v>110</v>
      </c>
      <c r="M293" s="23">
        <v>0</v>
      </c>
    </row>
    <row r="294" spans="1:13" x14ac:dyDescent="0.25">
      <c r="A294" t="s">
        <v>289</v>
      </c>
      <c r="B294" t="s">
        <v>6354</v>
      </c>
      <c r="C294" s="41" t="s">
        <v>6355</v>
      </c>
      <c r="D294" s="2">
        <v>87.5</v>
      </c>
      <c r="E294" s="23">
        <v>6.79062E-2</v>
      </c>
      <c r="F294" s="23">
        <v>0.2385987</v>
      </c>
      <c r="G294" s="4">
        <v>18955</v>
      </c>
      <c r="H294" s="4">
        <v>521</v>
      </c>
      <c r="I294" t="s">
        <v>3</v>
      </c>
      <c r="J294" s="21">
        <v>87.5</v>
      </c>
      <c r="K294" s="4">
        <v>64383</v>
      </c>
      <c r="L294" s="4">
        <v>677</v>
      </c>
      <c r="M294" s="23">
        <v>0</v>
      </c>
    </row>
    <row r="295" spans="1:13" x14ac:dyDescent="0.25">
      <c r="A295" t="s">
        <v>6446</v>
      </c>
      <c r="B295" t="s">
        <v>6447</v>
      </c>
      <c r="C295" s="41" t="s">
        <v>6355</v>
      </c>
      <c r="D295" s="2">
        <v>87.5</v>
      </c>
      <c r="E295" s="23">
        <v>0.1214441</v>
      </c>
      <c r="F295" s="23">
        <v>0.99980550000000001</v>
      </c>
      <c r="G295" s="4">
        <v>5140</v>
      </c>
      <c r="H295" s="4">
        <v>152</v>
      </c>
      <c r="I295" t="s">
        <v>20</v>
      </c>
      <c r="J295" s="21">
        <v>65</v>
      </c>
      <c r="K295" s="4">
        <v>5140</v>
      </c>
      <c r="L295" s="4">
        <v>152</v>
      </c>
      <c r="M295" s="23">
        <v>0</v>
      </c>
    </row>
    <row r="296" spans="1:13" x14ac:dyDescent="0.25">
      <c r="C296" s="41"/>
      <c r="D296" s="2"/>
      <c r="E296" s="23"/>
      <c r="F296" s="23"/>
      <c r="G296" s="4"/>
      <c r="H296" s="4"/>
      <c r="J296" s="21"/>
      <c r="K296" s="4"/>
      <c r="L296" s="4"/>
      <c r="M296" s="23"/>
    </row>
    <row r="297" spans="1:13" x14ac:dyDescent="0.25">
      <c r="A297" t="s">
        <v>6628</v>
      </c>
      <c r="B297" t="s">
        <v>6629</v>
      </c>
      <c r="C297" s="41" t="s">
        <v>6630</v>
      </c>
      <c r="D297" s="2">
        <v>92.5</v>
      </c>
      <c r="E297" s="23">
        <v>6.0975799999999997E-2</v>
      </c>
      <c r="F297" s="23">
        <v>0.126805</v>
      </c>
      <c r="G297" s="4">
        <v>14507</v>
      </c>
      <c r="H297" s="4">
        <v>494</v>
      </c>
      <c r="I297" t="s">
        <v>3</v>
      </c>
      <c r="J297" s="21">
        <v>80</v>
      </c>
      <c r="K297" s="4">
        <v>87079</v>
      </c>
      <c r="L297" s="4">
        <v>849</v>
      </c>
      <c r="M297" s="23">
        <v>0</v>
      </c>
    </row>
    <row r="298" spans="1:13" x14ac:dyDescent="0.25">
      <c r="A298" t="s">
        <v>6637</v>
      </c>
      <c r="B298" t="s">
        <v>6638</v>
      </c>
      <c r="C298" s="41" t="s">
        <v>6630</v>
      </c>
      <c r="D298" s="2">
        <v>80</v>
      </c>
      <c r="E298" s="23">
        <v>2.9833700000000001E-2</v>
      </c>
      <c r="F298" s="23">
        <v>0.1134558</v>
      </c>
      <c r="G298" s="4">
        <v>11339</v>
      </c>
      <c r="H298" s="4">
        <v>444</v>
      </c>
      <c r="I298" t="s">
        <v>3</v>
      </c>
      <c r="J298" s="21">
        <v>62.5</v>
      </c>
      <c r="K298" s="4">
        <v>72343</v>
      </c>
      <c r="L298" s="4">
        <v>703</v>
      </c>
      <c r="M298" s="23">
        <v>0</v>
      </c>
    </row>
    <row r="299" spans="1:13" x14ac:dyDescent="0.25">
      <c r="C299" s="41"/>
      <c r="D299" s="2"/>
      <c r="E299" s="23"/>
      <c r="F299" s="23"/>
      <c r="G299" s="4"/>
      <c r="H299" s="4"/>
      <c r="J299" s="21"/>
      <c r="K299" s="4"/>
      <c r="L299" s="4"/>
      <c r="M299" s="23"/>
    </row>
    <row r="300" spans="1:13" x14ac:dyDescent="0.25">
      <c r="A300" t="s">
        <v>331</v>
      </c>
      <c r="B300" t="s">
        <v>6657</v>
      </c>
      <c r="C300" s="41" t="s">
        <v>6658</v>
      </c>
      <c r="D300" s="2">
        <v>100</v>
      </c>
      <c r="E300" s="23">
        <v>3.14071E-2</v>
      </c>
      <c r="F300" s="23">
        <v>6.7195099999999994E-2</v>
      </c>
      <c r="G300" s="4">
        <v>11028</v>
      </c>
      <c r="H300" s="4">
        <v>380</v>
      </c>
      <c r="I300" t="s">
        <v>3</v>
      </c>
      <c r="J300" s="21">
        <v>100</v>
      </c>
      <c r="K300" s="4">
        <v>164083</v>
      </c>
      <c r="L300" s="4">
        <v>748</v>
      </c>
      <c r="M300" s="23">
        <v>0</v>
      </c>
    </row>
    <row r="301" spans="1:13" x14ac:dyDescent="0.25">
      <c r="A301" t="s">
        <v>6672</v>
      </c>
      <c r="B301" t="s">
        <v>6673</v>
      </c>
      <c r="C301" s="41" t="s">
        <v>6658</v>
      </c>
      <c r="D301" s="2">
        <v>97.5</v>
      </c>
      <c r="E301" s="23">
        <v>1.8409600000000002E-2</v>
      </c>
      <c r="F301" s="23">
        <v>5.26743E-2</v>
      </c>
      <c r="G301" s="4">
        <v>9286</v>
      </c>
      <c r="H301" s="4">
        <v>309</v>
      </c>
      <c r="I301" t="s">
        <v>17</v>
      </c>
      <c r="J301" s="21">
        <v>77.5</v>
      </c>
      <c r="K301" s="4">
        <v>88427</v>
      </c>
      <c r="L301" s="4">
        <v>600</v>
      </c>
      <c r="M301" s="23">
        <v>2.4364999999999999E-3</v>
      </c>
    </row>
    <row r="302" spans="1:13" x14ac:dyDescent="0.25">
      <c r="A302" t="s">
        <v>6667</v>
      </c>
      <c r="B302" t="s">
        <v>6668</v>
      </c>
      <c r="C302" s="41" t="s">
        <v>6658</v>
      </c>
      <c r="D302" s="2">
        <v>97.5</v>
      </c>
      <c r="E302" s="23">
        <v>2.8248800000000001E-2</v>
      </c>
      <c r="F302" s="23">
        <v>0.1083823</v>
      </c>
      <c r="G302" s="4">
        <v>7723</v>
      </c>
      <c r="H302" s="4">
        <v>238</v>
      </c>
      <c r="I302" t="s">
        <v>3</v>
      </c>
      <c r="J302" s="21">
        <v>80</v>
      </c>
      <c r="K302" s="4">
        <v>57154</v>
      </c>
      <c r="L302" s="4">
        <v>467</v>
      </c>
      <c r="M302" s="23">
        <v>0</v>
      </c>
    </row>
    <row r="303" spans="1:13" x14ac:dyDescent="0.25">
      <c r="A303" t="s">
        <v>6665</v>
      </c>
      <c r="B303" t="s">
        <v>6666</v>
      </c>
      <c r="C303" s="41" t="s">
        <v>6658</v>
      </c>
      <c r="D303" s="2">
        <v>95</v>
      </c>
      <c r="E303" s="23">
        <v>1.5192300000000001E-2</v>
      </c>
      <c r="F303" s="23">
        <v>3.3961499999999999E-2</v>
      </c>
      <c r="G303" s="4">
        <v>50694</v>
      </c>
      <c r="H303" s="4">
        <v>2732</v>
      </c>
      <c r="I303" t="s">
        <v>10</v>
      </c>
      <c r="J303" s="21">
        <v>85</v>
      </c>
      <c r="K303" s="4">
        <v>681088</v>
      </c>
      <c r="L303" s="4">
        <v>5954</v>
      </c>
      <c r="M303" s="23">
        <v>0</v>
      </c>
    </row>
    <row r="304" spans="1:13" x14ac:dyDescent="0.25">
      <c r="A304" t="s">
        <v>6670</v>
      </c>
      <c r="B304" t="s">
        <v>6671</v>
      </c>
      <c r="C304" s="41" t="s">
        <v>6658</v>
      </c>
      <c r="D304" s="2">
        <v>92.5</v>
      </c>
      <c r="E304" s="23">
        <v>2.1607700000000001E-2</v>
      </c>
      <c r="F304" s="23">
        <v>5.9372899999999999E-2</v>
      </c>
      <c r="G304" s="4">
        <v>4183</v>
      </c>
      <c r="H304" s="4">
        <v>310</v>
      </c>
      <c r="I304" t="s">
        <v>3</v>
      </c>
      <c r="J304" s="21">
        <v>80</v>
      </c>
      <c r="K304" s="4">
        <v>50093</v>
      </c>
      <c r="L304" s="4">
        <v>641</v>
      </c>
      <c r="M304" s="23">
        <v>0</v>
      </c>
    </row>
    <row r="305" spans="1:13" x14ac:dyDescent="0.25">
      <c r="A305" t="s">
        <v>6696</v>
      </c>
      <c r="B305" t="s">
        <v>6697</v>
      </c>
      <c r="C305" s="41" t="s">
        <v>6658</v>
      </c>
      <c r="D305" s="2">
        <v>92.5</v>
      </c>
      <c r="E305" s="23">
        <v>2.4781000000000001E-2</v>
      </c>
      <c r="F305" s="23">
        <v>7.8633999999999996E-2</v>
      </c>
      <c r="G305" s="4">
        <v>5388</v>
      </c>
      <c r="H305" s="4">
        <v>185</v>
      </c>
      <c r="I305" t="s">
        <v>3</v>
      </c>
      <c r="J305" s="21">
        <v>67.5</v>
      </c>
      <c r="K305" s="4">
        <v>41788</v>
      </c>
      <c r="L305" s="4">
        <v>330</v>
      </c>
      <c r="M305" s="23">
        <v>0</v>
      </c>
    </row>
    <row r="306" spans="1:13" x14ac:dyDescent="0.25">
      <c r="A306" t="s">
        <v>5066</v>
      </c>
      <c r="B306" t="s">
        <v>1814</v>
      </c>
      <c r="C306" s="41" t="s">
        <v>6658</v>
      </c>
      <c r="D306" s="2">
        <v>90</v>
      </c>
      <c r="E306" s="23">
        <v>1.3561699999999999E-2</v>
      </c>
      <c r="F306" s="23">
        <v>2.6973899999999999E-2</v>
      </c>
      <c r="G306" s="4">
        <v>10639</v>
      </c>
      <c r="H306" s="4">
        <v>349</v>
      </c>
      <c r="I306" t="s">
        <v>17</v>
      </c>
      <c r="J306" s="21">
        <v>82.5</v>
      </c>
      <c r="K306" s="4">
        <v>176066</v>
      </c>
      <c r="L306" s="4">
        <v>1117</v>
      </c>
      <c r="M306" s="23">
        <v>0</v>
      </c>
    </row>
    <row r="307" spans="1:13" x14ac:dyDescent="0.25">
      <c r="A307" t="s">
        <v>5636</v>
      </c>
      <c r="B307" t="s">
        <v>2082</v>
      </c>
      <c r="C307" s="41" t="s">
        <v>6658</v>
      </c>
      <c r="D307" s="2">
        <v>87.5</v>
      </c>
      <c r="E307" s="23">
        <v>3.6702600000000002E-2</v>
      </c>
      <c r="F307" s="23">
        <v>5.6309400000000003E-2</v>
      </c>
      <c r="G307" s="4">
        <v>5544</v>
      </c>
      <c r="H307" s="4">
        <v>168</v>
      </c>
      <c r="I307" t="s">
        <v>3</v>
      </c>
      <c r="J307" s="21">
        <v>70</v>
      </c>
      <c r="K307" s="4">
        <v>48825</v>
      </c>
      <c r="L307" s="4">
        <v>341</v>
      </c>
      <c r="M307" s="23">
        <v>0</v>
      </c>
    </row>
    <row r="308" spans="1:13" x14ac:dyDescent="0.25">
      <c r="A308" t="s">
        <v>6710</v>
      </c>
      <c r="B308" t="s">
        <v>6711</v>
      </c>
      <c r="C308" s="41" t="s">
        <v>6658</v>
      </c>
      <c r="D308" s="2">
        <v>87.5</v>
      </c>
      <c r="E308" s="23">
        <v>1.05554E-2</v>
      </c>
      <c r="F308" s="23">
        <v>4.4756499999999998E-2</v>
      </c>
      <c r="G308" s="4">
        <v>5811</v>
      </c>
      <c r="H308" s="4">
        <v>136</v>
      </c>
      <c r="I308" t="s">
        <v>17</v>
      </c>
      <c r="J308" s="21">
        <v>65</v>
      </c>
      <c r="K308" s="4">
        <v>58875</v>
      </c>
      <c r="L308" s="4">
        <v>346</v>
      </c>
      <c r="M308" s="23">
        <v>0</v>
      </c>
    </row>
    <row r="309" spans="1:13" x14ac:dyDescent="0.25">
      <c r="A309" t="s">
        <v>6659</v>
      </c>
      <c r="B309" t="s">
        <v>6660</v>
      </c>
      <c r="C309" s="41" t="s">
        <v>6658</v>
      </c>
      <c r="D309" s="2">
        <v>87.5</v>
      </c>
      <c r="E309" s="23">
        <v>1.15859E-2</v>
      </c>
      <c r="F309" s="23">
        <v>2.3209500000000001E-2</v>
      </c>
      <c r="G309" s="4">
        <v>9008</v>
      </c>
      <c r="H309" s="4">
        <v>223</v>
      </c>
      <c r="I309" t="s">
        <v>17</v>
      </c>
      <c r="J309" s="21">
        <v>95</v>
      </c>
      <c r="K309" s="4">
        <v>291020</v>
      </c>
      <c r="L309" s="4">
        <v>1239</v>
      </c>
      <c r="M309" s="23">
        <v>0</v>
      </c>
    </row>
    <row r="310" spans="1:13" x14ac:dyDescent="0.25">
      <c r="C310" s="41"/>
      <c r="D310" s="2"/>
      <c r="E310" s="23"/>
      <c r="F310" s="23"/>
      <c r="G310" s="4"/>
      <c r="H310" s="4"/>
      <c r="J310" s="21"/>
      <c r="K310" s="4"/>
      <c r="L310" s="4"/>
      <c r="M310" s="23"/>
    </row>
    <row r="311" spans="1:13" x14ac:dyDescent="0.25">
      <c r="A311" t="s">
        <v>6830</v>
      </c>
      <c r="B311" t="s">
        <v>6831</v>
      </c>
      <c r="C311" s="41" t="s">
        <v>6827</v>
      </c>
      <c r="D311" s="2">
        <v>95</v>
      </c>
      <c r="E311" s="23">
        <v>6.6310300000000003E-2</v>
      </c>
      <c r="F311" s="23">
        <v>0.32400309999999999</v>
      </c>
      <c r="G311" s="4">
        <v>12131</v>
      </c>
      <c r="H311" s="4">
        <v>444</v>
      </c>
      <c r="I311" t="s">
        <v>3</v>
      </c>
      <c r="J311" s="21">
        <v>77.5</v>
      </c>
      <c r="K311" s="4">
        <v>32211</v>
      </c>
      <c r="L311" s="4">
        <v>561</v>
      </c>
      <c r="M311" s="23">
        <v>0</v>
      </c>
    </row>
    <row r="312" spans="1:13" x14ac:dyDescent="0.25">
      <c r="A312" t="s">
        <v>6839</v>
      </c>
      <c r="B312" t="s">
        <v>6840</v>
      </c>
      <c r="C312" s="41" t="s">
        <v>6827</v>
      </c>
      <c r="D312" s="2">
        <v>90</v>
      </c>
      <c r="E312" s="23">
        <v>7.1866799999999995E-2</v>
      </c>
      <c r="F312" s="23">
        <v>0.3234457</v>
      </c>
      <c r="G312" s="4">
        <v>4885</v>
      </c>
      <c r="H312" s="4">
        <v>247</v>
      </c>
      <c r="I312" t="s">
        <v>20</v>
      </c>
      <c r="J312" s="21">
        <v>72.5</v>
      </c>
      <c r="K312" s="4">
        <v>14855</v>
      </c>
      <c r="L312" s="4">
        <v>309</v>
      </c>
      <c r="M312" s="23">
        <v>0</v>
      </c>
    </row>
    <row r="313" spans="1:13" x14ac:dyDescent="0.25">
      <c r="A313" t="s">
        <v>6853</v>
      </c>
      <c r="B313" t="s">
        <v>6854</v>
      </c>
      <c r="C313" s="41" t="s">
        <v>6827</v>
      </c>
      <c r="D313" s="2">
        <v>90</v>
      </c>
      <c r="E313" s="23">
        <v>3.3153599999999998E-2</v>
      </c>
      <c r="F313" s="23">
        <v>0.1131722</v>
      </c>
      <c r="G313" s="4">
        <v>12086</v>
      </c>
      <c r="H313" s="4">
        <v>1658</v>
      </c>
      <c r="I313" t="s">
        <v>3</v>
      </c>
      <c r="J313" s="21">
        <v>60</v>
      </c>
      <c r="K313" s="4">
        <v>41278</v>
      </c>
      <c r="L313" s="4">
        <v>1826</v>
      </c>
      <c r="M313" s="23">
        <v>0</v>
      </c>
    </row>
    <row r="314" spans="1:13" x14ac:dyDescent="0.25">
      <c r="A314" t="s">
        <v>6834</v>
      </c>
      <c r="B314" t="s">
        <v>6835</v>
      </c>
      <c r="C314" s="41" t="s">
        <v>6827</v>
      </c>
      <c r="D314" s="2">
        <v>87.5</v>
      </c>
      <c r="E314" s="23">
        <v>4.1135900000000003E-2</v>
      </c>
      <c r="F314" s="23">
        <v>9.2623800000000006E-2</v>
      </c>
      <c r="G314" s="4">
        <v>6433</v>
      </c>
      <c r="H314" s="4">
        <v>272</v>
      </c>
      <c r="I314" t="s">
        <v>3</v>
      </c>
      <c r="J314" s="21">
        <v>77.5</v>
      </c>
      <c r="K314" s="4">
        <v>43605</v>
      </c>
      <c r="L314" s="4">
        <v>434</v>
      </c>
      <c r="M314" s="23">
        <v>0</v>
      </c>
    </row>
    <row r="315" spans="1:13" x14ac:dyDescent="0.25">
      <c r="C315" s="41"/>
      <c r="D315" s="2"/>
      <c r="E315" s="23"/>
      <c r="F315" s="23"/>
      <c r="G315" s="4"/>
      <c r="H315" s="4"/>
      <c r="J315" s="21"/>
      <c r="K315" s="4"/>
      <c r="L315" s="4"/>
      <c r="M315" s="23"/>
    </row>
    <row r="316" spans="1:13" x14ac:dyDescent="0.25">
      <c r="A316" t="s">
        <v>6887</v>
      </c>
      <c r="B316" t="s">
        <v>6888</v>
      </c>
      <c r="C316" s="41" t="s">
        <v>6889</v>
      </c>
      <c r="D316" s="2">
        <v>100</v>
      </c>
      <c r="E316" s="23">
        <v>0.13992379999999999</v>
      </c>
      <c r="F316" s="23">
        <v>0.99998739999999997</v>
      </c>
      <c r="G316" s="4">
        <v>79123</v>
      </c>
      <c r="H316" s="4">
        <v>11939</v>
      </c>
      <c r="I316" t="s">
        <v>17</v>
      </c>
      <c r="J316" s="21">
        <v>87.5</v>
      </c>
      <c r="K316" s="4">
        <v>79123</v>
      </c>
      <c r="L316" s="4">
        <v>11939</v>
      </c>
      <c r="M316" s="23">
        <v>0.22422149999999999</v>
      </c>
    </row>
    <row r="317" spans="1:13" x14ac:dyDescent="0.25">
      <c r="A317" t="s">
        <v>6899</v>
      </c>
      <c r="B317" t="s">
        <v>6829</v>
      </c>
      <c r="C317" s="41" t="s">
        <v>6889</v>
      </c>
      <c r="D317" s="2">
        <v>92.5</v>
      </c>
      <c r="E317" s="23">
        <v>7.9255000000000003E-3</v>
      </c>
      <c r="F317" s="23">
        <v>2.6418799999999999E-2</v>
      </c>
      <c r="G317" s="4">
        <v>32708</v>
      </c>
      <c r="H317" s="4">
        <v>1438</v>
      </c>
      <c r="I317" t="s">
        <v>10</v>
      </c>
      <c r="J317" s="21">
        <v>72.5</v>
      </c>
      <c r="K317" s="4">
        <v>306603</v>
      </c>
      <c r="L317" s="4">
        <v>2394</v>
      </c>
      <c r="M317" s="23">
        <v>4.9600000000000002E-4</v>
      </c>
    </row>
    <row r="318" spans="1:13" x14ac:dyDescent="0.25">
      <c r="A318" t="s">
        <v>6890</v>
      </c>
      <c r="B318" t="s">
        <v>6891</v>
      </c>
      <c r="C318" s="41" t="s">
        <v>6889</v>
      </c>
      <c r="D318" s="2">
        <v>92.5</v>
      </c>
      <c r="E318" s="23">
        <v>2.0572099999999999E-2</v>
      </c>
      <c r="F318" s="23">
        <v>4.5307E-2</v>
      </c>
      <c r="G318" s="4">
        <v>10426</v>
      </c>
      <c r="H318" s="4">
        <v>646</v>
      </c>
      <c r="I318" t="s">
        <v>17</v>
      </c>
      <c r="J318" s="21">
        <v>87.5</v>
      </c>
      <c r="K318" s="4">
        <v>122577</v>
      </c>
      <c r="L318" s="4">
        <v>954</v>
      </c>
      <c r="M318" s="23">
        <v>0</v>
      </c>
    </row>
    <row r="319" spans="1:13" x14ac:dyDescent="0.25">
      <c r="C319" s="41"/>
      <c r="D319" s="2"/>
      <c r="E319" s="23"/>
      <c r="F319" s="23"/>
      <c r="G319" s="4"/>
      <c r="H319" s="4"/>
      <c r="J319" s="21"/>
      <c r="K319" s="4"/>
      <c r="L319" s="4"/>
      <c r="M319" s="23"/>
    </row>
    <row r="320" spans="1:13" x14ac:dyDescent="0.25">
      <c r="A320" t="s">
        <v>6944</v>
      </c>
      <c r="B320" t="s">
        <v>6488</v>
      </c>
      <c r="C320" s="41" t="s">
        <v>6917</v>
      </c>
      <c r="D320" s="2">
        <v>100</v>
      </c>
      <c r="E320" s="23">
        <v>4.5030500000000001E-2</v>
      </c>
      <c r="F320" s="23">
        <v>0.2229131</v>
      </c>
      <c r="G320" s="4">
        <v>18033</v>
      </c>
      <c r="H320" s="4">
        <v>936</v>
      </c>
      <c r="I320" t="s">
        <v>3</v>
      </c>
      <c r="J320" s="21">
        <v>80</v>
      </c>
      <c r="K320" s="4">
        <v>61854</v>
      </c>
      <c r="L320" s="4">
        <v>1147</v>
      </c>
      <c r="M320" s="23">
        <v>2.5371E-3</v>
      </c>
    </row>
    <row r="321" spans="1:13" x14ac:dyDescent="0.25">
      <c r="A321" t="s">
        <v>6963</v>
      </c>
      <c r="B321" t="s">
        <v>2943</v>
      </c>
      <c r="C321" s="41" t="s">
        <v>6917</v>
      </c>
      <c r="D321" s="2">
        <v>97.5</v>
      </c>
      <c r="E321" s="23">
        <v>3.07236E-2</v>
      </c>
      <c r="F321" s="23">
        <v>0.19864499999999999</v>
      </c>
      <c r="G321" s="4">
        <v>20788</v>
      </c>
      <c r="H321" s="4">
        <v>692</v>
      </c>
      <c r="I321" t="s">
        <v>17</v>
      </c>
      <c r="J321" s="21">
        <v>75</v>
      </c>
      <c r="K321" s="4">
        <v>76576</v>
      </c>
      <c r="L321" s="4">
        <v>909</v>
      </c>
      <c r="M321" s="23">
        <v>0</v>
      </c>
    </row>
    <row r="322" spans="1:13" x14ac:dyDescent="0.25">
      <c r="A322" t="s">
        <v>6918</v>
      </c>
      <c r="B322" t="s">
        <v>6476</v>
      </c>
      <c r="C322" s="41" t="s">
        <v>6917</v>
      </c>
      <c r="D322" s="2">
        <v>95</v>
      </c>
      <c r="E322" s="23">
        <v>3.3054699999999999E-2</v>
      </c>
      <c r="F322" s="23">
        <v>0.1058519</v>
      </c>
      <c r="G322" s="4">
        <v>19322</v>
      </c>
      <c r="H322" s="4">
        <v>594</v>
      </c>
      <c r="I322" t="s">
        <v>17</v>
      </c>
      <c r="J322" s="21">
        <v>90</v>
      </c>
      <c r="K322" s="4">
        <v>128588</v>
      </c>
      <c r="L322" s="4">
        <v>1029</v>
      </c>
      <c r="M322" s="23">
        <v>0</v>
      </c>
    </row>
    <row r="323" spans="1:13" x14ac:dyDescent="0.25">
      <c r="A323" t="s">
        <v>7020</v>
      </c>
      <c r="B323" t="s">
        <v>7021</v>
      </c>
      <c r="C323" s="41" t="s">
        <v>6917</v>
      </c>
      <c r="D323" s="2">
        <v>95</v>
      </c>
      <c r="E323" s="23">
        <v>0.1005442</v>
      </c>
      <c r="F323" s="23">
        <v>0.99992630000000005</v>
      </c>
      <c r="G323" s="4">
        <v>13560</v>
      </c>
      <c r="H323" s="4">
        <v>378</v>
      </c>
      <c r="I323" t="s">
        <v>3</v>
      </c>
      <c r="J323" s="21">
        <v>65</v>
      </c>
      <c r="K323" s="4">
        <v>13560</v>
      </c>
      <c r="L323" s="4">
        <v>378</v>
      </c>
      <c r="M323" s="23">
        <v>3.4553000000000001E-3</v>
      </c>
    </row>
    <row r="324" spans="1:13" x14ac:dyDescent="0.25">
      <c r="A324" t="s">
        <v>6941</v>
      </c>
      <c r="B324" t="s">
        <v>1537</v>
      </c>
      <c r="C324" s="41" t="s">
        <v>6917</v>
      </c>
      <c r="D324" s="2">
        <v>92.5</v>
      </c>
      <c r="E324" s="23">
        <v>2.7340799999999998E-2</v>
      </c>
      <c r="F324" s="23">
        <v>0.13036300000000001</v>
      </c>
      <c r="G324" s="4">
        <v>17459</v>
      </c>
      <c r="H324" s="4">
        <v>699</v>
      </c>
      <c r="I324" t="s">
        <v>17</v>
      </c>
      <c r="J324" s="21">
        <v>80</v>
      </c>
      <c r="K324" s="4">
        <v>91252</v>
      </c>
      <c r="L324" s="4">
        <v>1107</v>
      </c>
      <c r="M324" s="23">
        <v>0</v>
      </c>
    </row>
    <row r="325" spans="1:13" x14ac:dyDescent="0.25">
      <c r="A325" t="s">
        <v>6932</v>
      </c>
      <c r="B325" t="s">
        <v>6933</v>
      </c>
      <c r="C325" s="41" t="s">
        <v>6917</v>
      </c>
      <c r="D325" s="2">
        <v>92.5</v>
      </c>
      <c r="E325" s="23">
        <v>2.64111E-2</v>
      </c>
      <c r="F325" s="23">
        <v>7.7163399999999993E-2</v>
      </c>
      <c r="G325" s="4">
        <v>47842</v>
      </c>
      <c r="H325" s="4">
        <v>3347</v>
      </c>
      <c r="I325" t="s">
        <v>10</v>
      </c>
      <c r="J325" s="21">
        <v>82.5</v>
      </c>
      <c r="K325" s="4">
        <v>259182</v>
      </c>
      <c r="L325" s="4">
        <v>4294</v>
      </c>
      <c r="M325" s="23">
        <v>0</v>
      </c>
    </row>
    <row r="326" spans="1:13" x14ac:dyDescent="0.25">
      <c r="A326" t="s">
        <v>6921</v>
      </c>
      <c r="B326" t="s">
        <v>1032</v>
      </c>
      <c r="C326" s="41" t="s">
        <v>6917</v>
      </c>
      <c r="D326" s="2">
        <v>92.5</v>
      </c>
      <c r="E326" s="23">
        <v>2.16353E-2</v>
      </c>
      <c r="F326" s="23">
        <v>7.9666200000000006E-2</v>
      </c>
      <c r="G326" s="4">
        <v>128045</v>
      </c>
      <c r="H326" s="4">
        <v>7142</v>
      </c>
      <c r="I326" t="s">
        <v>10</v>
      </c>
      <c r="J326" s="21">
        <v>85</v>
      </c>
      <c r="K326" s="4">
        <v>823680</v>
      </c>
      <c r="L326" s="4">
        <v>10927</v>
      </c>
      <c r="M326" s="23">
        <v>0</v>
      </c>
    </row>
    <row r="327" spans="1:13" x14ac:dyDescent="0.25">
      <c r="A327" t="s">
        <v>6975</v>
      </c>
      <c r="B327" t="s">
        <v>6976</v>
      </c>
      <c r="C327" s="41" t="s">
        <v>6917</v>
      </c>
      <c r="D327" s="2">
        <v>92.5</v>
      </c>
      <c r="E327" s="23">
        <v>3.5842100000000002E-2</v>
      </c>
      <c r="F327" s="23">
        <v>0.1768315</v>
      </c>
      <c r="G327" s="4">
        <v>14294</v>
      </c>
      <c r="H327" s="4">
        <v>523</v>
      </c>
      <c r="I327" t="s">
        <v>3</v>
      </c>
      <c r="J327" s="21">
        <v>72.5</v>
      </c>
      <c r="K327" s="4">
        <v>53815</v>
      </c>
      <c r="L327" s="4">
        <v>712</v>
      </c>
      <c r="M327" s="23">
        <v>0</v>
      </c>
    </row>
    <row r="328" spans="1:13" x14ac:dyDescent="0.25">
      <c r="A328" t="s">
        <v>6919</v>
      </c>
      <c r="B328" t="s">
        <v>6920</v>
      </c>
      <c r="C328" s="41" t="s">
        <v>6917</v>
      </c>
      <c r="D328" s="2">
        <v>92.5</v>
      </c>
      <c r="E328" s="23">
        <v>2.5666499999999998E-2</v>
      </c>
      <c r="F328" s="23">
        <v>8.6661500000000002E-2</v>
      </c>
      <c r="G328" s="4">
        <v>35912</v>
      </c>
      <c r="H328" s="4">
        <v>864</v>
      </c>
      <c r="I328" t="s">
        <v>10</v>
      </c>
      <c r="J328" s="21">
        <v>87.5</v>
      </c>
      <c r="K328" s="4">
        <v>236278</v>
      </c>
      <c r="L328" s="4">
        <v>1377</v>
      </c>
      <c r="M328" s="23">
        <v>0</v>
      </c>
    </row>
    <row r="329" spans="1:13" x14ac:dyDescent="0.25">
      <c r="A329" t="s">
        <v>6922</v>
      </c>
      <c r="B329" t="s">
        <v>6923</v>
      </c>
      <c r="C329" s="41" t="s">
        <v>6917</v>
      </c>
      <c r="D329" s="2">
        <v>92.5</v>
      </c>
      <c r="E329" s="23">
        <v>2.3258000000000001E-2</v>
      </c>
      <c r="F329" s="23">
        <v>8.9213600000000004E-2</v>
      </c>
      <c r="G329" s="4">
        <v>23521</v>
      </c>
      <c r="H329" s="4">
        <v>821</v>
      </c>
      <c r="I329" t="s">
        <v>10</v>
      </c>
      <c r="J329" s="21">
        <v>85</v>
      </c>
      <c r="K329" s="4">
        <v>151215</v>
      </c>
      <c r="L329" s="4">
        <v>1385</v>
      </c>
      <c r="M329" s="23">
        <v>0</v>
      </c>
    </row>
    <row r="330" spans="1:13" x14ac:dyDescent="0.25">
      <c r="C330" s="41"/>
      <c r="D330" s="2"/>
      <c r="E330" s="23"/>
      <c r="F330" s="23"/>
      <c r="G330" s="4"/>
      <c r="H330" s="4"/>
      <c r="J330" s="21"/>
      <c r="K330" s="4"/>
      <c r="L330" s="4"/>
      <c r="M330" s="23"/>
    </row>
    <row r="331" spans="1:13" x14ac:dyDescent="0.25">
      <c r="A331" t="s">
        <v>7211</v>
      </c>
      <c r="B331" t="s">
        <v>7205</v>
      </c>
      <c r="C331" s="41" t="s">
        <v>7148</v>
      </c>
      <c r="D331" s="2">
        <v>100</v>
      </c>
      <c r="E331" s="23">
        <v>0.29532950000000002</v>
      </c>
      <c r="F331" s="23">
        <v>0.54507539999999999</v>
      </c>
      <c r="G331" s="4">
        <v>22220</v>
      </c>
      <c r="H331" s="4">
        <v>628</v>
      </c>
      <c r="I331" t="s">
        <v>20</v>
      </c>
      <c r="J331" s="21">
        <v>70</v>
      </c>
      <c r="K331" s="4">
        <v>22220</v>
      </c>
      <c r="L331" s="4">
        <v>628</v>
      </c>
      <c r="M331" s="23">
        <v>8.3730000000000002E-4</v>
      </c>
    </row>
    <row r="332" spans="1:13" x14ac:dyDescent="0.25">
      <c r="A332" t="s">
        <v>7163</v>
      </c>
      <c r="B332" t="s">
        <v>7164</v>
      </c>
      <c r="C332" s="41" t="s">
        <v>7148</v>
      </c>
      <c r="D332" s="2">
        <v>95</v>
      </c>
      <c r="E332" s="23">
        <v>0.1249354</v>
      </c>
      <c r="F332" s="23">
        <v>0.46585260000000001</v>
      </c>
      <c r="G332" s="4">
        <v>18847</v>
      </c>
      <c r="H332" s="4">
        <v>413</v>
      </c>
      <c r="I332" t="s">
        <v>3</v>
      </c>
      <c r="J332" s="21">
        <v>80</v>
      </c>
      <c r="K332" s="4">
        <v>37419</v>
      </c>
      <c r="L332" s="4">
        <v>510</v>
      </c>
      <c r="M332" s="23">
        <v>0</v>
      </c>
    </row>
    <row r="333" spans="1:13" x14ac:dyDescent="0.25">
      <c r="A333" t="s">
        <v>7185</v>
      </c>
      <c r="B333" t="s">
        <v>7186</v>
      </c>
      <c r="C333" s="41" t="s">
        <v>7148</v>
      </c>
      <c r="D333" s="2">
        <v>95</v>
      </c>
      <c r="E333" s="23">
        <v>0.23676420000000001</v>
      </c>
      <c r="F333" s="23">
        <v>0.99996240000000003</v>
      </c>
      <c r="G333" s="4">
        <v>26622</v>
      </c>
      <c r="H333" s="4">
        <v>166</v>
      </c>
      <c r="I333" t="s">
        <v>3</v>
      </c>
      <c r="J333" s="21">
        <v>75</v>
      </c>
      <c r="K333" s="4">
        <v>26622</v>
      </c>
      <c r="L333" s="4">
        <v>166</v>
      </c>
      <c r="M333" s="23">
        <v>0</v>
      </c>
    </row>
    <row r="334" spans="1:13" x14ac:dyDescent="0.25">
      <c r="A334" t="s">
        <v>7156</v>
      </c>
      <c r="B334" t="s">
        <v>1560</v>
      </c>
      <c r="C334" s="41" t="s">
        <v>7148</v>
      </c>
      <c r="D334" s="2">
        <v>92.5</v>
      </c>
      <c r="E334" s="23">
        <v>7.9760800000000007E-2</v>
      </c>
      <c r="F334" s="23">
        <v>0.2827691</v>
      </c>
      <c r="G334" s="4">
        <v>8737</v>
      </c>
      <c r="H334" s="4">
        <v>298</v>
      </c>
      <c r="I334" t="s">
        <v>3</v>
      </c>
      <c r="J334" s="21">
        <v>80</v>
      </c>
      <c r="K334" s="4">
        <v>28550</v>
      </c>
      <c r="L334" s="4">
        <v>404</v>
      </c>
      <c r="M334" s="23">
        <v>0</v>
      </c>
    </row>
    <row r="335" spans="1:13" x14ac:dyDescent="0.25">
      <c r="A335" t="s">
        <v>7275</v>
      </c>
      <c r="B335" t="s">
        <v>7205</v>
      </c>
      <c r="C335" s="41" t="s">
        <v>7148</v>
      </c>
      <c r="D335" s="2">
        <v>90</v>
      </c>
      <c r="E335" s="23">
        <v>0.13862160000000001</v>
      </c>
      <c r="F335" s="23">
        <v>0.99991929999999996</v>
      </c>
      <c r="G335" s="4">
        <v>12390</v>
      </c>
      <c r="H335" s="4">
        <v>146</v>
      </c>
      <c r="I335" t="s">
        <v>20</v>
      </c>
      <c r="J335" s="21">
        <v>62.5</v>
      </c>
      <c r="K335" s="4">
        <v>12390</v>
      </c>
      <c r="L335" s="4">
        <v>146</v>
      </c>
      <c r="M335" s="23">
        <v>0</v>
      </c>
    </row>
    <row r="336" spans="1:13" x14ac:dyDescent="0.25">
      <c r="A336" t="s">
        <v>7279</v>
      </c>
      <c r="B336" t="s">
        <v>7280</v>
      </c>
      <c r="C336" s="41" t="s">
        <v>7148</v>
      </c>
      <c r="D336" s="2">
        <v>90</v>
      </c>
      <c r="E336" s="23">
        <v>3.8152800000000001E-2</v>
      </c>
      <c r="F336" s="23">
        <v>0.29505720000000002</v>
      </c>
      <c r="G336" s="4">
        <v>7629</v>
      </c>
      <c r="H336" s="4">
        <v>356</v>
      </c>
      <c r="I336" t="s">
        <v>3</v>
      </c>
      <c r="J336" s="21">
        <v>62.5</v>
      </c>
      <c r="K336" s="4">
        <v>22140</v>
      </c>
      <c r="L336" s="4">
        <v>457</v>
      </c>
      <c r="M336" s="23">
        <v>2.6805000000000002E-3</v>
      </c>
    </row>
    <row r="337" spans="1:13" x14ac:dyDescent="0.25">
      <c r="A337" t="s">
        <v>7152</v>
      </c>
      <c r="B337" t="s">
        <v>2457</v>
      </c>
      <c r="C337" s="41" t="s">
        <v>7148</v>
      </c>
      <c r="D337" s="2">
        <v>90</v>
      </c>
      <c r="E337" s="23">
        <v>4.1574300000000002E-2</v>
      </c>
      <c r="F337" s="23">
        <v>0.1720892</v>
      </c>
      <c r="G337" s="4">
        <v>24003</v>
      </c>
      <c r="H337" s="4">
        <v>1080</v>
      </c>
      <c r="I337" t="s">
        <v>17</v>
      </c>
      <c r="J337" s="21">
        <v>87.5</v>
      </c>
      <c r="K337" s="4">
        <v>115592</v>
      </c>
      <c r="L337" s="4">
        <v>1425</v>
      </c>
      <c r="M337" s="23">
        <v>2.7369999999999998E-4</v>
      </c>
    </row>
    <row r="338" spans="1:13" x14ac:dyDescent="0.25">
      <c r="A338" t="s">
        <v>7168</v>
      </c>
      <c r="B338" t="s">
        <v>7169</v>
      </c>
      <c r="C338" s="41" t="s">
        <v>7148</v>
      </c>
      <c r="D338" s="2">
        <v>87.5</v>
      </c>
      <c r="E338" s="23">
        <v>3.0572700000000001E-2</v>
      </c>
      <c r="F338" s="23">
        <v>0.14855670000000001</v>
      </c>
      <c r="G338" s="4">
        <v>14019</v>
      </c>
      <c r="H338" s="4">
        <v>630</v>
      </c>
      <c r="I338" t="s">
        <v>3</v>
      </c>
      <c r="J338" s="21">
        <v>77.5</v>
      </c>
      <c r="K338" s="4">
        <v>70641</v>
      </c>
      <c r="L338" s="4">
        <v>883</v>
      </c>
      <c r="M338" s="23">
        <v>1.8623999999999999E-3</v>
      </c>
    </row>
    <row r="339" spans="1:13" x14ac:dyDescent="0.25">
      <c r="A339" t="s">
        <v>7209</v>
      </c>
      <c r="B339" t="s">
        <v>7210</v>
      </c>
      <c r="C339" s="41" t="s">
        <v>7148</v>
      </c>
      <c r="D339" s="2">
        <v>87.5</v>
      </c>
      <c r="E339" s="23">
        <v>3.0501400000000001E-2</v>
      </c>
      <c r="F339" s="23">
        <v>0.11740730000000001</v>
      </c>
      <c r="G339" s="4">
        <v>17400</v>
      </c>
      <c r="H339" s="4">
        <v>755</v>
      </c>
      <c r="I339" t="s">
        <v>17</v>
      </c>
      <c r="J339" s="21">
        <v>70</v>
      </c>
      <c r="K339" s="4">
        <v>78589</v>
      </c>
      <c r="L339" s="4">
        <v>1025</v>
      </c>
      <c r="M339" s="23">
        <v>1.0675000000000001E-3</v>
      </c>
    </row>
    <row r="340" spans="1:13" x14ac:dyDescent="0.25">
      <c r="A340" t="s">
        <v>7183</v>
      </c>
      <c r="B340" t="s">
        <v>7184</v>
      </c>
      <c r="C340" s="41" t="s">
        <v>7148</v>
      </c>
      <c r="D340" s="2">
        <v>87.5</v>
      </c>
      <c r="E340" s="23">
        <v>0.12836900000000001</v>
      </c>
      <c r="F340" s="23">
        <v>0.52749970000000002</v>
      </c>
      <c r="G340" s="4">
        <v>4901</v>
      </c>
      <c r="H340" s="4">
        <v>223</v>
      </c>
      <c r="I340" t="s">
        <v>20</v>
      </c>
      <c r="J340" s="21">
        <v>75</v>
      </c>
      <c r="K340" s="4">
        <v>9290</v>
      </c>
      <c r="L340" s="4">
        <v>259</v>
      </c>
      <c r="M340" s="23">
        <v>9.2458999999999996E-3</v>
      </c>
    </row>
    <row r="341" spans="1:13" x14ac:dyDescent="0.25">
      <c r="A341" t="s">
        <v>3269</v>
      </c>
      <c r="B341" t="s">
        <v>3768</v>
      </c>
      <c r="C341" s="41" t="s">
        <v>7148</v>
      </c>
      <c r="D341" s="2">
        <v>87.5</v>
      </c>
      <c r="E341" s="23">
        <v>6.1647899999999999E-2</v>
      </c>
      <c r="F341" s="23">
        <v>0.32402799999999998</v>
      </c>
      <c r="G341" s="4">
        <v>5467</v>
      </c>
      <c r="H341" s="4">
        <v>210</v>
      </c>
      <c r="I341" t="s">
        <v>20</v>
      </c>
      <c r="J341" s="21">
        <v>67.5</v>
      </c>
      <c r="K341" s="4">
        <v>15769</v>
      </c>
      <c r="L341" s="4">
        <v>262</v>
      </c>
      <c r="M341" s="23">
        <v>0</v>
      </c>
    </row>
    <row r="342" spans="1:13" x14ac:dyDescent="0.25">
      <c r="A342" t="s">
        <v>7277</v>
      </c>
      <c r="B342" t="s">
        <v>7278</v>
      </c>
      <c r="C342" s="41" t="s">
        <v>7148</v>
      </c>
      <c r="D342" s="2">
        <v>87.5</v>
      </c>
      <c r="E342" s="23">
        <v>0.15381010000000001</v>
      </c>
      <c r="F342" s="23">
        <v>0.99988290000000002</v>
      </c>
      <c r="G342" s="4">
        <v>8538</v>
      </c>
      <c r="H342" s="4">
        <v>131</v>
      </c>
      <c r="I342" t="s">
        <v>20</v>
      </c>
      <c r="J342" s="21">
        <v>62.5</v>
      </c>
      <c r="K342" s="4">
        <v>8538</v>
      </c>
      <c r="L342" s="4">
        <v>131</v>
      </c>
      <c r="M342" s="23">
        <v>2.5401E-3</v>
      </c>
    </row>
    <row r="343" spans="1:13" x14ac:dyDescent="0.25">
      <c r="A343" t="s">
        <v>7153</v>
      </c>
      <c r="B343" t="s">
        <v>6633</v>
      </c>
      <c r="C343" s="41" t="s">
        <v>7148</v>
      </c>
      <c r="D343" s="2">
        <v>87.5</v>
      </c>
      <c r="E343" s="23">
        <v>5.4263699999999998E-2</v>
      </c>
      <c r="F343" s="23">
        <v>0.1513109</v>
      </c>
      <c r="G343" s="4">
        <v>12772</v>
      </c>
      <c r="H343" s="4">
        <v>476</v>
      </c>
      <c r="I343" t="s">
        <v>3</v>
      </c>
      <c r="J343" s="21">
        <v>85</v>
      </c>
      <c r="K343" s="4">
        <v>73921</v>
      </c>
      <c r="L343" s="4">
        <v>826</v>
      </c>
      <c r="M343" s="23">
        <v>0</v>
      </c>
    </row>
    <row r="344" spans="1:13" x14ac:dyDescent="0.25">
      <c r="C344" s="41"/>
      <c r="D344" s="2"/>
      <c r="E344" s="23"/>
      <c r="F344" s="23"/>
      <c r="G344" s="4"/>
      <c r="H344" s="4"/>
      <c r="J344" s="21"/>
      <c r="K344" s="4"/>
      <c r="L344" s="4"/>
      <c r="M344" s="23"/>
    </row>
    <row r="345" spans="1:13" x14ac:dyDescent="0.25">
      <c r="A345" t="s">
        <v>7478</v>
      </c>
      <c r="B345" t="s">
        <v>996</v>
      </c>
      <c r="C345" s="41" t="s">
        <v>7464</v>
      </c>
      <c r="D345" s="2">
        <v>97.5</v>
      </c>
      <c r="E345" s="23">
        <v>0.17590800000000001</v>
      </c>
      <c r="F345" s="23">
        <v>0.99994450000000001</v>
      </c>
      <c r="G345" s="4">
        <v>18026</v>
      </c>
      <c r="H345" s="4">
        <v>323</v>
      </c>
      <c r="I345" t="s">
        <v>3</v>
      </c>
      <c r="J345" s="21">
        <v>80</v>
      </c>
      <c r="K345" s="4">
        <v>18026</v>
      </c>
      <c r="L345" s="4">
        <v>323</v>
      </c>
      <c r="M345" s="23">
        <v>0</v>
      </c>
    </row>
    <row r="346" spans="1:13" x14ac:dyDescent="0.25">
      <c r="A346" t="s">
        <v>7512</v>
      </c>
      <c r="B346" t="s">
        <v>7513</v>
      </c>
      <c r="C346" s="41" t="s">
        <v>7464</v>
      </c>
      <c r="D346" s="2">
        <v>95</v>
      </c>
      <c r="E346" s="23">
        <v>0.13911309999999999</v>
      </c>
      <c r="F346" s="23">
        <v>0.99994519999999998</v>
      </c>
      <c r="G346" s="4">
        <v>18238</v>
      </c>
      <c r="H346" s="4">
        <v>304</v>
      </c>
      <c r="I346" t="s">
        <v>3</v>
      </c>
      <c r="J346" s="21">
        <v>72.5</v>
      </c>
      <c r="K346" s="4">
        <v>18238</v>
      </c>
      <c r="L346" s="4">
        <v>304</v>
      </c>
      <c r="M346" s="23">
        <v>0</v>
      </c>
    </row>
    <row r="347" spans="1:13" x14ac:dyDescent="0.25">
      <c r="A347" t="s">
        <v>7476</v>
      </c>
      <c r="B347" t="s">
        <v>7477</v>
      </c>
      <c r="C347" s="41" t="s">
        <v>7464</v>
      </c>
      <c r="D347" s="2">
        <v>95</v>
      </c>
      <c r="E347" s="23">
        <v>0.20294970000000001</v>
      </c>
      <c r="F347" s="23">
        <v>0.99995259999999997</v>
      </c>
      <c r="G347" s="4">
        <v>21095</v>
      </c>
      <c r="H347" s="4">
        <v>257</v>
      </c>
      <c r="I347" t="s">
        <v>3</v>
      </c>
      <c r="J347" s="21">
        <v>80</v>
      </c>
      <c r="K347" s="4">
        <v>21095</v>
      </c>
      <c r="L347" s="4">
        <v>257</v>
      </c>
      <c r="M347" s="23">
        <v>0</v>
      </c>
    </row>
    <row r="348" spans="1:13" x14ac:dyDescent="0.25">
      <c r="A348" t="s">
        <v>1637</v>
      </c>
      <c r="B348" t="s">
        <v>7508</v>
      </c>
      <c r="C348" s="41" t="s">
        <v>7464</v>
      </c>
      <c r="D348" s="2">
        <v>95</v>
      </c>
      <c r="E348" s="23">
        <v>0.18808150000000001</v>
      </c>
      <c r="F348" s="23">
        <v>0.99990469999999998</v>
      </c>
      <c r="G348" s="4">
        <v>10491</v>
      </c>
      <c r="H348" s="4">
        <v>316</v>
      </c>
      <c r="I348" t="s">
        <v>20</v>
      </c>
      <c r="J348" s="21">
        <v>72.5</v>
      </c>
      <c r="K348" s="4">
        <v>10491</v>
      </c>
      <c r="L348" s="4">
        <v>316</v>
      </c>
      <c r="M348" s="23">
        <v>0</v>
      </c>
    </row>
    <row r="349" spans="1:13" x14ac:dyDescent="0.25">
      <c r="A349" t="s">
        <v>7481</v>
      </c>
      <c r="B349" t="s">
        <v>7482</v>
      </c>
      <c r="C349" s="41" t="s">
        <v>7464</v>
      </c>
      <c r="D349" s="2">
        <v>92.5</v>
      </c>
      <c r="E349" s="23">
        <v>0.13425719999999999</v>
      </c>
      <c r="F349" s="23">
        <v>0.69784360000000001</v>
      </c>
      <c r="G349" s="4">
        <v>10647</v>
      </c>
      <c r="H349" s="4">
        <v>432</v>
      </c>
      <c r="I349" t="s">
        <v>20</v>
      </c>
      <c r="J349" s="21">
        <v>80</v>
      </c>
      <c r="K349" s="4">
        <v>15256</v>
      </c>
      <c r="L349" s="4">
        <v>460</v>
      </c>
      <c r="M349" s="23">
        <v>0</v>
      </c>
    </row>
    <row r="350" spans="1:13" x14ac:dyDescent="0.25">
      <c r="A350" t="s">
        <v>6423</v>
      </c>
      <c r="B350" t="s">
        <v>7529</v>
      </c>
      <c r="C350" s="41" t="s">
        <v>7464</v>
      </c>
      <c r="D350" s="2">
        <v>92.5</v>
      </c>
      <c r="E350" s="23">
        <v>0.15645539999999999</v>
      </c>
      <c r="F350" s="23">
        <v>0.9999093</v>
      </c>
      <c r="G350" s="4">
        <v>11019</v>
      </c>
      <c r="H350" s="4">
        <v>254</v>
      </c>
      <c r="I350" t="s">
        <v>20</v>
      </c>
      <c r="J350" s="21">
        <v>70</v>
      </c>
      <c r="K350" s="4">
        <v>11019</v>
      </c>
      <c r="L350" s="4">
        <v>254</v>
      </c>
      <c r="M350" s="23">
        <v>0</v>
      </c>
    </row>
    <row r="351" spans="1:13" x14ac:dyDescent="0.25">
      <c r="A351" t="s">
        <v>7530</v>
      </c>
      <c r="B351" t="s">
        <v>7531</v>
      </c>
      <c r="C351" s="41" t="s">
        <v>7464</v>
      </c>
      <c r="D351" s="2">
        <v>92.5</v>
      </c>
      <c r="E351" s="23">
        <v>6.3481200000000002E-2</v>
      </c>
      <c r="F351" s="23">
        <v>0.30670649999999999</v>
      </c>
      <c r="G351" s="4">
        <v>13546</v>
      </c>
      <c r="H351" s="4">
        <v>517</v>
      </c>
      <c r="I351" t="s">
        <v>3</v>
      </c>
      <c r="J351" s="21">
        <v>70</v>
      </c>
      <c r="K351" s="4">
        <v>30985</v>
      </c>
      <c r="L351" s="4">
        <v>608</v>
      </c>
      <c r="M351" s="23">
        <v>0</v>
      </c>
    </row>
    <row r="352" spans="1:13" x14ac:dyDescent="0.25">
      <c r="A352" t="s">
        <v>2217</v>
      </c>
      <c r="B352" t="s">
        <v>7557</v>
      </c>
      <c r="C352" s="41" t="s">
        <v>7464</v>
      </c>
      <c r="D352" s="2">
        <v>92.5</v>
      </c>
      <c r="E352" s="23">
        <v>0.12670709999999999</v>
      </c>
      <c r="F352" s="23">
        <v>0.99990639999999997</v>
      </c>
      <c r="G352" s="4">
        <v>10679</v>
      </c>
      <c r="H352" s="4">
        <v>260</v>
      </c>
      <c r="I352" t="s">
        <v>20</v>
      </c>
      <c r="J352" s="21">
        <v>65</v>
      </c>
      <c r="K352" s="4">
        <v>10679</v>
      </c>
      <c r="L352" s="4">
        <v>260</v>
      </c>
      <c r="M352" s="23">
        <v>0</v>
      </c>
    </row>
    <row r="353" spans="1:13" x14ac:dyDescent="0.25">
      <c r="A353" t="s">
        <v>7469</v>
      </c>
      <c r="B353" t="s">
        <v>7470</v>
      </c>
      <c r="C353" s="41" t="s">
        <v>7464</v>
      </c>
      <c r="D353" s="2">
        <v>90</v>
      </c>
      <c r="E353" s="23">
        <v>0.1113135</v>
      </c>
      <c r="F353" s="23">
        <v>0.45000259999999997</v>
      </c>
      <c r="G353" s="4">
        <v>8798</v>
      </c>
      <c r="H353" s="4">
        <v>323</v>
      </c>
      <c r="I353" t="s">
        <v>20</v>
      </c>
      <c r="J353" s="21">
        <v>85</v>
      </c>
      <c r="K353" s="4">
        <v>19550</v>
      </c>
      <c r="L353" s="4">
        <v>393</v>
      </c>
      <c r="M353" s="23">
        <v>0</v>
      </c>
    </row>
    <row r="354" spans="1:13" x14ac:dyDescent="0.25">
      <c r="A354" t="s">
        <v>289</v>
      </c>
      <c r="B354" t="s">
        <v>7556</v>
      </c>
      <c r="C354" s="41" t="s">
        <v>7464</v>
      </c>
      <c r="D354" s="2">
        <v>90</v>
      </c>
      <c r="E354" s="23">
        <v>0.16114829999999999</v>
      </c>
      <c r="F354" s="23">
        <v>0.99989280000000003</v>
      </c>
      <c r="G354" s="4">
        <v>9330</v>
      </c>
      <c r="H354" s="4">
        <v>207</v>
      </c>
      <c r="I354" t="s">
        <v>20</v>
      </c>
      <c r="J354" s="21">
        <v>65</v>
      </c>
      <c r="K354" s="4">
        <v>9330</v>
      </c>
      <c r="L354" s="4">
        <v>207</v>
      </c>
      <c r="M354" s="23">
        <v>0</v>
      </c>
    </row>
    <row r="355" spans="1:13" x14ac:dyDescent="0.25">
      <c r="C355" s="41"/>
      <c r="D355" s="2"/>
      <c r="E355" s="23"/>
      <c r="F355" s="23"/>
      <c r="G355" s="4"/>
      <c r="H355" s="4"/>
      <c r="J355" s="21"/>
      <c r="K355" s="4"/>
      <c r="L355" s="4"/>
      <c r="M355" s="23"/>
    </row>
    <row r="356" spans="1:13" x14ac:dyDescent="0.25">
      <c r="A356" t="s">
        <v>1652</v>
      </c>
      <c r="B356" t="s">
        <v>7764</v>
      </c>
      <c r="C356" s="41" t="s">
        <v>7758</v>
      </c>
      <c r="D356" s="2">
        <v>92.5</v>
      </c>
      <c r="E356" s="23">
        <v>2.78354E-2</v>
      </c>
      <c r="F356" s="23">
        <v>7.9767199999999996E-2</v>
      </c>
      <c r="G356" s="4">
        <v>13087</v>
      </c>
      <c r="H356" s="4">
        <v>450</v>
      </c>
      <c r="I356" t="s">
        <v>3</v>
      </c>
      <c r="J356" s="21">
        <v>67.5</v>
      </c>
      <c r="K356" s="4">
        <v>91851</v>
      </c>
      <c r="L356" s="4">
        <v>817</v>
      </c>
      <c r="M356" s="23">
        <v>0</v>
      </c>
    </row>
    <row r="357" spans="1:13" x14ac:dyDescent="0.25">
      <c r="A357" t="s">
        <v>7763</v>
      </c>
      <c r="B357" t="s">
        <v>267</v>
      </c>
      <c r="C357" s="41" t="s">
        <v>7758</v>
      </c>
      <c r="D357" s="2">
        <v>90</v>
      </c>
      <c r="E357" s="23">
        <v>4.31893E-2</v>
      </c>
      <c r="F357" s="23">
        <v>9.0673100000000006E-2</v>
      </c>
      <c r="G357" s="4">
        <v>5693</v>
      </c>
      <c r="H357" s="4">
        <v>224</v>
      </c>
      <c r="I357" t="s">
        <v>3</v>
      </c>
      <c r="J357" s="21">
        <v>70</v>
      </c>
      <c r="K357" s="4">
        <v>39099</v>
      </c>
      <c r="L357" s="4">
        <v>324</v>
      </c>
      <c r="M357" s="23">
        <v>6.1601E-3</v>
      </c>
    </row>
    <row r="358" spans="1:13" x14ac:dyDescent="0.25">
      <c r="A358" t="s">
        <v>7773</v>
      </c>
      <c r="B358" t="s">
        <v>7774</v>
      </c>
      <c r="C358" s="41" t="s">
        <v>7758</v>
      </c>
      <c r="D358" s="2">
        <v>87.5</v>
      </c>
      <c r="E358" s="23">
        <v>2.8294E-2</v>
      </c>
      <c r="F358" s="23">
        <v>0.1076174</v>
      </c>
      <c r="G358" s="4">
        <v>7605</v>
      </c>
      <c r="H358" s="4">
        <v>263</v>
      </c>
      <c r="I358" t="s">
        <v>3</v>
      </c>
      <c r="J358" s="21">
        <v>60</v>
      </c>
      <c r="K358" s="4">
        <v>43668</v>
      </c>
      <c r="L358" s="4">
        <v>433</v>
      </c>
      <c r="M358" s="23">
        <v>2.2025E-3</v>
      </c>
    </row>
    <row r="359" spans="1:13" x14ac:dyDescent="0.25">
      <c r="C359" s="41"/>
      <c r="D359" s="2"/>
      <c r="E359" s="23"/>
      <c r="F359" s="23"/>
      <c r="G359" s="4"/>
      <c r="H359" s="4"/>
      <c r="J359" s="21"/>
      <c r="K359" s="4"/>
      <c r="L359" s="4"/>
      <c r="M359" s="23"/>
    </row>
    <row r="360" spans="1:13" x14ac:dyDescent="0.25">
      <c r="A360" t="s">
        <v>7825</v>
      </c>
      <c r="B360" t="s">
        <v>7826</v>
      </c>
      <c r="C360" s="41" t="s">
        <v>7805</v>
      </c>
      <c r="D360" s="2">
        <v>100</v>
      </c>
      <c r="E360" s="23">
        <v>7.9510499999999998E-2</v>
      </c>
      <c r="F360" s="23">
        <v>0.29747509999999999</v>
      </c>
      <c r="G360" s="4">
        <v>134960</v>
      </c>
      <c r="H360" s="4">
        <v>3490</v>
      </c>
      <c r="I360" t="s">
        <v>10</v>
      </c>
      <c r="J360" s="21">
        <v>77.5</v>
      </c>
      <c r="K360" s="4">
        <v>220911</v>
      </c>
      <c r="L360" s="4">
        <v>4008</v>
      </c>
      <c r="M360" s="23">
        <v>2.5363E-3</v>
      </c>
    </row>
    <row r="361" spans="1:13" x14ac:dyDescent="0.25">
      <c r="A361" t="s">
        <v>7803</v>
      </c>
      <c r="B361" t="s">
        <v>7804</v>
      </c>
      <c r="C361" s="41" t="s">
        <v>7805</v>
      </c>
      <c r="D361" s="2">
        <v>97.5</v>
      </c>
      <c r="E361" s="23">
        <v>0.1037418</v>
      </c>
      <c r="F361" s="23">
        <v>0.1790834</v>
      </c>
      <c r="G361" s="4">
        <v>20062</v>
      </c>
      <c r="H361" s="4">
        <v>2094</v>
      </c>
      <c r="I361" t="s">
        <v>3</v>
      </c>
      <c r="J361" s="21">
        <v>87.5</v>
      </c>
      <c r="K361" s="4">
        <v>91607</v>
      </c>
      <c r="L361" s="4">
        <v>2573</v>
      </c>
      <c r="M361" s="23">
        <v>0</v>
      </c>
    </row>
    <row r="362" spans="1:13" x14ac:dyDescent="0.25">
      <c r="A362" t="s">
        <v>7806</v>
      </c>
      <c r="B362" t="s">
        <v>7807</v>
      </c>
      <c r="C362" s="41" t="s">
        <v>7805</v>
      </c>
      <c r="D362" s="2">
        <v>95</v>
      </c>
      <c r="E362" s="23">
        <v>5.5472300000000002E-2</v>
      </c>
      <c r="F362" s="23">
        <v>0.30827300000000002</v>
      </c>
      <c r="G362" s="4">
        <v>18255</v>
      </c>
      <c r="H362" s="4">
        <v>720</v>
      </c>
      <c r="I362" t="s">
        <v>3</v>
      </c>
      <c r="J362" s="21">
        <v>87.5</v>
      </c>
      <c r="K362" s="4">
        <v>59216</v>
      </c>
      <c r="L362" s="4">
        <v>926</v>
      </c>
      <c r="M362" s="23">
        <v>0</v>
      </c>
    </row>
    <row r="363" spans="1:13" x14ac:dyDescent="0.25">
      <c r="A363" t="s">
        <v>7814</v>
      </c>
      <c r="B363" t="s">
        <v>4154</v>
      </c>
      <c r="C363" s="41" t="s">
        <v>7805</v>
      </c>
      <c r="D363" s="2">
        <v>95</v>
      </c>
      <c r="E363" s="23">
        <v>2.7431199999999999E-2</v>
      </c>
      <c r="F363" s="23">
        <v>0.1517715</v>
      </c>
      <c r="G363" s="4">
        <v>24135</v>
      </c>
      <c r="H363" s="4">
        <v>794</v>
      </c>
      <c r="I363" t="s">
        <v>17</v>
      </c>
      <c r="J363" s="21">
        <v>80</v>
      </c>
      <c r="K363" s="4">
        <v>114543</v>
      </c>
      <c r="L363" s="4">
        <v>1253</v>
      </c>
      <c r="M363" s="23">
        <v>0</v>
      </c>
    </row>
    <row r="364" spans="1:13" x14ac:dyDescent="0.25">
      <c r="A364" t="s">
        <v>7873</v>
      </c>
      <c r="B364" t="s">
        <v>7874</v>
      </c>
      <c r="C364" s="41" t="s">
        <v>7805</v>
      </c>
      <c r="D364" s="2">
        <v>90</v>
      </c>
      <c r="E364" s="23">
        <v>5.0472900000000001E-2</v>
      </c>
      <c r="F364" s="23">
        <v>0.24925069999999999</v>
      </c>
      <c r="G364" s="4">
        <v>11143</v>
      </c>
      <c r="H364" s="4">
        <v>608</v>
      </c>
      <c r="I364" t="s">
        <v>3</v>
      </c>
      <c r="J364" s="21">
        <v>70</v>
      </c>
      <c r="K364" s="4">
        <v>33042</v>
      </c>
      <c r="L364" s="4">
        <v>679</v>
      </c>
      <c r="M364" s="23">
        <v>0</v>
      </c>
    </row>
    <row r="365" spans="1:13" x14ac:dyDescent="0.25">
      <c r="A365" t="s">
        <v>7884</v>
      </c>
      <c r="B365" t="s">
        <v>7859</v>
      </c>
      <c r="C365" s="41" t="s">
        <v>7805</v>
      </c>
      <c r="D365" s="2">
        <v>90</v>
      </c>
      <c r="E365" s="23">
        <v>3.7154199999999998E-2</v>
      </c>
      <c r="F365" s="23">
        <v>0.29424210000000001</v>
      </c>
      <c r="G365" s="4">
        <v>10568</v>
      </c>
      <c r="H365" s="4">
        <v>429</v>
      </c>
      <c r="I365" t="s">
        <v>3</v>
      </c>
      <c r="J365" s="21">
        <v>67.5</v>
      </c>
      <c r="K365" s="4">
        <v>32852</v>
      </c>
      <c r="L365" s="4">
        <v>573</v>
      </c>
      <c r="M365" s="23">
        <v>0</v>
      </c>
    </row>
    <row r="366" spans="1:13" x14ac:dyDescent="0.25">
      <c r="A366" t="s">
        <v>7849</v>
      </c>
      <c r="B366" t="s">
        <v>7850</v>
      </c>
      <c r="C366" s="41" t="s">
        <v>7805</v>
      </c>
      <c r="D366" s="2">
        <v>90</v>
      </c>
      <c r="E366" s="23">
        <v>4.18725E-2</v>
      </c>
      <c r="F366" s="23">
        <v>0.18700639999999999</v>
      </c>
      <c r="G366" s="4">
        <v>10063</v>
      </c>
      <c r="H366" s="4">
        <v>539</v>
      </c>
      <c r="I366" t="s">
        <v>3</v>
      </c>
      <c r="J366" s="21">
        <v>75</v>
      </c>
      <c r="K366" s="4">
        <v>43677</v>
      </c>
      <c r="L366" s="4">
        <v>731</v>
      </c>
      <c r="M366" s="23">
        <v>2.7255000000000001E-3</v>
      </c>
    </row>
    <row r="367" spans="1:13" x14ac:dyDescent="0.25">
      <c r="A367" t="s">
        <v>7842</v>
      </c>
      <c r="B367" t="s">
        <v>7843</v>
      </c>
      <c r="C367" s="41" t="s">
        <v>7805</v>
      </c>
      <c r="D367" s="2">
        <v>87.5</v>
      </c>
      <c r="E367" s="23">
        <v>3.0485000000000002E-2</v>
      </c>
      <c r="F367" s="23">
        <v>0.1122296</v>
      </c>
      <c r="G367" s="4">
        <v>14639</v>
      </c>
      <c r="H367" s="4">
        <v>566</v>
      </c>
      <c r="I367" t="s">
        <v>3</v>
      </c>
      <c r="J367" s="21">
        <v>75</v>
      </c>
      <c r="K367" s="4">
        <v>78923</v>
      </c>
      <c r="L367" s="4">
        <v>830</v>
      </c>
      <c r="M367" s="23">
        <v>0</v>
      </c>
    </row>
    <row r="368" spans="1:13" x14ac:dyDescent="0.25">
      <c r="A368" t="s">
        <v>7831</v>
      </c>
      <c r="B368" t="s">
        <v>3872</v>
      </c>
      <c r="C368" s="41" t="s">
        <v>7805</v>
      </c>
      <c r="D368" s="2">
        <v>87.5</v>
      </c>
      <c r="E368" s="23">
        <v>2.5260999999999999E-2</v>
      </c>
      <c r="F368" s="23">
        <v>8.86464E-2</v>
      </c>
      <c r="G368" s="4">
        <v>19240</v>
      </c>
      <c r="H368" s="4">
        <v>940</v>
      </c>
      <c r="I368" t="s">
        <v>17</v>
      </c>
      <c r="J368" s="21">
        <v>77.5</v>
      </c>
      <c r="K368" s="4">
        <v>110948</v>
      </c>
      <c r="L368" s="4">
        <v>1382</v>
      </c>
      <c r="M368" s="23">
        <v>3.8600000000000001E-3</v>
      </c>
    </row>
    <row r="369" spans="1:13" x14ac:dyDescent="0.25">
      <c r="A369" t="s">
        <v>7856</v>
      </c>
      <c r="B369" t="s">
        <v>7857</v>
      </c>
      <c r="C369" s="41" t="s">
        <v>7805</v>
      </c>
      <c r="D369" s="2">
        <v>87.5</v>
      </c>
      <c r="E369" s="23">
        <v>7.5689199999999998E-2</v>
      </c>
      <c r="F369" s="23">
        <v>0.34674909999999998</v>
      </c>
      <c r="G369" s="4">
        <v>9253</v>
      </c>
      <c r="H369" s="4">
        <v>284</v>
      </c>
      <c r="I369" t="s">
        <v>3</v>
      </c>
      <c r="J369" s="21">
        <v>72.5</v>
      </c>
      <c r="K369" s="4">
        <v>26684</v>
      </c>
      <c r="L369" s="4">
        <v>388</v>
      </c>
      <c r="M369" s="23">
        <v>0</v>
      </c>
    </row>
    <row r="370" spans="1:13" x14ac:dyDescent="0.25">
      <c r="A370" t="s">
        <v>8040</v>
      </c>
      <c r="B370" t="s">
        <v>3914</v>
      </c>
      <c r="C370" s="41" t="s">
        <v>7805</v>
      </c>
      <c r="D370" s="2">
        <v>87.5</v>
      </c>
      <c r="E370" s="23">
        <v>3.56642E-2</v>
      </c>
      <c r="F370" s="23">
        <v>0.13428010000000001</v>
      </c>
      <c r="G370" s="4">
        <v>18391</v>
      </c>
      <c r="H370" s="4">
        <v>420</v>
      </c>
      <c r="I370" t="s">
        <v>17</v>
      </c>
      <c r="J370" s="21">
        <v>40</v>
      </c>
      <c r="K370" s="4">
        <v>26879</v>
      </c>
      <c r="L370" s="4">
        <v>604</v>
      </c>
      <c r="M370" s="23">
        <v>0</v>
      </c>
    </row>
    <row r="371" spans="1:13" x14ac:dyDescent="0.25">
      <c r="A371" t="s">
        <v>7866</v>
      </c>
      <c r="B371" t="s">
        <v>7867</v>
      </c>
      <c r="C371" s="41" t="s">
        <v>7805</v>
      </c>
      <c r="D371" s="2">
        <v>87.5</v>
      </c>
      <c r="E371" s="23">
        <v>3.6646100000000001E-2</v>
      </c>
      <c r="F371" s="23">
        <v>0.12997230000000001</v>
      </c>
      <c r="G371" s="4">
        <v>11828</v>
      </c>
      <c r="H371" s="4">
        <v>497</v>
      </c>
      <c r="I371" t="s">
        <v>3</v>
      </c>
      <c r="J371" s="21">
        <v>70</v>
      </c>
      <c r="K371" s="4">
        <v>51318</v>
      </c>
      <c r="L371" s="4">
        <v>736</v>
      </c>
      <c r="M371" s="23">
        <v>0</v>
      </c>
    </row>
    <row r="372" spans="1:13" x14ac:dyDescent="0.25">
      <c r="A372" t="s">
        <v>7901</v>
      </c>
      <c r="B372" t="s">
        <v>7902</v>
      </c>
      <c r="C372" s="41" t="s">
        <v>7805</v>
      </c>
      <c r="D372" s="2">
        <v>87.5</v>
      </c>
      <c r="E372" s="23">
        <v>3.1363700000000001E-2</v>
      </c>
      <c r="F372" s="23">
        <v>0.2212384</v>
      </c>
      <c r="G372" s="4">
        <v>13867</v>
      </c>
      <c r="H372" s="4">
        <v>384</v>
      </c>
      <c r="I372" t="s">
        <v>3</v>
      </c>
      <c r="J372" s="21">
        <v>65</v>
      </c>
      <c r="K372" s="4">
        <v>47120</v>
      </c>
      <c r="L372" s="4">
        <v>547</v>
      </c>
      <c r="M372" s="23">
        <v>0</v>
      </c>
    </row>
    <row r="373" spans="1:13" x14ac:dyDescent="0.25">
      <c r="A373" t="s">
        <v>7829</v>
      </c>
      <c r="B373" t="s">
        <v>7830</v>
      </c>
      <c r="C373" s="41" t="s">
        <v>7805</v>
      </c>
      <c r="D373" s="2">
        <v>87.5</v>
      </c>
      <c r="E373" s="23">
        <v>3.07932E-2</v>
      </c>
      <c r="F373" s="23">
        <v>0.1463131</v>
      </c>
      <c r="G373" s="4">
        <v>16596</v>
      </c>
      <c r="H373" s="4">
        <v>605</v>
      </c>
      <c r="I373" t="s">
        <v>17</v>
      </c>
      <c r="J373" s="21">
        <v>77.5</v>
      </c>
      <c r="K373" s="4">
        <v>79335</v>
      </c>
      <c r="L373" s="4">
        <v>936</v>
      </c>
      <c r="M373" s="23">
        <v>0</v>
      </c>
    </row>
    <row r="374" spans="1:13" x14ac:dyDescent="0.25">
      <c r="A374" t="s">
        <v>7808</v>
      </c>
      <c r="B374" t="s">
        <v>7809</v>
      </c>
      <c r="C374" s="41" t="s">
        <v>7805</v>
      </c>
      <c r="D374" s="2">
        <v>87.5</v>
      </c>
      <c r="E374" s="23">
        <v>5.9336199999999999E-2</v>
      </c>
      <c r="F374" s="23">
        <v>9.8521499999999998E-2</v>
      </c>
      <c r="G374" s="4">
        <v>18172</v>
      </c>
      <c r="H374" s="4">
        <v>529</v>
      </c>
      <c r="I374" t="s">
        <v>3</v>
      </c>
      <c r="J374" s="21">
        <v>82.5</v>
      </c>
      <c r="K374" s="4">
        <v>104356</v>
      </c>
      <c r="L374" s="4">
        <v>923</v>
      </c>
      <c r="M374" s="23">
        <v>0</v>
      </c>
    </row>
    <row r="375" spans="1:13" x14ac:dyDescent="0.25">
      <c r="A375" t="s">
        <v>1734</v>
      </c>
      <c r="B375" t="s">
        <v>7841</v>
      </c>
      <c r="C375" s="41" t="s">
        <v>7805</v>
      </c>
      <c r="D375" s="2">
        <v>87.5</v>
      </c>
      <c r="E375" s="23">
        <v>2.7217499999999999E-2</v>
      </c>
      <c r="F375" s="23">
        <v>7.2622699999999998E-2</v>
      </c>
      <c r="G375" s="4">
        <v>26330</v>
      </c>
      <c r="H375" s="4">
        <v>1168</v>
      </c>
      <c r="I375" t="s">
        <v>17</v>
      </c>
      <c r="J375" s="21">
        <v>72.5</v>
      </c>
      <c r="K375" s="4">
        <v>134260</v>
      </c>
      <c r="L375" s="4">
        <v>1615</v>
      </c>
      <c r="M375" s="23">
        <v>0</v>
      </c>
    </row>
    <row r="376" spans="1:13" x14ac:dyDescent="0.25">
      <c r="A376" t="s">
        <v>7812</v>
      </c>
      <c r="B376" t="s">
        <v>7813</v>
      </c>
      <c r="C376" s="41" t="s">
        <v>7805</v>
      </c>
      <c r="D376" s="2">
        <v>87.5</v>
      </c>
      <c r="E376" s="23">
        <v>2.65823E-2</v>
      </c>
      <c r="F376" s="23">
        <v>7.9428299999999993E-2</v>
      </c>
      <c r="G376" s="4">
        <v>23554</v>
      </c>
      <c r="H376" s="4">
        <v>904</v>
      </c>
      <c r="I376" t="s">
        <v>17</v>
      </c>
      <c r="J376" s="21">
        <v>80</v>
      </c>
      <c r="K376" s="4">
        <v>143347</v>
      </c>
      <c r="L376" s="4">
        <v>1310</v>
      </c>
      <c r="M376" s="23">
        <v>0</v>
      </c>
    </row>
    <row r="377" spans="1:13" x14ac:dyDescent="0.25">
      <c r="C377" s="41"/>
      <c r="D377" s="2"/>
      <c r="E377" s="23"/>
      <c r="F377" s="23"/>
      <c r="G377" s="4"/>
      <c r="H377" s="4"/>
      <c r="J377" s="21"/>
      <c r="K377" s="4"/>
      <c r="L377" s="4"/>
      <c r="M377" s="23"/>
    </row>
    <row r="378" spans="1:13" x14ac:dyDescent="0.25">
      <c r="A378" t="s">
        <v>10064</v>
      </c>
      <c r="B378" t="s">
        <v>10065</v>
      </c>
      <c r="C378" s="41" t="s">
        <v>10063</v>
      </c>
      <c r="D378" s="2">
        <v>92.5</v>
      </c>
      <c r="E378" s="23">
        <v>1.4563400000000001E-2</v>
      </c>
      <c r="F378" s="23">
        <v>7.5247099999999997E-2</v>
      </c>
      <c r="G378" s="4">
        <v>72913</v>
      </c>
      <c r="H378" s="4">
        <v>3687</v>
      </c>
      <c r="I378" t="s">
        <v>10</v>
      </c>
      <c r="J378" s="21">
        <v>85</v>
      </c>
      <c r="K378" s="4">
        <v>378028</v>
      </c>
      <c r="L378" s="4">
        <v>5186</v>
      </c>
      <c r="M378" s="23">
        <v>1.1665E-2</v>
      </c>
    </row>
    <row r="379" spans="1:13" x14ac:dyDescent="0.25">
      <c r="C379" s="41"/>
      <c r="D379" s="2"/>
      <c r="E379" s="23"/>
      <c r="F379" s="23"/>
      <c r="G379" s="4"/>
      <c r="H379" s="4"/>
      <c r="J379" s="21"/>
      <c r="K379" s="4"/>
      <c r="L379" s="4"/>
      <c r="M379" s="23"/>
    </row>
    <row r="380" spans="1:13" x14ac:dyDescent="0.25">
      <c r="A380" t="s">
        <v>8110</v>
      </c>
      <c r="B380" t="s">
        <v>8111</v>
      </c>
      <c r="C380" s="41" t="s">
        <v>8112</v>
      </c>
      <c r="D380" s="2">
        <v>82.5</v>
      </c>
      <c r="E380" s="23">
        <v>1.8618099999999999E-2</v>
      </c>
      <c r="F380" s="23">
        <v>5.3256400000000002E-2</v>
      </c>
      <c r="G380" s="4">
        <v>6227</v>
      </c>
      <c r="H380" s="4">
        <v>188</v>
      </c>
      <c r="I380" t="s">
        <v>3</v>
      </c>
      <c r="J380" s="21">
        <v>82.5</v>
      </c>
      <c r="K380" s="4">
        <v>87385</v>
      </c>
      <c r="L380" s="4">
        <v>526</v>
      </c>
      <c r="M380" s="23">
        <v>0</v>
      </c>
    </row>
    <row r="381" spans="1:13" x14ac:dyDescent="0.25">
      <c r="A381" t="s">
        <v>8113</v>
      </c>
      <c r="B381" t="s">
        <v>8114</v>
      </c>
      <c r="C381" s="41" t="s">
        <v>8112</v>
      </c>
      <c r="D381" s="2">
        <v>82.5</v>
      </c>
      <c r="E381" s="23">
        <v>1.50133E-2</v>
      </c>
      <c r="F381" s="23">
        <v>3.8743800000000002E-2</v>
      </c>
      <c r="G381" s="4">
        <v>24984</v>
      </c>
      <c r="H381" s="4">
        <v>2596</v>
      </c>
      <c r="I381" t="s">
        <v>10</v>
      </c>
      <c r="J381" s="21">
        <v>75</v>
      </c>
      <c r="K381" s="4">
        <v>294285</v>
      </c>
      <c r="L381" s="4">
        <v>5027</v>
      </c>
      <c r="M381" s="23">
        <v>0</v>
      </c>
    </row>
    <row r="382" spans="1:13" x14ac:dyDescent="0.25">
      <c r="C382" s="41"/>
      <c r="D382" s="2"/>
      <c r="E382" s="23"/>
      <c r="F382" s="23"/>
      <c r="G382" s="4"/>
      <c r="H382" s="4"/>
      <c r="J382" s="21"/>
      <c r="K382" s="4"/>
      <c r="L382" s="4"/>
      <c r="M382" s="23"/>
    </row>
    <row r="383" spans="1:13" x14ac:dyDescent="0.25">
      <c r="A383" t="s">
        <v>122</v>
      </c>
      <c r="B383" t="s">
        <v>8135</v>
      </c>
      <c r="C383" s="41" t="s">
        <v>8132</v>
      </c>
      <c r="D383" s="2">
        <v>100</v>
      </c>
      <c r="E383" s="23">
        <v>6.4515199999999995E-2</v>
      </c>
      <c r="F383" s="23">
        <v>0.32593630000000001</v>
      </c>
      <c r="G383" s="4">
        <v>23941</v>
      </c>
      <c r="H383" s="4">
        <v>1347</v>
      </c>
      <c r="I383" t="s">
        <v>3</v>
      </c>
      <c r="J383" s="21">
        <v>85</v>
      </c>
      <c r="K383" s="4">
        <v>69404</v>
      </c>
      <c r="L383" s="4">
        <v>1607</v>
      </c>
      <c r="M383" s="23">
        <v>0</v>
      </c>
    </row>
    <row r="384" spans="1:13" x14ac:dyDescent="0.25">
      <c r="A384" t="s">
        <v>8133</v>
      </c>
      <c r="B384" t="s">
        <v>8134</v>
      </c>
      <c r="C384" s="41" t="s">
        <v>8132</v>
      </c>
      <c r="D384" s="2">
        <v>100</v>
      </c>
      <c r="E384" s="23">
        <v>8.8436600000000004E-2</v>
      </c>
      <c r="F384" s="23">
        <v>0.26340069999999999</v>
      </c>
      <c r="G384" s="4">
        <v>36250</v>
      </c>
      <c r="H384" s="4">
        <v>911</v>
      </c>
      <c r="I384" t="s">
        <v>3</v>
      </c>
      <c r="J384" s="21">
        <v>92.5</v>
      </c>
      <c r="K384" s="4">
        <v>128293</v>
      </c>
      <c r="L384" s="4">
        <v>1122</v>
      </c>
      <c r="M384" s="23">
        <v>1.0222E-3</v>
      </c>
    </row>
    <row r="385" spans="1:13" x14ac:dyDescent="0.25">
      <c r="A385" t="s">
        <v>8139</v>
      </c>
      <c r="B385" t="s">
        <v>8140</v>
      </c>
      <c r="C385" s="41" t="s">
        <v>8132</v>
      </c>
      <c r="D385" s="2">
        <v>97.5</v>
      </c>
      <c r="E385" s="23">
        <v>6.3237199999999993E-2</v>
      </c>
      <c r="F385" s="23">
        <v>0.34093630000000003</v>
      </c>
      <c r="G385" s="4">
        <v>27578</v>
      </c>
      <c r="H385" s="4">
        <v>901</v>
      </c>
      <c r="I385" t="s">
        <v>3</v>
      </c>
      <c r="J385" s="21">
        <v>77.5</v>
      </c>
      <c r="K385" s="4">
        <v>71816</v>
      </c>
      <c r="L385" s="4">
        <v>1121</v>
      </c>
      <c r="M385" s="23">
        <v>2.7607999999999999E-3</v>
      </c>
    </row>
    <row r="386" spans="1:13" x14ac:dyDescent="0.25">
      <c r="A386" t="s">
        <v>8147</v>
      </c>
      <c r="B386" t="s">
        <v>8148</v>
      </c>
      <c r="C386" s="41" t="s">
        <v>8132</v>
      </c>
      <c r="D386" s="2">
        <v>92.5</v>
      </c>
      <c r="E386" s="23">
        <v>0.29438750000000002</v>
      </c>
      <c r="F386" s="23">
        <v>0.99995579999999995</v>
      </c>
      <c r="G386" s="4">
        <v>22654</v>
      </c>
      <c r="H386" s="4">
        <v>323</v>
      </c>
      <c r="I386" t="s">
        <v>20</v>
      </c>
      <c r="J386" s="21">
        <v>72.5</v>
      </c>
      <c r="K386" s="4">
        <v>22654</v>
      </c>
      <c r="L386" s="4">
        <v>323</v>
      </c>
      <c r="M386" s="23">
        <v>0</v>
      </c>
    </row>
    <row r="387" spans="1:13" x14ac:dyDescent="0.25">
      <c r="A387" t="s">
        <v>8149</v>
      </c>
      <c r="B387" t="s">
        <v>8150</v>
      </c>
      <c r="C387" s="41" t="s">
        <v>8132</v>
      </c>
      <c r="D387" s="2">
        <v>87.5</v>
      </c>
      <c r="E387" s="23">
        <v>4.0670499999999998E-2</v>
      </c>
      <c r="F387" s="23">
        <v>0.1966302</v>
      </c>
      <c r="G387" s="4">
        <v>10503</v>
      </c>
      <c r="H387" s="4">
        <v>510</v>
      </c>
      <c r="I387" t="s">
        <v>3</v>
      </c>
      <c r="J387" s="21">
        <v>72.5</v>
      </c>
      <c r="K387" s="4">
        <v>47111</v>
      </c>
      <c r="L387" s="4">
        <v>690</v>
      </c>
      <c r="M387" s="23">
        <v>0</v>
      </c>
    </row>
    <row r="388" spans="1:13" x14ac:dyDescent="0.25">
      <c r="A388" t="s">
        <v>8136</v>
      </c>
      <c r="B388" t="s">
        <v>1751</v>
      </c>
      <c r="C388" s="41" t="s">
        <v>8132</v>
      </c>
      <c r="D388" s="2">
        <v>87.5</v>
      </c>
      <c r="E388" s="23">
        <v>4.5608999999999997E-2</v>
      </c>
      <c r="F388" s="23">
        <v>0.1045225</v>
      </c>
      <c r="G388" s="4">
        <v>16978</v>
      </c>
      <c r="H388" s="4">
        <v>818</v>
      </c>
      <c r="I388" t="s">
        <v>3</v>
      </c>
      <c r="J388" s="21">
        <v>82.5</v>
      </c>
      <c r="K388" s="4">
        <v>108944</v>
      </c>
      <c r="L388" s="4">
        <v>1161</v>
      </c>
      <c r="M388" s="23">
        <v>0</v>
      </c>
    </row>
    <row r="389" spans="1:13" x14ac:dyDescent="0.25">
      <c r="A389" t="s">
        <v>8164</v>
      </c>
      <c r="B389" t="s">
        <v>8165</v>
      </c>
      <c r="C389" s="41" t="s">
        <v>8132</v>
      </c>
      <c r="D389" s="2">
        <v>87.5</v>
      </c>
      <c r="E389" s="23">
        <v>3.1585299999999997E-2</v>
      </c>
      <c r="F389" s="23">
        <v>0.16400999999999999</v>
      </c>
      <c r="G389" s="4">
        <v>15259</v>
      </c>
      <c r="H389" s="4">
        <v>498</v>
      </c>
      <c r="I389" t="s">
        <v>3</v>
      </c>
      <c r="J389" s="21">
        <v>62.5</v>
      </c>
      <c r="K389" s="4">
        <v>64546</v>
      </c>
      <c r="L389" s="4">
        <v>685</v>
      </c>
      <c r="M389" s="23">
        <v>2.0368000000000001E-3</v>
      </c>
    </row>
    <row r="390" spans="1:13" x14ac:dyDescent="0.25">
      <c r="C390" s="41"/>
      <c r="D390" s="2"/>
      <c r="E390" s="23"/>
      <c r="F390" s="23"/>
      <c r="G390" s="4"/>
      <c r="H390" s="4"/>
      <c r="J390" s="21"/>
      <c r="K390" s="4"/>
      <c r="L390" s="4"/>
      <c r="M390" s="23"/>
    </row>
    <row r="391" spans="1:13" x14ac:dyDescent="0.25">
      <c r="A391" t="s">
        <v>8225</v>
      </c>
      <c r="B391" t="s">
        <v>510</v>
      </c>
      <c r="C391" s="41" t="s">
        <v>8226</v>
      </c>
      <c r="D391" s="2">
        <v>97.5</v>
      </c>
      <c r="E391" s="23">
        <v>0.17451839999999999</v>
      </c>
      <c r="F391" s="23">
        <v>0.99994070000000002</v>
      </c>
      <c r="G391" s="4">
        <v>16859</v>
      </c>
      <c r="H391" s="4">
        <v>315</v>
      </c>
      <c r="I391" t="s">
        <v>20</v>
      </c>
      <c r="J391" s="21">
        <v>85</v>
      </c>
      <c r="K391" s="4">
        <v>16859</v>
      </c>
      <c r="L391" s="4">
        <v>315</v>
      </c>
      <c r="M391" s="23">
        <v>0</v>
      </c>
    </row>
    <row r="392" spans="1:13" x14ac:dyDescent="0.25">
      <c r="C392" s="41"/>
      <c r="D392" s="2"/>
      <c r="E392" s="23"/>
      <c r="F392" s="23"/>
      <c r="G392" s="4"/>
      <c r="H392" s="4"/>
      <c r="J392" s="21"/>
      <c r="K392" s="4"/>
      <c r="L392" s="4"/>
      <c r="M392" s="23"/>
    </row>
    <row r="393" spans="1:13" x14ac:dyDescent="0.25">
      <c r="A393" t="s">
        <v>8368</v>
      </c>
      <c r="B393" t="s">
        <v>8369</v>
      </c>
      <c r="C393" s="41" t="s">
        <v>8333</v>
      </c>
      <c r="D393" s="2">
        <v>97.5</v>
      </c>
      <c r="E393" s="23">
        <v>0.18877749999999999</v>
      </c>
      <c r="F393" s="23">
        <v>0.99995800000000001</v>
      </c>
      <c r="G393" s="4">
        <v>23846</v>
      </c>
      <c r="H393" s="4">
        <v>409</v>
      </c>
      <c r="I393" t="s">
        <v>3</v>
      </c>
      <c r="J393" s="21">
        <v>75</v>
      </c>
      <c r="K393" s="4">
        <v>23846</v>
      </c>
      <c r="L393" s="4">
        <v>409</v>
      </c>
      <c r="M393" s="23">
        <v>0</v>
      </c>
    </row>
    <row r="394" spans="1:13" x14ac:dyDescent="0.25">
      <c r="A394" t="s">
        <v>8339</v>
      </c>
      <c r="B394" t="s">
        <v>8340</v>
      </c>
      <c r="C394" s="41" t="s">
        <v>8333</v>
      </c>
      <c r="D394" s="2">
        <v>97.5</v>
      </c>
      <c r="E394" s="23">
        <v>0.19787160000000001</v>
      </c>
      <c r="F394" s="23">
        <v>0.99996839999999998</v>
      </c>
      <c r="G394" s="4">
        <v>31683</v>
      </c>
      <c r="H394" s="4">
        <v>435</v>
      </c>
      <c r="I394" t="s">
        <v>3</v>
      </c>
      <c r="J394" s="21">
        <v>82.5</v>
      </c>
      <c r="K394" s="4">
        <v>31683</v>
      </c>
      <c r="L394" s="4">
        <v>435</v>
      </c>
      <c r="M394" s="23">
        <v>0</v>
      </c>
    </row>
    <row r="395" spans="1:13" x14ac:dyDescent="0.25">
      <c r="A395" t="s">
        <v>8350</v>
      </c>
      <c r="B395" t="s">
        <v>8351</v>
      </c>
      <c r="C395" s="41" t="s">
        <v>8333</v>
      </c>
      <c r="D395" s="2">
        <v>97.5</v>
      </c>
      <c r="E395" s="23">
        <v>5.4532799999999999E-2</v>
      </c>
      <c r="F395" s="23">
        <v>0.28238669999999999</v>
      </c>
      <c r="G395" s="4">
        <v>8377</v>
      </c>
      <c r="H395" s="4">
        <v>515</v>
      </c>
      <c r="I395" t="s">
        <v>3</v>
      </c>
      <c r="J395" s="21">
        <v>77.5</v>
      </c>
      <c r="K395" s="4">
        <v>27634</v>
      </c>
      <c r="L395" s="4">
        <v>612</v>
      </c>
      <c r="M395" s="23">
        <v>1.8032E-3</v>
      </c>
    </row>
    <row r="396" spans="1:13" x14ac:dyDescent="0.25">
      <c r="A396" t="s">
        <v>8361</v>
      </c>
      <c r="B396" t="s">
        <v>8091</v>
      </c>
      <c r="C396" s="41" t="s">
        <v>8333</v>
      </c>
      <c r="D396" s="2">
        <v>97.5</v>
      </c>
      <c r="E396" s="23">
        <v>5.6269899999999998E-2</v>
      </c>
      <c r="F396" s="23">
        <v>0.28552630000000001</v>
      </c>
      <c r="G396" s="4">
        <v>14971</v>
      </c>
      <c r="H396" s="4">
        <v>372</v>
      </c>
      <c r="I396" t="s">
        <v>3</v>
      </c>
      <c r="J396" s="21">
        <v>75</v>
      </c>
      <c r="K396" s="4">
        <v>41144</v>
      </c>
      <c r="L396" s="4">
        <v>488</v>
      </c>
      <c r="M396" s="23">
        <v>0</v>
      </c>
    </row>
    <row r="397" spans="1:13" x14ac:dyDescent="0.25">
      <c r="A397" t="s">
        <v>8336</v>
      </c>
      <c r="B397" t="s">
        <v>1678</v>
      </c>
      <c r="C397" s="41" t="s">
        <v>8333</v>
      </c>
      <c r="D397" s="2">
        <v>97.5</v>
      </c>
      <c r="E397" s="23">
        <v>4.8365100000000001E-2</v>
      </c>
      <c r="F397" s="23">
        <v>0.1985749</v>
      </c>
      <c r="G397" s="4">
        <v>13990</v>
      </c>
      <c r="H397" s="4">
        <v>644</v>
      </c>
      <c r="I397" t="s">
        <v>3</v>
      </c>
      <c r="J397" s="21">
        <v>87.5</v>
      </c>
      <c r="K397" s="4">
        <v>54874</v>
      </c>
      <c r="L397" s="4">
        <v>803</v>
      </c>
      <c r="M397" s="23">
        <v>0</v>
      </c>
    </row>
    <row r="398" spans="1:13" x14ac:dyDescent="0.25">
      <c r="A398" t="s">
        <v>4035</v>
      </c>
      <c r="B398" t="s">
        <v>1729</v>
      </c>
      <c r="C398" s="41" t="s">
        <v>8333</v>
      </c>
      <c r="D398" s="2">
        <v>97.5</v>
      </c>
      <c r="E398" s="23">
        <v>6.1842800000000003E-2</v>
      </c>
      <c r="F398" s="23">
        <v>0.38378299999999999</v>
      </c>
      <c r="G398" s="4">
        <v>13868</v>
      </c>
      <c r="H398" s="4">
        <v>481</v>
      </c>
      <c r="I398" t="s">
        <v>3</v>
      </c>
      <c r="J398" s="21">
        <v>82.5</v>
      </c>
      <c r="K398" s="4">
        <v>36134</v>
      </c>
      <c r="L398" s="4">
        <v>591</v>
      </c>
      <c r="M398" s="23">
        <v>0</v>
      </c>
    </row>
    <row r="399" spans="1:13" x14ac:dyDescent="0.25">
      <c r="A399" t="s">
        <v>8353</v>
      </c>
      <c r="B399" t="s">
        <v>8354</v>
      </c>
      <c r="C399" s="41" t="s">
        <v>8333</v>
      </c>
      <c r="D399" s="2">
        <v>92.5</v>
      </c>
      <c r="E399" s="23">
        <v>6.4011200000000004E-2</v>
      </c>
      <c r="F399" s="23">
        <v>0.21090929999999999</v>
      </c>
      <c r="G399" s="4">
        <v>9218</v>
      </c>
      <c r="H399" s="4">
        <v>370</v>
      </c>
      <c r="I399" t="s">
        <v>3</v>
      </c>
      <c r="J399" s="21">
        <v>77.5</v>
      </c>
      <c r="K399" s="4">
        <v>32737</v>
      </c>
      <c r="L399" s="4">
        <v>481</v>
      </c>
      <c r="M399" s="23">
        <v>0</v>
      </c>
    </row>
    <row r="400" spans="1:13" x14ac:dyDescent="0.25">
      <c r="A400" t="s">
        <v>213</v>
      </c>
      <c r="B400" t="s">
        <v>8448</v>
      </c>
      <c r="C400" s="41" t="s">
        <v>8333</v>
      </c>
      <c r="D400" s="2">
        <v>90</v>
      </c>
      <c r="E400" s="23">
        <v>0.1302082</v>
      </c>
      <c r="F400" s="23">
        <v>0.99992519999999996</v>
      </c>
      <c r="G400" s="4">
        <v>13369</v>
      </c>
      <c r="H400" s="4">
        <v>195</v>
      </c>
      <c r="I400" t="s">
        <v>3</v>
      </c>
      <c r="J400" s="21">
        <v>52.5</v>
      </c>
      <c r="K400" s="4">
        <v>13369</v>
      </c>
      <c r="L400" s="4">
        <v>195</v>
      </c>
      <c r="M400" s="23">
        <v>0</v>
      </c>
    </row>
    <row r="401" spans="1:13" x14ac:dyDescent="0.25">
      <c r="A401" t="s">
        <v>1652</v>
      </c>
      <c r="B401" t="s">
        <v>2714</v>
      </c>
      <c r="C401" s="41" t="s">
        <v>8333</v>
      </c>
      <c r="D401" s="2">
        <v>90</v>
      </c>
      <c r="E401" s="23">
        <v>2.9940899999999999E-2</v>
      </c>
      <c r="F401" s="23">
        <v>0.16656760000000001</v>
      </c>
      <c r="G401" s="4">
        <v>15139</v>
      </c>
      <c r="H401" s="4">
        <v>718</v>
      </c>
      <c r="I401" t="s">
        <v>17</v>
      </c>
      <c r="J401" s="21">
        <v>57.5</v>
      </c>
      <c r="K401" s="4">
        <v>41638</v>
      </c>
      <c r="L401" s="4">
        <v>851</v>
      </c>
      <c r="M401" s="23">
        <v>0</v>
      </c>
    </row>
    <row r="402" spans="1:13" x14ac:dyDescent="0.25">
      <c r="A402" t="s">
        <v>8371</v>
      </c>
      <c r="B402" t="s">
        <v>3905</v>
      </c>
      <c r="C402" s="41" t="s">
        <v>8333</v>
      </c>
      <c r="D402" s="2">
        <v>90</v>
      </c>
      <c r="E402" s="23">
        <v>9.6508200000000002E-2</v>
      </c>
      <c r="F402" s="23">
        <v>0.41752929999999999</v>
      </c>
      <c r="G402" s="4">
        <v>10204</v>
      </c>
      <c r="H402" s="4">
        <v>235</v>
      </c>
      <c r="I402" t="s">
        <v>3</v>
      </c>
      <c r="J402" s="21">
        <v>72.5</v>
      </c>
      <c r="K402" s="4">
        <v>24437</v>
      </c>
      <c r="L402" s="4">
        <v>295</v>
      </c>
      <c r="M402" s="23">
        <v>0</v>
      </c>
    </row>
    <row r="403" spans="1:13" x14ac:dyDescent="0.25">
      <c r="C403" s="41"/>
      <c r="D403" s="2"/>
      <c r="E403" s="23"/>
      <c r="F403" s="23"/>
      <c r="G403" s="4"/>
      <c r="H403" s="4"/>
      <c r="J403" s="21"/>
      <c r="K403" s="4"/>
      <c r="L403" s="4"/>
      <c r="M403" s="23"/>
    </row>
    <row r="404" spans="1:13" x14ac:dyDescent="0.25">
      <c r="A404" t="s">
        <v>8521</v>
      </c>
      <c r="B404" t="s">
        <v>1584</v>
      </c>
      <c r="C404" s="41" t="s">
        <v>8522</v>
      </c>
      <c r="D404" s="2">
        <v>100</v>
      </c>
      <c r="E404" s="23">
        <v>0.1902431</v>
      </c>
      <c r="F404" s="23">
        <v>0.99998909999999996</v>
      </c>
      <c r="G404" s="4">
        <v>91864</v>
      </c>
      <c r="H404" s="4">
        <v>1631</v>
      </c>
      <c r="I404" t="s">
        <v>3</v>
      </c>
      <c r="J404" s="21">
        <v>92.5</v>
      </c>
      <c r="K404" s="4">
        <v>91864</v>
      </c>
      <c r="L404" s="4">
        <v>1631</v>
      </c>
      <c r="M404" s="23">
        <v>0</v>
      </c>
    </row>
    <row r="405" spans="1:13" x14ac:dyDescent="0.25">
      <c r="A405" t="s">
        <v>8619</v>
      </c>
      <c r="B405" t="s">
        <v>3389</v>
      </c>
      <c r="C405" s="41" t="s">
        <v>8522</v>
      </c>
      <c r="D405" s="2">
        <v>97.5</v>
      </c>
      <c r="E405" s="23">
        <v>0.12809200000000001</v>
      </c>
      <c r="F405" s="23">
        <v>0.99995420000000002</v>
      </c>
      <c r="G405" s="4">
        <v>21858</v>
      </c>
      <c r="H405" s="4">
        <v>430</v>
      </c>
      <c r="I405" t="s">
        <v>3</v>
      </c>
      <c r="J405" s="21">
        <v>75</v>
      </c>
      <c r="K405" s="4">
        <v>21858</v>
      </c>
      <c r="L405" s="4">
        <v>430</v>
      </c>
      <c r="M405" s="23">
        <v>0</v>
      </c>
    </row>
    <row r="406" spans="1:13" x14ac:dyDescent="0.25">
      <c r="A406" t="s">
        <v>8610</v>
      </c>
      <c r="B406" t="s">
        <v>4554</v>
      </c>
      <c r="C406" s="41" t="s">
        <v>8522</v>
      </c>
      <c r="D406" s="2">
        <v>97.5</v>
      </c>
      <c r="E406" s="23">
        <v>8.2697499999999993E-2</v>
      </c>
      <c r="F406" s="23">
        <v>0.39722829999999998</v>
      </c>
      <c r="G406" s="4">
        <v>48440</v>
      </c>
      <c r="H406" s="4">
        <v>949</v>
      </c>
      <c r="I406" t="s">
        <v>17</v>
      </c>
      <c r="J406" s="21">
        <v>75</v>
      </c>
      <c r="K406" s="4">
        <v>78521</v>
      </c>
      <c r="L406" s="4">
        <v>1101</v>
      </c>
      <c r="M406" s="23">
        <v>0</v>
      </c>
    </row>
    <row r="407" spans="1:13" x14ac:dyDescent="0.25">
      <c r="A407" t="s">
        <v>8646</v>
      </c>
      <c r="B407" t="s">
        <v>8647</v>
      </c>
      <c r="C407" s="41" t="s">
        <v>8522</v>
      </c>
      <c r="D407" s="2">
        <v>95</v>
      </c>
      <c r="E407" s="23">
        <v>0.14344219999999999</v>
      </c>
      <c r="F407" s="23">
        <v>0.99994159999999999</v>
      </c>
      <c r="G407" s="4">
        <v>17126</v>
      </c>
      <c r="H407" s="4">
        <v>378</v>
      </c>
      <c r="I407" t="s">
        <v>3</v>
      </c>
      <c r="J407" s="21">
        <v>70</v>
      </c>
      <c r="K407" s="4">
        <v>17126</v>
      </c>
      <c r="L407" s="4">
        <v>378</v>
      </c>
      <c r="M407" s="23">
        <v>0</v>
      </c>
    </row>
    <row r="408" spans="1:13" x14ac:dyDescent="0.25">
      <c r="A408" t="s">
        <v>95</v>
      </c>
      <c r="B408" t="s">
        <v>5382</v>
      </c>
      <c r="C408" s="41" t="s">
        <v>8522</v>
      </c>
      <c r="D408" s="2">
        <v>95</v>
      </c>
      <c r="E408" s="23">
        <v>8.5306400000000004E-2</v>
      </c>
      <c r="F408" s="23">
        <v>0.212256</v>
      </c>
      <c r="G408" s="4">
        <v>21856</v>
      </c>
      <c r="H408" s="4">
        <v>657</v>
      </c>
      <c r="I408" t="s">
        <v>3</v>
      </c>
      <c r="J408" s="21">
        <v>90</v>
      </c>
      <c r="K408" s="4">
        <v>81247</v>
      </c>
      <c r="L408" s="4">
        <v>927</v>
      </c>
      <c r="M408" s="23">
        <v>0</v>
      </c>
    </row>
    <row r="409" spans="1:13" x14ac:dyDescent="0.25">
      <c r="A409" t="s">
        <v>95</v>
      </c>
      <c r="B409" t="s">
        <v>4441</v>
      </c>
      <c r="C409" s="41" t="s">
        <v>8522</v>
      </c>
      <c r="D409" s="2">
        <v>95</v>
      </c>
      <c r="E409" s="23">
        <v>5.1256900000000001E-2</v>
      </c>
      <c r="F409" s="23">
        <v>0.30635400000000002</v>
      </c>
      <c r="G409" s="4">
        <v>20409</v>
      </c>
      <c r="H409" s="4">
        <v>1031</v>
      </c>
      <c r="I409" t="s">
        <v>3</v>
      </c>
      <c r="J409" s="21">
        <v>85</v>
      </c>
      <c r="K409" s="4">
        <v>60122</v>
      </c>
      <c r="L409" s="4">
        <v>1228</v>
      </c>
      <c r="M409" s="23">
        <v>0</v>
      </c>
    </row>
    <row r="410" spans="1:13" x14ac:dyDescent="0.25">
      <c r="A410" t="s">
        <v>289</v>
      </c>
      <c r="B410" t="s">
        <v>8532</v>
      </c>
      <c r="C410" s="41" t="s">
        <v>8522</v>
      </c>
      <c r="D410" s="2">
        <v>92.5</v>
      </c>
      <c r="E410" s="23">
        <v>8.4478800000000007E-2</v>
      </c>
      <c r="F410" s="23">
        <v>0.28938960000000002</v>
      </c>
      <c r="G410" s="4">
        <v>11327</v>
      </c>
      <c r="H410" s="4">
        <v>491</v>
      </c>
      <c r="I410" t="s">
        <v>3</v>
      </c>
      <c r="J410" s="21">
        <v>85</v>
      </c>
      <c r="K410" s="4">
        <v>35286</v>
      </c>
      <c r="L410" s="4">
        <v>607</v>
      </c>
      <c r="M410" s="23">
        <v>0</v>
      </c>
    </row>
    <row r="411" spans="1:13" x14ac:dyDescent="0.25">
      <c r="A411" t="s">
        <v>8794</v>
      </c>
      <c r="B411" t="s">
        <v>8795</v>
      </c>
      <c r="C411" s="41" t="s">
        <v>8522</v>
      </c>
      <c r="D411" s="2">
        <v>92.5</v>
      </c>
      <c r="E411" s="23">
        <v>0.11920210000000001</v>
      </c>
      <c r="F411" s="23">
        <v>0.99991509999999995</v>
      </c>
      <c r="G411" s="4">
        <v>11773</v>
      </c>
      <c r="H411" s="4">
        <v>286</v>
      </c>
      <c r="I411" t="s">
        <v>20</v>
      </c>
      <c r="J411" s="21">
        <v>62.5</v>
      </c>
      <c r="K411" s="4">
        <v>11773</v>
      </c>
      <c r="L411" s="4">
        <v>286</v>
      </c>
      <c r="M411" s="23">
        <v>0</v>
      </c>
    </row>
    <row r="412" spans="1:13" x14ac:dyDescent="0.25">
      <c r="A412" t="s">
        <v>8703</v>
      </c>
      <c r="B412" t="s">
        <v>8704</v>
      </c>
      <c r="C412" s="41" t="s">
        <v>8522</v>
      </c>
      <c r="D412" s="2">
        <v>92.5</v>
      </c>
      <c r="E412" s="23">
        <v>0.14090520000000001</v>
      </c>
      <c r="F412" s="23">
        <v>0.99993259999999995</v>
      </c>
      <c r="G412" s="4">
        <v>14850</v>
      </c>
      <c r="H412" s="4">
        <v>304</v>
      </c>
      <c r="I412" t="s">
        <v>3</v>
      </c>
      <c r="J412" s="21">
        <v>67.5</v>
      </c>
      <c r="K412" s="4">
        <v>14850</v>
      </c>
      <c r="L412" s="4">
        <v>304</v>
      </c>
      <c r="M412" s="23">
        <v>0</v>
      </c>
    </row>
    <row r="413" spans="1:13" x14ac:dyDescent="0.25">
      <c r="A413" t="s">
        <v>289</v>
      </c>
      <c r="B413" t="s">
        <v>144</v>
      </c>
      <c r="C413" s="41" t="s">
        <v>8522</v>
      </c>
      <c r="D413" s="2">
        <v>92.5</v>
      </c>
      <c r="E413" s="23">
        <v>4.9334200000000002E-2</v>
      </c>
      <c r="F413" s="23">
        <v>0.2490446</v>
      </c>
      <c r="G413" s="4">
        <v>16553</v>
      </c>
      <c r="H413" s="4">
        <v>724</v>
      </c>
      <c r="I413" t="s">
        <v>3</v>
      </c>
      <c r="J413" s="21">
        <v>75</v>
      </c>
      <c r="K413" s="4">
        <v>51721</v>
      </c>
      <c r="L413" s="4">
        <v>858</v>
      </c>
      <c r="M413" s="23">
        <v>0</v>
      </c>
    </row>
    <row r="414" spans="1:13" x14ac:dyDescent="0.25">
      <c r="C414" s="41"/>
      <c r="D414" s="2"/>
      <c r="E414" s="23"/>
      <c r="F414" s="23"/>
      <c r="G414" s="4"/>
      <c r="H414" s="4"/>
      <c r="J414" s="21"/>
      <c r="K414" s="4"/>
      <c r="L414" s="4"/>
      <c r="M414" s="23"/>
    </row>
    <row r="415" spans="1:13" x14ac:dyDescent="0.25">
      <c r="A415" t="s">
        <v>9256</v>
      </c>
      <c r="B415" t="s">
        <v>9257</v>
      </c>
      <c r="C415" s="41" t="s">
        <v>9258</v>
      </c>
      <c r="D415" s="2">
        <v>100</v>
      </c>
      <c r="E415" s="23">
        <v>0.47186030000000001</v>
      </c>
      <c r="F415" s="23">
        <v>0.99999990000000005</v>
      </c>
      <c r="G415" s="4">
        <v>16300000</v>
      </c>
      <c r="H415" s="4">
        <v>3603077</v>
      </c>
      <c r="I415" t="s">
        <v>311</v>
      </c>
      <c r="J415" s="21">
        <v>100</v>
      </c>
      <c r="K415" s="4">
        <v>16300000</v>
      </c>
      <c r="L415" s="4">
        <v>3603077</v>
      </c>
      <c r="M415" s="23">
        <v>0.40836670000000003</v>
      </c>
    </row>
    <row r="416" spans="1:13" x14ac:dyDescent="0.25">
      <c r="A416" t="s">
        <v>9264</v>
      </c>
      <c r="B416" t="s">
        <v>9265</v>
      </c>
      <c r="C416" s="41" t="s">
        <v>9258</v>
      </c>
      <c r="D416" s="2">
        <v>97.5</v>
      </c>
      <c r="E416" s="23">
        <v>4.22412E-2</v>
      </c>
      <c r="F416" s="23">
        <v>0.99999910000000003</v>
      </c>
      <c r="G416" s="4">
        <v>1133624</v>
      </c>
      <c r="H416" s="4">
        <v>716231</v>
      </c>
      <c r="I416" t="s">
        <v>311</v>
      </c>
      <c r="J416" s="21">
        <v>85</v>
      </c>
      <c r="K416" s="4">
        <v>1133624</v>
      </c>
      <c r="L416" s="4">
        <v>716231</v>
      </c>
      <c r="M416" s="23">
        <v>0.85710500000000001</v>
      </c>
    </row>
    <row r="417" spans="1:13" x14ac:dyDescent="0.25">
      <c r="A417" t="s">
        <v>9260</v>
      </c>
      <c r="B417" t="s">
        <v>9261</v>
      </c>
      <c r="C417" s="41" t="s">
        <v>9258</v>
      </c>
      <c r="D417" s="2">
        <v>97.5</v>
      </c>
      <c r="E417" s="23">
        <v>0.45202740000000002</v>
      </c>
      <c r="F417" s="23">
        <v>0.55635730000000005</v>
      </c>
      <c r="G417" s="4">
        <v>700317</v>
      </c>
      <c r="H417" s="4">
        <v>170913</v>
      </c>
      <c r="I417" t="s">
        <v>10</v>
      </c>
      <c r="J417" s="21">
        <v>92.5</v>
      </c>
      <c r="K417" s="4">
        <v>1011185</v>
      </c>
      <c r="L417" s="4">
        <v>175009</v>
      </c>
      <c r="M417" s="23">
        <v>0</v>
      </c>
    </row>
    <row r="418" spans="1:13" x14ac:dyDescent="0.25">
      <c r="A418" t="s">
        <v>9262</v>
      </c>
      <c r="B418" t="s">
        <v>2616</v>
      </c>
      <c r="C418" s="41" t="s">
        <v>9258</v>
      </c>
      <c r="D418" s="2">
        <v>95</v>
      </c>
      <c r="E418" s="23">
        <v>0.59533579999999997</v>
      </c>
      <c r="F418" s="23">
        <v>0.99276690000000001</v>
      </c>
      <c r="G418" s="4">
        <v>521563</v>
      </c>
      <c r="H418" s="4">
        <v>9995</v>
      </c>
      <c r="I418" t="s">
        <v>17</v>
      </c>
      <c r="J418" s="21">
        <v>92.5</v>
      </c>
      <c r="K418" s="4">
        <v>521563</v>
      </c>
      <c r="L418" s="4">
        <v>9995</v>
      </c>
      <c r="M418" s="23">
        <v>0</v>
      </c>
    </row>
    <row r="419" spans="1:13" x14ac:dyDescent="0.25">
      <c r="A419" t="s">
        <v>9259</v>
      </c>
      <c r="B419" t="s">
        <v>9257</v>
      </c>
      <c r="C419" s="41" t="s">
        <v>9258</v>
      </c>
      <c r="D419" s="2">
        <v>95</v>
      </c>
      <c r="E419" s="23">
        <v>0.4358765</v>
      </c>
      <c r="F419" s="23">
        <v>0.92969060000000003</v>
      </c>
      <c r="G419" s="4">
        <v>333996</v>
      </c>
      <c r="H419" s="4">
        <v>1080915</v>
      </c>
      <c r="I419" t="s">
        <v>17</v>
      </c>
      <c r="J419" s="21">
        <v>95</v>
      </c>
      <c r="K419" s="4">
        <v>351893</v>
      </c>
      <c r="L419" s="4">
        <v>1080993</v>
      </c>
      <c r="M419" s="23">
        <v>0</v>
      </c>
    </row>
    <row r="420" spans="1:13" x14ac:dyDescent="0.25">
      <c r="A420" t="s">
        <v>9263</v>
      </c>
      <c r="B420" t="s">
        <v>2616</v>
      </c>
      <c r="C420" s="41" t="s">
        <v>9258</v>
      </c>
      <c r="D420" s="2">
        <v>95</v>
      </c>
      <c r="E420" s="23">
        <v>8.2374299999999998E-2</v>
      </c>
      <c r="F420" s="23">
        <v>0.79915000000000003</v>
      </c>
      <c r="G420" s="4">
        <v>1317000</v>
      </c>
      <c r="H420" s="4">
        <v>50020</v>
      </c>
      <c r="I420" t="s">
        <v>311</v>
      </c>
      <c r="J420" s="21">
        <v>85</v>
      </c>
      <c r="K420" s="4">
        <v>1645000</v>
      </c>
      <c r="L420" s="4">
        <v>53868</v>
      </c>
      <c r="M420" s="23">
        <v>0.10295219999999999</v>
      </c>
    </row>
    <row r="421" spans="1:13" x14ac:dyDescent="0.25">
      <c r="C421" s="41"/>
      <c r="D421" s="2"/>
      <c r="E421" s="23"/>
      <c r="F421" s="23"/>
      <c r="G421" s="4"/>
      <c r="H421" s="4"/>
      <c r="J421" s="21"/>
      <c r="K421" s="4"/>
      <c r="L421" s="4"/>
      <c r="M421" s="23"/>
    </row>
    <row r="422" spans="1:13" x14ac:dyDescent="0.25">
      <c r="A422" t="s">
        <v>9319</v>
      </c>
      <c r="B422" t="s">
        <v>9320</v>
      </c>
      <c r="C422" s="41" t="s">
        <v>9321</v>
      </c>
      <c r="D422" s="2">
        <v>100</v>
      </c>
      <c r="E422" s="23">
        <v>5.89183E-2</v>
      </c>
      <c r="F422" s="23">
        <v>0.25862499999999999</v>
      </c>
      <c r="G422" s="4">
        <v>24858</v>
      </c>
      <c r="H422" s="4">
        <v>998</v>
      </c>
      <c r="I422" t="s">
        <v>3</v>
      </c>
      <c r="J422" s="21">
        <v>85</v>
      </c>
      <c r="K422" s="4">
        <v>80020</v>
      </c>
      <c r="L422" s="4">
        <v>1292</v>
      </c>
      <c r="M422" s="23">
        <v>6.4000000000000005E-4</v>
      </c>
    </row>
    <row r="423" spans="1:13" x14ac:dyDescent="0.25">
      <c r="A423" t="s">
        <v>9324</v>
      </c>
      <c r="B423" t="s">
        <v>9325</v>
      </c>
      <c r="C423" s="41" t="s">
        <v>9321</v>
      </c>
      <c r="D423" s="2">
        <v>100</v>
      </c>
      <c r="E423" s="23">
        <v>6.8366999999999997E-2</v>
      </c>
      <c r="F423" s="23">
        <v>0.99999979999999999</v>
      </c>
      <c r="G423" s="4">
        <v>4717717</v>
      </c>
      <c r="H423" s="4">
        <v>2547173</v>
      </c>
      <c r="I423" t="s">
        <v>130</v>
      </c>
      <c r="J423" s="21">
        <v>80</v>
      </c>
      <c r="K423" s="4">
        <v>4717717</v>
      </c>
      <c r="L423" s="4">
        <v>2547173</v>
      </c>
      <c r="M423" s="23">
        <v>0.85254390000000002</v>
      </c>
    </row>
    <row r="424" spans="1:13" x14ac:dyDescent="0.25">
      <c r="A424" t="s">
        <v>9329</v>
      </c>
      <c r="B424" t="s">
        <v>9330</v>
      </c>
      <c r="C424" s="41" t="s">
        <v>9321</v>
      </c>
      <c r="D424" s="2">
        <v>95</v>
      </c>
      <c r="E424" s="23">
        <v>3.3934300000000001E-2</v>
      </c>
      <c r="F424" s="23">
        <v>0.14858379999999999</v>
      </c>
      <c r="G424" s="4">
        <v>20338</v>
      </c>
      <c r="H424" s="4">
        <v>911</v>
      </c>
      <c r="I424" t="s">
        <v>17</v>
      </c>
      <c r="J424" s="21">
        <v>77.5</v>
      </c>
      <c r="K424" s="4">
        <v>89814</v>
      </c>
      <c r="L424" s="4">
        <v>1224</v>
      </c>
      <c r="M424" s="23">
        <v>2.5127999999999999E-3</v>
      </c>
    </row>
    <row r="425" spans="1:13" x14ac:dyDescent="0.25">
      <c r="A425" t="s">
        <v>9372</v>
      </c>
      <c r="B425" t="s">
        <v>4132</v>
      </c>
      <c r="C425" s="41" t="s">
        <v>9321</v>
      </c>
      <c r="D425" s="2">
        <v>92.5</v>
      </c>
      <c r="E425" s="23">
        <v>5.8370400000000003E-2</v>
      </c>
      <c r="F425" s="23">
        <v>0.34665439999999997</v>
      </c>
      <c r="G425" s="4">
        <v>14252</v>
      </c>
      <c r="H425" s="4">
        <v>426</v>
      </c>
      <c r="I425" t="s">
        <v>3</v>
      </c>
      <c r="J425" s="21">
        <v>60</v>
      </c>
      <c r="K425" s="4">
        <v>29814</v>
      </c>
      <c r="L425" s="4">
        <v>511</v>
      </c>
      <c r="M425" s="23">
        <v>0</v>
      </c>
    </row>
    <row r="426" spans="1:13" x14ac:dyDescent="0.25">
      <c r="A426" t="s">
        <v>9342</v>
      </c>
      <c r="B426" t="s">
        <v>3313</v>
      </c>
      <c r="C426" s="41" t="s">
        <v>9321</v>
      </c>
      <c r="D426" s="2">
        <v>87.5</v>
      </c>
      <c r="E426" s="23">
        <v>9.0957800000000005E-2</v>
      </c>
      <c r="F426" s="23">
        <v>0.1801285</v>
      </c>
      <c r="G426" s="4">
        <v>8664</v>
      </c>
      <c r="H426" s="4">
        <v>322</v>
      </c>
      <c r="I426" t="s">
        <v>20</v>
      </c>
      <c r="J426" s="21">
        <v>72.5</v>
      </c>
      <c r="K426" s="4">
        <v>31600</v>
      </c>
      <c r="L426" s="4">
        <v>457</v>
      </c>
      <c r="M426" s="23">
        <v>0</v>
      </c>
    </row>
    <row r="427" spans="1:13" x14ac:dyDescent="0.25">
      <c r="A427" t="s">
        <v>8195</v>
      </c>
      <c r="B427" t="s">
        <v>9325</v>
      </c>
      <c r="C427" s="41" t="s">
        <v>9321</v>
      </c>
      <c r="D427" s="2">
        <v>85</v>
      </c>
      <c r="E427" s="23">
        <v>3.5853400000000001E-2</v>
      </c>
      <c r="F427" s="23">
        <v>0.1000595</v>
      </c>
      <c r="G427" s="4">
        <v>18653</v>
      </c>
      <c r="H427" s="4">
        <v>389</v>
      </c>
      <c r="I427" t="s">
        <v>17</v>
      </c>
      <c r="J427" s="21">
        <v>72.5</v>
      </c>
      <c r="K427" s="4">
        <v>91223</v>
      </c>
      <c r="L427" s="4">
        <v>679</v>
      </c>
      <c r="M427" s="23">
        <v>0</v>
      </c>
    </row>
    <row r="428" spans="1:13" x14ac:dyDescent="0.25">
      <c r="A428" t="s">
        <v>9387</v>
      </c>
      <c r="B428" t="s">
        <v>9388</v>
      </c>
      <c r="C428" s="41" t="s">
        <v>9321</v>
      </c>
      <c r="D428" s="2">
        <v>85</v>
      </c>
      <c r="E428" s="23">
        <v>3.5987900000000003E-2</v>
      </c>
      <c r="F428" s="23">
        <v>0.21605659999999999</v>
      </c>
      <c r="G428" s="4">
        <v>6074</v>
      </c>
      <c r="H428" s="4">
        <v>279</v>
      </c>
      <c r="I428" t="s">
        <v>3</v>
      </c>
      <c r="J428" s="21">
        <v>57.5</v>
      </c>
      <c r="K428" s="4">
        <v>22451</v>
      </c>
      <c r="L428" s="4">
        <v>358</v>
      </c>
      <c r="M428" s="23">
        <v>0</v>
      </c>
    </row>
    <row r="429" spans="1:13" x14ac:dyDescent="0.25">
      <c r="A429" t="s">
        <v>9363</v>
      </c>
      <c r="B429" t="s">
        <v>752</v>
      </c>
      <c r="C429" s="41" t="s">
        <v>9321</v>
      </c>
      <c r="D429" s="2">
        <v>85</v>
      </c>
      <c r="E429" s="23">
        <v>2.1052299999999999E-2</v>
      </c>
      <c r="F429" s="23">
        <v>0.16362930000000001</v>
      </c>
      <c r="G429" s="4">
        <v>11331</v>
      </c>
      <c r="H429" s="4">
        <v>541</v>
      </c>
      <c r="I429" t="s">
        <v>17</v>
      </c>
      <c r="J429" s="21">
        <v>62.5</v>
      </c>
      <c r="K429" s="4">
        <v>46396</v>
      </c>
      <c r="L429" s="4">
        <v>712</v>
      </c>
      <c r="M429" s="23">
        <v>3.2012E-3</v>
      </c>
    </row>
    <row r="430" spans="1:13" x14ac:dyDescent="0.25">
      <c r="A430" t="s">
        <v>9327</v>
      </c>
      <c r="B430" t="s">
        <v>9328</v>
      </c>
      <c r="C430" s="41" t="s">
        <v>9321</v>
      </c>
      <c r="D430" s="2">
        <v>85</v>
      </c>
      <c r="E430" s="23">
        <v>2.74293E-2</v>
      </c>
      <c r="F430" s="23">
        <v>0.1024345</v>
      </c>
      <c r="G430" s="4">
        <v>9463</v>
      </c>
      <c r="H430" s="4">
        <v>2064</v>
      </c>
      <c r="I430" t="s">
        <v>3</v>
      </c>
      <c r="J430" s="21">
        <v>77.5</v>
      </c>
      <c r="K430" s="4">
        <v>57386</v>
      </c>
      <c r="L430" s="4">
        <v>2359</v>
      </c>
      <c r="M430" s="23">
        <v>0</v>
      </c>
    </row>
    <row r="431" spans="1:13" x14ac:dyDescent="0.25">
      <c r="A431" t="s">
        <v>9322</v>
      </c>
      <c r="B431" t="s">
        <v>9323</v>
      </c>
      <c r="C431" s="41" t="s">
        <v>9321</v>
      </c>
      <c r="D431" s="2">
        <v>85</v>
      </c>
      <c r="E431" s="23">
        <v>2.4200099999999999E-2</v>
      </c>
      <c r="F431" s="23">
        <v>9.0406799999999995E-2</v>
      </c>
      <c r="G431" s="4">
        <v>17574</v>
      </c>
      <c r="H431" s="4">
        <v>757</v>
      </c>
      <c r="I431" t="s">
        <v>17</v>
      </c>
      <c r="J431" s="21">
        <v>80</v>
      </c>
      <c r="K431" s="4">
        <v>119775</v>
      </c>
      <c r="L431" s="4">
        <v>1293</v>
      </c>
      <c r="M431" s="23">
        <v>0</v>
      </c>
    </row>
    <row r="432" spans="1:13" x14ac:dyDescent="0.25">
      <c r="A432" t="s">
        <v>78</v>
      </c>
      <c r="B432" t="s">
        <v>9326</v>
      </c>
      <c r="C432" s="41" t="s">
        <v>9321</v>
      </c>
      <c r="D432" s="2">
        <v>85</v>
      </c>
      <c r="E432" s="23">
        <v>2.98864E-2</v>
      </c>
      <c r="F432" s="23">
        <v>0.1319495</v>
      </c>
      <c r="G432" s="4">
        <v>10260</v>
      </c>
      <c r="H432" s="4">
        <v>407</v>
      </c>
      <c r="I432" t="s">
        <v>3</v>
      </c>
      <c r="J432" s="21">
        <v>80</v>
      </c>
      <c r="K432" s="4">
        <v>61078</v>
      </c>
      <c r="L432" s="4">
        <v>605</v>
      </c>
      <c r="M432" s="23">
        <v>0</v>
      </c>
    </row>
    <row r="433" spans="1:13" x14ac:dyDescent="0.25">
      <c r="C433" s="41"/>
      <c r="D433" s="2"/>
      <c r="E433" s="23"/>
      <c r="F433" s="23"/>
      <c r="G433" s="4"/>
      <c r="H433" s="4"/>
      <c r="J433" s="21"/>
      <c r="K433" s="4"/>
      <c r="L433" s="4"/>
      <c r="M433" s="23"/>
    </row>
    <row r="434" spans="1:13" x14ac:dyDescent="0.25">
      <c r="A434" t="s">
        <v>10072</v>
      </c>
      <c r="B434" t="s">
        <v>10073</v>
      </c>
      <c r="C434" s="41" t="s">
        <v>10074</v>
      </c>
      <c r="D434" s="2">
        <v>90</v>
      </c>
      <c r="E434" s="23">
        <v>5.9344000000000003E-3</v>
      </c>
      <c r="F434" s="23">
        <v>4.4945300000000001E-2</v>
      </c>
      <c r="G434" s="4">
        <v>678</v>
      </c>
      <c r="H434" s="4">
        <v>30</v>
      </c>
      <c r="I434" t="s">
        <v>3</v>
      </c>
      <c r="J434" s="21">
        <v>90</v>
      </c>
      <c r="K434" s="4">
        <v>14900</v>
      </c>
      <c r="L434" s="4">
        <v>80</v>
      </c>
      <c r="M434" s="23">
        <v>0</v>
      </c>
    </row>
    <row r="435" spans="1:13" x14ac:dyDescent="0.25">
      <c r="C435" s="41"/>
      <c r="D435" s="2"/>
      <c r="E435" s="23"/>
      <c r="F435" s="23"/>
      <c r="G435" s="4"/>
      <c r="H435" s="4"/>
      <c r="J435" s="21"/>
      <c r="K435" s="4"/>
      <c r="L435" s="4"/>
      <c r="M435" s="23"/>
    </row>
    <row r="436" spans="1:13" x14ac:dyDescent="0.25">
      <c r="A436" t="s">
        <v>9449</v>
      </c>
      <c r="B436" t="s">
        <v>9450</v>
      </c>
      <c r="C436" s="41" t="s">
        <v>9447</v>
      </c>
      <c r="D436" s="2">
        <v>82.5</v>
      </c>
      <c r="E436" s="23">
        <v>3.4758900000000002E-2</v>
      </c>
      <c r="F436" s="23">
        <v>0.1386125</v>
      </c>
      <c r="G436" s="4">
        <v>19785</v>
      </c>
      <c r="H436" s="4">
        <v>729</v>
      </c>
      <c r="I436" t="s">
        <v>17</v>
      </c>
      <c r="J436" s="21">
        <v>75</v>
      </c>
      <c r="K436" s="4">
        <v>103385</v>
      </c>
      <c r="L436" s="4">
        <v>1163</v>
      </c>
      <c r="M436" s="23">
        <v>0</v>
      </c>
    </row>
    <row r="437" spans="1:13" x14ac:dyDescent="0.25">
      <c r="C437" s="41"/>
      <c r="D437" s="2"/>
      <c r="E437" s="23"/>
      <c r="F437" s="23"/>
      <c r="G437" s="4"/>
      <c r="H437" s="4"/>
      <c r="J437" s="21"/>
      <c r="K437" s="4"/>
      <c r="L437" s="4"/>
      <c r="M437" s="23"/>
    </row>
    <row r="438" spans="1:13" x14ac:dyDescent="0.25">
      <c r="A438" t="s">
        <v>9489</v>
      </c>
      <c r="B438" t="s">
        <v>9490</v>
      </c>
      <c r="C438" s="41" t="s">
        <v>9466</v>
      </c>
      <c r="D438" s="2">
        <v>92.5</v>
      </c>
      <c r="E438" s="23">
        <v>1.7708499999999999E-2</v>
      </c>
      <c r="F438" s="23">
        <v>9.5947500000000005E-2</v>
      </c>
      <c r="G438" s="4">
        <v>21105</v>
      </c>
      <c r="H438" s="4">
        <v>896</v>
      </c>
      <c r="I438" t="s">
        <v>10</v>
      </c>
      <c r="J438" s="21">
        <v>67.5</v>
      </c>
      <c r="K438" s="4">
        <v>113071</v>
      </c>
      <c r="L438" s="4">
        <v>1251</v>
      </c>
      <c r="M438" s="23">
        <v>5.5185E-3</v>
      </c>
    </row>
    <row r="439" spans="1:13" x14ac:dyDescent="0.25">
      <c r="A439" t="s">
        <v>9474</v>
      </c>
      <c r="B439" t="s">
        <v>9475</v>
      </c>
      <c r="C439" s="41" t="s">
        <v>9466</v>
      </c>
      <c r="D439" s="2">
        <v>90</v>
      </c>
      <c r="E439" s="23">
        <v>1.9991100000000001E-2</v>
      </c>
      <c r="F439" s="23">
        <v>5.23017E-2</v>
      </c>
      <c r="G439" s="4">
        <v>80095</v>
      </c>
      <c r="H439" s="4">
        <v>2344</v>
      </c>
      <c r="I439" t="s">
        <v>10</v>
      </c>
      <c r="J439" s="21">
        <v>75</v>
      </c>
      <c r="K439" s="4">
        <v>655527</v>
      </c>
      <c r="L439" s="4">
        <v>4059</v>
      </c>
      <c r="M439" s="23">
        <v>2.9355000000000002E-3</v>
      </c>
    </row>
    <row r="440" spans="1:13" x14ac:dyDescent="0.25">
      <c r="A440" t="s">
        <v>9493</v>
      </c>
      <c r="B440" t="s">
        <v>9471</v>
      </c>
      <c r="C440" s="41" t="s">
        <v>9466</v>
      </c>
      <c r="D440" s="2">
        <v>90</v>
      </c>
      <c r="E440" s="23">
        <v>8.4058300000000002E-2</v>
      </c>
      <c r="F440" s="23">
        <v>0.1182951</v>
      </c>
      <c r="G440" s="4">
        <v>5401</v>
      </c>
      <c r="H440" s="4">
        <v>197</v>
      </c>
      <c r="I440" t="s">
        <v>20</v>
      </c>
      <c r="J440" s="21">
        <v>65</v>
      </c>
      <c r="K440" s="4">
        <v>24549</v>
      </c>
      <c r="L440" s="4">
        <v>337</v>
      </c>
      <c r="M440" s="23">
        <v>0</v>
      </c>
    </row>
    <row r="441" spans="1:13" x14ac:dyDescent="0.25">
      <c r="A441" t="s">
        <v>9508</v>
      </c>
      <c r="B441" t="s">
        <v>4772</v>
      </c>
      <c r="C441" s="41" t="s">
        <v>9466</v>
      </c>
      <c r="D441" s="2">
        <v>90</v>
      </c>
      <c r="E441" s="23">
        <v>0.24350359999999999</v>
      </c>
      <c r="F441" s="23">
        <v>0.999942</v>
      </c>
      <c r="G441" s="4">
        <v>17242</v>
      </c>
      <c r="H441" s="4">
        <v>184</v>
      </c>
      <c r="I441" t="s">
        <v>20</v>
      </c>
      <c r="J441" s="21">
        <v>60</v>
      </c>
      <c r="K441" s="4">
        <v>17242</v>
      </c>
      <c r="L441" s="4">
        <v>184</v>
      </c>
      <c r="M441" s="23">
        <v>0</v>
      </c>
    </row>
    <row r="442" spans="1:13" x14ac:dyDescent="0.25">
      <c r="A442" t="s">
        <v>1994</v>
      </c>
      <c r="B442" t="s">
        <v>3412</v>
      </c>
      <c r="C442" s="41" t="s">
        <v>9466</v>
      </c>
      <c r="D442" s="2">
        <v>87.5</v>
      </c>
      <c r="E442" s="23">
        <v>2.57048E-2</v>
      </c>
      <c r="F442" s="23">
        <v>7.5762200000000002E-2</v>
      </c>
      <c r="G442" s="4">
        <v>8780</v>
      </c>
      <c r="H442" s="4">
        <v>278</v>
      </c>
      <c r="I442" t="s">
        <v>3</v>
      </c>
      <c r="J442" s="21">
        <v>67.5</v>
      </c>
      <c r="K442" s="4">
        <v>60682</v>
      </c>
      <c r="L442" s="4">
        <v>513</v>
      </c>
      <c r="M442" s="23">
        <v>8.2793999999999993E-3</v>
      </c>
    </row>
    <row r="443" spans="1:13" x14ac:dyDescent="0.25">
      <c r="A443" t="s">
        <v>1679</v>
      </c>
      <c r="B443" t="s">
        <v>9471</v>
      </c>
      <c r="C443" s="41" t="s">
        <v>9466</v>
      </c>
      <c r="D443" s="2">
        <v>87.5</v>
      </c>
      <c r="E443" s="23">
        <v>2.17182E-2</v>
      </c>
      <c r="F443" s="23">
        <v>4.2604099999999999E-2</v>
      </c>
      <c r="G443" s="4">
        <v>25485</v>
      </c>
      <c r="H443" s="4">
        <v>981</v>
      </c>
      <c r="I443" t="s">
        <v>10</v>
      </c>
      <c r="J443" s="21">
        <v>80</v>
      </c>
      <c r="K443" s="4">
        <v>280154</v>
      </c>
      <c r="L443" s="4">
        <v>1886</v>
      </c>
      <c r="M443" s="23">
        <v>0</v>
      </c>
    </row>
    <row r="444" spans="1:13" x14ac:dyDescent="0.25">
      <c r="A444" t="s">
        <v>9523</v>
      </c>
      <c r="B444" t="s">
        <v>5425</v>
      </c>
      <c r="C444" s="41" t="s">
        <v>9466</v>
      </c>
      <c r="D444" s="2">
        <v>85</v>
      </c>
      <c r="E444" s="23">
        <v>0.130882</v>
      </c>
      <c r="F444" s="23">
        <v>0.99967269999999997</v>
      </c>
      <c r="G444" s="4">
        <v>3054</v>
      </c>
      <c r="H444" s="4">
        <v>247</v>
      </c>
      <c r="I444" t="s">
        <v>20</v>
      </c>
      <c r="J444" s="21">
        <v>52.5</v>
      </c>
      <c r="K444" s="4">
        <v>3054</v>
      </c>
      <c r="L444" s="4">
        <v>247</v>
      </c>
      <c r="M444" s="23">
        <v>0</v>
      </c>
    </row>
    <row r="445" spans="1:13" x14ac:dyDescent="0.25">
      <c r="A445" t="s">
        <v>9504</v>
      </c>
      <c r="B445" t="s">
        <v>9471</v>
      </c>
      <c r="C445" s="41" t="s">
        <v>9466</v>
      </c>
      <c r="D445" s="2">
        <v>85</v>
      </c>
      <c r="E445" s="23">
        <v>2.9865800000000001E-2</v>
      </c>
      <c r="F445" s="23">
        <v>7.6705999999999996E-2</v>
      </c>
      <c r="G445" s="4">
        <v>5028</v>
      </c>
      <c r="H445" s="4">
        <v>230</v>
      </c>
      <c r="I445" t="s">
        <v>3</v>
      </c>
      <c r="J445" s="21">
        <v>62.5</v>
      </c>
      <c r="K445" s="4">
        <v>32538</v>
      </c>
      <c r="L445" s="4">
        <v>468</v>
      </c>
      <c r="M445" s="23">
        <v>0</v>
      </c>
    </row>
    <row r="446" spans="1:13" x14ac:dyDescent="0.25">
      <c r="C446" s="41"/>
      <c r="D446" s="2"/>
      <c r="E446" s="23"/>
      <c r="F446" s="23"/>
      <c r="G446" s="4"/>
      <c r="H446" s="4"/>
      <c r="J446" s="21"/>
      <c r="K446" s="4"/>
      <c r="L446" s="4"/>
      <c r="M446" s="23"/>
    </row>
    <row r="447" spans="1:13" x14ac:dyDescent="0.25">
      <c r="A447" t="s">
        <v>9575</v>
      </c>
      <c r="B447" t="s">
        <v>9576</v>
      </c>
      <c r="C447" s="41" t="s">
        <v>9556</v>
      </c>
      <c r="D447" s="2">
        <v>100</v>
      </c>
      <c r="E447" s="23">
        <v>0.18675230000000001</v>
      </c>
      <c r="F447" s="23">
        <v>0.99996850000000004</v>
      </c>
      <c r="G447" s="4">
        <v>31690</v>
      </c>
      <c r="H447" s="4">
        <v>560</v>
      </c>
      <c r="I447" t="s">
        <v>3</v>
      </c>
      <c r="J447" s="21">
        <v>80</v>
      </c>
      <c r="K447" s="4">
        <v>31690</v>
      </c>
      <c r="L447" s="4">
        <v>560</v>
      </c>
      <c r="M447" s="23">
        <v>4.7140000000000002E-4</v>
      </c>
    </row>
    <row r="448" spans="1:13" x14ac:dyDescent="0.25">
      <c r="A448" t="s">
        <v>9627</v>
      </c>
      <c r="B448" t="s">
        <v>9628</v>
      </c>
      <c r="C448" s="41" t="s">
        <v>9556</v>
      </c>
      <c r="D448" s="2">
        <v>97.5</v>
      </c>
      <c r="E448" s="23">
        <v>0.1248433</v>
      </c>
      <c r="F448" s="23">
        <v>0.99997009999999997</v>
      </c>
      <c r="G448" s="4">
        <v>33452</v>
      </c>
      <c r="H448" s="4">
        <v>375</v>
      </c>
      <c r="I448" t="s">
        <v>3</v>
      </c>
      <c r="J448" s="21">
        <v>70</v>
      </c>
      <c r="K448" s="4">
        <v>33452</v>
      </c>
      <c r="L448" s="4">
        <v>375</v>
      </c>
      <c r="M448" s="23">
        <v>1.2091999999999999E-3</v>
      </c>
    </row>
    <row r="449" spans="1:13" x14ac:dyDescent="0.25">
      <c r="A449" t="s">
        <v>9590</v>
      </c>
      <c r="B449" t="s">
        <v>1282</v>
      </c>
      <c r="C449" s="41" t="s">
        <v>9556</v>
      </c>
      <c r="D449" s="2">
        <v>97.5</v>
      </c>
      <c r="E449" s="23">
        <v>5.7670699999999998E-2</v>
      </c>
      <c r="F449" s="23">
        <v>0.99999309999999997</v>
      </c>
      <c r="G449" s="4">
        <v>144954</v>
      </c>
      <c r="H449" s="4">
        <v>61772</v>
      </c>
      <c r="I449" t="s">
        <v>10</v>
      </c>
      <c r="J449" s="21">
        <v>77.5</v>
      </c>
      <c r="K449" s="4">
        <v>144954</v>
      </c>
      <c r="L449" s="4">
        <v>61772</v>
      </c>
      <c r="M449" s="23">
        <v>0.16880429999999999</v>
      </c>
    </row>
    <row r="450" spans="1:13" x14ac:dyDescent="0.25">
      <c r="A450" t="s">
        <v>9568</v>
      </c>
      <c r="B450" t="s">
        <v>9569</v>
      </c>
      <c r="C450" s="41" t="s">
        <v>9556</v>
      </c>
      <c r="D450" s="2">
        <v>97.5</v>
      </c>
      <c r="E450" s="23">
        <v>7.3358699999999999E-2</v>
      </c>
      <c r="F450" s="23">
        <v>0.31484580000000001</v>
      </c>
      <c r="G450" s="4">
        <v>13346</v>
      </c>
      <c r="H450" s="4">
        <v>394</v>
      </c>
      <c r="I450" t="s">
        <v>3</v>
      </c>
      <c r="J450" s="21">
        <v>82.5</v>
      </c>
      <c r="K450" s="4">
        <v>40810</v>
      </c>
      <c r="L450" s="4">
        <v>529</v>
      </c>
      <c r="M450" s="23">
        <v>9.7289999999999996E-4</v>
      </c>
    </row>
    <row r="451" spans="1:13" x14ac:dyDescent="0.25">
      <c r="A451" t="s">
        <v>9581</v>
      </c>
      <c r="B451" t="s">
        <v>2468</v>
      </c>
      <c r="C451" s="41" t="s">
        <v>9556</v>
      </c>
      <c r="D451" s="2">
        <v>97.5</v>
      </c>
      <c r="E451" s="23">
        <v>0.21085599999999999</v>
      </c>
      <c r="F451" s="23">
        <v>0.99991129999999995</v>
      </c>
      <c r="G451" s="4">
        <v>11277</v>
      </c>
      <c r="H451" s="4">
        <v>1110</v>
      </c>
      <c r="I451" t="s">
        <v>20</v>
      </c>
      <c r="J451" s="21">
        <v>77.5</v>
      </c>
      <c r="K451" s="4">
        <v>11277</v>
      </c>
      <c r="L451" s="4">
        <v>1110</v>
      </c>
      <c r="M451" s="23">
        <v>1.3462000000000001E-3</v>
      </c>
    </row>
    <row r="452" spans="1:13" x14ac:dyDescent="0.25">
      <c r="A452" t="s">
        <v>9594</v>
      </c>
      <c r="B452" t="s">
        <v>9595</v>
      </c>
      <c r="C452" s="41" t="s">
        <v>9556</v>
      </c>
      <c r="D452" s="2">
        <v>95</v>
      </c>
      <c r="E452" s="23">
        <v>5.4753799999999998E-2</v>
      </c>
      <c r="F452" s="23">
        <v>0.26028469999999998</v>
      </c>
      <c r="G452" s="4">
        <v>17298</v>
      </c>
      <c r="H452" s="4">
        <v>617</v>
      </c>
      <c r="I452" t="s">
        <v>3</v>
      </c>
      <c r="J452" s="21">
        <v>75</v>
      </c>
      <c r="K452" s="4">
        <v>52250</v>
      </c>
      <c r="L452" s="4">
        <v>805</v>
      </c>
      <c r="M452" s="23">
        <v>1.1490000000000001E-3</v>
      </c>
    </row>
    <row r="453" spans="1:13" x14ac:dyDescent="0.25">
      <c r="A453" t="s">
        <v>9560</v>
      </c>
      <c r="B453" t="s">
        <v>9561</v>
      </c>
      <c r="C453" s="41" t="s">
        <v>9556</v>
      </c>
      <c r="D453" s="2">
        <v>95</v>
      </c>
      <c r="E453" s="23">
        <v>9.9245899999999998E-2</v>
      </c>
      <c r="F453" s="23">
        <v>0.31721009999999999</v>
      </c>
      <c r="G453" s="4">
        <v>15595</v>
      </c>
      <c r="H453" s="4">
        <v>247</v>
      </c>
      <c r="I453" t="s">
        <v>3</v>
      </c>
      <c r="J453" s="21">
        <v>85</v>
      </c>
      <c r="K453" s="4">
        <v>45594</v>
      </c>
      <c r="L453" s="4">
        <v>386</v>
      </c>
      <c r="M453" s="23">
        <v>6.1090000000000005E-4</v>
      </c>
    </row>
    <row r="454" spans="1:13" x14ac:dyDescent="0.25">
      <c r="A454" t="s">
        <v>9578</v>
      </c>
      <c r="B454" t="s">
        <v>2492</v>
      </c>
      <c r="C454" s="41" t="s">
        <v>9556</v>
      </c>
      <c r="D454" s="2">
        <v>95</v>
      </c>
      <c r="E454" s="23">
        <v>5.6828799999999999E-2</v>
      </c>
      <c r="F454" s="23">
        <v>0.22111149999999999</v>
      </c>
      <c r="G454" s="4">
        <v>12696</v>
      </c>
      <c r="H454" s="4">
        <v>468</v>
      </c>
      <c r="I454" t="s">
        <v>3</v>
      </c>
      <c r="J454" s="21">
        <v>80</v>
      </c>
      <c r="K454" s="4">
        <v>47374</v>
      </c>
      <c r="L454" s="4">
        <v>659</v>
      </c>
      <c r="M454" s="23">
        <v>8.5490000000000002E-4</v>
      </c>
    </row>
    <row r="455" spans="1:13" x14ac:dyDescent="0.25">
      <c r="A455" t="s">
        <v>9580</v>
      </c>
      <c r="B455" t="s">
        <v>5686</v>
      </c>
      <c r="C455" s="41" t="s">
        <v>9556</v>
      </c>
      <c r="D455" s="2">
        <v>92.5</v>
      </c>
      <c r="E455" s="23">
        <v>4.7430800000000002E-2</v>
      </c>
      <c r="F455" s="23">
        <v>0.17978540000000001</v>
      </c>
      <c r="G455" s="4">
        <v>12816</v>
      </c>
      <c r="H455" s="4">
        <v>474</v>
      </c>
      <c r="I455" t="s">
        <v>3</v>
      </c>
      <c r="J455" s="21">
        <v>80</v>
      </c>
      <c r="K455" s="4">
        <v>57242</v>
      </c>
      <c r="L455" s="4">
        <v>692</v>
      </c>
      <c r="M455" s="23">
        <v>6.9209999999999996E-4</v>
      </c>
    </row>
    <row r="456" spans="1:13" x14ac:dyDescent="0.25">
      <c r="A456" t="s">
        <v>9572</v>
      </c>
      <c r="B456" t="s">
        <v>5099</v>
      </c>
      <c r="C456" s="41" t="s">
        <v>9556</v>
      </c>
      <c r="D456" s="2">
        <v>92.5</v>
      </c>
      <c r="E456" s="23">
        <v>6.8649799999999997E-2</v>
      </c>
      <c r="F456" s="23">
        <v>0.13726949999999999</v>
      </c>
      <c r="G456" s="4">
        <v>57202</v>
      </c>
      <c r="H456" s="4">
        <v>7944</v>
      </c>
      <c r="I456" t="s">
        <v>17</v>
      </c>
      <c r="J456" s="21">
        <v>80</v>
      </c>
      <c r="K456" s="4">
        <v>197643</v>
      </c>
      <c r="L456" s="4">
        <v>8602</v>
      </c>
      <c r="M456" s="23">
        <v>0</v>
      </c>
    </row>
    <row r="457" spans="1:13" x14ac:dyDescent="0.25">
      <c r="C457" s="41"/>
      <c r="D457" s="2"/>
      <c r="E457" s="23"/>
      <c r="F457" s="23"/>
      <c r="G457" s="4"/>
      <c r="H457" s="4"/>
      <c r="J457" s="21"/>
      <c r="K457" s="4"/>
      <c r="L457" s="4"/>
      <c r="M457" s="23"/>
    </row>
    <row r="458" spans="1:13" x14ac:dyDescent="0.25">
      <c r="A458" t="s">
        <v>9899</v>
      </c>
      <c r="B458" t="s">
        <v>9900</v>
      </c>
      <c r="C458" s="41" t="s">
        <v>9898</v>
      </c>
      <c r="D458" s="2">
        <v>97.5</v>
      </c>
      <c r="E458" s="23">
        <v>0.24241599999999999</v>
      </c>
      <c r="F458" s="23">
        <v>0.99996589999999996</v>
      </c>
      <c r="G458" s="4">
        <v>29335</v>
      </c>
      <c r="H458" s="4">
        <v>500</v>
      </c>
      <c r="I458" t="s">
        <v>3</v>
      </c>
      <c r="J458" s="21">
        <v>85</v>
      </c>
      <c r="K458" s="4">
        <v>29335</v>
      </c>
      <c r="L458" s="4">
        <v>500</v>
      </c>
      <c r="M458" s="23">
        <v>0</v>
      </c>
    </row>
    <row r="459" spans="1:13" x14ac:dyDescent="0.25">
      <c r="A459" t="s">
        <v>9896</v>
      </c>
      <c r="B459" t="s">
        <v>9897</v>
      </c>
      <c r="C459" s="41" t="s">
        <v>9898</v>
      </c>
      <c r="D459" s="2">
        <v>97.5</v>
      </c>
      <c r="E459" s="23">
        <v>0.10342850000000001</v>
      </c>
      <c r="F459" s="23">
        <v>0.30530350000000001</v>
      </c>
      <c r="G459" s="4">
        <v>25778</v>
      </c>
      <c r="H459" s="4">
        <v>592</v>
      </c>
      <c r="I459" t="s">
        <v>3</v>
      </c>
      <c r="J459" s="21">
        <v>97.5</v>
      </c>
      <c r="K459" s="4">
        <v>84433</v>
      </c>
      <c r="L459" s="4">
        <v>874</v>
      </c>
      <c r="M459" s="23">
        <v>0</v>
      </c>
    </row>
    <row r="460" spans="1:13" x14ac:dyDescent="0.25">
      <c r="A460" t="s">
        <v>9920</v>
      </c>
      <c r="B460" t="s">
        <v>9921</v>
      </c>
      <c r="C460" s="41" t="s">
        <v>9898</v>
      </c>
      <c r="D460" s="2">
        <v>90</v>
      </c>
      <c r="E460" s="23">
        <v>0.16985239999999999</v>
      </c>
      <c r="F460" s="23">
        <v>0.99994919999999998</v>
      </c>
      <c r="G460" s="4">
        <v>19674</v>
      </c>
      <c r="H460" s="4">
        <v>219</v>
      </c>
      <c r="I460" t="s">
        <v>3</v>
      </c>
      <c r="J460" s="21">
        <v>70</v>
      </c>
      <c r="K460" s="4">
        <v>19674</v>
      </c>
      <c r="L460" s="4">
        <v>219</v>
      </c>
      <c r="M460" s="23">
        <v>0</v>
      </c>
    </row>
    <row r="461" spans="1:13" x14ac:dyDescent="0.25">
      <c r="A461" t="s">
        <v>9907</v>
      </c>
      <c r="B461" t="s">
        <v>2206</v>
      </c>
      <c r="C461" s="41" t="s">
        <v>9898</v>
      </c>
      <c r="D461" s="2">
        <v>87.5</v>
      </c>
      <c r="E461" s="23">
        <v>3.9745599999999999E-2</v>
      </c>
      <c r="F461" s="23">
        <v>0.31325710000000001</v>
      </c>
      <c r="G461" s="4">
        <v>10267</v>
      </c>
      <c r="H461" s="4">
        <v>283</v>
      </c>
      <c r="I461" t="s">
        <v>3</v>
      </c>
      <c r="J461" s="21">
        <v>75</v>
      </c>
      <c r="K461" s="4">
        <v>32774</v>
      </c>
      <c r="L461" s="4">
        <v>378</v>
      </c>
      <c r="M461" s="23">
        <v>0</v>
      </c>
    </row>
    <row r="462" spans="1:13" x14ac:dyDescent="0.25">
      <c r="A462" t="s">
        <v>9911</v>
      </c>
      <c r="B462" t="s">
        <v>9912</v>
      </c>
      <c r="C462" s="41" t="s">
        <v>9898</v>
      </c>
      <c r="D462" s="2">
        <v>85</v>
      </c>
      <c r="E462" s="23">
        <v>3.8432800000000003E-2</v>
      </c>
      <c r="F462" s="23">
        <v>0.24137330000000001</v>
      </c>
      <c r="G462" s="4">
        <v>9674</v>
      </c>
      <c r="H462" s="4">
        <v>396</v>
      </c>
      <c r="I462" t="s">
        <v>3</v>
      </c>
      <c r="J462" s="21">
        <v>72.5</v>
      </c>
      <c r="K462" s="4">
        <v>33080</v>
      </c>
      <c r="L462" s="4">
        <v>524</v>
      </c>
      <c r="M462" s="23">
        <v>0</v>
      </c>
    </row>
    <row r="463" spans="1:13" x14ac:dyDescent="0.25">
      <c r="A463" t="s">
        <v>76</v>
      </c>
      <c r="B463" t="s">
        <v>9913</v>
      </c>
      <c r="C463" s="41" t="s">
        <v>9898</v>
      </c>
      <c r="D463" s="2">
        <v>85</v>
      </c>
      <c r="E463" s="23">
        <v>3.7082499999999997E-2</v>
      </c>
      <c r="F463" s="23">
        <v>0.1093141</v>
      </c>
      <c r="G463" s="4">
        <v>179934</v>
      </c>
      <c r="H463" s="4">
        <v>11087</v>
      </c>
      <c r="I463" t="s">
        <v>10</v>
      </c>
      <c r="J463" s="21">
        <v>72.5</v>
      </c>
      <c r="K463" s="4">
        <v>639638</v>
      </c>
      <c r="L463" s="4">
        <v>13199</v>
      </c>
      <c r="M463" s="23">
        <v>2.2182999999999999E-3</v>
      </c>
    </row>
    <row r="464" spans="1:13" x14ac:dyDescent="0.25">
      <c r="A464" t="s">
        <v>9902</v>
      </c>
      <c r="B464" t="s">
        <v>3185</v>
      </c>
      <c r="C464" s="41" t="s">
        <v>9898</v>
      </c>
      <c r="D464" s="2">
        <v>85</v>
      </c>
      <c r="E464" s="23">
        <v>4.0840599999999998E-2</v>
      </c>
      <c r="F464" s="23">
        <v>0.1028632</v>
      </c>
      <c r="G464" s="4">
        <v>20230</v>
      </c>
      <c r="H464" s="4">
        <v>695</v>
      </c>
      <c r="I464" t="s">
        <v>3</v>
      </c>
      <c r="J464" s="21">
        <v>85</v>
      </c>
      <c r="K464" s="4">
        <v>127361</v>
      </c>
      <c r="L464" s="4">
        <v>1191</v>
      </c>
      <c r="M464" s="23">
        <v>0</v>
      </c>
    </row>
    <row r="465" spans="1:13" x14ac:dyDescent="0.25">
      <c r="C465" s="41"/>
      <c r="D465" s="2"/>
      <c r="E465" s="23"/>
      <c r="F465" s="23"/>
      <c r="G465" s="4"/>
      <c r="H465" s="4"/>
      <c r="J465" s="21"/>
      <c r="K465" s="4"/>
      <c r="L465" s="4"/>
      <c r="M465" s="23"/>
    </row>
    <row r="466" spans="1:13" x14ac:dyDescent="0.25">
      <c r="A466" t="s">
        <v>6384</v>
      </c>
      <c r="B466" t="s">
        <v>1094</v>
      </c>
      <c r="C466" s="41" t="s">
        <v>9984</v>
      </c>
      <c r="D466" s="2">
        <v>100</v>
      </c>
      <c r="E466" s="23">
        <v>0.18487010000000001</v>
      </c>
      <c r="F466" s="23">
        <v>0.41965229999999998</v>
      </c>
      <c r="G466" s="4">
        <v>37634</v>
      </c>
      <c r="H466" s="4">
        <v>1816</v>
      </c>
      <c r="I466" t="s">
        <v>3</v>
      </c>
      <c r="J466" s="21">
        <v>87.5</v>
      </c>
      <c r="K466" s="4">
        <v>63591</v>
      </c>
      <c r="L466" s="4">
        <v>1955</v>
      </c>
      <c r="M466" s="23">
        <v>0</v>
      </c>
    </row>
    <row r="467" spans="1:13" x14ac:dyDescent="0.25">
      <c r="A467" t="s">
        <v>9988</v>
      </c>
      <c r="B467" t="s">
        <v>9989</v>
      </c>
      <c r="C467" s="41" t="s">
        <v>9984</v>
      </c>
      <c r="D467" s="2">
        <v>95</v>
      </c>
      <c r="E467" s="23">
        <v>0.14735519999999999</v>
      </c>
      <c r="F467" s="23">
        <v>0.99996859999999999</v>
      </c>
      <c r="G467" s="4">
        <v>31852</v>
      </c>
      <c r="H467" s="4">
        <v>325</v>
      </c>
      <c r="I467" t="s">
        <v>3</v>
      </c>
      <c r="J467" s="21">
        <v>72.5</v>
      </c>
      <c r="K467" s="4">
        <v>31852</v>
      </c>
      <c r="L467" s="4">
        <v>325</v>
      </c>
      <c r="M467" s="23">
        <v>0</v>
      </c>
    </row>
    <row r="468" spans="1:13" x14ac:dyDescent="0.25">
      <c r="A468" s="8" t="s">
        <v>9991</v>
      </c>
      <c r="B468" s="8" t="s">
        <v>9992</v>
      </c>
      <c r="C468" s="12" t="s">
        <v>9984</v>
      </c>
      <c r="D468" s="9">
        <v>92.5</v>
      </c>
      <c r="E468" s="24">
        <v>7.2661799999999999E-2</v>
      </c>
      <c r="F468" s="24">
        <v>0.3835557</v>
      </c>
      <c r="G468" s="11">
        <v>10496</v>
      </c>
      <c r="H468" s="11">
        <v>401</v>
      </c>
      <c r="I468" s="8" t="s">
        <v>3</v>
      </c>
      <c r="J468" s="22">
        <v>70</v>
      </c>
      <c r="K468" s="11">
        <v>24615</v>
      </c>
      <c r="L468" s="11">
        <v>488</v>
      </c>
      <c r="M468" s="24">
        <v>3.1083E-3</v>
      </c>
    </row>
    <row r="469" spans="1:13" ht="17.25" x14ac:dyDescent="0.25">
      <c r="A469" t="s">
        <v>10094</v>
      </c>
    </row>
    <row r="470" spans="1:13" x14ac:dyDescent="0.25">
      <c r="A470" t="s">
        <v>10095</v>
      </c>
    </row>
  </sheetData>
  <sortState ref="A6:N7252">
    <sortCondition ref="C6"/>
  </sortState>
  <mergeCells count="4">
    <mergeCell ref="D1:H1"/>
    <mergeCell ref="D2:H2"/>
    <mergeCell ref="J2:L2"/>
    <mergeCell ref="J1:L1"/>
  </mergeCells>
  <pageMargins left="0.5" right="0.5" top="0.5" bottom="0.5" header="0.3" footer="0.3"/>
  <pageSetup scale="80" orientation="landscape" r:id="rId1"/>
  <headerFooter>
    <oddHeader>&amp;CTable 3B. Top Micro Business Lenders by State and Territory Based on Call Report Data, June 2012</oddHeader>
    <oddFooter>Page &amp;P of 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6"/>
  <sheetViews>
    <sheetView zoomScale="80" zoomScaleNormal="80" workbookViewId="0">
      <selection activeCell="O20" sqref="O20"/>
    </sheetView>
  </sheetViews>
  <sheetFormatPr defaultRowHeight="15" x14ac:dyDescent="0.25"/>
  <cols>
    <col min="1" max="1" width="33.85546875" customWidth="1"/>
    <col min="2" max="2" width="14.85546875" customWidth="1"/>
    <col min="3" max="3" width="7" style="41" customWidth="1"/>
    <col min="4" max="4" width="9.140625" style="2"/>
    <col min="5" max="6" width="9.140625" style="3"/>
    <col min="7" max="7" width="11.140625" style="4" customWidth="1"/>
    <col min="8" max="8" width="9.42578125" style="4" customWidth="1"/>
    <col min="9" max="9" width="12.5703125" customWidth="1"/>
    <col min="10" max="10" width="7.28515625" style="2" customWidth="1"/>
    <col min="11" max="11" width="12.5703125" style="4" customWidth="1"/>
    <col min="12" max="12" width="9.5703125" style="4" customWidth="1"/>
    <col min="13" max="13" width="13.140625" customWidth="1"/>
  </cols>
  <sheetData>
    <row r="1" spans="1:13" x14ac:dyDescent="0.25">
      <c r="A1" s="43"/>
      <c r="B1" s="44"/>
      <c r="C1" s="61"/>
      <c r="D1" s="151" t="s">
        <v>10159</v>
      </c>
      <c r="E1" s="151"/>
      <c r="F1" s="151"/>
      <c r="G1" s="151"/>
      <c r="H1" s="151"/>
      <c r="I1" s="59"/>
      <c r="J1" s="151" t="s">
        <v>10153</v>
      </c>
      <c r="K1" s="151"/>
      <c r="L1" s="151"/>
      <c r="M1" s="45"/>
    </row>
    <row r="2" spans="1:13" x14ac:dyDescent="0.25">
      <c r="A2" s="47"/>
      <c r="D2" s="152" t="s">
        <v>10160</v>
      </c>
      <c r="E2" s="152"/>
      <c r="F2" s="152"/>
      <c r="G2" s="152"/>
      <c r="H2" s="152"/>
      <c r="I2" s="50"/>
      <c r="J2" s="152" t="s">
        <v>10155</v>
      </c>
      <c r="K2" s="152"/>
      <c r="L2" s="152"/>
      <c r="M2" s="49"/>
    </row>
    <row r="3" spans="1:13" ht="32.25" customHeight="1" x14ac:dyDescent="0.25">
      <c r="A3" s="48" t="s">
        <v>10077</v>
      </c>
      <c r="B3" s="48" t="s">
        <v>10078</v>
      </c>
      <c r="C3" s="51" t="s">
        <v>10150</v>
      </c>
      <c r="D3" s="55" t="s">
        <v>10079</v>
      </c>
      <c r="E3" s="53" t="s">
        <v>10156</v>
      </c>
      <c r="F3" s="53" t="s">
        <v>10157</v>
      </c>
      <c r="G3" s="60" t="s">
        <v>10080</v>
      </c>
      <c r="H3" s="60" t="s">
        <v>10081</v>
      </c>
      <c r="I3" s="51" t="s">
        <v>10082</v>
      </c>
      <c r="J3" s="55" t="s">
        <v>10079</v>
      </c>
      <c r="K3" s="60" t="s">
        <v>10080</v>
      </c>
      <c r="L3" s="60" t="s">
        <v>10081</v>
      </c>
      <c r="M3" s="56" t="s">
        <v>10158</v>
      </c>
    </row>
    <row r="4" spans="1:13" x14ac:dyDescent="0.25">
      <c r="A4" s="8"/>
      <c r="B4" s="8"/>
      <c r="C4" s="12"/>
      <c r="D4" s="18" t="s">
        <v>10083</v>
      </c>
      <c r="E4" s="18" t="s">
        <v>10084</v>
      </c>
      <c r="F4" s="18" t="s">
        <v>10085</v>
      </c>
      <c r="G4" s="18" t="s">
        <v>10086</v>
      </c>
      <c r="H4" s="18" t="s">
        <v>10087</v>
      </c>
      <c r="I4" s="18" t="s">
        <v>10088</v>
      </c>
      <c r="J4" s="18" t="s">
        <v>10089</v>
      </c>
      <c r="K4" s="18" t="s">
        <v>10090</v>
      </c>
      <c r="L4" s="18" t="s">
        <v>10091</v>
      </c>
      <c r="M4" s="18" t="s">
        <v>10092</v>
      </c>
    </row>
    <row r="5" spans="1:13" x14ac:dyDescent="0.25">
      <c r="A5" t="s">
        <v>10027</v>
      </c>
      <c r="B5" t="s">
        <v>10028</v>
      </c>
      <c r="C5" s="41" t="s">
        <v>10029</v>
      </c>
      <c r="D5" s="2">
        <v>85</v>
      </c>
      <c r="E5" s="3">
        <v>0.3401131</v>
      </c>
      <c r="F5" s="3">
        <v>0.78564920000000005</v>
      </c>
      <c r="G5" s="4">
        <v>89630</v>
      </c>
      <c r="H5" s="4">
        <v>192</v>
      </c>
      <c r="I5" t="s">
        <v>3</v>
      </c>
      <c r="J5" s="2">
        <v>85</v>
      </c>
      <c r="K5" s="4">
        <v>97520</v>
      </c>
      <c r="L5" s="4">
        <v>403</v>
      </c>
      <c r="M5">
        <v>0</v>
      </c>
    </row>
    <row r="7" spans="1:13" x14ac:dyDescent="0.25">
      <c r="A7" t="s">
        <v>0</v>
      </c>
      <c r="B7" t="s">
        <v>1</v>
      </c>
      <c r="C7" s="41" t="s">
        <v>2</v>
      </c>
      <c r="D7" s="2">
        <v>100</v>
      </c>
      <c r="E7" s="3">
        <v>0.19789670000000001</v>
      </c>
      <c r="F7" s="3">
        <v>0.76007210000000003</v>
      </c>
      <c r="G7" s="4">
        <v>96121</v>
      </c>
      <c r="H7" s="4">
        <v>315</v>
      </c>
      <c r="I7" t="s">
        <v>3</v>
      </c>
      <c r="J7" s="2">
        <v>100</v>
      </c>
      <c r="K7" s="4">
        <v>126462</v>
      </c>
      <c r="L7" s="4">
        <v>1476</v>
      </c>
      <c r="M7" s="23">
        <v>2.7177E-3</v>
      </c>
    </row>
    <row r="8" spans="1:13" x14ac:dyDescent="0.25">
      <c r="A8" t="s">
        <v>4</v>
      </c>
      <c r="B8" t="s">
        <v>5</v>
      </c>
      <c r="C8" s="41" t="s">
        <v>2</v>
      </c>
      <c r="D8" s="2">
        <v>95</v>
      </c>
      <c r="E8" s="3">
        <v>0.36869740000000001</v>
      </c>
      <c r="F8" s="3">
        <v>0.86236400000000002</v>
      </c>
      <c r="G8" s="4">
        <v>54836</v>
      </c>
      <c r="H8" s="4">
        <v>238</v>
      </c>
      <c r="I8" t="s">
        <v>3</v>
      </c>
      <c r="J8" s="2">
        <v>95</v>
      </c>
      <c r="K8" s="4">
        <v>63587</v>
      </c>
      <c r="L8" s="4">
        <v>557</v>
      </c>
      <c r="M8" s="23">
        <v>7.6043999999999999E-3</v>
      </c>
    </row>
    <row r="9" spans="1:13" x14ac:dyDescent="0.25">
      <c r="A9" t="s">
        <v>31</v>
      </c>
      <c r="B9" t="s">
        <v>32</v>
      </c>
      <c r="C9" s="41" t="s">
        <v>2</v>
      </c>
      <c r="D9" s="2">
        <v>90</v>
      </c>
      <c r="E9" s="3">
        <v>0.20720069999999999</v>
      </c>
      <c r="F9" s="3">
        <v>0.70102359999999997</v>
      </c>
      <c r="G9" s="4">
        <v>39652</v>
      </c>
      <c r="H9" s="4">
        <v>169</v>
      </c>
      <c r="I9" t="s">
        <v>3</v>
      </c>
      <c r="J9" s="2">
        <v>77.5</v>
      </c>
      <c r="K9" s="4">
        <v>46054</v>
      </c>
      <c r="L9" s="4">
        <v>424</v>
      </c>
      <c r="M9" s="23">
        <v>2.6911000000000001E-3</v>
      </c>
    </row>
    <row r="10" spans="1:13" x14ac:dyDescent="0.25">
      <c r="A10" t="s">
        <v>15</v>
      </c>
      <c r="B10" t="s">
        <v>16</v>
      </c>
      <c r="C10" s="41" t="s">
        <v>2</v>
      </c>
      <c r="D10" s="2">
        <v>90</v>
      </c>
      <c r="E10" s="3">
        <v>0.15696350000000001</v>
      </c>
      <c r="F10" s="3">
        <v>0.62956769999999995</v>
      </c>
      <c r="G10" s="4">
        <v>100151</v>
      </c>
      <c r="H10" s="4">
        <v>413</v>
      </c>
      <c r="I10" t="s">
        <v>17</v>
      </c>
      <c r="J10" s="2">
        <v>82.5</v>
      </c>
      <c r="K10" s="4">
        <v>119103</v>
      </c>
      <c r="L10" s="4">
        <v>1198</v>
      </c>
      <c r="M10" s="23">
        <v>0</v>
      </c>
    </row>
    <row r="11" spans="1:13" x14ac:dyDescent="0.25">
      <c r="A11" t="s">
        <v>62</v>
      </c>
      <c r="B11" t="s">
        <v>63</v>
      </c>
      <c r="C11" s="41" t="s">
        <v>2</v>
      </c>
      <c r="D11" s="2">
        <v>87.5</v>
      </c>
      <c r="E11" s="3">
        <v>0.17805409999999999</v>
      </c>
      <c r="F11" s="3">
        <v>0.7524459</v>
      </c>
      <c r="G11" s="4">
        <v>36763</v>
      </c>
      <c r="H11" s="4">
        <v>151</v>
      </c>
      <c r="I11" t="s">
        <v>3</v>
      </c>
      <c r="J11" s="2">
        <v>72.5</v>
      </c>
      <c r="K11" s="4">
        <v>41082</v>
      </c>
      <c r="L11" s="4">
        <v>292</v>
      </c>
      <c r="M11" s="23">
        <v>0</v>
      </c>
    </row>
    <row r="12" spans="1:13" x14ac:dyDescent="0.25">
      <c r="A12" t="s">
        <v>11</v>
      </c>
      <c r="B12" t="s">
        <v>12</v>
      </c>
      <c r="C12" s="41" t="s">
        <v>2</v>
      </c>
      <c r="D12" s="2">
        <v>87.5</v>
      </c>
      <c r="E12" s="3">
        <v>0.1810127</v>
      </c>
      <c r="F12" s="3">
        <v>0.53138850000000004</v>
      </c>
      <c r="G12" s="4">
        <v>74955</v>
      </c>
      <c r="H12" s="4">
        <v>344</v>
      </c>
      <c r="I12" t="s">
        <v>3</v>
      </c>
      <c r="J12" s="2">
        <v>85</v>
      </c>
      <c r="K12" s="4">
        <v>97726</v>
      </c>
      <c r="L12" s="4">
        <v>1274</v>
      </c>
      <c r="M12" s="23">
        <v>2.2290000000000001E-3</v>
      </c>
    </row>
    <row r="13" spans="1:13" x14ac:dyDescent="0.25">
      <c r="A13" t="s">
        <v>66</v>
      </c>
      <c r="B13" t="s">
        <v>67</v>
      </c>
      <c r="C13" s="41" t="s">
        <v>2</v>
      </c>
      <c r="D13" s="2">
        <v>85</v>
      </c>
      <c r="E13" s="3">
        <v>0.13713819999999999</v>
      </c>
      <c r="F13" s="3">
        <v>0.81784679999999998</v>
      </c>
      <c r="G13" s="4">
        <v>46825</v>
      </c>
      <c r="H13" s="4">
        <v>140</v>
      </c>
      <c r="I13" t="s">
        <v>3</v>
      </c>
      <c r="J13" s="2">
        <v>70</v>
      </c>
      <c r="K13" s="4">
        <v>52610</v>
      </c>
      <c r="L13" s="4">
        <v>252</v>
      </c>
      <c r="M13" s="23">
        <v>0</v>
      </c>
    </row>
    <row r="14" spans="1:13" x14ac:dyDescent="0.25">
      <c r="A14" t="s">
        <v>49</v>
      </c>
      <c r="B14" t="s">
        <v>50</v>
      </c>
      <c r="C14" s="41" t="s">
        <v>2</v>
      </c>
      <c r="D14" s="2">
        <v>85</v>
      </c>
      <c r="E14" s="3">
        <v>0.16992409999999999</v>
      </c>
      <c r="F14" s="3">
        <v>0.55550739999999998</v>
      </c>
      <c r="G14" s="4">
        <v>49939</v>
      </c>
      <c r="H14" s="4">
        <v>196</v>
      </c>
      <c r="I14" t="s">
        <v>3</v>
      </c>
      <c r="J14" s="2">
        <v>72.5</v>
      </c>
      <c r="K14" s="4">
        <v>59015</v>
      </c>
      <c r="L14" s="4">
        <v>508</v>
      </c>
      <c r="M14" s="23">
        <v>0</v>
      </c>
    </row>
    <row r="15" spans="1:13" x14ac:dyDescent="0.25">
      <c r="A15" t="s">
        <v>41</v>
      </c>
      <c r="B15" t="s">
        <v>42</v>
      </c>
      <c r="C15" s="41" t="s">
        <v>2</v>
      </c>
      <c r="D15" s="2">
        <v>82.5</v>
      </c>
      <c r="E15" s="3">
        <v>0.1973837</v>
      </c>
      <c r="F15" s="3">
        <v>0.34233950000000002</v>
      </c>
      <c r="G15" s="4">
        <v>507278</v>
      </c>
      <c r="H15" s="4">
        <v>1928</v>
      </c>
      <c r="I15" t="s">
        <v>10</v>
      </c>
      <c r="J15" s="2">
        <v>75</v>
      </c>
      <c r="K15" s="4">
        <v>549244</v>
      </c>
      <c r="L15" s="4">
        <v>3234</v>
      </c>
      <c r="M15" s="23">
        <v>4.3419999999999998E-4</v>
      </c>
    </row>
    <row r="16" spans="1:13" x14ac:dyDescent="0.25">
      <c r="A16" t="s">
        <v>23</v>
      </c>
      <c r="B16" t="s">
        <v>24</v>
      </c>
      <c r="C16" s="41" t="s">
        <v>2</v>
      </c>
      <c r="D16" s="2">
        <v>82.5</v>
      </c>
      <c r="E16" s="3">
        <v>0.1513159</v>
      </c>
      <c r="F16" s="3">
        <v>0.54481860000000004</v>
      </c>
      <c r="G16" s="4">
        <v>44704</v>
      </c>
      <c r="H16" s="4">
        <v>247</v>
      </c>
      <c r="I16" t="s">
        <v>3</v>
      </c>
      <c r="J16" s="2">
        <v>80</v>
      </c>
      <c r="K16" s="4">
        <v>58008</v>
      </c>
      <c r="L16" s="4">
        <v>825</v>
      </c>
      <c r="M16" s="23">
        <v>0</v>
      </c>
    </row>
    <row r="17" spans="1:13" x14ac:dyDescent="0.25">
      <c r="A17" t="s">
        <v>33</v>
      </c>
      <c r="B17" t="s">
        <v>34</v>
      </c>
      <c r="C17" s="41" t="s">
        <v>2</v>
      </c>
      <c r="D17" s="2">
        <v>82.5</v>
      </c>
      <c r="E17" s="3">
        <v>0.21951000000000001</v>
      </c>
      <c r="F17" s="3">
        <v>0.5350857</v>
      </c>
      <c r="G17" s="4">
        <v>36663</v>
      </c>
      <c r="H17" s="4">
        <v>191</v>
      </c>
      <c r="I17" t="s">
        <v>3</v>
      </c>
      <c r="J17" s="2">
        <v>75</v>
      </c>
      <c r="K17" s="4">
        <v>44467</v>
      </c>
      <c r="L17" s="4">
        <v>489</v>
      </c>
      <c r="M17" s="23">
        <v>0</v>
      </c>
    </row>
    <row r="18" spans="1:13" x14ac:dyDescent="0.25">
      <c r="A18" t="s">
        <v>80</v>
      </c>
      <c r="B18" t="s">
        <v>81</v>
      </c>
      <c r="C18" s="41" t="s">
        <v>2</v>
      </c>
      <c r="D18" s="2">
        <v>82.5</v>
      </c>
      <c r="E18" s="3">
        <v>0.16027240000000001</v>
      </c>
      <c r="F18" s="3">
        <v>0.6788729</v>
      </c>
      <c r="G18" s="4">
        <v>34260</v>
      </c>
      <c r="H18" s="4">
        <v>140</v>
      </c>
      <c r="I18" t="s">
        <v>3</v>
      </c>
      <c r="J18" s="2">
        <v>70</v>
      </c>
      <c r="K18" s="4">
        <v>39189</v>
      </c>
      <c r="L18" s="4">
        <v>330</v>
      </c>
      <c r="M18" s="23">
        <v>0</v>
      </c>
    </row>
    <row r="19" spans="1:13" x14ac:dyDescent="0.25">
      <c r="A19" t="s">
        <v>35</v>
      </c>
      <c r="B19" t="s">
        <v>36</v>
      </c>
      <c r="C19" s="41" t="s">
        <v>2</v>
      </c>
      <c r="D19" s="2">
        <v>82.5</v>
      </c>
      <c r="E19" s="3">
        <v>0.24237020000000001</v>
      </c>
      <c r="F19" s="3">
        <v>0.482906</v>
      </c>
      <c r="G19" s="4">
        <v>64057</v>
      </c>
      <c r="H19" s="4">
        <v>253</v>
      </c>
      <c r="I19" t="s">
        <v>3</v>
      </c>
      <c r="J19" s="2">
        <v>75</v>
      </c>
      <c r="K19" s="4">
        <v>71983</v>
      </c>
      <c r="L19" s="4">
        <v>534</v>
      </c>
      <c r="M19" s="23">
        <v>0</v>
      </c>
    </row>
    <row r="20" spans="1:13" x14ac:dyDescent="0.25">
      <c r="A20" t="s">
        <v>104</v>
      </c>
      <c r="B20" t="s">
        <v>75</v>
      </c>
      <c r="C20" s="41" t="s">
        <v>2</v>
      </c>
      <c r="D20" s="2">
        <v>82.5</v>
      </c>
      <c r="E20" s="3">
        <v>0.2807289</v>
      </c>
      <c r="F20" s="3">
        <v>0.75420050000000005</v>
      </c>
      <c r="G20" s="4">
        <v>29177</v>
      </c>
      <c r="H20" s="4">
        <v>81</v>
      </c>
      <c r="I20" t="s">
        <v>3</v>
      </c>
      <c r="J20" s="2">
        <v>62.5</v>
      </c>
      <c r="K20" s="4">
        <v>30047</v>
      </c>
      <c r="L20" s="4">
        <v>115</v>
      </c>
      <c r="M20" s="23">
        <v>0</v>
      </c>
    </row>
    <row r="21" spans="1:13" x14ac:dyDescent="0.25">
      <c r="M21" s="23"/>
    </row>
    <row r="22" spans="1:13" x14ac:dyDescent="0.25">
      <c r="A22" t="s">
        <v>244</v>
      </c>
      <c r="B22" t="s">
        <v>245</v>
      </c>
      <c r="C22" s="41" t="s">
        <v>243</v>
      </c>
      <c r="D22" s="2">
        <v>92.5</v>
      </c>
      <c r="E22" s="3">
        <v>0.15612529999999999</v>
      </c>
      <c r="F22" s="3">
        <v>0.74038570000000004</v>
      </c>
      <c r="G22" s="4">
        <v>59855</v>
      </c>
      <c r="H22" s="4">
        <v>186</v>
      </c>
      <c r="I22" t="s">
        <v>3</v>
      </c>
      <c r="J22" s="2">
        <v>87.5</v>
      </c>
      <c r="K22" s="4">
        <v>75789</v>
      </c>
      <c r="L22" s="4">
        <v>690</v>
      </c>
      <c r="M22" s="23">
        <v>2.3971000000000001E-3</v>
      </c>
    </row>
    <row r="23" spans="1:13" x14ac:dyDescent="0.25">
      <c r="A23" t="s">
        <v>261</v>
      </c>
      <c r="B23" t="s">
        <v>262</v>
      </c>
      <c r="C23" s="41" t="s">
        <v>243</v>
      </c>
      <c r="D23" s="2">
        <v>87.5</v>
      </c>
      <c r="E23" s="3">
        <v>0.1348434</v>
      </c>
      <c r="F23" s="3">
        <v>0.64830770000000004</v>
      </c>
      <c r="G23" s="4">
        <v>46107</v>
      </c>
      <c r="H23" s="4">
        <v>202</v>
      </c>
      <c r="I23" t="s">
        <v>3</v>
      </c>
      <c r="J23" s="2">
        <v>77.5</v>
      </c>
      <c r="K23" s="4">
        <v>54772</v>
      </c>
      <c r="L23" s="4">
        <v>563</v>
      </c>
      <c r="M23" s="23">
        <v>0</v>
      </c>
    </row>
    <row r="24" spans="1:13" x14ac:dyDescent="0.25">
      <c r="A24" t="s">
        <v>253</v>
      </c>
      <c r="B24" t="s">
        <v>254</v>
      </c>
      <c r="C24" s="41" t="s">
        <v>243</v>
      </c>
      <c r="D24" s="2">
        <v>87.5</v>
      </c>
      <c r="E24" s="3">
        <v>0.15233260000000001</v>
      </c>
      <c r="F24" s="3">
        <v>0.50286450000000005</v>
      </c>
      <c r="G24" s="4">
        <v>72328</v>
      </c>
      <c r="H24" s="4">
        <v>235</v>
      </c>
      <c r="I24" t="s">
        <v>3</v>
      </c>
      <c r="J24" s="2">
        <v>82.5</v>
      </c>
      <c r="K24" s="4">
        <v>88557</v>
      </c>
      <c r="L24" s="4">
        <v>672</v>
      </c>
      <c r="M24" s="23">
        <v>2.5084E-3</v>
      </c>
    </row>
    <row r="25" spans="1:13" x14ac:dyDescent="0.25">
      <c r="A25" t="s">
        <v>305</v>
      </c>
      <c r="B25" t="s">
        <v>306</v>
      </c>
      <c r="C25" s="41" t="s">
        <v>243</v>
      </c>
      <c r="D25" s="2">
        <v>85</v>
      </c>
      <c r="E25" s="3">
        <v>0.18627189999999999</v>
      </c>
      <c r="F25" s="3">
        <v>0.60171960000000002</v>
      </c>
      <c r="G25" s="4">
        <v>35132</v>
      </c>
      <c r="H25" s="4">
        <v>138</v>
      </c>
      <c r="I25" t="s">
        <v>3</v>
      </c>
      <c r="J25" s="2">
        <v>65</v>
      </c>
      <c r="K25" s="4">
        <v>38023</v>
      </c>
      <c r="L25" s="4">
        <v>264</v>
      </c>
      <c r="M25" s="23">
        <v>0</v>
      </c>
    </row>
    <row r="26" spans="1:13" x14ac:dyDescent="0.25">
      <c r="A26" t="s">
        <v>283</v>
      </c>
      <c r="B26" t="s">
        <v>284</v>
      </c>
      <c r="C26" s="41" t="s">
        <v>243</v>
      </c>
      <c r="D26" s="2">
        <v>82.5</v>
      </c>
      <c r="E26" s="3">
        <v>0.1591187</v>
      </c>
      <c r="F26" s="3">
        <v>0.39755109999999999</v>
      </c>
      <c r="G26" s="4">
        <v>65941</v>
      </c>
      <c r="H26" s="4">
        <v>228</v>
      </c>
      <c r="I26" t="s">
        <v>3</v>
      </c>
      <c r="J26" s="2">
        <v>70</v>
      </c>
      <c r="K26" s="4">
        <v>74443</v>
      </c>
      <c r="L26" s="4">
        <v>551</v>
      </c>
      <c r="M26" s="23">
        <v>0</v>
      </c>
    </row>
    <row r="27" spans="1:13" x14ac:dyDescent="0.25">
      <c r="A27" t="s">
        <v>250</v>
      </c>
      <c r="B27" t="s">
        <v>251</v>
      </c>
      <c r="C27" s="41" t="s">
        <v>243</v>
      </c>
      <c r="D27" s="2">
        <v>82.5</v>
      </c>
      <c r="E27" s="3">
        <v>0.24727969999999999</v>
      </c>
      <c r="F27" s="3">
        <v>0.77956769999999997</v>
      </c>
      <c r="G27" s="4">
        <v>28020</v>
      </c>
      <c r="H27" s="4">
        <v>105</v>
      </c>
      <c r="I27" t="s">
        <v>3</v>
      </c>
      <c r="J27" s="2">
        <v>85</v>
      </c>
      <c r="K27" s="4">
        <v>35942</v>
      </c>
      <c r="L27" s="4">
        <v>429</v>
      </c>
      <c r="M27" s="23">
        <v>0</v>
      </c>
    </row>
    <row r="28" spans="1:13" x14ac:dyDescent="0.25">
      <c r="A28" t="s">
        <v>111</v>
      </c>
      <c r="B28" t="s">
        <v>252</v>
      </c>
      <c r="C28" s="41" t="s">
        <v>243</v>
      </c>
      <c r="D28" s="2">
        <v>82.5</v>
      </c>
      <c r="E28" s="3">
        <v>0.1384321</v>
      </c>
      <c r="F28" s="3">
        <v>0.44080360000000002</v>
      </c>
      <c r="G28" s="4">
        <v>103316</v>
      </c>
      <c r="H28" s="4">
        <v>440</v>
      </c>
      <c r="I28" t="s">
        <v>17</v>
      </c>
      <c r="J28" s="2">
        <v>85</v>
      </c>
      <c r="K28" s="4">
        <v>135771</v>
      </c>
      <c r="L28" s="4">
        <v>2931</v>
      </c>
      <c r="M28" s="23">
        <v>3.0563000000000001E-3</v>
      </c>
    </row>
    <row r="29" spans="1:13" x14ac:dyDescent="0.25">
      <c r="A29" t="s">
        <v>263</v>
      </c>
      <c r="B29" t="s">
        <v>254</v>
      </c>
      <c r="C29" s="41" t="s">
        <v>243</v>
      </c>
      <c r="D29" s="2">
        <v>80</v>
      </c>
      <c r="E29" s="3">
        <v>0.1836217</v>
      </c>
      <c r="F29" s="3">
        <v>0.60308249999999997</v>
      </c>
      <c r="G29" s="4">
        <v>33690</v>
      </c>
      <c r="H29" s="4">
        <v>133</v>
      </c>
      <c r="I29" t="s">
        <v>3</v>
      </c>
      <c r="J29" s="2">
        <v>77.5</v>
      </c>
      <c r="K29" s="4">
        <v>41637</v>
      </c>
      <c r="L29" s="4">
        <v>423</v>
      </c>
      <c r="M29" s="23">
        <v>0</v>
      </c>
    </row>
    <row r="30" spans="1:13" x14ac:dyDescent="0.25">
      <c r="A30" t="s">
        <v>264</v>
      </c>
      <c r="B30" t="s">
        <v>265</v>
      </c>
      <c r="C30" s="41" t="s">
        <v>243</v>
      </c>
      <c r="D30" s="2">
        <v>80</v>
      </c>
      <c r="E30" s="3">
        <v>0.10632560000000001</v>
      </c>
      <c r="F30" s="3">
        <v>0.45378669999999999</v>
      </c>
      <c r="G30" s="4">
        <v>115530</v>
      </c>
      <c r="H30" s="4">
        <v>525</v>
      </c>
      <c r="I30" t="s">
        <v>10</v>
      </c>
      <c r="J30" s="2">
        <v>75</v>
      </c>
      <c r="K30" s="4">
        <v>143309</v>
      </c>
      <c r="L30" s="4">
        <v>1523</v>
      </c>
      <c r="M30" s="23">
        <v>0</v>
      </c>
    </row>
    <row r="31" spans="1:13" x14ac:dyDescent="0.25">
      <c r="A31" t="s">
        <v>259</v>
      </c>
      <c r="B31" t="s">
        <v>260</v>
      </c>
      <c r="C31" s="41" t="s">
        <v>243</v>
      </c>
      <c r="D31" s="2">
        <v>80</v>
      </c>
      <c r="E31" s="3">
        <v>0.20187269999999999</v>
      </c>
      <c r="F31" s="3">
        <v>0.7098951</v>
      </c>
      <c r="G31" s="4">
        <v>21042</v>
      </c>
      <c r="H31" s="4">
        <v>99</v>
      </c>
      <c r="I31" t="s">
        <v>3</v>
      </c>
      <c r="J31" s="2">
        <v>77.5</v>
      </c>
      <c r="K31" s="4">
        <v>26551</v>
      </c>
      <c r="L31" s="4">
        <v>367</v>
      </c>
      <c r="M31" s="23">
        <v>0</v>
      </c>
    </row>
    <row r="32" spans="1:13" x14ac:dyDescent="0.25">
      <c r="A32" t="s">
        <v>279</v>
      </c>
      <c r="B32" t="s">
        <v>280</v>
      </c>
      <c r="C32" s="41" t="s">
        <v>243</v>
      </c>
      <c r="D32" s="2">
        <v>80</v>
      </c>
      <c r="E32" s="3">
        <v>0.1239319</v>
      </c>
      <c r="F32" s="3">
        <v>0.47889359999999997</v>
      </c>
      <c r="G32" s="4">
        <v>45413</v>
      </c>
      <c r="H32" s="4">
        <v>198</v>
      </c>
      <c r="I32" t="s">
        <v>3</v>
      </c>
      <c r="J32" s="2">
        <v>70</v>
      </c>
      <c r="K32" s="4">
        <v>52958</v>
      </c>
      <c r="L32" s="4">
        <v>517</v>
      </c>
      <c r="M32" s="23">
        <v>5.5043999999999996E-3</v>
      </c>
    </row>
    <row r="33" spans="1:13" x14ac:dyDescent="0.25">
      <c r="A33" t="s">
        <v>268</v>
      </c>
      <c r="B33" t="s">
        <v>269</v>
      </c>
      <c r="C33" s="41" t="s">
        <v>243</v>
      </c>
      <c r="D33" s="2">
        <v>80</v>
      </c>
      <c r="E33" s="3">
        <v>0.12377489999999999</v>
      </c>
      <c r="F33" s="3">
        <v>0.48567549999999998</v>
      </c>
      <c r="G33" s="4">
        <v>61453</v>
      </c>
      <c r="H33" s="4">
        <v>293</v>
      </c>
      <c r="I33" t="s">
        <v>3</v>
      </c>
      <c r="J33" s="2">
        <v>75</v>
      </c>
      <c r="K33" s="4">
        <v>75151</v>
      </c>
      <c r="L33" s="4">
        <v>811</v>
      </c>
      <c r="M33" s="23">
        <v>0</v>
      </c>
    </row>
    <row r="34" spans="1:13" x14ac:dyDescent="0.25">
      <c r="A34" t="s">
        <v>316</v>
      </c>
      <c r="B34" t="s">
        <v>92</v>
      </c>
      <c r="C34" s="41" t="s">
        <v>243</v>
      </c>
      <c r="D34" s="2">
        <v>80</v>
      </c>
      <c r="E34" s="3">
        <v>0.14428389999999999</v>
      </c>
      <c r="F34" s="3">
        <v>0.61365000000000003</v>
      </c>
      <c r="G34" s="4">
        <v>28763</v>
      </c>
      <c r="H34" s="4">
        <v>140</v>
      </c>
      <c r="I34" t="s">
        <v>3</v>
      </c>
      <c r="J34" s="2">
        <v>62.5</v>
      </c>
      <c r="K34" s="4">
        <v>31744</v>
      </c>
      <c r="L34" s="4">
        <v>259</v>
      </c>
      <c r="M34" s="23">
        <v>0</v>
      </c>
    </row>
    <row r="35" spans="1:13" x14ac:dyDescent="0.25">
      <c r="A35" t="s">
        <v>289</v>
      </c>
      <c r="B35" t="s">
        <v>92</v>
      </c>
      <c r="C35" s="41" t="s">
        <v>243</v>
      </c>
      <c r="D35" s="2">
        <v>80</v>
      </c>
      <c r="E35" s="3">
        <v>0.1797967</v>
      </c>
      <c r="F35" s="3">
        <v>0.56825879999999995</v>
      </c>
      <c r="G35" s="4">
        <v>33038</v>
      </c>
      <c r="H35" s="4">
        <v>145</v>
      </c>
      <c r="I35" t="s">
        <v>3</v>
      </c>
      <c r="J35" s="2">
        <v>67.5</v>
      </c>
      <c r="K35" s="4">
        <v>37982</v>
      </c>
      <c r="L35" s="4">
        <v>359</v>
      </c>
      <c r="M35" s="23">
        <v>0</v>
      </c>
    </row>
    <row r="36" spans="1:13" x14ac:dyDescent="0.25">
      <c r="M36" s="23"/>
    </row>
    <row r="37" spans="1:13" x14ac:dyDescent="0.25">
      <c r="A37" t="s">
        <v>449</v>
      </c>
      <c r="B37" t="s">
        <v>450</v>
      </c>
      <c r="C37" s="41" t="s">
        <v>445</v>
      </c>
      <c r="D37" s="2">
        <v>90</v>
      </c>
      <c r="E37" s="3">
        <v>0.352904</v>
      </c>
      <c r="F37" s="3">
        <v>0.54272030000000004</v>
      </c>
      <c r="G37" s="4">
        <v>91069</v>
      </c>
      <c r="H37" s="4">
        <v>354</v>
      </c>
      <c r="I37" t="s">
        <v>3</v>
      </c>
      <c r="J37" s="2">
        <v>82.5</v>
      </c>
      <c r="K37" s="4">
        <v>92980</v>
      </c>
      <c r="L37" s="4">
        <v>438</v>
      </c>
      <c r="M37" s="23">
        <v>0</v>
      </c>
    </row>
    <row r="38" spans="1:13" x14ac:dyDescent="0.25">
      <c r="A38" t="s">
        <v>443</v>
      </c>
      <c r="B38" t="s">
        <v>444</v>
      </c>
      <c r="C38" s="41" t="s">
        <v>445</v>
      </c>
      <c r="D38" s="2">
        <v>87.5</v>
      </c>
      <c r="E38" s="3">
        <v>0.32340170000000001</v>
      </c>
      <c r="F38" s="3">
        <v>0.64161389999999996</v>
      </c>
      <c r="G38" s="4">
        <v>89244</v>
      </c>
      <c r="H38" s="4">
        <v>309</v>
      </c>
      <c r="I38" t="s">
        <v>3</v>
      </c>
      <c r="J38" s="2">
        <v>90</v>
      </c>
      <c r="K38" s="4">
        <v>94307</v>
      </c>
      <c r="L38" s="4">
        <v>482</v>
      </c>
      <c r="M38" s="23">
        <v>0</v>
      </c>
    </row>
    <row r="39" spans="1:13" x14ac:dyDescent="0.25">
      <c r="A39" t="s">
        <v>446</v>
      </c>
      <c r="B39" t="s">
        <v>447</v>
      </c>
      <c r="C39" s="41" t="s">
        <v>445</v>
      </c>
      <c r="D39" s="2">
        <v>85</v>
      </c>
      <c r="E39" s="3">
        <v>0.26457720000000001</v>
      </c>
      <c r="F39" s="3">
        <v>0.6668307</v>
      </c>
      <c r="G39" s="4">
        <v>79983</v>
      </c>
      <c r="H39" s="4">
        <v>349</v>
      </c>
      <c r="I39" t="s">
        <v>3</v>
      </c>
      <c r="J39" s="2">
        <v>87.5</v>
      </c>
      <c r="K39" s="4">
        <v>85649</v>
      </c>
      <c r="L39" s="4">
        <v>559</v>
      </c>
      <c r="M39" s="23">
        <v>0</v>
      </c>
    </row>
    <row r="40" spans="1:13" x14ac:dyDescent="0.25">
      <c r="A40" t="s">
        <v>448</v>
      </c>
      <c r="B40" t="s">
        <v>447</v>
      </c>
      <c r="C40" s="41" t="s">
        <v>445</v>
      </c>
      <c r="D40" s="2">
        <v>85</v>
      </c>
      <c r="E40" s="3">
        <v>0.28838390000000003</v>
      </c>
      <c r="F40" s="3">
        <v>0.58808119999999997</v>
      </c>
      <c r="G40" s="4">
        <v>69136</v>
      </c>
      <c r="H40" s="4">
        <v>270</v>
      </c>
      <c r="I40" t="s">
        <v>3</v>
      </c>
      <c r="J40" s="2">
        <v>85</v>
      </c>
      <c r="K40" s="4">
        <v>73807</v>
      </c>
      <c r="L40" s="4">
        <v>498</v>
      </c>
      <c r="M40" s="23">
        <v>0</v>
      </c>
    </row>
    <row r="41" spans="1:13" x14ac:dyDescent="0.25">
      <c r="M41" s="23"/>
    </row>
    <row r="42" spans="1:13" x14ac:dyDescent="0.25">
      <c r="A42" t="s">
        <v>484</v>
      </c>
      <c r="B42" t="s">
        <v>485</v>
      </c>
      <c r="C42" s="41" t="s">
        <v>486</v>
      </c>
      <c r="D42" s="2">
        <v>95</v>
      </c>
      <c r="E42" s="3">
        <v>0.52871959999999996</v>
      </c>
      <c r="F42" s="3">
        <v>0.98387999999999998</v>
      </c>
      <c r="G42" s="4">
        <v>184447</v>
      </c>
      <c r="H42" s="4">
        <v>355</v>
      </c>
      <c r="I42" t="s">
        <v>3</v>
      </c>
      <c r="J42" s="2">
        <v>95</v>
      </c>
      <c r="K42" s="4">
        <v>187467</v>
      </c>
      <c r="L42" s="4">
        <v>431</v>
      </c>
      <c r="M42" s="23">
        <v>0</v>
      </c>
    </row>
    <row r="43" spans="1:13" x14ac:dyDescent="0.25">
      <c r="A43" t="s">
        <v>500</v>
      </c>
      <c r="B43" t="s">
        <v>489</v>
      </c>
      <c r="C43" s="41" t="s">
        <v>486</v>
      </c>
      <c r="D43" s="2">
        <v>92.5</v>
      </c>
      <c r="E43" s="3">
        <v>0.32276169999999998</v>
      </c>
      <c r="F43" s="3">
        <v>0.4937648</v>
      </c>
      <c r="G43" s="4">
        <v>124882</v>
      </c>
      <c r="H43" s="4">
        <v>423</v>
      </c>
      <c r="I43" t="s">
        <v>3</v>
      </c>
      <c r="J43" s="2">
        <v>87.5</v>
      </c>
      <c r="K43" s="4">
        <v>127075</v>
      </c>
      <c r="L43" s="4">
        <v>484</v>
      </c>
      <c r="M43" s="23">
        <v>0</v>
      </c>
    </row>
    <row r="44" spans="1:13" x14ac:dyDescent="0.25">
      <c r="A44" t="s">
        <v>498</v>
      </c>
      <c r="B44" t="s">
        <v>499</v>
      </c>
      <c r="C44" s="41" t="s">
        <v>486</v>
      </c>
      <c r="D44" s="2">
        <v>90</v>
      </c>
      <c r="E44" s="3">
        <v>0.34854079999999998</v>
      </c>
      <c r="F44" s="3">
        <v>0.66852780000000001</v>
      </c>
      <c r="G44" s="4">
        <v>100699</v>
      </c>
      <c r="H44" s="4">
        <v>308</v>
      </c>
      <c r="I44" t="s">
        <v>3</v>
      </c>
      <c r="J44" s="2">
        <v>87.5</v>
      </c>
      <c r="K44" s="4">
        <v>103416</v>
      </c>
      <c r="L44" s="4">
        <v>365</v>
      </c>
      <c r="M44" s="23">
        <v>0</v>
      </c>
    </row>
    <row r="45" spans="1:13" x14ac:dyDescent="0.25">
      <c r="A45" t="s">
        <v>494</v>
      </c>
      <c r="B45" t="s">
        <v>495</v>
      </c>
      <c r="C45" s="41" t="s">
        <v>486</v>
      </c>
      <c r="D45" s="2">
        <v>87.5</v>
      </c>
      <c r="E45" s="3">
        <v>0.21364749999999999</v>
      </c>
      <c r="F45" s="3">
        <v>0.50980429999999999</v>
      </c>
      <c r="G45" s="4">
        <v>121493</v>
      </c>
      <c r="H45" s="4">
        <v>484</v>
      </c>
      <c r="I45" t="s">
        <v>17</v>
      </c>
      <c r="J45" s="2">
        <v>87.5</v>
      </c>
      <c r="K45" s="4">
        <v>129084</v>
      </c>
      <c r="L45" s="4">
        <v>718</v>
      </c>
      <c r="M45" s="23">
        <v>0</v>
      </c>
    </row>
    <row r="46" spans="1:13" x14ac:dyDescent="0.25">
      <c r="A46" t="s">
        <v>487</v>
      </c>
      <c r="B46" t="s">
        <v>485</v>
      </c>
      <c r="C46" s="41" t="s">
        <v>486</v>
      </c>
      <c r="D46" s="2">
        <v>87.5</v>
      </c>
      <c r="E46" s="3">
        <v>0.2751844</v>
      </c>
      <c r="F46" s="3">
        <v>0.37834099999999998</v>
      </c>
      <c r="G46" s="4">
        <v>1388683</v>
      </c>
      <c r="H46" s="4">
        <v>3388</v>
      </c>
      <c r="I46" t="s">
        <v>10</v>
      </c>
      <c r="J46" s="2">
        <v>92.5</v>
      </c>
      <c r="K46" s="4">
        <v>1557424</v>
      </c>
      <c r="L46" s="4">
        <v>9537</v>
      </c>
      <c r="M46" s="23">
        <v>2.097E-4</v>
      </c>
    </row>
    <row r="47" spans="1:13" x14ac:dyDescent="0.25">
      <c r="A47" t="s">
        <v>492</v>
      </c>
      <c r="B47" t="s">
        <v>493</v>
      </c>
      <c r="C47" s="41" t="s">
        <v>486</v>
      </c>
      <c r="D47" s="2">
        <v>87.5</v>
      </c>
      <c r="E47" s="3">
        <v>0.36471340000000002</v>
      </c>
      <c r="F47" s="3">
        <v>0.52635180000000004</v>
      </c>
      <c r="G47" s="4">
        <v>54579</v>
      </c>
      <c r="H47" s="4">
        <v>458</v>
      </c>
      <c r="I47" t="s">
        <v>3</v>
      </c>
      <c r="J47" s="2">
        <v>90</v>
      </c>
      <c r="K47" s="4">
        <v>65123</v>
      </c>
      <c r="L47" s="4">
        <v>3020</v>
      </c>
      <c r="M47" s="23">
        <v>0</v>
      </c>
    </row>
    <row r="48" spans="1:13" x14ac:dyDescent="0.25">
      <c r="A48" t="s">
        <v>496</v>
      </c>
      <c r="B48" t="s">
        <v>497</v>
      </c>
      <c r="C48" s="41" t="s">
        <v>486</v>
      </c>
      <c r="D48" s="2">
        <v>85</v>
      </c>
      <c r="E48" s="3">
        <v>0.1555899</v>
      </c>
      <c r="F48" s="3">
        <v>0.48999779999999998</v>
      </c>
      <c r="G48" s="4">
        <v>392768</v>
      </c>
      <c r="H48" s="4">
        <v>1515</v>
      </c>
      <c r="I48" t="s">
        <v>10</v>
      </c>
      <c r="J48" s="2">
        <v>87.5</v>
      </c>
      <c r="K48" s="4">
        <v>436723</v>
      </c>
      <c r="L48" s="4">
        <v>3804</v>
      </c>
      <c r="M48" s="23">
        <v>0</v>
      </c>
    </row>
    <row r="49" spans="1:13" x14ac:dyDescent="0.25">
      <c r="A49" t="s">
        <v>488</v>
      </c>
      <c r="B49" t="s">
        <v>489</v>
      </c>
      <c r="C49" s="41" t="s">
        <v>486</v>
      </c>
      <c r="D49" s="2">
        <v>85</v>
      </c>
      <c r="E49" s="3">
        <v>0.36349379999999998</v>
      </c>
      <c r="F49" s="3">
        <v>0.4929288</v>
      </c>
      <c r="G49" s="4">
        <v>99441</v>
      </c>
      <c r="H49" s="4">
        <v>342</v>
      </c>
      <c r="I49" t="s">
        <v>3</v>
      </c>
      <c r="J49" s="2">
        <v>92.5</v>
      </c>
      <c r="K49" s="4">
        <v>110755</v>
      </c>
      <c r="L49" s="4">
        <v>591</v>
      </c>
      <c r="M49" s="23">
        <v>0</v>
      </c>
    </row>
    <row r="50" spans="1:13" x14ac:dyDescent="0.25">
      <c r="A50" t="s">
        <v>511</v>
      </c>
      <c r="B50" t="s">
        <v>485</v>
      </c>
      <c r="C50" s="41" t="s">
        <v>486</v>
      </c>
      <c r="D50" s="2">
        <v>85</v>
      </c>
      <c r="E50" s="3">
        <v>0.22536610000000001</v>
      </c>
      <c r="F50" s="3">
        <v>0.36280889999999999</v>
      </c>
      <c r="G50" s="4">
        <v>134043</v>
      </c>
      <c r="H50" s="4">
        <v>784</v>
      </c>
      <c r="I50" t="s">
        <v>17</v>
      </c>
      <c r="J50" s="2">
        <v>80</v>
      </c>
      <c r="K50" s="4">
        <v>139169</v>
      </c>
      <c r="L50" s="4">
        <v>1003</v>
      </c>
      <c r="M50" s="23">
        <v>0</v>
      </c>
    </row>
    <row r="51" spans="1:13" x14ac:dyDescent="0.25">
      <c r="A51" t="s">
        <v>505</v>
      </c>
      <c r="B51" t="s">
        <v>506</v>
      </c>
      <c r="C51" s="41" t="s">
        <v>486</v>
      </c>
      <c r="D51" s="2">
        <v>85</v>
      </c>
      <c r="E51" s="3">
        <v>0.36039159999999998</v>
      </c>
      <c r="F51" s="3">
        <v>0.570075</v>
      </c>
      <c r="G51" s="4">
        <v>56735</v>
      </c>
      <c r="H51" s="4">
        <v>299</v>
      </c>
      <c r="I51" t="s">
        <v>3</v>
      </c>
      <c r="J51" s="2">
        <v>82.5</v>
      </c>
      <c r="K51" s="4">
        <v>57144</v>
      </c>
      <c r="L51" s="4">
        <v>315</v>
      </c>
      <c r="M51" s="23">
        <v>0</v>
      </c>
    </row>
    <row r="52" spans="1:13" x14ac:dyDescent="0.25">
      <c r="A52" t="s">
        <v>490</v>
      </c>
      <c r="B52" t="s">
        <v>491</v>
      </c>
      <c r="C52" s="41" t="s">
        <v>486</v>
      </c>
      <c r="D52" s="2">
        <v>85</v>
      </c>
      <c r="E52" s="3">
        <v>0.30335640000000003</v>
      </c>
      <c r="F52" s="3">
        <v>0.48075370000000001</v>
      </c>
      <c r="G52" s="4">
        <v>74862</v>
      </c>
      <c r="H52" s="4">
        <v>282</v>
      </c>
      <c r="I52" t="s">
        <v>3</v>
      </c>
      <c r="J52" s="2">
        <v>90</v>
      </c>
      <c r="K52" s="4">
        <v>87754</v>
      </c>
      <c r="L52" s="4">
        <v>647</v>
      </c>
      <c r="M52" s="23">
        <v>0</v>
      </c>
    </row>
    <row r="53" spans="1:13" x14ac:dyDescent="0.25">
      <c r="M53" s="23"/>
    </row>
    <row r="54" spans="1:13" x14ac:dyDescent="0.25">
      <c r="A54" t="s">
        <v>845</v>
      </c>
      <c r="B54" t="s">
        <v>846</v>
      </c>
      <c r="C54" s="41" t="s">
        <v>844</v>
      </c>
      <c r="D54" s="2">
        <v>87.5</v>
      </c>
      <c r="E54" s="3">
        <v>0.21430840000000001</v>
      </c>
      <c r="F54" s="3">
        <v>0.71403240000000001</v>
      </c>
      <c r="G54" s="4">
        <v>37843</v>
      </c>
      <c r="H54" s="4">
        <v>170</v>
      </c>
      <c r="I54" t="s">
        <v>3</v>
      </c>
      <c r="J54" s="2">
        <v>85</v>
      </c>
      <c r="K54" s="4">
        <v>42330</v>
      </c>
      <c r="L54" s="4">
        <v>454</v>
      </c>
      <c r="M54" s="23">
        <v>8.608E-4</v>
      </c>
    </row>
    <row r="55" spans="1:13" x14ac:dyDescent="0.25">
      <c r="A55" t="s">
        <v>847</v>
      </c>
      <c r="B55" t="s">
        <v>848</v>
      </c>
      <c r="C55" s="41" t="s">
        <v>844</v>
      </c>
      <c r="D55" s="2">
        <v>85</v>
      </c>
      <c r="E55" s="3">
        <v>0.1978859</v>
      </c>
      <c r="F55" s="3">
        <v>0.7661133</v>
      </c>
      <c r="G55" s="4">
        <v>36598</v>
      </c>
      <c r="H55" s="4">
        <v>154</v>
      </c>
      <c r="I55" t="s">
        <v>3</v>
      </c>
      <c r="J55" s="2">
        <v>82.5</v>
      </c>
      <c r="K55" s="4">
        <v>40643</v>
      </c>
      <c r="L55" s="4">
        <v>285</v>
      </c>
      <c r="M55" s="23">
        <v>0</v>
      </c>
    </row>
    <row r="56" spans="1:13" x14ac:dyDescent="0.25">
      <c r="A56" t="s">
        <v>842</v>
      </c>
      <c r="B56" t="s">
        <v>843</v>
      </c>
      <c r="C56" s="41" t="s">
        <v>844</v>
      </c>
      <c r="D56" s="2">
        <v>85</v>
      </c>
      <c r="E56" s="3">
        <v>0.21022089999999999</v>
      </c>
      <c r="F56" s="3">
        <v>0.71629770000000004</v>
      </c>
      <c r="G56" s="4">
        <v>37635</v>
      </c>
      <c r="H56" s="4">
        <v>155</v>
      </c>
      <c r="I56" t="s">
        <v>3</v>
      </c>
      <c r="J56" s="2">
        <v>87.5</v>
      </c>
      <c r="K56" s="4">
        <v>43454</v>
      </c>
      <c r="L56" s="4">
        <v>374</v>
      </c>
      <c r="M56" s="23">
        <v>0</v>
      </c>
    </row>
    <row r="57" spans="1:13" x14ac:dyDescent="0.25">
      <c r="A57" t="s">
        <v>862</v>
      </c>
      <c r="B57" t="s">
        <v>863</v>
      </c>
      <c r="C57" s="41" t="s">
        <v>844</v>
      </c>
      <c r="D57" s="2">
        <v>85</v>
      </c>
      <c r="E57" s="3">
        <v>0.30491360000000001</v>
      </c>
      <c r="F57" s="3">
        <v>0.81609030000000005</v>
      </c>
      <c r="G57" s="4">
        <v>23128</v>
      </c>
      <c r="H57" s="4">
        <v>93</v>
      </c>
      <c r="I57" t="s">
        <v>20</v>
      </c>
      <c r="J57" s="2">
        <v>75</v>
      </c>
      <c r="K57" s="4">
        <v>23992</v>
      </c>
      <c r="L57" s="4">
        <v>157</v>
      </c>
      <c r="M57" s="23">
        <v>0</v>
      </c>
    </row>
    <row r="58" spans="1:13" x14ac:dyDescent="0.25">
      <c r="A58" t="s">
        <v>849</v>
      </c>
      <c r="B58" t="s">
        <v>850</v>
      </c>
      <c r="C58" s="41" t="s">
        <v>844</v>
      </c>
      <c r="D58" s="2">
        <v>82.5</v>
      </c>
      <c r="E58" s="3">
        <v>0.17300109999999999</v>
      </c>
      <c r="F58" s="3">
        <v>0.6857451</v>
      </c>
      <c r="G58" s="4">
        <v>43839</v>
      </c>
      <c r="H58" s="4">
        <v>133</v>
      </c>
      <c r="I58" t="s">
        <v>3</v>
      </c>
      <c r="J58" s="2">
        <v>80</v>
      </c>
      <c r="K58" s="4">
        <v>47770</v>
      </c>
      <c r="L58" s="4">
        <v>307</v>
      </c>
      <c r="M58" s="23">
        <v>0</v>
      </c>
    </row>
    <row r="59" spans="1:13" x14ac:dyDescent="0.25">
      <c r="A59" t="s">
        <v>541</v>
      </c>
      <c r="B59" t="s">
        <v>861</v>
      </c>
      <c r="C59" s="41" t="s">
        <v>844</v>
      </c>
      <c r="D59" s="2">
        <v>82.5</v>
      </c>
      <c r="E59" s="3">
        <v>0.24621850000000001</v>
      </c>
      <c r="F59" s="3">
        <v>0.62971840000000001</v>
      </c>
      <c r="G59" s="4">
        <v>32865</v>
      </c>
      <c r="H59" s="4">
        <v>125</v>
      </c>
      <c r="I59" t="s">
        <v>3</v>
      </c>
      <c r="J59" s="2">
        <v>77.5</v>
      </c>
      <c r="K59" s="4">
        <v>35466</v>
      </c>
      <c r="L59" s="4">
        <v>259</v>
      </c>
      <c r="M59" s="23">
        <v>0</v>
      </c>
    </row>
    <row r="60" spans="1:13" x14ac:dyDescent="0.25">
      <c r="A60" t="s">
        <v>868</v>
      </c>
      <c r="B60" t="s">
        <v>869</v>
      </c>
      <c r="C60" s="41" t="s">
        <v>844</v>
      </c>
      <c r="D60" s="2">
        <v>80</v>
      </c>
      <c r="E60" s="3">
        <v>0.15705559999999999</v>
      </c>
      <c r="F60" s="3">
        <v>0.56417910000000004</v>
      </c>
      <c r="G60" s="4">
        <v>38723</v>
      </c>
      <c r="H60" s="4">
        <v>169</v>
      </c>
      <c r="I60" t="s">
        <v>3</v>
      </c>
      <c r="J60" s="2">
        <v>72.5</v>
      </c>
      <c r="K60" s="4">
        <v>42620</v>
      </c>
      <c r="L60" s="4">
        <v>316</v>
      </c>
      <c r="M60" s="23">
        <v>0</v>
      </c>
    </row>
    <row r="61" spans="1:13" x14ac:dyDescent="0.25">
      <c r="A61" t="s">
        <v>857</v>
      </c>
      <c r="B61" t="s">
        <v>858</v>
      </c>
      <c r="C61" s="41" t="s">
        <v>844</v>
      </c>
      <c r="D61" s="2">
        <v>77.5</v>
      </c>
      <c r="E61" s="3">
        <v>0.1284312</v>
      </c>
      <c r="F61" s="3">
        <v>0.70943590000000001</v>
      </c>
      <c r="G61" s="4">
        <v>25495</v>
      </c>
      <c r="H61" s="4">
        <v>135</v>
      </c>
      <c r="I61" t="s">
        <v>3</v>
      </c>
      <c r="J61" s="2">
        <v>77.5</v>
      </c>
      <c r="K61" s="4">
        <v>30202</v>
      </c>
      <c r="L61" s="4">
        <v>389</v>
      </c>
      <c r="M61" s="23">
        <v>0</v>
      </c>
    </row>
    <row r="62" spans="1:13" x14ac:dyDescent="0.25">
      <c r="A62" t="s">
        <v>859</v>
      </c>
      <c r="B62" t="s">
        <v>860</v>
      </c>
      <c r="C62" s="41" t="s">
        <v>844</v>
      </c>
      <c r="D62" s="2">
        <v>77.5</v>
      </c>
      <c r="E62" s="3">
        <v>0.2127424</v>
      </c>
      <c r="F62" s="3">
        <v>0.48498239999999998</v>
      </c>
      <c r="G62" s="4">
        <v>45422</v>
      </c>
      <c r="H62" s="4">
        <v>197</v>
      </c>
      <c r="I62" t="s">
        <v>3</v>
      </c>
      <c r="J62" s="2">
        <v>77.5</v>
      </c>
      <c r="K62" s="4">
        <v>50106</v>
      </c>
      <c r="L62" s="4">
        <v>349</v>
      </c>
      <c r="M62" s="23">
        <v>0</v>
      </c>
    </row>
    <row r="63" spans="1:13" x14ac:dyDescent="0.25">
      <c r="A63" t="s">
        <v>891</v>
      </c>
      <c r="B63" t="s">
        <v>892</v>
      </c>
      <c r="C63" s="41" t="s">
        <v>844</v>
      </c>
      <c r="D63" s="2">
        <v>77.5</v>
      </c>
      <c r="E63" s="3">
        <v>0.40426699999999999</v>
      </c>
      <c r="F63" s="3">
        <v>0.6661416</v>
      </c>
      <c r="G63" s="4">
        <v>19877</v>
      </c>
      <c r="H63" s="4">
        <v>117</v>
      </c>
      <c r="I63" t="s">
        <v>20</v>
      </c>
      <c r="J63" s="2">
        <v>67.5</v>
      </c>
      <c r="K63" s="4">
        <v>20334</v>
      </c>
      <c r="L63" s="4">
        <v>139</v>
      </c>
      <c r="M63" s="23">
        <v>0</v>
      </c>
    </row>
    <row r="64" spans="1:13" x14ac:dyDescent="0.25">
      <c r="A64" t="s">
        <v>870</v>
      </c>
      <c r="B64" t="s">
        <v>871</v>
      </c>
      <c r="C64" s="41" t="s">
        <v>844</v>
      </c>
      <c r="D64" s="2">
        <v>77.5</v>
      </c>
      <c r="E64" s="3">
        <v>0.16448360000000001</v>
      </c>
      <c r="F64" s="3">
        <v>0.52879699999999996</v>
      </c>
      <c r="G64" s="4">
        <v>41289</v>
      </c>
      <c r="H64" s="4">
        <v>166</v>
      </c>
      <c r="I64" t="s">
        <v>3</v>
      </c>
      <c r="J64" s="2">
        <v>72.5</v>
      </c>
      <c r="K64" s="4">
        <v>44525</v>
      </c>
      <c r="L64" s="4">
        <v>296</v>
      </c>
      <c r="M64" s="23">
        <v>0</v>
      </c>
    </row>
    <row r="65" spans="1:13" x14ac:dyDescent="0.25">
      <c r="A65" t="s">
        <v>855</v>
      </c>
      <c r="B65" t="s">
        <v>856</v>
      </c>
      <c r="C65" s="41" t="s">
        <v>844</v>
      </c>
      <c r="D65" s="2">
        <v>77.5</v>
      </c>
      <c r="E65" s="3">
        <v>0.17951429999999999</v>
      </c>
      <c r="F65" s="3">
        <v>0.54673959999999999</v>
      </c>
      <c r="G65" s="4">
        <v>40497</v>
      </c>
      <c r="H65" s="4">
        <v>158</v>
      </c>
      <c r="I65" t="s">
        <v>3</v>
      </c>
      <c r="J65" s="2">
        <v>77.5</v>
      </c>
      <c r="K65" s="4">
        <v>43376</v>
      </c>
      <c r="L65" s="4">
        <v>260</v>
      </c>
      <c r="M65" s="23">
        <v>0</v>
      </c>
    </row>
    <row r="66" spans="1:13" x14ac:dyDescent="0.25">
      <c r="A66" t="s">
        <v>896</v>
      </c>
      <c r="B66" t="s">
        <v>892</v>
      </c>
      <c r="C66" s="41" t="s">
        <v>844</v>
      </c>
      <c r="D66" s="2">
        <v>77.5</v>
      </c>
      <c r="E66" s="3">
        <v>0.2145811</v>
      </c>
      <c r="F66" s="3">
        <v>0.58061019999999997</v>
      </c>
      <c r="G66" s="4">
        <v>38610</v>
      </c>
      <c r="H66" s="4">
        <v>111</v>
      </c>
      <c r="I66" t="s">
        <v>3</v>
      </c>
      <c r="J66" s="2">
        <v>67.5</v>
      </c>
      <c r="K66" s="4">
        <v>39617</v>
      </c>
      <c r="L66" s="4">
        <v>144</v>
      </c>
      <c r="M66" s="23">
        <v>0</v>
      </c>
    </row>
    <row r="67" spans="1:13" x14ac:dyDescent="0.25">
      <c r="A67" t="s">
        <v>864</v>
      </c>
      <c r="B67" t="s">
        <v>865</v>
      </c>
      <c r="C67" s="41" t="s">
        <v>844</v>
      </c>
      <c r="D67" s="2">
        <v>77.5</v>
      </c>
      <c r="E67" s="3">
        <v>0.13057150000000001</v>
      </c>
      <c r="F67" s="3">
        <v>0.45756859999999999</v>
      </c>
      <c r="G67" s="4">
        <v>81978</v>
      </c>
      <c r="H67" s="4">
        <v>352</v>
      </c>
      <c r="I67" t="s">
        <v>17</v>
      </c>
      <c r="J67" s="2">
        <v>75</v>
      </c>
      <c r="K67" s="4">
        <v>92646</v>
      </c>
      <c r="L67" s="4">
        <v>959</v>
      </c>
      <c r="M67" s="23">
        <v>2.4735999999999998E-3</v>
      </c>
    </row>
    <row r="68" spans="1:13" x14ac:dyDescent="0.25">
      <c r="M68" s="23"/>
    </row>
    <row r="69" spans="1:13" x14ac:dyDescent="0.25">
      <c r="A69" t="s">
        <v>1012</v>
      </c>
      <c r="B69" t="s">
        <v>1013</v>
      </c>
      <c r="C69" s="41" t="s">
        <v>1014</v>
      </c>
      <c r="D69" s="2">
        <v>85</v>
      </c>
      <c r="E69" s="3">
        <v>0.22644790000000001</v>
      </c>
      <c r="F69" s="3">
        <v>0.51946400000000004</v>
      </c>
      <c r="G69" s="4">
        <v>166016</v>
      </c>
      <c r="H69" s="4">
        <v>645</v>
      </c>
      <c r="I69" t="s">
        <v>17</v>
      </c>
      <c r="J69" s="2">
        <v>85</v>
      </c>
      <c r="K69" s="4">
        <v>179642</v>
      </c>
      <c r="L69" s="4">
        <v>1058</v>
      </c>
      <c r="M69" s="23">
        <v>0</v>
      </c>
    </row>
    <row r="70" spans="1:13" x14ac:dyDescent="0.25">
      <c r="A70" t="s">
        <v>1021</v>
      </c>
      <c r="B70" t="s">
        <v>1022</v>
      </c>
      <c r="C70" s="41" t="s">
        <v>1014</v>
      </c>
      <c r="D70" s="2">
        <v>82.5</v>
      </c>
      <c r="E70" s="3">
        <v>0.15467590000000001</v>
      </c>
      <c r="F70" s="3">
        <v>0.488153</v>
      </c>
      <c r="G70" s="4">
        <v>147513</v>
      </c>
      <c r="H70" s="4">
        <v>663</v>
      </c>
      <c r="I70" t="s">
        <v>17</v>
      </c>
      <c r="J70" s="2">
        <v>80</v>
      </c>
      <c r="K70" s="4">
        <v>156828</v>
      </c>
      <c r="L70" s="4">
        <v>1089</v>
      </c>
      <c r="M70" s="23">
        <v>0</v>
      </c>
    </row>
    <row r="71" spans="1:13" x14ac:dyDescent="0.25">
      <c r="A71" t="s">
        <v>1015</v>
      </c>
      <c r="B71" t="s">
        <v>1016</v>
      </c>
      <c r="C71" s="41" t="s">
        <v>1014</v>
      </c>
      <c r="D71" s="2">
        <v>80</v>
      </c>
      <c r="E71" s="3">
        <v>0.24576429999999999</v>
      </c>
      <c r="F71" s="3">
        <v>0.50156979999999995</v>
      </c>
      <c r="G71" s="4">
        <v>93139</v>
      </c>
      <c r="H71" s="4">
        <v>315</v>
      </c>
      <c r="I71" t="s">
        <v>3</v>
      </c>
      <c r="J71" s="2">
        <v>80</v>
      </c>
      <c r="K71" s="4">
        <v>100322</v>
      </c>
      <c r="L71" s="4">
        <v>558</v>
      </c>
      <c r="M71" s="23">
        <v>0</v>
      </c>
    </row>
    <row r="72" spans="1:13" x14ac:dyDescent="0.25">
      <c r="A72" t="s">
        <v>1019</v>
      </c>
      <c r="B72" t="s">
        <v>1020</v>
      </c>
      <c r="C72" s="41" t="s">
        <v>1014</v>
      </c>
      <c r="D72" s="2">
        <v>80</v>
      </c>
      <c r="E72" s="3">
        <v>0.1454781</v>
      </c>
      <c r="F72" s="3">
        <v>0.38873760000000002</v>
      </c>
      <c r="G72" s="4">
        <v>216114</v>
      </c>
      <c r="H72" s="4">
        <v>780</v>
      </c>
      <c r="I72" t="s">
        <v>10</v>
      </c>
      <c r="J72" s="2">
        <v>80</v>
      </c>
      <c r="K72" s="4">
        <v>237306</v>
      </c>
      <c r="L72" s="4">
        <v>1498</v>
      </c>
      <c r="M72" s="23">
        <v>0</v>
      </c>
    </row>
    <row r="73" spans="1:13" x14ac:dyDescent="0.25">
      <c r="A73" t="s">
        <v>1017</v>
      </c>
      <c r="B73" t="s">
        <v>1018</v>
      </c>
      <c r="C73" s="41" t="s">
        <v>1014</v>
      </c>
      <c r="D73" s="2">
        <v>77.5</v>
      </c>
      <c r="E73" s="3">
        <v>0.3518348</v>
      </c>
      <c r="F73" s="3">
        <v>0.79537720000000001</v>
      </c>
      <c r="G73" s="4">
        <v>31314</v>
      </c>
      <c r="H73" s="4">
        <v>128</v>
      </c>
      <c r="I73" t="s">
        <v>20</v>
      </c>
      <c r="J73" s="2">
        <v>80</v>
      </c>
      <c r="K73" s="4">
        <v>36851</v>
      </c>
      <c r="L73" s="4">
        <v>254</v>
      </c>
      <c r="M73" s="23">
        <v>0</v>
      </c>
    </row>
    <row r="74" spans="1:13" x14ac:dyDescent="0.25">
      <c r="M74" s="23"/>
    </row>
    <row r="75" spans="1:13" x14ac:dyDescent="0.25">
      <c r="A75" t="s">
        <v>10037</v>
      </c>
      <c r="B75" t="s">
        <v>1546</v>
      </c>
      <c r="C75" s="41" t="s">
        <v>10038</v>
      </c>
      <c r="D75" s="2">
        <v>92.5</v>
      </c>
      <c r="E75" s="3">
        <v>0.12583459999999999</v>
      </c>
      <c r="F75" s="3">
        <v>0.4150102</v>
      </c>
      <c r="G75" s="4">
        <v>44138</v>
      </c>
      <c r="H75" s="4">
        <v>146</v>
      </c>
      <c r="I75" t="s">
        <v>3</v>
      </c>
      <c r="J75" s="2">
        <v>92.5</v>
      </c>
      <c r="K75" s="4">
        <v>46882</v>
      </c>
      <c r="L75" s="4">
        <v>214</v>
      </c>
      <c r="M75" s="23">
        <v>1.1803E-3</v>
      </c>
    </row>
    <row r="76" spans="1:13" x14ac:dyDescent="0.25">
      <c r="M76" s="23"/>
    </row>
    <row r="77" spans="1:13" x14ac:dyDescent="0.25">
      <c r="A77" t="s">
        <v>1109</v>
      </c>
      <c r="B77" t="s">
        <v>1110</v>
      </c>
      <c r="C77" s="41" t="s">
        <v>1105</v>
      </c>
      <c r="D77" s="2">
        <v>85</v>
      </c>
      <c r="E77" s="3">
        <v>0.1976484</v>
      </c>
      <c r="F77" s="3">
        <v>0.50148930000000003</v>
      </c>
      <c r="G77" s="4">
        <v>83846</v>
      </c>
      <c r="H77" s="4">
        <v>297</v>
      </c>
      <c r="I77" t="s">
        <v>3</v>
      </c>
      <c r="J77" s="2">
        <v>77.5</v>
      </c>
      <c r="K77" s="4">
        <v>93931</v>
      </c>
      <c r="L77" s="4">
        <v>645</v>
      </c>
      <c r="M77" s="23">
        <v>7.6610000000000003E-4</v>
      </c>
    </row>
    <row r="78" spans="1:13" x14ac:dyDescent="0.25">
      <c r="A78" t="s">
        <v>1119</v>
      </c>
      <c r="B78" t="s">
        <v>1104</v>
      </c>
      <c r="C78" s="41" t="s">
        <v>1105</v>
      </c>
      <c r="D78" s="2">
        <v>82.5</v>
      </c>
      <c r="E78" s="3">
        <v>0.23474919999999999</v>
      </c>
      <c r="F78" s="3">
        <v>0.41339619999999999</v>
      </c>
      <c r="G78" s="4">
        <v>60231</v>
      </c>
      <c r="H78" s="4">
        <v>172</v>
      </c>
      <c r="I78" t="s">
        <v>3</v>
      </c>
      <c r="J78" s="2">
        <v>70</v>
      </c>
      <c r="K78" s="4">
        <v>61694</v>
      </c>
      <c r="L78" s="4">
        <v>213</v>
      </c>
      <c r="M78" s="23">
        <v>0</v>
      </c>
    </row>
    <row r="79" spans="1:13" x14ac:dyDescent="0.25">
      <c r="A79" t="s">
        <v>1116</v>
      </c>
      <c r="B79" t="s">
        <v>1104</v>
      </c>
      <c r="C79" s="41" t="s">
        <v>1105</v>
      </c>
      <c r="D79" s="2">
        <v>82.5</v>
      </c>
      <c r="E79" s="3">
        <v>2.8528899999999999E-2</v>
      </c>
      <c r="F79" s="3">
        <v>0.16704240000000001</v>
      </c>
      <c r="G79" s="4">
        <v>5590029</v>
      </c>
      <c r="H79" s="4">
        <v>21653</v>
      </c>
      <c r="I79" t="s">
        <v>130</v>
      </c>
      <c r="J79" s="2">
        <v>72.5</v>
      </c>
      <c r="K79" s="4">
        <v>6197205</v>
      </c>
      <c r="L79" s="4">
        <v>56362</v>
      </c>
      <c r="M79" s="23">
        <v>5.2874999999999997E-3</v>
      </c>
    </row>
    <row r="80" spans="1:13" x14ac:dyDescent="0.25">
      <c r="M80" s="23"/>
    </row>
    <row r="81" spans="1:13" x14ac:dyDescent="0.25">
      <c r="A81" t="s">
        <v>1140</v>
      </c>
      <c r="B81" t="s">
        <v>1141</v>
      </c>
      <c r="C81" s="41" t="s">
        <v>1139</v>
      </c>
      <c r="D81" s="2">
        <v>100</v>
      </c>
      <c r="E81" s="3">
        <v>0.38816200000000001</v>
      </c>
      <c r="F81" s="3">
        <v>0.69605490000000003</v>
      </c>
      <c r="G81" s="4">
        <v>128482</v>
      </c>
      <c r="H81" s="4">
        <v>493</v>
      </c>
      <c r="I81" t="s">
        <v>3</v>
      </c>
      <c r="J81" s="2">
        <v>92.5</v>
      </c>
      <c r="K81" s="4">
        <v>133734</v>
      </c>
      <c r="L81" s="4">
        <v>602</v>
      </c>
      <c r="M81" s="23">
        <v>0</v>
      </c>
    </row>
    <row r="82" spans="1:13" x14ac:dyDescent="0.25">
      <c r="A82" t="s">
        <v>1137</v>
      </c>
      <c r="B82" t="s">
        <v>1138</v>
      </c>
      <c r="C82" s="41" t="s">
        <v>1139</v>
      </c>
      <c r="D82" s="2">
        <v>95</v>
      </c>
      <c r="E82" s="3">
        <v>0.22911999999999999</v>
      </c>
      <c r="F82" s="3">
        <v>0.64110619999999996</v>
      </c>
      <c r="G82" s="4">
        <v>160274</v>
      </c>
      <c r="H82" s="4">
        <v>565</v>
      </c>
      <c r="I82" t="s">
        <v>17</v>
      </c>
      <c r="J82" s="2">
        <v>95</v>
      </c>
      <c r="K82" s="4">
        <v>176104</v>
      </c>
      <c r="L82" s="4">
        <v>915</v>
      </c>
      <c r="M82" s="23">
        <v>0</v>
      </c>
    </row>
    <row r="83" spans="1:13" x14ac:dyDescent="0.25">
      <c r="A83" t="s">
        <v>1142</v>
      </c>
      <c r="B83" t="s">
        <v>258</v>
      </c>
      <c r="C83" s="41" t="s">
        <v>1139</v>
      </c>
      <c r="D83" s="2">
        <v>95</v>
      </c>
      <c r="E83" s="3">
        <v>0.35722290000000001</v>
      </c>
      <c r="F83" s="3">
        <v>0.78195919999999997</v>
      </c>
      <c r="G83" s="4">
        <v>68570</v>
      </c>
      <c r="H83" s="4">
        <v>267</v>
      </c>
      <c r="I83" t="s">
        <v>3</v>
      </c>
      <c r="J83" s="2">
        <v>92.5</v>
      </c>
      <c r="K83" s="4">
        <v>73419</v>
      </c>
      <c r="L83" s="4">
        <v>433</v>
      </c>
      <c r="M83" s="23">
        <v>1.0522999999999999E-3</v>
      </c>
    </row>
    <row r="84" spans="1:13" x14ac:dyDescent="0.25">
      <c r="A84" t="s">
        <v>1143</v>
      </c>
      <c r="B84" t="s">
        <v>1144</v>
      </c>
      <c r="C84" s="41" t="s">
        <v>1139</v>
      </c>
      <c r="D84" s="2">
        <v>92.5</v>
      </c>
      <c r="E84" s="3">
        <v>0.36057600000000001</v>
      </c>
      <c r="F84" s="3">
        <v>0.97606329999999997</v>
      </c>
      <c r="G84" s="4">
        <v>103940</v>
      </c>
      <c r="H84" s="4">
        <v>202</v>
      </c>
      <c r="I84" t="s">
        <v>3</v>
      </c>
      <c r="J84" s="2">
        <v>90</v>
      </c>
      <c r="K84" s="4">
        <v>105976</v>
      </c>
      <c r="L84" s="4">
        <v>255</v>
      </c>
      <c r="M84" s="23">
        <v>0</v>
      </c>
    </row>
    <row r="85" spans="1:13" x14ac:dyDescent="0.25">
      <c r="A85" t="s">
        <v>1147</v>
      </c>
      <c r="B85" t="s">
        <v>1148</v>
      </c>
      <c r="C85" s="41" t="s">
        <v>1139</v>
      </c>
      <c r="D85" s="2">
        <v>90</v>
      </c>
      <c r="E85" s="3">
        <v>0.28594890000000001</v>
      </c>
      <c r="F85" s="3">
        <v>0.55576899999999996</v>
      </c>
      <c r="G85" s="4">
        <v>72619</v>
      </c>
      <c r="H85" s="4">
        <v>273</v>
      </c>
      <c r="I85" t="s">
        <v>3</v>
      </c>
      <c r="J85" s="2">
        <v>90</v>
      </c>
      <c r="K85" s="4">
        <v>79556</v>
      </c>
      <c r="L85" s="4">
        <v>494</v>
      </c>
      <c r="M85" s="23">
        <v>0</v>
      </c>
    </row>
    <row r="86" spans="1:13" x14ac:dyDescent="0.25">
      <c r="A86" t="s">
        <v>1145</v>
      </c>
      <c r="B86" t="s">
        <v>1146</v>
      </c>
      <c r="C86" s="41" t="s">
        <v>1139</v>
      </c>
      <c r="D86" s="2">
        <v>90</v>
      </c>
      <c r="E86" s="3">
        <v>0.29065609999999997</v>
      </c>
      <c r="F86" s="3">
        <v>0.53805899999999995</v>
      </c>
      <c r="G86" s="4">
        <v>116599</v>
      </c>
      <c r="H86" s="4">
        <v>357</v>
      </c>
      <c r="I86" t="s">
        <v>3</v>
      </c>
      <c r="J86" s="2">
        <v>90</v>
      </c>
      <c r="K86" s="4">
        <v>129734</v>
      </c>
      <c r="L86" s="4">
        <v>658</v>
      </c>
      <c r="M86" s="23">
        <v>0</v>
      </c>
    </row>
    <row r="87" spans="1:13" x14ac:dyDescent="0.25">
      <c r="A87" t="s">
        <v>891</v>
      </c>
      <c r="B87" t="s">
        <v>1149</v>
      </c>
      <c r="C87" s="41" t="s">
        <v>1139</v>
      </c>
      <c r="D87" s="2">
        <v>90</v>
      </c>
      <c r="E87" s="3">
        <v>0.2197461</v>
      </c>
      <c r="F87" s="3">
        <v>0.71557539999999997</v>
      </c>
      <c r="G87" s="4">
        <v>62064</v>
      </c>
      <c r="H87" s="4">
        <v>260</v>
      </c>
      <c r="I87" t="s">
        <v>3</v>
      </c>
      <c r="J87" s="2">
        <v>90</v>
      </c>
      <c r="K87" s="4">
        <v>67880</v>
      </c>
      <c r="L87" s="4">
        <v>529</v>
      </c>
      <c r="M87" s="23">
        <v>0</v>
      </c>
    </row>
    <row r="88" spans="1:13" x14ac:dyDescent="0.25">
      <c r="A88" t="s">
        <v>1156</v>
      </c>
      <c r="B88" t="s">
        <v>1157</v>
      </c>
      <c r="C88" s="41" t="s">
        <v>1139</v>
      </c>
      <c r="D88" s="2">
        <v>87.5</v>
      </c>
      <c r="E88" s="3">
        <v>0.23719519999999999</v>
      </c>
      <c r="F88" s="3">
        <v>0.5314546</v>
      </c>
      <c r="G88" s="4">
        <v>84826</v>
      </c>
      <c r="H88" s="4">
        <v>244</v>
      </c>
      <c r="I88" t="s">
        <v>3</v>
      </c>
      <c r="J88" s="2">
        <v>85</v>
      </c>
      <c r="K88" s="4">
        <v>92105</v>
      </c>
      <c r="L88" s="4">
        <v>446</v>
      </c>
      <c r="M88" s="23">
        <v>0</v>
      </c>
    </row>
    <row r="89" spans="1:13" x14ac:dyDescent="0.25">
      <c r="A89" t="s">
        <v>1152</v>
      </c>
      <c r="B89" t="s">
        <v>1153</v>
      </c>
      <c r="C89" s="41" t="s">
        <v>1139</v>
      </c>
      <c r="D89" s="2">
        <v>85</v>
      </c>
      <c r="E89" s="3">
        <v>0.2261898</v>
      </c>
      <c r="F89" s="3">
        <v>0.63929689999999995</v>
      </c>
      <c r="G89" s="4">
        <v>52189</v>
      </c>
      <c r="H89" s="4">
        <v>173</v>
      </c>
      <c r="I89" t="s">
        <v>3</v>
      </c>
      <c r="J89" s="2">
        <v>85</v>
      </c>
      <c r="K89" s="4">
        <v>54816</v>
      </c>
      <c r="L89" s="4">
        <v>368</v>
      </c>
      <c r="M89" s="23">
        <v>5.63E-5</v>
      </c>
    </row>
    <row r="90" spans="1:13" x14ac:dyDescent="0.25">
      <c r="A90" t="s">
        <v>1158</v>
      </c>
      <c r="B90" t="s">
        <v>1159</v>
      </c>
      <c r="C90" s="41" t="s">
        <v>1139</v>
      </c>
      <c r="D90" s="2">
        <v>85</v>
      </c>
      <c r="E90" s="3">
        <v>0.22297910000000001</v>
      </c>
      <c r="F90" s="3">
        <v>0.65502700000000003</v>
      </c>
      <c r="G90" s="4">
        <v>48772</v>
      </c>
      <c r="H90" s="4">
        <v>188</v>
      </c>
      <c r="I90" t="s">
        <v>3</v>
      </c>
      <c r="J90" s="2">
        <v>85</v>
      </c>
      <c r="K90" s="4">
        <v>53956</v>
      </c>
      <c r="L90" s="4">
        <v>365</v>
      </c>
      <c r="M90" s="23">
        <v>0</v>
      </c>
    </row>
    <row r="91" spans="1:13" x14ac:dyDescent="0.25">
      <c r="A91" t="s">
        <v>1150</v>
      </c>
      <c r="B91" t="s">
        <v>258</v>
      </c>
      <c r="C91" s="41" t="s">
        <v>1139</v>
      </c>
      <c r="D91" s="2">
        <v>85</v>
      </c>
      <c r="E91" s="3">
        <v>0.20301730000000001</v>
      </c>
      <c r="F91" s="3">
        <v>0.53324340000000003</v>
      </c>
      <c r="G91" s="4">
        <v>64459</v>
      </c>
      <c r="H91" s="4">
        <v>246</v>
      </c>
      <c r="I91" t="s">
        <v>3</v>
      </c>
      <c r="J91" s="2">
        <v>87.5</v>
      </c>
      <c r="K91" s="4">
        <v>72312</v>
      </c>
      <c r="L91" s="4">
        <v>483</v>
      </c>
      <c r="M91" s="23">
        <v>2.5199999999999999E-5</v>
      </c>
    </row>
    <row r="92" spans="1:13" x14ac:dyDescent="0.25">
      <c r="M92" s="23"/>
    </row>
    <row r="93" spans="1:13" x14ac:dyDescent="0.25">
      <c r="A93" t="s">
        <v>10043</v>
      </c>
      <c r="B93" t="s">
        <v>10044</v>
      </c>
      <c r="C93" s="41" t="s">
        <v>10045</v>
      </c>
      <c r="D93" s="2">
        <v>77.5</v>
      </c>
      <c r="E93" s="3">
        <v>0.1710923</v>
      </c>
      <c r="F93" s="3">
        <v>0.75951380000000002</v>
      </c>
      <c r="G93" s="4">
        <v>17184</v>
      </c>
      <c r="H93" s="4">
        <v>58</v>
      </c>
      <c r="I93" t="s">
        <v>3</v>
      </c>
      <c r="J93" s="2">
        <v>77.5</v>
      </c>
      <c r="K93" s="4">
        <v>18320</v>
      </c>
      <c r="L93" s="4">
        <v>83</v>
      </c>
      <c r="M93" s="23">
        <v>0</v>
      </c>
    </row>
    <row r="94" spans="1:13" x14ac:dyDescent="0.25">
      <c r="A94" t="s">
        <v>1445</v>
      </c>
      <c r="B94" t="s">
        <v>1446</v>
      </c>
      <c r="C94" s="41" t="s">
        <v>1447</v>
      </c>
      <c r="D94" s="2">
        <v>95</v>
      </c>
      <c r="E94" s="3">
        <v>0.3276675</v>
      </c>
      <c r="F94" s="3">
        <v>0.84874349999999998</v>
      </c>
      <c r="G94" s="4">
        <v>74372</v>
      </c>
      <c r="H94" s="4">
        <v>198</v>
      </c>
      <c r="I94" t="s">
        <v>3</v>
      </c>
      <c r="J94" s="2">
        <v>97.5</v>
      </c>
      <c r="K94" s="4">
        <v>87625</v>
      </c>
      <c r="L94" s="4">
        <v>546</v>
      </c>
      <c r="M94" s="23">
        <v>1.0221E-3</v>
      </c>
    </row>
    <row r="95" spans="1:13" x14ac:dyDescent="0.25">
      <c r="A95" t="s">
        <v>1454</v>
      </c>
      <c r="B95" t="s">
        <v>1455</v>
      </c>
      <c r="C95" s="41" t="s">
        <v>1447</v>
      </c>
      <c r="D95" s="2">
        <v>92.5</v>
      </c>
      <c r="E95" s="3">
        <v>0.34999089999999999</v>
      </c>
      <c r="F95" s="3">
        <v>0.93286420000000003</v>
      </c>
      <c r="G95" s="4">
        <v>65099</v>
      </c>
      <c r="H95" s="4">
        <v>155</v>
      </c>
      <c r="I95" t="s">
        <v>3</v>
      </c>
      <c r="J95" s="2">
        <v>90</v>
      </c>
      <c r="K95" s="4">
        <v>69782</v>
      </c>
      <c r="L95" s="4">
        <v>325</v>
      </c>
      <c r="M95" s="23">
        <v>1.5269000000000001E-3</v>
      </c>
    </row>
    <row r="96" spans="1:13" x14ac:dyDescent="0.25">
      <c r="A96" t="s">
        <v>1468</v>
      </c>
      <c r="B96" t="s">
        <v>118</v>
      </c>
      <c r="C96" s="41" t="s">
        <v>1447</v>
      </c>
      <c r="D96" s="2">
        <v>92.5</v>
      </c>
      <c r="E96" s="3">
        <v>0.21891459999999999</v>
      </c>
      <c r="F96" s="3">
        <v>0.58829580000000004</v>
      </c>
      <c r="G96" s="4">
        <v>106498</v>
      </c>
      <c r="H96" s="4">
        <v>398</v>
      </c>
      <c r="I96" t="s">
        <v>3</v>
      </c>
      <c r="J96" s="2">
        <v>82.5</v>
      </c>
      <c r="K96" s="4">
        <v>114762</v>
      </c>
      <c r="L96" s="4">
        <v>710</v>
      </c>
      <c r="M96" s="23">
        <v>0</v>
      </c>
    </row>
    <row r="97" spans="1:13" x14ac:dyDescent="0.25">
      <c r="A97" t="s">
        <v>1469</v>
      </c>
      <c r="B97" t="s">
        <v>1470</v>
      </c>
      <c r="C97" s="41" t="s">
        <v>1447</v>
      </c>
      <c r="D97" s="2">
        <v>90</v>
      </c>
      <c r="E97" s="3">
        <v>0.20328650000000001</v>
      </c>
      <c r="F97" s="3">
        <v>0.68210870000000001</v>
      </c>
      <c r="G97" s="4">
        <v>46528</v>
      </c>
      <c r="H97" s="4">
        <v>169</v>
      </c>
      <c r="I97" t="s">
        <v>3</v>
      </c>
      <c r="J97" s="2">
        <v>82.5</v>
      </c>
      <c r="K97" s="4">
        <v>52134</v>
      </c>
      <c r="L97" s="4">
        <v>397</v>
      </c>
      <c r="M97" s="23">
        <v>0</v>
      </c>
    </row>
    <row r="98" spans="1:13" x14ac:dyDescent="0.25">
      <c r="A98" t="s">
        <v>1495</v>
      </c>
      <c r="B98" t="s">
        <v>1496</v>
      </c>
      <c r="C98" s="41" t="s">
        <v>1447</v>
      </c>
      <c r="D98" s="2">
        <v>87.5</v>
      </c>
      <c r="E98" s="3">
        <v>0.28216639999999998</v>
      </c>
      <c r="F98" s="3">
        <v>0.63760839999999996</v>
      </c>
      <c r="G98" s="4">
        <v>45867</v>
      </c>
      <c r="H98" s="4">
        <v>142</v>
      </c>
      <c r="I98" t="s">
        <v>3</v>
      </c>
      <c r="J98" s="2">
        <v>77.5</v>
      </c>
      <c r="K98" s="4">
        <v>49002</v>
      </c>
      <c r="L98" s="4">
        <v>244</v>
      </c>
      <c r="M98" s="23">
        <v>0</v>
      </c>
    </row>
    <row r="99" spans="1:13" x14ac:dyDescent="0.25">
      <c r="A99" t="s">
        <v>1462</v>
      </c>
      <c r="B99" t="s">
        <v>1463</v>
      </c>
      <c r="C99" s="41" t="s">
        <v>1447</v>
      </c>
      <c r="D99" s="2">
        <v>87.5</v>
      </c>
      <c r="E99" s="3">
        <v>0.2920509</v>
      </c>
      <c r="F99" s="3">
        <v>0.64360360000000005</v>
      </c>
      <c r="G99" s="4">
        <v>44529</v>
      </c>
      <c r="H99" s="4">
        <v>164</v>
      </c>
      <c r="I99" t="s">
        <v>3</v>
      </c>
      <c r="J99" s="2">
        <v>85</v>
      </c>
      <c r="K99" s="4">
        <v>52215</v>
      </c>
      <c r="L99" s="4">
        <v>452</v>
      </c>
      <c r="M99" s="23">
        <v>0</v>
      </c>
    </row>
    <row r="100" spans="1:13" x14ac:dyDescent="0.25">
      <c r="A100" t="s">
        <v>1460</v>
      </c>
      <c r="B100" t="s">
        <v>1461</v>
      </c>
      <c r="C100" s="41" t="s">
        <v>1447</v>
      </c>
      <c r="D100" s="2">
        <v>87.5</v>
      </c>
      <c r="E100" s="3">
        <v>0.21148169999999999</v>
      </c>
      <c r="F100" s="3">
        <v>0.69671099999999997</v>
      </c>
      <c r="G100" s="4">
        <v>38680</v>
      </c>
      <c r="H100" s="4">
        <v>148</v>
      </c>
      <c r="I100" t="s">
        <v>3</v>
      </c>
      <c r="J100" s="2">
        <v>85</v>
      </c>
      <c r="K100" s="4">
        <v>46395</v>
      </c>
      <c r="L100" s="4">
        <v>505</v>
      </c>
      <c r="M100" s="23">
        <v>6.9492E-3</v>
      </c>
    </row>
    <row r="101" spans="1:13" x14ac:dyDescent="0.25">
      <c r="A101" t="s">
        <v>1471</v>
      </c>
      <c r="B101" t="s">
        <v>1472</v>
      </c>
      <c r="C101" s="41" t="s">
        <v>1447</v>
      </c>
      <c r="D101" s="2">
        <v>85</v>
      </c>
      <c r="E101" s="3">
        <v>0.29937629999999998</v>
      </c>
      <c r="F101" s="3">
        <v>0.51994629999999997</v>
      </c>
      <c r="G101" s="4">
        <v>82086</v>
      </c>
      <c r="H101" s="4">
        <v>241</v>
      </c>
      <c r="I101" t="s">
        <v>3</v>
      </c>
      <c r="J101" s="2">
        <v>80</v>
      </c>
      <c r="K101" s="4">
        <v>88891</v>
      </c>
      <c r="L101" s="4">
        <v>421</v>
      </c>
      <c r="M101" s="23">
        <v>0</v>
      </c>
    </row>
    <row r="102" spans="1:13" x14ac:dyDescent="0.25">
      <c r="A102" t="s">
        <v>1253</v>
      </c>
      <c r="B102" t="s">
        <v>1494</v>
      </c>
      <c r="C102" s="41" t="s">
        <v>1447</v>
      </c>
      <c r="D102" s="2">
        <v>85</v>
      </c>
      <c r="E102" s="3">
        <v>0.2273819</v>
      </c>
      <c r="F102" s="3">
        <v>0.46633010000000003</v>
      </c>
      <c r="G102" s="4">
        <v>82581</v>
      </c>
      <c r="H102" s="4">
        <v>290</v>
      </c>
      <c r="I102" t="s">
        <v>3</v>
      </c>
      <c r="J102" s="2">
        <v>77.5</v>
      </c>
      <c r="K102" s="4">
        <v>89189</v>
      </c>
      <c r="L102" s="4">
        <v>481</v>
      </c>
      <c r="M102" s="23">
        <v>0</v>
      </c>
    </row>
    <row r="103" spans="1:13" x14ac:dyDescent="0.25">
      <c r="A103" t="s">
        <v>1485</v>
      </c>
      <c r="B103" t="s">
        <v>1472</v>
      </c>
      <c r="C103" s="41" t="s">
        <v>1447</v>
      </c>
      <c r="D103" s="2">
        <v>82.5</v>
      </c>
      <c r="E103" s="3">
        <v>0.27038640000000003</v>
      </c>
      <c r="F103" s="3">
        <v>0.45068340000000001</v>
      </c>
      <c r="G103" s="4">
        <v>80255</v>
      </c>
      <c r="H103" s="4">
        <v>241</v>
      </c>
      <c r="I103" t="s">
        <v>3</v>
      </c>
      <c r="J103" s="2">
        <v>77.5</v>
      </c>
      <c r="K103" s="4">
        <v>85143</v>
      </c>
      <c r="L103" s="4">
        <v>469</v>
      </c>
      <c r="M103" s="23">
        <v>1.01E-5</v>
      </c>
    </row>
    <row r="104" spans="1:13" x14ac:dyDescent="0.25">
      <c r="A104" t="s">
        <v>1464</v>
      </c>
      <c r="B104" t="s">
        <v>1465</v>
      </c>
      <c r="C104" s="41" t="s">
        <v>1447</v>
      </c>
      <c r="D104" s="2">
        <v>82.5</v>
      </c>
      <c r="E104" s="3">
        <v>0.2096462</v>
      </c>
      <c r="F104" s="3">
        <v>0.74739800000000001</v>
      </c>
      <c r="G104" s="4">
        <v>30088</v>
      </c>
      <c r="H104" s="4">
        <v>122</v>
      </c>
      <c r="I104" t="s">
        <v>3</v>
      </c>
      <c r="J104" s="2">
        <v>85</v>
      </c>
      <c r="K104" s="4">
        <v>36714</v>
      </c>
      <c r="L104" s="4">
        <v>436</v>
      </c>
      <c r="M104" s="23">
        <v>0</v>
      </c>
    </row>
    <row r="105" spans="1:13" x14ac:dyDescent="0.25">
      <c r="A105" t="s">
        <v>1492</v>
      </c>
      <c r="B105" t="s">
        <v>1493</v>
      </c>
      <c r="C105" s="41" t="s">
        <v>1447</v>
      </c>
      <c r="D105" s="2">
        <v>82.5</v>
      </c>
      <c r="E105" s="3">
        <v>0.1669379</v>
      </c>
      <c r="F105" s="3">
        <v>0.66621300000000006</v>
      </c>
      <c r="G105" s="4">
        <v>34264</v>
      </c>
      <c r="H105" s="4">
        <v>169</v>
      </c>
      <c r="I105" t="s">
        <v>3</v>
      </c>
      <c r="J105" s="2">
        <v>77.5</v>
      </c>
      <c r="K105" s="4">
        <v>39641</v>
      </c>
      <c r="L105" s="4">
        <v>412</v>
      </c>
      <c r="M105" s="23">
        <v>7.1425000000000004E-3</v>
      </c>
    </row>
    <row r="106" spans="1:13" x14ac:dyDescent="0.25">
      <c r="A106" t="s">
        <v>27</v>
      </c>
      <c r="B106" t="s">
        <v>1479</v>
      </c>
      <c r="C106" s="41" t="s">
        <v>1447</v>
      </c>
      <c r="D106" s="2">
        <v>82.5</v>
      </c>
      <c r="E106" s="3">
        <v>0.1648075</v>
      </c>
      <c r="F106" s="3">
        <v>0.5674382</v>
      </c>
      <c r="G106" s="4">
        <v>56291</v>
      </c>
      <c r="H106" s="4">
        <v>244</v>
      </c>
      <c r="I106" t="s">
        <v>3</v>
      </c>
      <c r="J106" s="2">
        <v>80</v>
      </c>
      <c r="K106" s="4">
        <v>66897</v>
      </c>
      <c r="L106" s="4">
        <v>646</v>
      </c>
      <c r="M106" s="23">
        <v>1.5517E-3</v>
      </c>
    </row>
    <row r="107" spans="1:13" x14ac:dyDescent="0.25">
      <c r="A107" t="s">
        <v>1490</v>
      </c>
      <c r="B107" t="s">
        <v>1491</v>
      </c>
      <c r="C107" s="41" t="s">
        <v>1447</v>
      </c>
      <c r="D107" s="2">
        <v>82.5</v>
      </c>
      <c r="E107" s="3">
        <v>0.16405719999999999</v>
      </c>
      <c r="F107" s="3">
        <v>0.61339239999999995</v>
      </c>
      <c r="G107" s="4">
        <v>40855</v>
      </c>
      <c r="H107" s="4">
        <v>174</v>
      </c>
      <c r="I107" t="s">
        <v>3</v>
      </c>
      <c r="J107" s="2">
        <v>77.5</v>
      </c>
      <c r="K107" s="4">
        <v>47016</v>
      </c>
      <c r="L107" s="4">
        <v>543</v>
      </c>
      <c r="M107" s="23">
        <v>0</v>
      </c>
    </row>
    <row r="108" spans="1:13" x14ac:dyDescent="0.25">
      <c r="A108" t="s">
        <v>1530</v>
      </c>
      <c r="B108" t="s">
        <v>1531</v>
      </c>
      <c r="C108" s="41" t="s">
        <v>1447</v>
      </c>
      <c r="D108" s="2">
        <v>82.5</v>
      </c>
      <c r="E108" s="3">
        <v>0.1614767</v>
      </c>
      <c r="F108" s="3">
        <v>0.46729900000000002</v>
      </c>
      <c r="G108" s="4">
        <v>113620</v>
      </c>
      <c r="H108" s="4">
        <v>408</v>
      </c>
      <c r="I108" t="s">
        <v>17</v>
      </c>
      <c r="J108" s="2">
        <v>70</v>
      </c>
      <c r="K108" s="4">
        <v>120162</v>
      </c>
      <c r="L108" s="4">
        <v>669</v>
      </c>
      <c r="M108" s="23">
        <v>0</v>
      </c>
    </row>
    <row r="109" spans="1:13" x14ac:dyDescent="0.25">
      <c r="A109" t="s">
        <v>1508</v>
      </c>
      <c r="B109" t="s">
        <v>1509</v>
      </c>
      <c r="C109" s="41" t="s">
        <v>1447</v>
      </c>
      <c r="D109" s="2">
        <v>82.5</v>
      </c>
      <c r="E109" s="3">
        <v>0.2142097</v>
      </c>
      <c r="F109" s="3">
        <v>0.68357310000000004</v>
      </c>
      <c r="G109" s="4">
        <v>31214</v>
      </c>
      <c r="H109" s="4">
        <v>125</v>
      </c>
      <c r="I109" t="s">
        <v>3</v>
      </c>
      <c r="J109" s="2">
        <v>75</v>
      </c>
      <c r="K109" s="4">
        <v>35846</v>
      </c>
      <c r="L109" s="4">
        <v>316</v>
      </c>
      <c r="M109" s="23">
        <v>0</v>
      </c>
    </row>
    <row r="110" spans="1:13" x14ac:dyDescent="0.25">
      <c r="M110" s="23"/>
    </row>
    <row r="111" spans="1:13" x14ac:dyDescent="0.25">
      <c r="A111" t="s">
        <v>10046</v>
      </c>
      <c r="B111" t="s">
        <v>10047</v>
      </c>
      <c r="C111" s="41" t="s">
        <v>10048</v>
      </c>
      <c r="D111" s="2">
        <v>90</v>
      </c>
      <c r="E111" s="3">
        <v>8.4953000000000001E-2</v>
      </c>
      <c r="F111" s="3">
        <v>0.31100840000000002</v>
      </c>
      <c r="G111" s="4">
        <v>95065</v>
      </c>
      <c r="H111" s="4">
        <v>1439</v>
      </c>
      <c r="I111" t="s">
        <v>10</v>
      </c>
      <c r="J111" s="2">
        <v>90</v>
      </c>
      <c r="K111" s="4">
        <v>107452</v>
      </c>
      <c r="L111" s="4">
        <v>9017</v>
      </c>
      <c r="M111" s="23">
        <v>1.1091699999999999E-2</v>
      </c>
    </row>
    <row r="112" spans="1:13" x14ac:dyDescent="0.25">
      <c r="M112" s="23"/>
    </row>
    <row r="113" spans="1:13" x14ac:dyDescent="0.25">
      <c r="A113" t="s">
        <v>10056</v>
      </c>
      <c r="B113" t="s">
        <v>10052</v>
      </c>
      <c r="C113" s="41" t="s">
        <v>10053</v>
      </c>
      <c r="D113" s="2">
        <v>70</v>
      </c>
      <c r="E113" s="3">
        <v>0.148756</v>
      </c>
      <c r="F113" s="3">
        <v>0.42046529999999999</v>
      </c>
      <c r="G113" s="4">
        <v>88957</v>
      </c>
      <c r="H113" s="4">
        <v>369</v>
      </c>
      <c r="I113" t="s">
        <v>17</v>
      </c>
      <c r="J113" s="2">
        <v>65</v>
      </c>
      <c r="K113" s="4">
        <v>96186</v>
      </c>
      <c r="L113" s="4">
        <v>601</v>
      </c>
      <c r="M113" s="23">
        <v>0</v>
      </c>
    </row>
    <row r="114" spans="1:13" x14ac:dyDescent="0.25">
      <c r="A114" t="s">
        <v>10054</v>
      </c>
      <c r="B114" t="s">
        <v>10052</v>
      </c>
      <c r="C114" s="41" t="s">
        <v>10053</v>
      </c>
      <c r="D114" s="2">
        <v>70</v>
      </c>
      <c r="E114" s="3">
        <v>0.28374549999999998</v>
      </c>
      <c r="F114" s="3">
        <v>0.6534681</v>
      </c>
      <c r="G114" s="4">
        <v>38090</v>
      </c>
      <c r="H114" s="4">
        <v>92</v>
      </c>
      <c r="I114" t="s">
        <v>3</v>
      </c>
      <c r="J114" s="2">
        <v>67.5</v>
      </c>
      <c r="K114" s="4">
        <v>39256</v>
      </c>
      <c r="L114" s="4">
        <v>135</v>
      </c>
      <c r="M114" s="23">
        <v>0</v>
      </c>
    </row>
    <row r="115" spans="1:13" x14ac:dyDescent="0.25">
      <c r="M115" s="23"/>
    </row>
    <row r="116" spans="1:13" x14ac:dyDescent="0.25">
      <c r="A116" t="s">
        <v>1802</v>
      </c>
      <c r="B116" t="s">
        <v>413</v>
      </c>
      <c r="C116" s="41" t="s">
        <v>1800</v>
      </c>
      <c r="D116" s="2">
        <v>100</v>
      </c>
      <c r="E116" s="3">
        <v>0.2136033</v>
      </c>
      <c r="F116" s="3">
        <v>0.74208510000000005</v>
      </c>
      <c r="G116" s="4">
        <v>58083</v>
      </c>
      <c r="H116" s="4">
        <v>280</v>
      </c>
      <c r="I116" t="s">
        <v>3</v>
      </c>
      <c r="J116" s="2">
        <v>92.5</v>
      </c>
      <c r="K116" s="4">
        <v>77564</v>
      </c>
      <c r="L116" s="4">
        <v>956</v>
      </c>
      <c r="M116" s="23">
        <v>0</v>
      </c>
    </row>
    <row r="117" spans="1:13" x14ac:dyDescent="0.25">
      <c r="A117" t="s">
        <v>1817</v>
      </c>
      <c r="B117" t="s">
        <v>1818</v>
      </c>
      <c r="C117" s="41" t="s">
        <v>1800</v>
      </c>
      <c r="D117" s="2">
        <v>97.5</v>
      </c>
      <c r="E117" s="3">
        <v>0.1830707</v>
      </c>
      <c r="F117" s="3">
        <v>0.71441940000000004</v>
      </c>
      <c r="G117" s="4">
        <v>40474</v>
      </c>
      <c r="H117" s="4">
        <v>186</v>
      </c>
      <c r="I117" t="s">
        <v>3</v>
      </c>
      <c r="J117" s="2">
        <v>82.5</v>
      </c>
      <c r="K117" s="4">
        <v>47059</v>
      </c>
      <c r="L117" s="4">
        <v>439</v>
      </c>
      <c r="M117" s="23">
        <v>0</v>
      </c>
    </row>
    <row r="118" spans="1:13" x14ac:dyDescent="0.25">
      <c r="A118" t="s">
        <v>1798</v>
      </c>
      <c r="B118" t="s">
        <v>1799</v>
      </c>
      <c r="C118" s="41" t="s">
        <v>1800</v>
      </c>
      <c r="D118" s="2">
        <v>95</v>
      </c>
      <c r="E118" s="3">
        <v>0.1747561</v>
      </c>
      <c r="F118" s="3">
        <v>0.80996279999999998</v>
      </c>
      <c r="G118" s="4">
        <v>33121</v>
      </c>
      <c r="H118" s="4">
        <v>140</v>
      </c>
      <c r="I118" t="s">
        <v>3</v>
      </c>
      <c r="J118" s="2">
        <v>97.5</v>
      </c>
      <c r="K118" s="4">
        <v>40891</v>
      </c>
      <c r="L118" s="4">
        <v>600</v>
      </c>
      <c r="M118" s="23">
        <v>0</v>
      </c>
    </row>
    <row r="119" spans="1:13" x14ac:dyDescent="0.25">
      <c r="A119" t="s">
        <v>1807</v>
      </c>
      <c r="B119" t="s">
        <v>1808</v>
      </c>
      <c r="C119" s="41" t="s">
        <v>1800</v>
      </c>
      <c r="D119" s="2">
        <v>92.5</v>
      </c>
      <c r="E119" s="3">
        <v>0.1742708</v>
      </c>
      <c r="F119" s="3">
        <v>0.62778409999999996</v>
      </c>
      <c r="G119" s="4">
        <v>35515</v>
      </c>
      <c r="H119" s="4">
        <v>210</v>
      </c>
      <c r="I119" t="s">
        <v>3</v>
      </c>
      <c r="J119" s="2">
        <v>90</v>
      </c>
      <c r="K119" s="4">
        <v>49231</v>
      </c>
      <c r="L119" s="4">
        <v>608</v>
      </c>
      <c r="M119" s="23">
        <v>2.8509E-3</v>
      </c>
    </row>
    <row r="120" spans="1:13" x14ac:dyDescent="0.25">
      <c r="A120" t="s">
        <v>1813</v>
      </c>
      <c r="B120" t="s">
        <v>1814</v>
      </c>
      <c r="C120" s="41" t="s">
        <v>1800</v>
      </c>
      <c r="D120" s="2">
        <v>92.5</v>
      </c>
      <c r="E120" s="3">
        <v>0.174294</v>
      </c>
      <c r="F120" s="3">
        <v>0.68664579999999997</v>
      </c>
      <c r="G120" s="4">
        <v>21503</v>
      </c>
      <c r="H120" s="4">
        <v>186</v>
      </c>
      <c r="I120" t="s">
        <v>3</v>
      </c>
      <c r="J120" s="2">
        <v>85</v>
      </c>
      <c r="K120" s="4">
        <v>27574</v>
      </c>
      <c r="L120" s="4">
        <v>657</v>
      </c>
      <c r="M120" s="23">
        <v>0</v>
      </c>
    </row>
    <row r="121" spans="1:13" x14ac:dyDescent="0.25">
      <c r="A121" t="s">
        <v>167</v>
      </c>
      <c r="B121" t="s">
        <v>1884</v>
      </c>
      <c r="C121" s="41" t="s">
        <v>1800</v>
      </c>
      <c r="D121" s="2">
        <v>90</v>
      </c>
      <c r="E121" s="3">
        <v>0.25082460000000001</v>
      </c>
      <c r="F121" s="3">
        <v>0.73284009999999999</v>
      </c>
      <c r="G121" s="4">
        <v>23574</v>
      </c>
      <c r="H121" s="4">
        <v>91</v>
      </c>
      <c r="I121" t="s">
        <v>20</v>
      </c>
      <c r="J121" s="2">
        <v>70</v>
      </c>
      <c r="K121" s="4">
        <v>26321</v>
      </c>
      <c r="L121" s="4">
        <v>174</v>
      </c>
      <c r="M121" s="23">
        <v>3.4049999999999998E-4</v>
      </c>
    </row>
    <row r="122" spans="1:13" x14ac:dyDescent="0.25">
      <c r="A122" t="s">
        <v>1450</v>
      </c>
      <c r="B122" t="s">
        <v>214</v>
      </c>
      <c r="C122" s="41" t="s">
        <v>1800</v>
      </c>
      <c r="D122" s="2">
        <v>90</v>
      </c>
      <c r="E122" s="3">
        <v>0.18735060000000001</v>
      </c>
      <c r="F122" s="3">
        <v>0.54795450000000001</v>
      </c>
      <c r="G122" s="4">
        <v>75341</v>
      </c>
      <c r="H122" s="4">
        <v>293</v>
      </c>
      <c r="I122" t="s">
        <v>3</v>
      </c>
      <c r="J122" s="2">
        <v>82.5</v>
      </c>
      <c r="K122" s="4">
        <v>88325</v>
      </c>
      <c r="L122" s="4">
        <v>763</v>
      </c>
      <c r="M122" s="23">
        <v>1.2731999999999999E-3</v>
      </c>
    </row>
    <row r="123" spans="1:13" x14ac:dyDescent="0.25">
      <c r="A123" t="s">
        <v>1847</v>
      </c>
      <c r="B123" t="s">
        <v>1848</v>
      </c>
      <c r="C123" s="41" t="s">
        <v>1800</v>
      </c>
      <c r="D123" s="2">
        <v>87.5</v>
      </c>
      <c r="E123" s="3">
        <v>0.17276820000000001</v>
      </c>
      <c r="F123" s="3">
        <v>0.89002380000000003</v>
      </c>
      <c r="G123" s="4">
        <v>19868</v>
      </c>
      <c r="H123" s="4">
        <v>64</v>
      </c>
      <c r="I123" t="s">
        <v>3</v>
      </c>
      <c r="J123" s="2">
        <v>77.5</v>
      </c>
      <c r="K123" s="4">
        <v>22322</v>
      </c>
      <c r="L123" s="4">
        <v>177</v>
      </c>
      <c r="M123" s="23">
        <v>0</v>
      </c>
    </row>
    <row r="124" spans="1:13" x14ac:dyDescent="0.25">
      <c r="A124" t="s">
        <v>1450</v>
      </c>
      <c r="B124" t="s">
        <v>65</v>
      </c>
      <c r="C124" s="41" t="s">
        <v>1800</v>
      </c>
      <c r="D124" s="2">
        <v>87.5</v>
      </c>
      <c r="E124" s="3">
        <v>0.1618272</v>
      </c>
      <c r="F124" s="3">
        <v>0.4995964</v>
      </c>
      <c r="G124" s="4">
        <v>105841</v>
      </c>
      <c r="H124" s="4">
        <v>402</v>
      </c>
      <c r="I124" t="s">
        <v>17</v>
      </c>
      <c r="J124" s="2">
        <v>77.5</v>
      </c>
      <c r="K124" s="4">
        <v>121209</v>
      </c>
      <c r="L124" s="4">
        <v>1225</v>
      </c>
      <c r="M124" s="23">
        <v>7.2351000000000004E-3</v>
      </c>
    </row>
    <row r="125" spans="1:13" x14ac:dyDescent="0.25">
      <c r="A125" t="s">
        <v>906</v>
      </c>
      <c r="B125" t="s">
        <v>88</v>
      </c>
      <c r="C125" s="41" t="s">
        <v>1800</v>
      </c>
      <c r="D125" s="2">
        <v>87.5</v>
      </c>
      <c r="E125" s="3">
        <v>0.23221439999999999</v>
      </c>
      <c r="F125" s="3">
        <v>0.73233380000000003</v>
      </c>
      <c r="G125" s="4">
        <v>19245</v>
      </c>
      <c r="H125" s="4">
        <v>82</v>
      </c>
      <c r="I125" t="s">
        <v>20</v>
      </c>
      <c r="J125" s="2">
        <v>80</v>
      </c>
      <c r="K125" s="4">
        <v>23907</v>
      </c>
      <c r="L125" s="4">
        <v>257</v>
      </c>
      <c r="M125" s="23">
        <v>0</v>
      </c>
    </row>
    <row r="126" spans="1:13" x14ac:dyDescent="0.25">
      <c r="A126" t="s">
        <v>1825</v>
      </c>
      <c r="B126" t="s">
        <v>1826</v>
      </c>
      <c r="C126" s="41" t="s">
        <v>1800</v>
      </c>
      <c r="D126" s="2">
        <v>87.5</v>
      </c>
      <c r="E126" s="3">
        <v>0.18527679999999999</v>
      </c>
      <c r="F126" s="3">
        <v>0.52696920000000003</v>
      </c>
      <c r="G126" s="4">
        <v>47540</v>
      </c>
      <c r="H126" s="4">
        <v>141</v>
      </c>
      <c r="I126" t="s">
        <v>3</v>
      </c>
      <c r="J126" s="2">
        <v>80</v>
      </c>
      <c r="K126" s="4">
        <v>54132</v>
      </c>
      <c r="L126" s="4">
        <v>400</v>
      </c>
      <c r="M126" s="23">
        <v>0</v>
      </c>
    </row>
    <row r="127" spans="1:13" x14ac:dyDescent="0.25">
      <c r="A127" t="s">
        <v>1854</v>
      </c>
      <c r="B127" t="s">
        <v>1855</v>
      </c>
      <c r="C127" s="41" t="s">
        <v>1800</v>
      </c>
      <c r="D127" s="2">
        <v>87.5</v>
      </c>
      <c r="E127" s="3">
        <v>0.19075439999999999</v>
      </c>
      <c r="F127" s="3">
        <v>0.68470319999999996</v>
      </c>
      <c r="G127" s="4">
        <v>27725</v>
      </c>
      <c r="H127" s="4">
        <v>85</v>
      </c>
      <c r="I127" t="s">
        <v>3</v>
      </c>
      <c r="J127" s="2">
        <v>75</v>
      </c>
      <c r="K127" s="4">
        <v>32886</v>
      </c>
      <c r="L127" s="4">
        <v>213</v>
      </c>
      <c r="M127" s="23">
        <v>0</v>
      </c>
    </row>
    <row r="128" spans="1:13" x14ac:dyDescent="0.25">
      <c r="A128" t="s">
        <v>78</v>
      </c>
      <c r="B128" t="s">
        <v>1899</v>
      </c>
      <c r="C128" s="41" t="s">
        <v>1800</v>
      </c>
      <c r="D128" s="2">
        <v>87.5</v>
      </c>
      <c r="E128" s="3">
        <v>0.13555680000000001</v>
      </c>
      <c r="F128" s="3">
        <v>0.51732769999999995</v>
      </c>
      <c r="G128" s="4">
        <v>40320</v>
      </c>
      <c r="H128" s="4">
        <v>189</v>
      </c>
      <c r="I128" t="s">
        <v>3</v>
      </c>
      <c r="J128" s="2">
        <v>72.5</v>
      </c>
      <c r="K128" s="4">
        <v>47193</v>
      </c>
      <c r="L128" s="4">
        <v>430</v>
      </c>
      <c r="M128" s="23">
        <v>9.4140000000000001E-4</v>
      </c>
    </row>
    <row r="129" spans="1:13" x14ac:dyDescent="0.25">
      <c r="A129" t="s">
        <v>1832</v>
      </c>
      <c r="B129" t="s">
        <v>413</v>
      </c>
      <c r="C129" s="41" t="s">
        <v>1800</v>
      </c>
      <c r="D129" s="2">
        <v>87.5</v>
      </c>
      <c r="E129" s="3">
        <v>0.19269449999999999</v>
      </c>
      <c r="F129" s="3">
        <v>0.67715999999999998</v>
      </c>
      <c r="G129" s="4">
        <v>23834</v>
      </c>
      <c r="H129" s="4">
        <v>122</v>
      </c>
      <c r="I129" t="s">
        <v>3</v>
      </c>
      <c r="J129" s="2">
        <v>77.5</v>
      </c>
      <c r="K129" s="4">
        <v>28648</v>
      </c>
      <c r="L129" s="4">
        <v>310</v>
      </c>
      <c r="M129" s="23">
        <v>0</v>
      </c>
    </row>
    <row r="130" spans="1:13" x14ac:dyDescent="0.25">
      <c r="A130" t="s">
        <v>1895</v>
      </c>
      <c r="B130" t="s">
        <v>1896</v>
      </c>
      <c r="C130" s="41" t="s">
        <v>1800</v>
      </c>
      <c r="D130" s="2">
        <v>87.5</v>
      </c>
      <c r="E130" s="3">
        <v>0.18116769999999999</v>
      </c>
      <c r="F130" s="3">
        <v>0.62829140000000006</v>
      </c>
      <c r="G130" s="4">
        <v>26534</v>
      </c>
      <c r="H130" s="4">
        <v>113</v>
      </c>
      <c r="I130" t="s">
        <v>3</v>
      </c>
      <c r="J130" s="2">
        <v>72.5</v>
      </c>
      <c r="K130" s="4">
        <v>31094</v>
      </c>
      <c r="L130" s="4">
        <v>296</v>
      </c>
      <c r="M130" s="23">
        <v>1.5020999999999999E-3</v>
      </c>
    </row>
    <row r="131" spans="1:13" x14ac:dyDescent="0.25">
      <c r="A131" t="s">
        <v>1835</v>
      </c>
      <c r="B131" t="s">
        <v>1836</v>
      </c>
      <c r="C131" s="41" t="s">
        <v>1800</v>
      </c>
      <c r="D131" s="2">
        <v>87.5</v>
      </c>
      <c r="E131" s="3">
        <v>0.1163971</v>
      </c>
      <c r="F131" s="3">
        <v>0.59073260000000005</v>
      </c>
      <c r="G131" s="4">
        <v>40311</v>
      </c>
      <c r="H131" s="4">
        <v>201</v>
      </c>
      <c r="I131" t="s">
        <v>3</v>
      </c>
      <c r="J131" s="2">
        <v>77.5</v>
      </c>
      <c r="K131" s="4">
        <v>48530</v>
      </c>
      <c r="L131" s="4">
        <v>548</v>
      </c>
      <c r="M131" s="23">
        <v>0</v>
      </c>
    </row>
    <row r="132" spans="1:13" x14ac:dyDescent="0.25">
      <c r="M132" s="23"/>
    </row>
    <row r="133" spans="1:13" x14ac:dyDescent="0.25">
      <c r="A133" t="s">
        <v>2264</v>
      </c>
      <c r="B133" t="s">
        <v>2265</v>
      </c>
      <c r="C133" s="41" t="s">
        <v>2266</v>
      </c>
      <c r="D133" s="2">
        <v>77.5</v>
      </c>
      <c r="E133" s="3">
        <v>0.3783183</v>
      </c>
      <c r="F133" s="3">
        <v>0.63775939999999998</v>
      </c>
      <c r="G133" s="4">
        <v>68577</v>
      </c>
      <c r="H133" s="4">
        <v>291</v>
      </c>
      <c r="I133" t="s">
        <v>3</v>
      </c>
      <c r="J133" s="2">
        <v>75</v>
      </c>
      <c r="K133" s="4">
        <v>76307</v>
      </c>
      <c r="L133" s="4">
        <v>549</v>
      </c>
      <c r="M133" s="23">
        <v>0</v>
      </c>
    </row>
    <row r="134" spans="1:13" x14ac:dyDescent="0.25">
      <c r="M134" s="23"/>
    </row>
    <row r="135" spans="1:13" x14ac:dyDescent="0.25">
      <c r="A135" t="s">
        <v>2298</v>
      </c>
      <c r="B135" t="s">
        <v>2299</v>
      </c>
      <c r="C135" s="41" t="s">
        <v>2293</v>
      </c>
      <c r="D135" s="2">
        <v>97.5</v>
      </c>
      <c r="E135" s="3">
        <v>0.18872030000000001</v>
      </c>
      <c r="F135" s="3">
        <v>0.73207560000000005</v>
      </c>
      <c r="G135" s="4">
        <v>146992</v>
      </c>
      <c r="H135" s="4">
        <v>737</v>
      </c>
      <c r="I135" t="s">
        <v>17</v>
      </c>
      <c r="J135" s="2">
        <v>87.5</v>
      </c>
      <c r="K135" s="4">
        <v>154680</v>
      </c>
      <c r="L135" s="4">
        <v>944</v>
      </c>
      <c r="M135" s="23">
        <v>0</v>
      </c>
    </row>
    <row r="136" spans="1:13" x14ac:dyDescent="0.25">
      <c r="A136" t="s">
        <v>2291</v>
      </c>
      <c r="B136" t="s">
        <v>2292</v>
      </c>
      <c r="C136" s="41" t="s">
        <v>2293</v>
      </c>
      <c r="D136" s="2">
        <v>97.5</v>
      </c>
      <c r="E136" s="3">
        <v>0.37713449999999998</v>
      </c>
      <c r="F136" s="3">
        <v>0.96346480000000001</v>
      </c>
      <c r="G136" s="4">
        <v>128426</v>
      </c>
      <c r="H136" s="4">
        <v>301</v>
      </c>
      <c r="I136" t="s">
        <v>3</v>
      </c>
      <c r="J136" s="2">
        <v>97.5</v>
      </c>
      <c r="K136" s="4">
        <v>133295</v>
      </c>
      <c r="L136" s="4">
        <v>499</v>
      </c>
      <c r="M136" s="23">
        <v>0</v>
      </c>
    </row>
    <row r="137" spans="1:13" x14ac:dyDescent="0.25">
      <c r="A137" t="s">
        <v>2300</v>
      </c>
      <c r="B137" t="s">
        <v>2301</v>
      </c>
      <c r="C137" s="41" t="s">
        <v>2293</v>
      </c>
      <c r="D137" s="2">
        <v>92.5</v>
      </c>
      <c r="E137" s="3">
        <v>0.22892680000000001</v>
      </c>
      <c r="F137" s="3">
        <v>0.73854010000000003</v>
      </c>
      <c r="G137" s="4">
        <v>43565</v>
      </c>
      <c r="H137" s="4">
        <v>162</v>
      </c>
      <c r="I137" t="s">
        <v>3</v>
      </c>
      <c r="J137" s="2">
        <v>87.5</v>
      </c>
      <c r="K137" s="4">
        <v>50126</v>
      </c>
      <c r="L137" s="4">
        <v>445</v>
      </c>
      <c r="M137" s="23">
        <v>0</v>
      </c>
    </row>
    <row r="138" spans="1:13" x14ac:dyDescent="0.25">
      <c r="A138" t="s">
        <v>2314</v>
      </c>
      <c r="B138" t="s">
        <v>2315</v>
      </c>
      <c r="C138" s="41" t="s">
        <v>2293</v>
      </c>
      <c r="D138" s="2">
        <v>92.5</v>
      </c>
      <c r="E138" s="3">
        <v>0.25201679999999999</v>
      </c>
      <c r="F138" s="3">
        <v>0.58242050000000001</v>
      </c>
      <c r="G138" s="4">
        <v>107993</v>
      </c>
      <c r="H138" s="4">
        <v>424</v>
      </c>
      <c r="I138" t="s">
        <v>3</v>
      </c>
      <c r="J138" s="2">
        <v>85</v>
      </c>
      <c r="K138" s="4">
        <v>116425</v>
      </c>
      <c r="L138" s="4">
        <v>681</v>
      </c>
      <c r="M138" s="23">
        <v>0</v>
      </c>
    </row>
    <row r="139" spans="1:13" x14ac:dyDescent="0.25">
      <c r="A139" t="s">
        <v>2294</v>
      </c>
      <c r="B139" t="s">
        <v>2295</v>
      </c>
      <c r="C139" s="41" t="s">
        <v>2293</v>
      </c>
      <c r="D139" s="2">
        <v>92.5</v>
      </c>
      <c r="E139" s="3">
        <v>0.2052389</v>
      </c>
      <c r="F139" s="3">
        <v>0.94667089999999998</v>
      </c>
      <c r="G139" s="4">
        <v>27000</v>
      </c>
      <c r="H139" s="4">
        <v>236</v>
      </c>
      <c r="I139" t="s">
        <v>3</v>
      </c>
      <c r="J139" s="2">
        <v>92.5</v>
      </c>
      <c r="K139" s="4">
        <v>28520</v>
      </c>
      <c r="L139" s="4">
        <v>387</v>
      </c>
      <c r="M139" s="23">
        <v>0</v>
      </c>
    </row>
    <row r="140" spans="1:13" x14ac:dyDescent="0.25">
      <c r="A140" t="s">
        <v>2316</v>
      </c>
      <c r="B140" t="s">
        <v>2292</v>
      </c>
      <c r="C140" s="41" t="s">
        <v>2293</v>
      </c>
      <c r="D140" s="2">
        <v>90</v>
      </c>
      <c r="E140" s="3">
        <v>0.27899740000000001</v>
      </c>
      <c r="F140" s="3">
        <v>0.50095210000000001</v>
      </c>
      <c r="G140" s="4">
        <v>123915</v>
      </c>
      <c r="H140" s="4">
        <v>534</v>
      </c>
      <c r="I140" t="s">
        <v>3</v>
      </c>
      <c r="J140" s="2">
        <v>85</v>
      </c>
      <c r="K140" s="4">
        <v>133035</v>
      </c>
      <c r="L140" s="4">
        <v>727</v>
      </c>
      <c r="M140" s="23">
        <v>4.683E-4</v>
      </c>
    </row>
    <row r="141" spans="1:13" x14ac:dyDescent="0.25">
      <c r="A141" t="s">
        <v>2323</v>
      </c>
      <c r="B141" t="s">
        <v>2324</v>
      </c>
      <c r="C141" s="41" t="s">
        <v>2293</v>
      </c>
      <c r="D141" s="2">
        <v>90</v>
      </c>
      <c r="E141" s="3">
        <v>0.23796780000000001</v>
      </c>
      <c r="F141" s="3">
        <v>0.69317410000000002</v>
      </c>
      <c r="G141" s="4">
        <v>46774</v>
      </c>
      <c r="H141" s="4">
        <v>156</v>
      </c>
      <c r="I141" t="s">
        <v>3</v>
      </c>
      <c r="J141" s="2">
        <v>82.5</v>
      </c>
      <c r="K141" s="4">
        <v>50758</v>
      </c>
      <c r="L141" s="4">
        <v>276</v>
      </c>
      <c r="M141" s="23">
        <v>0</v>
      </c>
    </row>
    <row r="142" spans="1:13" x14ac:dyDescent="0.25">
      <c r="A142" t="s">
        <v>2364</v>
      </c>
      <c r="B142" t="s">
        <v>1002</v>
      </c>
      <c r="C142" s="41" t="s">
        <v>2293</v>
      </c>
      <c r="D142" s="2">
        <v>87.5</v>
      </c>
      <c r="E142" s="3">
        <v>0.16008849999999999</v>
      </c>
      <c r="F142" s="3">
        <v>0.63118759999999996</v>
      </c>
      <c r="G142" s="4">
        <v>41250</v>
      </c>
      <c r="H142" s="4">
        <v>181</v>
      </c>
      <c r="I142" t="s">
        <v>3</v>
      </c>
      <c r="J142" s="2">
        <v>77.5</v>
      </c>
      <c r="K142" s="4">
        <v>45699</v>
      </c>
      <c r="L142" s="4">
        <v>385</v>
      </c>
      <c r="M142" s="23">
        <v>2.6855999999999998E-3</v>
      </c>
    </row>
    <row r="143" spans="1:13" x14ac:dyDescent="0.25">
      <c r="A143" t="s">
        <v>31</v>
      </c>
      <c r="B143" t="s">
        <v>2312</v>
      </c>
      <c r="C143" s="41" t="s">
        <v>2293</v>
      </c>
      <c r="D143" s="2">
        <v>87.5</v>
      </c>
      <c r="E143" s="3">
        <v>0.1644891</v>
      </c>
      <c r="F143" s="3">
        <v>0.67177200000000004</v>
      </c>
      <c r="G143" s="4">
        <v>39343</v>
      </c>
      <c r="H143" s="4">
        <v>196</v>
      </c>
      <c r="I143" t="s">
        <v>3</v>
      </c>
      <c r="J143" s="2">
        <v>85</v>
      </c>
      <c r="K143" s="4">
        <v>49628</v>
      </c>
      <c r="L143" s="4">
        <v>575</v>
      </c>
      <c r="M143" s="23">
        <v>0</v>
      </c>
    </row>
    <row r="144" spans="1:13" x14ac:dyDescent="0.25">
      <c r="A144" t="s">
        <v>2336</v>
      </c>
      <c r="B144" t="s">
        <v>2292</v>
      </c>
      <c r="C144" s="41" t="s">
        <v>2293</v>
      </c>
      <c r="D144" s="2">
        <v>87.5</v>
      </c>
      <c r="E144" s="3">
        <v>0.2158979</v>
      </c>
      <c r="F144" s="3">
        <v>0.51845770000000002</v>
      </c>
      <c r="G144" s="4">
        <v>95643</v>
      </c>
      <c r="H144" s="4">
        <v>273</v>
      </c>
      <c r="I144" t="s">
        <v>3</v>
      </c>
      <c r="J144" s="2">
        <v>80</v>
      </c>
      <c r="K144" s="4">
        <v>98155</v>
      </c>
      <c r="L144" s="4">
        <v>333</v>
      </c>
      <c r="M144" s="23">
        <v>0</v>
      </c>
    </row>
    <row r="145" spans="1:13" x14ac:dyDescent="0.25">
      <c r="A145" t="s">
        <v>2420</v>
      </c>
      <c r="B145" t="s">
        <v>2292</v>
      </c>
      <c r="C145" s="41" t="s">
        <v>2293</v>
      </c>
      <c r="D145" s="2">
        <v>87.5</v>
      </c>
      <c r="E145" s="3">
        <v>0.1426606</v>
      </c>
      <c r="F145" s="3">
        <v>0.51459619999999995</v>
      </c>
      <c r="G145" s="4">
        <v>81934</v>
      </c>
      <c r="H145" s="4">
        <v>337</v>
      </c>
      <c r="I145" t="s">
        <v>17</v>
      </c>
      <c r="J145" s="2">
        <v>72.5</v>
      </c>
      <c r="K145" s="4">
        <v>84573</v>
      </c>
      <c r="L145" s="4">
        <v>420</v>
      </c>
      <c r="M145" s="23">
        <v>0</v>
      </c>
    </row>
    <row r="146" spans="1:13" x14ac:dyDescent="0.25">
      <c r="A146" t="s">
        <v>2344</v>
      </c>
      <c r="B146" t="s">
        <v>2345</v>
      </c>
      <c r="C146" s="41" t="s">
        <v>2293</v>
      </c>
      <c r="D146" s="2">
        <v>87.5</v>
      </c>
      <c r="E146" s="3">
        <v>0.25625039999999999</v>
      </c>
      <c r="F146" s="3">
        <v>0.58558489999999996</v>
      </c>
      <c r="G146" s="4">
        <v>48244</v>
      </c>
      <c r="H146" s="4">
        <v>200</v>
      </c>
      <c r="I146" t="s">
        <v>3</v>
      </c>
      <c r="J146" s="2">
        <v>80</v>
      </c>
      <c r="K146" s="4">
        <v>54229</v>
      </c>
      <c r="L146" s="4">
        <v>382</v>
      </c>
      <c r="M146" s="23">
        <v>0</v>
      </c>
    </row>
    <row r="147" spans="1:13" x14ac:dyDescent="0.25">
      <c r="A147" t="s">
        <v>2325</v>
      </c>
      <c r="B147" t="s">
        <v>1079</v>
      </c>
      <c r="C147" s="41" t="s">
        <v>2293</v>
      </c>
      <c r="D147" s="2">
        <v>87.5</v>
      </c>
      <c r="E147" s="3">
        <v>0.1664331</v>
      </c>
      <c r="F147" s="3">
        <v>0.69614969999999998</v>
      </c>
      <c r="G147" s="4">
        <v>67585</v>
      </c>
      <c r="H147" s="4">
        <v>197</v>
      </c>
      <c r="I147" t="s">
        <v>3</v>
      </c>
      <c r="J147" s="2">
        <v>82.5</v>
      </c>
      <c r="K147" s="4">
        <v>72746</v>
      </c>
      <c r="L147" s="4">
        <v>492</v>
      </c>
      <c r="M147" s="23">
        <v>7.2400000000000003E-4</v>
      </c>
    </row>
    <row r="148" spans="1:13" x14ac:dyDescent="0.25">
      <c r="A148" t="s">
        <v>2310</v>
      </c>
      <c r="B148" t="s">
        <v>2311</v>
      </c>
      <c r="C148" s="41" t="s">
        <v>2293</v>
      </c>
      <c r="D148" s="2">
        <v>87.5</v>
      </c>
      <c r="E148" s="3">
        <v>0.242088</v>
      </c>
      <c r="F148" s="3">
        <v>0.4225931</v>
      </c>
      <c r="G148" s="4">
        <v>95771</v>
      </c>
      <c r="H148" s="4">
        <v>387</v>
      </c>
      <c r="I148" t="s">
        <v>3</v>
      </c>
      <c r="J148" s="2">
        <v>85</v>
      </c>
      <c r="K148" s="4">
        <v>138585</v>
      </c>
      <c r="L148" s="4">
        <v>6023</v>
      </c>
      <c r="M148" s="23">
        <v>0</v>
      </c>
    </row>
    <row r="149" spans="1:13" x14ac:dyDescent="0.25">
      <c r="A149" t="s">
        <v>2334</v>
      </c>
      <c r="B149" t="s">
        <v>2335</v>
      </c>
      <c r="C149" s="41" t="s">
        <v>2293</v>
      </c>
      <c r="D149" s="2">
        <v>87.5</v>
      </c>
      <c r="E149" s="3">
        <v>0.1281717</v>
      </c>
      <c r="F149" s="3">
        <v>0.71260860000000004</v>
      </c>
      <c r="G149" s="4">
        <v>37330</v>
      </c>
      <c r="H149" s="4">
        <v>168</v>
      </c>
      <c r="I149" t="s">
        <v>3</v>
      </c>
      <c r="J149" s="2">
        <v>82.5</v>
      </c>
      <c r="K149" s="4">
        <v>44477</v>
      </c>
      <c r="L149" s="4">
        <v>435</v>
      </c>
      <c r="M149" s="23">
        <v>1.5828000000000001E-3</v>
      </c>
    </row>
    <row r="150" spans="1:13" x14ac:dyDescent="0.25">
      <c r="A150" t="s">
        <v>2466</v>
      </c>
      <c r="B150" t="s">
        <v>2311</v>
      </c>
      <c r="C150" s="41" t="s">
        <v>2293</v>
      </c>
      <c r="D150" s="2">
        <v>87.5</v>
      </c>
      <c r="E150" s="3">
        <v>0.20225319999999999</v>
      </c>
      <c r="F150" s="3">
        <v>0.70702220000000005</v>
      </c>
      <c r="G150" s="4">
        <v>25906</v>
      </c>
      <c r="H150" s="4">
        <v>109</v>
      </c>
      <c r="I150" t="s">
        <v>3</v>
      </c>
      <c r="J150" s="2">
        <v>70</v>
      </c>
      <c r="K150" s="4">
        <v>27245</v>
      </c>
      <c r="L150" s="4">
        <v>155</v>
      </c>
      <c r="M150" s="23">
        <v>0</v>
      </c>
    </row>
    <row r="151" spans="1:13" x14ac:dyDescent="0.25">
      <c r="A151" t="s">
        <v>2326</v>
      </c>
      <c r="B151" t="s">
        <v>2327</v>
      </c>
      <c r="C151" s="41" t="s">
        <v>2293</v>
      </c>
      <c r="D151" s="2">
        <v>87.5</v>
      </c>
      <c r="E151" s="3">
        <v>0.1654873</v>
      </c>
      <c r="F151" s="3">
        <v>0.64941110000000002</v>
      </c>
      <c r="G151" s="4">
        <v>44108</v>
      </c>
      <c r="H151" s="4">
        <v>189</v>
      </c>
      <c r="I151" t="s">
        <v>3</v>
      </c>
      <c r="J151" s="2">
        <v>82.5</v>
      </c>
      <c r="K151" s="4">
        <v>53712</v>
      </c>
      <c r="L151" s="4">
        <v>489</v>
      </c>
      <c r="M151" s="23">
        <v>0</v>
      </c>
    </row>
    <row r="152" spans="1:13" x14ac:dyDescent="0.25">
      <c r="M152" s="23"/>
    </row>
    <row r="153" spans="1:13" x14ac:dyDescent="0.25">
      <c r="A153" t="s">
        <v>3173</v>
      </c>
      <c r="B153" t="s">
        <v>3174</v>
      </c>
      <c r="C153" s="41" t="s">
        <v>3175</v>
      </c>
      <c r="D153" s="2">
        <v>100</v>
      </c>
      <c r="E153" s="3">
        <v>0.19809379999999999</v>
      </c>
      <c r="F153" s="3">
        <v>0.93183070000000001</v>
      </c>
      <c r="G153" s="4">
        <v>542701</v>
      </c>
      <c r="H153" s="4">
        <v>1158</v>
      </c>
      <c r="I153" t="s">
        <v>10</v>
      </c>
      <c r="J153" s="2">
        <v>97.5</v>
      </c>
      <c r="K153" s="4">
        <v>582402</v>
      </c>
      <c r="L153" s="4">
        <v>2529</v>
      </c>
      <c r="M153" s="23">
        <v>0</v>
      </c>
    </row>
    <row r="154" spans="1:13" x14ac:dyDescent="0.25">
      <c r="A154" t="s">
        <v>3176</v>
      </c>
      <c r="B154" t="s">
        <v>3177</v>
      </c>
      <c r="C154" s="41" t="s">
        <v>3175</v>
      </c>
      <c r="D154" s="2">
        <v>92.5</v>
      </c>
      <c r="E154" s="3">
        <v>0.33775179999999999</v>
      </c>
      <c r="F154" s="3">
        <v>0.73489979999999999</v>
      </c>
      <c r="G154" s="4">
        <v>66274</v>
      </c>
      <c r="H154" s="4">
        <v>348</v>
      </c>
      <c r="I154" t="s">
        <v>3</v>
      </c>
      <c r="J154" s="2">
        <v>87.5</v>
      </c>
      <c r="K154" s="4">
        <v>74916</v>
      </c>
      <c r="L154" s="4">
        <v>650</v>
      </c>
      <c r="M154" s="23">
        <v>0</v>
      </c>
    </row>
    <row r="155" spans="1:13" x14ac:dyDescent="0.25">
      <c r="A155" t="s">
        <v>3181</v>
      </c>
      <c r="B155" t="s">
        <v>3182</v>
      </c>
      <c r="C155" s="41" t="s">
        <v>3175</v>
      </c>
      <c r="D155" s="2">
        <v>87.5</v>
      </c>
      <c r="E155" s="3">
        <v>0.19886960000000001</v>
      </c>
      <c r="F155" s="3">
        <v>0.71068180000000003</v>
      </c>
      <c r="G155" s="4">
        <v>50032</v>
      </c>
      <c r="H155" s="4">
        <v>212</v>
      </c>
      <c r="I155" t="s">
        <v>3</v>
      </c>
      <c r="J155" s="2">
        <v>82.5</v>
      </c>
      <c r="K155" s="4">
        <v>57342</v>
      </c>
      <c r="L155" s="4">
        <v>495</v>
      </c>
      <c r="M155" s="23">
        <v>0</v>
      </c>
    </row>
    <row r="156" spans="1:13" x14ac:dyDescent="0.25">
      <c r="A156" t="s">
        <v>3140</v>
      </c>
      <c r="B156" t="s">
        <v>3185</v>
      </c>
      <c r="C156" s="41" t="s">
        <v>3175</v>
      </c>
      <c r="D156" s="2">
        <v>87.5</v>
      </c>
      <c r="E156" s="3">
        <v>0.1927305</v>
      </c>
      <c r="F156" s="3">
        <v>0.71167789999999997</v>
      </c>
      <c r="G156" s="4">
        <v>52319</v>
      </c>
      <c r="H156" s="4">
        <v>209</v>
      </c>
      <c r="I156" t="s">
        <v>3</v>
      </c>
      <c r="J156" s="2">
        <v>77.5</v>
      </c>
      <c r="K156" s="4">
        <v>57754</v>
      </c>
      <c r="L156" s="4">
        <v>402</v>
      </c>
      <c r="M156" s="23">
        <v>0</v>
      </c>
    </row>
    <row r="157" spans="1:13" x14ac:dyDescent="0.25">
      <c r="A157" t="s">
        <v>3178</v>
      </c>
      <c r="B157" t="s">
        <v>3179</v>
      </c>
      <c r="C157" s="41" t="s">
        <v>3175</v>
      </c>
      <c r="D157" s="2">
        <v>87.5</v>
      </c>
      <c r="E157" s="3">
        <v>0.2433748</v>
      </c>
      <c r="F157" s="3">
        <v>0.62957269999999999</v>
      </c>
      <c r="G157" s="4">
        <v>92177</v>
      </c>
      <c r="H157" s="4">
        <v>404</v>
      </c>
      <c r="I157" t="s">
        <v>3</v>
      </c>
      <c r="J157" s="2">
        <v>87.5</v>
      </c>
      <c r="K157" s="4">
        <v>106262</v>
      </c>
      <c r="L157" s="4">
        <v>971</v>
      </c>
      <c r="M157" s="23">
        <v>2.4030000000000001E-4</v>
      </c>
    </row>
    <row r="158" spans="1:13" x14ac:dyDescent="0.25">
      <c r="A158" t="s">
        <v>3180</v>
      </c>
      <c r="B158" t="s">
        <v>69</v>
      </c>
      <c r="C158" s="41" t="s">
        <v>3175</v>
      </c>
      <c r="D158" s="2">
        <v>87.5</v>
      </c>
      <c r="E158" s="3">
        <v>0.17587349999999999</v>
      </c>
      <c r="F158" s="3">
        <v>0.54110939999999996</v>
      </c>
      <c r="G158" s="4">
        <v>340893</v>
      </c>
      <c r="H158" s="4">
        <v>1179</v>
      </c>
      <c r="I158" t="s">
        <v>10</v>
      </c>
      <c r="J158" s="2">
        <v>82.5</v>
      </c>
      <c r="K158" s="4">
        <v>378887</v>
      </c>
      <c r="L158" s="4">
        <v>2195</v>
      </c>
      <c r="M158" s="23">
        <v>2.6565E-3</v>
      </c>
    </row>
    <row r="159" spans="1:13" x14ac:dyDescent="0.25">
      <c r="A159" t="s">
        <v>3212</v>
      </c>
      <c r="B159" t="s">
        <v>3213</v>
      </c>
      <c r="C159" s="41" t="s">
        <v>3175</v>
      </c>
      <c r="D159" s="2">
        <v>87.5</v>
      </c>
      <c r="E159" s="3">
        <v>0.3683128</v>
      </c>
      <c r="F159" s="3">
        <v>0.80598239999999999</v>
      </c>
      <c r="G159" s="4">
        <v>39394</v>
      </c>
      <c r="H159" s="4">
        <v>163</v>
      </c>
      <c r="I159" t="s">
        <v>3</v>
      </c>
      <c r="J159" s="2">
        <v>72.5</v>
      </c>
      <c r="K159" s="4">
        <v>41985</v>
      </c>
      <c r="L159" s="4">
        <v>244</v>
      </c>
      <c r="M159" s="23">
        <v>0</v>
      </c>
    </row>
    <row r="160" spans="1:13" x14ac:dyDescent="0.25">
      <c r="A160" t="s">
        <v>3186</v>
      </c>
      <c r="B160" t="s">
        <v>1851</v>
      </c>
      <c r="C160" s="41" t="s">
        <v>3175</v>
      </c>
      <c r="D160" s="2">
        <v>85</v>
      </c>
      <c r="E160" s="3">
        <v>0.1321918</v>
      </c>
      <c r="F160" s="3">
        <v>0.84344390000000002</v>
      </c>
      <c r="G160" s="4">
        <v>53654</v>
      </c>
      <c r="H160" s="4">
        <v>183</v>
      </c>
      <c r="I160" t="s">
        <v>3</v>
      </c>
      <c r="J160" s="2">
        <v>77.5</v>
      </c>
      <c r="K160" s="4">
        <v>61060</v>
      </c>
      <c r="L160" s="4">
        <v>491</v>
      </c>
      <c r="M160" s="23">
        <v>9.0814999999999993E-3</v>
      </c>
    </row>
    <row r="161" spans="1:13" x14ac:dyDescent="0.25">
      <c r="A161" t="s">
        <v>1450</v>
      </c>
      <c r="B161" t="s">
        <v>1579</v>
      </c>
      <c r="C161" s="41" t="s">
        <v>3175</v>
      </c>
      <c r="D161" s="2">
        <v>85</v>
      </c>
      <c r="E161" s="3">
        <v>0.12813540000000001</v>
      </c>
      <c r="F161" s="3">
        <v>0.67523429999999995</v>
      </c>
      <c r="G161" s="4">
        <v>63181</v>
      </c>
      <c r="H161" s="4">
        <v>297</v>
      </c>
      <c r="I161" t="s">
        <v>3</v>
      </c>
      <c r="J161" s="2">
        <v>82.5</v>
      </c>
      <c r="K161" s="4">
        <v>79578</v>
      </c>
      <c r="L161" s="4">
        <v>837</v>
      </c>
      <c r="M161" s="23">
        <v>4.9890000000000004E-4</v>
      </c>
    </row>
    <row r="162" spans="1:13" x14ac:dyDescent="0.25">
      <c r="A162" t="s">
        <v>3194</v>
      </c>
      <c r="B162" t="s">
        <v>2407</v>
      </c>
      <c r="C162" s="41" t="s">
        <v>3175</v>
      </c>
      <c r="D162" s="2">
        <v>82.5</v>
      </c>
      <c r="E162" s="3">
        <v>0.26187470000000002</v>
      </c>
      <c r="F162" s="3">
        <v>0.67557829999999996</v>
      </c>
      <c r="G162" s="4">
        <v>37121</v>
      </c>
      <c r="H162" s="4">
        <v>168</v>
      </c>
      <c r="I162" t="s">
        <v>3</v>
      </c>
      <c r="J162" s="2">
        <v>75</v>
      </c>
      <c r="K162" s="4">
        <v>41728</v>
      </c>
      <c r="L162" s="4">
        <v>353</v>
      </c>
      <c r="M162" s="23">
        <v>0</v>
      </c>
    </row>
    <row r="163" spans="1:13" x14ac:dyDescent="0.25">
      <c r="A163" t="s">
        <v>3183</v>
      </c>
      <c r="B163" t="s">
        <v>2518</v>
      </c>
      <c r="C163" s="41" t="s">
        <v>3175</v>
      </c>
      <c r="D163" s="2">
        <v>82.5</v>
      </c>
      <c r="E163" s="3">
        <v>0.1923444</v>
      </c>
      <c r="F163" s="3">
        <v>0.38194879999999998</v>
      </c>
      <c r="G163" s="4">
        <v>571295</v>
      </c>
      <c r="H163" s="4">
        <v>1548</v>
      </c>
      <c r="I163" t="s">
        <v>10</v>
      </c>
      <c r="J163" s="2">
        <v>80</v>
      </c>
      <c r="K163" s="4">
        <v>703507</v>
      </c>
      <c r="L163" s="4">
        <v>6966</v>
      </c>
      <c r="M163" s="23">
        <v>0</v>
      </c>
    </row>
    <row r="164" spans="1:13" x14ac:dyDescent="0.25">
      <c r="A164" t="s">
        <v>3249</v>
      </c>
      <c r="B164" t="s">
        <v>3244</v>
      </c>
      <c r="C164" s="41" t="s">
        <v>3175</v>
      </c>
      <c r="D164" s="2">
        <v>82.5</v>
      </c>
      <c r="E164" s="3">
        <v>0.47589910000000002</v>
      </c>
      <c r="F164" s="3">
        <v>0.77354250000000002</v>
      </c>
      <c r="G164" s="4">
        <v>29629</v>
      </c>
      <c r="H164" s="4">
        <v>121</v>
      </c>
      <c r="I164" t="s">
        <v>20</v>
      </c>
      <c r="J164" s="2">
        <v>65</v>
      </c>
      <c r="K164" s="4">
        <v>30700</v>
      </c>
      <c r="L164" s="4">
        <v>169</v>
      </c>
      <c r="M164" s="23">
        <v>0</v>
      </c>
    </row>
    <row r="165" spans="1:13" x14ac:dyDescent="0.25">
      <c r="A165" t="s">
        <v>3187</v>
      </c>
      <c r="B165" t="s">
        <v>3188</v>
      </c>
      <c r="C165" s="41" t="s">
        <v>3175</v>
      </c>
      <c r="D165" s="2">
        <v>82.5</v>
      </c>
      <c r="E165" s="3">
        <v>0.18596940000000001</v>
      </c>
      <c r="F165" s="3">
        <v>0.43034640000000002</v>
      </c>
      <c r="G165" s="4">
        <v>111492</v>
      </c>
      <c r="H165" s="4">
        <v>456</v>
      </c>
      <c r="I165" t="s">
        <v>17</v>
      </c>
      <c r="J165" s="2">
        <v>77.5</v>
      </c>
      <c r="K165" s="4">
        <v>126960</v>
      </c>
      <c r="L165" s="4">
        <v>929</v>
      </c>
      <c r="M165" s="23">
        <v>0</v>
      </c>
    </row>
    <row r="166" spans="1:13" x14ac:dyDescent="0.25">
      <c r="M166" s="23"/>
    </row>
    <row r="167" spans="1:13" x14ac:dyDescent="0.25">
      <c r="A167" t="s">
        <v>3388</v>
      </c>
      <c r="B167" t="s">
        <v>3389</v>
      </c>
      <c r="C167" s="41" t="s">
        <v>3373</v>
      </c>
      <c r="D167" s="2">
        <v>97.5</v>
      </c>
      <c r="E167" s="3">
        <v>0.29115600000000003</v>
      </c>
      <c r="F167" s="3">
        <v>0.70059340000000003</v>
      </c>
      <c r="G167" s="4">
        <v>31285</v>
      </c>
      <c r="H167" s="4">
        <v>133</v>
      </c>
      <c r="I167" t="s">
        <v>3</v>
      </c>
      <c r="J167" s="2">
        <v>82.5</v>
      </c>
      <c r="K167" s="4">
        <v>36275</v>
      </c>
      <c r="L167" s="4">
        <v>284</v>
      </c>
      <c r="M167" s="23">
        <v>0</v>
      </c>
    </row>
    <row r="168" spans="1:13" x14ac:dyDescent="0.25">
      <c r="A168" t="s">
        <v>3405</v>
      </c>
      <c r="B168" t="s">
        <v>3406</v>
      </c>
      <c r="C168" s="41" t="s">
        <v>3373</v>
      </c>
      <c r="D168" s="2">
        <v>95</v>
      </c>
      <c r="E168" s="3">
        <v>0.3021103</v>
      </c>
      <c r="F168" s="3">
        <v>0.76394620000000002</v>
      </c>
      <c r="G168" s="4">
        <v>26499</v>
      </c>
      <c r="H168" s="4">
        <v>111</v>
      </c>
      <c r="I168" t="s">
        <v>20</v>
      </c>
      <c r="J168" s="2">
        <v>80</v>
      </c>
      <c r="K168" s="4">
        <v>29169</v>
      </c>
      <c r="L168" s="4">
        <v>247</v>
      </c>
      <c r="M168" s="23">
        <v>0</v>
      </c>
    </row>
    <row r="169" spans="1:13" x14ac:dyDescent="0.25">
      <c r="A169" t="s">
        <v>3383</v>
      </c>
      <c r="B169" t="s">
        <v>2861</v>
      </c>
      <c r="C169" s="41" t="s">
        <v>3373</v>
      </c>
      <c r="D169" s="2">
        <v>92.5</v>
      </c>
      <c r="E169" s="3">
        <v>0.2136411</v>
      </c>
      <c r="F169" s="3">
        <v>0.59224500000000002</v>
      </c>
      <c r="G169" s="4">
        <v>33190</v>
      </c>
      <c r="H169" s="4">
        <v>144</v>
      </c>
      <c r="I169" t="s">
        <v>3</v>
      </c>
      <c r="J169" s="2">
        <v>82.5</v>
      </c>
      <c r="K169" s="4">
        <v>37912</v>
      </c>
      <c r="L169" s="4">
        <v>335</v>
      </c>
      <c r="M169" s="23">
        <v>0</v>
      </c>
    </row>
    <row r="170" spans="1:13" x14ac:dyDescent="0.25">
      <c r="A170" t="s">
        <v>3394</v>
      </c>
      <c r="B170" t="s">
        <v>2063</v>
      </c>
      <c r="C170" s="41" t="s">
        <v>3373</v>
      </c>
      <c r="D170" s="2">
        <v>92.5</v>
      </c>
      <c r="E170" s="3">
        <v>0.23790240000000001</v>
      </c>
      <c r="F170" s="3">
        <v>0.70118020000000003</v>
      </c>
      <c r="G170" s="4">
        <v>20973</v>
      </c>
      <c r="H170" s="4">
        <v>103</v>
      </c>
      <c r="I170" t="s">
        <v>20</v>
      </c>
      <c r="J170" s="2">
        <v>80</v>
      </c>
      <c r="K170" s="4">
        <v>25589</v>
      </c>
      <c r="L170" s="4">
        <v>265</v>
      </c>
      <c r="M170" s="23">
        <v>0</v>
      </c>
    </row>
    <row r="171" spans="1:13" x14ac:dyDescent="0.25">
      <c r="A171" t="s">
        <v>3449</v>
      </c>
      <c r="B171" t="s">
        <v>3450</v>
      </c>
      <c r="C171" s="41" t="s">
        <v>3373</v>
      </c>
      <c r="D171" s="2">
        <v>90</v>
      </c>
      <c r="E171" s="3">
        <v>0.27692030000000001</v>
      </c>
      <c r="F171" s="3">
        <v>0.74813700000000005</v>
      </c>
      <c r="G171" s="4">
        <v>18372</v>
      </c>
      <c r="H171" s="4">
        <v>76</v>
      </c>
      <c r="I171" t="s">
        <v>20</v>
      </c>
      <c r="J171" s="2">
        <v>72.5</v>
      </c>
      <c r="K171" s="4">
        <v>20583</v>
      </c>
      <c r="L171" s="4">
        <v>155</v>
      </c>
      <c r="M171" s="23">
        <v>0</v>
      </c>
    </row>
    <row r="172" spans="1:13" x14ac:dyDescent="0.25">
      <c r="A172" t="s">
        <v>3419</v>
      </c>
      <c r="B172" t="s">
        <v>3420</v>
      </c>
      <c r="C172" s="41" t="s">
        <v>3373</v>
      </c>
      <c r="D172" s="2">
        <v>90</v>
      </c>
      <c r="E172" s="3">
        <v>0.1694417</v>
      </c>
      <c r="F172" s="3">
        <v>0.53664769999999995</v>
      </c>
      <c r="G172" s="4">
        <v>56011</v>
      </c>
      <c r="H172" s="4">
        <v>236</v>
      </c>
      <c r="I172" t="s">
        <v>3</v>
      </c>
      <c r="J172" s="2">
        <v>77.5</v>
      </c>
      <c r="K172" s="4">
        <v>60116</v>
      </c>
      <c r="L172" s="4">
        <v>394</v>
      </c>
      <c r="M172" s="23">
        <v>0</v>
      </c>
    </row>
    <row r="173" spans="1:13" x14ac:dyDescent="0.25">
      <c r="A173" t="s">
        <v>3433</v>
      </c>
      <c r="B173" t="s">
        <v>3434</v>
      </c>
      <c r="C173" s="41" t="s">
        <v>3373</v>
      </c>
      <c r="D173" s="2">
        <v>90</v>
      </c>
      <c r="E173" s="3">
        <v>0.27665869999999998</v>
      </c>
      <c r="F173" s="3">
        <v>0.66338030000000003</v>
      </c>
      <c r="G173" s="4">
        <v>22608</v>
      </c>
      <c r="H173" s="4">
        <v>89</v>
      </c>
      <c r="I173" t="s">
        <v>20</v>
      </c>
      <c r="J173" s="2">
        <v>75</v>
      </c>
      <c r="K173" s="4">
        <v>24376</v>
      </c>
      <c r="L173" s="4">
        <v>176</v>
      </c>
      <c r="M173" s="23">
        <v>0</v>
      </c>
    </row>
    <row r="174" spans="1:13" x14ac:dyDescent="0.25">
      <c r="A174" t="s">
        <v>1536</v>
      </c>
      <c r="B174" t="s">
        <v>3424</v>
      </c>
      <c r="C174" s="41" t="s">
        <v>3373</v>
      </c>
      <c r="D174" s="2">
        <v>90</v>
      </c>
      <c r="E174" s="3">
        <v>0.13654959999999999</v>
      </c>
      <c r="F174" s="3">
        <v>0.57706619999999997</v>
      </c>
      <c r="G174" s="4">
        <v>63273</v>
      </c>
      <c r="H174" s="4">
        <v>249</v>
      </c>
      <c r="I174" t="s">
        <v>3</v>
      </c>
      <c r="J174" s="2">
        <v>77.5</v>
      </c>
      <c r="K174" s="4">
        <v>69847</v>
      </c>
      <c r="L174" s="4">
        <v>532</v>
      </c>
      <c r="M174" s="23">
        <v>0</v>
      </c>
    </row>
    <row r="175" spans="1:13" x14ac:dyDescent="0.25">
      <c r="A175" t="s">
        <v>2488</v>
      </c>
      <c r="B175" t="s">
        <v>3427</v>
      </c>
      <c r="C175" s="41" t="s">
        <v>3373</v>
      </c>
      <c r="D175" s="2">
        <v>90</v>
      </c>
      <c r="E175" s="3">
        <v>0.27216649999999998</v>
      </c>
      <c r="F175" s="3">
        <v>0.57452760000000003</v>
      </c>
      <c r="G175" s="4">
        <v>35515</v>
      </c>
      <c r="H175" s="4">
        <v>102</v>
      </c>
      <c r="I175" t="s">
        <v>3</v>
      </c>
      <c r="J175" s="2">
        <v>75</v>
      </c>
      <c r="K175" s="4">
        <v>37784</v>
      </c>
      <c r="L175" s="4">
        <v>215</v>
      </c>
      <c r="M175" s="23">
        <v>0</v>
      </c>
    </row>
    <row r="176" spans="1:13" x14ac:dyDescent="0.25">
      <c r="A176" t="s">
        <v>3375</v>
      </c>
      <c r="B176" t="s">
        <v>3376</v>
      </c>
      <c r="C176" s="41" t="s">
        <v>3373</v>
      </c>
      <c r="D176" s="2">
        <v>90</v>
      </c>
      <c r="E176" s="3">
        <v>0.1031957</v>
      </c>
      <c r="F176" s="3">
        <v>0.83506599999999997</v>
      </c>
      <c r="G176" s="4">
        <v>23938</v>
      </c>
      <c r="H176" s="4">
        <v>93</v>
      </c>
      <c r="I176" t="s">
        <v>3</v>
      </c>
      <c r="J176" s="2">
        <v>87.5</v>
      </c>
      <c r="K176" s="4">
        <v>28665</v>
      </c>
      <c r="L176" s="4">
        <v>273</v>
      </c>
      <c r="M176" s="23">
        <v>0</v>
      </c>
    </row>
    <row r="177" spans="1:13" x14ac:dyDescent="0.25">
      <c r="A177" t="s">
        <v>3384</v>
      </c>
      <c r="B177" t="s">
        <v>3385</v>
      </c>
      <c r="C177" s="41" t="s">
        <v>3373</v>
      </c>
      <c r="D177" s="2">
        <v>90</v>
      </c>
      <c r="E177" s="3">
        <v>0.29119119999999998</v>
      </c>
      <c r="F177" s="3">
        <v>0.61782780000000004</v>
      </c>
      <c r="G177" s="4">
        <v>20211</v>
      </c>
      <c r="H177" s="4">
        <v>102</v>
      </c>
      <c r="I177" t="s">
        <v>20</v>
      </c>
      <c r="J177" s="2">
        <v>82.5</v>
      </c>
      <c r="K177" s="4">
        <v>28141</v>
      </c>
      <c r="L177" s="4">
        <v>393</v>
      </c>
      <c r="M177" s="23">
        <v>0</v>
      </c>
    </row>
    <row r="178" spans="1:13" x14ac:dyDescent="0.25">
      <c r="A178" t="s">
        <v>3451</v>
      </c>
      <c r="B178" t="s">
        <v>3392</v>
      </c>
      <c r="C178" s="41" t="s">
        <v>3373</v>
      </c>
      <c r="D178" s="2">
        <v>90</v>
      </c>
      <c r="E178" s="3">
        <v>0.25931979999999999</v>
      </c>
      <c r="F178" s="3">
        <v>0.65124579999999999</v>
      </c>
      <c r="G178" s="4">
        <v>23157</v>
      </c>
      <c r="H178" s="4">
        <v>91</v>
      </c>
      <c r="I178" t="s">
        <v>20</v>
      </c>
      <c r="J178" s="2">
        <v>72.5</v>
      </c>
      <c r="K178" s="4">
        <v>25118</v>
      </c>
      <c r="L178" s="4">
        <v>155</v>
      </c>
      <c r="M178" s="23">
        <v>0</v>
      </c>
    </row>
    <row r="179" spans="1:13" x14ac:dyDescent="0.25">
      <c r="M179" s="23"/>
    </row>
    <row r="180" spans="1:13" x14ac:dyDescent="0.25">
      <c r="A180" t="s">
        <v>3823</v>
      </c>
      <c r="B180" t="s">
        <v>3824</v>
      </c>
      <c r="C180" s="41" t="s">
        <v>3822</v>
      </c>
      <c r="D180" s="2">
        <v>90</v>
      </c>
      <c r="E180" s="3">
        <v>0.15719949999999999</v>
      </c>
      <c r="F180" s="3">
        <v>0.58450639999999998</v>
      </c>
      <c r="G180" s="4">
        <v>86452</v>
      </c>
      <c r="H180" s="4">
        <v>393</v>
      </c>
      <c r="I180" t="s">
        <v>17</v>
      </c>
      <c r="J180" s="2">
        <v>85</v>
      </c>
      <c r="K180" s="4">
        <v>105048</v>
      </c>
      <c r="L180" s="4">
        <v>962</v>
      </c>
      <c r="M180" s="23">
        <v>3.055E-4</v>
      </c>
    </row>
    <row r="181" spans="1:13" x14ac:dyDescent="0.25">
      <c r="A181" t="s">
        <v>3830</v>
      </c>
      <c r="B181" t="s">
        <v>3831</v>
      </c>
      <c r="C181" s="41" t="s">
        <v>3822</v>
      </c>
      <c r="D181" s="2">
        <v>87.5</v>
      </c>
      <c r="E181" s="3">
        <v>0.18409030000000001</v>
      </c>
      <c r="F181" s="3">
        <v>0.54351570000000005</v>
      </c>
      <c r="G181" s="4">
        <v>89860</v>
      </c>
      <c r="H181" s="4">
        <v>348</v>
      </c>
      <c r="I181" t="s">
        <v>3</v>
      </c>
      <c r="J181" s="2">
        <v>80</v>
      </c>
      <c r="K181" s="4">
        <v>97607</v>
      </c>
      <c r="L181" s="4">
        <v>651</v>
      </c>
      <c r="M181" s="23">
        <v>5.9619999999999996E-4</v>
      </c>
    </row>
    <row r="182" spans="1:13" x14ac:dyDescent="0.25">
      <c r="A182" t="s">
        <v>3554</v>
      </c>
      <c r="B182" t="s">
        <v>3825</v>
      </c>
      <c r="C182" s="41" t="s">
        <v>3822</v>
      </c>
      <c r="D182" s="2">
        <v>87.5</v>
      </c>
      <c r="E182" s="3">
        <v>0.1612074</v>
      </c>
      <c r="F182" s="3">
        <v>0.6642188</v>
      </c>
      <c r="G182" s="4">
        <v>54270</v>
      </c>
      <c r="H182" s="4">
        <v>241</v>
      </c>
      <c r="I182" t="s">
        <v>3</v>
      </c>
      <c r="J182" s="2">
        <v>85</v>
      </c>
      <c r="K182" s="4">
        <v>64153</v>
      </c>
      <c r="L182" s="4">
        <v>742</v>
      </c>
      <c r="M182" s="23">
        <v>0</v>
      </c>
    </row>
    <row r="183" spans="1:13" x14ac:dyDescent="0.25">
      <c r="A183" t="s">
        <v>3832</v>
      </c>
      <c r="B183" t="s">
        <v>2492</v>
      </c>
      <c r="C183" s="41" t="s">
        <v>3822</v>
      </c>
      <c r="D183" s="2">
        <v>85</v>
      </c>
      <c r="E183" s="3">
        <v>0.2075137</v>
      </c>
      <c r="F183" s="3">
        <v>0.6393354</v>
      </c>
      <c r="G183" s="4">
        <v>35478</v>
      </c>
      <c r="H183" s="4">
        <v>166</v>
      </c>
      <c r="I183" t="s">
        <v>3</v>
      </c>
      <c r="J183" s="2">
        <v>80</v>
      </c>
      <c r="K183" s="4">
        <v>42594</v>
      </c>
      <c r="L183" s="4">
        <v>437</v>
      </c>
      <c r="M183" s="23">
        <v>3.0590999999999999E-3</v>
      </c>
    </row>
    <row r="184" spans="1:13" x14ac:dyDescent="0.25">
      <c r="A184" t="s">
        <v>3833</v>
      </c>
      <c r="B184" t="s">
        <v>3834</v>
      </c>
      <c r="C184" s="41" t="s">
        <v>3822</v>
      </c>
      <c r="D184" s="2">
        <v>85</v>
      </c>
      <c r="E184" s="3">
        <v>0.21090320000000001</v>
      </c>
      <c r="F184" s="3">
        <v>0.74860420000000005</v>
      </c>
      <c r="G184" s="4">
        <v>34191</v>
      </c>
      <c r="H184" s="4">
        <v>126</v>
      </c>
      <c r="I184" t="s">
        <v>3</v>
      </c>
      <c r="J184" s="2">
        <v>80</v>
      </c>
      <c r="K184" s="4">
        <v>38335</v>
      </c>
      <c r="L184" s="4">
        <v>295</v>
      </c>
      <c r="M184" s="23">
        <v>0</v>
      </c>
    </row>
    <row r="185" spans="1:13" x14ac:dyDescent="0.25">
      <c r="A185" t="s">
        <v>3828</v>
      </c>
      <c r="B185" t="s">
        <v>3829</v>
      </c>
      <c r="C185" s="41" t="s">
        <v>3822</v>
      </c>
      <c r="D185" s="2">
        <v>85</v>
      </c>
      <c r="E185" s="3">
        <v>0.15984989999999999</v>
      </c>
      <c r="F185" s="3">
        <v>0.53315670000000004</v>
      </c>
      <c r="G185" s="4">
        <v>68211</v>
      </c>
      <c r="H185" s="4">
        <v>322</v>
      </c>
      <c r="I185" t="s">
        <v>3</v>
      </c>
      <c r="J185" s="2">
        <v>82.5</v>
      </c>
      <c r="K185" s="4">
        <v>81979</v>
      </c>
      <c r="L185" s="4">
        <v>881</v>
      </c>
      <c r="M185" s="23">
        <v>1.7294999999999999E-3</v>
      </c>
    </row>
    <row r="186" spans="1:13" x14ac:dyDescent="0.25">
      <c r="A186" t="s">
        <v>3844</v>
      </c>
      <c r="B186" t="s">
        <v>3845</v>
      </c>
      <c r="C186" s="41" t="s">
        <v>3822</v>
      </c>
      <c r="D186" s="2">
        <v>82.5</v>
      </c>
      <c r="E186" s="3">
        <v>0.20515040000000001</v>
      </c>
      <c r="F186" s="3">
        <v>0.68714419999999998</v>
      </c>
      <c r="G186" s="4">
        <v>27516</v>
      </c>
      <c r="H186" s="4">
        <v>130</v>
      </c>
      <c r="I186" t="s">
        <v>3</v>
      </c>
      <c r="J186" s="2">
        <v>75</v>
      </c>
      <c r="K186" s="4">
        <v>32450</v>
      </c>
      <c r="L186" s="4">
        <v>330</v>
      </c>
      <c r="M186" s="23">
        <v>0</v>
      </c>
    </row>
    <row r="187" spans="1:13" x14ac:dyDescent="0.25">
      <c r="A187" t="s">
        <v>3849</v>
      </c>
      <c r="B187" t="s">
        <v>2643</v>
      </c>
      <c r="C187" s="41" t="s">
        <v>3822</v>
      </c>
      <c r="D187" s="2">
        <v>82.5</v>
      </c>
      <c r="E187" s="3">
        <v>0.1349021</v>
      </c>
      <c r="F187" s="3">
        <v>0.51446510000000001</v>
      </c>
      <c r="G187" s="4">
        <v>143669</v>
      </c>
      <c r="H187" s="4">
        <v>566</v>
      </c>
      <c r="I187" t="s">
        <v>10</v>
      </c>
      <c r="J187" s="2">
        <v>75</v>
      </c>
      <c r="K187" s="4">
        <v>160546</v>
      </c>
      <c r="L187" s="4">
        <v>1282</v>
      </c>
      <c r="M187" s="23">
        <v>0</v>
      </c>
    </row>
    <row r="188" spans="1:13" x14ac:dyDescent="0.25">
      <c r="A188" t="s">
        <v>3821</v>
      </c>
      <c r="B188" t="s">
        <v>2540</v>
      </c>
      <c r="C188" s="41" t="s">
        <v>3822</v>
      </c>
      <c r="D188" s="2">
        <v>82.5</v>
      </c>
      <c r="E188" s="3">
        <v>0.25069570000000002</v>
      </c>
      <c r="F188" s="3">
        <v>0.66736180000000001</v>
      </c>
      <c r="G188" s="4">
        <v>33601</v>
      </c>
      <c r="H188" s="4">
        <v>126</v>
      </c>
      <c r="I188" t="s">
        <v>3</v>
      </c>
      <c r="J188" s="2">
        <v>87.5</v>
      </c>
      <c r="K188" s="4">
        <v>48188</v>
      </c>
      <c r="L188" s="4">
        <v>723</v>
      </c>
      <c r="M188" s="23">
        <v>0</v>
      </c>
    </row>
    <row r="189" spans="1:13" x14ac:dyDescent="0.25">
      <c r="A189" t="s">
        <v>3871</v>
      </c>
      <c r="B189" t="s">
        <v>3872</v>
      </c>
      <c r="C189" s="41" t="s">
        <v>3822</v>
      </c>
      <c r="D189" s="2">
        <v>82.5</v>
      </c>
      <c r="E189" s="3">
        <v>0.19702410000000001</v>
      </c>
      <c r="F189" s="3">
        <v>0.62789740000000005</v>
      </c>
      <c r="G189" s="4">
        <v>31938</v>
      </c>
      <c r="H189" s="4">
        <v>128</v>
      </c>
      <c r="I189" t="s">
        <v>3</v>
      </c>
      <c r="J189" s="2">
        <v>70</v>
      </c>
      <c r="K189" s="4">
        <v>35642</v>
      </c>
      <c r="L189" s="4">
        <v>284</v>
      </c>
      <c r="M189" s="23">
        <v>0</v>
      </c>
    </row>
    <row r="190" spans="1:13" x14ac:dyDescent="0.25">
      <c r="M190" s="23"/>
    </row>
    <row r="191" spans="1:13" x14ac:dyDescent="0.25">
      <c r="A191" t="s">
        <v>4080</v>
      </c>
      <c r="B191" t="s">
        <v>4081</v>
      </c>
      <c r="C191" s="41" t="s">
        <v>4082</v>
      </c>
      <c r="D191" s="2">
        <v>92.5</v>
      </c>
      <c r="E191" s="3">
        <v>0.22966</v>
      </c>
      <c r="F191" s="3">
        <v>0.57588019999999995</v>
      </c>
      <c r="G191" s="4">
        <v>207758</v>
      </c>
      <c r="H191" s="4">
        <v>1054</v>
      </c>
      <c r="I191" t="s">
        <v>17</v>
      </c>
      <c r="J191" s="2">
        <v>87.5</v>
      </c>
      <c r="K191" s="4">
        <v>229706</v>
      </c>
      <c r="L191" s="4">
        <v>1761</v>
      </c>
      <c r="M191" s="23">
        <v>1.7399E-3</v>
      </c>
    </row>
    <row r="192" spans="1:13" x14ac:dyDescent="0.25">
      <c r="A192" t="s">
        <v>4085</v>
      </c>
      <c r="B192" t="s">
        <v>4086</v>
      </c>
      <c r="C192" s="41" t="s">
        <v>4082</v>
      </c>
      <c r="D192" s="2">
        <v>87.5</v>
      </c>
      <c r="E192" s="3">
        <v>0.16964799999999999</v>
      </c>
      <c r="F192" s="3">
        <v>0.53230679999999997</v>
      </c>
      <c r="G192" s="4">
        <v>110838</v>
      </c>
      <c r="H192" s="4">
        <v>436</v>
      </c>
      <c r="I192" t="s">
        <v>17</v>
      </c>
      <c r="J192" s="2">
        <v>85</v>
      </c>
      <c r="K192" s="4">
        <v>133273</v>
      </c>
      <c r="L192" s="4">
        <v>1142</v>
      </c>
      <c r="M192" s="23">
        <v>0</v>
      </c>
    </row>
    <row r="193" spans="1:13" x14ac:dyDescent="0.25">
      <c r="A193" t="s">
        <v>78</v>
      </c>
      <c r="B193" t="s">
        <v>794</v>
      </c>
      <c r="C193" s="41" t="s">
        <v>4082</v>
      </c>
      <c r="D193" s="2">
        <v>85</v>
      </c>
      <c r="E193" s="3">
        <v>0.19409199999999999</v>
      </c>
      <c r="F193" s="3">
        <v>0.62483710000000003</v>
      </c>
      <c r="G193" s="4">
        <v>38838</v>
      </c>
      <c r="H193" s="4">
        <v>166</v>
      </c>
      <c r="I193" t="s">
        <v>3</v>
      </c>
      <c r="J193" s="2">
        <v>80</v>
      </c>
      <c r="K193" s="4">
        <v>46623</v>
      </c>
      <c r="L193" s="4">
        <v>523</v>
      </c>
      <c r="M193" s="23">
        <v>2.0690000000000001E-3</v>
      </c>
    </row>
    <row r="194" spans="1:13" x14ac:dyDescent="0.25">
      <c r="A194" t="s">
        <v>4099</v>
      </c>
      <c r="B194" t="s">
        <v>4100</v>
      </c>
      <c r="C194" s="41" t="s">
        <v>4082</v>
      </c>
      <c r="D194" s="2">
        <v>85</v>
      </c>
      <c r="E194" s="3">
        <v>0.19603519999999999</v>
      </c>
      <c r="F194" s="3">
        <v>0.49974679999999999</v>
      </c>
      <c r="G194" s="4">
        <v>73039</v>
      </c>
      <c r="H194" s="4">
        <v>320</v>
      </c>
      <c r="I194" t="s">
        <v>3</v>
      </c>
      <c r="J194" s="2">
        <v>80</v>
      </c>
      <c r="K194" s="4">
        <v>85733</v>
      </c>
      <c r="L194" s="4">
        <v>900</v>
      </c>
      <c r="M194" s="23">
        <v>0</v>
      </c>
    </row>
    <row r="195" spans="1:13" x14ac:dyDescent="0.25">
      <c r="A195" t="s">
        <v>4097</v>
      </c>
      <c r="B195" t="s">
        <v>4098</v>
      </c>
      <c r="C195" s="41" t="s">
        <v>4082</v>
      </c>
      <c r="D195" s="2">
        <v>85</v>
      </c>
      <c r="E195" s="3">
        <v>0.16946720000000001</v>
      </c>
      <c r="F195" s="3">
        <v>0.68511440000000001</v>
      </c>
      <c r="G195" s="4">
        <v>38698</v>
      </c>
      <c r="H195" s="4">
        <v>171</v>
      </c>
      <c r="I195" t="s">
        <v>3</v>
      </c>
      <c r="J195" s="2">
        <v>82.5</v>
      </c>
      <c r="K195" s="4">
        <v>48922</v>
      </c>
      <c r="L195" s="4">
        <v>587</v>
      </c>
      <c r="M195" s="23">
        <v>5.8418999999999997E-3</v>
      </c>
    </row>
    <row r="196" spans="1:13" x14ac:dyDescent="0.25">
      <c r="A196" t="s">
        <v>1553</v>
      </c>
      <c r="B196" t="s">
        <v>4118</v>
      </c>
      <c r="C196" s="41" t="s">
        <v>4082</v>
      </c>
      <c r="D196" s="2">
        <v>85</v>
      </c>
      <c r="E196" s="3">
        <v>0.20192360000000001</v>
      </c>
      <c r="F196" s="3">
        <v>0.61649399999999999</v>
      </c>
      <c r="G196" s="4">
        <v>43731</v>
      </c>
      <c r="H196" s="4">
        <v>178</v>
      </c>
      <c r="I196" t="s">
        <v>3</v>
      </c>
      <c r="J196" s="2">
        <v>72.5</v>
      </c>
      <c r="K196" s="4">
        <v>48904</v>
      </c>
      <c r="L196" s="4">
        <v>371</v>
      </c>
      <c r="M196" s="23">
        <v>0</v>
      </c>
    </row>
    <row r="197" spans="1:13" x14ac:dyDescent="0.25">
      <c r="A197" t="s">
        <v>4090</v>
      </c>
      <c r="B197" t="s">
        <v>4091</v>
      </c>
      <c r="C197" s="41" t="s">
        <v>4082</v>
      </c>
      <c r="D197" s="2">
        <v>82.5</v>
      </c>
      <c r="E197" s="3">
        <v>0.21348159999999999</v>
      </c>
      <c r="F197" s="3">
        <v>0.79203599999999996</v>
      </c>
      <c r="G197" s="4">
        <v>28503</v>
      </c>
      <c r="H197" s="4">
        <v>97</v>
      </c>
      <c r="I197" t="s">
        <v>3</v>
      </c>
      <c r="J197" s="2">
        <v>85</v>
      </c>
      <c r="K197" s="4">
        <v>35986</v>
      </c>
      <c r="L197" s="4">
        <v>438</v>
      </c>
      <c r="M197" s="23">
        <v>5.8945000000000004E-3</v>
      </c>
    </row>
    <row r="198" spans="1:13" x14ac:dyDescent="0.25">
      <c r="A198" t="s">
        <v>268</v>
      </c>
      <c r="B198" t="s">
        <v>4117</v>
      </c>
      <c r="C198" s="41" t="s">
        <v>4082</v>
      </c>
      <c r="D198" s="2">
        <v>82.5</v>
      </c>
      <c r="E198" s="3">
        <v>0.1672479</v>
      </c>
      <c r="F198" s="3">
        <v>0.62274940000000001</v>
      </c>
      <c r="G198" s="4">
        <v>43788</v>
      </c>
      <c r="H198" s="4">
        <v>162</v>
      </c>
      <c r="I198" t="s">
        <v>3</v>
      </c>
      <c r="J198" s="2">
        <v>72.5</v>
      </c>
      <c r="K198" s="4">
        <v>51578</v>
      </c>
      <c r="L198" s="4">
        <v>445</v>
      </c>
      <c r="M198" s="23">
        <v>0</v>
      </c>
    </row>
    <row r="199" spans="1:13" x14ac:dyDescent="0.25">
      <c r="A199" t="s">
        <v>4106</v>
      </c>
      <c r="B199" t="s">
        <v>4107</v>
      </c>
      <c r="C199" s="41" t="s">
        <v>4082</v>
      </c>
      <c r="D199" s="2">
        <v>82.5</v>
      </c>
      <c r="E199" s="3">
        <v>0.17678389999999999</v>
      </c>
      <c r="F199" s="3">
        <v>0.58325170000000004</v>
      </c>
      <c r="G199" s="4">
        <v>49395</v>
      </c>
      <c r="H199" s="4">
        <v>212</v>
      </c>
      <c r="I199" t="s">
        <v>3</v>
      </c>
      <c r="J199" s="2">
        <v>75</v>
      </c>
      <c r="K199" s="4">
        <v>57870</v>
      </c>
      <c r="L199" s="4">
        <v>552</v>
      </c>
      <c r="M199" s="23">
        <v>0</v>
      </c>
    </row>
    <row r="200" spans="1:13" x14ac:dyDescent="0.25">
      <c r="A200" t="s">
        <v>4101</v>
      </c>
      <c r="B200" t="s">
        <v>4102</v>
      </c>
      <c r="C200" s="41" t="s">
        <v>4082</v>
      </c>
      <c r="D200" s="2">
        <v>80</v>
      </c>
      <c r="E200" s="3">
        <v>0.1553552</v>
      </c>
      <c r="F200" s="3">
        <v>0.55510440000000005</v>
      </c>
      <c r="G200" s="4">
        <v>57002</v>
      </c>
      <c r="H200" s="4">
        <v>248</v>
      </c>
      <c r="I200" t="s">
        <v>3</v>
      </c>
      <c r="J200" s="2">
        <v>77.5</v>
      </c>
      <c r="K200" s="4">
        <v>68486</v>
      </c>
      <c r="L200" s="4">
        <v>711</v>
      </c>
      <c r="M200" s="23">
        <v>5.1456000000000002E-3</v>
      </c>
    </row>
    <row r="201" spans="1:13" x14ac:dyDescent="0.25">
      <c r="A201" t="s">
        <v>4126</v>
      </c>
      <c r="B201" t="s">
        <v>4127</v>
      </c>
      <c r="C201" s="41" t="s">
        <v>4082</v>
      </c>
      <c r="D201" s="2">
        <v>80</v>
      </c>
      <c r="E201" s="3">
        <v>0.1482134</v>
      </c>
      <c r="F201" s="3">
        <v>0.92168399999999995</v>
      </c>
      <c r="G201" s="4">
        <v>35577</v>
      </c>
      <c r="H201" s="4">
        <v>97</v>
      </c>
      <c r="I201" t="s">
        <v>3</v>
      </c>
      <c r="J201" s="2">
        <v>70</v>
      </c>
      <c r="K201" s="4">
        <v>38597</v>
      </c>
      <c r="L201" s="4">
        <v>191</v>
      </c>
      <c r="M201" s="23">
        <v>0</v>
      </c>
    </row>
    <row r="202" spans="1:13" x14ac:dyDescent="0.25">
      <c r="A202" t="s">
        <v>4088</v>
      </c>
      <c r="B202" t="s">
        <v>4089</v>
      </c>
      <c r="C202" s="41" t="s">
        <v>4082</v>
      </c>
      <c r="D202" s="2">
        <v>80</v>
      </c>
      <c r="E202" s="3">
        <v>0.19691549999999999</v>
      </c>
      <c r="F202" s="3">
        <v>0.5417921</v>
      </c>
      <c r="G202" s="4">
        <v>47701</v>
      </c>
      <c r="H202" s="4">
        <v>195</v>
      </c>
      <c r="I202" t="s">
        <v>3</v>
      </c>
      <c r="J202" s="2">
        <v>85</v>
      </c>
      <c r="K202" s="4">
        <v>62894</v>
      </c>
      <c r="L202" s="4">
        <v>752</v>
      </c>
      <c r="M202" s="23">
        <v>0</v>
      </c>
    </row>
    <row r="203" spans="1:13" x14ac:dyDescent="0.25">
      <c r="A203" t="s">
        <v>4104</v>
      </c>
      <c r="B203" t="s">
        <v>4105</v>
      </c>
      <c r="C203" s="41" t="s">
        <v>4082</v>
      </c>
      <c r="D203" s="2">
        <v>80</v>
      </c>
      <c r="E203" s="3">
        <v>0.18736539999999999</v>
      </c>
      <c r="F203" s="3">
        <v>0.44105919999999998</v>
      </c>
      <c r="G203" s="4">
        <v>80851</v>
      </c>
      <c r="H203" s="4">
        <v>301</v>
      </c>
      <c r="I203" t="s">
        <v>3</v>
      </c>
      <c r="J203" s="2">
        <v>77.5</v>
      </c>
      <c r="K203" s="4">
        <v>91442</v>
      </c>
      <c r="L203" s="4">
        <v>645</v>
      </c>
      <c r="M203" s="23">
        <v>0</v>
      </c>
    </row>
    <row r="204" spans="1:13" x14ac:dyDescent="0.25">
      <c r="A204" t="s">
        <v>4122</v>
      </c>
      <c r="B204" t="s">
        <v>4123</v>
      </c>
      <c r="C204" s="41" t="s">
        <v>4082</v>
      </c>
      <c r="D204" s="2">
        <v>80</v>
      </c>
      <c r="E204" s="3">
        <v>0.19713600000000001</v>
      </c>
      <c r="F204" s="3">
        <v>0.4178866</v>
      </c>
      <c r="G204" s="4">
        <v>57090</v>
      </c>
      <c r="H204" s="4">
        <v>238</v>
      </c>
      <c r="I204" t="s">
        <v>3</v>
      </c>
      <c r="J204" s="2">
        <v>70</v>
      </c>
      <c r="K204" s="4">
        <v>64740</v>
      </c>
      <c r="L204" s="4">
        <v>519</v>
      </c>
      <c r="M204" s="23">
        <v>0</v>
      </c>
    </row>
    <row r="205" spans="1:13" x14ac:dyDescent="0.25">
      <c r="A205" t="s">
        <v>4087</v>
      </c>
      <c r="B205" t="s">
        <v>2540</v>
      </c>
      <c r="C205" s="41" t="s">
        <v>4082</v>
      </c>
      <c r="D205" s="2">
        <v>80</v>
      </c>
      <c r="E205" s="3">
        <v>0.1860311</v>
      </c>
      <c r="F205" s="3">
        <v>0.73476830000000004</v>
      </c>
      <c r="G205" s="4">
        <v>28401</v>
      </c>
      <c r="H205" s="4">
        <v>132</v>
      </c>
      <c r="I205" t="s">
        <v>3</v>
      </c>
      <c r="J205" s="2">
        <v>85</v>
      </c>
      <c r="K205" s="4">
        <v>38636</v>
      </c>
      <c r="L205" s="4">
        <v>571</v>
      </c>
      <c r="M205" s="23">
        <v>0</v>
      </c>
    </row>
    <row r="206" spans="1:13" x14ac:dyDescent="0.25">
      <c r="A206" t="s">
        <v>4120</v>
      </c>
      <c r="B206" t="s">
        <v>101</v>
      </c>
      <c r="C206" s="41" t="s">
        <v>4082</v>
      </c>
      <c r="D206" s="2">
        <v>80</v>
      </c>
      <c r="E206" s="3">
        <v>0.1476799</v>
      </c>
      <c r="F206" s="3">
        <v>0.418707</v>
      </c>
      <c r="G206" s="4">
        <v>144657</v>
      </c>
      <c r="H206" s="4">
        <v>556</v>
      </c>
      <c r="I206" t="s">
        <v>17</v>
      </c>
      <c r="J206" s="2">
        <v>72.5</v>
      </c>
      <c r="K206" s="4">
        <v>157147</v>
      </c>
      <c r="L206" s="4">
        <v>1131</v>
      </c>
      <c r="M206" s="23">
        <v>1.4099E-3</v>
      </c>
    </row>
    <row r="207" spans="1:13" x14ac:dyDescent="0.25">
      <c r="M207" s="23"/>
    </row>
    <row r="208" spans="1:13" x14ac:dyDescent="0.25">
      <c r="A208" t="s">
        <v>4274</v>
      </c>
      <c r="B208" t="s">
        <v>4275</v>
      </c>
      <c r="C208" s="41" t="s">
        <v>4276</v>
      </c>
      <c r="D208" s="2">
        <v>97.5</v>
      </c>
      <c r="E208" s="3">
        <v>0.70309999999999995</v>
      </c>
      <c r="F208" s="3">
        <v>0.89245669999999999</v>
      </c>
      <c r="G208" s="4">
        <v>139192</v>
      </c>
      <c r="H208" s="4">
        <v>533</v>
      </c>
      <c r="I208" t="s">
        <v>3</v>
      </c>
      <c r="J208" s="2">
        <v>95</v>
      </c>
      <c r="K208" s="4">
        <v>145044</v>
      </c>
      <c r="L208" s="4">
        <v>742</v>
      </c>
      <c r="M208" s="23">
        <v>0</v>
      </c>
    </row>
    <row r="209" spans="1:13" x14ac:dyDescent="0.25">
      <c r="A209" t="s">
        <v>4281</v>
      </c>
      <c r="B209" t="s">
        <v>1040</v>
      </c>
      <c r="C209" s="41" t="s">
        <v>4276</v>
      </c>
      <c r="D209" s="2">
        <v>92.5</v>
      </c>
      <c r="E209" s="3">
        <v>0.21064040000000001</v>
      </c>
      <c r="F209" s="3">
        <v>0.79957900000000004</v>
      </c>
      <c r="G209" s="4">
        <v>133704</v>
      </c>
      <c r="H209" s="4">
        <v>423</v>
      </c>
      <c r="I209" t="s">
        <v>17</v>
      </c>
      <c r="J209" s="2">
        <v>87.5</v>
      </c>
      <c r="K209" s="4">
        <v>137579</v>
      </c>
      <c r="L209" s="4">
        <v>519</v>
      </c>
      <c r="M209" s="23">
        <v>1.4809000000000001E-3</v>
      </c>
    </row>
    <row r="210" spans="1:13" x14ac:dyDescent="0.25">
      <c r="A210" t="s">
        <v>4279</v>
      </c>
      <c r="B210" t="s">
        <v>4280</v>
      </c>
      <c r="C210" s="41" t="s">
        <v>4276</v>
      </c>
      <c r="D210" s="2">
        <v>87.5</v>
      </c>
      <c r="E210" s="3">
        <v>0.24924499999999999</v>
      </c>
      <c r="F210" s="3">
        <v>0.4644413</v>
      </c>
      <c r="G210" s="4">
        <v>402352</v>
      </c>
      <c r="H210" s="4">
        <v>1517</v>
      </c>
      <c r="I210" t="s">
        <v>10</v>
      </c>
      <c r="J210" s="2">
        <v>87.5</v>
      </c>
      <c r="K210" s="4">
        <v>455909</v>
      </c>
      <c r="L210" s="4">
        <v>3178</v>
      </c>
      <c r="M210" s="23">
        <v>0</v>
      </c>
    </row>
    <row r="211" spans="1:13" x14ac:dyDescent="0.25">
      <c r="A211" t="s">
        <v>4283</v>
      </c>
      <c r="B211" t="s">
        <v>1042</v>
      </c>
      <c r="C211" s="41" t="s">
        <v>4276</v>
      </c>
      <c r="D211" s="2">
        <v>85</v>
      </c>
      <c r="E211" s="3">
        <v>0.21803629999999999</v>
      </c>
      <c r="F211" s="3">
        <v>0.63260950000000005</v>
      </c>
      <c r="G211" s="4">
        <v>59056</v>
      </c>
      <c r="H211" s="4">
        <v>229</v>
      </c>
      <c r="I211" t="s">
        <v>3</v>
      </c>
      <c r="J211" s="2">
        <v>82.5</v>
      </c>
      <c r="K211" s="4">
        <v>63504</v>
      </c>
      <c r="L211" s="4">
        <v>417</v>
      </c>
      <c r="M211" s="23">
        <v>0</v>
      </c>
    </row>
    <row r="212" spans="1:13" x14ac:dyDescent="0.25">
      <c r="A212" t="s">
        <v>4282</v>
      </c>
      <c r="B212" t="s">
        <v>3742</v>
      </c>
      <c r="C212" s="41" t="s">
        <v>4276</v>
      </c>
      <c r="D212" s="2">
        <v>85</v>
      </c>
      <c r="E212" s="3">
        <v>0.2263397</v>
      </c>
      <c r="F212" s="3">
        <v>0.54200919999999997</v>
      </c>
      <c r="G212" s="4">
        <v>106075</v>
      </c>
      <c r="H212" s="4">
        <v>429</v>
      </c>
      <c r="I212" t="s">
        <v>3</v>
      </c>
      <c r="J212" s="2">
        <v>85</v>
      </c>
      <c r="K212" s="4">
        <v>113134</v>
      </c>
      <c r="L212" s="4">
        <v>638</v>
      </c>
      <c r="M212" s="23">
        <v>1.8349999999999999E-4</v>
      </c>
    </row>
    <row r="213" spans="1:13" x14ac:dyDescent="0.25">
      <c r="A213" t="s">
        <v>4284</v>
      </c>
      <c r="B213" t="s">
        <v>4285</v>
      </c>
      <c r="C213" s="41" t="s">
        <v>4276</v>
      </c>
      <c r="D213" s="2">
        <v>85</v>
      </c>
      <c r="E213" s="3">
        <v>0.2105776</v>
      </c>
      <c r="F213" s="3">
        <v>0.91749360000000002</v>
      </c>
      <c r="G213" s="4">
        <v>63052</v>
      </c>
      <c r="H213" s="4">
        <v>146</v>
      </c>
      <c r="I213" t="s">
        <v>3</v>
      </c>
      <c r="J213" s="2">
        <v>82.5</v>
      </c>
      <c r="K213" s="4">
        <v>68176</v>
      </c>
      <c r="L213" s="4">
        <v>305</v>
      </c>
      <c r="M213" s="23">
        <v>0</v>
      </c>
    </row>
    <row r="214" spans="1:13" x14ac:dyDescent="0.25">
      <c r="A214" t="s">
        <v>4277</v>
      </c>
      <c r="B214" t="s">
        <v>4278</v>
      </c>
      <c r="C214" s="41" t="s">
        <v>4276</v>
      </c>
      <c r="D214" s="2">
        <v>82.5</v>
      </c>
      <c r="E214" s="3">
        <v>0.19267870000000001</v>
      </c>
      <c r="F214" s="3">
        <v>0.59361149999999996</v>
      </c>
      <c r="G214" s="4">
        <v>62125</v>
      </c>
      <c r="H214" s="4">
        <v>264</v>
      </c>
      <c r="I214" t="s">
        <v>3</v>
      </c>
      <c r="J214" s="2">
        <v>87.5</v>
      </c>
      <c r="K214" s="4">
        <v>73500</v>
      </c>
      <c r="L214" s="4">
        <v>788</v>
      </c>
      <c r="M214" s="23">
        <v>0</v>
      </c>
    </row>
    <row r="215" spans="1:13" x14ac:dyDescent="0.25">
      <c r="A215" t="s">
        <v>4292</v>
      </c>
      <c r="B215" t="s">
        <v>4293</v>
      </c>
      <c r="C215" s="41" t="s">
        <v>4276</v>
      </c>
      <c r="D215" s="2">
        <v>82.5</v>
      </c>
      <c r="E215" s="3">
        <v>0.17177410000000001</v>
      </c>
      <c r="F215" s="3">
        <v>0.52755490000000005</v>
      </c>
      <c r="G215" s="4">
        <v>95010</v>
      </c>
      <c r="H215" s="4">
        <v>335</v>
      </c>
      <c r="I215" t="s">
        <v>17</v>
      </c>
      <c r="J215" s="2">
        <v>80</v>
      </c>
      <c r="K215" s="4">
        <v>100850</v>
      </c>
      <c r="L215" s="4">
        <v>682</v>
      </c>
      <c r="M215" s="23">
        <v>0</v>
      </c>
    </row>
    <row r="216" spans="1:13" x14ac:dyDescent="0.25">
      <c r="A216" t="s">
        <v>4320</v>
      </c>
      <c r="B216" t="s">
        <v>4321</v>
      </c>
      <c r="C216" s="41" t="s">
        <v>4276</v>
      </c>
      <c r="D216" s="2">
        <v>82.5</v>
      </c>
      <c r="E216" s="3">
        <v>0.17378399999999999</v>
      </c>
      <c r="F216" s="3">
        <v>0.56327640000000001</v>
      </c>
      <c r="G216" s="4">
        <v>84345</v>
      </c>
      <c r="H216" s="4">
        <v>257</v>
      </c>
      <c r="I216" t="s">
        <v>3</v>
      </c>
      <c r="J216" s="2">
        <v>75</v>
      </c>
      <c r="K216" s="4">
        <v>85354</v>
      </c>
      <c r="L216" s="4">
        <v>294</v>
      </c>
      <c r="M216" s="23">
        <v>0</v>
      </c>
    </row>
    <row r="217" spans="1:13" x14ac:dyDescent="0.25">
      <c r="A217" t="s">
        <v>4286</v>
      </c>
      <c r="B217" t="s">
        <v>4287</v>
      </c>
      <c r="C217" s="41" t="s">
        <v>4276</v>
      </c>
      <c r="D217" s="2">
        <v>82.5</v>
      </c>
      <c r="E217" s="3">
        <v>0.2886339</v>
      </c>
      <c r="F217" s="3">
        <v>0.79072690000000001</v>
      </c>
      <c r="G217" s="4">
        <v>54727</v>
      </c>
      <c r="H217" s="4">
        <v>201</v>
      </c>
      <c r="I217" t="s">
        <v>3</v>
      </c>
      <c r="J217" s="2">
        <v>82.5</v>
      </c>
      <c r="K217" s="4">
        <v>59907</v>
      </c>
      <c r="L217" s="4">
        <v>419</v>
      </c>
      <c r="M217" s="23">
        <v>4.2509000000000002E-3</v>
      </c>
    </row>
    <row r="218" spans="1:13" x14ac:dyDescent="0.25">
      <c r="A218" t="s">
        <v>4308</v>
      </c>
      <c r="B218" t="s">
        <v>4309</v>
      </c>
      <c r="C218" s="41" t="s">
        <v>4276</v>
      </c>
      <c r="D218" s="2">
        <v>82.5</v>
      </c>
      <c r="E218" s="3">
        <v>0.22266849999999999</v>
      </c>
      <c r="F218" s="3">
        <v>0.56878039999999996</v>
      </c>
      <c r="G218" s="4">
        <v>66367</v>
      </c>
      <c r="H218" s="4">
        <v>222</v>
      </c>
      <c r="I218" t="s">
        <v>3</v>
      </c>
      <c r="J218" s="2">
        <v>77.5</v>
      </c>
      <c r="K218" s="4">
        <v>69301</v>
      </c>
      <c r="L218" s="4">
        <v>352</v>
      </c>
      <c r="M218" s="23">
        <v>0</v>
      </c>
    </row>
    <row r="219" spans="1:13" x14ac:dyDescent="0.25">
      <c r="A219" t="s">
        <v>4296</v>
      </c>
      <c r="B219" t="s">
        <v>4297</v>
      </c>
      <c r="C219" s="41" t="s">
        <v>4276</v>
      </c>
      <c r="D219" s="2">
        <v>82.5</v>
      </c>
      <c r="E219" s="3">
        <v>0.13910249999999999</v>
      </c>
      <c r="F219" s="3">
        <v>0.45685120000000001</v>
      </c>
      <c r="G219" s="4">
        <v>144984</v>
      </c>
      <c r="H219" s="4">
        <v>584</v>
      </c>
      <c r="I219" t="s">
        <v>10</v>
      </c>
      <c r="J219" s="2">
        <v>80</v>
      </c>
      <c r="K219" s="4">
        <v>161982</v>
      </c>
      <c r="L219" s="4">
        <v>1477</v>
      </c>
      <c r="M219" s="23">
        <v>8.8940000000000004E-4</v>
      </c>
    </row>
    <row r="220" spans="1:13" x14ac:dyDescent="0.25">
      <c r="A220" t="s">
        <v>4288</v>
      </c>
      <c r="B220" t="s">
        <v>4289</v>
      </c>
      <c r="C220" s="41" t="s">
        <v>4276</v>
      </c>
      <c r="D220" s="2">
        <v>82.5</v>
      </c>
      <c r="E220" s="3">
        <v>0.1039807</v>
      </c>
      <c r="F220" s="3">
        <v>0.52199910000000005</v>
      </c>
      <c r="G220" s="4">
        <v>231943</v>
      </c>
      <c r="H220" s="4">
        <v>900</v>
      </c>
      <c r="I220" t="s">
        <v>10</v>
      </c>
      <c r="J220" s="2">
        <v>82.5</v>
      </c>
      <c r="K220" s="4">
        <v>255759</v>
      </c>
      <c r="L220" s="4">
        <v>2091</v>
      </c>
      <c r="M220" s="23">
        <v>0</v>
      </c>
    </row>
    <row r="221" spans="1:13" x14ac:dyDescent="0.25">
      <c r="A221" t="s">
        <v>4290</v>
      </c>
      <c r="B221" t="s">
        <v>4291</v>
      </c>
      <c r="C221" s="41" t="s">
        <v>4276</v>
      </c>
      <c r="D221" s="2">
        <v>82.5</v>
      </c>
      <c r="E221" s="3">
        <v>0.18264159999999999</v>
      </c>
      <c r="F221" s="3">
        <v>0.68736140000000001</v>
      </c>
      <c r="G221" s="4">
        <v>59221</v>
      </c>
      <c r="H221" s="4">
        <v>236</v>
      </c>
      <c r="I221" t="s">
        <v>3</v>
      </c>
      <c r="J221" s="2">
        <v>82.5</v>
      </c>
      <c r="K221" s="4">
        <v>64419</v>
      </c>
      <c r="L221" s="4">
        <v>430</v>
      </c>
      <c r="M221" s="23">
        <v>0</v>
      </c>
    </row>
    <row r="222" spans="1:13" x14ac:dyDescent="0.25">
      <c r="M222" s="23"/>
    </row>
    <row r="223" spans="1:13" x14ac:dyDescent="0.25">
      <c r="A223" t="s">
        <v>4515</v>
      </c>
      <c r="B223" t="s">
        <v>4516</v>
      </c>
      <c r="C223" s="41" t="s">
        <v>4517</v>
      </c>
      <c r="D223" s="2">
        <v>90</v>
      </c>
      <c r="E223" s="3">
        <v>0.26127139999999999</v>
      </c>
      <c r="F223" s="3">
        <v>0.69131299999999996</v>
      </c>
      <c r="G223" s="4">
        <v>75752</v>
      </c>
      <c r="H223" s="4">
        <v>286</v>
      </c>
      <c r="I223" t="s">
        <v>3</v>
      </c>
      <c r="J223" s="2">
        <v>90</v>
      </c>
      <c r="K223" s="4">
        <v>91186</v>
      </c>
      <c r="L223" s="4">
        <v>710</v>
      </c>
      <c r="M223" s="23">
        <v>0</v>
      </c>
    </row>
    <row r="224" spans="1:13" x14ac:dyDescent="0.25">
      <c r="A224" t="s">
        <v>4522</v>
      </c>
      <c r="B224" t="s">
        <v>4523</v>
      </c>
      <c r="C224" s="41" t="s">
        <v>4517</v>
      </c>
      <c r="D224" s="2">
        <v>87.5</v>
      </c>
      <c r="E224" s="3">
        <v>0.26330170000000003</v>
      </c>
      <c r="F224" s="3">
        <v>0.43566369999999999</v>
      </c>
      <c r="G224" s="4">
        <v>93757</v>
      </c>
      <c r="H224" s="4">
        <v>379</v>
      </c>
      <c r="I224" t="s">
        <v>3</v>
      </c>
      <c r="J224" s="2">
        <v>85</v>
      </c>
      <c r="K224" s="4">
        <v>101880</v>
      </c>
      <c r="L224" s="4">
        <v>635</v>
      </c>
      <c r="M224" s="23">
        <v>0</v>
      </c>
    </row>
    <row r="225" spans="1:13" x14ac:dyDescent="0.25">
      <c r="A225" t="s">
        <v>4518</v>
      </c>
      <c r="B225" t="s">
        <v>4519</v>
      </c>
      <c r="C225" s="41" t="s">
        <v>4517</v>
      </c>
      <c r="D225" s="2">
        <v>85</v>
      </c>
      <c r="E225" s="3">
        <v>0.2186546</v>
      </c>
      <c r="F225" s="3">
        <v>0.4376661</v>
      </c>
      <c r="G225" s="4">
        <v>212616</v>
      </c>
      <c r="H225" s="4">
        <v>608</v>
      </c>
      <c r="I225" t="s">
        <v>17</v>
      </c>
      <c r="J225" s="2">
        <v>87.5</v>
      </c>
      <c r="K225" s="4">
        <v>230413</v>
      </c>
      <c r="L225" s="4">
        <v>1025</v>
      </c>
      <c r="M225" s="23">
        <v>0</v>
      </c>
    </row>
    <row r="226" spans="1:13" x14ac:dyDescent="0.25">
      <c r="A226" t="s">
        <v>4520</v>
      </c>
      <c r="B226" t="s">
        <v>4521</v>
      </c>
      <c r="C226" s="41" t="s">
        <v>4517</v>
      </c>
      <c r="D226" s="2">
        <v>85</v>
      </c>
      <c r="E226" s="3">
        <v>0.24058840000000001</v>
      </c>
      <c r="F226" s="3">
        <v>0.49130170000000001</v>
      </c>
      <c r="G226" s="4">
        <v>74529</v>
      </c>
      <c r="H226" s="4">
        <v>272</v>
      </c>
      <c r="I226" t="s">
        <v>3</v>
      </c>
      <c r="J226" s="2">
        <v>85</v>
      </c>
      <c r="K226" s="4">
        <v>82971</v>
      </c>
      <c r="L226" s="4">
        <v>541</v>
      </c>
      <c r="M226" s="23">
        <v>0</v>
      </c>
    </row>
    <row r="227" spans="1:13" x14ac:dyDescent="0.25">
      <c r="A227" t="s">
        <v>1273</v>
      </c>
      <c r="B227" t="s">
        <v>4528</v>
      </c>
      <c r="C227" s="41" t="s">
        <v>4517</v>
      </c>
      <c r="D227" s="2">
        <v>85</v>
      </c>
      <c r="E227" s="3">
        <v>0.19778570000000001</v>
      </c>
      <c r="F227" s="3">
        <v>0.54075899999999999</v>
      </c>
      <c r="G227" s="4">
        <v>81872</v>
      </c>
      <c r="H227" s="4">
        <v>286</v>
      </c>
      <c r="I227" t="s">
        <v>3</v>
      </c>
      <c r="J227" s="2">
        <v>82.5</v>
      </c>
      <c r="K227" s="4">
        <v>87112</v>
      </c>
      <c r="L227" s="4">
        <v>444</v>
      </c>
      <c r="M227" s="23">
        <v>1.7089300000000002E-2</v>
      </c>
    </row>
    <row r="228" spans="1:13" x14ac:dyDescent="0.25">
      <c r="A228" t="s">
        <v>4524</v>
      </c>
      <c r="B228" t="s">
        <v>4525</v>
      </c>
      <c r="C228" s="41" t="s">
        <v>4517</v>
      </c>
      <c r="D228" s="2">
        <v>82.5</v>
      </c>
      <c r="E228" s="3">
        <v>0.15925429999999999</v>
      </c>
      <c r="F228" s="3">
        <v>0.58540890000000001</v>
      </c>
      <c r="G228" s="4">
        <v>80386</v>
      </c>
      <c r="H228" s="4">
        <v>301</v>
      </c>
      <c r="I228" t="s">
        <v>17</v>
      </c>
      <c r="J228" s="2">
        <v>82.5</v>
      </c>
      <c r="K228" s="4">
        <v>92183</v>
      </c>
      <c r="L228" s="4">
        <v>680</v>
      </c>
      <c r="M228" s="23">
        <v>0</v>
      </c>
    </row>
    <row r="229" spans="1:13" x14ac:dyDescent="0.25">
      <c r="A229" t="s">
        <v>4526</v>
      </c>
      <c r="B229" t="s">
        <v>4527</v>
      </c>
      <c r="C229" s="41" t="s">
        <v>4517</v>
      </c>
      <c r="D229" s="2">
        <v>80</v>
      </c>
      <c r="E229" s="3">
        <v>0.2293056</v>
      </c>
      <c r="F229" s="3">
        <v>0.60299970000000003</v>
      </c>
      <c r="G229" s="4">
        <v>44868</v>
      </c>
      <c r="H229" s="4">
        <v>191</v>
      </c>
      <c r="I229" t="s">
        <v>3</v>
      </c>
      <c r="J229" s="2">
        <v>82.5</v>
      </c>
      <c r="K229" s="4">
        <v>52052</v>
      </c>
      <c r="L229" s="4">
        <v>418</v>
      </c>
      <c r="M229" s="23">
        <v>0</v>
      </c>
    </row>
    <row r="230" spans="1:13" x14ac:dyDescent="0.25">
      <c r="A230" t="s">
        <v>4532</v>
      </c>
      <c r="B230" t="s">
        <v>4533</v>
      </c>
      <c r="C230" s="41" t="s">
        <v>4517</v>
      </c>
      <c r="D230" s="2">
        <v>80</v>
      </c>
      <c r="E230" s="3">
        <v>0.25034990000000001</v>
      </c>
      <c r="F230" s="3">
        <v>0.66076729999999995</v>
      </c>
      <c r="G230" s="4">
        <v>43645</v>
      </c>
      <c r="H230" s="4">
        <v>161</v>
      </c>
      <c r="I230" t="s">
        <v>3</v>
      </c>
      <c r="J230" s="2">
        <v>80</v>
      </c>
      <c r="K230" s="4">
        <v>45231</v>
      </c>
      <c r="L230" s="4">
        <v>279</v>
      </c>
      <c r="M230" s="23">
        <v>0</v>
      </c>
    </row>
    <row r="231" spans="1:13" x14ac:dyDescent="0.25">
      <c r="M231" s="23"/>
    </row>
    <row r="232" spans="1:13" x14ac:dyDescent="0.25">
      <c r="A232" t="s">
        <v>4635</v>
      </c>
      <c r="B232" t="s">
        <v>4636</v>
      </c>
      <c r="C232" s="41" t="s">
        <v>4633</v>
      </c>
      <c r="D232" s="2">
        <v>85</v>
      </c>
      <c r="E232" s="3">
        <v>0.27141399999999999</v>
      </c>
      <c r="F232" s="3">
        <v>0.92893049999999999</v>
      </c>
      <c r="G232" s="4">
        <v>118251</v>
      </c>
      <c r="H232" s="4">
        <v>293</v>
      </c>
      <c r="I232" t="s">
        <v>3</v>
      </c>
      <c r="J232" s="2">
        <v>82.5</v>
      </c>
      <c r="K232" s="4">
        <v>127297</v>
      </c>
      <c r="L232" s="4">
        <v>636</v>
      </c>
      <c r="M232" s="23">
        <v>0</v>
      </c>
    </row>
    <row r="233" spans="1:13" x14ac:dyDescent="0.25">
      <c r="A233" t="s">
        <v>4637</v>
      </c>
      <c r="B233" t="s">
        <v>4638</v>
      </c>
      <c r="C233" s="41" t="s">
        <v>4633</v>
      </c>
      <c r="D233" s="2">
        <v>82.5</v>
      </c>
      <c r="E233" s="3">
        <v>0.2016097</v>
      </c>
      <c r="F233" s="3">
        <v>0.40472720000000001</v>
      </c>
      <c r="G233" s="4">
        <v>193033</v>
      </c>
      <c r="H233" s="4">
        <v>913</v>
      </c>
      <c r="I233" t="s">
        <v>17</v>
      </c>
      <c r="J233" s="2">
        <v>72.5</v>
      </c>
      <c r="K233" s="4">
        <v>228230</v>
      </c>
      <c r="L233" s="4">
        <v>2389</v>
      </c>
      <c r="M233" s="23">
        <v>0</v>
      </c>
    </row>
    <row r="234" spans="1:13" x14ac:dyDescent="0.25">
      <c r="M234" s="23"/>
    </row>
    <row r="235" spans="1:13" x14ac:dyDescent="0.25">
      <c r="A235" t="s">
        <v>4674</v>
      </c>
      <c r="B235" t="s">
        <v>4675</v>
      </c>
      <c r="C235" s="41" t="s">
        <v>4676</v>
      </c>
      <c r="D235" s="2">
        <v>92.5</v>
      </c>
      <c r="E235" s="3">
        <v>0.4256741</v>
      </c>
      <c r="F235" s="3">
        <v>0.9452431</v>
      </c>
      <c r="G235" s="4">
        <v>95013</v>
      </c>
      <c r="H235" s="4">
        <v>278</v>
      </c>
      <c r="I235" t="s">
        <v>3</v>
      </c>
      <c r="J235" s="2">
        <v>90</v>
      </c>
      <c r="K235" s="4">
        <v>100514</v>
      </c>
      <c r="L235" s="4">
        <v>474</v>
      </c>
      <c r="M235" s="23">
        <v>0</v>
      </c>
    </row>
    <row r="236" spans="1:13" x14ac:dyDescent="0.25">
      <c r="A236" t="s">
        <v>4687</v>
      </c>
      <c r="B236" t="s">
        <v>4688</v>
      </c>
      <c r="C236" s="41" t="s">
        <v>4676</v>
      </c>
      <c r="D236" s="2">
        <v>87.5</v>
      </c>
      <c r="E236" s="3">
        <v>0.31218760000000001</v>
      </c>
      <c r="F236" s="3">
        <v>0.74906209999999995</v>
      </c>
      <c r="G236" s="4">
        <v>60698</v>
      </c>
      <c r="H236" s="4">
        <v>238</v>
      </c>
      <c r="I236" t="s">
        <v>3</v>
      </c>
      <c r="J236" s="2">
        <v>80</v>
      </c>
      <c r="K236" s="4">
        <v>68378</v>
      </c>
      <c r="L236" s="4">
        <v>495</v>
      </c>
      <c r="M236" s="23">
        <v>0</v>
      </c>
    </row>
    <row r="237" spans="1:13" x14ac:dyDescent="0.25">
      <c r="A237" t="s">
        <v>4689</v>
      </c>
      <c r="B237" t="s">
        <v>4690</v>
      </c>
      <c r="C237" s="41" t="s">
        <v>4676</v>
      </c>
      <c r="D237" s="2">
        <v>85</v>
      </c>
      <c r="E237" s="3">
        <v>0.28753069999999997</v>
      </c>
      <c r="F237" s="3">
        <v>0.74081430000000004</v>
      </c>
      <c r="G237" s="4">
        <v>54115</v>
      </c>
      <c r="H237" s="4">
        <v>233</v>
      </c>
      <c r="I237" t="s">
        <v>3</v>
      </c>
      <c r="J237" s="2">
        <v>77.5</v>
      </c>
      <c r="K237" s="4">
        <v>63455</v>
      </c>
      <c r="L237" s="4">
        <v>492</v>
      </c>
      <c r="M237" s="23">
        <v>0</v>
      </c>
    </row>
    <row r="238" spans="1:13" x14ac:dyDescent="0.25">
      <c r="A238" t="s">
        <v>4677</v>
      </c>
      <c r="B238" t="s">
        <v>4678</v>
      </c>
      <c r="C238" s="41" t="s">
        <v>4676</v>
      </c>
      <c r="D238" s="2">
        <v>85</v>
      </c>
      <c r="E238" s="3">
        <v>0.29604979999999997</v>
      </c>
      <c r="F238" s="3">
        <v>0.93082960000000003</v>
      </c>
      <c r="G238" s="4">
        <v>72547</v>
      </c>
      <c r="H238" s="4">
        <v>184</v>
      </c>
      <c r="I238" t="s">
        <v>3</v>
      </c>
      <c r="J238" s="2">
        <v>82.5</v>
      </c>
      <c r="K238" s="4">
        <v>77916</v>
      </c>
      <c r="L238" s="4">
        <v>392</v>
      </c>
      <c r="M238" s="23">
        <v>1.261E-3</v>
      </c>
    </row>
    <row r="239" spans="1:13" x14ac:dyDescent="0.25">
      <c r="A239" t="s">
        <v>4679</v>
      </c>
      <c r="B239" t="s">
        <v>4680</v>
      </c>
      <c r="C239" s="41" t="s">
        <v>4676</v>
      </c>
      <c r="D239" s="2">
        <v>85</v>
      </c>
      <c r="E239" s="3">
        <v>0.39947890000000003</v>
      </c>
      <c r="F239" s="3">
        <v>0.67530920000000005</v>
      </c>
      <c r="G239" s="4">
        <v>70532</v>
      </c>
      <c r="H239" s="4">
        <v>386</v>
      </c>
      <c r="I239" t="s">
        <v>3</v>
      </c>
      <c r="J239" s="2">
        <v>82.5</v>
      </c>
      <c r="K239" s="4">
        <v>78807</v>
      </c>
      <c r="L239" s="4">
        <v>712</v>
      </c>
      <c r="M239" s="23">
        <v>7.36E-5</v>
      </c>
    </row>
    <row r="240" spans="1:13" x14ac:dyDescent="0.25">
      <c r="A240" t="s">
        <v>4685</v>
      </c>
      <c r="B240" t="s">
        <v>4686</v>
      </c>
      <c r="C240" s="41" t="s">
        <v>4676</v>
      </c>
      <c r="D240" s="2">
        <v>85</v>
      </c>
      <c r="E240" s="3">
        <v>0.30293019999999998</v>
      </c>
      <c r="F240" s="3">
        <v>0.55203120000000006</v>
      </c>
      <c r="G240" s="4">
        <v>214049</v>
      </c>
      <c r="H240" s="4">
        <v>951</v>
      </c>
      <c r="I240" t="s">
        <v>17</v>
      </c>
      <c r="J240" s="2">
        <v>80</v>
      </c>
      <c r="K240" s="4">
        <v>225572</v>
      </c>
      <c r="L240" s="4">
        <v>1408</v>
      </c>
      <c r="M240" s="23">
        <v>0</v>
      </c>
    </row>
    <row r="241" spans="1:13" x14ac:dyDescent="0.25">
      <c r="A241" t="s">
        <v>4695</v>
      </c>
      <c r="B241" t="s">
        <v>4696</v>
      </c>
      <c r="C241" s="41" t="s">
        <v>4676</v>
      </c>
      <c r="D241" s="2">
        <v>82.5</v>
      </c>
      <c r="E241" s="3">
        <v>0.4366139</v>
      </c>
      <c r="F241" s="3">
        <v>0.80511290000000002</v>
      </c>
      <c r="G241" s="4">
        <v>51334</v>
      </c>
      <c r="H241" s="4">
        <v>197</v>
      </c>
      <c r="I241" t="s">
        <v>3</v>
      </c>
      <c r="J241" s="2">
        <v>77.5</v>
      </c>
      <c r="K241" s="4">
        <v>58784</v>
      </c>
      <c r="L241" s="4">
        <v>371</v>
      </c>
      <c r="M241" s="23">
        <v>0</v>
      </c>
    </row>
    <row r="242" spans="1:13" x14ac:dyDescent="0.25">
      <c r="A242" t="s">
        <v>111</v>
      </c>
      <c r="B242" t="s">
        <v>4704</v>
      </c>
      <c r="C242" s="41" t="s">
        <v>4676</v>
      </c>
      <c r="D242" s="2">
        <v>80</v>
      </c>
      <c r="E242" s="3">
        <v>0.31265019999999999</v>
      </c>
      <c r="F242" s="3">
        <v>0.67287200000000003</v>
      </c>
      <c r="G242" s="4">
        <v>58157</v>
      </c>
      <c r="H242" s="4">
        <v>219</v>
      </c>
      <c r="I242" t="s">
        <v>3</v>
      </c>
      <c r="J242" s="2">
        <v>75</v>
      </c>
      <c r="K242" s="4">
        <v>64156</v>
      </c>
      <c r="L242" s="4">
        <v>454</v>
      </c>
      <c r="M242" s="23">
        <v>0</v>
      </c>
    </row>
    <row r="243" spans="1:13" x14ac:dyDescent="0.25">
      <c r="A243" t="s">
        <v>4738</v>
      </c>
      <c r="B243" t="s">
        <v>4739</v>
      </c>
      <c r="C243" s="41" t="s">
        <v>4676</v>
      </c>
      <c r="D243" s="2">
        <v>80</v>
      </c>
      <c r="E243" s="3">
        <v>0.51661699999999999</v>
      </c>
      <c r="F243" s="3">
        <v>0.76600100000000004</v>
      </c>
      <c r="G243" s="4">
        <v>46448</v>
      </c>
      <c r="H243" s="4">
        <v>189</v>
      </c>
      <c r="I243" t="s">
        <v>20</v>
      </c>
      <c r="J243" s="2">
        <v>65</v>
      </c>
      <c r="K243" s="4">
        <v>48075</v>
      </c>
      <c r="L243" s="4">
        <v>239</v>
      </c>
      <c r="M243" s="23">
        <v>0</v>
      </c>
    </row>
    <row r="244" spans="1:13" x14ac:dyDescent="0.25">
      <c r="A244" t="s">
        <v>4681</v>
      </c>
      <c r="B244" t="s">
        <v>4682</v>
      </c>
      <c r="C244" s="41" t="s">
        <v>4676</v>
      </c>
      <c r="D244" s="2">
        <v>80</v>
      </c>
      <c r="E244" s="3">
        <v>0.2659377</v>
      </c>
      <c r="F244" s="3">
        <v>0.89410849999999997</v>
      </c>
      <c r="G244" s="4">
        <v>46212</v>
      </c>
      <c r="H244" s="4">
        <v>168</v>
      </c>
      <c r="I244" t="s">
        <v>3</v>
      </c>
      <c r="J244" s="2">
        <v>82.5</v>
      </c>
      <c r="K244" s="4">
        <v>51684</v>
      </c>
      <c r="L244" s="4">
        <v>466</v>
      </c>
      <c r="M244" s="23">
        <v>0</v>
      </c>
    </row>
    <row r="245" spans="1:13" x14ac:dyDescent="0.25">
      <c r="A245" t="s">
        <v>4693</v>
      </c>
      <c r="B245" t="s">
        <v>4694</v>
      </c>
      <c r="C245" s="41" t="s">
        <v>4676</v>
      </c>
      <c r="D245" s="2">
        <v>80</v>
      </c>
      <c r="E245" s="3">
        <v>0.25899159999999999</v>
      </c>
      <c r="F245" s="3">
        <v>0.43927739999999998</v>
      </c>
      <c r="G245" s="4">
        <v>163152</v>
      </c>
      <c r="H245" s="4">
        <v>624</v>
      </c>
      <c r="I245" t="s">
        <v>17</v>
      </c>
      <c r="J245" s="2">
        <v>77.5</v>
      </c>
      <c r="K245" s="4">
        <v>181386</v>
      </c>
      <c r="L245" s="4">
        <v>1293</v>
      </c>
      <c r="M245" s="23">
        <v>0</v>
      </c>
    </row>
    <row r="246" spans="1:13" x14ac:dyDescent="0.25">
      <c r="M246" s="23"/>
    </row>
    <row r="247" spans="1:13" x14ac:dyDescent="0.25">
      <c r="A247" t="s">
        <v>4871</v>
      </c>
      <c r="B247" t="s">
        <v>4872</v>
      </c>
      <c r="C247" s="41" t="s">
        <v>4873</v>
      </c>
      <c r="D247" s="2">
        <v>100</v>
      </c>
      <c r="E247" s="3">
        <v>0.5969584</v>
      </c>
      <c r="F247" s="3">
        <v>0.97799860000000005</v>
      </c>
      <c r="G247" s="4">
        <v>67122</v>
      </c>
      <c r="H247" s="4">
        <v>360</v>
      </c>
      <c r="I247" t="s">
        <v>3</v>
      </c>
      <c r="J247" s="2">
        <v>97.5</v>
      </c>
      <c r="K247" s="4">
        <v>68631</v>
      </c>
      <c r="L247" s="4">
        <v>512</v>
      </c>
      <c r="M247" s="23">
        <v>0</v>
      </c>
    </row>
    <row r="248" spans="1:13" x14ac:dyDescent="0.25">
      <c r="A248" t="s">
        <v>4874</v>
      </c>
      <c r="B248" t="s">
        <v>4875</v>
      </c>
      <c r="C248" s="41" t="s">
        <v>4873</v>
      </c>
      <c r="D248" s="2">
        <v>100</v>
      </c>
      <c r="E248" s="3">
        <v>0.32020559999999998</v>
      </c>
      <c r="F248" s="3">
        <v>0.95423349999999996</v>
      </c>
      <c r="G248" s="4">
        <v>61174</v>
      </c>
      <c r="H248" s="4">
        <v>241</v>
      </c>
      <c r="I248" t="s">
        <v>3</v>
      </c>
      <c r="J248" s="2">
        <v>95</v>
      </c>
      <c r="K248" s="4">
        <v>64107</v>
      </c>
      <c r="L248" s="4">
        <v>361</v>
      </c>
      <c r="M248" s="23">
        <v>0</v>
      </c>
    </row>
    <row r="249" spans="1:13" x14ac:dyDescent="0.25">
      <c r="A249" t="s">
        <v>4878</v>
      </c>
      <c r="B249" t="s">
        <v>4879</v>
      </c>
      <c r="C249" s="41" t="s">
        <v>4873</v>
      </c>
      <c r="D249" s="2">
        <v>97.5</v>
      </c>
      <c r="E249" s="3">
        <v>0.45888760000000001</v>
      </c>
      <c r="F249" s="3">
        <v>0.88176759999999998</v>
      </c>
      <c r="G249" s="4">
        <v>46433</v>
      </c>
      <c r="H249" s="4">
        <v>220</v>
      </c>
      <c r="I249" t="s">
        <v>3</v>
      </c>
      <c r="J249" s="2">
        <v>87.5</v>
      </c>
      <c r="K249" s="4">
        <v>49759</v>
      </c>
      <c r="L249" s="4">
        <v>387</v>
      </c>
      <c r="M249" s="23">
        <v>0</v>
      </c>
    </row>
    <row r="250" spans="1:13" x14ac:dyDescent="0.25">
      <c r="A250" t="s">
        <v>4891</v>
      </c>
      <c r="B250" t="s">
        <v>4882</v>
      </c>
      <c r="C250" s="41" t="s">
        <v>4873</v>
      </c>
      <c r="D250" s="2">
        <v>92.5</v>
      </c>
      <c r="E250" s="3">
        <v>0.3371285</v>
      </c>
      <c r="F250" s="3">
        <v>0.82465580000000005</v>
      </c>
      <c r="G250" s="4">
        <v>28811</v>
      </c>
      <c r="H250" s="4">
        <v>171</v>
      </c>
      <c r="I250" t="s">
        <v>20</v>
      </c>
      <c r="J250" s="2">
        <v>82.5</v>
      </c>
      <c r="K250" s="4">
        <v>34070</v>
      </c>
      <c r="L250" s="4">
        <v>353</v>
      </c>
      <c r="M250" s="23">
        <v>0</v>
      </c>
    </row>
    <row r="251" spans="1:13" x14ac:dyDescent="0.25">
      <c r="A251" t="s">
        <v>4894</v>
      </c>
      <c r="B251" t="s">
        <v>4895</v>
      </c>
      <c r="C251" s="41" t="s">
        <v>4873</v>
      </c>
      <c r="D251" s="2">
        <v>90</v>
      </c>
      <c r="E251" s="3">
        <v>0.29193809999999998</v>
      </c>
      <c r="F251" s="3">
        <v>0.91229680000000002</v>
      </c>
      <c r="G251" s="4">
        <v>26931</v>
      </c>
      <c r="H251" s="4">
        <v>111</v>
      </c>
      <c r="I251" t="s">
        <v>20</v>
      </c>
      <c r="J251" s="2">
        <v>80</v>
      </c>
      <c r="K251" s="4">
        <v>28805</v>
      </c>
      <c r="L251" s="4">
        <v>220</v>
      </c>
      <c r="M251" s="23">
        <v>0</v>
      </c>
    </row>
    <row r="252" spans="1:13" x14ac:dyDescent="0.25">
      <c r="A252" t="s">
        <v>4889</v>
      </c>
      <c r="B252" t="s">
        <v>4890</v>
      </c>
      <c r="C252" s="41" t="s">
        <v>4873</v>
      </c>
      <c r="D252" s="2">
        <v>90</v>
      </c>
      <c r="E252" s="3">
        <v>0.18939990000000001</v>
      </c>
      <c r="F252" s="3">
        <v>0.69355299999999998</v>
      </c>
      <c r="G252" s="4">
        <v>52692</v>
      </c>
      <c r="H252" s="4">
        <v>259</v>
      </c>
      <c r="I252" t="s">
        <v>3</v>
      </c>
      <c r="J252" s="2">
        <v>82.5</v>
      </c>
      <c r="K252" s="4">
        <v>59883</v>
      </c>
      <c r="L252" s="4">
        <v>595</v>
      </c>
      <c r="M252" s="23">
        <v>1.2076999999999999E-3</v>
      </c>
    </row>
    <row r="253" spans="1:13" x14ac:dyDescent="0.25">
      <c r="A253" t="s">
        <v>4881</v>
      </c>
      <c r="B253" t="s">
        <v>4882</v>
      </c>
      <c r="C253" s="41" t="s">
        <v>4873</v>
      </c>
      <c r="D253" s="2">
        <v>90</v>
      </c>
      <c r="E253" s="3">
        <v>0.411582</v>
      </c>
      <c r="F253" s="3">
        <v>0.63111300000000004</v>
      </c>
      <c r="G253" s="4">
        <v>104441</v>
      </c>
      <c r="H253" s="4">
        <v>416</v>
      </c>
      <c r="I253" t="s">
        <v>3</v>
      </c>
      <c r="J253" s="2">
        <v>85</v>
      </c>
      <c r="K253" s="4">
        <v>113272</v>
      </c>
      <c r="L253" s="4">
        <v>730</v>
      </c>
      <c r="M253" s="23">
        <v>0</v>
      </c>
    </row>
    <row r="254" spans="1:13" x14ac:dyDescent="0.25">
      <c r="A254" t="s">
        <v>4904</v>
      </c>
      <c r="B254" t="s">
        <v>4905</v>
      </c>
      <c r="C254" s="41" t="s">
        <v>4873</v>
      </c>
      <c r="D254" s="2">
        <v>87.5</v>
      </c>
      <c r="E254" s="3">
        <v>0.40553679999999998</v>
      </c>
      <c r="F254" s="3">
        <v>0.55436430000000003</v>
      </c>
      <c r="G254" s="4">
        <v>82985</v>
      </c>
      <c r="H254" s="4">
        <v>286</v>
      </c>
      <c r="I254" t="s">
        <v>3</v>
      </c>
      <c r="J254" s="2">
        <v>80</v>
      </c>
      <c r="K254" s="4">
        <v>93480</v>
      </c>
      <c r="L254" s="4">
        <v>547</v>
      </c>
      <c r="M254" s="23">
        <v>0</v>
      </c>
    </row>
    <row r="255" spans="1:13" x14ac:dyDescent="0.25">
      <c r="A255" t="s">
        <v>4900</v>
      </c>
      <c r="B255" t="s">
        <v>4901</v>
      </c>
      <c r="C255" s="41" t="s">
        <v>4873</v>
      </c>
      <c r="D255" s="2">
        <v>87.5</v>
      </c>
      <c r="E255" s="3">
        <v>0.32858809999999999</v>
      </c>
      <c r="F255" s="3">
        <v>0.67081930000000001</v>
      </c>
      <c r="G255" s="4">
        <v>36400</v>
      </c>
      <c r="H255" s="4">
        <v>147</v>
      </c>
      <c r="I255" t="s">
        <v>3</v>
      </c>
      <c r="J255" s="2">
        <v>80</v>
      </c>
      <c r="K255" s="4">
        <v>42672</v>
      </c>
      <c r="L255" s="4">
        <v>363</v>
      </c>
      <c r="M255" s="23">
        <v>0</v>
      </c>
    </row>
    <row r="256" spans="1:13" x14ac:dyDescent="0.25">
      <c r="A256" t="s">
        <v>4923</v>
      </c>
      <c r="B256" t="s">
        <v>4924</v>
      </c>
      <c r="C256" s="41" t="s">
        <v>4873</v>
      </c>
      <c r="D256" s="2">
        <v>87.5</v>
      </c>
      <c r="E256" s="3">
        <v>0.2978478</v>
      </c>
      <c r="F256" s="3">
        <v>0.78135580000000004</v>
      </c>
      <c r="G256" s="4">
        <v>27928</v>
      </c>
      <c r="H256" s="4">
        <v>112</v>
      </c>
      <c r="I256" t="s">
        <v>20</v>
      </c>
      <c r="J256" s="2">
        <v>77.5</v>
      </c>
      <c r="K256" s="4">
        <v>31706</v>
      </c>
      <c r="L256" s="4">
        <v>241</v>
      </c>
      <c r="M256" s="23">
        <v>8.9579999999999998E-4</v>
      </c>
    </row>
    <row r="257" spans="1:13" x14ac:dyDescent="0.25">
      <c r="A257" t="s">
        <v>2775</v>
      </c>
      <c r="B257" t="s">
        <v>4911</v>
      </c>
      <c r="C257" s="41" t="s">
        <v>4873</v>
      </c>
      <c r="D257" s="2">
        <v>87.5</v>
      </c>
      <c r="E257" s="3">
        <v>0.30697429999999998</v>
      </c>
      <c r="F257" s="3">
        <v>0.52659389999999995</v>
      </c>
      <c r="G257" s="4">
        <v>59394</v>
      </c>
      <c r="H257" s="4">
        <v>262</v>
      </c>
      <c r="I257" t="s">
        <v>3</v>
      </c>
      <c r="J257" s="2">
        <v>80</v>
      </c>
      <c r="K257" s="4">
        <v>65233</v>
      </c>
      <c r="L257" s="4">
        <v>428</v>
      </c>
      <c r="M257" s="23">
        <v>0</v>
      </c>
    </row>
    <row r="258" spans="1:13" x14ac:dyDescent="0.25">
      <c r="A258" t="s">
        <v>4898</v>
      </c>
      <c r="B258" t="s">
        <v>4899</v>
      </c>
      <c r="C258" s="41" t="s">
        <v>4873</v>
      </c>
      <c r="D258" s="2">
        <v>87.5</v>
      </c>
      <c r="E258" s="3">
        <v>0.2311079</v>
      </c>
      <c r="F258" s="3">
        <v>0.65373040000000004</v>
      </c>
      <c r="G258" s="4">
        <v>53853</v>
      </c>
      <c r="H258" s="4">
        <v>207</v>
      </c>
      <c r="I258" t="s">
        <v>3</v>
      </c>
      <c r="J258" s="2">
        <v>80</v>
      </c>
      <c r="K258" s="4">
        <v>60330</v>
      </c>
      <c r="L258" s="4">
        <v>427</v>
      </c>
      <c r="M258" s="23">
        <v>3.948E-4</v>
      </c>
    </row>
    <row r="259" spans="1:13" x14ac:dyDescent="0.25">
      <c r="A259" t="s">
        <v>4939</v>
      </c>
      <c r="B259" t="s">
        <v>4940</v>
      </c>
      <c r="C259" s="41" t="s">
        <v>4873</v>
      </c>
      <c r="D259" s="2">
        <v>87.5</v>
      </c>
      <c r="E259" s="3">
        <v>0.27923310000000001</v>
      </c>
      <c r="F259" s="3">
        <v>0.75833139999999999</v>
      </c>
      <c r="G259" s="4">
        <v>29377</v>
      </c>
      <c r="H259" s="4">
        <v>127</v>
      </c>
      <c r="I259" t="s">
        <v>3</v>
      </c>
      <c r="J259" s="2">
        <v>75</v>
      </c>
      <c r="K259" s="4">
        <v>33091</v>
      </c>
      <c r="L259" s="4">
        <v>269</v>
      </c>
      <c r="M259" s="23">
        <v>0</v>
      </c>
    </row>
    <row r="260" spans="1:13" x14ac:dyDescent="0.25">
      <c r="A260" t="s">
        <v>4925</v>
      </c>
      <c r="B260" t="s">
        <v>2477</v>
      </c>
      <c r="C260" s="41" t="s">
        <v>4873</v>
      </c>
      <c r="D260" s="2">
        <v>87.5</v>
      </c>
      <c r="E260" s="3">
        <v>0.2715071</v>
      </c>
      <c r="F260" s="3">
        <v>0.76174280000000005</v>
      </c>
      <c r="G260" s="4">
        <v>28218</v>
      </c>
      <c r="H260" s="4">
        <v>117</v>
      </c>
      <c r="I260" t="s">
        <v>3</v>
      </c>
      <c r="J260" s="2">
        <v>77.5</v>
      </c>
      <c r="K260" s="4">
        <v>32597</v>
      </c>
      <c r="L260" s="4">
        <v>289</v>
      </c>
      <c r="M260" s="23">
        <v>0</v>
      </c>
    </row>
    <row r="261" spans="1:13" x14ac:dyDescent="0.25">
      <c r="A261" t="s">
        <v>4915</v>
      </c>
      <c r="B261" t="s">
        <v>4916</v>
      </c>
      <c r="C261" s="41" t="s">
        <v>4873</v>
      </c>
      <c r="D261" s="2">
        <v>87.5</v>
      </c>
      <c r="E261" s="3">
        <v>0.2165996</v>
      </c>
      <c r="F261" s="3">
        <v>0.76946970000000003</v>
      </c>
      <c r="G261" s="4">
        <v>23041</v>
      </c>
      <c r="H261" s="4">
        <v>154</v>
      </c>
      <c r="I261" t="s">
        <v>3</v>
      </c>
      <c r="J261" s="2">
        <v>77.5</v>
      </c>
      <c r="K261" s="4">
        <v>26613</v>
      </c>
      <c r="L261" s="4">
        <v>476</v>
      </c>
      <c r="M261" s="23">
        <v>0</v>
      </c>
    </row>
    <row r="262" spans="1:13" x14ac:dyDescent="0.25">
      <c r="M262" s="23"/>
    </row>
    <row r="263" spans="1:13" x14ac:dyDescent="0.25">
      <c r="A263" t="s">
        <v>5463</v>
      </c>
      <c r="B263" t="s">
        <v>3465</v>
      </c>
      <c r="C263" s="41" t="s">
        <v>5462</v>
      </c>
      <c r="D263" s="2">
        <v>100</v>
      </c>
      <c r="E263" s="3">
        <v>0.39121620000000001</v>
      </c>
      <c r="F263" s="3">
        <v>0.9348689</v>
      </c>
      <c r="G263" s="4">
        <v>220056</v>
      </c>
      <c r="H263" s="4">
        <v>354</v>
      </c>
      <c r="I263" t="s">
        <v>17</v>
      </c>
      <c r="J263" s="2">
        <v>95</v>
      </c>
      <c r="K263" s="4">
        <v>233266</v>
      </c>
      <c r="L263" s="4">
        <v>1455</v>
      </c>
      <c r="M263" s="23">
        <v>0</v>
      </c>
    </row>
    <row r="264" spans="1:13" x14ac:dyDescent="0.25">
      <c r="A264" t="s">
        <v>5464</v>
      </c>
      <c r="B264" t="s">
        <v>5465</v>
      </c>
      <c r="C264" s="41" t="s">
        <v>5462</v>
      </c>
      <c r="D264" s="2">
        <v>92.5</v>
      </c>
      <c r="E264" s="3">
        <v>0.3108223</v>
      </c>
      <c r="F264" s="3">
        <v>0.93222150000000004</v>
      </c>
      <c r="G264" s="4">
        <v>53159</v>
      </c>
      <c r="H264" s="4">
        <v>132</v>
      </c>
      <c r="I264" t="s">
        <v>3</v>
      </c>
      <c r="J264" s="2">
        <v>95</v>
      </c>
      <c r="K264" s="4">
        <v>57023</v>
      </c>
      <c r="L264" s="4">
        <v>745</v>
      </c>
      <c r="M264" s="23">
        <v>0</v>
      </c>
    </row>
    <row r="265" spans="1:13" x14ac:dyDescent="0.25">
      <c r="A265" t="s">
        <v>197</v>
      </c>
      <c r="B265" t="s">
        <v>2405</v>
      </c>
      <c r="C265" s="41" t="s">
        <v>5462</v>
      </c>
      <c r="D265" s="2">
        <v>90</v>
      </c>
      <c r="E265" s="3">
        <v>0.20080500000000001</v>
      </c>
      <c r="F265" s="3">
        <v>0.49758530000000001</v>
      </c>
      <c r="G265" s="4">
        <v>210291</v>
      </c>
      <c r="H265" s="4">
        <v>896</v>
      </c>
      <c r="I265" t="s">
        <v>10</v>
      </c>
      <c r="J265" s="2">
        <v>87.5</v>
      </c>
      <c r="K265" s="4">
        <v>281480</v>
      </c>
      <c r="L265" s="4">
        <v>2061</v>
      </c>
      <c r="M265" s="23">
        <v>0</v>
      </c>
    </row>
    <row r="266" spans="1:13" x14ac:dyDescent="0.25">
      <c r="A266" t="s">
        <v>5469</v>
      </c>
      <c r="B266" t="s">
        <v>5470</v>
      </c>
      <c r="C266" s="41" t="s">
        <v>5462</v>
      </c>
      <c r="D266" s="2">
        <v>90</v>
      </c>
      <c r="E266" s="3">
        <v>0.1611002</v>
      </c>
      <c r="F266" s="3">
        <v>0.56869670000000005</v>
      </c>
      <c r="G266" s="4">
        <v>86124</v>
      </c>
      <c r="H266" s="4">
        <v>438</v>
      </c>
      <c r="I266" t="s">
        <v>17</v>
      </c>
      <c r="J266" s="2">
        <v>85</v>
      </c>
      <c r="K266" s="4">
        <v>102239</v>
      </c>
      <c r="L266" s="4">
        <v>1717</v>
      </c>
      <c r="M266" s="23">
        <v>4.2686E-3</v>
      </c>
    </row>
    <row r="267" spans="1:13" x14ac:dyDescent="0.25">
      <c r="A267" t="s">
        <v>3375</v>
      </c>
      <c r="B267" t="s">
        <v>5473</v>
      </c>
      <c r="C267" s="41" t="s">
        <v>5462</v>
      </c>
      <c r="D267" s="2">
        <v>87.5</v>
      </c>
      <c r="E267" s="3">
        <v>0.25340109999999999</v>
      </c>
      <c r="F267" s="3">
        <v>0.60652379999999995</v>
      </c>
      <c r="G267" s="4">
        <v>43139</v>
      </c>
      <c r="H267" s="4">
        <v>151</v>
      </c>
      <c r="I267" t="s">
        <v>3</v>
      </c>
      <c r="J267" s="2">
        <v>82.5</v>
      </c>
      <c r="K267" s="4">
        <v>51401</v>
      </c>
      <c r="L267" s="4">
        <v>457</v>
      </c>
      <c r="M267" s="23">
        <v>3.1602000000000002E-3</v>
      </c>
    </row>
    <row r="268" spans="1:13" x14ac:dyDescent="0.25">
      <c r="A268" t="s">
        <v>5488</v>
      </c>
      <c r="B268" t="s">
        <v>5473</v>
      </c>
      <c r="C268" s="41" t="s">
        <v>5462</v>
      </c>
      <c r="D268" s="2">
        <v>87.5</v>
      </c>
      <c r="E268" s="3">
        <v>0.2330566</v>
      </c>
      <c r="F268" s="3">
        <v>0.57215090000000002</v>
      </c>
      <c r="G268" s="4">
        <v>52393</v>
      </c>
      <c r="H268" s="4">
        <v>211</v>
      </c>
      <c r="I268" t="s">
        <v>3</v>
      </c>
      <c r="J268" s="2">
        <v>77.5</v>
      </c>
      <c r="K268" s="4">
        <v>57662</v>
      </c>
      <c r="L268" s="4">
        <v>407</v>
      </c>
      <c r="M268" s="23">
        <v>0</v>
      </c>
    </row>
    <row r="269" spans="1:13" x14ac:dyDescent="0.25">
      <c r="A269" t="s">
        <v>5497</v>
      </c>
      <c r="B269" t="s">
        <v>5498</v>
      </c>
      <c r="C269" s="41" t="s">
        <v>5462</v>
      </c>
      <c r="D269" s="2">
        <v>87.5</v>
      </c>
      <c r="E269" s="3">
        <v>0.18519360000000001</v>
      </c>
      <c r="F269" s="3">
        <v>0.55869800000000003</v>
      </c>
      <c r="G269" s="4">
        <v>52745</v>
      </c>
      <c r="H269" s="4">
        <v>380</v>
      </c>
      <c r="I269" t="s">
        <v>3</v>
      </c>
      <c r="J269" s="2">
        <v>77.5</v>
      </c>
      <c r="K269" s="4">
        <v>60276</v>
      </c>
      <c r="L269" s="4">
        <v>678</v>
      </c>
      <c r="M269" s="23">
        <v>0</v>
      </c>
    </row>
    <row r="270" spans="1:13" x14ac:dyDescent="0.25">
      <c r="A270" t="s">
        <v>5480</v>
      </c>
      <c r="B270" t="s">
        <v>5481</v>
      </c>
      <c r="C270" s="41" t="s">
        <v>5462</v>
      </c>
      <c r="D270" s="2">
        <v>85</v>
      </c>
      <c r="E270" s="3">
        <v>0.20786189999999999</v>
      </c>
      <c r="F270" s="3">
        <v>0.51542869999999996</v>
      </c>
      <c r="G270" s="4">
        <v>58880</v>
      </c>
      <c r="H270" s="4">
        <v>266</v>
      </c>
      <c r="I270" t="s">
        <v>3</v>
      </c>
      <c r="J270" s="2">
        <v>80</v>
      </c>
      <c r="K270" s="4">
        <v>69594</v>
      </c>
      <c r="L270" s="4">
        <v>725</v>
      </c>
      <c r="M270" s="23">
        <v>1.3167999999999999E-3</v>
      </c>
    </row>
    <row r="271" spans="1:13" x14ac:dyDescent="0.25">
      <c r="A271" t="s">
        <v>5486</v>
      </c>
      <c r="B271" t="s">
        <v>1046</v>
      </c>
      <c r="C271" s="41" t="s">
        <v>5462</v>
      </c>
      <c r="D271" s="2">
        <v>85</v>
      </c>
      <c r="E271" s="3">
        <v>0.13223289999999999</v>
      </c>
      <c r="F271" s="3">
        <v>0.51915319999999998</v>
      </c>
      <c r="G271" s="4">
        <v>171265</v>
      </c>
      <c r="H271" s="4">
        <v>744</v>
      </c>
      <c r="I271" t="s">
        <v>10</v>
      </c>
      <c r="J271" s="2">
        <v>77.5</v>
      </c>
      <c r="K271" s="4">
        <v>203565</v>
      </c>
      <c r="L271" s="4">
        <v>2115</v>
      </c>
      <c r="M271" s="23">
        <v>0</v>
      </c>
    </row>
    <row r="272" spans="1:13" x14ac:dyDescent="0.25">
      <c r="A272" t="s">
        <v>5499</v>
      </c>
      <c r="B272" t="s">
        <v>5500</v>
      </c>
      <c r="C272" s="41" t="s">
        <v>5462</v>
      </c>
      <c r="D272" s="2">
        <v>85</v>
      </c>
      <c r="E272" s="3">
        <v>0.2794932</v>
      </c>
      <c r="F272" s="3">
        <v>0.54500930000000003</v>
      </c>
      <c r="G272" s="4">
        <v>48072</v>
      </c>
      <c r="H272" s="4">
        <v>199</v>
      </c>
      <c r="I272" t="s">
        <v>3</v>
      </c>
      <c r="J272" s="2">
        <v>77.5</v>
      </c>
      <c r="K272" s="4">
        <v>53620</v>
      </c>
      <c r="L272" s="4">
        <v>440</v>
      </c>
      <c r="M272" s="23">
        <v>0</v>
      </c>
    </row>
    <row r="273" spans="1:13" x14ac:dyDescent="0.25">
      <c r="M273" s="23"/>
    </row>
    <row r="274" spans="1:13" x14ac:dyDescent="0.25">
      <c r="A274" t="s">
        <v>1536</v>
      </c>
      <c r="B274" t="s">
        <v>5896</v>
      </c>
      <c r="C274" s="41" t="s">
        <v>5894</v>
      </c>
      <c r="D274" s="2">
        <v>87.5</v>
      </c>
      <c r="E274" s="3">
        <v>0.20165060000000001</v>
      </c>
      <c r="F274" s="3">
        <v>0.74141710000000005</v>
      </c>
      <c r="G274" s="4">
        <v>44617</v>
      </c>
      <c r="H274" s="4">
        <v>191</v>
      </c>
      <c r="I274" t="s">
        <v>3</v>
      </c>
      <c r="J274" s="2">
        <v>90</v>
      </c>
      <c r="K274" s="4">
        <v>60177</v>
      </c>
      <c r="L274" s="4">
        <v>971</v>
      </c>
      <c r="M274" s="23">
        <v>0</v>
      </c>
    </row>
    <row r="275" spans="1:13" x14ac:dyDescent="0.25">
      <c r="A275" t="s">
        <v>5897</v>
      </c>
      <c r="B275" t="s">
        <v>5898</v>
      </c>
      <c r="C275" s="41" t="s">
        <v>5894</v>
      </c>
      <c r="D275" s="2">
        <v>87.5</v>
      </c>
      <c r="E275" s="3">
        <v>0.22057640000000001</v>
      </c>
      <c r="F275" s="3">
        <v>0.82954340000000004</v>
      </c>
      <c r="G275" s="4">
        <v>59937</v>
      </c>
      <c r="H275" s="4">
        <v>174</v>
      </c>
      <c r="I275" t="s">
        <v>3</v>
      </c>
      <c r="J275" s="2">
        <v>87.5</v>
      </c>
      <c r="K275" s="4">
        <v>72252</v>
      </c>
      <c r="L275" s="4">
        <v>626</v>
      </c>
      <c r="M275" s="23">
        <v>0</v>
      </c>
    </row>
    <row r="276" spans="1:13" x14ac:dyDescent="0.25">
      <c r="A276" t="s">
        <v>5907</v>
      </c>
      <c r="B276" t="s">
        <v>166</v>
      </c>
      <c r="C276" s="41" t="s">
        <v>5894</v>
      </c>
      <c r="D276" s="2">
        <v>85</v>
      </c>
      <c r="E276" s="3">
        <v>0.26013750000000002</v>
      </c>
      <c r="F276" s="3">
        <v>0.48868529999999999</v>
      </c>
      <c r="G276" s="4">
        <v>68694</v>
      </c>
      <c r="H276" s="4">
        <v>313</v>
      </c>
      <c r="I276" t="s">
        <v>3</v>
      </c>
      <c r="J276" s="2">
        <v>70</v>
      </c>
      <c r="K276" s="4">
        <v>78462</v>
      </c>
      <c r="L276" s="4">
        <v>620</v>
      </c>
      <c r="M276" s="23">
        <v>0</v>
      </c>
    </row>
    <row r="277" spans="1:13" x14ac:dyDescent="0.25">
      <c r="A277" t="s">
        <v>2064</v>
      </c>
      <c r="B277" t="s">
        <v>356</v>
      </c>
      <c r="C277" s="41" t="s">
        <v>5894</v>
      </c>
      <c r="D277" s="2">
        <v>85</v>
      </c>
      <c r="E277" s="3">
        <v>0.15748039999999999</v>
      </c>
      <c r="F277" s="3">
        <v>0.48860170000000003</v>
      </c>
      <c r="G277" s="4">
        <v>143130</v>
      </c>
      <c r="H277" s="4">
        <v>598</v>
      </c>
      <c r="I277" t="s">
        <v>17</v>
      </c>
      <c r="J277" s="2">
        <v>77.5</v>
      </c>
      <c r="K277" s="4">
        <v>168507</v>
      </c>
      <c r="L277" s="4">
        <v>1727</v>
      </c>
      <c r="M277" s="23">
        <v>0</v>
      </c>
    </row>
    <row r="278" spans="1:13" x14ac:dyDescent="0.25">
      <c r="A278" t="s">
        <v>31</v>
      </c>
      <c r="B278" t="s">
        <v>2540</v>
      </c>
      <c r="C278" s="41" t="s">
        <v>5894</v>
      </c>
      <c r="D278" s="2">
        <v>82.5</v>
      </c>
      <c r="E278" s="3">
        <v>0.24188660000000001</v>
      </c>
      <c r="F278" s="3">
        <v>0.54604359999999996</v>
      </c>
      <c r="G278" s="4">
        <v>48961</v>
      </c>
      <c r="H278" s="4">
        <v>221</v>
      </c>
      <c r="I278" t="s">
        <v>3</v>
      </c>
      <c r="J278" s="2">
        <v>77.5</v>
      </c>
      <c r="K278" s="4">
        <v>65123</v>
      </c>
      <c r="L278" s="4">
        <v>817</v>
      </c>
      <c r="M278" s="23">
        <v>0</v>
      </c>
    </row>
    <row r="279" spans="1:13" x14ac:dyDescent="0.25">
      <c r="A279" t="s">
        <v>5917</v>
      </c>
      <c r="B279" t="s">
        <v>5918</v>
      </c>
      <c r="C279" s="41" t="s">
        <v>5894</v>
      </c>
      <c r="D279" s="2">
        <v>80</v>
      </c>
      <c r="E279" s="3">
        <v>0.13365299999999999</v>
      </c>
      <c r="F279" s="3">
        <v>0.50454010000000005</v>
      </c>
      <c r="G279" s="4">
        <v>93461</v>
      </c>
      <c r="H279" s="4">
        <v>372</v>
      </c>
      <c r="I279" t="s">
        <v>17</v>
      </c>
      <c r="J279" s="2">
        <v>65</v>
      </c>
      <c r="K279" s="4">
        <v>106181</v>
      </c>
      <c r="L279" s="4">
        <v>920</v>
      </c>
      <c r="M279" s="23">
        <v>5.7629999999999997E-4</v>
      </c>
    </row>
    <row r="280" spans="1:13" x14ac:dyDescent="0.25">
      <c r="A280" t="s">
        <v>5930</v>
      </c>
      <c r="B280" t="s">
        <v>5931</v>
      </c>
      <c r="C280" s="41" t="s">
        <v>5894</v>
      </c>
      <c r="D280" s="2">
        <v>80</v>
      </c>
      <c r="E280" s="3">
        <v>0.16767099999999999</v>
      </c>
      <c r="F280" s="3">
        <v>0.61917849999999997</v>
      </c>
      <c r="G280" s="4">
        <v>47304</v>
      </c>
      <c r="H280" s="4">
        <v>170</v>
      </c>
      <c r="I280" t="s">
        <v>3</v>
      </c>
      <c r="J280" s="2">
        <v>62.5</v>
      </c>
      <c r="K280" s="4">
        <v>53603</v>
      </c>
      <c r="L280" s="4">
        <v>378</v>
      </c>
      <c r="M280" s="23">
        <v>4.934E-3</v>
      </c>
    </row>
    <row r="281" spans="1:13" x14ac:dyDescent="0.25">
      <c r="A281" t="s">
        <v>5914</v>
      </c>
      <c r="B281" t="s">
        <v>5915</v>
      </c>
      <c r="C281" s="41" t="s">
        <v>5894</v>
      </c>
      <c r="D281" s="2">
        <v>77.5</v>
      </c>
      <c r="E281" s="3">
        <v>0.14678530000000001</v>
      </c>
      <c r="F281" s="3">
        <v>0.67844059999999995</v>
      </c>
      <c r="G281" s="4">
        <v>30924</v>
      </c>
      <c r="H281" s="4">
        <v>153</v>
      </c>
      <c r="I281" t="s">
        <v>3</v>
      </c>
      <c r="J281" s="2">
        <v>67.5</v>
      </c>
      <c r="K281" s="4">
        <v>38368</v>
      </c>
      <c r="L281" s="4">
        <v>512</v>
      </c>
      <c r="M281" s="23">
        <v>3.7688000000000001E-3</v>
      </c>
    </row>
    <row r="282" spans="1:13" x14ac:dyDescent="0.25">
      <c r="A282" t="s">
        <v>5908</v>
      </c>
      <c r="B282" t="s">
        <v>5909</v>
      </c>
      <c r="C282" s="41" t="s">
        <v>5894</v>
      </c>
      <c r="D282" s="2">
        <v>77.5</v>
      </c>
      <c r="E282" s="3">
        <v>0.13667090000000001</v>
      </c>
      <c r="F282" s="3">
        <v>0.3998293</v>
      </c>
      <c r="G282" s="4">
        <v>560755</v>
      </c>
      <c r="H282" s="4">
        <v>2410</v>
      </c>
      <c r="I282" t="s">
        <v>10</v>
      </c>
      <c r="J282" s="2">
        <v>70</v>
      </c>
      <c r="K282" s="4">
        <v>628966</v>
      </c>
      <c r="L282" s="4">
        <v>5142</v>
      </c>
      <c r="M282" s="23">
        <v>0</v>
      </c>
    </row>
    <row r="283" spans="1:13" x14ac:dyDescent="0.25">
      <c r="A283" t="s">
        <v>51</v>
      </c>
      <c r="B283" t="s">
        <v>5913</v>
      </c>
      <c r="C283" s="41" t="s">
        <v>5894</v>
      </c>
      <c r="D283" s="2">
        <v>77.5</v>
      </c>
      <c r="E283" s="3">
        <v>0.17827879999999999</v>
      </c>
      <c r="F283" s="3">
        <v>0.50117540000000005</v>
      </c>
      <c r="G283" s="4">
        <v>45196</v>
      </c>
      <c r="H283" s="4">
        <v>213</v>
      </c>
      <c r="I283" t="s">
        <v>3</v>
      </c>
      <c r="J283" s="2">
        <v>67.5</v>
      </c>
      <c r="K283" s="4">
        <v>55747</v>
      </c>
      <c r="L283" s="4">
        <v>710</v>
      </c>
      <c r="M283" s="23">
        <v>0</v>
      </c>
    </row>
    <row r="284" spans="1:13" x14ac:dyDescent="0.25">
      <c r="A284" t="s">
        <v>5928</v>
      </c>
      <c r="B284" t="s">
        <v>5929</v>
      </c>
      <c r="C284" s="41" t="s">
        <v>5894</v>
      </c>
      <c r="D284" s="2">
        <v>77.5</v>
      </c>
      <c r="E284" s="3">
        <v>0.15719559999999999</v>
      </c>
      <c r="F284" s="3">
        <v>0.4954171</v>
      </c>
      <c r="G284" s="4">
        <v>61834</v>
      </c>
      <c r="H284" s="4">
        <v>266</v>
      </c>
      <c r="I284" t="s">
        <v>3</v>
      </c>
      <c r="J284" s="2">
        <v>62.5</v>
      </c>
      <c r="K284" s="4">
        <v>69710</v>
      </c>
      <c r="L284" s="4">
        <v>568</v>
      </c>
      <c r="M284" s="23">
        <v>0</v>
      </c>
    </row>
    <row r="285" spans="1:13" x14ac:dyDescent="0.25">
      <c r="M285" s="23"/>
    </row>
    <row r="286" spans="1:13" x14ac:dyDescent="0.25">
      <c r="A286" t="s">
        <v>6012</v>
      </c>
      <c r="B286" t="s">
        <v>6013</v>
      </c>
      <c r="C286" s="41" t="s">
        <v>6005</v>
      </c>
      <c r="D286" s="2">
        <v>85</v>
      </c>
      <c r="E286" s="3">
        <v>0.36783510000000003</v>
      </c>
      <c r="F286" s="3">
        <v>0.73882630000000005</v>
      </c>
      <c r="G286" s="4">
        <v>25143</v>
      </c>
      <c r="H286" s="4">
        <v>99</v>
      </c>
      <c r="I286" t="s">
        <v>20</v>
      </c>
      <c r="J286" s="2">
        <v>72.5</v>
      </c>
      <c r="K286" s="4">
        <v>28124</v>
      </c>
      <c r="L286" s="4">
        <v>212</v>
      </c>
      <c r="M286" s="23">
        <v>3.6866999999999998E-3</v>
      </c>
    </row>
    <row r="287" spans="1:13" x14ac:dyDescent="0.25">
      <c r="A287" t="s">
        <v>6003</v>
      </c>
      <c r="B287" t="s">
        <v>6004</v>
      </c>
      <c r="C287" s="41" t="s">
        <v>6005</v>
      </c>
      <c r="D287" s="2">
        <v>85</v>
      </c>
      <c r="E287" s="3">
        <v>0.23873179999999999</v>
      </c>
      <c r="F287" s="3">
        <v>0.67362560000000005</v>
      </c>
      <c r="G287" s="4">
        <v>68082</v>
      </c>
      <c r="H287" s="4">
        <v>300</v>
      </c>
      <c r="I287" t="s">
        <v>3</v>
      </c>
      <c r="J287" s="2">
        <v>80</v>
      </c>
      <c r="K287" s="4">
        <v>79116</v>
      </c>
      <c r="L287" s="4">
        <v>741</v>
      </c>
      <c r="M287" s="23">
        <v>0</v>
      </c>
    </row>
    <row r="288" spans="1:13" x14ac:dyDescent="0.25">
      <c r="A288" t="s">
        <v>6009</v>
      </c>
      <c r="B288" t="s">
        <v>373</v>
      </c>
      <c r="C288" s="41" t="s">
        <v>6005</v>
      </c>
      <c r="D288" s="2">
        <v>82.5</v>
      </c>
      <c r="E288" s="3">
        <v>0.2104193</v>
      </c>
      <c r="F288" s="3">
        <v>0.4832746</v>
      </c>
      <c r="G288" s="4">
        <v>133349</v>
      </c>
      <c r="H288" s="4">
        <v>632</v>
      </c>
      <c r="I288" t="s">
        <v>17</v>
      </c>
      <c r="J288" s="2">
        <v>75</v>
      </c>
      <c r="K288" s="4">
        <v>146041</v>
      </c>
      <c r="L288" s="4">
        <v>1237</v>
      </c>
      <c r="M288" s="23">
        <v>0</v>
      </c>
    </row>
    <row r="289" spans="1:13" x14ac:dyDescent="0.25">
      <c r="A289" t="s">
        <v>6029</v>
      </c>
      <c r="B289" t="s">
        <v>6030</v>
      </c>
      <c r="C289" s="41" t="s">
        <v>6005</v>
      </c>
      <c r="D289" s="2">
        <v>82.5</v>
      </c>
      <c r="E289" s="3">
        <v>0.27886670000000002</v>
      </c>
      <c r="F289" s="3">
        <v>0.76597459999999995</v>
      </c>
      <c r="G289" s="4">
        <v>19036</v>
      </c>
      <c r="H289" s="4">
        <v>81</v>
      </c>
      <c r="I289" t="s">
        <v>20</v>
      </c>
      <c r="J289" s="2">
        <v>65</v>
      </c>
      <c r="K289" s="4">
        <v>21380</v>
      </c>
      <c r="L289" s="4">
        <v>193</v>
      </c>
      <c r="M289" s="23">
        <v>9.6690000000000003E-4</v>
      </c>
    </row>
    <row r="290" spans="1:13" x14ac:dyDescent="0.25">
      <c r="A290" t="s">
        <v>6014</v>
      </c>
      <c r="B290" t="s">
        <v>5272</v>
      </c>
      <c r="C290" s="41" t="s">
        <v>6005</v>
      </c>
      <c r="D290" s="2">
        <v>82.5</v>
      </c>
      <c r="E290" s="3">
        <v>0.158828</v>
      </c>
      <c r="F290" s="3">
        <v>0.67446499999999998</v>
      </c>
      <c r="G290" s="4">
        <v>32808</v>
      </c>
      <c r="H290" s="4">
        <v>162</v>
      </c>
      <c r="I290" t="s">
        <v>3</v>
      </c>
      <c r="J290" s="2">
        <v>72.5</v>
      </c>
      <c r="K290" s="4">
        <v>40334</v>
      </c>
      <c r="L290" s="4">
        <v>520</v>
      </c>
      <c r="M290" s="23">
        <v>0</v>
      </c>
    </row>
    <row r="291" spans="1:13" x14ac:dyDescent="0.25">
      <c r="A291" t="s">
        <v>6015</v>
      </c>
      <c r="B291" t="s">
        <v>4547</v>
      </c>
      <c r="C291" s="41" t="s">
        <v>6005</v>
      </c>
      <c r="D291" s="2">
        <v>82.5</v>
      </c>
      <c r="E291" s="3">
        <v>0.20927770000000001</v>
      </c>
      <c r="F291" s="3">
        <v>0.53772739999999997</v>
      </c>
      <c r="G291" s="4">
        <v>93079</v>
      </c>
      <c r="H291" s="4">
        <v>436</v>
      </c>
      <c r="I291" t="s">
        <v>3</v>
      </c>
      <c r="J291" s="2">
        <v>72.5</v>
      </c>
      <c r="K291" s="4">
        <v>108577</v>
      </c>
      <c r="L291" s="4">
        <v>1091</v>
      </c>
      <c r="M291" s="23">
        <v>0</v>
      </c>
    </row>
    <row r="292" spans="1:13" x14ac:dyDescent="0.25">
      <c r="M292" s="23"/>
    </row>
    <row r="293" spans="1:13" x14ac:dyDescent="0.25">
      <c r="A293" t="s">
        <v>6091</v>
      </c>
      <c r="B293" t="s">
        <v>6092</v>
      </c>
      <c r="C293" s="41" t="s">
        <v>6093</v>
      </c>
      <c r="D293" s="2">
        <v>90</v>
      </c>
      <c r="E293" s="3">
        <v>0.2091961</v>
      </c>
      <c r="F293" s="3">
        <v>0.63547350000000002</v>
      </c>
      <c r="G293" s="4">
        <v>306480</v>
      </c>
      <c r="H293" s="4">
        <v>1212</v>
      </c>
      <c r="I293" t="s">
        <v>10</v>
      </c>
      <c r="J293" s="2">
        <v>90</v>
      </c>
      <c r="K293" s="4">
        <v>331708</v>
      </c>
      <c r="L293" s="4">
        <v>2055</v>
      </c>
      <c r="M293" s="23">
        <v>3.6538E-3</v>
      </c>
    </row>
    <row r="294" spans="1:13" x14ac:dyDescent="0.25">
      <c r="A294" t="s">
        <v>6094</v>
      </c>
      <c r="B294" t="s">
        <v>6095</v>
      </c>
      <c r="C294" s="41" t="s">
        <v>6093</v>
      </c>
      <c r="D294" s="2">
        <v>85</v>
      </c>
      <c r="E294" s="3">
        <v>0.18339259999999999</v>
      </c>
      <c r="F294" s="3">
        <v>0.51275749999999998</v>
      </c>
      <c r="G294" s="4">
        <v>356347</v>
      </c>
      <c r="H294" s="4">
        <v>1745</v>
      </c>
      <c r="I294" t="s">
        <v>10</v>
      </c>
      <c r="J294" s="2">
        <v>85</v>
      </c>
      <c r="K294" s="4">
        <v>419156</v>
      </c>
      <c r="L294" s="4">
        <v>4335</v>
      </c>
      <c r="M294" s="23">
        <v>0</v>
      </c>
    </row>
    <row r="295" spans="1:13" x14ac:dyDescent="0.25">
      <c r="A295" t="s">
        <v>167</v>
      </c>
      <c r="B295" t="s">
        <v>86</v>
      </c>
      <c r="C295" s="41" t="s">
        <v>6093</v>
      </c>
      <c r="D295" s="2">
        <v>85</v>
      </c>
      <c r="E295" s="3">
        <v>0.15105250000000001</v>
      </c>
      <c r="F295" s="3">
        <v>0.59764360000000005</v>
      </c>
      <c r="G295" s="4">
        <v>502623</v>
      </c>
      <c r="H295" s="4">
        <v>2141</v>
      </c>
      <c r="I295" t="s">
        <v>10</v>
      </c>
      <c r="J295" s="2">
        <v>85</v>
      </c>
      <c r="K295" s="4">
        <v>607256</v>
      </c>
      <c r="L295" s="4">
        <v>6026</v>
      </c>
      <c r="M295" s="23">
        <v>2.4973999999999999E-3</v>
      </c>
    </row>
    <row r="296" spans="1:13" x14ac:dyDescent="0.25">
      <c r="A296" t="s">
        <v>6096</v>
      </c>
      <c r="B296" t="s">
        <v>6097</v>
      </c>
      <c r="C296" s="41" t="s">
        <v>6093</v>
      </c>
      <c r="D296" s="2">
        <v>82.5</v>
      </c>
      <c r="E296" s="3">
        <v>0.27418949999999997</v>
      </c>
      <c r="F296" s="3">
        <v>0.95583960000000001</v>
      </c>
      <c r="G296" s="4">
        <v>82250</v>
      </c>
      <c r="H296" s="4">
        <v>178</v>
      </c>
      <c r="I296" t="s">
        <v>3</v>
      </c>
      <c r="J296" s="2">
        <v>82.5</v>
      </c>
      <c r="K296" s="4">
        <v>86048</v>
      </c>
      <c r="L296" s="4">
        <v>317</v>
      </c>
      <c r="M296" s="23">
        <v>0</v>
      </c>
    </row>
    <row r="297" spans="1:13" x14ac:dyDescent="0.25">
      <c r="A297" t="s">
        <v>6105</v>
      </c>
      <c r="B297" t="s">
        <v>6106</v>
      </c>
      <c r="C297" s="41" t="s">
        <v>6093</v>
      </c>
      <c r="D297" s="2">
        <v>77.5</v>
      </c>
      <c r="E297" s="3">
        <v>0.1692785</v>
      </c>
      <c r="F297" s="3">
        <v>0.4433841</v>
      </c>
      <c r="G297" s="4">
        <v>3536113</v>
      </c>
      <c r="H297" s="4">
        <v>12621</v>
      </c>
      <c r="I297" t="s">
        <v>311</v>
      </c>
      <c r="J297" s="2">
        <v>75</v>
      </c>
      <c r="K297" s="4">
        <v>3914507</v>
      </c>
      <c r="L297" s="4">
        <v>117702</v>
      </c>
      <c r="M297" s="23">
        <v>1.1076799999999999E-2</v>
      </c>
    </row>
    <row r="298" spans="1:13" x14ac:dyDescent="0.25">
      <c r="A298" t="s">
        <v>6103</v>
      </c>
      <c r="B298" t="s">
        <v>6104</v>
      </c>
      <c r="C298" s="41" t="s">
        <v>6093</v>
      </c>
      <c r="D298" s="2">
        <v>77.5</v>
      </c>
      <c r="E298" s="3">
        <v>0.16478870000000001</v>
      </c>
      <c r="F298" s="3">
        <v>0.51209179999999999</v>
      </c>
      <c r="G298" s="4">
        <v>238030</v>
      </c>
      <c r="H298" s="4">
        <v>670</v>
      </c>
      <c r="I298" t="s">
        <v>10</v>
      </c>
      <c r="J298" s="2">
        <v>77.5</v>
      </c>
      <c r="K298" s="4">
        <v>274351</v>
      </c>
      <c r="L298" s="4">
        <v>1537</v>
      </c>
      <c r="M298" s="23">
        <v>0</v>
      </c>
    </row>
    <row r="299" spans="1:13" x14ac:dyDescent="0.25">
      <c r="A299" t="s">
        <v>6100</v>
      </c>
      <c r="B299" t="s">
        <v>6101</v>
      </c>
      <c r="C299" s="41" t="s">
        <v>6093</v>
      </c>
      <c r="D299" s="2">
        <v>77.5</v>
      </c>
      <c r="E299" s="3">
        <v>0.53603920000000005</v>
      </c>
      <c r="F299" s="3">
        <v>0.9684545</v>
      </c>
      <c r="G299" s="4">
        <v>70457</v>
      </c>
      <c r="H299" s="4">
        <v>121</v>
      </c>
      <c r="I299" t="s">
        <v>3</v>
      </c>
      <c r="J299" s="2">
        <v>77.5</v>
      </c>
      <c r="K299" s="4">
        <v>72751</v>
      </c>
      <c r="L299" s="4">
        <v>185</v>
      </c>
      <c r="M299" s="23">
        <v>0</v>
      </c>
    </row>
    <row r="300" spans="1:13" x14ac:dyDescent="0.25">
      <c r="A300" t="s">
        <v>4266</v>
      </c>
      <c r="B300" t="s">
        <v>4267</v>
      </c>
      <c r="C300" s="41" t="s">
        <v>6093</v>
      </c>
      <c r="D300" s="2">
        <v>75</v>
      </c>
      <c r="E300" s="3">
        <v>0.2267315</v>
      </c>
      <c r="F300" s="3">
        <v>0.63184079999999998</v>
      </c>
      <c r="G300" s="4">
        <v>79629</v>
      </c>
      <c r="H300" s="4">
        <v>263</v>
      </c>
      <c r="I300" t="s">
        <v>3</v>
      </c>
      <c r="J300" s="2">
        <v>77.5</v>
      </c>
      <c r="K300" s="4">
        <v>87339</v>
      </c>
      <c r="L300" s="4">
        <v>586</v>
      </c>
      <c r="M300" s="23">
        <v>0</v>
      </c>
    </row>
    <row r="301" spans="1:13" x14ac:dyDescent="0.25">
      <c r="A301" t="s">
        <v>6102</v>
      </c>
      <c r="B301" t="s">
        <v>1619</v>
      </c>
      <c r="C301" s="41" t="s">
        <v>6093</v>
      </c>
      <c r="D301" s="2">
        <v>75</v>
      </c>
      <c r="E301" s="3">
        <v>0.2234409</v>
      </c>
      <c r="F301" s="3">
        <v>0.56838770000000005</v>
      </c>
      <c r="G301" s="4">
        <v>63419</v>
      </c>
      <c r="H301" s="4">
        <v>258</v>
      </c>
      <c r="I301" t="s">
        <v>3</v>
      </c>
      <c r="J301" s="2">
        <v>77.5</v>
      </c>
      <c r="K301" s="4">
        <v>73307</v>
      </c>
      <c r="L301" s="4">
        <v>621</v>
      </c>
      <c r="M301" s="23">
        <v>0</v>
      </c>
    </row>
    <row r="302" spans="1:13" x14ac:dyDescent="0.25">
      <c r="M302" s="23"/>
    </row>
    <row r="303" spans="1:13" x14ac:dyDescent="0.25">
      <c r="A303" t="s">
        <v>6220</v>
      </c>
      <c r="B303" t="s">
        <v>6221</v>
      </c>
      <c r="C303" s="41" t="s">
        <v>6217</v>
      </c>
      <c r="D303" s="2">
        <v>92.5</v>
      </c>
      <c r="E303" s="3">
        <v>0.24929100000000001</v>
      </c>
      <c r="F303" s="3">
        <v>0.66870529999999995</v>
      </c>
      <c r="G303" s="4">
        <v>86051</v>
      </c>
      <c r="H303" s="4">
        <v>388</v>
      </c>
      <c r="I303" t="s">
        <v>3</v>
      </c>
      <c r="J303" s="2">
        <v>85</v>
      </c>
      <c r="K303" s="4">
        <v>98704</v>
      </c>
      <c r="L303" s="4">
        <v>854</v>
      </c>
      <c r="M303" s="23">
        <v>1.1600000000000001E-5</v>
      </c>
    </row>
    <row r="304" spans="1:13" x14ac:dyDescent="0.25">
      <c r="A304" t="s">
        <v>6222</v>
      </c>
      <c r="B304" t="s">
        <v>1238</v>
      </c>
      <c r="C304" s="41" t="s">
        <v>6217</v>
      </c>
      <c r="D304" s="2">
        <v>90</v>
      </c>
      <c r="E304" s="3">
        <v>0.12908549999999999</v>
      </c>
      <c r="F304" s="3">
        <v>0.8204089</v>
      </c>
      <c r="G304" s="4">
        <v>60515</v>
      </c>
      <c r="H304" s="4">
        <v>218</v>
      </c>
      <c r="I304" t="s">
        <v>3</v>
      </c>
      <c r="J304" s="2">
        <v>82.5</v>
      </c>
      <c r="K304" s="4">
        <v>73728</v>
      </c>
      <c r="L304" s="4">
        <v>702</v>
      </c>
      <c r="M304" s="23">
        <v>2.8413000000000002E-3</v>
      </c>
    </row>
    <row r="305" spans="1:13" x14ac:dyDescent="0.25">
      <c r="A305" t="s">
        <v>6223</v>
      </c>
      <c r="B305" t="s">
        <v>4525</v>
      </c>
      <c r="C305" s="41" t="s">
        <v>6217</v>
      </c>
      <c r="D305" s="2">
        <v>87.5</v>
      </c>
      <c r="E305" s="3">
        <v>0.1387081</v>
      </c>
      <c r="F305" s="3">
        <v>0.62950269999999997</v>
      </c>
      <c r="G305" s="4">
        <v>82118</v>
      </c>
      <c r="H305" s="4">
        <v>400</v>
      </c>
      <c r="I305" t="s">
        <v>17</v>
      </c>
      <c r="J305" s="2">
        <v>82.5</v>
      </c>
      <c r="K305" s="4">
        <v>100246</v>
      </c>
      <c r="L305" s="4">
        <v>1306</v>
      </c>
      <c r="M305" s="23">
        <v>0</v>
      </c>
    </row>
    <row r="306" spans="1:13" x14ac:dyDescent="0.25">
      <c r="A306" t="s">
        <v>6216</v>
      </c>
      <c r="B306" t="s">
        <v>5643</v>
      </c>
      <c r="C306" s="41" t="s">
        <v>6217</v>
      </c>
      <c r="D306" s="2">
        <v>87.5</v>
      </c>
      <c r="E306" s="3">
        <v>0.1851621</v>
      </c>
      <c r="F306" s="3">
        <v>0.77368780000000004</v>
      </c>
      <c r="G306" s="4">
        <v>33209</v>
      </c>
      <c r="H306" s="4">
        <v>167</v>
      </c>
      <c r="I306" t="s">
        <v>3</v>
      </c>
      <c r="J306" s="2">
        <v>92.5</v>
      </c>
      <c r="K306" s="4">
        <v>42922</v>
      </c>
      <c r="L306" s="4">
        <v>523</v>
      </c>
      <c r="M306" s="23">
        <v>0</v>
      </c>
    </row>
    <row r="307" spans="1:13" x14ac:dyDescent="0.25">
      <c r="A307" t="s">
        <v>6229</v>
      </c>
      <c r="B307" t="s">
        <v>1238</v>
      </c>
      <c r="C307" s="41" t="s">
        <v>6217</v>
      </c>
      <c r="D307" s="2">
        <v>82.5</v>
      </c>
      <c r="E307" s="3">
        <v>0.16431190000000001</v>
      </c>
      <c r="F307" s="3">
        <v>0.59671090000000004</v>
      </c>
      <c r="G307" s="4">
        <v>60485</v>
      </c>
      <c r="H307" s="4">
        <v>246</v>
      </c>
      <c r="I307" t="s">
        <v>3</v>
      </c>
      <c r="J307" s="2">
        <v>77.5</v>
      </c>
      <c r="K307" s="4">
        <v>71735</v>
      </c>
      <c r="L307" s="4">
        <v>614</v>
      </c>
      <c r="M307" s="23">
        <v>1.9640999999999999E-3</v>
      </c>
    </row>
    <row r="308" spans="1:13" x14ac:dyDescent="0.25">
      <c r="A308" t="s">
        <v>289</v>
      </c>
      <c r="B308" t="s">
        <v>6246</v>
      </c>
      <c r="C308" s="41" t="s">
        <v>6217</v>
      </c>
      <c r="D308" s="2">
        <v>82.5</v>
      </c>
      <c r="E308" s="3">
        <v>0.18034890000000001</v>
      </c>
      <c r="F308" s="3">
        <v>0.62700160000000005</v>
      </c>
      <c r="G308" s="4">
        <v>28232</v>
      </c>
      <c r="H308" s="4">
        <v>110</v>
      </c>
      <c r="I308" t="s">
        <v>3</v>
      </c>
      <c r="J308" s="2">
        <v>70</v>
      </c>
      <c r="K308" s="4">
        <v>31341</v>
      </c>
      <c r="L308" s="4">
        <v>221</v>
      </c>
      <c r="M308" s="23">
        <v>5.4299999999999997E-4</v>
      </c>
    </row>
    <row r="309" spans="1:13" x14ac:dyDescent="0.25">
      <c r="A309" t="s">
        <v>6234</v>
      </c>
      <c r="B309" t="s">
        <v>52</v>
      </c>
      <c r="C309" s="41" t="s">
        <v>6217</v>
      </c>
      <c r="D309" s="2">
        <v>82.5</v>
      </c>
      <c r="E309" s="3">
        <v>0.16437280000000001</v>
      </c>
      <c r="F309" s="3">
        <v>0.60077060000000004</v>
      </c>
      <c r="G309" s="4">
        <v>41944</v>
      </c>
      <c r="H309" s="4">
        <v>186</v>
      </c>
      <c r="I309" t="s">
        <v>3</v>
      </c>
      <c r="J309" s="2">
        <v>72.5</v>
      </c>
      <c r="K309" s="4">
        <v>47763</v>
      </c>
      <c r="L309" s="4">
        <v>382</v>
      </c>
      <c r="M309" s="23">
        <v>2.1201000000000002E-3</v>
      </c>
    </row>
    <row r="310" spans="1:13" x14ac:dyDescent="0.25">
      <c r="A310" t="s">
        <v>331</v>
      </c>
      <c r="B310" t="s">
        <v>6221</v>
      </c>
      <c r="C310" s="41" t="s">
        <v>6217</v>
      </c>
      <c r="D310" s="2">
        <v>80</v>
      </c>
      <c r="E310" s="3">
        <v>0.19250629999999999</v>
      </c>
      <c r="F310" s="3">
        <v>0.51952489999999996</v>
      </c>
      <c r="G310" s="4">
        <v>48547</v>
      </c>
      <c r="H310" s="4">
        <v>161</v>
      </c>
      <c r="I310" t="s">
        <v>3</v>
      </c>
      <c r="J310" s="2">
        <v>70</v>
      </c>
      <c r="K310" s="4">
        <v>53241</v>
      </c>
      <c r="L310" s="4">
        <v>309</v>
      </c>
      <c r="M310" s="23">
        <v>0</v>
      </c>
    </row>
    <row r="311" spans="1:13" x14ac:dyDescent="0.25">
      <c r="A311" t="s">
        <v>6226</v>
      </c>
      <c r="B311" t="s">
        <v>6227</v>
      </c>
      <c r="C311" s="41" t="s">
        <v>6217</v>
      </c>
      <c r="D311" s="2">
        <v>80</v>
      </c>
      <c r="E311" s="3">
        <v>0.16800899999999999</v>
      </c>
      <c r="F311" s="3">
        <v>0.58981410000000001</v>
      </c>
      <c r="G311" s="4">
        <v>24656</v>
      </c>
      <c r="H311" s="4">
        <v>150</v>
      </c>
      <c r="I311" t="s">
        <v>3</v>
      </c>
      <c r="J311" s="2">
        <v>80</v>
      </c>
      <c r="K311" s="4">
        <v>33320</v>
      </c>
      <c r="L311" s="4">
        <v>503</v>
      </c>
      <c r="M311" s="23">
        <v>3.4478999999999998E-3</v>
      </c>
    </row>
    <row r="312" spans="1:13" x14ac:dyDescent="0.25">
      <c r="A312" t="s">
        <v>6230</v>
      </c>
      <c r="B312" t="s">
        <v>6231</v>
      </c>
      <c r="C312" s="41" t="s">
        <v>6217</v>
      </c>
      <c r="D312" s="2">
        <v>80</v>
      </c>
      <c r="E312" s="3">
        <v>0.14517869999999999</v>
      </c>
      <c r="F312" s="3">
        <v>0.36894949999999999</v>
      </c>
      <c r="G312" s="4">
        <v>172903</v>
      </c>
      <c r="H312" s="4">
        <v>791</v>
      </c>
      <c r="I312" t="s">
        <v>10</v>
      </c>
      <c r="J312" s="2">
        <v>75</v>
      </c>
      <c r="K312" s="4">
        <v>215560</v>
      </c>
      <c r="L312" s="4">
        <v>2428</v>
      </c>
      <c r="M312" s="23">
        <v>0</v>
      </c>
    </row>
    <row r="313" spans="1:13" x14ac:dyDescent="0.25">
      <c r="A313" t="s">
        <v>6218</v>
      </c>
      <c r="B313" t="s">
        <v>6219</v>
      </c>
      <c r="C313" s="41" t="s">
        <v>6217</v>
      </c>
      <c r="D313" s="2">
        <v>80</v>
      </c>
      <c r="E313" s="3">
        <v>0.16297210000000001</v>
      </c>
      <c r="F313" s="3">
        <v>0.34148089999999998</v>
      </c>
      <c r="G313" s="4">
        <v>86744</v>
      </c>
      <c r="H313" s="4">
        <v>477</v>
      </c>
      <c r="I313" t="s">
        <v>17</v>
      </c>
      <c r="J313" s="2">
        <v>85</v>
      </c>
      <c r="K313" s="4">
        <v>179194</v>
      </c>
      <c r="L313" s="4">
        <v>5025</v>
      </c>
      <c r="M313" s="23">
        <v>0</v>
      </c>
    </row>
    <row r="314" spans="1:13" x14ac:dyDescent="0.25">
      <c r="A314" t="s">
        <v>6239</v>
      </c>
      <c r="B314" t="s">
        <v>6233</v>
      </c>
      <c r="C314" s="41" t="s">
        <v>6217</v>
      </c>
      <c r="D314" s="2">
        <v>80</v>
      </c>
      <c r="E314" s="3">
        <v>0.12817129999999999</v>
      </c>
      <c r="F314" s="3">
        <v>0.4338149</v>
      </c>
      <c r="G314" s="4">
        <v>120496</v>
      </c>
      <c r="H314" s="4">
        <v>493</v>
      </c>
      <c r="I314" t="s">
        <v>17</v>
      </c>
      <c r="J314" s="2">
        <v>72.5</v>
      </c>
      <c r="K314" s="4">
        <v>140200</v>
      </c>
      <c r="L314" s="4">
        <v>1299</v>
      </c>
      <c r="M314" s="23">
        <v>2.787E-4</v>
      </c>
    </row>
    <row r="315" spans="1:13" x14ac:dyDescent="0.25">
      <c r="M315" s="23"/>
    </row>
    <row r="316" spans="1:13" x14ac:dyDescent="0.25">
      <c r="A316" t="s">
        <v>6365</v>
      </c>
      <c r="B316" t="s">
        <v>6366</v>
      </c>
      <c r="C316" s="41" t="s">
        <v>6355</v>
      </c>
      <c r="D316" s="2">
        <v>92.5</v>
      </c>
      <c r="E316" s="3">
        <v>0.2130243</v>
      </c>
      <c r="F316" s="3">
        <v>0.64380009999999999</v>
      </c>
      <c r="G316" s="4">
        <v>44766</v>
      </c>
      <c r="H316" s="4">
        <v>153</v>
      </c>
      <c r="I316" t="s">
        <v>3</v>
      </c>
      <c r="J316" s="2">
        <v>80</v>
      </c>
      <c r="K316" s="4">
        <v>47464</v>
      </c>
      <c r="L316" s="4">
        <v>287</v>
      </c>
      <c r="M316" s="23">
        <v>0</v>
      </c>
    </row>
    <row r="317" spans="1:13" x14ac:dyDescent="0.25">
      <c r="A317" t="s">
        <v>6379</v>
      </c>
      <c r="B317" t="s">
        <v>6366</v>
      </c>
      <c r="C317" s="41" t="s">
        <v>6355</v>
      </c>
      <c r="D317" s="2">
        <v>92.5</v>
      </c>
      <c r="E317" s="3">
        <v>0.2347272</v>
      </c>
      <c r="F317" s="3">
        <v>0.63051710000000005</v>
      </c>
      <c r="G317" s="4">
        <v>42814</v>
      </c>
      <c r="H317" s="4">
        <v>140</v>
      </c>
      <c r="I317" t="s">
        <v>3</v>
      </c>
      <c r="J317" s="2">
        <v>77.5</v>
      </c>
      <c r="K317" s="4">
        <v>46001</v>
      </c>
      <c r="L317" s="4">
        <v>240</v>
      </c>
      <c r="M317" s="23">
        <v>0</v>
      </c>
    </row>
    <row r="318" spans="1:13" x14ac:dyDescent="0.25">
      <c r="A318" t="s">
        <v>6369</v>
      </c>
      <c r="B318" t="s">
        <v>6370</v>
      </c>
      <c r="C318" s="41" t="s">
        <v>6355</v>
      </c>
      <c r="D318" s="2">
        <v>90</v>
      </c>
      <c r="E318" s="3">
        <v>0.18704119999999999</v>
      </c>
      <c r="F318" s="3">
        <v>0.51279140000000001</v>
      </c>
      <c r="G318" s="4">
        <v>100342</v>
      </c>
      <c r="H318" s="4">
        <v>284</v>
      </c>
      <c r="I318" t="s">
        <v>17</v>
      </c>
      <c r="J318" s="2">
        <v>77.5</v>
      </c>
      <c r="K318" s="4">
        <v>110582</v>
      </c>
      <c r="L318" s="4">
        <v>500</v>
      </c>
      <c r="M318" s="23">
        <v>0</v>
      </c>
    </row>
    <row r="319" spans="1:13" x14ac:dyDescent="0.25">
      <c r="A319" t="s">
        <v>1514</v>
      </c>
      <c r="B319" t="s">
        <v>6362</v>
      </c>
      <c r="C319" s="41" t="s">
        <v>6355</v>
      </c>
      <c r="D319" s="2">
        <v>90</v>
      </c>
      <c r="E319" s="3">
        <v>0.26278449999999998</v>
      </c>
      <c r="F319" s="3">
        <v>0.76688469999999997</v>
      </c>
      <c r="G319" s="4">
        <v>20745</v>
      </c>
      <c r="H319" s="4">
        <v>85</v>
      </c>
      <c r="I319" t="s">
        <v>20</v>
      </c>
      <c r="J319" s="2">
        <v>80</v>
      </c>
      <c r="K319" s="4">
        <v>25722</v>
      </c>
      <c r="L319" s="4">
        <v>234</v>
      </c>
      <c r="M319" s="23">
        <v>1.2921E-3</v>
      </c>
    </row>
    <row r="320" spans="1:13" x14ac:dyDescent="0.25">
      <c r="A320" t="s">
        <v>289</v>
      </c>
      <c r="B320" t="s">
        <v>6354</v>
      </c>
      <c r="C320" s="41" t="s">
        <v>6355</v>
      </c>
      <c r="D320" s="2">
        <v>87.5</v>
      </c>
      <c r="E320" s="3">
        <v>0.16274559999999999</v>
      </c>
      <c r="F320" s="3">
        <v>0.57183139999999999</v>
      </c>
      <c r="G320" s="4">
        <v>45428</v>
      </c>
      <c r="H320" s="4">
        <v>156</v>
      </c>
      <c r="I320" t="s">
        <v>3</v>
      </c>
      <c r="J320" s="2">
        <v>87.5</v>
      </c>
      <c r="K320" s="4">
        <v>64383</v>
      </c>
      <c r="L320" s="4">
        <v>677</v>
      </c>
      <c r="M320" s="23">
        <v>0</v>
      </c>
    </row>
    <row r="321" spans="1:13" x14ac:dyDescent="0.25">
      <c r="A321" t="s">
        <v>6373</v>
      </c>
      <c r="B321" t="s">
        <v>2658</v>
      </c>
      <c r="C321" s="41" t="s">
        <v>6355</v>
      </c>
      <c r="D321" s="2">
        <v>87.5</v>
      </c>
      <c r="E321" s="3">
        <v>0.1820715</v>
      </c>
      <c r="F321" s="3">
        <v>0.44532379999999999</v>
      </c>
      <c r="G321" s="4">
        <v>70505</v>
      </c>
      <c r="H321" s="4">
        <v>294</v>
      </c>
      <c r="I321" t="s">
        <v>3</v>
      </c>
      <c r="J321" s="2">
        <v>77.5</v>
      </c>
      <c r="K321" s="4">
        <v>79701</v>
      </c>
      <c r="L321" s="4">
        <v>647</v>
      </c>
      <c r="M321" s="23">
        <v>1.0433E-3</v>
      </c>
    </row>
    <row r="322" spans="1:13" x14ac:dyDescent="0.25">
      <c r="A322" t="s">
        <v>6376</v>
      </c>
      <c r="B322" t="s">
        <v>1453</v>
      </c>
      <c r="C322" s="41" t="s">
        <v>6355</v>
      </c>
      <c r="D322" s="2">
        <v>87.5</v>
      </c>
      <c r="E322" s="3">
        <v>0.1890415</v>
      </c>
      <c r="F322" s="3">
        <v>0.66303579999999995</v>
      </c>
      <c r="G322" s="4">
        <v>18748</v>
      </c>
      <c r="H322" s="4">
        <v>80</v>
      </c>
      <c r="I322" t="s">
        <v>20</v>
      </c>
      <c r="J322" s="2">
        <v>77.5</v>
      </c>
      <c r="K322" s="4">
        <v>22966</v>
      </c>
      <c r="L322" s="4">
        <v>249</v>
      </c>
      <c r="M322" s="23">
        <v>4.4365999999999997E-3</v>
      </c>
    </row>
    <row r="323" spans="1:13" x14ac:dyDescent="0.25">
      <c r="A323" t="s">
        <v>6358</v>
      </c>
      <c r="B323" t="s">
        <v>214</v>
      </c>
      <c r="C323" s="41" t="s">
        <v>6355</v>
      </c>
      <c r="D323" s="2">
        <v>87.5</v>
      </c>
      <c r="E323" s="3">
        <v>0.3647437</v>
      </c>
      <c r="F323" s="3">
        <v>0.9117326</v>
      </c>
      <c r="G323" s="4">
        <v>18386</v>
      </c>
      <c r="H323" s="4">
        <v>54</v>
      </c>
      <c r="I323" t="s">
        <v>20</v>
      </c>
      <c r="J323" s="2">
        <v>85</v>
      </c>
      <c r="K323" s="4">
        <v>20165</v>
      </c>
      <c r="L323" s="4">
        <v>124</v>
      </c>
      <c r="M323" s="23">
        <v>0</v>
      </c>
    </row>
    <row r="324" spans="1:13" x14ac:dyDescent="0.25">
      <c r="A324" t="s">
        <v>6367</v>
      </c>
      <c r="B324" t="s">
        <v>6368</v>
      </c>
      <c r="C324" s="41" t="s">
        <v>6355</v>
      </c>
      <c r="D324" s="2">
        <v>87.5</v>
      </c>
      <c r="E324" s="3">
        <v>0.27510190000000001</v>
      </c>
      <c r="F324" s="3">
        <v>0.56837479999999996</v>
      </c>
      <c r="G324" s="4">
        <v>34618</v>
      </c>
      <c r="H324" s="4">
        <v>117</v>
      </c>
      <c r="I324" t="s">
        <v>3</v>
      </c>
      <c r="J324" s="2">
        <v>77.5</v>
      </c>
      <c r="K324" s="4">
        <v>39320</v>
      </c>
      <c r="L324" s="4">
        <v>290</v>
      </c>
      <c r="M324" s="23">
        <v>0</v>
      </c>
    </row>
    <row r="325" spans="1:13" x14ac:dyDescent="0.25">
      <c r="A325" t="s">
        <v>6374</v>
      </c>
      <c r="B325" t="s">
        <v>6375</v>
      </c>
      <c r="C325" s="41" t="s">
        <v>6355</v>
      </c>
      <c r="D325" s="2">
        <v>85</v>
      </c>
      <c r="E325" s="3">
        <v>0.19091069999999999</v>
      </c>
      <c r="F325" s="3">
        <v>0.84809679999999998</v>
      </c>
      <c r="G325" s="4">
        <v>9603</v>
      </c>
      <c r="H325" s="4">
        <v>42</v>
      </c>
      <c r="I325" t="s">
        <v>20</v>
      </c>
      <c r="J325" s="2">
        <v>77.5</v>
      </c>
      <c r="K325" s="4">
        <v>11322</v>
      </c>
      <c r="L325" s="4">
        <v>108</v>
      </c>
      <c r="M325" s="23">
        <v>0</v>
      </c>
    </row>
    <row r="326" spans="1:13" x14ac:dyDescent="0.25">
      <c r="A326" t="s">
        <v>334</v>
      </c>
      <c r="B326" t="s">
        <v>6366</v>
      </c>
      <c r="C326" s="41" t="s">
        <v>6355</v>
      </c>
      <c r="D326" s="2">
        <v>85</v>
      </c>
      <c r="E326" s="3">
        <v>0.30918519999999999</v>
      </c>
      <c r="F326" s="3">
        <v>0.65475360000000005</v>
      </c>
      <c r="G326" s="4">
        <v>22479</v>
      </c>
      <c r="H326" s="4">
        <v>90</v>
      </c>
      <c r="I326" t="s">
        <v>20</v>
      </c>
      <c r="J326" s="2">
        <v>72.5</v>
      </c>
      <c r="K326" s="4">
        <v>24713</v>
      </c>
      <c r="L326" s="4">
        <v>169</v>
      </c>
      <c r="M326" s="23">
        <v>0</v>
      </c>
    </row>
    <row r="327" spans="1:13" x14ac:dyDescent="0.25">
      <c r="A327" t="s">
        <v>6412</v>
      </c>
      <c r="B327" t="s">
        <v>2658</v>
      </c>
      <c r="C327" s="41" t="s">
        <v>6355</v>
      </c>
      <c r="D327" s="2">
        <v>85</v>
      </c>
      <c r="E327" s="3">
        <v>0.26440039999999998</v>
      </c>
      <c r="F327" s="3">
        <v>0.64727140000000005</v>
      </c>
      <c r="G327" s="4">
        <v>19701</v>
      </c>
      <c r="H327" s="4">
        <v>81</v>
      </c>
      <c r="I327" t="s">
        <v>20</v>
      </c>
      <c r="J327" s="2">
        <v>70</v>
      </c>
      <c r="K327" s="4">
        <v>21888</v>
      </c>
      <c r="L327" s="4">
        <v>148</v>
      </c>
      <c r="M327" s="23">
        <v>0</v>
      </c>
    </row>
    <row r="328" spans="1:13" x14ac:dyDescent="0.25">
      <c r="A328" t="s">
        <v>6457</v>
      </c>
      <c r="B328" t="s">
        <v>6458</v>
      </c>
      <c r="C328" s="41" t="s">
        <v>6355</v>
      </c>
      <c r="D328" s="2">
        <v>85</v>
      </c>
      <c r="E328" s="3">
        <v>0.2015941</v>
      </c>
      <c r="F328" s="3">
        <v>0.69899210000000001</v>
      </c>
      <c r="G328" s="4">
        <v>15605</v>
      </c>
      <c r="H328" s="4">
        <v>55</v>
      </c>
      <c r="I328" t="s">
        <v>20</v>
      </c>
      <c r="J328" s="2">
        <v>62.5</v>
      </c>
      <c r="K328" s="4">
        <v>16891</v>
      </c>
      <c r="L328" s="4">
        <v>95</v>
      </c>
      <c r="M328" s="23">
        <v>0</v>
      </c>
    </row>
    <row r="329" spans="1:13" x14ac:dyDescent="0.25">
      <c r="A329" t="s">
        <v>6360</v>
      </c>
      <c r="B329" t="s">
        <v>6361</v>
      </c>
      <c r="C329" s="41" t="s">
        <v>6355</v>
      </c>
      <c r="D329" s="2">
        <v>85</v>
      </c>
      <c r="E329" s="3">
        <v>0.17074500000000001</v>
      </c>
      <c r="F329" s="3">
        <v>0.4657462</v>
      </c>
      <c r="G329" s="4">
        <v>54782</v>
      </c>
      <c r="H329" s="4">
        <v>265</v>
      </c>
      <c r="I329" t="s">
        <v>3</v>
      </c>
      <c r="J329" s="2">
        <v>82.5</v>
      </c>
      <c r="K329" s="4">
        <v>68445</v>
      </c>
      <c r="L329" s="4">
        <v>827</v>
      </c>
      <c r="M329" s="23">
        <v>0</v>
      </c>
    </row>
    <row r="330" spans="1:13" x14ac:dyDescent="0.25">
      <c r="M330" s="23"/>
    </row>
    <row r="331" spans="1:13" x14ac:dyDescent="0.25">
      <c r="A331" t="s">
        <v>6634</v>
      </c>
      <c r="B331" t="s">
        <v>3332</v>
      </c>
      <c r="C331" s="41" t="s">
        <v>6630</v>
      </c>
      <c r="D331" s="2">
        <v>82.5</v>
      </c>
      <c r="E331" s="3">
        <v>0.22022159999999999</v>
      </c>
      <c r="F331" s="3">
        <v>0.42178179999999998</v>
      </c>
      <c r="G331" s="4">
        <v>176220</v>
      </c>
      <c r="H331" s="4">
        <v>671</v>
      </c>
      <c r="I331" t="s">
        <v>17</v>
      </c>
      <c r="J331" s="2">
        <v>72.5</v>
      </c>
      <c r="K331" s="4">
        <v>183915</v>
      </c>
      <c r="L331" s="4">
        <v>881</v>
      </c>
      <c r="M331" s="23">
        <v>0</v>
      </c>
    </row>
    <row r="332" spans="1:13" x14ac:dyDescent="0.25">
      <c r="A332" t="s">
        <v>6631</v>
      </c>
      <c r="B332" t="s">
        <v>6129</v>
      </c>
      <c r="C332" s="41" t="s">
        <v>6630</v>
      </c>
      <c r="D332" s="2">
        <v>82.5</v>
      </c>
      <c r="E332" s="3">
        <v>0.1780774</v>
      </c>
      <c r="F332" s="3">
        <v>0.56887730000000003</v>
      </c>
      <c r="G332" s="4">
        <v>116968</v>
      </c>
      <c r="H332" s="4">
        <v>446</v>
      </c>
      <c r="I332" t="s">
        <v>17</v>
      </c>
      <c r="J332" s="2">
        <v>75</v>
      </c>
      <c r="K332" s="4">
        <v>127258</v>
      </c>
      <c r="L332" s="4">
        <v>770</v>
      </c>
      <c r="M332" s="23">
        <v>0</v>
      </c>
    </row>
    <row r="333" spans="1:13" x14ac:dyDescent="0.25">
      <c r="M333" s="23"/>
    </row>
    <row r="334" spans="1:13" x14ac:dyDescent="0.25">
      <c r="A334" t="s">
        <v>331</v>
      </c>
      <c r="B334" t="s">
        <v>6657</v>
      </c>
      <c r="C334" s="41" t="s">
        <v>6658</v>
      </c>
      <c r="D334" s="2">
        <v>97.5</v>
      </c>
      <c r="E334" s="3">
        <v>0.43589139999999998</v>
      </c>
      <c r="F334" s="3">
        <v>0.93258549999999996</v>
      </c>
      <c r="G334" s="4">
        <v>153055</v>
      </c>
      <c r="H334" s="4">
        <v>368</v>
      </c>
      <c r="I334" t="s">
        <v>3</v>
      </c>
      <c r="J334" s="2">
        <v>100</v>
      </c>
      <c r="K334" s="4">
        <v>164083</v>
      </c>
      <c r="L334" s="4">
        <v>748</v>
      </c>
      <c r="M334" s="23">
        <v>0</v>
      </c>
    </row>
    <row r="335" spans="1:13" x14ac:dyDescent="0.25">
      <c r="A335" t="s">
        <v>6659</v>
      </c>
      <c r="B335" t="s">
        <v>6660</v>
      </c>
      <c r="C335" s="41" t="s">
        <v>6658</v>
      </c>
      <c r="D335" s="2">
        <v>95</v>
      </c>
      <c r="E335" s="3">
        <v>0.36271690000000001</v>
      </c>
      <c r="F335" s="3">
        <v>0.72661600000000004</v>
      </c>
      <c r="G335" s="4">
        <v>282012</v>
      </c>
      <c r="H335" s="4">
        <v>1016</v>
      </c>
      <c r="I335" t="s">
        <v>17</v>
      </c>
      <c r="J335" s="2">
        <v>95</v>
      </c>
      <c r="K335" s="4">
        <v>291020</v>
      </c>
      <c r="L335" s="4">
        <v>1239</v>
      </c>
      <c r="M335" s="23">
        <v>0</v>
      </c>
    </row>
    <row r="336" spans="1:13" x14ac:dyDescent="0.25">
      <c r="A336" t="s">
        <v>6661</v>
      </c>
      <c r="B336" t="s">
        <v>6662</v>
      </c>
      <c r="C336" s="41" t="s">
        <v>6658</v>
      </c>
      <c r="D336" s="2">
        <v>85</v>
      </c>
      <c r="E336" s="3">
        <v>0.27769290000000002</v>
      </c>
      <c r="F336" s="3">
        <v>0.49146430000000002</v>
      </c>
      <c r="G336" s="4">
        <v>98659</v>
      </c>
      <c r="H336" s="4">
        <v>495</v>
      </c>
      <c r="I336" t="s">
        <v>3</v>
      </c>
      <c r="J336" s="2">
        <v>87.5</v>
      </c>
      <c r="K336" s="4">
        <v>101897</v>
      </c>
      <c r="L336" s="4">
        <v>732</v>
      </c>
      <c r="M336" s="23">
        <v>0</v>
      </c>
    </row>
    <row r="337" spans="1:13" x14ac:dyDescent="0.25">
      <c r="A337" t="s">
        <v>6663</v>
      </c>
      <c r="B337" t="s">
        <v>6664</v>
      </c>
      <c r="C337" s="41" t="s">
        <v>6658</v>
      </c>
      <c r="D337" s="2">
        <v>85</v>
      </c>
      <c r="E337" s="3">
        <v>0.39465640000000002</v>
      </c>
      <c r="F337" s="3">
        <v>0.54908630000000003</v>
      </c>
      <c r="G337" s="4">
        <v>81094</v>
      </c>
      <c r="H337" s="4">
        <v>446</v>
      </c>
      <c r="I337" t="s">
        <v>3</v>
      </c>
      <c r="J337" s="2">
        <v>85</v>
      </c>
      <c r="K337" s="4">
        <v>84284</v>
      </c>
      <c r="L337" s="4">
        <v>533</v>
      </c>
      <c r="M337" s="23">
        <v>0</v>
      </c>
    </row>
    <row r="338" spans="1:13" x14ac:dyDescent="0.25">
      <c r="A338" t="s">
        <v>6665</v>
      </c>
      <c r="B338" t="s">
        <v>6666</v>
      </c>
      <c r="C338" s="41" t="s">
        <v>6658</v>
      </c>
      <c r="D338" s="2">
        <v>82.5</v>
      </c>
      <c r="E338" s="3">
        <v>0.18892059999999999</v>
      </c>
      <c r="F338" s="3">
        <v>0.4223208</v>
      </c>
      <c r="G338" s="4">
        <v>630394</v>
      </c>
      <c r="H338" s="4">
        <v>3222</v>
      </c>
      <c r="I338" t="s">
        <v>10</v>
      </c>
      <c r="J338" s="2">
        <v>85</v>
      </c>
      <c r="K338" s="4">
        <v>681088</v>
      </c>
      <c r="L338" s="4">
        <v>5954</v>
      </c>
      <c r="M338" s="23">
        <v>0</v>
      </c>
    </row>
    <row r="339" spans="1:13" x14ac:dyDescent="0.25">
      <c r="A339" t="s">
        <v>5066</v>
      </c>
      <c r="B339" t="s">
        <v>1814</v>
      </c>
      <c r="C339" s="41" t="s">
        <v>6658</v>
      </c>
      <c r="D339" s="2">
        <v>82.5</v>
      </c>
      <c r="E339" s="3">
        <v>0.2108718</v>
      </c>
      <c r="F339" s="3">
        <v>0.4194194</v>
      </c>
      <c r="G339" s="4">
        <v>165427</v>
      </c>
      <c r="H339" s="4">
        <v>768</v>
      </c>
      <c r="I339" t="s">
        <v>17</v>
      </c>
      <c r="J339" s="2">
        <v>82.5</v>
      </c>
      <c r="K339" s="4">
        <v>176066</v>
      </c>
      <c r="L339" s="4">
        <v>1117</v>
      </c>
      <c r="M339" s="23">
        <v>0</v>
      </c>
    </row>
    <row r="340" spans="1:13" x14ac:dyDescent="0.25">
      <c r="A340" t="s">
        <v>6676</v>
      </c>
      <c r="B340" t="s">
        <v>5</v>
      </c>
      <c r="C340" s="41" t="s">
        <v>6658</v>
      </c>
      <c r="D340" s="2">
        <v>80</v>
      </c>
      <c r="E340" s="3">
        <v>0.33285500000000001</v>
      </c>
      <c r="F340" s="3">
        <v>0.59910280000000005</v>
      </c>
      <c r="G340" s="4">
        <v>61701</v>
      </c>
      <c r="H340" s="4">
        <v>216</v>
      </c>
      <c r="I340" t="s">
        <v>3</v>
      </c>
      <c r="J340" s="2">
        <v>77.5</v>
      </c>
      <c r="K340" s="4">
        <v>64894</v>
      </c>
      <c r="L340" s="4">
        <v>331</v>
      </c>
      <c r="M340" s="23">
        <v>0</v>
      </c>
    </row>
    <row r="341" spans="1:13" x14ac:dyDescent="0.25">
      <c r="A341" t="s">
        <v>6670</v>
      </c>
      <c r="B341" t="s">
        <v>6671</v>
      </c>
      <c r="C341" s="41" t="s">
        <v>6658</v>
      </c>
      <c r="D341" s="2">
        <v>80</v>
      </c>
      <c r="E341" s="3">
        <v>0.23715310000000001</v>
      </c>
      <c r="F341" s="3">
        <v>0.65164010000000006</v>
      </c>
      <c r="G341" s="4">
        <v>45910</v>
      </c>
      <c r="H341" s="4">
        <v>331</v>
      </c>
      <c r="I341" t="s">
        <v>3</v>
      </c>
      <c r="J341" s="2">
        <v>80</v>
      </c>
      <c r="K341" s="4">
        <v>50093</v>
      </c>
      <c r="L341" s="4">
        <v>641</v>
      </c>
      <c r="M341" s="23">
        <v>0</v>
      </c>
    </row>
    <row r="342" spans="1:13" x14ac:dyDescent="0.25">
      <c r="A342" t="s">
        <v>6677</v>
      </c>
      <c r="B342" t="s">
        <v>6678</v>
      </c>
      <c r="C342" s="41" t="s">
        <v>6658</v>
      </c>
      <c r="D342" s="2">
        <v>80</v>
      </c>
      <c r="E342" s="3">
        <v>0.12737970000000001</v>
      </c>
      <c r="F342" s="3">
        <v>0.52954129999999999</v>
      </c>
      <c r="G342" s="4">
        <v>150117</v>
      </c>
      <c r="H342" s="4">
        <v>498</v>
      </c>
      <c r="I342" t="s">
        <v>10</v>
      </c>
      <c r="J342" s="2">
        <v>75</v>
      </c>
      <c r="K342" s="4">
        <v>154017</v>
      </c>
      <c r="L342" s="4">
        <v>596</v>
      </c>
      <c r="M342" s="23">
        <v>0</v>
      </c>
    </row>
    <row r="343" spans="1:13" x14ac:dyDescent="0.25">
      <c r="A343" t="s">
        <v>6674</v>
      </c>
      <c r="B343" t="s">
        <v>6675</v>
      </c>
      <c r="C343" s="41" t="s">
        <v>6658</v>
      </c>
      <c r="D343" s="2">
        <v>77.5</v>
      </c>
      <c r="E343" s="3">
        <v>0.18942529999999999</v>
      </c>
      <c r="F343" s="3">
        <v>0.46310770000000001</v>
      </c>
      <c r="G343" s="4">
        <v>132346</v>
      </c>
      <c r="H343" s="4">
        <v>450</v>
      </c>
      <c r="I343" t="s">
        <v>17</v>
      </c>
      <c r="J343" s="2">
        <v>77.5</v>
      </c>
      <c r="K343" s="4">
        <v>139856</v>
      </c>
      <c r="L343" s="4">
        <v>668</v>
      </c>
      <c r="M343" s="23">
        <v>0</v>
      </c>
    </row>
    <row r="344" spans="1:13" x14ac:dyDescent="0.25">
      <c r="A344" t="s">
        <v>6669</v>
      </c>
      <c r="B344" t="s">
        <v>2958</v>
      </c>
      <c r="C344" s="41" t="s">
        <v>6658</v>
      </c>
      <c r="D344" s="2">
        <v>77.5</v>
      </c>
      <c r="E344" s="3">
        <v>0.19567039999999999</v>
      </c>
      <c r="F344" s="3">
        <v>0.4374942</v>
      </c>
      <c r="G344" s="4">
        <v>100023</v>
      </c>
      <c r="H344" s="4">
        <v>310</v>
      </c>
      <c r="I344" t="s">
        <v>17</v>
      </c>
      <c r="J344" s="2">
        <v>80</v>
      </c>
      <c r="K344" s="4">
        <v>106997</v>
      </c>
      <c r="L344" s="4">
        <v>499</v>
      </c>
      <c r="M344" s="23">
        <v>0</v>
      </c>
    </row>
    <row r="345" spans="1:13" x14ac:dyDescent="0.25">
      <c r="A345" t="s">
        <v>6681</v>
      </c>
      <c r="B345" t="s">
        <v>1073</v>
      </c>
      <c r="C345" s="41" t="s">
        <v>6658</v>
      </c>
      <c r="D345" s="2">
        <v>77.5</v>
      </c>
      <c r="E345" s="3">
        <v>0.1938241</v>
      </c>
      <c r="F345" s="3">
        <v>0.3955166</v>
      </c>
      <c r="G345" s="4">
        <v>135239</v>
      </c>
      <c r="H345" s="4">
        <v>482</v>
      </c>
      <c r="I345" t="s">
        <v>17</v>
      </c>
      <c r="J345" s="2">
        <v>75</v>
      </c>
      <c r="K345" s="4">
        <v>142284</v>
      </c>
      <c r="L345" s="4">
        <v>706</v>
      </c>
      <c r="M345" s="23">
        <v>0</v>
      </c>
    </row>
    <row r="346" spans="1:13" x14ac:dyDescent="0.25">
      <c r="M346" s="23"/>
    </row>
    <row r="347" spans="1:13" x14ac:dyDescent="0.25">
      <c r="A347" t="s">
        <v>6825</v>
      </c>
      <c r="B347" t="s">
        <v>6826</v>
      </c>
      <c r="C347" s="41" t="s">
        <v>6827</v>
      </c>
      <c r="D347" s="2">
        <v>90</v>
      </c>
      <c r="E347" s="3">
        <v>0.28343469999999998</v>
      </c>
      <c r="F347" s="3">
        <v>0.79441669999999998</v>
      </c>
      <c r="G347" s="4">
        <v>44620</v>
      </c>
      <c r="H347" s="4">
        <v>123</v>
      </c>
      <c r="I347" t="s">
        <v>3</v>
      </c>
      <c r="J347" s="2">
        <v>90</v>
      </c>
      <c r="K347" s="4">
        <v>49222</v>
      </c>
      <c r="L347" s="4">
        <v>319</v>
      </c>
      <c r="M347" s="23">
        <v>0</v>
      </c>
    </row>
    <row r="348" spans="1:13" x14ac:dyDescent="0.25">
      <c r="A348" t="s">
        <v>6828</v>
      </c>
      <c r="B348" t="s">
        <v>6829</v>
      </c>
      <c r="C348" s="41" t="s">
        <v>6827</v>
      </c>
      <c r="D348" s="2">
        <v>90</v>
      </c>
      <c r="E348" s="3">
        <v>0.28941820000000001</v>
      </c>
      <c r="F348" s="3">
        <v>0.9468183</v>
      </c>
      <c r="G348" s="4">
        <v>50366</v>
      </c>
      <c r="H348" s="4">
        <v>113</v>
      </c>
      <c r="I348" t="s">
        <v>3</v>
      </c>
      <c r="J348" s="2">
        <v>85</v>
      </c>
      <c r="K348" s="4">
        <v>53192</v>
      </c>
      <c r="L348" s="4">
        <v>228</v>
      </c>
      <c r="M348" s="23">
        <v>0</v>
      </c>
    </row>
    <row r="349" spans="1:13" x14ac:dyDescent="0.25">
      <c r="A349" t="s">
        <v>6832</v>
      </c>
      <c r="B349" t="s">
        <v>6833</v>
      </c>
      <c r="C349" s="41" t="s">
        <v>6827</v>
      </c>
      <c r="D349" s="2">
        <v>80</v>
      </c>
      <c r="E349" s="3">
        <v>0.17877689999999999</v>
      </c>
      <c r="F349" s="3">
        <v>0.90209139999999999</v>
      </c>
      <c r="G349" s="4">
        <v>24112</v>
      </c>
      <c r="H349" s="4">
        <v>113</v>
      </c>
      <c r="I349" t="s">
        <v>3</v>
      </c>
      <c r="J349" s="2">
        <v>77.5</v>
      </c>
      <c r="K349" s="4">
        <v>26728</v>
      </c>
      <c r="L349" s="4">
        <v>281</v>
      </c>
      <c r="M349" s="23">
        <v>0</v>
      </c>
    </row>
    <row r="350" spans="1:13" x14ac:dyDescent="0.25">
      <c r="A350" t="s">
        <v>6834</v>
      </c>
      <c r="B350" t="s">
        <v>6835</v>
      </c>
      <c r="C350" s="41" t="s">
        <v>6827</v>
      </c>
      <c r="D350" s="2">
        <v>77.5</v>
      </c>
      <c r="E350" s="3">
        <v>0.23769689999999999</v>
      </c>
      <c r="F350" s="3">
        <v>0.53521079999999999</v>
      </c>
      <c r="G350" s="4">
        <v>37172</v>
      </c>
      <c r="H350" s="4">
        <v>162</v>
      </c>
      <c r="I350" t="s">
        <v>3</v>
      </c>
      <c r="J350" s="2">
        <v>77.5</v>
      </c>
      <c r="K350" s="4">
        <v>43605</v>
      </c>
      <c r="L350" s="4">
        <v>434</v>
      </c>
      <c r="M350" s="23">
        <v>0</v>
      </c>
    </row>
    <row r="351" spans="1:13" x14ac:dyDescent="0.25">
      <c r="A351" t="s">
        <v>6841</v>
      </c>
      <c r="B351" t="s">
        <v>1046</v>
      </c>
      <c r="C351" s="41" t="s">
        <v>6827</v>
      </c>
      <c r="D351" s="2">
        <v>77.5</v>
      </c>
      <c r="E351" s="3">
        <v>0.20745160000000001</v>
      </c>
      <c r="F351" s="3">
        <v>0.52564299999999997</v>
      </c>
      <c r="G351" s="4">
        <v>44410</v>
      </c>
      <c r="H351" s="4">
        <v>167</v>
      </c>
      <c r="I351" t="s">
        <v>3</v>
      </c>
      <c r="J351" s="2">
        <v>72.5</v>
      </c>
      <c r="K351" s="4">
        <v>47843</v>
      </c>
      <c r="L351" s="4">
        <v>291</v>
      </c>
      <c r="M351" s="23">
        <v>0</v>
      </c>
    </row>
    <row r="352" spans="1:13" x14ac:dyDescent="0.25">
      <c r="M352" s="23"/>
    </row>
    <row r="353" spans="1:13" x14ac:dyDescent="0.25">
      <c r="A353" t="s">
        <v>6890</v>
      </c>
      <c r="B353" t="s">
        <v>6891</v>
      </c>
      <c r="C353" s="41" t="s">
        <v>6889</v>
      </c>
      <c r="D353" s="2">
        <v>87.5</v>
      </c>
      <c r="E353" s="3">
        <v>0.2212916</v>
      </c>
      <c r="F353" s="3">
        <v>0.48736089999999999</v>
      </c>
      <c r="G353" s="4">
        <v>112151</v>
      </c>
      <c r="H353" s="4">
        <v>308</v>
      </c>
      <c r="I353" t="s">
        <v>17</v>
      </c>
      <c r="J353" s="2">
        <v>87.5</v>
      </c>
      <c r="K353" s="4">
        <v>122577</v>
      </c>
      <c r="L353" s="4">
        <v>954</v>
      </c>
      <c r="M353" s="23">
        <v>0</v>
      </c>
    </row>
    <row r="354" spans="1:13" x14ac:dyDescent="0.25">
      <c r="A354" t="s">
        <v>6893</v>
      </c>
      <c r="B354" t="s">
        <v>6829</v>
      </c>
      <c r="C354" s="41" t="s">
        <v>6889</v>
      </c>
      <c r="D354" s="2">
        <v>80</v>
      </c>
      <c r="E354" s="3">
        <v>0.2759511</v>
      </c>
      <c r="F354" s="3">
        <v>0.564446</v>
      </c>
      <c r="G354" s="4">
        <v>13361</v>
      </c>
      <c r="H354" s="4">
        <v>39</v>
      </c>
      <c r="I354" t="s">
        <v>20</v>
      </c>
      <c r="J354" s="2">
        <v>75</v>
      </c>
      <c r="K354" s="4">
        <v>13949</v>
      </c>
      <c r="L354" s="4">
        <v>54</v>
      </c>
      <c r="M354" s="23">
        <v>0</v>
      </c>
    </row>
    <row r="355" spans="1:13" x14ac:dyDescent="0.25">
      <c r="M355" s="23"/>
    </row>
    <row r="356" spans="1:13" x14ac:dyDescent="0.25">
      <c r="A356" t="s">
        <v>6916</v>
      </c>
      <c r="B356" t="s">
        <v>291</v>
      </c>
      <c r="C356" s="41" t="s">
        <v>6917</v>
      </c>
      <c r="D356" s="2">
        <v>95</v>
      </c>
      <c r="E356" s="3">
        <v>0.39447569999999998</v>
      </c>
      <c r="F356" s="3">
        <v>0.9422159</v>
      </c>
      <c r="G356" s="4">
        <v>139545</v>
      </c>
      <c r="H356" s="4">
        <v>397</v>
      </c>
      <c r="I356" t="s">
        <v>3</v>
      </c>
      <c r="J356" s="2">
        <v>92.5</v>
      </c>
      <c r="K356" s="4">
        <v>148102</v>
      </c>
      <c r="L356" s="4">
        <v>686</v>
      </c>
      <c r="M356" s="23">
        <v>0</v>
      </c>
    </row>
    <row r="357" spans="1:13" x14ac:dyDescent="0.25">
      <c r="A357" t="s">
        <v>6954</v>
      </c>
      <c r="B357" t="s">
        <v>2089</v>
      </c>
      <c r="C357" s="41" t="s">
        <v>6917</v>
      </c>
      <c r="D357" s="2">
        <v>87.5</v>
      </c>
      <c r="E357" s="3">
        <v>0.20818500000000001</v>
      </c>
      <c r="F357" s="3">
        <v>0.56688079999999996</v>
      </c>
      <c r="G357" s="4">
        <v>110209</v>
      </c>
      <c r="H357" s="4">
        <v>310</v>
      </c>
      <c r="I357" t="s">
        <v>17</v>
      </c>
      <c r="J357" s="2">
        <v>77.5</v>
      </c>
      <c r="K357" s="4">
        <v>110689</v>
      </c>
      <c r="L357" s="4">
        <v>318</v>
      </c>
      <c r="M357" s="23">
        <v>3.3060000000000001E-4</v>
      </c>
    </row>
    <row r="358" spans="1:13" x14ac:dyDescent="0.25">
      <c r="A358" t="s">
        <v>6918</v>
      </c>
      <c r="B358" t="s">
        <v>6476</v>
      </c>
      <c r="C358" s="41" t="s">
        <v>6917</v>
      </c>
      <c r="D358" s="2">
        <v>87.5</v>
      </c>
      <c r="E358" s="3">
        <v>0.18692420000000001</v>
      </c>
      <c r="F358" s="3">
        <v>0.59859320000000005</v>
      </c>
      <c r="G358" s="4">
        <v>109266</v>
      </c>
      <c r="H358" s="4">
        <v>435</v>
      </c>
      <c r="I358" t="s">
        <v>17</v>
      </c>
      <c r="J358" s="2">
        <v>90</v>
      </c>
      <c r="K358" s="4">
        <v>128588</v>
      </c>
      <c r="L358" s="4">
        <v>1029</v>
      </c>
      <c r="M358" s="23">
        <v>0</v>
      </c>
    </row>
    <row r="359" spans="1:13" x14ac:dyDescent="0.25">
      <c r="A359" t="s">
        <v>6931</v>
      </c>
      <c r="B359" t="s">
        <v>6928</v>
      </c>
      <c r="C359" s="41" t="s">
        <v>6917</v>
      </c>
      <c r="D359" s="2">
        <v>85</v>
      </c>
      <c r="E359" s="3">
        <v>0.18109620000000001</v>
      </c>
      <c r="F359" s="3">
        <v>0.34484809999999999</v>
      </c>
      <c r="G359" s="4">
        <v>177544</v>
      </c>
      <c r="H359" s="4">
        <v>587</v>
      </c>
      <c r="I359" t="s">
        <v>17</v>
      </c>
      <c r="J359" s="2">
        <v>82.5</v>
      </c>
      <c r="K359" s="4">
        <v>195042</v>
      </c>
      <c r="L359" s="4">
        <v>977</v>
      </c>
      <c r="M359" s="23">
        <v>3.9372000000000001E-3</v>
      </c>
    </row>
    <row r="360" spans="1:13" x14ac:dyDescent="0.25">
      <c r="A360" t="s">
        <v>6934</v>
      </c>
      <c r="B360" t="s">
        <v>6935</v>
      </c>
      <c r="C360" s="41" t="s">
        <v>6917</v>
      </c>
      <c r="D360" s="2">
        <v>85</v>
      </c>
      <c r="E360" s="3">
        <v>0.16421530000000001</v>
      </c>
      <c r="F360" s="3">
        <v>0.50779989999999997</v>
      </c>
      <c r="G360" s="4">
        <v>151397</v>
      </c>
      <c r="H360" s="4">
        <v>457</v>
      </c>
      <c r="I360" t="s">
        <v>17</v>
      </c>
      <c r="J360" s="2">
        <v>82.5</v>
      </c>
      <c r="K360" s="4">
        <v>166411</v>
      </c>
      <c r="L360" s="4">
        <v>978</v>
      </c>
      <c r="M360" s="23">
        <v>0</v>
      </c>
    </row>
    <row r="361" spans="1:13" x14ac:dyDescent="0.25">
      <c r="A361" t="s">
        <v>4477</v>
      </c>
      <c r="B361" t="s">
        <v>4478</v>
      </c>
      <c r="C361" s="41" t="s">
        <v>6917</v>
      </c>
      <c r="D361" s="2">
        <v>85</v>
      </c>
      <c r="E361" s="3">
        <v>0.17840809999999999</v>
      </c>
      <c r="F361" s="3">
        <v>0.59316139999999995</v>
      </c>
      <c r="G361" s="4">
        <v>90953</v>
      </c>
      <c r="H361" s="4">
        <v>416</v>
      </c>
      <c r="I361" t="s">
        <v>17</v>
      </c>
      <c r="J361" s="2">
        <v>85</v>
      </c>
      <c r="K361" s="4">
        <v>105854</v>
      </c>
      <c r="L361" s="4">
        <v>1012</v>
      </c>
      <c r="M361" s="23">
        <v>0</v>
      </c>
    </row>
    <row r="362" spans="1:13" x14ac:dyDescent="0.25">
      <c r="A362" t="s">
        <v>6925</v>
      </c>
      <c r="B362" t="s">
        <v>6926</v>
      </c>
      <c r="C362" s="41" t="s">
        <v>6917</v>
      </c>
      <c r="D362" s="2">
        <v>85</v>
      </c>
      <c r="E362" s="3">
        <v>0.39491910000000002</v>
      </c>
      <c r="F362" s="3">
        <v>0.82448719999999998</v>
      </c>
      <c r="G362" s="4">
        <v>63347</v>
      </c>
      <c r="H362" s="4">
        <v>194</v>
      </c>
      <c r="I362" t="s">
        <v>3</v>
      </c>
      <c r="J362" s="2">
        <v>85</v>
      </c>
      <c r="K362" s="4">
        <v>66385</v>
      </c>
      <c r="L362" s="4">
        <v>431</v>
      </c>
      <c r="M362" s="23">
        <v>0</v>
      </c>
    </row>
    <row r="363" spans="1:13" x14ac:dyDescent="0.25">
      <c r="A363" t="s">
        <v>365</v>
      </c>
      <c r="B363" t="s">
        <v>6924</v>
      </c>
      <c r="C363" s="41" t="s">
        <v>6917</v>
      </c>
      <c r="D363" s="2">
        <v>85</v>
      </c>
      <c r="E363" s="3">
        <v>0.45912969999999997</v>
      </c>
      <c r="F363" s="3">
        <v>0.65314510000000003</v>
      </c>
      <c r="G363" s="4">
        <v>93162</v>
      </c>
      <c r="H363" s="4">
        <v>345</v>
      </c>
      <c r="I363" t="s">
        <v>3</v>
      </c>
      <c r="J363" s="2">
        <v>85</v>
      </c>
      <c r="K363" s="4">
        <v>100441</v>
      </c>
      <c r="L363" s="4">
        <v>627</v>
      </c>
      <c r="M363" s="23">
        <v>0</v>
      </c>
    </row>
    <row r="364" spans="1:13" x14ac:dyDescent="0.25">
      <c r="A364" t="s">
        <v>6919</v>
      </c>
      <c r="B364" t="s">
        <v>6920</v>
      </c>
      <c r="C364" s="41" t="s">
        <v>6917</v>
      </c>
      <c r="D364" s="2">
        <v>82.5</v>
      </c>
      <c r="E364" s="3">
        <v>0.14320289999999999</v>
      </c>
      <c r="F364" s="3">
        <v>0.48351569999999999</v>
      </c>
      <c r="G364" s="4">
        <v>200366</v>
      </c>
      <c r="H364" s="4">
        <v>513</v>
      </c>
      <c r="I364" t="s">
        <v>10</v>
      </c>
      <c r="J364" s="2">
        <v>87.5</v>
      </c>
      <c r="K364" s="4">
        <v>236278</v>
      </c>
      <c r="L364" s="4">
        <v>1377</v>
      </c>
      <c r="M364" s="23">
        <v>0</v>
      </c>
    </row>
    <row r="365" spans="1:13" x14ac:dyDescent="0.25">
      <c r="A365" t="s">
        <v>6945</v>
      </c>
      <c r="B365" t="s">
        <v>1830</v>
      </c>
      <c r="C365" s="41" t="s">
        <v>6917</v>
      </c>
      <c r="D365" s="2">
        <v>82.5</v>
      </c>
      <c r="E365" s="3">
        <v>0.17242460000000001</v>
      </c>
      <c r="F365" s="3">
        <v>0.66940849999999996</v>
      </c>
      <c r="G365" s="4">
        <v>68850</v>
      </c>
      <c r="H365" s="4">
        <v>325</v>
      </c>
      <c r="I365" t="s">
        <v>3</v>
      </c>
      <c r="J365" s="2">
        <v>80</v>
      </c>
      <c r="K365" s="4">
        <v>77705</v>
      </c>
      <c r="L365" s="4">
        <v>666</v>
      </c>
      <c r="M365" s="23">
        <v>0</v>
      </c>
    </row>
    <row r="366" spans="1:13" x14ac:dyDescent="0.25">
      <c r="A366" t="s">
        <v>6929</v>
      </c>
      <c r="B366" t="s">
        <v>6930</v>
      </c>
      <c r="C366" s="41" t="s">
        <v>6917</v>
      </c>
      <c r="D366" s="2">
        <v>82.5</v>
      </c>
      <c r="E366" s="3">
        <v>0.1190059</v>
      </c>
      <c r="F366" s="3">
        <v>0.32950020000000002</v>
      </c>
      <c r="G366" s="4">
        <v>185416</v>
      </c>
      <c r="H366" s="4">
        <v>786</v>
      </c>
      <c r="I366" t="s">
        <v>10</v>
      </c>
      <c r="J366" s="2">
        <v>82.5</v>
      </c>
      <c r="K366" s="4">
        <v>213111</v>
      </c>
      <c r="L366" s="4">
        <v>2161</v>
      </c>
      <c r="M366" s="23">
        <v>0</v>
      </c>
    </row>
    <row r="367" spans="1:13" x14ac:dyDescent="0.25">
      <c r="A367" t="s">
        <v>6948</v>
      </c>
      <c r="B367" t="s">
        <v>6949</v>
      </c>
      <c r="C367" s="41" t="s">
        <v>6917</v>
      </c>
      <c r="D367" s="2">
        <v>82.5</v>
      </c>
      <c r="E367" s="3">
        <v>8.8884500000000005E-2</v>
      </c>
      <c r="F367" s="3">
        <v>0.63520100000000002</v>
      </c>
      <c r="G367" s="4">
        <v>178360</v>
      </c>
      <c r="H367" s="4">
        <v>433</v>
      </c>
      <c r="I367" t="s">
        <v>10</v>
      </c>
      <c r="J367" s="2">
        <v>77.5</v>
      </c>
      <c r="K367" s="4">
        <v>182148</v>
      </c>
      <c r="L367" s="4">
        <v>524</v>
      </c>
      <c r="M367" s="23">
        <v>2.6709999999999999E-4</v>
      </c>
    </row>
    <row r="368" spans="1:13" x14ac:dyDescent="0.25">
      <c r="A368" t="s">
        <v>6921</v>
      </c>
      <c r="B368" t="s">
        <v>1032</v>
      </c>
      <c r="C368" s="41" t="s">
        <v>6917</v>
      </c>
      <c r="D368" s="2">
        <v>82.5</v>
      </c>
      <c r="E368" s="3">
        <v>0.1175387</v>
      </c>
      <c r="F368" s="3">
        <v>0.43280590000000002</v>
      </c>
      <c r="G368" s="4">
        <v>695635</v>
      </c>
      <c r="H368" s="4">
        <v>3785</v>
      </c>
      <c r="I368" t="s">
        <v>10</v>
      </c>
      <c r="J368" s="2">
        <v>85</v>
      </c>
      <c r="K368" s="4">
        <v>823680</v>
      </c>
      <c r="L368" s="4">
        <v>10927</v>
      </c>
      <c r="M368" s="23">
        <v>0</v>
      </c>
    </row>
    <row r="369" spans="1:13" x14ac:dyDescent="0.25">
      <c r="A369" t="s">
        <v>6943</v>
      </c>
      <c r="B369" t="s">
        <v>3342</v>
      </c>
      <c r="C369" s="41" t="s">
        <v>6917</v>
      </c>
      <c r="D369" s="2">
        <v>82.5</v>
      </c>
      <c r="E369" s="3">
        <v>0.18432299999999999</v>
      </c>
      <c r="F369" s="3">
        <v>0.4095956</v>
      </c>
      <c r="G369" s="4">
        <v>141716</v>
      </c>
      <c r="H369" s="4">
        <v>513</v>
      </c>
      <c r="I369" t="s">
        <v>17</v>
      </c>
      <c r="J369" s="2">
        <v>80</v>
      </c>
      <c r="K369" s="4">
        <v>150970</v>
      </c>
      <c r="L369" s="4">
        <v>791</v>
      </c>
      <c r="M369" s="23">
        <v>0</v>
      </c>
    </row>
    <row r="370" spans="1:13" x14ac:dyDescent="0.25">
      <c r="A370" t="s">
        <v>6927</v>
      </c>
      <c r="B370" t="s">
        <v>6928</v>
      </c>
      <c r="C370" s="41" t="s">
        <v>6917</v>
      </c>
      <c r="D370" s="2">
        <v>82.5</v>
      </c>
      <c r="E370" s="3">
        <v>0.17811479999999999</v>
      </c>
      <c r="F370" s="3">
        <v>0.27790910000000002</v>
      </c>
      <c r="G370" s="4">
        <v>171864</v>
      </c>
      <c r="H370" s="4">
        <v>681</v>
      </c>
      <c r="I370" t="s">
        <v>17</v>
      </c>
      <c r="J370" s="2">
        <v>82.5</v>
      </c>
      <c r="K370" s="4">
        <v>189889</v>
      </c>
      <c r="L370" s="4">
        <v>1175</v>
      </c>
      <c r="M370" s="23">
        <v>1.2271000000000001E-3</v>
      </c>
    </row>
    <row r="371" spans="1:13" x14ac:dyDescent="0.25">
      <c r="A371" t="s">
        <v>6922</v>
      </c>
      <c r="B371" t="s">
        <v>6923</v>
      </c>
      <c r="C371" s="41" t="s">
        <v>6917</v>
      </c>
      <c r="D371" s="2">
        <v>82.5</v>
      </c>
      <c r="E371" s="3">
        <v>0.1262664</v>
      </c>
      <c r="F371" s="3">
        <v>0.48433520000000002</v>
      </c>
      <c r="G371" s="4">
        <v>127694</v>
      </c>
      <c r="H371" s="4">
        <v>564</v>
      </c>
      <c r="I371" t="s">
        <v>10</v>
      </c>
      <c r="J371" s="2">
        <v>85</v>
      </c>
      <c r="K371" s="4">
        <v>151215</v>
      </c>
      <c r="L371" s="4">
        <v>1385</v>
      </c>
      <c r="M371" s="23">
        <v>0</v>
      </c>
    </row>
    <row r="372" spans="1:13" x14ac:dyDescent="0.25">
      <c r="A372" t="s">
        <v>2460</v>
      </c>
      <c r="B372" t="s">
        <v>6950</v>
      </c>
      <c r="C372" s="41" t="s">
        <v>6917</v>
      </c>
      <c r="D372" s="2">
        <v>82.5</v>
      </c>
      <c r="E372" s="3">
        <v>0.44816549999999999</v>
      </c>
      <c r="F372" s="3">
        <v>0.74371699999999996</v>
      </c>
      <c r="G372" s="4">
        <v>70578</v>
      </c>
      <c r="H372" s="4">
        <v>195</v>
      </c>
      <c r="I372" t="s">
        <v>3</v>
      </c>
      <c r="J372" s="2">
        <v>77.5</v>
      </c>
      <c r="K372" s="4">
        <v>72465</v>
      </c>
      <c r="L372" s="4">
        <v>245</v>
      </c>
      <c r="M372" s="23">
        <v>0</v>
      </c>
    </row>
    <row r="373" spans="1:13" x14ac:dyDescent="0.25">
      <c r="M373" s="23"/>
    </row>
    <row r="374" spans="1:13" x14ac:dyDescent="0.25">
      <c r="A374" t="s">
        <v>7147</v>
      </c>
      <c r="B374" t="s">
        <v>2056</v>
      </c>
      <c r="C374" s="41" t="s">
        <v>7148</v>
      </c>
      <c r="D374" s="2">
        <v>100</v>
      </c>
      <c r="E374" s="3">
        <v>0.31123329999999999</v>
      </c>
      <c r="F374" s="3">
        <v>0.93867529999999999</v>
      </c>
      <c r="G374" s="4">
        <v>195818</v>
      </c>
      <c r="H374" s="4">
        <v>506</v>
      </c>
      <c r="I374" t="s">
        <v>17</v>
      </c>
      <c r="J374" s="2">
        <v>100</v>
      </c>
      <c r="K374" s="4">
        <v>208610</v>
      </c>
      <c r="L374" s="4">
        <v>1029</v>
      </c>
      <c r="M374" s="23">
        <v>0</v>
      </c>
    </row>
    <row r="375" spans="1:13" x14ac:dyDescent="0.25">
      <c r="A375" t="s">
        <v>7151</v>
      </c>
      <c r="B375" t="s">
        <v>1844</v>
      </c>
      <c r="C375" s="41" t="s">
        <v>7148</v>
      </c>
      <c r="D375" s="2">
        <v>100</v>
      </c>
      <c r="E375" s="3">
        <v>0.29980000000000001</v>
      </c>
      <c r="F375" s="3">
        <v>0.92835999999999996</v>
      </c>
      <c r="G375" s="4">
        <v>241485</v>
      </c>
      <c r="H375" s="4">
        <v>483</v>
      </c>
      <c r="I375" t="s">
        <v>17</v>
      </c>
      <c r="J375" s="2">
        <v>90</v>
      </c>
      <c r="K375" s="4">
        <v>247110</v>
      </c>
      <c r="L375" s="4">
        <v>628</v>
      </c>
      <c r="M375" s="23">
        <v>0</v>
      </c>
    </row>
    <row r="376" spans="1:13" x14ac:dyDescent="0.25">
      <c r="A376" t="s">
        <v>7149</v>
      </c>
      <c r="B376" t="s">
        <v>7150</v>
      </c>
      <c r="C376" s="41" t="s">
        <v>7148</v>
      </c>
      <c r="D376" s="2">
        <v>97.5</v>
      </c>
      <c r="E376" s="3">
        <v>0.2892169</v>
      </c>
      <c r="F376" s="3">
        <v>0.97133119999999995</v>
      </c>
      <c r="G376" s="4">
        <v>149111</v>
      </c>
      <c r="H376" s="4">
        <v>313</v>
      </c>
      <c r="I376" t="s">
        <v>17</v>
      </c>
      <c r="J376" s="2">
        <v>92.5</v>
      </c>
      <c r="K376" s="4">
        <v>153248</v>
      </c>
      <c r="L376" s="4">
        <v>519</v>
      </c>
      <c r="M376" s="23">
        <v>1.07823E-2</v>
      </c>
    </row>
    <row r="377" spans="1:13" x14ac:dyDescent="0.25">
      <c r="A377" t="s">
        <v>7153</v>
      </c>
      <c r="B377" t="s">
        <v>6633</v>
      </c>
      <c r="C377" s="41" t="s">
        <v>7148</v>
      </c>
      <c r="D377" s="2">
        <v>90</v>
      </c>
      <c r="E377" s="3">
        <v>0.25980059999999999</v>
      </c>
      <c r="F377" s="3">
        <v>0.72443690000000005</v>
      </c>
      <c r="G377" s="4">
        <v>61149</v>
      </c>
      <c r="H377" s="4">
        <v>350</v>
      </c>
      <c r="I377" t="s">
        <v>3</v>
      </c>
      <c r="J377" s="2">
        <v>85</v>
      </c>
      <c r="K377" s="4">
        <v>73921</v>
      </c>
      <c r="L377" s="4">
        <v>826</v>
      </c>
      <c r="M377" s="23">
        <v>0</v>
      </c>
    </row>
    <row r="378" spans="1:13" x14ac:dyDescent="0.25">
      <c r="A378" t="s">
        <v>7166</v>
      </c>
      <c r="B378" t="s">
        <v>7167</v>
      </c>
      <c r="C378" s="41" t="s">
        <v>7148</v>
      </c>
      <c r="D378" s="2">
        <v>87.5</v>
      </c>
      <c r="E378" s="3">
        <v>0.31805489999999997</v>
      </c>
      <c r="F378" s="3">
        <v>0.76831899999999997</v>
      </c>
      <c r="G378" s="4">
        <v>34161</v>
      </c>
      <c r="H378" s="4">
        <v>176</v>
      </c>
      <c r="I378" t="s">
        <v>3</v>
      </c>
      <c r="J378" s="2">
        <v>77.5</v>
      </c>
      <c r="K378" s="4">
        <v>38075</v>
      </c>
      <c r="L378" s="4">
        <v>291</v>
      </c>
      <c r="M378" s="23">
        <v>0</v>
      </c>
    </row>
    <row r="379" spans="1:13" x14ac:dyDescent="0.25">
      <c r="A379" t="s">
        <v>7165</v>
      </c>
      <c r="B379" t="s">
        <v>7089</v>
      </c>
      <c r="C379" s="41" t="s">
        <v>7148</v>
      </c>
      <c r="D379" s="2">
        <v>87.5</v>
      </c>
      <c r="E379" s="3">
        <v>0.35460970000000003</v>
      </c>
      <c r="F379" s="3">
        <v>0.67583570000000004</v>
      </c>
      <c r="G379" s="4">
        <v>67345</v>
      </c>
      <c r="H379" s="4">
        <v>239</v>
      </c>
      <c r="I379" t="s">
        <v>3</v>
      </c>
      <c r="J379" s="2">
        <v>80</v>
      </c>
      <c r="K379" s="4">
        <v>72383</v>
      </c>
      <c r="L379" s="4">
        <v>393</v>
      </c>
      <c r="M379" s="23">
        <v>0</v>
      </c>
    </row>
    <row r="380" spans="1:13" x14ac:dyDescent="0.25">
      <c r="A380" t="s">
        <v>7175</v>
      </c>
      <c r="B380" t="s">
        <v>1042</v>
      </c>
      <c r="C380" s="41" t="s">
        <v>7148</v>
      </c>
      <c r="D380" s="2">
        <v>87.5</v>
      </c>
      <c r="E380" s="3">
        <v>0.33009759999999999</v>
      </c>
      <c r="F380" s="3">
        <v>0.77024979999999998</v>
      </c>
      <c r="G380" s="4">
        <v>38256</v>
      </c>
      <c r="H380" s="4">
        <v>162</v>
      </c>
      <c r="I380" t="s">
        <v>3</v>
      </c>
      <c r="J380" s="2">
        <v>77.5</v>
      </c>
      <c r="K380" s="4">
        <v>41702</v>
      </c>
      <c r="L380" s="4">
        <v>259</v>
      </c>
      <c r="M380" s="23">
        <v>0</v>
      </c>
    </row>
    <row r="381" spans="1:13" x14ac:dyDescent="0.25">
      <c r="A381" t="s">
        <v>7154</v>
      </c>
      <c r="B381" t="s">
        <v>7155</v>
      </c>
      <c r="C381" s="41" t="s">
        <v>7148</v>
      </c>
      <c r="D381" s="2">
        <v>87.5</v>
      </c>
      <c r="E381" s="3">
        <v>0.37707360000000001</v>
      </c>
      <c r="F381" s="3">
        <v>0.69441759999999997</v>
      </c>
      <c r="G381" s="4">
        <v>56736</v>
      </c>
      <c r="H381" s="4">
        <v>312</v>
      </c>
      <c r="I381" t="s">
        <v>3</v>
      </c>
      <c r="J381" s="2">
        <v>82.5</v>
      </c>
      <c r="K381" s="4">
        <v>65394</v>
      </c>
      <c r="L381" s="4">
        <v>618</v>
      </c>
      <c r="M381" s="23">
        <v>0</v>
      </c>
    </row>
    <row r="382" spans="1:13" x14ac:dyDescent="0.25">
      <c r="A382" t="s">
        <v>7159</v>
      </c>
      <c r="B382" t="s">
        <v>7160</v>
      </c>
      <c r="C382" s="41" t="s">
        <v>7148</v>
      </c>
      <c r="D382" s="2">
        <v>85</v>
      </c>
      <c r="E382" s="3">
        <v>0.18036949999999999</v>
      </c>
      <c r="F382" s="3">
        <v>0.68168629999999997</v>
      </c>
      <c r="G382" s="4">
        <v>60409</v>
      </c>
      <c r="H382" s="4">
        <v>274</v>
      </c>
      <c r="I382" t="s">
        <v>3</v>
      </c>
      <c r="J382" s="2">
        <v>80</v>
      </c>
      <c r="K382" s="4">
        <v>70296</v>
      </c>
      <c r="L382" s="4">
        <v>612</v>
      </c>
      <c r="M382" s="23">
        <v>0</v>
      </c>
    </row>
    <row r="383" spans="1:13" x14ac:dyDescent="0.25">
      <c r="A383" t="s">
        <v>7177</v>
      </c>
      <c r="B383" t="s">
        <v>2756</v>
      </c>
      <c r="C383" s="41" t="s">
        <v>7148</v>
      </c>
      <c r="D383" s="2">
        <v>85</v>
      </c>
      <c r="E383" s="3">
        <v>0.29218880000000003</v>
      </c>
      <c r="F383" s="3">
        <v>0.71666640000000004</v>
      </c>
      <c r="G383" s="4">
        <v>45542</v>
      </c>
      <c r="H383" s="4">
        <v>176</v>
      </c>
      <c r="I383" t="s">
        <v>3</v>
      </c>
      <c r="J383" s="2">
        <v>77.5</v>
      </c>
      <c r="K383" s="4">
        <v>50275</v>
      </c>
      <c r="L383" s="4">
        <v>316</v>
      </c>
      <c r="M383" s="23">
        <v>4.7349000000000002E-3</v>
      </c>
    </row>
    <row r="384" spans="1:13" x14ac:dyDescent="0.25">
      <c r="A384" t="s">
        <v>420</v>
      </c>
      <c r="B384" t="s">
        <v>7170</v>
      </c>
      <c r="C384" s="41" t="s">
        <v>7148</v>
      </c>
      <c r="D384" s="2">
        <v>85</v>
      </c>
      <c r="E384" s="3">
        <v>0.19954250000000001</v>
      </c>
      <c r="F384" s="3">
        <v>0.51328839999999998</v>
      </c>
      <c r="G384" s="4">
        <v>113930</v>
      </c>
      <c r="H384" s="4">
        <v>403</v>
      </c>
      <c r="I384" t="s">
        <v>17</v>
      </c>
      <c r="J384" s="2">
        <v>77.5</v>
      </c>
      <c r="K384" s="4">
        <v>128553</v>
      </c>
      <c r="L384" s="4">
        <v>799</v>
      </c>
      <c r="M384" s="23">
        <v>4.1422000000000004E-3</v>
      </c>
    </row>
    <row r="385" spans="1:13" x14ac:dyDescent="0.25">
      <c r="A385" t="s">
        <v>7161</v>
      </c>
      <c r="B385" t="s">
        <v>7162</v>
      </c>
      <c r="C385" s="41" t="s">
        <v>7148</v>
      </c>
      <c r="D385" s="2">
        <v>85</v>
      </c>
      <c r="E385" s="3">
        <v>0.1700971</v>
      </c>
      <c r="F385" s="3">
        <v>0.6681241</v>
      </c>
      <c r="G385" s="4">
        <v>58833</v>
      </c>
      <c r="H385" s="4">
        <v>273</v>
      </c>
      <c r="I385" t="s">
        <v>3</v>
      </c>
      <c r="J385" s="2">
        <v>80</v>
      </c>
      <c r="K385" s="4">
        <v>67096</v>
      </c>
      <c r="L385" s="4">
        <v>578</v>
      </c>
      <c r="M385" s="23">
        <v>0</v>
      </c>
    </row>
    <row r="386" spans="1:13" x14ac:dyDescent="0.25">
      <c r="A386" t="s">
        <v>7157</v>
      </c>
      <c r="B386" t="s">
        <v>7158</v>
      </c>
      <c r="C386" s="41" t="s">
        <v>7148</v>
      </c>
      <c r="D386" s="2">
        <v>85</v>
      </c>
      <c r="E386" s="3">
        <v>0.19602259999999999</v>
      </c>
      <c r="F386" s="3">
        <v>0.51394340000000005</v>
      </c>
      <c r="G386" s="4">
        <v>119700</v>
      </c>
      <c r="H386" s="4">
        <v>508</v>
      </c>
      <c r="I386" t="s">
        <v>17</v>
      </c>
      <c r="J386" s="2">
        <v>80</v>
      </c>
      <c r="K386" s="4">
        <v>130647</v>
      </c>
      <c r="L386" s="4">
        <v>874</v>
      </c>
      <c r="M386" s="23">
        <v>1.0743E-3</v>
      </c>
    </row>
    <row r="387" spans="1:13" x14ac:dyDescent="0.25">
      <c r="M387" s="23"/>
    </row>
    <row r="388" spans="1:13" x14ac:dyDescent="0.25">
      <c r="A388" t="s">
        <v>7467</v>
      </c>
      <c r="B388" t="s">
        <v>7468</v>
      </c>
      <c r="C388" s="41" t="s">
        <v>7464</v>
      </c>
      <c r="D388" s="2">
        <v>97.5</v>
      </c>
      <c r="E388" s="3">
        <v>0.2505906</v>
      </c>
      <c r="F388" s="3">
        <v>0.63439230000000002</v>
      </c>
      <c r="G388" s="4">
        <v>67991</v>
      </c>
      <c r="H388" s="4">
        <v>287</v>
      </c>
      <c r="I388" t="s">
        <v>3</v>
      </c>
      <c r="J388" s="2">
        <v>85</v>
      </c>
      <c r="K388" s="4">
        <v>75837</v>
      </c>
      <c r="L388" s="4">
        <v>650</v>
      </c>
      <c r="M388" s="23">
        <v>0</v>
      </c>
    </row>
    <row r="389" spans="1:13" x14ac:dyDescent="0.25">
      <c r="A389" t="s">
        <v>7485</v>
      </c>
      <c r="B389" t="s">
        <v>7486</v>
      </c>
      <c r="C389" s="41" t="s">
        <v>7464</v>
      </c>
      <c r="D389" s="2">
        <v>90</v>
      </c>
      <c r="E389" s="3">
        <v>0.1678875</v>
      </c>
      <c r="F389" s="3">
        <v>0.6334883</v>
      </c>
      <c r="G389" s="4">
        <v>37474</v>
      </c>
      <c r="H389" s="4">
        <v>154</v>
      </c>
      <c r="I389" t="s">
        <v>3</v>
      </c>
      <c r="J389" s="2">
        <v>77.5</v>
      </c>
      <c r="K389" s="4">
        <v>43658</v>
      </c>
      <c r="L389" s="4">
        <v>409</v>
      </c>
      <c r="M389" s="23">
        <v>0</v>
      </c>
    </row>
    <row r="390" spans="1:13" x14ac:dyDescent="0.25">
      <c r="A390" t="s">
        <v>7465</v>
      </c>
      <c r="B390" t="s">
        <v>7466</v>
      </c>
      <c r="C390" s="41" t="s">
        <v>7464</v>
      </c>
      <c r="D390" s="2">
        <v>90</v>
      </c>
      <c r="E390" s="3">
        <v>0.27641060000000001</v>
      </c>
      <c r="F390" s="3">
        <v>0.82317629999999997</v>
      </c>
      <c r="G390" s="4">
        <v>36335</v>
      </c>
      <c r="H390" s="4">
        <v>93</v>
      </c>
      <c r="I390" t="s">
        <v>3</v>
      </c>
      <c r="J390" s="2">
        <v>85</v>
      </c>
      <c r="K390" s="4">
        <v>44049</v>
      </c>
      <c r="L390" s="4">
        <v>411</v>
      </c>
      <c r="M390" s="23">
        <v>5.6902000000000003E-3</v>
      </c>
    </row>
    <row r="391" spans="1:13" x14ac:dyDescent="0.25">
      <c r="A391" t="s">
        <v>7474</v>
      </c>
      <c r="B391" t="s">
        <v>7472</v>
      </c>
      <c r="C391" s="41" t="s">
        <v>7464</v>
      </c>
      <c r="D391" s="2">
        <v>90</v>
      </c>
      <c r="E391" s="3">
        <v>0.20605290000000001</v>
      </c>
      <c r="F391" s="3">
        <v>0.57069250000000005</v>
      </c>
      <c r="G391" s="4">
        <v>33341</v>
      </c>
      <c r="H391" s="4">
        <v>163</v>
      </c>
      <c r="I391" t="s">
        <v>3</v>
      </c>
      <c r="J391" s="2">
        <v>82.5</v>
      </c>
      <c r="K391" s="4">
        <v>41239</v>
      </c>
      <c r="L391" s="4">
        <v>725</v>
      </c>
      <c r="M391" s="23">
        <v>0</v>
      </c>
    </row>
    <row r="392" spans="1:13" x14ac:dyDescent="0.25">
      <c r="A392" t="s">
        <v>7473</v>
      </c>
      <c r="B392" t="s">
        <v>7468</v>
      </c>
      <c r="C392" s="41" t="s">
        <v>7464</v>
      </c>
      <c r="D392" s="2">
        <v>87.5</v>
      </c>
      <c r="E392" s="3">
        <v>0.25802219999999998</v>
      </c>
      <c r="F392" s="3">
        <v>0.43047150000000001</v>
      </c>
      <c r="G392" s="4">
        <v>125188</v>
      </c>
      <c r="H392" s="4">
        <v>459</v>
      </c>
      <c r="I392" t="s">
        <v>3</v>
      </c>
      <c r="J392" s="2">
        <v>82.5</v>
      </c>
      <c r="K392" s="4">
        <v>137004</v>
      </c>
      <c r="L392" s="4">
        <v>820</v>
      </c>
      <c r="M392" s="23">
        <v>0</v>
      </c>
    </row>
    <row r="393" spans="1:13" x14ac:dyDescent="0.25">
      <c r="A393" t="s">
        <v>7479</v>
      </c>
      <c r="B393" t="s">
        <v>7480</v>
      </c>
      <c r="C393" s="41" t="s">
        <v>7464</v>
      </c>
      <c r="D393" s="2">
        <v>87.5</v>
      </c>
      <c r="E393" s="3">
        <v>0.1381501</v>
      </c>
      <c r="F393" s="3">
        <v>0.63854330000000004</v>
      </c>
      <c r="G393" s="4">
        <v>42398</v>
      </c>
      <c r="H393" s="4">
        <v>206</v>
      </c>
      <c r="I393" t="s">
        <v>3</v>
      </c>
      <c r="J393" s="2">
        <v>80</v>
      </c>
      <c r="K393" s="4">
        <v>55913</v>
      </c>
      <c r="L393" s="4">
        <v>716</v>
      </c>
      <c r="M393" s="23">
        <v>0</v>
      </c>
    </row>
    <row r="394" spans="1:13" x14ac:dyDescent="0.25">
      <c r="A394" t="s">
        <v>7463</v>
      </c>
      <c r="B394" t="s">
        <v>1329</v>
      </c>
      <c r="C394" s="41" t="s">
        <v>7464</v>
      </c>
      <c r="D394" s="2">
        <v>87.5</v>
      </c>
      <c r="E394" s="3">
        <v>0.15582650000000001</v>
      </c>
      <c r="F394" s="3">
        <v>0.80632700000000002</v>
      </c>
      <c r="G394" s="4">
        <v>34435</v>
      </c>
      <c r="H394" s="4">
        <v>99</v>
      </c>
      <c r="I394" t="s">
        <v>3</v>
      </c>
      <c r="J394" s="2">
        <v>90</v>
      </c>
      <c r="K394" s="4">
        <v>42703</v>
      </c>
      <c r="L394" s="4">
        <v>540</v>
      </c>
      <c r="M394" s="23">
        <v>0</v>
      </c>
    </row>
    <row r="395" spans="1:13" x14ac:dyDescent="0.25">
      <c r="A395" t="s">
        <v>7483</v>
      </c>
      <c r="B395" t="s">
        <v>7468</v>
      </c>
      <c r="C395" s="41" t="s">
        <v>7464</v>
      </c>
      <c r="D395" s="2">
        <v>87.5</v>
      </c>
      <c r="E395" s="3">
        <v>0.18229380000000001</v>
      </c>
      <c r="F395" s="3">
        <v>0.46921059999999998</v>
      </c>
      <c r="G395" s="4">
        <v>89295</v>
      </c>
      <c r="H395" s="4">
        <v>383</v>
      </c>
      <c r="I395" t="s">
        <v>3</v>
      </c>
      <c r="J395" s="2">
        <v>80</v>
      </c>
      <c r="K395" s="4">
        <v>101941</v>
      </c>
      <c r="L395" s="4">
        <v>905</v>
      </c>
      <c r="M395" s="23">
        <v>0</v>
      </c>
    </row>
    <row r="396" spans="1:13" x14ac:dyDescent="0.25">
      <c r="A396" t="s">
        <v>7475</v>
      </c>
      <c r="B396" t="s">
        <v>2577</v>
      </c>
      <c r="C396" s="41" t="s">
        <v>7464</v>
      </c>
      <c r="D396" s="2">
        <v>87.5</v>
      </c>
      <c r="E396" s="3">
        <v>0.19677600000000001</v>
      </c>
      <c r="F396" s="3">
        <v>0.63847100000000001</v>
      </c>
      <c r="G396" s="4">
        <v>28479</v>
      </c>
      <c r="H396" s="4">
        <v>128</v>
      </c>
      <c r="I396" t="s">
        <v>3</v>
      </c>
      <c r="J396" s="2">
        <v>80</v>
      </c>
      <c r="K396" s="4">
        <v>34829</v>
      </c>
      <c r="L396" s="4">
        <v>377</v>
      </c>
      <c r="M396" s="23">
        <v>0</v>
      </c>
    </row>
    <row r="397" spans="1:13" x14ac:dyDescent="0.25">
      <c r="A397" t="s">
        <v>7484</v>
      </c>
      <c r="B397" t="s">
        <v>7206</v>
      </c>
      <c r="C397" s="41" t="s">
        <v>7464</v>
      </c>
      <c r="D397" s="2">
        <v>87.5</v>
      </c>
      <c r="E397" s="3">
        <v>0.13348409999999999</v>
      </c>
      <c r="F397" s="3">
        <v>0.52367540000000001</v>
      </c>
      <c r="G397" s="4">
        <v>70106</v>
      </c>
      <c r="H397" s="4">
        <v>310</v>
      </c>
      <c r="I397" t="s">
        <v>17</v>
      </c>
      <c r="J397" s="2">
        <v>77.5</v>
      </c>
      <c r="K397" s="4">
        <v>84998</v>
      </c>
      <c r="L397" s="4">
        <v>917</v>
      </c>
      <c r="M397" s="23">
        <v>0</v>
      </c>
    </row>
    <row r="398" spans="1:13" x14ac:dyDescent="0.25">
      <c r="A398" t="s">
        <v>357</v>
      </c>
      <c r="B398" t="s">
        <v>7472</v>
      </c>
      <c r="C398" s="41" t="s">
        <v>7464</v>
      </c>
      <c r="D398" s="2">
        <v>87.5</v>
      </c>
      <c r="E398" s="3">
        <v>0.22973689999999999</v>
      </c>
      <c r="F398" s="3">
        <v>0.4108889</v>
      </c>
      <c r="G398" s="4">
        <v>94548</v>
      </c>
      <c r="H398" s="4">
        <v>418</v>
      </c>
      <c r="I398" t="s">
        <v>3</v>
      </c>
      <c r="J398" s="2">
        <v>82.5</v>
      </c>
      <c r="K398" s="4">
        <v>106555</v>
      </c>
      <c r="L398" s="4">
        <v>954</v>
      </c>
      <c r="M398" s="23">
        <v>0</v>
      </c>
    </row>
    <row r="399" spans="1:13" x14ac:dyDescent="0.25">
      <c r="M399" s="23"/>
    </row>
    <row r="400" spans="1:13" x14ac:dyDescent="0.25">
      <c r="A400" t="s">
        <v>4965</v>
      </c>
      <c r="B400" t="s">
        <v>7701</v>
      </c>
      <c r="C400" s="41" t="s">
        <v>7758</v>
      </c>
      <c r="D400" s="2">
        <v>80</v>
      </c>
      <c r="E400" s="3">
        <v>0.3566298</v>
      </c>
      <c r="F400" s="3">
        <v>0.64287470000000002</v>
      </c>
      <c r="G400" s="4">
        <v>46971</v>
      </c>
      <c r="H400" s="4">
        <v>172</v>
      </c>
      <c r="I400" t="s">
        <v>3</v>
      </c>
      <c r="J400" s="2">
        <v>80</v>
      </c>
      <c r="K400" s="4">
        <v>52492</v>
      </c>
      <c r="L400" s="4">
        <v>345</v>
      </c>
      <c r="M400" s="23">
        <v>0</v>
      </c>
    </row>
    <row r="401" spans="1:13" x14ac:dyDescent="0.25">
      <c r="A401" t="s">
        <v>7759</v>
      </c>
      <c r="B401" t="s">
        <v>7760</v>
      </c>
      <c r="C401" s="41" t="s">
        <v>7758</v>
      </c>
      <c r="D401" s="2">
        <v>80</v>
      </c>
      <c r="E401" s="3">
        <v>0.2411732</v>
      </c>
      <c r="F401" s="3">
        <v>0.48853279999999999</v>
      </c>
      <c r="G401" s="4">
        <v>316090</v>
      </c>
      <c r="H401" s="4">
        <v>1025</v>
      </c>
      <c r="I401" t="s">
        <v>10</v>
      </c>
      <c r="J401" s="2">
        <v>75</v>
      </c>
      <c r="K401" s="4">
        <v>325367</v>
      </c>
      <c r="L401" s="4">
        <v>1482</v>
      </c>
      <c r="M401" s="23">
        <v>0</v>
      </c>
    </row>
    <row r="402" spans="1:13" x14ac:dyDescent="0.25">
      <c r="A402" t="s">
        <v>7762</v>
      </c>
      <c r="B402" t="s">
        <v>249</v>
      </c>
      <c r="C402" s="41" t="s">
        <v>7758</v>
      </c>
      <c r="D402" s="2">
        <v>75</v>
      </c>
      <c r="E402" s="3">
        <v>0.22795550000000001</v>
      </c>
      <c r="F402" s="3">
        <v>0.5711986</v>
      </c>
      <c r="G402" s="4">
        <v>71674</v>
      </c>
      <c r="H402" s="4">
        <v>337</v>
      </c>
      <c r="I402" t="s">
        <v>3</v>
      </c>
      <c r="J402" s="2">
        <v>72.5</v>
      </c>
      <c r="K402" s="4">
        <v>76634</v>
      </c>
      <c r="L402" s="4">
        <v>499</v>
      </c>
      <c r="M402" s="23">
        <v>2.7861000000000001E-3</v>
      </c>
    </row>
    <row r="403" spans="1:13" x14ac:dyDescent="0.25">
      <c r="M403" s="23"/>
    </row>
    <row r="404" spans="1:13" x14ac:dyDescent="0.25">
      <c r="A404" t="s">
        <v>7817</v>
      </c>
      <c r="B404" t="s">
        <v>7818</v>
      </c>
      <c r="C404" s="41" t="s">
        <v>7805</v>
      </c>
      <c r="D404" s="2">
        <v>85</v>
      </c>
      <c r="E404" s="3">
        <v>0.44271149999999998</v>
      </c>
      <c r="F404" s="3">
        <v>0.82669289999999995</v>
      </c>
      <c r="G404" s="4">
        <v>78058</v>
      </c>
      <c r="H404" s="4">
        <v>242</v>
      </c>
      <c r="I404" t="s">
        <v>3</v>
      </c>
      <c r="J404" s="2">
        <v>80</v>
      </c>
      <c r="K404" s="4">
        <v>82892</v>
      </c>
      <c r="L404" s="4">
        <v>356</v>
      </c>
      <c r="M404" s="23">
        <v>0</v>
      </c>
    </row>
    <row r="405" spans="1:13" x14ac:dyDescent="0.25">
      <c r="A405" t="s">
        <v>7803</v>
      </c>
      <c r="B405" t="s">
        <v>7804</v>
      </c>
      <c r="C405" s="41" t="s">
        <v>7805</v>
      </c>
      <c r="D405" s="2">
        <v>85</v>
      </c>
      <c r="E405" s="3">
        <v>0.3699634</v>
      </c>
      <c r="F405" s="3">
        <v>0.63864639999999995</v>
      </c>
      <c r="G405" s="4">
        <v>71545</v>
      </c>
      <c r="H405" s="4">
        <v>479</v>
      </c>
      <c r="I405" t="s">
        <v>3</v>
      </c>
      <c r="J405" s="2">
        <v>87.5</v>
      </c>
      <c r="K405" s="4">
        <v>91607</v>
      </c>
      <c r="L405" s="4">
        <v>2573</v>
      </c>
      <c r="M405" s="23">
        <v>0</v>
      </c>
    </row>
    <row r="406" spans="1:13" x14ac:dyDescent="0.25">
      <c r="A406" t="s">
        <v>7819</v>
      </c>
      <c r="B406" t="s">
        <v>7820</v>
      </c>
      <c r="C406" s="41" t="s">
        <v>7805</v>
      </c>
      <c r="D406" s="2">
        <v>82.5</v>
      </c>
      <c r="E406" s="3">
        <v>0.16236419999999999</v>
      </c>
      <c r="F406" s="3">
        <v>0.52646780000000004</v>
      </c>
      <c r="G406" s="4">
        <v>93865</v>
      </c>
      <c r="H406" s="4">
        <v>466</v>
      </c>
      <c r="I406" t="s">
        <v>17</v>
      </c>
      <c r="J406" s="2">
        <v>80</v>
      </c>
      <c r="K406" s="4">
        <v>109603</v>
      </c>
      <c r="L406" s="4">
        <v>1094</v>
      </c>
      <c r="M406" s="23">
        <v>9.3059999999999996E-4</v>
      </c>
    </row>
    <row r="407" spans="1:13" x14ac:dyDescent="0.25">
      <c r="A407" t="s">
        <v>7815</v>
      </c>
      <c r="B407" t="s">
        <v>5965</v>
      </c>
      <c r="C407" s="41" t="s">
        <v>7805</v>
      </c>
      <c r="D407" s="2">
        <v>82.5</v>
      </c>
      <c r="E407" s="3">
        <v>0.28256880000000001</v>
      </c>
      <c r="F407" s="3">
        <v>0.7186013</v>
      </c>
      <c r="G407" s="4">
        <v>71148</v>
      </c>
      <c r="H407" s="4">
        <v>244</v>
      </c>
      <c r="I407" t="s">
        <v>3</v>
      </c>
      <c r="J407" s="2">
        <v>80</v>
      </c>
      <c r="K407" s="4">
        <v>81932</v>
      </c>
      <c r="L407" s="4">
        <v>430</v>
      </c>
      <c r="M407" s="23">
        <v>0</v>
      </c>
    </row>
    <row r="408" spans="1:13" x14ac:dyDescent="0.25">
      <c r="A408" t="s">
        <v>7844</v>
      </c>
      <c r="B408" t="s">
        <v>6491</v>
      </c>
      <c r="C408" s="41" t="s">
        <v>7805</v>
      </c>
      <c r="D408" s="2">
        <v>82.5</v>
      </c>
      <c r="E408" s="3">
        <v>0.2166874</v>
      </c>
      <c r="F408" s="3">
        <v>0.45974949999999998</v>
      </c>
      <c r="G408" s="4">
        <v>119676</v>
      </c>
      <c r="H408" s="4">
        <v>416</v>
      </c>
      <c r="I408" t="s">
        <v>17</v>
      </c>
      <c r="J408" s="2">
        <v>75</v>
      </c>
      <c r="K408" s="4">
        <v>127359</v>
      </c>
      <c r="L408" s="4">
        <v>713</v>
      </c>
      <c r="M408" s="23">
        <v>0</v>
      </c>
    </row>
    <row r="409" spans="1:13" x14ac:dyDescent="0.25">
      <c r="A409" t="s">
        <v>7836</v>
      </c>
      <c r="B409" t="s">
        <v>7837</v>
      </c>
      <c r="C409" s="41" t="s">
        <v>7805</v>
      </c>
      <c r="D409" s="2">
        <v>82.5</v>
      </c>
      <c r="E409" s="3">
        <v>0.360759</v>
      </c>
      <c r="F409" s="3">
        <v>0.57125809999999999</v>
      </c>
      <c r="G409" s="4">
        <v>88553</v>
      </c>
      <c r="H409" s="4">
        <v>320</v>
      </c>
      <c r="I409" t="s">
        <v>3</v>
      </c>
      <c r="J409" s="2">
        <v>75</v>
      </c>
      <c r="K409" s="4">
        <v>91685</v>
      </c>
      <c r="L409" s="4">
        <v>419</v>
      </c>
      <c r="M409" s="23">
        <v>0</v>
      </c>
    </row>
    <row r="410" spans="1:13" x14ac:dyDescent="0.25">
      <c r="A410" t="s">
        <v>7823</v>
      </c>
      <c r="B410" t="s">
        <v>7824</v>
      </c>
      <c r="C410" s="41" t="s">
        <v>7805</v>
      </c>
      <c r="D410" s="2">
        <v>82.5</v>
      </c>
      <c r="E410" s="3">
        <v>0.3948468</v>
      </c>
      <c r="F410" s="3">
        <v>0.81080220000000003</v>
      </c>
      <c r="G410" s="4">
        <v>45636</v>
      </c>
      <c r="H410" s="4">
        <v>200</v>
      </c>
      <c r="I410" t="s">
        <v>3</v>
      </c>
      <c r="J410" s="2">
        <v>77.5</v>
      </c>
      <c r="K410" s="4">
        <v>51315</v>
      </c>
      <c r="L410" s="4">
        <v>380</v>
      </c>
      <c r="M410" s="23">
        <v>0</v>
      </c>
    </row>
    <row r="411" spans="1:13" x14ac:dyDescent="0.25">
      <c r="A411" t="s">
        <v>7808</v>
      </c>
      <c r="B411" t="s">
        <v>7809</v>
      </c>
      <c r="C411" s="41" t="s">
        <v>7805</v>
      </c>
      <c r="D411" s="2">
        <v>82.5</v>
      </c>
      <c r="E411" s="3">
        <v>0.28141250000000001</v>
      </c>
      <c r="F411" s="3">
        <v>0.46725620000000001</v>
      </c>
      <c r="G411" s="4">
        <v>86184</v>
      </c>
      <c r="H411" s="4">
        <v>394</v>
      </c>
      <c r="I411" t="s">
        <v>3</v>
      </c>
      <c r="J411" s="2">
        <v>82.5</v>
      </c>
      <c r="K411" s="4">
        <v>104356</v>
      </c>
      <c r="L411" s="4">
        <v>923</v>
      </c>
      <c r="M411" s="23">
        <v>0</v>
      </c>
    </row>
    <row r="412" spans="1:13" x14ac:dyDescent="0.25">
      <c r="A412" t="s">
        <v>7847</v>
      </c>
      <c r="B412" t="s">
        <v>7848</v>
      </c>
      <c r="C412" s="41" t="s">
        <v>7805</v>
      </c>
      <c r="D412" s="2">
        <v>82.5</v>
      </c>
      <c r="E412" s="3">
        <v>0.26485069999999999</v>
      </c>
      <c r="F412" s="3">
        <v>0.59049960000000001</v>
      </c>
      <c r="G412" s="4">
        <v>64368</v>
      </c>
      <c r="H412" s="4">
        <v>309</v>
      </c>
      <c r="I412" t="s">
        <v>3</v>
      </c>
      <c r="J412" s="2">
        <v>75</v>
      </c>
      <c r="K412" s="4">
        <v>70470</v>
      </c>
      <c r="L412" s="4">
        <v>511</v>
      </c>
      <c r="M412" s="23">
        <v>7.1060000000000003E-3</v>
      </c>
    </row>
    <row r="413" spans="1:13" x14ac:dyDescent="0.25">
      <c r="A413" t="s">
        <v>7827</v>
      </c>
      <c r="B413" t="s">
        <v>7828</v>
      </c>
      <c r="C413" s="41" t="s">
        <v>7805</v>
      </c>
      <c r="D413" s="2">
        <v>80</v>
      </c>
      <c r="E413" s="3">
        <v>0.1688423</v>
      </c>
      <c r="F413" s="3">
        <v>0.31838729999999998</v>
      </c>
      <c r="G413" s="4">
        <v>392229</v>
      </c>
      <c r="H413" s="4">
        <v>1714</v>
      </c>
      <c r="I413" t="s">
        <v>10</v>
      </c>
      <c r="J413" s="2">
        <v>77.5</v>
      </c>
      <c r="K413" s="4">
        <v>442250</v>
      </c>
      <c r="L413" s="4">
        <v>2727</v>
      </c>
      <c r="M413" s="23">
        <v>0</v>
      </c>
    </row>
    <row r="414" spans="1:13" x14ac:dyDescent="0.25">
      <c r="A414" t="s">
        <v>7810</v>
      </c>
      <c r="B414" t="s">
        <v>7811</v>
      </c>
      <c r="C414" s="41" t="s">
        <v>7805</v>
      </c>
      <c r="D414" s="2">
        <v>80</v>
      </c>
      <c r="E414" s="3">
        <v>0.1969543</v>
      </c>
      <c r="F414" s="3">
        <v>0.65127550000000001</v>
      </c>
      <c r="G414" s="4">
        <v>60863</v>
      </c>
      <c r="H414" s="4">
        <v>258</v>
      </c>
      <c r="I414" t="s">
        <v>3</v>
      </c>
      <c r="J414" s="2">
        <v>82.5</v>
      </c>
      <c r="K414" s="4">
        <v>71544</v>
      </c>
      <c r="L414" s="4">
        <v>696</v>
      </c>
      <c r="M414" s="23">
        <v>0</v>
      </c>
    </row>
    <row r="415" spans="1:13" x14ac:dyDescent="0.25">
      <c r="A415" t="s">
        <v>7821</v>
      </c>
      <c r="B415" t="s">
        <v>7822</v>
      </c>
      <c r="C415" s="41" t="s">
        <v>7805</v>
      </c>
      <c r="D415" s="2">
        <v>80</v>
      </c>
      <c r="E415" s="3">
        <v>0.13209689999999999</v>
      </c>
      <c r="F415" s="3">
        <v>0.57556160000000001</v>
      </c>
      <c r="G415" s="4">
        <v>107489</v>
      </c>
      <c r="H415" s="4">
        <v>443</v>
      </c>
      <c r="I415" t="s">
        <v>17</v>
      </c>
      <c r="J415" s="2">
        <v>80</v>
      </c>
      <c r="K415" s="4">
        <v>122219</v>
      </c>
      <c r="L415" s="4">
        <v>920</v>
      </c>
      <c r="M415" s="23">
        <v>0</v>
      </c>
    </row>
    <row r="416" spans="1:13" x14ac:dyDescent="0.25">
      <c r="A416" t="s">
        <v>7832</v>
      </c>
      <c r="B416" t="s">
        <v>7820</v>
      </c>
      <c r="C416" s="41" t="s">
        <v>7805</v>
      </c>
      <c r="D416" s="2">
        <v>80</v>
      </c>
      <c r="E416" s="3">
        <v>0.17366780000000001</v>
      </c>
      <c r="F416" s="3">
        <v>0.46883819999999998</v>
      </c>
      <c r="G416" s="4">
        <v>118715</v>
      </c>
      <c r="H416" s="4">
        <v>463</v>
      </c>
      <c r="I416" t="s">
        <v>17</v>
      </c>
      <c r="J416" s="2">
        <v>77.5</v>
      </c>
      <c r="K416" s="4">
        <v>131786</v>
      </c>
      <c r="L416" s="4">
        <v>880</v>
      </c>
      <c r="M416" s="23">
        <v>0</v>
      </c>
    </row>
    <row r="417" spans="1:13" x14ac:dyDescent="0.25">
      <c r="A417" t="s">
        <v>15</v>
      </c>
      <c r="B417" t="s">
        <v>7846</v>
      </c>
      <c r="C417" s="41" t="s">
        <v>7805</v>
      </c>
      <c r="D417" s="2">
        <v>80</v>
      </c>
      <c r="E417" s="3">
        <v>0.1288831</v>
      </c>
      <c r="F417" s="3">
        <v>0.36670219999999998</v>
      </c>
      <c r="G417" s="4">
        <v>315559</v>
      </c>
      <c r="H417" s="4">
        <v>1250</v>
      </c>
      <c r="I417" t="s">
        <v>10</v>
      </c>
      <c r="J417" s="2">
        <v>75</v>
      </c>
      <c r="K417" s="4">
        <v>337276</v>
      </c>
      <c r="L417" s="4">
        <v>2599</v>
      </c>
      <c r="M417" s="23">
        <v>1.0905000000000001E-3</v>
      </c>
    </row>
    <row r="418" spans="1:13" x14ac:dyDescent="0.25">
      <c r="M418" s="23"/>
    </row>
    <row r="419" spans="1:13" x14ac:dyDescent="0.25">
      <c r="A419" t="s">
        <v>10061</v>
      </c>
      <c r="B419" t="s">
        <v>10062</v>
      </c>
      <c r="C419" s="41" t="s">
        <v>10063</v>
      </c>
      <c r="D419" s="2">
        <v>92.5</v>
      </c>
      <c r="E419" s="3">
        <v>7.6763999999999999E-2</v>
      </c>
      <c r="F419" s="3">
        <v>0.23701749999999999</v>
      </c>
      <c r="G419" s="4">
        <v>1707000</v>
      </c>
      <c r="H419" s="4">
        <v>8548</v>
      </c>
      <c r="I419" t="s">
        <v>311</v>
      </c>
      <c r="J419" s="2">
        <v>92.5</v>
      </c>
      <c r="K419" s="4">
        <v>1856000</v>
      </c>
      <c r="L419" s="4">
        <v>19836</v>
      </c>
      <c r="M419" s="23">
        <v>5.3784199999999997E-2</v>
      </c>
    </row>
    <row r="420" spans="1:13" x14ac:dyDescent="0.25">
      <c r="M420" s="23"/>
    </row>
    <row r="421" spans="1:13" x14ac:dyDescent="0.25">
      <c r="A421" t="s">
        <v>8110</v>
      </c>
      <c r="B421" t="s">
        <v>8111</v>
      </c>
      <c r="C421" s="41" t="s">
        <v>8112</v>
      </c>
      <c r="D421" s="2">
        <v>82.5</v>
      </c>
      <c r="E421" s="3">
        <v>0.2426538</v>
      </c>
      <c r="F421" s="3">
        <v>0.69410309999999997</v>
      </c>
      <c r="G421" s="4">
        <v>81158</v>
      </c>
      <c r="H421" s="4">
        <v>338</v>
      </c>
      <c r="I421" t="s">
        <v>3</v>
      </c>
      <c r="J421" s="2">
        <v>82.5</v>
      </c>
      <c r="K421" s="4">
        <v>87385</v>
      </c>
      <c r="L421" s="4">
        <v>526</v>
      </c>
      <c r="M421" s="23">
        <v>0</v>
      </c>
    </row>
    <row r="422" spans="1:13" x14ac:dyDescent="0.25">
      <c r="M422" s="23"/>
    </row>
    <row r="423" spans="1:13" x14ac:dyDescent="0.25">
      <c r="A423" t="s">
        <v>8131</v>
      </c>
      <c r="B423" t="s">
        <v>5498</v>
      </c>
      <c r="C423" s="41" t="s">
        <v>8132</v>
      </c>
      <c r="D423" s="2">
        <v>97.5</v>
      </c>
      <c r="E423" s="3">
        <v>0.27738230000000003</v>
      </c>
      <c r="F423" s="3">
        <v>0.91049840000000004</v>
      </c>
      <c r="G423" s="4">
        <v>155779</v>
      </c>
      <c r="H423" s="4">
        <v>458</v>
      </c>
      <c r="I423" t="s">
        <v>17</v>
      </c>
      <c r="J423" s="2">
        <v>97.5</v>
      </c>
      <c r="K423" s="4">
        <v>170555</v>
      </c>
      <c r="L423" s="4">
        <v>1046</v>
      </c>
      <c r="M423" s="23">
        <v>3.7927E-3</v>
      </c>
    </row>
    <row r="424" spans="1:13" x14ac:dyDescent="0.25">
      <c r="A424" t="s">
        <v>8137</v>
      </c>
      <c r="B424" t="s">
        <v>8138</v>
      </c>
      <c r="C424" s="41" t="s">
        <v>8132</v>
      </c>
      <c r="D424" s="2">
        <v>85</v>
      </c>
      <c r="E424" s="3">
        <v>0.29944969999999999</v>
      </c>
      <c r="F424" s="3">
        <v>0.62944169999999999</v>
      </c>
      <c r="G424" s="4">
        <v>72433</v>
      </c>
      <c r="H424" s="4">
        <v>282</v>
      </c>
      <c r="I424" t="s">
        <v>3</v>
      </c>
      <c r="J424" s="2">
        <v>77.5</v>
      </c>
      <c r="K424" s="4">
        <v>79925</v>
      </c>
      <c r="L424" s="4">
        <v>554</v>
      </c>
      <c r="M424" s="23">
        <v>0</v>
      </c>
    </row>
    <row r="425" spans="1:13" x14ac:dyDescent="0.25">
      <c r="A425" t="s">
        <v>8143</v>
      </c>
      <c r="B425" t="s">
        <v>1751</v>
      </c>
      <c r="C425" s="41" t="s">
        <v>8132</v>
      </c>
      <c r="D425" s="2">
        <v>85</v>
      </c>
      <c r="E425" s="3">
        <v>0.20429600000000001</v>
      </c>
      <c r="F425" s="3">
        <v>0.49622630000000001</v>
      </c>
      <c r="G425" s="4">
        <v>154838</v>
      </c>
      <c r="H425" s="4">
        <v>548</v>
      </c>
      <c r="I425" t="s">
        <v>17</v>
      </c>
      <c r="J425" s="2">
        <v>77.5</v>
      </c>
      <c r="K425" s="4">
        <v>167515</v>
      </c>
      <c r="L425" s="4">
        <v>967</v>
      </c>
      <c r="M425" s="23">
        <v>0</v>
      </c>
    </row>
    <row r="426" spans="1:13" x14ac:dyDescent="0.25">
      <c r="A426" t="s">
        <v>8136</v>
      </c>
      <c r="B426" t="s">
        <v>1751</v>
      </c>
      <c r="C426" s="41" t="s">
        <v>8132</v>
      </c>
      <c r="D426" s="2">
        <v>85</v>
      </c>
      <c r="E426" s="3">
        <v>0.24705369999999999</v>
      </c>
      <c r="F426" s="3">
        <v>0.56617459999999997</v>
      </c>
      <c r="G426" s="4">
        <v>91966</v>
      </c>
      <c r="H426" s="4">
        <v>343</v>
      </c>
      <c r="I426" t="s">
        <v>3</v>
      </c>
      <c r="J426" s="2">
        <v>82.5</v>
      </c>
      <c r="K426" s="4">
        <v>108944</v>
      </c>
      <c r="L426" s="4">
        <v>1161</v>
      </c>
      <c r="M426" s="23">
        <v>0</v>
      </c>
    </row>
    <row r="427" spans="1:13" x14ac:dyDescent="0.25">
      <c r="A427" t="s">
        <v>8133</v>
      </c>
      <c r="B427" t="s">
        <v>8134</v>
      </c>
      <c r="C427" s="41" t="s">
        <v>8132</v>
      </c>
      <c r="D427" s="2">
        <v>82.5</v>
      </c>
      <c r="E427" s="3">
        <v>0.224551</v>
      </c>
      <c r="F427" s="3">
        <v>0.66880539999999999</v>
      </c>
      <c r="G427" s="4">
        <v>92043</v>
      </c>
      <c r="H427" s="4">
        <v>211</v>
      </c>
      <c r="I427" t="s">
        <v>3</v>
      </c>
      <c r="J427" s="2">
        <v>92.5</v>
      </c>
      <c r="K427" s="4">
        <v>128293</v>
      </c>
      <c r="L427" s="4">
        <v>1122</v>
      </c>
      <c r="M427" s="23">
        <v>1.0222E-3</v>
      </c>
    </row>
    <row r="428" spans="1:13" x14ac:dyDescent="0.25">
      <c r="A428" t="s">
        <v>8142</v>
      </c>
      <c r="B428" t="s">
        <v>335</v>
      </c>
      <c r="C428" s="41" t="s">
        <v>8132</v>
      </c>
      <c r="D428" s="2">
        <v>80</v>
      </c>
      <c r="E428" s="3">
        <v>0.12605259999999999</v>
      </c>
      <c r="F428" s="3">
        <v>0.63551970000000002</v>
      </c>
      <c r="G428" s="4">
        <v>117690</v>
      </c>
      <c r="H428" s="4">
        <v>504</v>
      </c>
      <c r="I428" t="s">
        <v>17</v>
      </c>
      <c r="J428" s="2">
        <v>77.5</v>
      </c>
      <c r="K428" s="4">
        <v>140583</v>
      </c>
      <c r="L428" s="4">
        <v>1621</v>
      </c>
      <c r="M428" s="23">
        <v>3.3974000000000001E-3</v>
      </c>
    </row>
    <row r="429" spans="1:13" x14ac:dyDescent="0.25">
      <c r="A429" t="s">
        <v>8141</v>
      </c>
      <c r="B429" t="s">
        <v>3903</v>
      </c>
      <c r="C429" s="41" t="s">
        <v>8132</v>
      </c>
      <c r="D429" s="2">
        <v>80</v>
      </c>
      <c r="E429" s="3">
        <v>0.1837058</v>
      </c>
      <c r="F429" s="3">
        <v>0.56332470000000001</v>
      </c>
      <c r="G429" s="4">
        <v>109850</v>
      </c>
      <c r="H429" s="4">
        <v>441</v>
      </c>
      <c r="I429" t="s">
        <v>17</v>
      </c>
      <c r="J429" s="2">
        <v>77.5</v>
      </c>
      <c r="K429" s="4">
        <v>124465</v>
      </c>
      <c r="L429" s="4">
        <v>978</v>
      </c>
      <c r="M429" s="23">
        <v>0</v>
      </c>
    </row>
    <row r="430" spans="1:13" x14ac:dyDescent="0.25">
      <c r="M430" s="23"/>
    </row>
    <row r="431" spans="1:13" x14ac:dyDescent="0.25">
      <c r="A431" t="s">
        <v>8228</v>
      </c>
      <c r="B431" t="s">
        <v>4535</v>
      </c>
      <c r="C431" s="41" t="s">
        <v>8226</v>
      </c>
      <c r="D431" s="2">
        <v>87.5</v>
      </c>
      <c r="E431" s="3">
        <v>0.12823080000000001</v>
      </c>
      <c r="F431" s="3">
        <v>0.47322930000000002</v>
      </c>
      <c r="G431" s="4">
        <v>239905</v>
      </c>
      <c r="H431" s="4">
        <v>871</v>
      </c>
      <c r="I431" t="s">
        <v>10</v>
      </c>
      <c r="J431" s="2">
        <v>80</v>
      </c>
      <c r="K431" s="4">
        <v>315322</v>
      </c>
      <c r="L431" s="4">
        <v>3969</v>
      </c>
      <c r="M431" s="23">
        <v>0</v>
      </c>
    </row>
    <row r="432" spans="1:13" x14ac:dyDescent="0.25">
      <c r="M432" s="23"/>
    </row>
    <row r="433" spans="1:13" x14ac:dyDescent="0.25">
      <c r="A433" t="s">
        <v>1969</v>
      </c>
      <c r="B433" t="s">
        <v>8332</v>
      </c>
      <c r="C433" s="41" t="s">
        <v>8333</v>
      </c>
      <c r="D433" s="2">
        <v>97.5</v>
      </c>
      <c r="E433" s="3">
        <v>0.18501190000000001</v>
      </c>
      <c r="F433" s="3">
        <v>0.8838471</v>
      </c>
      <c r="G433" s="4">
        <v>200255</v>
      </c>
      <c r="H433" s="4">
        <v>634</v>
      </c>
      <c r="I433" t="s">
        <v>10</v>
      </c>
      <c r="J433" s="2">
        <v>95</v>
      </c>
      <c r="K433" s="4">
        <v>223609</v>
      </c>
      <c r="L433" s="4">
        <v>1767</v>
      </c>
      <c r="M433" s="23">
        <v>0</v>
      </c>
    </row>
    <row r="434" spans="1:13" x14ac:dyDescent="0.25">
      <c r="A434" t="s">
        <v>8334</v>
      </c>
      <c r="B434" t="s">
        <v>8335</v>
      </c>
      <c r="C434" s="41" t="s">
        <v>8333</v>
      </c>
      <c r="D434" s="2">
        <v>95</v>
      </c>
      <c r="E434" s="3">
        <v>0.28621249999999998</v>
      </c>
      <c r="F434" s="3">
        <v>0.92800400000000005</v>
      </c>
      <c r="G434" s="4">
        <v>68689</v>
      </c>
      <c r="H434" s="4">
        <v>171</v>
      </c>
      <c r="I434" t="s">
        <v>3</v>
      </c>
      <c r="J434" s="2">
        <v>92.5</v>
      </c>
      <c r="K434" s="4">
        <v>74017</v>
      </c>
      <c r="L434" s="4">
        <v>391</v>
      </c>
      <c r="M434" s="23">
        <v>0</v>
      </c>
    </row>
    <row r="435" spans="1:13" x14ac:dyDescent="0.25">
      <c r="A435" t="s">
        <v>8366</v>
      </c>
      <c r="B435" t="s">
        <v>8367</v>
      </c>
      <c r="C435" s="41" t="s">
        <v>8333</v>
      </c>
      <c r="D435" s="2">
        <v>87.5</v>
      </c>
      <c r="E435" s="3">
        <v>0.28317819999999999</v>
      </c>
      <c r="F435" s="3">
        <v>0.73731150000000001</v>
      </c>
      <c r="G435" s="4">
        <v>35301</v>
      </c>
      <c r="H435" s="4">
        <v>139</v>
      </c>
      <c r="I435" t="s">
        <v>3</v>
      </c>
      <c r="J435" s="2">
        <v>75</v>
      </c>
      <c r="K435" s="4">
        <v>37922</v>
      </c>
      <c r="L435" s="4">
        <v>242</v>
      </c>
      <c r="M435" s="23">
        <v>0</v>
      </c>
    </row>
    <row r="436" spans="1:13" x14ac:dyDescent="0.25">
      <c r="A436" t="s">
        <v>3609</v>
      </c>
      <c r="B436" t="s">
        <v>3853</v>
      </c>
      <c r="C436" s="41" t="s">
        <v>8333</v>
      </c>
      <c r="D436" s="2">
        <v>85</v>
      </c>
      <c r="E436" s="3">
        <v>0.19584070000000001</v>
      </c>
      <c r="F436" s="3">
        <v>0.58890070000000005</v>
      </c>
      <c r="G436" s="4">
        <v>50447</v>
      </c>
      <c r="H436" s="4">
        <v>195</v>
      </c>
      <c r="I436" t="s">
        <v>3</v>
      </c>
      <c r="J436" s="2">
        <v>80</v>
      </c>
      <c r="K436" s="4">
        <v>57288</v>
      </c>
      <c r="L436" s="4">
        <v>481</v>
      </c>
      <c r="M436" s="23">
        <v>0</v>
      </c>
    </row>
    <row r="437" spans="1:13" x14ac:dyDescent="0.25">
      <c r="A437" t="s">
        <v>8342</v>
      </c>
      <c r="B437" t="s">
        <v>8343</v>
      </c>
      <c r="C437" s="41" t="s">
        <v>8333</v>
      </c>
      <c r="D437" s="2">
        <v>85</v>
      </c>
      <c r="E437" s="3">
        <v>0.2407928</v>
      </c>
      <c r="F437" s="3">
        <v>0.85344169999999997</v>
      </c>
      <c r="G437" s="4">
        <v>37915</v>
      </c>
      <c r="H437" s="4">
        <v>118</v>
      </c>
      <c r="I437" t="s">
        <v>3</v>
      </c>
      <c r="J437" s="2">
        <v>82.5</v>
      </c>
      <c r="K437" s="4">
        <v>43798</v>
      </c>
      <c r="L437" s="4">
        <v>289</v>
      </c>
      <c r="M437" s="23">
        <v>0</v>
      </c>
    </row>
    <row r="438" spans="1:13" x14ac:dyDescent="0.25">
      <c r="A438" t="s">
        <v>8344</v>
      </c>
      <c r="B438" t="s">
        <v>8338</v>
      </c>
      <c r="C438" s="41" t="s">
        <v>8333</v>
      </c>
      <c r="D438" s="2">
        <v>85</v>
      </c>
      <c r="E438" s="3">
        <v>0.1823536</v>
      </c>
      <c r="F438" s="3">
        <v>0.48513780000000001</v>
      </c>
      <c r="G438" s="4">
        <v>134878</v>
      </c>
      <c r="H438" s="4">
        <v>502</v>
      </c>
      <c r="I438" t="s">
        <v>17</v>
      </c>
      <c r="J438" s="2">
        <v>82.5</v>
      </c>
      <c r="K438" s="4">
        <v>146196</v>
      </c>
      <c r="L438" s="4">
        <v>883</v>
      </c>
      <c r="M438" s="23">
        <v>0</v>
      </c>
    </row>
    <row r="439" spans="1:13" x14ac:dyDescent="0.25">
      <c r="A439" t="s">
        <v>8337</v>
      </c>
      <c r="B439" t="s">
        <v>8338</v>
      </c>
      <c r="C439" s="41" t="s">
        <v>8333</v>
      </c>
      <c r="D439" s="2">
        <v>85</v>
      </c>
      <c r="E439" s="3">
        <v>0.16614010000000001</v>
      </c>
      <c r="F439" s="3">
        <v>0.4866683</v>
      </c>
      <c r="G439" s="4">
        <v>108546</v>
      </c>
      <c r="H439" s="4">
        <v>435</v>
      </c>
      <c r="I439" t="s">
        <v>17</v>
      </c>
      <c r="J439" s="2">
        <v>82.5</v>
      </c>
      <c r="K439" s="4">
        <v>124066</v>
      </c>
      <c r="L439" s="4">
        <v>1031</v>
      </c>
      <c r="M439" s="23">
        <v>3.6091000000000001E-3</v>
      </c>
    </row>
    <row r="440" spans="1:13" x14ac:dyDescent="0.25">
      <c r="A440" t="s">
        <v>8380</v>
      </c>
      <c r="B440" t="s">
        <v>6120</v>
      </c>
      <c r="C440" s="41" t="s">
        <v>8333</v>
      </c>
      <c r="D440" s="2">
        <v>85</v>
      </c>
      <c r="E440" s="3">
        <v>0.24631330000000001</v>
      </c>
      <c r="F440" s="3">
        <v>0.59653219999999996</v>
      </c>
      <c r="G440" s="4">
        <v>40872</v>
      </c>
      <c r="H440" s="4">
        <v>152</v>
      </c>
      <c r="I440" t="s">
        <v>3</v>
      </c>
      <c r="J440" s="2">
        <v>70</v>
      </c>
      <c r="K440" s="4">
        <v>43208</v>
      </c>
      <c r="L440" s="4">
        <v>215</v>
      </c>
      <c r="M440" s="23">
        <v>0</v>
      </c>
    </row>
    <row r="441" spans="1:13" x14ac:dyDescent="0.25">
      <c r="A441" t="s">
        <v>8373</v>
      </c>
      <c r="B441" t="s">
        <v>8374</v>
      </c>
      <c r="C441" s="41" t="s">
        <v>8333</v>
      </c>
      <c r="D441" s="2">
        <v>82.5</v>
      </c>
      <c r="E441" s="3">
        <v>0.23033529999999999</v>
      </c>
      <c r="F441" s="3">
        <v>0.71882690000000005</v>
      </c>
      <c r="G441" s="4">
        <v>29804</v>
      </c>
      <c r="H441" s="4">
        <v>122</v>
      </c>
      <c r="I441" t="s">
        <v>3</v>
      </c>
      <c r="J441" s="2">
        <v>72.5</v>
      </c>
      <c r="K441" s="4">
        <v>33151</v>
      </c>
      <c r="L441" s="4">
        <v>244</v>
      </c>
      <c r="M441" s="23">
        <v>0</v>
      </c>
    </row>
    <row r="442" spans="1:13" x14ac:dyDescent="0.25">
      <c r="A442" t="s">
        <v>6109</v>
      </c>
      <c r="B442" t="s">
        <v>166</v>
      </c>
      <c r="C442" s="41" t="s">
        <v>8333</v>
      </c>
      <c r="D442" s="2">
        <v>82.5</v>
      </c>
      <c r="E442" s="3">
        <v>0.15061530000000001</v>
      </c>
      <c r="F442" s="3">
        <v>0.54003100000000004</v>
      </c>
      <c r="G442" s="4">
        <v>66251</v>
      </c>
      <c r="H442" s="4">
        <v>296</v>
      </c>
      <c r="I442" t="s">
        <v>3</v>
      </c>
      <c r="J442" s="2">
        <v>80</v>
      </c>
      <c r="K442" s="4">
        <v>78004</v>
      </c>
      <c r="L442" s="4">
        <v>789</v>
      </c>
      <c r="M442" s="23">
        <v>0</v>
      </c>
    </row>
    <row r="443" spans="1:13" x14ac:dyDescent="0.25">
      <c r="A443" t="s">
        <v>8358</v>
      </c>
      <c r="B443" t="s">
        <v>8343</v>
      </c>
      <c r="C443" s="41" t="s">
        <v>8333</v>
      </c>
      <c r="D443" s="2">
        <v>82.5</v>
      </c>
      <c r="E443" s="3">
        <v>0.1898223</v>
      </c>
      <c r="F443" s="3">
        <v>0.61799809999999999</v>
      </c>
      <c r="G443" s="4">
        <v>43546</v>
      </c>
      <c r="H443" s="4">
        <v>169</v>
      </c>
      <c r="I443" t="s">
        <v>3</v>
      </c>
      <c r="J443" s="2">
        <v>77.5</v>
      </c>
      <c r="K443" s="4">
        <v>48573</v>
      </c>
      <c r="L443" s="4">
        <v>373</v>
      </c>
      <c r="M443" s="23">
        <v>2.6852E-3</v>
      </c>
    </row>
    <row r="444" spans="1:13" x14ac:dyDescent="0.25">
      <c r="A444" t="s">
        <v>8341</v>
      </c>
      <c r="B444" t="s">
        <v>1934</v>
      </c>
      <c r="C444" s="41" t="s">
        <v>8333</v>
      </c>
      <c r="D444" s="2">
        <v>82.5</v>
      </c>
      <c r="E444" s="3">
        <v>0.22501640000000001</v>
      </c>
      <c r="F444" s="3">
        <v>0.66179500000000002</v>
      </c>
      <c r="G444" s="4">
        <v>34324</v>
      </c>
      <c r="H444" s="4">
        <v>126</v>
      </c>
      <c r="I444" t="s">
        <v>3</v>
      </c>
      <c r="J444" s="2">
        <v>82.5</v>
      </c>
      <c r="K444" s="4">
        <v>40609</v>
      </c>
      <c r="L444" s="4">
        <v>420</v>
      </c>
      <c r="M444" s="23">
        <v>0</v>
      </c>
    </row>
    <row r="445" spans="1:13" x14ac:dyDescent="0.25">
      <c r="A445" t="s">
        <v>702</v>
      </c>
      <c r="B445" t="s">
        <v>8338</v>
      </c>
      <c r="C445" s="41" t="s">
        <v>8333</v>
      </c>
      <c r="D445" s="2">
        <v>82.5</v>
      </c>
      <c r="E445" s="3">
        <v>0.18079410000000001</v>
      </c>
      <c r="F445" s="3">
        <v>0.47915809999999998</v>
      </c>
      <c r="G445" s="4">
        <v>75948</v>
      </c>
      <c r="H445" s="4">
        <v>257</v>
      </c>
      <c r="I445" t="s">
        <v>3</v>
      </c>
      <c r="J445" s="2">
        <v>80</v>
      </c>
      <c r="K445" s="4">
        <v>82973</v>
      </c>
      <c r="L445" s="4">
        <v>724</v>
      </c>
      <c r="M445" s="23">
        <v>6.9510000000000004E-4</v>
      </c>
    </row>
    <row r="446" spans="1:13" x14ac:dyDescent="0.25">
      <c r="A446" t="s">
        <v>8365</v>
      </c>
      <c r="B446" t="s">
        <v>3941</v>
      </c>
      <c r="C446" s="41" t="s">
        <v>8333</v>
      </c>
      <c r="D446" s="2">
        <v>82.5</v>
      </c>
      <c r="E446" s="3">
        <v>0.21733440000000001</v>
      </c>
      <c r="F446" s="3">
        <v>0.45616319999999999</v>
      </c>
      <c r="G446" s="4">
        <v>54652</v>
      </c>
      <c r="H446" s="4">
        <v>181</v>
      </c>
      <c r="I446" t="s">
        <v>3</v>
      </c>
      <c r="J446" s="2">
        <v>75</v>
      </c>
      <c r="K446" s="4">
        <v>59943</v>
      </c>
      <c r="L446" s="4">
        <v>366</v>
      </c>
      <c r="M446" s="23">
        <v>0</v>
      </c>
    </row>
    <row r="447" spans="1:13" x14ac:dyDescent="0.25">
      <c r="A447" t="s">
        <v>8362</v>
      </c>
      <c r="B447" t="s">
        <v>4267</v>
      </c>
      <c r="C447" s="41" t="s">
        <v>8333</v>
      </c>
      <c r="D447" s="2">
        <v>82.5</v>
      </c>
      <c r="E447" s="3">
        <v>0.19593730000000001</v>
      </c>
      <c r="F447" s="3">
        <v>0.66011439999999999</v>
      </c>
      <c r="G447" s="4">
        <v>32776</v>
      </c>
      <c r="H447" s="4">
        <v>157</v>
      </c>
      <c r="I447" t="s">
        <v>3</v>
      </c>
      <c r="J447" s="2">
        <v>75</v>
      </c>
      <c r="K447" s="4">
        <v>36395</v>
      </c>
      <c r="L447" s="4">
        <v>300</v>
      </c>
      <c r="M447" s="23">
        <v>0</v>
      </c>
    </row>
    <row r="448" spans="1:13" x14ac:dyDescent="0.25">
      <c r="M448" s="23"/>
    </row>
    <row r="449" spans="1:13" x14ac:dyDescent="0.25">
      <c r="A449" t="s">
        <v>636</v>
      </c>
      <c r="B449" t="s">
        <v>8523</v>
      </c>
      <c r="C449" s="41" t="s">
        <v>8522</v>
      </c>
      <c r="D449" s="2">
        <v>95</v>
      </c>
      <c r="E449" s="3">
        <v>0.2225656</v>
      </c>
      <c r="F449" s="3">
        <v>0.71792979999999995</v>
      </c>
      <c r="G449" s="4">
        <v>119923</v>
      </c>
      <c r="H449" s="4">
        <v>520</v>
      </c>
      <c r="I449" t="s">
        <v>17</v>
      </c>
      <c r="J449" s="2">
        <v>90</v>
      </c>
      <c r="K449" s="4">
        <v>135008</v>
      </c>
      <c r="L449" s="4">
        <v>1251</v>
      </c>
      <c r="M449" s="23">
        <v>0</v>
      </c>
    </row>
    <row r="450" spans="1:13" x14ac:dyDescent="0.25">
      <c r="A450" t="s">
        <v>8529</v>
      </c>
      <c r="B450" t="s">
        <v>8530</v>
      </c>
      <c r="C450" s="41" t="s">
        <v>8522</v>
      </c>
      <c r="D450" s="2">
        <v>92.5</v>
      </c>
      <c r="E450" s="3">
        <v>0.3217585</v>
      </c>
      <c r="F450" s="3">
        <v>0.70255780000000001</v>
      </c>
      <c r="G450" s="4">
        <v>60016</v>
      </c>
      <c r="H450" s="4">
        <v>260</v>
      </c>
      <c r="I450" t="s">
        <v>3</v>
      </c>
      <c r="J450" s="2">
        <v>85</v>
      </c>
      <c r="K450" s="4">
        <v>70603</v>
      </c>
      <c r="L450" s="4">
        <v>582</v>
      </c>
      <c r="M450" s="23">
        <v>0</v>
      </c>
    </row>
    <row r="451" spans="1:13" x14ac:dyDescent="0.25">
      <c r="A451" t="s">
        <v>8526</v>
      </c>
      <c r="B451" t="s">
        <v>5033</v>
      </c>
      <c r="C451" s="41" t="s">
        <v>8522</v>
      </c>
      <c r="D451" s="2">
        <v>92.5</v>
      </c>
      <c r="E451" s="3">
        <v>0.25486900000000001</v>
      </c>
      <c r="F451" s="3">
        <v>0.59747729999999999</v>
      </c>
      <c r="G451" s="4">
        <v>81187</v>
      </c>
      <c r="H451" s="4">
        <v>273</v>
      </c>
      <c r="I451" t="s">
        <v>3</v>
      </c>
      <c r="J451" s="2">
        <v>87.5</v>
      </c>
      <c r="K451" s="4">
        <v>96082</v>
      </c>
      <c r="L451" s="4">
        <v>837</v>
      </c>
      <c r="M451" s="23">
        <v>0</v>
      </c>
    </row>
    <row r="452" spans="1:13" x14ac:dyDescent="0.25">
      <c r="A452" t="s">
        <v>8580</v>
      </c>
      <c r="B452" t="s">
        <v>8581</v>
      </c>
      <c r="C452" s="41" t="s">
        <v>8522</v>
      </c>
      <c r="D452" s="2">
        <v>90</v>
      </c>
      <c r="E452" s="3">
        <v>0.24956249999999999</v>
      </c>
      <c r="F452" s="3">
        <v>0.71239079999999999</v>
      </c>
      <c r="G452" s="4">
        <v>47208</v>
      </c>
      <c r="H452" s="4">
        <v>178</v>
      </c>
      <c r="I452" t="s">
        <v>3</v>
      </c>
      <c r="J452" s="2">
        <v>77.5</v>
      </c>
      <c r="K452" s="4">
        <v>50733</v>
      </c>
      <c r="L452" s="4">
        <v>326</v>
      </c>
      <c r="M452" s="23">
        <v>0</v>
      </c>
    </row>
    <row r="453" spans="1:13" x14ac:dyDescent="0.25">
      <c r="A453" t="s">
        <v>8531</v>
      </c>
      <c r="B453" t="s">
        <v>5786</v>
      </c>
      <c r="C453" s="41" t="s">
        <v>8522</v>
      </c>
      <c r="D453" s="2">
        <v>90</v>
      </c>
      <c r="E453" s="3">
        <v>0.27080270000000001</v>
      </c>
      <c r="F453" s="3">
        <v>0.59516480000000005</v>
      </c>
      <c r="G453" s="4">
        <v>62309</v>
      </c>
      <c r="H453" s="4">
        <v>289</v>
      </c>
      <c r="I453" t="s">
        <v>3</v>
      </c>
      <c r="J453" s="2">
        <v>85</v>
      </c>
      <c r="K453" s="4">
        <v>77582</v>
      </c>
      <c r="L453" s="4">
        <v>758</v>
      </c>
      <c r="M453" s="23">
        <v>0</v>
      </c>
    </row>
    <row r="454" spans="1:13" x14ac:dyDescent="0.25">
      <c r="A454" t="s">
        <v>8617</v>
      </c>
      <c r="B454" t="s">
        <v>1720</v>
      </c>
      <c r="C454" s="41" t="s">
        <v>8522</v>
      </c>
      <c r="D454" s="2">
        <v>90</v>
      </c>
      <c r="E454" s="3">
        <v>0.44779770000000002</v>
      </c>
      <c r="F454" s="3">
        <v>0.69152380000000002</v>
      </c>
      <c r="G454" s="4">
        <v>52867</v>
      </c>
      <c r="H454" s="4">
        <v>189</v>
      </c>
      <c r="I454" t="s">
        <v>3</v>
      </c>
      <c r="J454" s="2">
        <v>75</v>
      </c>
      <c r="K454" s="4">
        <v>54968</v>
      </c>
      <c r="L454" s="4">
        <v>257</v>
      </c>
      <c r="M454" s="23">
        <v>0</v>
      </c>
    </row>
    <row r="455" spans="1:13" x14ac:dyDescent="0.25">
      <c r="A455" t="s">
        <v>289</v>
      </c>
      <c r="B455" t="s">
        <v>8545</v>
      </c>
      <c r="C455" s="41" t="s">
        <v>8522</v>
      </c>
      <c r="D455" s="2">
        <v>90</v>
      </c>
      <c r="E455" s="3">
        <v>0.26768239999999999</v>
      </c>
      <c r="F455" s="3">
        <v>0.60106979999999999</v>
      </c>
      <c r="G455" s="4">
        <v>71805</v>
      </c>
      <c r="H455" s="4">
        <v>299</v>
      </c>
      <c r="I455" t="s">
        <v>3</v>
      </c>
      <c r="J455" s="2">
        <v>82.5</v>
      </c>
      <c r="K455" s="4">
        <v>83721</v>
      </c>
      <c r="L455" s="4">
        <v>762</v>
      </c>
      <c r="M455" s="23">
        <v>0</v>
      </c>
    </row>
    <row r="456" spans="1:13" x14ac:dyDescent="0.25">
      <c r="A456" t="s">
        <v>8589</v>
      </c>
      <c r="B456" t="s">
        <v>8590</v>
      </c>
      <c r="C456" s="41" t="s">
        <v>8522</v>
      </c>
      <c r="D456" s="2">
        <v>87.5</v>
      </c>
      <c r="E456" s="3">
        <v>0.2291678</v>
      </c>
      <c r="F456" s="3">
        <v>0.71690390000000004</v>
      </c>
      <c r="G456" s="4">
        <v>36613</v>
      </c>
      <c r="H456" s="4">
        <v>139</v>
      </c>
      <c r="I456" t="s">
        <v>3</v>
      </c>
      <c r="J456" s="2">
        <v>77.5</v>
      </c>
      <c r="K456" s="4">
        <v>40891</v>
      </c>
      <c r="L456" s="4">
        <v>315</v>
      </c>
      <c r="M456" s="23">
        <v>0</v>
      </c>
    </row>
    <row r="457" spans="1:13" x14ac:dyDescent="0.25">
      <c r="A457" t="s">
        <v>8552</v>
      </c>
      <c r="B457" t="s">
        <v>1720</v>
      </c>
      <c r="C457" s="41" t="s">
        <v>8522</v>
      </c>
      <c r="D457" s="2">
        <v>87.5</v>
      </c>
      <c r="E457" s="3">
        <v>0.22074550000000001</v>
      </c>
      <c r="F457" s="3">
        <v>0.4824774</v>
      </c>
      <c r="G457" s="4">
        <v>103957</v>
      </c>
      <c r="H457" s="4">
        <v>371</v>
      </c>
      <c r="I457" t="s">
        <v>3</v>
      </c>
      <c r="J457" s="2">
        <v>80</v>
      </c>
      <c r="K457" s="4">
        <v>115405</v>
      </c>
      <c r="L457" s="4">
        <v>716</v>
      </c>
      <c r="M457" s="23">
        <v>0</v>
      </c>
    </row>
    <row r="458" spans="1:13" x14ac:dyDescent="0.25">
      <c r="A458" t="s">
        <v>8527</v>
      </c>
      <c r="B458" t="s">
        <v>8528</v>
      </c>
      <c r="C458" s="41" t="s">
        <v>8522</v>
      </c>
      <c r="D458" s="2">
        <v>87.5</v>
      </c>
      <c r="E458" s="3">
        <v>0.3117317</v>
      </c>
      <c r="F458" s="3">
        <v>0.87797729999999996</v>
      </c>
      <c r="G458" s="4">
        <v>35019</v>
      </c>
      <c r="H458" s="4">
        <v>116</v>
      </c>
      <c r="I458" t="s">
        <v>3</v>
      </c>
      <c r="J458" s="2">
        <v>85</v>
      </c>
      <c r="K458" s="4">
        <v>39885</v>
      </c>
      <c r="L458" s="4">
        <v>286</v>
      </c>
      <c r="M458" s="23">
        <v>0</v>
      </c>
    </row>
    <row r="459" spans="1:13" x14ac:dyDescent="0.25">
      <c r="A459" t="s">
        <v>8569</v>
      </c>
      <c r="B459" t="s">
        <v>8570</v>
      </c>
      <c r="C459" s="41" t="s">
        <v>8522</v>
      </c>
      <c r="D459" s="2">
        <v>87.5</v>
      </c>
      <c r="E459" s="3">
        <v>0.51103829999999995</v>
      </c>
      <c r="F459" s="3">
        <v>0.90259449999999997</v>
      </c>
      <c r="G459" s="4">
        <v>42755</v>
      </c>
      <c r="H459" s="4">
        <v>125</v>
      </c>
      <c r="I459" t="s">
        <v>20</v>
      </c>
      <c r="J459" s="2">
        <v>80</v>
      </c>
      <c r="K459" s="4">
        <v>47026</v>
      </c>
      <c r="L459" s="4">
        <v>262</v>
      </c>
      <c r="M459" s="23">
        <v>0</v>
      </c>
    </row>
    <row r="460" spans="1:13" x14ac:dyDescent="0.25">
      <c r="A460" t="s">
        <v>8547</v>
      </c>
      <c r="B460" t="s">
        <v>8544</v>
      </c>
      <c r="C460" s="41" t="s">
        <v>8522</v>
      </c>
      <c r="D460" s="2">
        <v>87.5</v>
      </c>
      <c r="E460" s="3">
        <v>0.23651820000000001</v>
      </c>
      <c r="F460" s="3">
        <v>0.68532210000000005</v>
      </c>
      <c r="G460" s="4">
        <v>33552</v>
      </c>
      <c r="H460" s="4">
        <v>136</v>
      </c>
      <c r="I460" t="s">
        <v>3</v>
      </c>
      <c r="J460" s="2">
        <v>80</v>
      </c>
      <c r="K460" s="4">
        <v>39330</v>
      </c>
      <c r="L460" s="4">
        <v>315</v>
      </c>
      <c r="M460" s="23">
        <v>0</v>
      </c>
    </row>
    <row r="461" spans="1:13" x14ac:dyDescent="0.25">
      <c r="A461" t="s">
        <v>8550</v>
      </c>
      <c r="B461" t="s">
        <v>8551</v>
      </c>
      <c r="C461" s="41" t="s">
        <v>8522</v>
      </c>
      <c r="D461" s="2">
        <v>87.5</v>
      </c>
      <c r="E461" s="3">
        <v>0.25754670000000002</v>
      </c>
      <c r="F461" s="3">
        <v>0.72359340000000005</v>
      </c>
      <c r="G461" s="4">
        <v>38171</v>
      </c>
      <c r="H461" s="4">
        <v>138</v>
      </c>
      <c r="I461" t="s">
        <v>3</v>
      </c>
      <c r="J461" s="2">
        <v>80</v>
      </c>
      <c r="K461" s="4">
        <v>43585</v>
      </c>
      <c r="L461" s="4">
        <v>378</v>
      </c>
      <c r="M461" s="23">
        <v>2.0309E-3</v>
      </c>
    </row>
    <row r="462" spans="1:13" x14ac:dyDescent="0.25">
      <c r="A462" t="s">
        <v>8578</v>
      </c>
      <c r="B462" t="s">
        <v>8579</v>
      </c>
      <c r="C462" s="41" t="s">
        <v>8522</v>
      </c>
      <c r="D462" s="2">
        <v>87.5</v>
      </c>
      <c r="E462" s="3">
        <v>0.22967560000000001</v>
      </c>
      <c r="F462" s="3">
        <v>0.51758179999999998</v>
      </c>
      <c r="G462" s="4">
        <v>73199</v>
      </c>
      <c r="H462" s="4">
        <v>503</v>
      </c>
      <c r="I462" t="s">
        <v>3</v>
      </c>
      <c r="J462" s="2">
        <v>77.5</v>
      </c>
      <c r="K462" s="4">
        <v>78773</v>
      </c>
      <c r="L462" s="4">
        <v>712</v>
      </c>
      <c r="M462" s="23">
        <v>0</v>
      </c>
    </row>
    <row r="463" spans="1:13" x14ac:dyDescent="0.25">
      <c r="A463" t="s">
        <v>8566</v>
      </c>
      <c r="B463" t="s">
        <v>8523</v>
      </c>
      <c r="C463" s="41" t="s">
        <v>8522</v>
      </c>
      <c r="D463" s="2">
        <v>87.5</v>
      </c>
      <c r="E463" s="3">
        <v>0.26861770000000001</v>
      </c>
      <c r="F463" s="3">
        <v>0.7710825</v>
      </c>
      <c r="G463" s="4">
        <v>45261</v>
      </c>
      <c r="H463" s="4">
        <v>180</v>
      </c>
      <c r="I463" t="s">
        <v>3</v>
      </c>
      <c r="J463" s="2">
        <v>80</v>
      </c>
      <c r="K463" s="4">
        <v>49410</v>
      </c>
      <c r="L463" s="4">
        <v>323</v>
      </c>
      <c r="M463" s="23">
        <v>0</v>
      </c>
    </row>
    <row r="464" spans="1:13" x14ac:dyDescent="0.25">
      <c r="A464" t="s">
        <v>8524</v>
      </c>
      <c r="B464" t="s">
        <v>8525</v>
      </c>
      <c r="C464" s="41" t="s">
        <v>8522</v>
      </c>
      <c r="D464" s="2">
        <v>87.5</v>
      </c>
      <c r="E464" s="3">
        <v>0.22504150000000001</v>
      </c>
      <c r="F464" s="3">
        <v>0.80479440000000002</v>
      </c>
      <c r="G464" s="4">
        <v>32834</v>
      </c>
      <c r="H464" s="4">
        <v>134</v>
      </c>
      <c r="I464" t="s">
        <v>3</v>
      </c>
      <c r="J464" s="2">
        <v>90</v>
      </c>
      <c r="K464" s="4">
        <v>40797</v>
      </c>
      <c r="L464" s="4">
        <v>450</v>
      </c>
      <c r="M464" s="23">
        <v>0</v>
      </c>
    </row>
    <row r="465" spans="1:13" x14ac:dyDescent="0.25">
      <c r="A465" t="s">
        <v>95</v>
      </c>
      <c r="B465" t="s">
        <v>5382</v>
      </c>
      <c r="C465" s="41" t="s">
        <v>8522</v>
      </c>
      <c r="D465" s="2">
        <v>87.5</v>
      </c>
      <c r="E465" s="3">
        <v>0.2318096</v>
      </c>
      <c r="F465" s="3">
        <v>0.57677970000000001</v>
      </c>
      <c r="G465" s="4">
        <v>59391</v>
      </c>
      <c r="H465" s="4">
        <v>270</v>
      </c>
      <c r="I465" t="s">
        <v>3</v>
      </c>
      <c r="J465" s="2">
        <v>90</v>
      </c>
      <c r="K465" s="4">
        <v>81247</v>
      </c>
      <c r="L465" s="4">
        <v>927</v>
      </c>
      <c r="M465" s="23">
        <v>0</v>
      </c>
    </row>
    <row r="466" spans="1:13" x14ac:dyDescent="0.25">
      <c r="A466" t="s">
        <v>8536</v>
      </c>
      <c r="B466" t="s">
        <v>8537</v>
      </c>
      <c r="C466" s="41" t="s">
        <v>8522</v>
      </c>
      <c r="D466" s="2">
        <v>87.5</v>
      </c>
      <c r="E466" s="3">
        <v>0.1778382</v>
      </c>
      <c r="F466" s="3">
        <v>0.6250175</v>
      </c>
      <c r="G466" s="4">
        <v>53734</v>
      </c>
      <c r="H466" s="4">
        <v>227</v>
      </c>
      <c r="I466" t="s">
        <v>3</v>
      </c>
      <c r="J466" s="2">
        <v>82.5</v>
      </c>
      <c r="K466" s="4">
        <v>66391</v>
      </c>
      <c r="L466" s="4">
        <v>800</v>
      </c>
      <c r="M466" s="23">
        <v>0</v>
      </c>
    </row>
    <row r="467" spans="1:13" x14ac:dyDescent="0.25">
      <c r="M467" s="23"/>
    </row>
    <row r="468" spans="1:13" x14ac:dyDescent="0.25">
      <c r="A468" t="s">
        <v>9269</v>
      </c>
      <c r="B468" t="s">
        <v>9257</v>
      </c>
      <c r="C468" s="41" t="s">
        <v>9258</v>
      </c>
      <c r="D468" s="2">
        <v>87.5</v>
      </c>
      <c r="E468" s="3">
        <v>0.2769353</v>
      </c>
      <c r="F468" s="3">
        <v>0.48795369999999999</v>
      </c>
      <c r="G468" s="4">
        <v>185257</v>
      </c>
      <c r="H468" s="4">
        <v>461</v>
      </c>
      <c r="I468" t="s">
        <v>17</v>
      </c>
      <c r="J468" s="2">
        <v>70</v>
      </c>
      <c r="K468" s="4">
        <v>189787</v>
      </c>
      <c r="L468" s="4">
        <v>536</v>
      </c>
      <c r="M468" s="23">
        <v>0</v>
      </c>
    </row>
    <row r="469" spans="1:13" x14ac:dyDescent="0.25">
      <c r="A469" t="s">
        <v>9260</v>
      </c>
      <c r="B469" t="s">
        <v>9261</v>
      </c>
      <c r="C469" s="41" t="s">
        <v>9258</v>
      </c>
      <c r="D469" s="2">
        <v>85</v>
      </c>
      <c r="E469" s="3">
        <v>0.2006532</v>
      </c>
      <c r="F469" s="3">
        <v>0.24696489999999999</v>
      </c>
      <c r="G469" s="4">
        <v>310868</v>
      </c>
      <c r="H469" s="4">
        <v>4096</v>
      </c>
      <c r="I469" t="s">
        <v>10</v>
      </c>
      <c r="J469" s="2">
        <v>92.5</v>
      </c>
      <c r="K469" s="4">
        <v>1011185</v>
      </c>
      <c r="L469" s="4">
        <v>175009</v>
      </c>
      <c r="M469" s="23">
        <v>0</v>
      </c>
    </row>
    <row r="470" spans="1:13" x14ac:dyDescent="0.25">
      <c r="A470" t="s">
        <v>9268</v>
      </c>
      <c r="B470" t="s">
        <v>4653</v>
      </c>
      <c r="C470" s="41" t="s">
        <v>9258</v>
      </c>
      <c r="D470" s="2">
        <v>82.5</v>
      </c>
      <c r="E470" s="3">
        <v>0.1977875</v>
      </c>
      <c r="F470" s="3">
        <v>0.60272590000000004</v>
      </c>
      <c r="G470" s="4">
        <v>48291</v>
      </c>
      <c r="H470" s="4">
        <v>246</v>
      </c>
      <c r="I470" t="s">
        <v>3</v>
      </c>
      <c r="J470" s="2">
        <v>72.5</v>
      </c>
      <c r="K470" s="4">
        <v>58463</v>
      </c>
      <c r="L470" s="4">
        <v>590</v>
      </c>
      <c r="M470" s="23">
        <v>3.7886E-3</v>
      </c>
    </row>
    <row r="471" spans="1:13" x14ac:dyDescent="0.25">
      <c r="A471" t="s">
        <v>8038</v>
      </c>
      <c r="B471" t="s">
        <v>9257</v>
      </c>
      <c r="C471" s="41" t="s">
        <v>9258</v>
      </c>
      <c r="D471" s="2">
        <v>82.5</v>
      </c>
      <c r="E471" s="3">
        <v>0.28336240000000001</v>
      </c>
      <c r="F471" s="3">
        <v>0.58967130000000001</v>
      </c>
      <c r="G471" s="4">
        <v>31377</v>
      </c>
      <c r="H471" s="4">
        <v>209</v>
      </c>
      <c r="I471" t="s">
        <v>3</v>
      </c>
      <c r="J471" s="2">
        <v>75</v>
      </c>
      <c r="K471" s="4">
        <v>37122</v>
      </c>
      <c r="L471" s="4">
        <v>540</v>
      </c>
      <c r="M471" s="23">
        <v>0</v>
      </c>
    </row>
    <row r="472" spans="1:13" x14ac:dyDescent="0.25">
      <c r="A472" t="s">
        <v>9267</v>
      </c>
      <c r="B472" t="s">
        <v>9257</v>
      </c>
      <c r="C472" s="41" t="s">
        <v>9258</v>
      </c>
      <c r="D472" s="2">
        <v>80</v>
      </c>
      <c r="E472" s="3">
        <v>0.15560450000000001</v>
      </c>
      <c r="F472" s="3">
        <v>0.32007920000000001</v>
      </c>
      <c r="G472" s="4">
        <v>2761789</v>
      </c>
      <c r="H472" s="4">
        <v>8975</v>
      </c>
      <c r="I472" t="s">
        <v>311</v>
      </c>
      <c r="J472" s="2">
        <v>72.5</v>
      </c>
      <c r="K472" s="4">
        <v>2990459</v>
      </c>
      <c r="L472" s="4">
        <v>29906</v>
      </c>
      <c r="M472" s="23">
        <v>6.5250999999999998E-3</v>
      </c>
    </row>
    <row r="473" spans="1:13" x14ac:dyDescent="0.25">
      <c r="A473" t="s">
        <v>9272</v>
      </c>
      <c r="B473" t="s">
        <v>9273</v>
      </c>
      <c r="C473" s="41" t="s">
        <v>9258</v>
      </c>
      <c r="D473" s="2">
        <v>80</v>
      </c>
      <c r="E473" s="3">
        <v>0.2605867</v>
      </c>
      <c r="F473" s="3">
        <v>0.57037000000000004</v>
      </c>
      <c r="G473" s="4">
        <v>32405</v>
      </c>
      <c r="H473" s="4">
        <v>146</v>
      </c>
      <c r="I473" t="s">
        <v>3</v>
      </c>
      <c r="J473" s="2">
        <v>67.5</v>
      </c>
      <c r="K473" s="4">
        <v>36375</v>
      </c>
      <c r="L473" s="4">
        <v>320</v>
      </c>
      <c r="M473" s="23">
        <v>0</v>
      </c>
    </row>
    <row r="474" spans="1:13" x14ac:dyDescent="0.25">
      <c r="A474" t="s">
        <v>9279</v>
      </c>
      <c r="B474" t="s">
        <v>9280</v>
      </c>
      <c r="C474" s="41" t="s">
        <v>9258</v>
      </c>
      <c r="D474" s="2">
        <v>80</v>
      </c>
      <c r="E474" s="3">
        <v>0.17624919999999999</v>
      </c>
      <c r="F474" s="3">
        <v>0.62111000000000005</v>
      </c>
      <c r="G474" s="4">
        <v>44069</v>
      </c>
      <c r="H474" s="4">
        <v>168</v>
      </c>
      <c r="I474" t="s">
        <v>3</v>
      </c>
      <c r="J474" s="2">
        <v>62.5</v>
      </c>
      <c r="K474" s="4">
        <v>46758</v>
      </c>
      <c r="L474" s="4">
        <v>240</v>
      </c>
      <c r="M474" s="23">
        <v>4.1874E-3</v>
      </c>
    </row>
    <row r="475" spans="1:13" x14ac:dyDescent="0.25">
      <c r="M475" s="23"/>
    </row>
    <row r="476" spans="1:13" x14ac:dyDescent="0.25">
      <c r="A476" t="s">
        <v>636</v>
      </c>
      <c r="B476" t="s">
        <v>2415</v>
      </c>
      <c r="C476" s="41" t="s">
        <v>9321</v>
      </c>
      <c r="D476" s="2">
        <v>80</v>
      </c>
      <c r="E476" s="3">
        <v>0.17679130000000001</v>
      </c>
      <c r="F476" s="3">
        <v>0.51942310000000003</v>
      </c>
      <c r="G476" s="4">
        <v>88745</v>
      </c>
      <c r="H476" s="4">
        <v>324</v>
      </c>
      <c r="I476" t="s">
        <v>17</v>
      </c>
      <c r="J476" s="2">
        <v>82.5</v>
      </c>
      <c r="K476" s="4">
        <v>102003</v>
      </c>
      <c r="L476" s="4">
        <v>944</v>
      </c>
      <c r="M476" s="23">
        <v>0</v>
      </c>
    </row>
    <row r="477" spans="1:13" x14ac:dyDescent="0.25">
      <c r="A477" t="s">
        <v>9336</v>
      </c>
      <c r="B477" t="s">
        <v>6644</v>
      </c>
      <c r="C477" s="41" t="s">
        <v>9321</v>
      </c>
      <c r="D477" s="2">
        <v>77.5</v>
      </c>
      <c r="E477" s="3">
        <v>0.1313424</v>
      </c>
      <c r="F477" s="3">
        <v>0.35755579999999998</v>
      </c>
      <c r="G477" s="4">
        <v>555709</v>
      </c>
      <c r="H477" s="4">
        <v>2088</v>
      </c>
      <c r="I477" t="s">
        <v>10</v>
      </c>
      <c r="J477" s="2">
        <v>75</v>
      </c>
      <c r="K477" s="4">
        <v>614322</v>
      </c>
      <c r="L477" s="4">
        <v>4646</v>
      </c>
      <c r="M477" s="23">
        <v>0</v>
      </c>
    </row>
    <row r="478" spans="1:13" x14ac:dyDescent="0.25">
      <c r="A478" t="s">
        <v>9331</v>
      </c>
      <c r="B478" t="s">
        <v>9332</v>
      </c>
      <c r="C478" s="41" t="s">
        <v>9321</v>
      </c>
      <c r="D478" s="2">
        <v>77.5</v>
      </c>
      <c r="E478" s="3">
        <v>0.21440010000000001</v>
      </c>
      <c r="F478" s="3">
        <v>0.60572309999999996</v>
      </c>
      <c r="G478" s="4">
        <v>40959</v>
      </c>
      <c r="H478" s="4">
        <v>160</v>
      </c>
      <c r="I478" t="s">
        <v>3</v>
      </c>
      <c r="J478" s="2">
        <v>77.5</v>
      </c>
      <c r="K478" s="4">
        <v>48361</v>
      </c>
      <c r="L478" s="4">
        <v>478</v>
      </c>
      <c r="M478" s="23">
        <v>0</v>
      </c>
    </row>
    <row r="479" spans="1:13" x14ac:dyDescent="0.25">
      <c r="A479" t="s">
        <v>9333</v>
      </c>
      <c r="B479" t="s">
        <v>9334</v>
      </c>
      <c r="C479" s="41" t="s">
        <v>9321</v>
      </c>
      <c r="D479" s="2">
        <v>77.5</v>
      </c>
      <c r="E479" s="3">
        <v>0.1223976</v>
      </c>
      <c r="F479" s="3">
        <v>0.52545299999999995</v>
      </c>
      <c r="G479" s="4">
        <v>130367</v>
      </c>
      <c r="H479" s="4">
        <v>490</v>
      </c>
      <c r="I479" t="s">
        <v>10</v>
      </c>
      <c r="J479" s="2">
        <v>77.5</v>
      </c>
      <c r="K479" s="4">
        <v>150134</v>
      </c>
      <c r="L479" s="4">
        <v>1175</v>
      </c>
      <c r="M479" s="23">
        <v>2.1725E-3</v>
      </c>
    </row>
    <row r="480" spans="1:13" x14ac:dyDescent="0.25">
      <c r="A480" t="s">
        <v>9351</v>
      </c>
      <c r="B480" t="s">
        <v>9352</v>
      </c>
      <c r="C480" s="41" t="s">
        <v>9321</v>
      </c>
      <c r="D480" s="2">
        <v>77.5</v>
      </c>
      <c r="E480" s="3">
        <v>0.21299070000000001</v>
      </c>
      <c r="F480" s="3">
        <v>0.30787629999999999</v>
      </c>
      <c r="G480" s="4">
        <v>103214</v>
      </c>
      <c r="H480" s="4">
        <v>363</v>
      </c>
      <c r="I480" t="s">
        <v>3</v>
      </c>
      <c r="J480" s="2">
        <v>67.5</v>
      </c>
      <c r="K480" s="4">
        <v>108846</v>
      </c>
      <c r="L480" s="4">
        <v>530</v>
      </c>
      <c r="M480" s="23">
        <v>0</v>
      </c>
    </row>
    <row r="481" spans="1:13" x14ac:dyDescent="0.25">
      <c r="A481" t="s">
        <v>9341</v>
      </c>
      <c r="B481" t="s">
        <v>680</v>
      </c>
      <c r="C481" s="41" t="s">
        <v>9321</v>
      </c>
      <c r="D481" s="2">
        <v>77.5</v>
      </c>
      <c r="E481" s="3">
        <v>0.1165692</v>
      </c>
      <c r="F481" s="3">
        <v>0.3829748</v>
      </c>
      <c r="G481" s="4">
        <v>462326</v>
      </c>
      <c r="H481" s="4">
        <v>1579</v>
      </c>
      <c r="I481" t="s">
        <v>10</v>
      </c>
      <c r="J481" s="2">
        <v>72.5</v>
      </c>
      <c r="K481" s="4">
        <v>512677</v>
      </c>
      <c r="L481" s="4">
        <v>3396</v>
      </c>
      <c r="M481" s="23">
        <v>4.9714E-3</v>
      </c>
    </row>
    <row r="482" spans="1:13" x14ac:dyDescent="0.25">
      <c r="A482" t="s">
        <v>9322</v>
      </c>
      <c r="B482" t="s">
        <v>9323</v>
      </c>
      <c r="C482" s="41" t="s">
        <v>9321</v>
      </c>
      <c r="D482" s="2">
        <v>77.5</v>
      </c>
      <c r="E482" s="3">
        <v>0.14073469999999999</v>
      </c>
      <c r="F482" s="3">
        <v>0.52575780000000005</v>
      </c>
      <c r="G482" s="4">
        <v>102201</v>
      </c>
      <c r="H482" s="4">
        <v>536</v>
      </c>
      <c r="I482" t="s">
        <v>17</v>
      </c>
      <c r="J482" s="2">
        <v>80</v>
      </c>
      <c r="K482" s="4">
        <v>119775</v>
      </c>
      <c r="L482" s="4">
        <v>1293</v>
      </c>
      <c r="M482" s="23">
        <v>0</v>
      </c>
    </row>
    <row r="483" spans="1:13" x14ac:dyDescent="0.25">
      <c r="A483" t="s">
        <v>111</v>
      </c>
      <c r="B483" t="s">
        <v>9335</v>
      </c>
      <c r="C483" s="41" t="s">
        <v>9321</v>
      </c>
      <c r="D483" s="2">
        <v>77.5</v>
      </c>
      <c r="E483" s="3">
        <v>0.10448060000000001</v>
      </c>
      <c r="F483" s="3">
        <v>0.4742943</v>
      </c>
      <c r="G483" s="4">
        <v>291248</v>
      </c>
      <c r="H483" s="4">
        <v>1204</v>
      </c>
      <c r="I483" t="s">
        <v>10</v>
      </c>
      <c r="J483" s="2">
        <v>75</v>
      </c>
      <c r="K483" s="4">
        <v>317348</v>
      </c>
      <c r="L483" s="4">
        <v>2885</v>
      </c>
      <c r="M483" s="23">
        <v>0</v>
      </c>
    </row>
    <row r="484" spans="1:13" x14ac:dyDescent="0.25">
      <c r="A484" t="s">
        <v>9319</v>
      </c>
      <c r="B484" t="s">
        <v>9320</v>
      </c>
      <c r="C484" s="41" t="s">
        <v>9321</v>
      </c>
      <c r="D484" s="2">
        <v>75</v>
      </c>
      <c r="E484" s="3">
        <v>0.13074479999999999</v>
      </c>
      <c r="F484" s="3">
        <v>0.5739107</v>
      </c>
      <c r="G484" s="4">
        <v>55162</v>
      </c>
      <c r="H484" s="4">
        <v>294</v>
      </c>
      <c r="I484" t="s">
        <v>3</v>
      </c>
      <c r="J484" s="2">
        <v>85</v>
      </c>
      <c r="K484" s="4">
        <v>80020</v>
      </c>
      <c r="L484" s="4">
        <v>1292</v>
      </c>
      <c r="M484" s="23">
        <v>6.4000000000000005E-4</v>
      </c>
    </row>
    <row r="485" spans="1:13" x14ac:dyDescent="0.25">
      <c r="A485" t="s">
        <v>1323</v>
      </c>
      <c r="B485" t="s">
        <v>9343</v>
      </c>
      <c r="C485" s="41" t="s">
        <v>9321</v>
      </c>
      <c r="D485" s="2">
        <v>75</v>
      </c>
      <c r="E485" s="3">
        <v>0.15600649999999999</v>
      </c>
      <c r="F485" s="3">
        <v>0.37143670000000001</v>
      </c>
      <c r="G485" s="4">
        <v>124110</v>
      </c>
      <c r="H485" s="4">
        <v>411</v>
      </c>
      <c r="I485" t="s">
        <v>17</v>
      </c>
      <c r="J485" s="2">
        <v>72.5</v>
      </c>
      <c r="K485" s="4">
        <v>133957</v>
      </c>
      <c r="L485" s="4">
        <v>736</v>
      </c>
      <c r="M485" s="23">
        <v>1.482E-3</v>
      </c>
    </row>
    <row r="486" spans="1:13" x14ac:dyDescent="0.25">
      <c r="A486" t="s">
        <v>9337</v>
      </c>
      <c r="B486" t="s">
        <v>9338</v>
      </c>
      <c r="C486" s="41" t="s">
        <v>9321</v>
      </c>
      <c r="D486" s="2">
        <v>75</v>
      </c>
      <c r="E486" s="3">
        <v>0.1721945</v>
      </c>
      <c r="F486" s="3">
        <v>0.56919830000000005</v>
      </c>
      <c r="G486" s="4">
        <v>52208</v>
      </c>
      <c r="H486" s="4">
        <v>227</v>
      </c>
      <c r="I486" t="s">
        <v>3</v>
      </c>
      <c r="J486" s="2">
        <v>72.5</v>
      </c>
      <c r="K486" s="4">
        <v>59600</v>
      </c>
      <c r="L486" s="4">
        <v>527</v>
      </c>
      <c r="M486" s="23">
        <v>5.3003E-3</v>
      </c>
    </row>
    <row r="487" spans="1:13" x14ac:dyDescent="0.25">
      <c r="A487" t="s">
        <v>4974</v>
      </c>
      <c r="B487" t="s">
        <v>3150</v>
      </c>
      <c r="C487" s="41" t="s">
        <v>9321</v>
      </c>
      <c r="D487" s="2">
        <v>75</v>
      </c>
      <c r="E487" s="3">
        <v>0.17744799999999999</v>
      </c>
      <c r="F487" s="3">
        <v>0.47761530000000002</v>
      </c>
      <c r="G487" s="4">
        <v>92452</v>
      </c>
      <c r="H487" s="4">
        <v>281</v>
      </c>
      <c r="I487" t="s">
        <v>17</v>
      </c>
      <c r="J487" s="2">
        <v>75</v>
      </c>
      <c r="K487" s="4">
        <v>102931</v>
      </c>
      <c r="L487" s="4">
        <v>537</v>
      </c>
      <c r="M487" s="23">
        <v>0</v>
      </c>
    </row>
    <row r="488" spans="1:13" x14ac:dyDescent="0.25">
      <c r="A488" t="s">
        <v>9350</v>
      </c>
      <c r="B488" t="s">
        <v>411</v>
      </c>
      <c r="C488" s="41" t="s">
        <v>9321</v>
      </c>
      <c r="D488" s="2">
        <v>75</v>
      </c>
      <c r="E488" s="3">
        <v>0.12759899999999999</v>
      </c>
      <c r="F488" s="3">
        <v>0.37831199999999998</v>
      </c>
      <c r="G488" s="4">
        <v>164599</v>
      </c>
      <c r="H488" s="4">
        <v>724</v>
      </c>
      <c r="I488" t="s">
        <v>10</v>
      </c>
      <c r="J488" s="2">
        <v>70</v>
      </c>
      <c r="K488" s="4">
        <v>178799</v>
      </c>
      <c r="L488" s="4">
        <v>1274</v>
      </c>
      <c r="M488" s="23">
        <v>0</v>
      </c>
    </row>
    <row r="489" spans="1:13" x14ac:dyDescent="0.25">
      <c r="A489" t="s">
        <v>9339</v>
      </c>
      <c r="B489" t="s">
        <v>9340</v>
      </c>
      <c r="C489" s="41" t="s">
        <v>9321</v>
      </c>
      <c r="D489" s="2">
        <v>75</v>
      </c>
      <c r="E489" s="3">
        <v>0.1171719</v>
      </c>
      <c r="F489" s="3">
        <v>0.36814089999999999</v>
      </c>
      <c r="G489" s="4">
        <v>348237</v>
      </c>
      <c r="H489" s="4">
        <v>1573</v>
      </c>
      <c r="I489" t="s">
        <v>10</v>
      </c>
      <c r="J489" s="2">
        <v>72.5</v>
      </c>
      <c r="K489" s="4">
        <v>378482</v>
      </c>
      <c r="L489" s="4">
        <v>3193</v>
      </c>
      <c r="M489" s="23">
        <v>0</v>
      </c>
    </row>
    <row r="490" spans="1:13" x14ac:dyDescent="0.25">
      <c r="M490" s="23"/>
    </row>
    <row r="491" spans="1:13" x14ac:dyDescent="0.25">
      <c r="A491" t="s">
        <v>10072</v>
      </c>
      <c r="B491" t="s">
        <v>10073</v>
      </c>
      <c r="C491" s="41" t="s">
        <v>10074</v>
      </c>
      <c r="D491" s="2">
        <v>90</v>
      </c>
      <c r="E491" s="3">
        <v>0.1244825</v>
      </c>
      <c r="F491" s="3">
        <v>0.94279089999999999</v>
      </c>
      <c r="G491" s="4">
        <v>14222</v>
      </c>
      <c r="H491" s="4">
        <v>50</v>
      </c>
      <c r="I491" t="s">
        <v>3</v>
      </c>
      <c r="J491" s="2">
        <v>90</v>
      </c>
      <c r="K491" s="4">
        <v>14900</v>
      </c>
      <c r="L491" s="4">
        <v>80</v>
      </c>
      <c r="M491" s="23">
        <v>0</v>
      </c>
    </row>
    <row r="492" spans="1:13" x14ac:dyDescent="0.25">
      <c r="M492" s="23"/>
    </row>
    <row r="493" spans="1:13" x14ac:dyDescent="0.25">
      <c r="A493" t="s">
        <v>9448</v>
      </c>
      <c r="B493" t="s">
        <v>2405</v>
      </c>
      <c r="C493" s="41" t="s">
        <v>9447</v>
      </c>
      <c r="D493" s="2">
        <v>77.5</v>
      </c>
      <c r="E493" s="3">
        <v>0.22048960000000001</v>
      </c>
      <c r="F493" s="3">
        <v>0.67429899999999998</v>
      </c>
      <c r="G493" s="4">
        <v>59782</v>
      </c>
      <c r="H493" s="4">
        <v>311</v>
      </c>
      <c r="I493" t="s">
        <v>3</v>
      </c>
      <c r="J493" s="2">
        <v>77.5</v>
      </c>
      <c r="K493" s="4">
        <v>71518</v>
      </c>
      <c r="L493" s="4">
        <v>746</v>
      </c>
      <c r="M493" s="23">
        <v>0</v>
      </c>
    </row>
    <row r="494" spans="1:13" x14ac:dyDescent="0.25">
      <c r="A494" t="s">
        <v>9449</v>
      </c>
      <c r="B494" t="s">
        <v>9450</v>
      </c>
      <c r="C494" s="41" t="s">
        <v>9447</v>
      </c>
      <c r="D494" s="2">
        <v>77.5</v>
      </c>
      <c r="E494" s="3">
        <v>0.14687130000000001</v>
      </c>
      <c r="F494" s="3">
        <v>0.58569669999999996</v>
      </c>
      <c r="G494" s="4">
        <v>83600</v>
      </c>
      <c r="H494" s="4">
        <v>434</v>
      </c>
      <c r="I494" t="s">
        <v>17</v>
      </c>
      <c r="J494" s="2">
        <v>75</v>
      </c>
      <c r="K494" s="4">
        <v>103385</v>
      </c>
      <c r="L494" s="4">
        <v>1163</v>
      </c>
      <c r="M494" s="23">
        <v>0</v>
      </c>
    </row>
    <row r="495" spans="1:13" x14ac:dyDescent="0.25">
      <c r="A495" t="s">
        <v>4829</v>
      </c>
      <c r="B495" t="s">
        <v>9446</v>
      </c>
      <c r="C495" s="41" t="s">
        <v>9447</v>
      </c>
      <c r="D495" s="2">
        <v>77.5</v>
      </c>
      <c r="E495" s="3">
        <v>0.19101779999999999</v>
      </c>
      <c r="F495" s="3">
        <v>0.55825349999999996</v>
      </c>
      <c r="G495" s="4">
        <v>101874</v>
      </c>
      <c r="H495" s="4">
        <v>433</v>
      </c>
      <c r="I495" t="s">
        <v>17</v>
      </c>
      <c r="J495" s="2">
        <v>77.5</v>
      </c>
      <c r="K495" s="4">
        <v>115371</v>
      </c>
      <c r="L495" s="4">
        <v>1502</v>
      </c>
      <c r="M495" s="23">
        <v>2.0599999999999999E-5</v>
      </c>
    </row>
    <row r="496" spans="1:13" x14ac:dyDescent="0.25">
      <c r="M496" s="23"/>
    </row>
    <row r="497" spans="1:13" x14ac:dyDescent="0.25">
      <c r="A497" t="s">
        <v>9464</v>
      </c>
      <c r="B497" t="s">
        <v>9465</v>
      </c>
      <c r="C497" s="41" t="s">
        <v>9466</v>
      </c>
      <c r="D497" s="2">
        <v>92.5</v>
      </c>
      <c r="E497" s="3">
        <v>0.73117969999999999</v>
      </c>
      <c r="F497" s="3">
        <v>0.97424299999999997</v>
      </c>
      <c r="G497" s="4">
        <v>133520</v>
      </c>
      <c r="H497" s="4">
        <v>272</v>
      </c>
      <c r="I497" t="s">
        <v>3</v>
      </c>
      <c r="J497" s="2">
        <v>87.5</v>
      </c>
      <c r="K497" s="4">
        <v>135527</v>
      </c>
      <c r="L497" s="4">
        <v>334</v>
      </c>
      <c r="M497" s="23">
        <v>0</v>
      </c>
    </row>
    <row r="498" spans="1:13" x14ac:dyDescent="0.25">
      <c r="A498" t="s">
        <v>500</v>
      </c>
      <c r="B498" t="s">
        <v>9467</v>
      </c>
      <c r="C498" s="41" t="s">
        <v>9466</v>
      </c>
      <c r="D498" s="2">
        <v>85</v>
      </c>
      <c r="E498" s="3">
        <v>0.67885629999999997</v>
      </c>
      <c r="F498" s="3">
        <v>0.99729049999999997</v>
      </c>
      <c r="G498" s="4">
        <v>70301</v>
      </c>
      <c r="H498" s="4">
        <v>184</v>
      </c>
      <c r="I498" t="s">
        <v>3</v>
      </c>
      <c r="J498" s="2">
        <v>82.5</v>
      </c>
      <c r="K498" s="4">
        <v>70491</v>
      </c>
      <c r="L498" s="4">
        <v>188</v>
      </c>
      <c r="M498" s="23">
        <v>0</v>
      </c>
    </row>
    <row r="499" spans="1:13" x14ac:dyDescent="0.25">
      <c r="A499" t="s">
        <v>9472</v>
      </c>
      <c r="B499" t="s">
        <v>9473</v>
      </c>
      <c r="C499" s="41" t="s">
        <v>9466</v>
      </c>
      <c r="D499" s="2">
        <v>85</v>
      </c>
      <c r="E499" s="3">
        <v>0.5441452</v>
      </c>
      <c r="F499" s="3">
        <v>0.94685059999999999</v>
      </c>
      <c r="G499" s="4">
        <v>56972</v>
      </c>
      <c r="H499" s="4">
        <v>163</v>
      </c>
      <c r="I499" t="s">
        <v>3</v>
      </c>
      <c r="J499" s="2">
        <v>77.5</v>
      </c>
      <c r="K499" s="4">
        <v>58800</v>
      </c>
      <c r="L499" s="4">
        <v>233</v>
      </c>
      <c r="M499" s="23">
        <v>3.4193000000000001E-3</v>
      </c>
    </row>
    <row r="500" spans="1:13" x14ac:dyDescent="0.25">
      <c r="A500" t="s">
        <v>9469</v>
      </c>
      <c r="B500" t="s">
        <v>9470</v>
      </c>
      <c r="C500" s="41" t="s">
        <v>9466</v>
      </c>
      <c r="D500" s="2">
        <v>82.5</v>
      </c>
      <c r="E500" s="3">
        <v>0.17366290000000001</v>
      </c>
      <c r="F500" s="3">
        <v>0.44448579999999999</v>
      </c>
      <c r="G500" s="4">
        <v>382849</v>
      </c>
      <c r="H500" s="4">
        <v>1571</v>
      </c>
      <c r="I500" t="s">
        <v>10</v>
      </c>
      <c r="J500" s="2">
        <v>80</v>
      </c>
      <c r="K500" s="4">
        <v>408799</v>
      </c>
      <c r="L500" s="4">
        <v>2634</v>
      </c>
      <c r="M500" s="23">
        <v>0</v>
      </c>
    </row>
    <row r="501" spans="1:13" x14ac:dyDescent="0.25">
      <c r="A501" t="s">
        <v>9468</v>
      </c>
      <c r="B501" t="s">
        <v>4535</v>
      </c>
      <c r="C501" s="41" t="s">
        <v>9466</v>
      </c>
      <c r="D501" s="2">
        <v>80</v>
      </c>
      <c r="E501" s="3">
        <v>0.2181632</v>
      </c>
      <c r="F501" s="3">
        <v>0.50490489999999999</v>
      </c>
      <c r="G501" s="4">
        <v>138041</v>
      </c>
      <c r="H501" s="4">
        <v>522</v>
      </c>
      <c r="I501" t="s">
        <v>17</v>
      </c>
      <c r="J501" s="2">
        <v>80</v>
      </c>
      <c r="K501" s="4">
        <v>150486</v>
      </c>
      <c r="L501" s="4">
        <v>1008</v>
      </c>
      <c r="M501" s="23">
        <v>2.9269000000000001E-3</v>
      </c>
    </row>
    <row r="502" spans="1:13" x14ac:dyDescent="0.25">
      <c r="A502" t="s">
        <v>1679</v>
      </c>
      <c r="B502" t="s">
        <v>9471</v>
      </c>
      <c r="C502" s="41" t="s">
        <v>9466</v>
      </c>
      <c r="D502" s="2">
        <v>80</v>
      </c>
      <c r="E502" s="3">
        <v>0.21702750000000001</v>
      </c>
      <c r="F502" s="3">
        <v>0.42573830000000001</v>
      </c>
      <c r="G502" s="4">
        <v>254669</v>
      </c>
      <c r="H502" s="4">
        <v>905</v>
      </c>
      <c r="I502" t="s">
        <v>10</v>
      </c>
      <c r="J502" s="2">
        <v>80</v>
      </c>
      <c r="K502" s="4">
        <v>280154</v>
      </c>
      <c r="L502" s="4">
        <v>1886</v>
      </c>
      <c r="M502" s="23">
        <v>0</v>
      </c>
    </row>
    <row r="503" spans="1:13" x14ac:dyDescent="0.25">
      <c r="A503" t="s">
        <v>9474</v>
      </c>
      <c r="B503" t="s">
        <v>9475</v>
      </c>
      <c r="C503" s="41" t="s">
        <v>9466</v>
      </c>
      <c r="D503" s="2">
        <v>75</v>
      </c>
      <c r="E503" s="3">
        <v>0.14362320000000001</v>
      </c>
      <c r="F503" s="3">
        <v>0.37575500000000001</v>
      </c>
      <c r="G503" s="4">
        <v>575432</v>
      </c>
      <c r="H503" s="4">
        <v>1715</v>
      </c>
      <c r="I503" t="s">
        <v>10</v>
      </c>
      <c r="J503" s="2">
        <v>75</v>
      </c>
      <c r="K503" s="4">
        <v>655527</v>
      </c>
      <c r="L503" s="4">
        <v>4059</v>
      </c>
      <c r="M503" s="23">
        <v>2.9355000000000002E-3</v>
      </c>
    </row>
    <row r="504" spans="1:13" x14ac:dyDescent="0.25">
      <c r="A504" t="s">
        <v>9483</v>
      </c>
      <c r="B504" t="s">
        <v>9484</v>
      </c>
      <c r="C504" s="41" t="s">
        <v>9466</v>
      </c>
      <c r="D504" s="2">
        <v>75</v>
      </c>
      <c r="E504" s="3">
        <v>0.15729299999999999</v>
      </c>
      <c r="F504" s="3">
        <v>0.39761089999999999</v>
      </c>
      <c r="G504" s="4">
        <v>261354</v>
      </c>
      <c r="H504" s="4">
        <v>937</v>
      </c>
      <c r="I504" t="s">
        <v>10</v>
      </c>
      <c r="J504" s="2">
        <v>70</v>
      </c>
      <c r="K504" s="4">
        <v>277018</v>
      </c>
      <c r="L504" s="4">
        <v>1525</v>
      </c>
      <c r="M504" s="23">
        <v>1.9143999999999999E-3</v>
      </c>
    </row>
    <row r="505" spans="1:13" x14ac:dyDescent="0.25">
      <c r="M505" s="23"/>
    </row>
    <row r="506" spans="1:13" x14ac:dyDescent="0.25">
      <c r="A506" t="s">
        <v>9559</v>
      </c>
      <c r="B506" t="s">
        <v>3789</v>
      </c>
      <c r="C506" s="41" t="s">
        <v>9556</v>
      </c>
      <c r="D506" s="2">
        <v>92.5</v>
      </c>
      <c r="E506" s="3">
        <v>0.41450009999999998</v>
      </c>
      <c r="F506" s="3">
        <v>0.8662204</v>
      </c>
      <c r="G506" s="4">
        <v>47876</v>
      </c>
      <c r="H506" s="4">
        <v>165</v>
      </c>
      <c r="I506" t="s">
        <v>3</v>
      </c>
      <c r="J506" s="2">
        <v>85</v>
      </c>
      <c r="K506" s="4">
        <v>52299</v>
      </c>
      <c r="L506" s="4">
        <v>326</v>
      </c>
      <c r="M506" s="23">
        <v>2.2943E-3</v>
      </c>
    </row>
    <row r="507" spans="1:13" x14ac:dyDescent="0.25">
      <c r="A507" t="s">
        <v>9554</v>
      </c>
      <c r="B507" t="s">
        <v>9555</v>
      </c>
      <c r="C507" s="41" t="s">
        <v>9556</v>
      </c>
      <c r="D507" s="2">
        <v>92.5</v>
      </c>
      <c r="E507" s="3">
        <v>0.44852330000000001</v>
      </c>
      <c r="F507" s="3">
        <v>0.70481309999999997</v>
      </c>
      <c r="G507" s="4">
        <v>67932</v>
      </c>
      <c r="H507" s="4">
        <v>249</v>
      </c>
      <c r="I507" t="s">
        <v>3</v>
      </c>
      <c r="J507" s="2">
        <v>87.5</v>
      </c>
      <c r="K507" s="4">
        <v>76492</v>
      </c>
      <c r="L507" s="4">
        <v>506</v>
      </c>
      <c r="M507" s="23">
        <v>7.2630000000000004E-4</v>
      </c>
    </row>
    <row r="508" spans="1:13" x14ac:dyDescent="0.25">
      <c r="A508" t="s">
        <v>9557</v>
      </c>
      <c r="B508" t="s">
        <v>9558</v>
      </c>
      <c r="C508" s="41" t="s">
        <v>9556</v>
      </c>
      <c r="D508" s="2">
        <v>87.5</v>
      </c>
      <c r="E508" s="3">
        <v>0.24258669999999999</v>
      </c>
      <c r="F508" s="3">
        <v>0.64467019999999997</v>
      </c>
      <c r="G508" s="4">
        <v>60775</v>
      </c>
      <c r="H508" s="4">
        <v>265</v>
      </c>
      <c r="I508" t="s">
        <v>3</v>
      </c>
      <c r="J508" s="2">
        <v>85</v>
      </c>
      <c r="K508" s="4">
        <v>71513</v>
      </c>
      <c r="L508" s="4">
        <v>667</v>
      </c>
      <c r="M508" s="23">
        <v>0</v>
      </c>
    </row>
    <row r="509" spans="1:13" x14ac:dyDescent="0.25">
      <c r="A509" t="s">
        <v>9567</v>
      </c>
      <c r="B509" t="s">
        <v>4682</v>
      </c>
      <c r="C509" s="41" t="s">
        <v>9556</v>
      </c>
      <c r="D509" s="2">
        <v>85</v>
      </c>
      <c r="E509" s="3">
        <v>0.25298549999999997</v>
      </c>
      <c r="F509" s="3">
        <v>0.6840446</v>
      </c>
      <c r="G509" s="4">
        <v>41882</v>
      </c>
      <c r="H509" s="4">
        <v>161</v>
      </c>
      <c r="I509" t="s">
        <v>3</v>
      </c>
      <c r="J509" s="2">
        <v>82.5</v>
      </c>
      <c r="K509" s="4">
        <v>47927</v>
      </c>
      <c r="L509" s="4">
        <v>387</v>
      </c>
      <c r="M509" s="23">
        <v>1.0449999999999999E-3</v>
      </c>
    </row>
    <row r="510" spans="1:13" x14ac:dyDescent="0.25">
      <c r="A510" t="s">
        <v>9563</v>
      </c>
      <c r="B510" t="s">
        <v>9564</v>
      </c>
      <c r="C510" s="41" t="s">
        <v>9556</v>
      </c>
      <c r="D510" s="2">
        <v>85</v>
      </c>
      <c r="E510" s="3">
        <v>0.22627169999999999</v>
      </c>
      <c r="F510" s="3">
        <v>0.69624909999999995</v>
      </c>
      <c r="G510" s="4">
        <v>50767</v>
      </c>
      <c r="H510" s="4">
        <v>185</v>
      </c>
      <c r="I510" t="s">
        <v>3</v>
      </c>
      <c r="J510" s="2">
        <v>82.5</v>
      </c>
      <c r="K510" s="4">
        <v>57352</v>
      </c>
      <c r="L510" s="4">
        <v>397</v>
      </c>
      <c r="M510" s="23">
        <v>3.6548000000000001E-3</v>
      </c>
    </row>
    <row r="511" spans="1:13" x14ac:dyDescent="0.25">
      <c r="A511" t="s">
        <v>9562</v>
      </c>
      <c r="B511" t="s">
        <v>7701</v>
      </c>
      <c r="C511" s="41" t="s">
        <v>9556</v>
      </c>
      <c r="D511" s="2">
        <v>85</v>
      </c>
      <c r="E511" s="3">
        <v>0.1895414</v>
      </c>
      <c r="F511" s="3">
        <v>0.57973719999999995</v>
      </c>
      <c r="G511" s="4">
        <v>87618</v>
      </c>
      <c r="H511" s="4">
        <v>402</v>
      </c>
      <c r="I511" t="s">
        <v>3</v>
      </c>
      <c r="J511" s="2">
        <v>82.5</v>
      </c>
      <c r="K511" s="4">
        <v>101742</v>
      </c>
      <c r="L511" s="4">
        <v>1070</v>
      </c>
      <c r="M511" s="23">
        <v>1.4472E-3</v>
      </c>
    </row>
    <row r="512" spans="1:13" x14ac:dyDescent="0.25">
      <c r="A512" t="s">
        <v>9577</v>
      </c>
      <c r="B512" t="s">
        <v>4577</v>
      </c>
      <c r="C512" s="41" t="s">
        <v>9556</v>
      </c>
      <c r="D512" s="2">
        <v>85</v>
      </c>
      <c r="E512" s="3">
        <v>0.22791710000000001</v>
      </c>
      <c r="F512" s="3">
        <v>0.61071520000000001</v>
      </c>
      <c r="G512" s="4">
        <v>64359</v>
      </c>
      <c r="H512" s="4">
        <v>274</v>
      </c>
      <c r="I512" t="s">
        <v>3</v>
      </c>
      <c r="J512" s="2">
        <v>80</v>
      </c>
      <c r="K512" s="4">
        <v>72383</v>
      </c>
      <c r="L512" s="4">
        <v>553</v>
      </c>
      <c r="M512" s="23">
        <v>6.9760000000000004E-4</v>
      </c>
    </row>
    <row r="513" spans="1:13" x14ac:dyDescent="0.25">
      <c r="A513" t="s">
        <v>9570</v>
      </c>
      <c r="B513" t="s">
        <v>9571</v>
      </c>
      <c r="C513" s="41" t="s">
        <v>9556</v>
      </c>
      <c r="D513" s="2">
        <v>82.5</v>
      </c>
      <c r="E513" s="3">
        <v>0.21039060000000001</v>
      </c>
      <c r="F513" s="3">
        <v>0.43514789999999998</v>
      </c>
      <c r="G513" s="4">
        <v>108988</v>
      </c>
      <c r="H513" s="4">
        <v>423</v>
      </c>
      <c r="I513" t="s">
        <v>17</v>
      </c>
      <c r="J513" s="2">
        <v>80</v>
      </c>
      <c r="K513" s="4">
        <v>125060</v>
      </c>
      <c r="L513" s="4">
        <v>1003</v>
      </c>
      <c r="M513" s="23">
        <v>4.8450000000000001E-4</v>
      </c>
    </row>
    <row r="514" spans="1:13" x14ac:dyDescent="0.25">
      <c r="A514" t="s">
        <v>9588</v>
      </c>
      <c r="B514" t="s">
        <v>9589</v>
      </c>
      <c r="C514" s="41" t="s">
        <v>9556</v>
      </c>
      <c r="D514" s="2">
        <v>82.5</v>
      </c>
      <c r="E514" s="3">
        <v>0.23449139999999999</v>
      </c>
      <c r="F514" s="3">
        <v>0.52601339999999996</v>
      </c>
      <c r="G514" s="4">
        <v>68033</v>
      </c>
      <c r="H514" s="4">
        <v>307</v>
      </c>
      <c r="I514" t="s">
        <v>3</v>
      </c>
      <c r="J514" s="2">
        <v>77.5</v>
      </c>
      <c r="K514" s="4">
        <v>76605</v>
      </c>
      <c r="L514" s="4">
        <v>653</v>
      </c>
      <c r="M514" s="23">
        <v>1.7371999999999999E-3</v>
      </c>
    </row>
    <row r="515" spans="1:13" x14ac:dyDescent="0.25">
      <c r="A515" t="s">
        <v>9584</v>
      </c>
      <c r="B515" t="s">
        <v>9585</v>
      </c>
      <c r="C515" s="41" t="s">
        <v>9556</v>
      </c>
      <c r="D515" s="2">
        <v>82.5</v>
      </c>
      <c r="E515" s="3">
        <v>0.19693140000000001</v>
      </c>
      <c r="F515" s="3">
        <v>0.41945500000000002</v>
      </c>
      <c r="G515" s="4">
        <v>183853</v>
      </c>
      <c r="H515" s="4">
        <v>734</v>
      </c>
      <c r="I515" t="s">
        <v>17</v>
      </c>
      <c r="J515" s="2">
        <v>77.5</v>
      </c>
      <c r="K515" s="4">
        <v>204612</v>
      </c>
      <c r="L515" s="4">
        <v>1411</v>
      </c>
      <c r="M515" s="23">
        <v>6.6299999999999996E-4</v>
      </c>
    </row>
    <row r="516" spans="1:13" x14ac:dyDescent="0.25">
      <c r="A516" t="s">
        <v>9565</v>
      </c>
      <c r="B516" t="s">
        <v>9566</v>
      </c>
      <c r="C516" s="41" t="s">
        <v>9556</v>
      </c>
      <c r="D516" s="2">
        <v>82.5</v>
      </c>
      <c r="E516" s="3">
        <v>0.18308360000000001</v>
      </c>
      <c r="F516" s="3">
        <v>0.63088429999999995</v>
      </c>
      <c r="G516" s="4">
        <v>77918</v>
      </c>
      <c r="H516" s="4">
        <v>308</v>
      </c>
      <c r="I516" t="s">
        <v>3</v>
      </c>
      <c r="J516" s="2">
        <v>82.5</v>
      </c>
      <c r="K516" s="4">
        <v>90992</v>
      </c>
      <c r="L516" s="4">
        <v>714</v>
      </c>
      <c r="M516" s="23">
        <v>1.7059E-3</v>
      </c>
    </row>
    <row r="517" spans="1:13" x14ac:dyDescent="0.25">
      <c r="A517" t="s">
        <v>9614</v>
      </c>
      <c r="B517" t="s">
        <v>2088</v>
      </c>
      <c r="C517" s="41" t="s">
        <v>9556</v>
      </c>
      <c r="D517" s="2">
        <v>82.5</v>
      </c>
      <c r="E517" s="3">
        <v>0.16960449999999999</v>
      </c>
      <c r="F517" s="3">
        <v>0.62365820000000005</v>
      </c>
      <c r="G517" s="4">
        <v>92612</v>
      </c>
      <c r="H517" s="4">
        <v>250</v>
      </c>
      <c r="I517" t="s">
        <v>17</v>
      </c>
      <c r="J517" s="2">
        <v>72.5</v>
      </c>
      <c r="K517" s="4">
        <v>97853</v>
      </c>
      <c r="L517" s="4">
        <v>440</v>
      </c>
      <c r="M517" s="23">
        <v>0</v>
      </c>
    </row>
    <row r="518" spans="1:13" x14ac:dyDescent="0.25">
      <c r="A518" t="s">
        <v>9615</v>
      </c>
      <c r="B518" t="s">
        <v>2697</v>
      </c>
      <c r="C518" s="41" t="s">
        <v>9556</v>
      </c>
      <c r="D518" s="2">
        <v>82.5</v>
      </c>
      <c r="E518" s="3">
        <v>0.3013864</v>
      </c>
      <c r="F518" s="3">
        <v>0.66990760000000005</v>
      </c>
      <c r="G518" s="4">
        <v>46302</v>
      </c>
      <c r="H518" s="4">
        <v>136</v>
      </c>
      <c r="I518" t="s">
        <v>3</v>
      </c>
      <c r="J518" s="2">
        <v>72.5</v>
      </c>
      <c r="K518" s="4">
        <v>48488</v>
      </c>
      <c r="L518" s="4">
        <v>191</v>
      </c>
      <c r="M518" s="23">
        <v>0</v>
      </c>
    </row>
    <row r="519" spans="1:13" x14ac:dyDescent="0.25">
      <c r="A519" t="s">
        <v>9573</v>
      </c>
      <c r="B519" t="s">
        <v>9574</v>
      </c>
      <c r="C519" s="41" t="s">
        <v>9556</v>
      </c>
      <c r="D519" s="2">
        <v>82.5</v>
      </c>
      <c r="E519" s="3">
        <v>0.19572210000000001</v>
      </c>
      <c r="F519" s="3">
        <v>0.67564840000000004</v>
      </c>
      <c r="G519" s="4">
        <v>44132</v>
      </c>
      <c r="H519" s="4">
        <v>185</v>
      </c>
      <c r="I519" t="s">
        <v>3</v>
      </c>
      <c r="J519" s="2">
        <v>80</v>
      </c>
      <c r="K519" s="4">
        <v>51635</v>
      </c>
      <c r="L519" s="4">
        <v>458</v>
      </c>
      <c r="M519" s="23">
        <v>1.7784000000000001E-3</v>
      </c>
    </row>
    <row r="520" spans="1:13" x14ac:dyDescent="0.25">
      <c r="M520" s="23"/>
    </row>
    <row r="521" spans="1:13" x14ac:dyDescent="0.25">
      <c r="A521" t="s">
        <v>9896</v>
      </c>
      <c r="B521" t="s">
        <v>9897</v>
      </c>
      <c r="C521" s="41" t="s">
        <v>9898</v>
      </c>
      <c r="D521" s="2">
        <v>92.5</v>
      </c>
      <c r="E521" s="3">
        <v>0.2353401</v>
      </c>
      <c r="F521" s="3">
        <v>0.69468459999999999</v>
      </c>
      <c r="G521" s="4">
        <v>58655</v>
      </c>
      <c r="H521" s="4">
        <v>282</v>
      </c>
      <c r="I521" t="s">
        <v>3</v>
      </c>
      <c r="J521" s="2">
        <v>97.5</v>
      </c>
      <c r="K521" s="4">
        <v>84433</v>
      </c>
      <c r="L521" s="4">
        <v>874</v>
      </c>
      <c r="M521" s="23">
        <v>0</v>
      </c>
    </row>
    <row r="522" spans="1:13" x14ac:dyDescent="0.25">
      <c r="A522" t="s">
        <v>9902</v>
      </c>
      <c r="B522" t="s">
        <v>3185</v>
      </c>
      <c r="C522" s="41" t="s">
        <v>9898</v>
      </c>
      <c r="D522" s="2">
        <v>90</v>
      </c>
      <c r="E522" s="3">
        <v>0.21627769999999999</v>
      </c>
      <c r="F522" s="3">
        <v>0.54472739999999997</v>
      </c>
      <c r="G522" s="4">
        <v>107131</v>
      </c>
      <c r="H522" s="4">
        <v>496</v>
      </c>
      <c r="I522" t="s">
        <v>3</v>
      </c>
      <c r="J522" s="2">
        <v>85</v>
      </c>
      <c r="K522" s="4">
        <v>127361</v>
      </c>
      <c r="L522" s="4">
        <v>1191</v>
      </c>
      <c r="M522" s="23">
        <v>0</v>
      </c>
    </row>
    <row r="523" spans="1:13" x14ac:dyDescent="0.25">
      <c r="A523" t="s">
        <v>3379</v>
      </c>
      <c r="B523" t="s">
        <v>9901</v>
      </c>
      <c r="C523" s="41" t="s">
        <v>9898</v>
      </c>
      <c r="D523" s="2">
        <v>87.5</v>
      </c>
      <c r="E523" s="3">
        <v>0.17796909999999999</v>
      </c>
      <c r="F523" s="3">
        <v>0.66805769999999998</v>
      </c>
      <c r="G523" s="4">
        <v>54589</v>
      </c>
      <c r="H523" s="4">
        <v>247</v>
      </c>
      <c r="I523" t="s">
        <v>3</v>
      </c>
      <c r="J523" s="2">
        <v>85</v>
      </c>
      <c r="K523" s="4">
        <v>66239</v>
      </c>
      <c r="L523" s="4">
        <v>764</v>
      </c>
      <c r="M523" s="23">
        <v>2.2365000000000002E-3</v>
      </c>
    </row>
    <row r="524" spans="1:13" x14ac:dyDescent="0.25">
      <c r="A524" t="s">
        <v>9903</v>
      </c>
      <c r="B524" t="s">
        <v>3780</v>
      </c>
      <c r="C524" s="41" t="s">
        <v>9898</v>
      </c>
      <c r="D524" s="2">
        <v>85</v>
      </c>
      <c r="E524" s="3">
        <v>0.15278929999999999</v>
      </c>
      <c r="F524" s="3">
        <v>0.64534910000000001</v>
      </c>
      <c r="G524" s="4">
        <v>47095</v>
      </c>
      <c r="H524" s="4">
        <v>253</v>
      </c>
      <c r="I524" t="s">
        <v>3</v>
      </c>
      <c r="J524" s="2">
        <v>77.5</v>
      </c>
      <c r="K524" s="4">
        <v>54176</v>
      </c>
      <c r="L524" s="4">
        <v>600</v>
      </c>
      <c r="M524" s="23">
        <v>6.4691000000000002E-3</v>
      </c>
    </row>
    <row r="525" spans="1:13" x14ac:dyDescent="0.25">
      <c r="A525" t="s">
        <v>9904</v>
      </c>
      <c r="B525" t="s">
        <v>9905</v>
      </c>
      <c r="C525" s="41" t="s">
        <v>9898</v>
      </c>
      <c r="D525" s="2">
        <v>82.5</v>
      </c>
      <c r="E525" s="3">
        <v>0.22924320000000001</v>
      </c>
      <c r="F525" s="3">
        <v>0.62652350000000001</v>
      </c>
      <c r="G525" s="4">
        <v>34955</v>
      </c>
      <c r="H525" s="4">
        <v>161</v>
      </c>
      <c r="I525" t="s">
        <v>3</v>
      </c>
      <c r="J525" s="2">
        <v>75</v>
      </c>
      <c r="K525" s="4">
        <v>39574</v>
      </c>
      <c r="L525" s="4">
        <v>332</v>
      </c>
      <c r="M525" s="23">
        <v>0</v>
      </c>
    </row>
    <row r="526" spans="1:13" x14ac:dyDescent="0.25">
      <c r="A526" t="s">
        <v>9909</v>
      </c>
      <c r="B526" t="s">
        <v>9910</v>
      </c>
      <c r="C526" s="41" t="s">
        <v>9898</v>
      </c>
      <c r="D526" s="2">
        <v>82.5</v>
      </c>
      <c r="E526" s="3">
        <v>0.14610100000000001</v>
      </c>
      <c r="F526" s="3">
        <v>0.72960559999999997</v>
      </c>
      <c r="G526" s="4">
        <v>29398</v>
      </c>
      <c r="H526" s="4">
        <v>151</v>
      </c>
      <c r="I526" t="s">
        <v>3</v>
      </c>
      <c r="J526" s="2">
        <v>72.5</v>
      </c>
      <c r="K526" s="4">
        <v>33106</v>
      </c>
      <c r="L526" s="4">
        <v>311</v>
      </c>
      <c r="M526" s="23">
        <v>0</v>
      </c>
    </row>
    <row r="527" spans="1:13" x14ac:dyDescent="0.25">
      <c r="M527" s="23"/>
    </row>
    <row r="528" spans="1:13" x14ac:dyDescent="0.25">
      <c r="A528" t="s">
        <v>9985</v>
      </c>
      <c r="B528" t="s">
        <v>2050</v>
      </c>
      <c r="C528" s="41" t="s">
        <v>9984</v>
      </c>
      <c r="D528" s="2">
        <v>92.5</v>
      </c>
      <c r="E528" s="3">
        <v>0.26145829999999998</v>
      </c>
      <c r="F528" s="3">
        <v>0.76696500000000001</v>
      </c>
      <c r="G528" s="4">
        <v>36167</v>
      </c>
      <c r="H528" s="4">
        <v>145</v>
      </c>
      <c r="I528" t="s">
        <v>3</v>
      </c>
      <c r="J528" s="2">
        <v>82.5</v>
      </c>
      <c r="K528" s="4">
        <v>42742</v>
      </c>
      <c r="L528" s="4">
        <v>372</v>
      </c>
      <c r="M528" s="23">
        <v>0</v>
      </c>
    </row>
    <row r="529" spans="1:13" x14ac:dyDescent="0.25">
      <c r="A529" t="s">
        <v>9998</v>
      </c>
      <c r="B529" t="s">
        <v>9999</v>
      </c>
      <c r="C529" s="41" t="s">
        <v>9984</v>
      </c>
      <c r="D529" s="2">
        <v>75</v>
      </c>
      <c r="E529" s="3">
        <v>0.18650449999999999</v>
      </c>
      <c r="F529" s="3">
        <v>0.46652529999999998</v>
      </c>
      <c r="G529" s="4">
        <v>40047</v>
      </c>
      <c r="H529" s="4">
        <v>168</v>
      </c>
      <c r="I529" t="s">
        <v>3</v>
      </c>
      <c r="J529" s="2">
        <v>62.5</v>
      </c>
      <c r="K529" s="4">
        <v>44886</v>
      </c>
      <c r="L529" s="4">
        <v>372</v>
      </c>
      <c r="M529" s="23">
        <v>0</v>
      </c>
    </row>
    <row r="530" spans="1:13" x14ac:dyDescent="0.25">
      <c r="A530" t="s">
        <v>9995</v>
      </c>
      <c r="B530" t="s">
        <v>9996</v>
      </c>
      <c r="C530" s="41" t="s">
        <v>9984</v>
      </c>
      <c r="D530" s="2">
        <v>72.5</v>
      </c>
      <c r="E530" s="3">
        <v>9.2673000000000005E-2</v>
      </c>
      <c r="F530" s="3">
        <v>0.59420390000000001</v>
      </c>
      <c r="G530" s="4">
        <v>42709</v>
      </c>
      <c r="H530" s="4">
        <v>243</v>
      </c>
      <c r="I530" t="s">
        <v>3</v>
      </c>
      <c r="J530" s="2">
        <v>65</v>
      </c>
      <c r="K530" s="4">
        <v>49499</v>
      </c>
      <c r="L530" s="4">
        <v>592</v>
      </c>
      <c r="M530" s="23">
        <v>2.8750999999999998E-3</v>
      </c>
    </row>
    <row r="531" spans="1:13" x14ac:dyDescent="0.25">
      <c r="A531" t="s">
        <v>10000</v>
      </c>
      <c r="B531" t="s">
        <v>10001</v>
      </c>
      <c r="C531" s="41" t="s">
        <v>9984</v>
      </c>
      <c r="D531" s="2">
        <v>72.5</v>
      </c>
      <c r="E531" s="3">
        <v>0.22824240000000001</v>
      </c>
      <c r="F531" s="3">
        <v>0.61112710000000003</v>
      </c>
      <c r="G531" s="4">
        <v>29669</v>
      </c>
      <c r="H531" s="4">
        <v>102</v>
      </c>
      <c r="I531" t="s">
        <v>3</v>
      </c>
      <c r="J531" s="2">
        <v>60</v>
      </c>
      <c r="K531" s="4">
        <v>32624</v>
      </c>
      <c r="L531" s="4">
        <v>213</v>
      </c>
      <c r="M531" s="23">
        <v>0</v>
      </c>
    </row>
    <row r="532" spans="1:13" x14ac:dyDescent="0.25">
      <c r="A532" t="s">
        <v>10007</v>
      </c>
      <c r="B532" t="s">
        <v>10001</v>
      </c>
      <c r="C532" s="41" t="s">
        <v>9984</v>
      </c>
      <c r="D532" s="2">
        <v>72.5</v>
      </c>
      <c r="E532" s="3">
        <v>0.21173110000000001</v>
      </c>
      <c r="F532" s="3">
        <v>0.48952869999999998</v>
      </c>
      <c r="G532" s="4">
        <v>35296</v>
      </c>
      <c r="H532" s="4">
        <v>130</v>
      </c>
      <c r="I532" t="s">
        <v>3</v>
      </c>
      <c r="J532" s="2">
        <v>57.5</v>
      </c>
      <c r="K532" s="4">
        <v>38801</v>
      </c>
      <c r="L532" s="4">
        <v>230</v>
      </c>
      <c r="M532" s="23">
        <v>0</v>
      </c>
    </row>
    <row r="533" spans="1:13" x14ac:dyDescent="0.25">
      <c r="A533" t="s">
        <v>9990</v>
      </c>
      <c r="B533" t="s">
        <v>2050</v>
      </c>
      <c r="C533" s="41" t="s">
        <v>9984</v>
      </c>
      <c r="D533" s="2">
        <v>72.5</v>
      </c>
      <c r="E533" s="3">
        <v>0.13689380000000001</v>
      </c>
      <c r="F533" s="3">
        <v>0.56750579999999995</v>
      </c>
      <c r="G533" s="4">
        <v>30525</v>
      </c>
      <c r="H533" s="4">
        <v>183</v>
      </c>
      <c r="I533" t="s">
        <v>3</v>
      </c>
      <c r="J533" s="2">
        <v>70</v>
      </c>
      <c r="K533" s="4">
        <v>39515</v>
      </c>
      <c r="L533" s="4">
        <v>550</v>
      </c>
      <c r="M533" s="23">
        <v>3.1751000000000001E-3</v>
      </c>
    </row>
    <row r="534" spans="1:13" x14ac:dyDescent="0.25">
      <c r="A534" s="8" t="s">
        <v>289</v>
      </c>
      <c r="B534" s="8" t="s">
        <v>1812</v>
      </c>
      <c r="C534" s="12" t="s">
        <v>9984</v>
      </c>
      <c r="D534" s="9">
        <v>72.5</v>
      </c>
      <c r="E534" s="10">
        <v>0.12841340000000001</v>
      </c>
      <c r="F534" s="10">
        <v>0.60093510000000006</v>
      </c>
      <c r="G534" s="11">
        <v>34832</v>
      </c>
      <c r="H534" s="11">
        <v>144</v>
      </c>
      <c r="I534" s="8" t="s">
        <v>3</v>
      </c>
      <c r="J534" s="9">
        <v>72.5</v>
      </c>
      <c r="K534" s="11">
        <v>45250</v>
      </c>
      <c r="L534" s="11">
        <v>520</v>
      </c>
      <c r="M534" s="24">
        <v>0</v>
      </c>
    </row>
    <row r="535" spans="1:13" ht="17.25" x14ac:dyDescent="0.25">
      <c r="A535" t="s">
        <v>10094</v>
      </c>
    </row>
    <row r="536" spans="1:13" x14ac:dyDescent="0.25">
      <c r="A536" t="s">
        <v>10095</v>
      </c>
    </row>
  </sheetData>
  <sortState ref="A1:M7246">
    <sortCondition ref="C1"/>
  </sortState>
  <mergeCells count="4">
    <mergeCell ref="J1:L1"/>
    <mergeCell ref="J2:L2"/>
    <mergeCell ref="D2:H2"/>
    <mergeCell ref="D1:H1"/>
  </mergeCells>
  <printOptions horizontalCentered="1"/>
  <pageMargins left="0.4" right="0.4" top="0.5" bottom="0.5" header="0.3" footer="0.3"/>
  <pageSetup scale="80" orientation="landscape" r:id="rId1"/>
  <headerFooter>
    <oddHeader>&amp;CTable 3C. Top Macro Business Lenders by State and Territory Based on Call Report Data, June 2012</oddHeader>
    <oddFooter>Page &amp;P of &amp;N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14"/>
  <sheetViews>
    <sheetView topLeftCell="A2" zoomScale="80" zoomScaleNormal="80" workbookViewId="0">
      <selection activeCell="N5" sqref="N5"/>
    </sheetView>
  </sheetViews>
  <sheetFormatPr defaultRowHeight="15" x14ac:dyDescent="0.25"/>
  <cols>
    <col min="2" max="2" width="16.140625" customWidth="1"/>
    <col min="3" max="3" width="31.42578125" customWidth="1"/>
    <col min="4" max="4" width="12.7109375" style="41" customWidth="1"/>
    <col min="5" max="5" width="17.42578125" style="4" customWidth="1"/>
    <col min="6" max="6" width="14.28515625" style="4" customWidth="1"/>
    <col min="7" max="7" width="3" style="4" customWidth="1"/>
    <col min="8" max="8" width="16.5703125" style="4" customWidth="1"/>
    <col min="9" max="9" width="14.140625" style="4" customWidth="1"/>
    <col min="10" max="10" width="17.85546875" style="4" customWidth="1"/>
    <col min="11" max="11" width="10.140625" style="4" bestFit="1" customWidth="1"/>
    <col min="12" max="12" width="9.140625" style="63"/>
    <col min="13" max="13" width="11.7109375" style="63" customWidth="1"/>
    <col min="14" max="15" width="9.140625" style="63"/>
  </cols>
  <sheetData>
    <row r="1" spans="1:15" s="39" customFormat="1" ht="85.5" hidden="1" customHeight="1" x14ac:dyDescent="0.25">
      <c r="A1" s="39" t="s">
        <v>11507</v>
      </c>
      <c r="B1" s="39" t="s">
        <v>10097</v>
      </c>
      <c r="C1" s="39" t="s">
        <v>10161</v>
      </c>
      <c r="D1" s="40" t="s">
        <v>10163</v>
      </c>
      <c r="E1" s="5" t="s">
        <v>10166</v>
      </c>
      <c r="F1" s="5" t="s">
        <v>10167</v>
      </c>
      <c r="G1" s="5"/>
      <c r="H1" s="5" t="s">
        <v>10164</v>
      </c>
      <c r="I1" s="5" t="s">
        <v>10165</v>
      </c>
      <c r="J1" s="5" t="s">
        <v>10884</v>
      </c>
      <c r="K1" s="5" t="s">
        <v>10885</v>
      </c>
      <c r="L1" s="62"/>
      <c r="M1" s="62"/>
      <c r="N1" s="62"/>
      <c r="O1" s="62"/>
    </row>
    <row r="2" spans="1:15" s="39" customFormat="1" ht="51.75" customHeight="1" x14ac:dyDescent="0.25">
      <c r="A2" s="65"/>
      <c r="B2" s="65" t="s">
        <v>10886</v>
      </c>
      <c r="C2" s="65" t="s">
        <v>10887</v>
      </c>
      <c r="D2" s="66" t="s">
        <v>10888</v>
      </c>
      <c r="E2" s="68" t="s">
        <v>10080</v>
      </c>
      <c r="F2" s="149" t="s">
        <v>10081</v>
      </c>
      <c r="G2" s="68"/>
      <c r="H2" s="68" t="s">
        <v>10080</v>
      </c>
      <c r="I2" s="149" t="s">
        <v>10081</v>
      </c>
      <c r="J2" s="68" t="s">
        <v>10080</v>
      </c>
      <c r="K2" s="149" t="s">
        <v>10081</v>
      </c>
      <c r="L2" s="62"/>
      <c r="M2" s="62"/>
      <c r="N2" s="62"/>
      <c r="O2" s="62"/>
    </row>
    <row r="3" spans="1:15" s="39" customFormat="1" ht="15.75" customHeight="1" x14ac:dyDescent="0.25">
      <c r="B3" s="69"/>
      <c r="C3" s="69"/>
      <c r="D3" s="70"/>
      <c r="E3" s="69">
        <v>-1</v>
      </c>
      <c r="F3" s="69">
        <v>-2</v>
      </c>
      <c r="G3" s="69"/>
      <c r="H3" s="69">
        <v>-3</v>
      </c>
      <c r="I3" s="69">
        <v>-4</v>
      </c>
      <c r="J3" s="69">
        <v>-5</v>
      </c>
      <c r="K3" s="69">
        <v>-6</v>
      </c>
      <c r="L3" s="62"/>
      <c r="M3" s="62"/>
      <c r="N3" s="62"/>
      <c r="O3" s="62"/>
    </row>
    <row r="4" spans="1:15" s="39" customFormat="1" ht="15.75" customHeight="1" x14ac:dyDescent="0.25">
      <c r="B4" s="155" t="s">
        <v>10100</v>
      </c>
      <c r="C4" s="155"/>
      <c r="D4" s="40"/>
      <c r="E4" s="5"/>
      <c r="F4" s="5"/>
      <c r="G4" s="5"/>
      <c r="H4" s="5"/>
      <c r="I4" s="5"/>
      <c r="J4" s="5"/>
      <c r="K4" s="5"/>
      <c r="L4" s="62"/>
      <c r="M4" s="62"/>
      <c r="N4" s="62"/>
      <c r="O4" s="62"/>
    </row>
    <row r="5" spans="1:15" x14ac:dyDescent="0.25">
      <c r="A5" t="s">
        <v>2</v>
      </c>
      <c r="C5" t="s">
        <v>11339</v>
      </c>
      <c r="D5" s="41" t="s">
        <v>2</v>
      </c>
      <c r="E5" s="4">
        <v>817941</v>
      </c>
      <c r="F5" s="4">
        <v>13342</v>
      </c>
      <c r="H5" s="4">
        <v>306309</v>
      </c>
      <c r="I5" s="4">
        <v>11917</v>
      </c>
      <c r="J5" s="4">
        <f t="shared" ref="J5:J16" si="0">E5-H5</f>
        <v>511632</v>
      </c>
      <c r="K5" s="4">
        <f t="shared" ref="K5:K16" si="1">F5-I5</f>
        <v>1425</v>
      </c>
      <c r="M5" s="28"/>
    </row>
    <row r="6" spans="1:15" x14ac:dyDescent="0.25">
      <c r="A6" t="s">
        <v>2</v>
      </c>
      <c r="C6" t="s">
        <v>11340</v>
      </c>
      <c r="D6" s="41" t="s">
        <v>1447</v>
      </c>
      <c r="E6" s="4">
        <v>432292</v>
      </c>
      <c r="F6" s="4">
        <v>2697</v>
      </c>
      <c r="H6" s="4">
        <v>70787</v>
      </c>
      <c r="I6" s="4">
        <v>1594</v>
      </c>
      <c r="J6" s="4">
        <f t="shared" si="0"/>
        <v>361505</v>
      </c>
      <c r="K6" s="4">
        <f t="shared" si="1"/>
        <v>1103</v>
      </c>
      <c r="M6" s="28"/>
    </row>
    <row r="7" spans="1:15" x14ac:dyDescent="0.25">
      <c r="A7" t="s">
        <v>2</v>
      </c>
      <c r="C7" t="s">
        <v>11363</v>
      </c>
      <c r="D7" s="41" t="s">
        <v>2</v>
      </c>
      <c r="E7" s="4">
        <v>402777</v>
      </c>
      <c r="F7" s="4">
        <v>1685</v>
      </c>
      <c r="H7" s="4">
        <v>35045</v>
      </c>
      <c r="I7" s="4">
        <v>754</v>
      </c>
      <c r="J7" s="4">
        <f t="shared" si="0"/>
        <v>367732</v>
      </c>
      <c r="K7" s="4">
        <f t="shared" si="1"/>
        <v>931</v>
      </c>
      <c r="M7" s="28"/>
    </row>
    <row r="8" spans="1:15" x14ac:dyDescent="0.25">
      <c r="A8" t="s">
        <v>2</v>
      </c>
      <c r="C8" t="s">
        <v>11395</v>
      </c>
      <c r="D8" s="41" t="s">
        <v>486</v>
      </c>
      <c r="E8" s="4">
        <v>240224</v>
      </c>
      <c r="F8" s="4">
        <v>4469</v>
      </c>
      <c r="H8" s="4">
        <v>105539</v>
      </c>
      <c r="I8" s="4">
        <v>4060</v>
      </c>
      <c r="J8" s="4">
        <f t="shared" si="0"/>
        <v>134685</v>
      </c>
      <c r="K8" s="4">
        <f t="shared" si="1"/>
        <v>409</v>
      </c>
      <c r="M8" s="28"/>
    </row>
    <row r="9" spans="1:15" x14ac:dyDescent="0.25">
      <c r="A9" t="s">
        <v>2</v>
      </c>
      <c r="C9" t="s">
        <v>11329</v>
      </c>
      <c r="D9" s="41" t="s">
        <v>5894</v>
      </c>
      <c r="E9" s="4">
        <v>141026</v>
      </c>
      <c r="F9" s="4">
        <v>704</v>
      </c>
      <c r="H9" s="4">
        <v>15105</v>
      </c>
      <c r="I9" s="4">
        <v>352</v>
      </c>
      <c r="J9" s="4">
        <f t="shared" si="0"/>
        <v>125921</v>
      </c>
      <c r="K9" s="4">
        <f t="shared" si="1"/>
        <v>352</v>
      </c>
      <c r="M9" s="28"/>
    </row>
    <row r="10" spans="1:15" x14ac:dyDescent="0.25">
      <c r="A10" t="s">
        <v>2</v>
      </c>
      <c r="C10" t="s">
        <v>10913</v>
      </c>
      <c r="D10" s="41" t="s">
        <v>2</v>
      </c>
      <c r="E10" s="4">
        <v>115741</v>
      </c>
      <c r="F10" s="4">
        <v>1913</v>
      </c>
      <c r="H10" s="4">
        <v>54757</v>
      </c>
      <c r="I10" s="4">
        <v>1731</v>
      </c>
      <c r="J10" s="4">
        <f t="shared" si="0"/>
        <v>60984</v>
      </c>
      <c r="K10" s="4">
        <f t="shared" si="1"/>
        <v>182</v>
      </c>
      <c r="M10" s="28"/>
    </row>
    <row r="11" spans="1:15" x14ac:dyDescent="0.25">
      <c r="A11" t="s">
        <v>2</v>
      </c>
      <c r="C11" t="s">
        <v>11398</v>
      </c>
      <c r="D11" s="41" t="s">
        <v>2</v>
      </c>
      <c r="E11" s="4">
        <v>114817</v>
      </c>
      <c r="F11" s="4">
        <v>1107</v>
      </c>
      <c r="H11" s="4">
        <v>28681</v>
      </c>
      <c r="I11" s="4">
        <v>812</v>
      </c>
      <c r="J11" s="4">
        <f t="shared" si="0"/>
        <v>86136</v>
      </c>
      <c r="K11" s="4">
        <f t="shared" si="1"/>
        <v>295</v>
      </c>
      <c r="M11" s="28"/>
    </row>
    <row r="12" spans="1:15" x14ac:dyDescent="0.25">
      <c r="A12" t="s">
        <v>2</v>
      </c>
      <c r="C12" t="s">
        <v>11399</v>
      </c>
      <c r="D12" s="41" t="s">
        <v>5894</v>
      </c>
      <c r="E12" s="4">
        <v>106076</v>
      </c>
      <c r="F12" s="4">
        <v>629</v>
      </c>
      <c r="H12" s="4">
        <v>15844</v>
      </c>
      <c r="I12" s="4">
        <v>363</v>
      </c>
      <c r="J12" s="4">
        <f t="shared" si="0"/>
        <v>90232</v>
      </c>
      <c r="K12" s="4">
        <f t="shared" si="1"/>
        <v>266</v>
      </c>
      <c r="M12" s="28"/>
    </row>
    <row r="13" spans="1:15" x14ac:dyDescent="0.25">
      <c r="A13" t="s">
        <v>2</v>
      </c>
      <c r="C13" t="s">
        <v>10982</v>
      </c>
      <c r="D13" s="41" t="s">
        <v>2</v>
      </c>
      <c r="E13" s="4">
        <v>89659</v>
      </c>
      <c r="F13" s="4">
        <v>773</v>
      </c>
      <c r="H13" s="4">
        <v>19123</v>
      </c>
      <c r="I13" s="4">
        <v>553</v>
      </c>
      <c r="J13" s="4">
        <f t="shared" si="0"/>
        <v>70536</v>
      </c>
      <c r="K13" s="4">
        <f t="shared" si="1"/>
        <v>220</v>
      </c>
      <c r="M13" s="28"/>
    </row>
    <row r="14" spans="1:15" x14ac:dyDescent="0.25">
      <c r="A14" t="s">
        <v>2</v>
      </c>
      <c r="C14" t="s">
        <v>11285</v>
      </c>
      <c r="D14" s="41" t="s">
        <v>6093</v>
      </c>
      <c r="E14" s="4">
        <v>77396</v>
      </c>
      <c r="F14" s="4">
        <v>358</v>
      </c>
      <c r="H14" s="4">
        <v>8404</v>
      </c>
      <c r="I14" s="4">
        <v>171</v>
      </c>
      <c r="J14" s="4">
        <f t="shared" si="0"/>
        <v>68992</v>
      </c>
      <c r="K14" s="4">
        <f t="shared" si="1"/>
        <v>187</v>
      </c>
      <c r="M14" s="28"/>
    </row>
    <row r="15" spans="1:15" x14ac:dyDescent="0.25">
      <c r="A15" t="s">
        <v>2</v>
      </c>
      <c r="C15" t="s">
        <v>11297</v>
      </c>
      <c r="D15" s="41" t="s">
        <v>4082</v>
      </c>
      <c r="E15" s="4">
        <v>61489</v>
      </c>
      <c r="F15" s="4">
        <v>263</v>
      </c>
      <c r="H15" s="4">
        <v>5728</v>
      </c>
      <c r="I15" s="4">
        <v>112</v>
      </c>
      <c r="J15" s="4">
        <f t="shared" si="0"/>
        <v>55761</v>
      </c>
      <c r="K15" s="4">
        <f t="shared" si="1"/>
        <v>151</v>
      </c>
      <c r="M15" s="28"/>
    </row>
    <row r="16" spans="1:15" x14ac:dyDescent="0.25">
      <c r="A16" t="s">
        <v>2</v>
      </c>
      <c r="C16" t="s">
        <v>11400</v>
      </c>
      <c r="D16" s="41" t="s">
        <v>6093</v>
      </c>
      <c r="E16" s="4">
        <v>53059</v>
      </c>
      <c r="F16" s="4">
        <v>684</v>
      </c>
      <c r="H16" s="4">
        <v>12858</v>
      </c>
      <c r="I16" s="4">
        <v>572</v>
      </c>
      <c r="J16" s="4">
        <f t="shared" si="0"/>
        <v>40201</v>
      </c>
      <c r="K16" s="4">
        <f t="shared" si="1"/>
        <v>112</v>
      </c>
      <c r="M16" s="28"/>
    </row>
    <row r="17" spans="1:13" x14ac:dyDescent="0.25">
      <c r="B17" s="154" t="s">
        <v>10101</v>
      </c>
      <c r="C17" s="154"/>
      <c r="M17" s="28"/>
    </row>
    <row r="18" spans="1:13" x14ac:dyDescent="0.25">
      <c r="A18" t="s">
        <v>10029</v>
      </c>
      <c r="C18" t="s">
        <v>11395</v>
      </c>
      <c r="D18" s="41" t="s">
        <v>486</v>
      </c>
      <c r="E18" s="4">
        <v>238974</v>
      </c>
      <c r="F18" s="4">
        <v>5694</v>
      </c>
      <c r="H18" s="4">
        <v>136644</v>
      </c>
      <c r="I18" s="4">
        <v>5350</v>
      </c>
      <c r="J18" s="4">
        <f t="shared" ref="J18:K20" si="2">E18-H18</f>
        <v>102330</v>
      </c>
      <c r="K18" s="4">
        <f t="shared" si="2"/>
        <v>344</v>
      </c>
      <c r="M18" s="28"/>
    </row>
    <row r="19" spans="1:13" x14ac:dyDescent="0.25">
      <c r="A19" t="s">
        <v>10029</v>
      </c>
      <c r="C19" t="s">
        <v>10983</v>
      </c>
      <c r="D19" s="41" t="s">
        <v>10029</v>
      </c>
      <c r="E19" s="4">
        <v>143737</v>
      </c>
      <c r="F19" s="4">
        <v>837</v>
      </c>
      <c r="H19" s="4">
        <v>22019</v>
      </c>
      <c r="I19" s="4">
        <v>478</v>
      </c>
      <c r="J19" s="4">
        <f t="shared" si="2"/>
        <v>121718</v>
      </c>
      <c r="K19" s="4">
        <f t="shared" si="2"/>
        <v>359</v>
      </c>
      <c r="M19" s="28"/>
    </row>
    <row r="20" spans="1:13" x14ac:dyDescent="0.25">
      <c r="A20" t="s">
        <v>10029</v>
      </c>
      <c r="C20" t="s">
        <v>11401</v>
      </c>
      <c r="D20" s="41" t="s">
        <v>10029</v>
      </c>
      <c r="E20" s="4">
        <v>69866</v>
      </c>
      <c r="F20" s="4">
        <v>358</v>
      </c>
      <c r="H20" s="4">
        <v>9806</v>
      </c>
      <c r="I20" s="4">
        <v>186</v>
      </c>
      <c r="J20" s="4">
        <f t="shared" si="2"/>
        <v>60060</v>
      </c>
      <c r="K20" s="4">
        <f t="shared" si="2"/>
        <v>172</v>
      </c>
      <c r="M20" s="28"/>
    </row>
    <row r="21" spans="1:13" x14ac:dyDescent="0.25">
      <c r="B21" s="154" t="s">
        <v>10103</v>
      </c>
      <c r="C21" s="154"/>
      <c r="M21" s="28"/>
    </row>
    <row r="22" spans="1:13" x14ac:dyDescent="0.25">
      <c r="A22" t="s">
        <v>445</v>
      </c>
      <c r="C22" t="s">
        <v>11395</v>
      </c>
      <c r="D22" s="41" t="s">
        <v>486</v>
      </c>
      <c r="E22" s="4">
        <v>1146435</v>
      </c>
      <c r="F22" s="4">
        <v>32838</v>
      </c>
      <c r="H22" s="4">
        <v>733581</v>
      </c>
      <c r="I22" s="4">
        <v>31503</v>
      </c>
      <c r="J22" s="4">
        <f t="shared" ref="J22:K29" si="3">E22-H22</f>
        <v>412854</v>
      </c>
      <c r="K22" s="4">
        <f t="shared" si="3"/>
        <v>1335</v>
      </c>
      <c r="M22" s="28"/>
    </row>
    <row r="23" spans="1:13" x14ac:dyDescent="0.25">
      <c r="A23" t="s">
        <v>445</v>
      </c>
      <c r="C23" t="s">
        <v>11454</v>
      </c>
      <c r="D23" s="41" t="s">
        <v>6917</v>
      </c>
      <c r="E23" s="4">
        <v>347575</v>
      </c>
      <c r="F23" s="4">
        <v>20904</v>
      </c>
      <c r="H23" s="4">
        <v>205986</v>
      </c>
      <c r="I23" s="4">
        <v>20512</v>
      </c>
      <c r="J23" s="4">
        <f t="shared" si="3"/>
        <v>141589</v>
      </c>
      <c r="K23" s="4">
        <f t="shared" si="3"/>
        <v>392</v>
      </c>
      <c r="M23" s="28"/>
    </row>
    <row r="24" spans="1:13" x14ac:dyDescent="0.25">
      <c r="A24" t="s">
        <v>445</v>
      </c>
      <c r="C24" t="s">
        <v>11243</v>
      </c>
      <c r="D24" s="41" t="s">
        <v>6093</v>
      </c>
      <c r="E24" s="4">
        <v>268508</v>
      </c>
      <c r="F24" s="4">
        <v>5882</v>
      </c>
      <c r="H24" s="4">
        <v>91873</v>
      </c>
      <c r="I24" s="4">
        <v>5394</v>
      </c>
      <c r="J24" s="4">
        <f t="shared" si="3"/>
        <v>176635</v>
      </c>
      <c r="K24" s="4">
        <f t="shared" si="3"/>
        <v>488</v>
      </c>
      <c r="M24" s="28"/>
    </row>
    <row r="25" spans="1:13" x14ac:dyDescent="0.25">
      <c r="A25" t="s">
        <v>445</v>
      </c>
      <c r="C25" t="s">
        <v>11402</v>
      </c>
      <c r="D25" s="41" t="s">
        <v>9258</v>
      </c>
      <c r="E25" s="4">
        <v>258201</v>
      </c>
      <c r="F25" s="4">
        <v>3091</v>
      </c>
      <c r="H25" s="4">
        <v>61942</v>
      </c>
      <c r="I25" s="4">
        <v>2561</v>
      </c>
      <c r="J25" s="4">
        <f t="shared" si="3"/>
        <v>196259</v>
      </c>
      <c r="K25" s="4">
        <f t="shared" si="3"/>
        <v>530</v>
      </c>
      <c r="M25" s="28"/>
    </row>
    <row r="26" spans="1:13" x14ac:dyDescent="0.25">
      <c r="A26" t="s">
        <v>445</v>
      </c>
      <c r="C26" t="s">
        <v>11403</v>
      </c>
      <c r="D26" s="41" t="s">
        <v>445</v>
      </c>
      <c r="E26" s="4">
        <v>108008</v>
      </c>
      <c r="F26" s="4">
        <v>393</v>
      </c>
      <c r="H26" s="4">
        <v>7882</v>
      </c>
      <c r="I26" s="4">
        <v>130</v>
      </c>
      <c r="J26" s="4">
        <f t="shared" si="3"/>
        <v>100126</v>
      </c>
      <c r="K26" s="4">
        <f t="shared" si="3"/>
        <v>263</v>
      </c>
      <c r="M26" s="28"/>
    </row>
    <row r="27" spans="1:13" x14ac:dyDescent="0.25">
      <c r="A27" t="s">
        <v>445</v>
      </c>
      <c r="C27" t="s">
        <v>11404</v>
      </c>
      <c r="D27" s="41" t="s">
        <v>844</v>
      </c>
      <c r="E27" s="4">
        <v>102984</v>
      </c>
      <c r="F27" s="4">
        <v>352</v>
      </c>
      <c r="H27" s="4">
        <v>7831</v>
      </c>
      <c r="I27" s="4">
        <v>121</v>
      </c>
      <c r="J27" s="4">
        <f t="shared" si="3"/>
        <v>95153</v>
      </c>
      <c r="K27" s="4">
        <f t="shared" si="3"/>
        <v>231</v>
      </c>
      <c r="M27" s="28"/>
    </row>
    <row r="28" spans="1:13" x14ac:dyDescent="0.25">
      <c r="A28" t="s">
        <v>445</v>
      </c>
      <c r="C28" t="s">
        <v>10913</v>
      </c>
      <c r="D28" s="41" t="s">
        <v>2</v>
      </c>
      <c r="E28" s="4">
        <v>98009</v>
      </c>
      <c r="F28" s="4">
        <v>1731</v>
      </c>
      <c r="H28" s="4">
        <v>51590</v>
      </c>
      <c r="I28" s="4">
        <v>1594</v>
      </c>
      <c r="J28" s="4">
        <f t="shared" si="3"/>
        <v>46419</v>
      </c>
      <c r="K28" s="4">
        <f t="shared" si="3"/>
        <v>137</v>
      </c>
      <c r="M28" s="28"/>
    </row>
    <row r="29" spans="1:13" x14ac:dyDescent="0.25">
      <c r="A29" t="s">
        <v>445</v>
      </c>
      <c r="C29" t="s">
        <v>11287</v>
      </c>
      <c r="D29" s="41" t="s">
        <v>4873</v>
      </c>
      <c r="E29" s="4">
        <v>84933</v>
      </c>
      <c r="F29" s="4">
        <v>3913</v>
      </c>
      <c r="H29" s="4">
        <v>40406</v>
      </c>
      <c r="I29" s="4">
        <v>3793</v>
      </c>
      <c r="J29" s="4">
        <f t="shared" si="3"/>
        <v>44527</v>
      </c>
      <c r="K29" s="4">
        <f t="shared" si="3"/>
        <v>120</v>
      </c>
      <c r="M29" s="28"/>
    </row>
    <row r="30" spans="1:13" x14ac:dyDescent="0.25">
      <c r="B30" s="154" t="s">
        <v>10104</v>
      </c>
      <c r="C30" s="154"/>
    </row>
    <row r="31" spans="1:13" x14ac:dyDescent="0.25">
      <c r="A31" t="s">
        <v>243</v>
      </c>
      <c r="C31" t="s">
        <v>11405</v>
      </c>
      <c r="D31" s="41" t="s">
        <v>243</v>
      </c>
      <c r="E31" s="4">
        <v>491177</v>
      </c>
      <c r="F31" s="4">
        <v>4557</v>
      </c>
      <c r="H31" s="4">
        <v>99514</v>
      </c>
      <c r="I31" s="4">
        <v>3374</v>
      </c>
      <c r="J31" s="4">
        <f t="shared" ref="J31:J40" si="4">E31-H31</f>
        <v>391663</v>
      </c>
      <c r="K31" s="4">
        <f t="shared" ref="K31:K40" si="5">F31-I31</f>
        <v>1183</v>
      </c>
      <c r="M31" s="28"/>
    </row>
    <row r="32" spans="1:13" x14ac:dyDescent="0.25">
      <c r="A32" t="s">
        <v>243</v>
      </c>
      <c r="C32" t="s">
        <v>11339</v>
      </c>
      <c r="D32" s="41" t="s">
        <v>2</v>
      </c>
      <c r="E32" s="4">
        <v>199640</v>
      </c>
      <c r="F32" s="4">
        <v>2703</v>
      </c>
      <c r="H32" s="4">
        <v>56702</v>
      </c>
      <c r="I32" s="4">
        <v>2263</v>
      </c>
      <c r="J32" s="4">
        <f t="shared" si="4"/>
        <v>142938</v>
      </c>
      <c r="K32" s="4">
        <f t="shared" si="5"/>
        <v>440</v>
      </c>
      <c r="M32" s="28"/>
    </row>
    <row r="33" spans="1:13" x14ac:dyDescent="0.25">
      <c r="A33" t="s">
        <v>243</v>
      </c>
      <c r="C33" t="s">
        <v>10891</v>
      </c>
      <c r="D33" s="41" t="s">
        <v>243</v>
      </c>
      <c r="E33" s="4">
        <v>127677</v>
      </c>
      <c r="F33" s="4">
        <v>1707</v>
      </c>
      <c r="H33" s="4">
        <v>37719</v>
      </c>
      <c r="I33" s="4">
        <v>1373</v>
      </c>
      <c r="J33" s="4">
        <f t="shared" si="4"/>
        <v>89958</v>
      </c>
      <c r="K33" s="4">
        <f t="shared" si="5"/>
        <v>334</v>
      </c>
      <c r="M33" s="28"/>
    </row>
    <row r="34" spans="1:13" x14ac:dyDescent="0.25">
      <c r="A34" t="s">
        <v>243</v>
      </c>
      <c r="C34" t="s">
        <v>11364</v>
      </c>
      <c r="D34" s="41" t="s">
        <v>243</v>
      </c>
      <c r="E34" s="4">
        <v>84460</v>
      </c>
      <c r="F34" s="4">
        <v>636</v>
      </c>
      <c r="H34" s="4">
        <v>15012</v>
      </c>
      <c r="I34" s="4">
        <v>440</v>
      </c>
      <c r="J34" s="4">
        <f t="shared" si="4"/>
        <v>69448</v>
      </c>
      <c r="K34" s="4">
        <f t="shared" si="5"/>
        <v>196</v>
      </c>
      <c r="M34" s="28"/>
    </row>
    <row r="35" spans="1:13" x14ac:dyDescent="0.25">
      <c r="A35" t="s">
        <v>243</v>
      </c>
      <c r="C35" t="s">
        <v>10892</v>
      </c>
      <c r="D35" s="41" t="s">
        <v>5894</v>
      </c>
      <c r="E35" s="4">
        <v>78832</v>
      </c>
      <c r="F35" s="4">
        <v>925</v>
      </c>
      <c r="H35" s="4">
        <v>21447</v>
      </c>
      <c r="I35" s="4">
        <v>744</v>
      </c>
      <c r="J35" s="4">
        <f t="shared" si="4"/>
        <v>57385</v>
      </c>
      <c r="K35" s="4">
        <f t="shared" si="5"/>
        <v>181</v>
      </c>
      <c r="M35" s="28"/>
    </row>
    <row r="36" spans="1:13" x14ac:dyDescent="0.25">
      <c r="A36" t="s">
        <v>243</v>
      </c>
      <c r="C36" t="s">
        <v>11416</v>
      </c>
      <c r="D36" s="41" t="s">
        <v>243</v>
      </c>
      <c r="E36" s="4">
        <v>74380</v>
      </c>
      <c r="F36" s="4">
        <v>739</v>
      </c>
      <c r="H36" s="4">
        <v>15248</v>
      </c>
      <c r="I36" s="4">
        <v>515</v>
      </c>
      <c r="J36" s="4">
        <f t="shared" si="4"/>
        <v>59132</v>
      </c>
      <c r="K36" s="4">
        <f t="shared" si="5"/>
        <v>224</v>
      </c>
      <c r="M36" s="28"/>
    </row>
    <row r="37" spans="1:13" x14ac:dyDescent="0.25">
      <c r="A37" t="s">
        <v>243</v>
      </c>
      <c r="C37" t="s">
        <v>11417</v>
      </c>
      <c r="D37" s="41" t="s">
        <v>4082</v>
      </c>
      <c r="E37" s="4">
        <v>69730</v>
      </c>
      <c r="F37" s="4">
        <v>398</v>
      </c>
      <c r="H37" s="4">
        <v>10069</v>
      </c>
      <c r="I37" s="4">
        <v>232</v>
      </c>
      <c r="J37" s="4">
        <f t="shared" si="4"/>
        <v>59661</v>
      </c>
      <c r="K37" s="4">
        <f t="shared" si="5"/>
        <v>166</v>
      </c>
      <c r="M37" s="28"/>
    </row>
    <row r="38" spans="1:13" x14ac:dyDescent="0.25">
      <c r="A38" t="s">
        <v>243</v>
      </c>
      <c r="C38" t="s">
        <v>11237</v>
      </c>
      <c r="D38" s="41" t="s">
        <v>4873</v>
      </c>
      <c r="E38" s="4">
        <v>67552</v>
      </c>
      <c r="F38" s="4">
        <v>2622</v>
      </c>
      <c r="H38" s="4">
        <v>32499</v>
      </c>
      <c r="I38" s="4">
        <v>2532</v>
      </c>
      <c r="J38" s="4">
        <f t="shared" si="4"/>
        <v>35053</v>
      </c>
      <c r="K38" s="4">
        <f t="shared" si="5"/>
        <v>90</v>
      </c>
      <c r="M38" s="28"/>
    </row>
    <row r="39" spans="1:13" x14ac:dyDescent="0.25">
      <c r="A39" t="s">
        <v>243</v>
      </c>
      <c r="C39" t="s">
        <v>11365</v>
      </c>
      <c r="D39" s="41" t="s">
        <v>243</v>
      </c>
      <c r="E39" s="4">
        <v>67322</v>
      </c>
      <c r="F39" s="4">
        <v>780</v>
      </c>
      <c r="H39" s="4">
        <v>15595</v>
      </c>
      <c r="I39" s="4">
        <v>609</v>
      </c>
      <c r="J39" s="4">
        <f t="shared" si="4"/>
        <v>51727</v>
      </c>
      <c r="K39" s="4">
        <f t="shared" si="5"/>
        <v>171</v>
      </c>
      <c r="M39" s="28"/>
    </row>
    <row r="40" spans="1:13" x14ac:dyDescent="0.25">
      <c r="A40" t="s">
        <v>243</v>
      </c>
      <c r="C40" t="s">
        <v>11452</v>
      </c>
      <c r="D40" s="41" t="s">
        <v>243</v>
      </c>
      <c r="E40" s="4">
        <v>52616</v>
      </c>
      <c r="F40" s="4">
        <v>742</v>
      </c>
      <c r="H40" s="4">
        <v>17860</v>
      </c>
      <c r="I40" s="4">
        <v>619</v>
      </c>
      <c r="J40" s="4">
        <f t="shared" si="4"/>
        <v>34756</v>
      </c>
      <c r="K40" s="4">
        <f t="shared" si="5"/>
        <v>123</v>
      </c>
      <c r="M40" s="28"/>
    </row>
    <row r="41" spans="1:13" x14ac:dyDescent="0.25">
      <c r="B41" s="154" t="s">
        <v>10105</v>
      </c>
      <c r="C41" s="154"/>
      <c r="M41" s="28"/>
    </row>
    <row r="42" spans="1:13" x14ac:dyDescent="0.25">
      <c r="A42" t="s">
        <v>486</v>
      </c>
      <c r="C42" t="s">
        <v>11395</v>
      </c>
      <c r="D42" s="41" t="s">
        <v>486</v>
      </c>
      <c r="E42" s="4">
        <v>7772862</v>
      </c>
      <c r="F42" s="4">
        <v>225876</v>
      </c>
      <c r="H42" s="4">
        <v>5374561</v>
      </c>
      <c r="I42" s="4">
        <v>216966</v>
      </c>
      <c r="J42" s="4">
        <f t="shared" ref="J42:J89" si="6">E42-H42</f>
        <v>2398301</v>
      </c>
      <c r="K42" s="4">
        <f t="shared" ref="K42:K89" si="7">F42-I42</f>
        <v>8910</v>
      </c>
      <c r="M42" s="28"/>
    </row>
    <row r="43" spans="1:13" x14ac:dyDescent="0.25">
      <c r="A43" t="s">
        <v>486</v>
      </c>
      <c r="C43" t="s">
        <v>11453</v>
      </c>
      <c r="D43" s="41" t="s">
        <v>6093</v>
      </c>
      <c r="E43" s="4">
        <v>1636199</v>
      </c>
      <c r="F43" s="4">
        <v>40790</v>
      </c>
      <c r="H43" s="4">
        <v>457035</v>
      </c>
      <c r="I43" s="4">
        <v>37754</v>
      </c>
      <c r="J43" s="4">
        <f t="shared" si="6"/>
        <v>1179164</v>
      </c>
      <c r="K43" s="4">
        <f t="shared" si="7"/>
        <v>3036</v>
      </c>
      <c r="M43" s="28"/>
    </row>
    <row r="44" spans="1:13" x14ac:dyDescent="0.25">
      <c r="A44" t="s">
        <v>486</v>
      </c>
      <c r="C44" t="s">
        <v>11454</v>
      </c>
      <c r="D44" s="41" t="s">
        <v>6917</v>
      </c>
      <c r="E44" s="4">
        <v>1345786</v>
      </c>
      <c r="F44" s="4">
        <v>101911</v>
      </c>
      <c r="H44" s="4">
        <v>1004624</v>
      </c>
      <c r="I44" s="4">
        <v>100992</v>
      </c>
      <c r="J44" s="4">
        <f t="shared" si="6"/>
        <v>341162</v>
      </c>
      <c r="K44" s="4">
        <f t="shared" si="7"/>
        <v>919</v>
      </c>
      <c r="M44" s="28"/>
    </row>
    <row r="45" spans="1:13" x14ac:dyDescent="0.25">
      <c r="A45" t="s">
        <v>486</v>
      </c>
      <c r="C45" t="s">
        <v>11237</v>
      </c>
      <c r="D45" s="41" t="s">
        <v>4873</v>
      </c>
      <c r="E45" s="4">
        <v>991996</v>
      </c>
      <c r="F45" s="4">
        <v>33384</v>
      </c>
      <c r="H45" s="4">
        <v>360261</v>
      </c>
      <c r="I45" s="4">
        <v>31893</v>
      </c>
      <c r="J45" s="4">
        <f t="shared" si="6"/>
        <v>631735</v>
      </c>
      <c r="K45" s="4">
        <f t="shared" si="7"/>
        <v>1491</v>
      </c>
      <c r="M45" s="28"/>
    </row>
    <row r="46" spans="1:13" x14ac:dyDescent="0.25">
      <c r="A46" t="s">
        <v>486</v>
      </c>
      <c r="C46" t="s">
        <v>10894</v>
      </c>
      <c r="D46" s="41" t="s">
        <v>486</v>
      </c>
      <c r="E46" s="4">
        <v>943996</v>
      </c>
      <c r="F46" s="4">
        <v>11351</v>
      </c>
      <c r="H46" s="4">
        <v>323707</v>
      </c>
      <c r="I46" s="4">
        <v>9537</v>
      </c>
      <c r="J46" s="4">
        <f t="shared" si="6"/>
        <v>620289</v>
      </c>
      <c r="K46" s="4">
        <f t="shared" si="7"/>
        <v>1814</v>
      </c>
      <c r="M46" s="28"/>
    </row>
    <row r="47" spans="1:13" x14ac:dyDescent="0.25">
      <c r="A47" t="s">
        <v>486</v>
      </c>
      <c r="C47" t="s">
        <v>11455</v>
      </c>
      <c r="D47" s="41" t="s">
        <v>9258</v>
      </c>
      <c r="E47" s="4">
        <v>717712</v>
      </c>
      <c r="F47" s="4">
        <v>4628</v>
      </c>
      <c r="H47" s="4">
        <v>100850</v>
      </c>
      <c r="I47" s="4">
        <v>3117</v>
      </c>
      <c r="J47" s="4">
        <f t="shared" si="6"/>
        <v>616862</v>
      </c>
      <c r="K47" s="4">
        <f t="shared" si="7"/>
        <v>1511</v>
      </c>
      <c r="M47" s="28"/>
    </row>
    <row r="48" spans="1:13" x14ac:dyDescent="0.25">
      <c r="A48" t="s">
        <v>486</v>
      </c>
      <c r="C48" t="s">
        <v>11418</v>
      </c>
      <c r="D48" s="41" t="s">
        <v>486</v>
      </c>
      <c r="E48" s="4">
        <v>638081</v>
      </c>
      <c r="F48" s="4">
        <v>2476</v>
      </c>
      <c r="H48" s="4">
        <v>56684</v>
      </c>
      <c r="I48" s="4">
        <v>1089</v>
      </c>
      <c r="J48" s="4">
        <f t="shared" si="6"/>
        <v>581397</v>
      </c>
      <c r="K48" s="4">
        <f t="shared" si="7"/>
        <v>1387</v>
      </c>
      <c r="M48" s="28"/>
    </row>
    <row r="49" spans="1:13" x14ac:dyDescent="0.25">
      <c r="A49" t="s">
        <v>486</v>
      </c>
      <c r="C49" t="s">
        <v>11244</v>
      </c>
      <c r="D49" s="41" t="s">
        <v>486</v>
      </c>
      <c r="E49" s="4">
        <v>617145</v>
      </c>
      <c r="F49" s="4">
        <v>4117</v>
      </c>
      <c r="H49" s="4">
        <v>94423</v>
      </c>
      <c r="I49" s="4">
        <v>2921</v>
      </c>
      <c r="J49" s="4">
        <f t="shared" si="6"/>
        <v>522722</v>
      </c>
      <c r="K49" s="4">
        <f t="shared" si="7"/>
        <v>1196</v>
      </c>
      <c r="M49" s="28"/>
    </row>
    <row r="50" spans="1:13" x14ac:dyDescent="0.25">
      <c r="A50" t="s">
        <v>486</v>
      </c>
      <c r="C50" t="s">
        <v>10896</v>
      </c>
      <c r="D50" s="41" t="s">
        <v>8522</v>
      </c>
      <c r="E50" s="4">
        <v>430554</v>
      </c>
      <c r="F50" s="4">
        <v>1240</v>
      </c>
      <c r="H50" s="4">
        <v>24650</v>
      </c>
      <c r="I50" s="4">
        <v>366</v>
      </c>
      <c r="J50" s="4">
        <f t="shared" si="6"/>
        <v>405904</v>
      </c>
      <c r="K50" s="4">
        <f t="shared" si="7"/>
        <v>874</v>
      </c>
      <c r="M50" s="28"/>
    </row>
    <row r="51" spans="1:13" x14ac:dyDescent="0.25">
      <c r="A51" t="s">
        <v>486</v>
      </c>
      <c r="C51" t="s">
        <v>11456</v>
      </c>
      <c r="D51" s="41" t="s">
        <v>486</v>
      </c>
      <c r="E51" s="4">
        <v>350120</v>
      </c>
      <c r="F51" s="4">
        <v>1295</v>
      </c>
      <c r="H51" s="4">
        <v>33100</v>
      </c>
      <c r="I51" s="4">
        <v>513</v>
      </c>
      <c r="J51" s="4">
        <f t="shared" si="6"/>
        <v>317020</v>
      </c>
      <c r="K51" s="4">
        <f t="shared" si="7"/>
        <v>782</v>
      </c>
      <c r="M51" s="28"/>
    </row>
    <row r="52" spans="1:13" x14ac:dyDescent="0.25">
      <c r="A52" t="s">
        <v>486</v>
      </c>
      <c r="C52" t="s">
        <v>11265</v>
      </c>
      <c r="D52" s="41" t="s">
        <v>486</v>
      </c>
      <c r="E52" s="4">
        <v>312405</v>
      </c>
      <c r="F52" s="4">
        <v>685</v>
      </c>
      <c r="H52" s="4">
        <v>6018</v>
      </c>
      <c r="I52" s="4">
        <v>85</v>
      </c>
      <c r="J52" s="4">
        <f t="shared" si="6"/>
        <v>306387</v>
      </c>
      <c r="K52" s="4">
        <f t="shared" si="7"/>
        <v>600</v>
      </c>
      <c r="M52" s="28"/>
    </row>
    <row r="53" spans="1:13" x14ac:dyDescent="0.25">
      <c r="A53" t="s">
        <v>486</v>
      </c>
      <c r="C53" t="s">
        <v>10897</v>
      </c>
      <c r="D53" s="41" t="s">
        <v>486</v>
      </c>
      <c r="E53" s="4">
        <v>252587</v>
      </c>
      <c r="F53" s="4">
        <v>1022</v>
      </c>
      <c r="H53" s="4">
        <v>21759</v>
      </c>
      <c r="I53" s="4">
        <v>476</v>
      </c>
      <c r="J53" s="4">
        <f t="shared" si="6"/>
        <v>230828</v>
      </c>
      <c r="K53" s="4">
        <f t="shared" si="7"/>
        <v>546</v>
      </c>
      <c r="M53" s="28"/>
    </row>
    <row r="54" spans="1:13" x14ac:dyDescent="0.25">
      <c r="A54" t="s">
        <v>486</v>
      </c>
      <c r="C54" t="s">
        <v>10898</v>
      </c>
      <c r="D54" s="41" t="s">
        <v>6917</v>
      </c>
      <c r="E54" s="4">
        <v>248789</v>
      </c>
      <c r="F54" s="4">
        <v>934</v>
      </c>
      <c r="H54" s="4">
        <v>22530</v>
      </c>
      <c r="I54" s="4">
        <v>360</v>
      </c>
      <c r="J54" s="4">
        <f t="shared" si="6"/>
        <v>226259</v>
      </c>
      <c r="K54" s="4">
        <f t="shared" si="7"/>
        <v>574</v>
      </c>
      <c r="M54" s="28"/>
    </row>
    <row r="55" spans="1:13" x14ac:dyDescent="0.25">
      <c r="A55" t="s">
        <v>486</v>
      </c>
      <c r="C55" t="s">
        <v>10899</v>
      </c>
      <c r="D55" s="41" t="s">
        <v>486</v>
      </c>
      <c r="E55" s="4">
        <v>237784</v>
      </c>
      <c r="F55" s="4">
        <v>561</v>
      </c>
      <c r="H55" s="4">
        <v>8718</v>
      </c>
      <c r="I55" s="4">
        <v>125</v>
      </c>
      <c r="J55" s="4">
        <f t="shared" si="6"/>
        <v>229066</v>
      </c>
      <c r="K55" s="4">
        <f t="shared" si="7"/>
        <v>436</v>
      </c>
      <c r="M55" s="28"/>
    </row>
    <row r="56" spans="1:13" x14ac:dyDescent="0.25">
      <c r="A56" t="s">
        <v>486</v>
      </c>
      <c r="C56" t="s">
        <v>11457</v>
      </c>
      <c r="D56" s="41" t="s">
        <v>486</v>
      </c>
      <c r="E56" s="4">
        <v>233883</v>
      </c>
      <c r="F56" s="4">
        <v>645</v>
      </c>
      <c r="H56" s="4">
        <v>10522</v>
      </c>
      <c r="I56" s="4">
        <v>209</v>
      </c>
      <c r="J56" s="4">
        <f t="shared" si="6"/>
        <v>223361</v>
      </c>
      <c r="K56" s="4">
        <f t="shared" si="7"/>
        <v>436</v>
      </c>
      <c r="M56" s="28"/>
    </row>
    <row r="57" spans="1:13" x14ac:dyDescent="0.25">
      <c r="A57" t="s">
        <v>486</v>
      </c>
      <c r="C57" t="s">
        <v>10900</v>
      </c>
      <c r="D57" s="41" t="s">
        <v>486</v>
      </c>
      <c r="E57" s="4">
        <v>221906</v>
      </c>
      <c r="F57" s="4">
        <v>963</v>
      </c>
      <c r="H57" s="4">
        <v>28682</v>
      </c>
      <c r="I57" s="4">
        <v>482</v>
      </c>
      <c r="J57" s="4">
        <f t="shared" si="6"/>
        <v>193224</v>
      </c>
      <c r="K57" s="4">
        <f t="shared" si="7"/>
        <v>481</v>
      </c>
      <c r="M57" s="28"/>
    </row>
    <row r="58" spans="1:13" x14ac:dyDescent="0.25">
      <c r="A58" t="s">
        <v>486</v>
      </c>
      <c r="C58" t="s">
        <v>11458</v>
      </c>
      <c r="D58" s="41" t="s">
        <v>486</v>
      </c>
      <c r="E58" s="4">
        <v>205953</v>
      </c>
      <c r="F58" s="4">
        <v>855</v>
      </c>
      <c r="H58" s="4">
        <v>21014</v>
      </c>
      <c r="I58" s="4">
        <v>343</v>
      </c>
      <c r="J58" s="4">
        <f t="shared" si="6"/>
        <v>184939</v>
      </c>
      <c r="K58" s="4">
        <f t="shared" si="7"/>
        <v>512</v>
      </c>
      <c r="M58" s="28"/>
    </row>
    <row r="59" spans="1:13" x14ac:dyDescent="0.25">
      <c r="A59" t="s">
        <v>486</v>
      </c>
      <c r="C59" t="s">
        <v>11248</v>
      </c>
      <c r="D59" s="41" t="s">
        <v>7758</v>
      </c>
      <c r="E59" s="4">
        <v>205006</v>
      </c>
      <c r="F59" s="4">
        <v>947</v>
      </c>
      <c r="H59" s="4">
        <v>25194</v>
      </c>
      <c r="I59" s="4">
        <v>493</v>
      </c>
      <c r="J59" s="4">
        <f t="shared" si="6"/>
        <v>179812</v>
      </c>
      <c r="K59" s="4">
        <f t="shared" si="7"/>
        <v>454</v>
      </c>
      <c r="M59" s="28"/>
    </row>
    <row r="60" spans="1:13" x14ac:dyDescent="0.25">
      <c r="A60" t="s">
        <v>486</v>
      </c>
      <c r="C60" t="s">
        <v>11341</v>
      </c>
      <c r="D60" s="41" t="s">
        <v>9321</v>
      </c>
      <c r="E60" s="4">
        <v>194120</v>
      </c>
      <c r="F60" s="4">
        <v>39242</v>
      </c>
      <c r="H60" s="4">
        <v>155614</v>
      </c>
      <c r="I60" s="4">
        <v>39095</v>
      </c>
      <c r="J60" s="4">
        <f t="shared" si="6"/>
        <v>38506</v>
      </c>
      <c r="K60" s="4">
        <f t="shared" si="7"/>
        <v>147</v>
      </c>
      <c r="M60" s="28"/>
    </row>
    <row r="61" spans="1:13" x14ac:dyDescent="0.25">
      <c r="A61" t="s">
        <v>486</v>
      </c>
      <c r="C61" t="s">
        <v>10901</v>
      </c>
      <c r="D61" s="41" t="s">
        <v>6917</v>
      </c>
      <c r="E61" s="4">
        <v>187707</v>
      </c>
      <c r="F61" s="4">
        <v>2553</v>
      </c>
      <c r="H61" s="4">
        <v>63163</v>
      </c>
      <c r="I61" s="4">
        <v>2146</v>
      </c>
      <c r="J61" s="4">
        <f t="shared" si="6"/>
        <v>124544</v>
      </c>
      <c r="K61" s="4">
        <f t="shared" si="7"/>
        <v>407</v>
      </c>
      <c r="M61" s="28"/>
    </row>
    <row r="62" spans="1:13" x14ac:dyDescent="0.25">
      <c r="A62" t="s">
        <v>486</v>
      </c>
      <c r="C62" t="s">
        <v>11459</v>
      </c>
      <c r="D62" s="41" t="s">
        <v>486</v>
      </c>
      <c r="E62" s="4">
        <v>158146</v>
      </c>
      <c r="F62" s="4">
        <v>509</v>
      </c>
      <c r="H62" s="4">
        <v>12324</v>
      </c>
      <c r="I62" s="4">
        <v>187</v>
      </c>
      <c r="J62" s="4">
        <f t="shared" si="6"/>
        <v>145822</v>
      </c>
      <c r="K62" s="4">
        <f t="shared" si="7"/>
        <v>322</v>
      </c>
      <c r="M62" s="28"/>
    </row>
    <row r="63" spans="1:13" x14ac:dyDescent="0.25">
      <c r="A63" t="s">
        <v>486</v>
      </c>
      <c r="C63" t="s">
        <v>11366</v>
      </c>
      <c r="D63" s="41" t="s">
        <v>6093</v>
      </c>
      <c r="E63" s="4">
        <v>157607</v>
      </c>
      <c r="F63" s="4">
        <v>586</v>
      </c>
      <c r="H63" s="4">
        <v>11331</v>
      </c>
      <c r="I63" s="4">
        <v>262</v>
      </c>
      <c r="J63" s="4">
        <f t="shared" si="6"/>
        <v>146276</v>
      </c>
      <c r="K63" s="4">
        <f t="shared" si="7"/>
        <v>324</v>
      </c>
      <c r="M63" s="28"/>
    </row>
    <row r="64" spans="1:13" x14ac:dyDescent="0.25">
      <c r="A64" t="s">
        <v>486</v>
      </c>
      <c r="C64" t="s">
        <v>10903</v>
      </c>
      <c r="D64" s="41" t="s">
        <v>486</v>
      </c>
      <c r="E64" s="4">
        <v>139986</v>
      </c>
      <c r="F64" s="4">
        <v>1148</v>
      </c>
      <c r="H64" s="4">
        <v>35321</v>
      </c>
      <c r="I64" s="4">
        <v>906</v>
      </c>
      <c r="J64" s="4">
        <f t="shared" si="6"/>
        <v>104665</v>
      </c>
      <c r="K64" s="4">
        <f t="shared" si="7"/>
        <v>242</v>
      </c>
      <c r="M64" s="28"/>
    </row>
    <row r="65" spans="1:13" x14ac:dyDescent="0.25">
      <c r="A65" t="s">
        <v>486</v>
      </c>
      <c r="C65" t="s">
        <v>11342</v>
      </c>
      <c r="D65" s="41" t="s">
        <v>486</v>
      </c>
      <c r="E65" s="4">
        <v>139491</v>
      </c>
      <c r="F65" s="4">
        <v>571</v>
      </c>
      <c r="H65" s="4">
        <v>14509</v>
      </c>
      <c r="I65" s="4">
        <v>261</v>
      </c>
      <c r="J65" s="4">
        <f t="shared" si="6"/>
        <v>124982</v>
      </c>
      <c r="K65" s="4">
        <f t="shared" si="7"/>
        <v>310</v>
      </c>
      <c r="M65" s="28"/>
    </row>
    <row r="66" spans="1:13" x14ac:dyDescent="0.25">
      <c r="A66" t="s">
        <v>486</v>
      </c>
      <c r="C66" t="s">
        <v>11460</v>
      </c>
      <c r="D66" s="41" t="s">
        <v>486</v>
      </c>
      <c r="E66" s="4">
        <v>137404</v>
      </c>
      <c r="F66" s="4">
        <v>421</v>
      </c>
      <c r="H66" s="4">
        <v>7026</v>
      </c>
      <c r="I66" s="4">
        <v>114</v>
      </c>
      <c r="J66" s="4">
        <f t="shared" si="6"/>
        <v>130378</v>
      </c>
      <c r="K66" s="4">
        <f t="shared" si="7"/>
        <v>307</v>
      </c>
      <c r="M66" s="28"/>
    </row>
    <row r="67" spans="1:13" x14ac:dyDescent="0.25">
      <c r="A67" t="s">
        <v>486</v>
      </c>
      <c r="C67" t="s">
        <v>11406</v>
      </c>
      <c r="D67" s="41" t="s">
        <v>486</v>
      </c>
      <c r="E67" s="4">
        <v>133068</v>
      </c>
      <c r="F67" s="4">
        <v>499</v>
      </c>
      <c r="H67" s="4">
        <v>12455</v>
      </c>
      <c r="I67" s="4">
        <v>204</v>
      </c>
      <c r="J67" s="4">
        <f t="shared" si="6"/>
        <v>120613</v>
      </c>
      <c r="K67" s="4">
        <f t="shared" si="7"/>
        <v>295</v>
      </c>
      <c r="M67" s="28"/>
    </row>
    <row r="68" spans="1:13" x14ac:dyDescent="0.25">
      <c r="A68" t="s">
        <v>486</v>
      </c>
      <c r="C68" t="s">
        <v>11461</v>
      </c>
      <c r="D68" s="41" t="s">
        <v>445</v>
      </c>
      <c r="E68" s="4">
        <v>126571</v>
      </c>
      <c r="F68" s="4">
        <v>460</v>
      </c>
      <c r="H68" s="4">
        <v>10243</v>
      </c>
      <c r="I68" s="4">
        <v>169</v>
      </c>
      <c r="J68" s="4">
        <f t="shared" si="6"/>
        <v>116328</v>
      </c>
      <c r="K68" s="4">
        <f t="shared" si="7"/>
        <v>291</v>
      </c>
      <c r="M68" s="28"/>
    </row>
    <row r="69" spans="1:13" x14ac:dyDescent="0.25">
      <c r="A69" t="s">
        <v>486</v>
      </c>
      <c r="C69" t="s">
        <v>11343</v>
      </c>
      <c r="D69" s="41" t="s">
        <v>486</v>
      </c>
      <c r="E69" s="4">
        <v>126149</v>
      </c>
      <c r="F69" s="4">
        <v>438</v>
      </c>
      <c r="H69" s="4">
        <v>9906</v>
      </c>
      <c r="I69" s="4">
        <v>160</v>
      </c>
      <c r="J69" s="4">
        <f t="shared" si="6"/>
        <v>116243</v>
      </c>
      <c r="K69" s="4">
        <f t="shared" si="7"/>
        <v>278</v>
      </c>
      <c r="M69" s="28"/>
    </row>
    <row r="70" spans="1:13" x14ac:dyDescent="0.25">
      <c r="A70" t="s">
        <v>486</v>
      </c>
      <c r="C70" t="s">
        <v>11419</v>
      </c>
      <c r="D70" s="41" t="s">
        <v>486</v>
      </c>
      <c r="E70" s="4">
        <v>125821</v>
      </c>
      <c r="F70" s="4">
        <v>420</v>
      </c>
      <c r="H70" s="4">
        <v>7746</v>
      </c>
      <c r="I70" s="4">
        <v>113</v>
      </c>
      <c r="J70" s="4">
        <f t="shared" si="6"/>
        <v>118075</v>
      </c>
      <c r="K70" s="4">
        <f t="shared" si="7"/>
        <v>307</v>
      </c>
      <c r="M70" s="28"/>
    </row>
    <row r="71" spans="1:13" x14ac:dyDescent="0.25">
      <c r="A71" t="s">
        <v>486</v>
      </c>
      <c r="C71" t="s">
        <v>11367</v>
      </c>
      <c r="D71" s="41" t="s">
        <v>486</v>
      </c>
      <c r="E71" s="4">
        <v>124879</v>
      </c>
      <c r="F71" s="4">
        <v>816</v>
      </c>
      <c r="H71" s="4">
        <v>23354</v>
      </c>
      <c r="I71" s="4">
        <v>539</v>
      </c>
      <c r="J71" s="4">
        <f t="shared" si="6"/>
        <v>101525</v>
      </c>
      <c r="K71" s="4">
        <f t="shared" si="7"/>
        <v>277</v>
      </c>
      <c r="M71" s="28"/>
    </row>
    <row r="72" spans="1:13" x14ac:dyDescent="0.25">
      <c r="A72" t="s">
        <v>486</v>
      </c>
      <c r="C72" t="s">
        <v>10904</v>
      </c>
      <c r="D72" s="41" t="s">
        <v>6917</v>
      </c>
      <c r="E72" s="4">
        <v>109382</v>
      </c>
      <c r="F72" s="4">
        <v>268</v>
      </c>
      <c r="H72" s="4">
        <v>1667</v>
      </c>
      <c r="I72" s="4">
        <v>22</v>
      </c>
      <c r="J72" s="4">
        <f t="shared" si="6"/>
        <v>107715</v>
      </c>
      <c r="K72" s="4">
        <f t="shared" si="7"/>
        <v>246</v>
      </c>
      <c r="M72" s="28"/>
    </row>
    <row r="73" spans="1:13" x14ac:dyDescent="0.25">
      <c r="A73" t="s">
        <v>486</v>
      </c>
      <c r="C73" t="s">
        <v>11462</v>
      </c>
      <c r="D73" s="41" t="s">
        <v>486</v>
      </c>
      <c r="E73" s="4">
        <v>108511</v>
      </c>
      <c r="F73" s="4">
        <v>338</v>
      </c>
      <c r="H73" s="4">
        <v>6286</v>
      </c>
      <c r="I73" s="4">
        <v>99</v>
      </c>
      <c r="J73" s="4">
        <f t="shared" si="6"/>
        <v>102225</v>
      </c>
      <c r="K73" s="4">
        <f t="shared" si="7"/>
        <v>239</v>
      </c>
      <c r="M73" s="28"/>
    </row>
    <row r="74" spans="1:13" x14ac:dyDescent="0.25">
      <c r="A74" t="s">
        <v>486</v>
      </c>
      <c r="C74" t="s">
        <v>11463</v>
      </c>
      <c r="D74" s="41" t="s">
        <v>486</v>
      </c>
      <c r="E74" s="4">
        <v>108145</v>
      </c>
      <c r="F74" s="4">
        <v>927</v>
      </c>
      <c r="H74" s="4">
        <v>19366</v>
      </c>
      <c r="I74" s="4">
        <v>767</v>
      </c>
      <c r="J74" s="4">
        <f t="shared" si="6"/>
        <v>88779</v>
      </c>
      <c r="K74" s="4">
        <f t="shared" si="7"/>
        <v>160</v>
      </c>
      <c r="M74" s="28"/>
    </row>
    <row r="75" spans="1:13" x14ac:dyDescent="0.25">
      <c r="A75" t="s">
        <v>486</v>
      </c>
      <c r="C75" t="s">
        <v>11368</v>
      </c>
      <c r="D75" s="41" t="s">
        <v>8522</v>
      </c>
      <c r="E75" s="4">
        <v>100484</v>
      </c>
      <c r="F75" s="4">
        <v>10663</v>
      </c>
      <c r="H75" s="4">
        <v>51646</v>
      </c>
      <c r="I75" s="4">
        <v>10479</v>
      </c>
      <c r="J75" s="4">
        <f t="shared" si="6"/>
        <v>48838</v>
      </c>
      <c r="K75" s="4">
        <f t="shared" si="7"/>
        <v>184</v>
      </c>
      <c r="M75" s="28"/>
    </row>
    <row r="76" spans="1:13" x14ac:dyDescent="0.25">
      <c r="A76" t="s">
        <v>486</v>
      </c>
      <c r="C76" t="s">
        <v>11464</v>
      </c>
      <c r="D76" s="41" t="s">
        <v>4676</v>
      </c>
      <c r="E76" s="4">
        <v>99729</v>
      </c>
      <c r="F76" s="4">
        <v>2715</v>
      </c>
      <c r="H76" s="4">
        <v>92448</v>
      </c>
      <c r="I76" s="4">
        <v>2702</v>
      </c>
      <c r="J76" s="4">
        <f t="shared" si="6"/>
        <v>7281</v>
      </c>
      <c r="K76" s="4">
        <f t="shared" si="7"/>
        <v>13</v>
      </c>
      <c r="M76" s="28"/>
    </row>
    <row r="77" spans="1:13" x14ac:dyDescent="0.25">
      <c r="A77" t="s">
        <v>486</v>
      </c>
      <c r="C77" t="s">
        <v>11465</v>
      </c>
      <c r="D77" s="41" t="s">
        <v>486</v>
      </c>
      <c r="E77" s="4">
        <v>99643</v>
      </c>
      <c r="F77" s="4">
        <v>215</v>
      </c>
      <c r="H77" s="4">
        <v>1240</v>
      </c>
      <c r="I77" s="4">
        <v>19</v>
      </c>
      <c r="J77" s="4">
        <f t="shared" si="6"/>
        <v>98403</v>
      </c>
      <c r="K77" s="4">
        <f t="shared" si="7"/>
        <v>196</v>
      </c>
      <c r="M77" s="28"/>
    </row>
    <row r="78" spans="1:13" x14ac:dyDescent="0.25">
      <c r="A78" t="s">
        <v>486</v>
      </c>
      <c r="C78" t="s">
        <v>10905</v>
      </c>
      <c r="D78" s="41" t="s">
        <v>486</v>
      </c>
      <c r="E78" s="4">
        <v>98607</v>
      </c>
      <c r="F78" s="4">
        <v>345</v>
      </c>
      <c r="H78" s="4">
        <v>7128</v>
      </c>
      <c r="I78" s="4">
        <v>120</v>
      </c>
      <c r="J78" s="4">
        <f t="shared" si="6"/>
        <v>91479</v>
      </c>
      <c r="K78" s="4">
        <f t="shared" si="7"/>
        <v>225</v>
      </c>
      <c r="M78" s="28"/>
    </row>
    <row r="79" spans="1:13" x14ac:dyDescent="0.25">
      <c r="A79" t="s">
        <v>486</v>
      </c>
      <c r="C79" t="s">
        <v>11466</v>
      </c>
      <c r="D79" s="41" t="s">
        <v>486</v>
      </c>
      <c r="E79" s="4">
        <v>97924</v>
      </c>
      <c r="F79" s="4">
        <v>394</v>
      </c>
      <c r="H79" s="4">
        <v>9595</v>
      </c>
      <c r="I79" s="4">
        <v>160</v>
      </c>
      <c r="J79" s="4">
        <f t="shared" si="6"/>
        <v>88329</v>
      </c>
      <c r="K79" s="4">
        <f t="shared" si="7"/>
        <v>234</v>
      </c>
      <c r="M79" s="28"/>
    </row>
    <row r="80" spans="1:13" x14ac:dyDescent="0.25">
      <c r="A80" t="s">
        <v>486</v>
      </c>
      <c r="C80" t="s">
        <v>11467</v>
      </c>
      <c r="D80" s="41" t="s">
        <v>486</v>
      </c>
      <c r="E80" s="4">
        <v>94451</v>
      </c>
      <c r="F80" s="4">
        <v>526</v>
      </c>
      <c r="H80" s="4">
        <v>14973</v>
      </c>
      <c r="I80" s="4">
        <v>280</v>
      </c>
      <c r="J80" s="4">
        <f t="shared" si="6"/>
        <v>79478</v>
      </c>
      <c r="K80" s="4">
        <f t="shared" si="7"/>
        <v>246</v>
      </c>
      <c r="M80" s="28"/>
    </row>
    <row r="81" spans="1:13" x14ac:dyDescent="0.25">
      <c r="A81" t="s">
        <v>486</v>
      </c>
      <c r="C81" t="s">
        <v>10906</v>
      </c>
      <c r="D81" s="41" t="s">
        <v>486</v>
      </c>
      <c r="E81" s="4">
        <v>88960</v>
      </c>
      <c r="F81" s="4">
        <v>413</v>
      </c>
      <c r="H81" s="4">
        <v>10216</v>
      </c>
      <c r="I81" s="4">
        <v>188</v>
      </c>
      <c r="J81" s="4">
        <f t="shared" si="6"/>
        <v>78744</v>
      </c>
      <c r="K81" s="4">
        <f t="shared" si="7"/>
        <v>225</v>
      </c>
      <c r="M81" s="28"/>
    </row>
    <row r="82" spans="1:13" x14ac:dyDescent="0.25">
      <c r="A82" t="s">
        <v>486</v>
      </c>
      <c r="C82" t="s">
        <v>10907</v>
      </c>
      <c r="D82" s="41" t="s">
        <v>5462</v>
      </c>
      <c r="E82" s="4">
        <v>87761</v>
      </c>
      <c r="F82" s="4">
        <v>505</v>
      </c>
      <c r="H82" s="4">
        <v>13662</v>
      </c>
      <c r="I82" s="4">
        <v>288</v>
      </c>
      <c r="J82" s="4">
        <f t="shared" si="6"/>
        <v>74099</v>
      </c>
      <c r="K82" s="4">
        <f t="shared" si="7"/>
        <v>217</v>
      </c>
      <c r="M82" s="28"/>
    </row>
    <row r="83" spans="1:13" x14ac:dyDescent="0.25">
      <c r="A83" t="s">
        <v>486</v>
      </c>
      <c r="C83" t="s">
        <v>10908</v>
      </c>
      <c r="D83" s="41" t="s">
        <v>486</v>
      </c>
      <c r="E83" s="4">
        <v>77790</v>
      </c>
      <c r="F83" s="4">
        <v>416</v>
      </c>
      <c r="H83" s="4">
        <v>9451</v>
      </c>
      <c r="I83" s="4">
        <v>248</v>
      </c>
      <c r="J83" s="4">
        <f t="shared" si="6"/>
        <v>68339</v>
      </c>
      <c r="K83" s="4">
        <f t="shared" si="7"/>
        <v>168</v>
      </c>
      <c r="M83" s="28"/>
    </row>
    <row r="84" spans="1:13" x14ac:dyDescent="0.25">
      <c r="A84" t="s">
        <v>486</v>
      </c>
      <c r="C84" t="s">
        <v>11468</v>
      </c>
      <c r="D84" s="41" t="s">
        <v>8522</v>
      </c>
      <c r="E84" s="4">
        <v>72905</v>
      </c>
      <c r="F84" s="4">
        <v>317</v>
      </c>
      <c r="H84" s="4">
        <v>6971</v>
      </c>
      <c r="I84" s="4">
        <v>146</v>
      </c>
      <c r="J84" s="4">
        <f t="shared" si="6"/>
        <v>65934</v>
      </c>
      <c r="K84" s="4">
        <f t="shared" si="7"/>
        <v>171</v>
      </c>
      <c r="M84" s="28"/>
    </row>
    <row r="85" spans="1:13" x14ac:dyDescent="0.25">
      <c r="A85" t="s">
        <v>486</v>
      </c>
      <c r="C85" t="s">
        <v>11333</v>
      </c>
      <c r="D85" s="41" t="s">
        <v>2293</v>
      </c>
      <c r="E85" s="4">
        <v>70315</v>
      </c>
      <c r="F85" s="4">
        <v>1549</v>
      </c>
      <c r="H85" s="4">
        <v>35130</v>
      </c>
      <c r="I85" s="4">
        <v>1462</v>
      </c>
      <c r="J85" s="4">
        <f t="shared" si="6"/>
        <v>35185</v>
      </c>
      <c r="K85" s="4">
        <f t="shared" si="7"/>
        <v>87</v>
      </c>
      <c r="M85" s="28"/>
    </row>
    <row r="86" spans="1:13" x14ac:dyDescent="0.25">
      <c r="A86" t="s">
        <v>486</v>
      </c>
      <c r="C86" t="s">
        <v>10909</v>
      </c>
      <c r="D86" s="41" t="s">
        <v>486</v>
      </c>
      <c r="E86" s="4">
        <v>66931</v>
      </c>
      <c r="F86" s="4">
        <v>179</v>
      </c>
      <c r="H86" s="4">
        <v>2592</v>
      </c>
      <c r="I86" s="4">
        <v>44</v>
      </c>
      <c r="J86" s="4">
        <f t="shared" si="6"/>
        <v>64339</v>
      </c>
      <c r="K86" s="4">
        <f t="shared" si="7"/>
        <v>135</v>
      </c>
      <c r="M86" s="28"/>
    </row>
    <row r="87" spans="1:13" x14ac:dyDescent="0.25">
      <c r="A87" t="s">
        <v>486</v>
      </c>
      <c r="C87" t="s">
        <v>11469</v>
      </c>
      <c r="D87" s="41" t="s">
        <v>486</v>
      </c>
      <c r="E87" s="4">
        <v>64286</v>
      </c>
      <c r="F87" s="4">
        <v>240</v>
      </c>
      <c r="H87" s="4">
        <v>5239</v>
      </c>
      <c r="I87" s="4">
        <v>92</v>
      </c>
      <c r="J87" s="4">
        <f t="shared" si="6"/>
        <v>59047</v>
      </c>
      <c r="K87" s="4">
        <f t="shared" si="7"/>
        <v>148</v>
      </c>
      <c r="M87" s="28"/>
    </row>
    <row r="88" spans="1:13" x14ac:dyDescent="0.25">
      <c r="A88" t="s">
        <v>486</v>
      </c>
      <c r="C88" t="s">
        <v>10910</v>
      </c>
      <c r="D88" s="41" t="s">
        <v>486</v>
      </c>
      <c r="E88" s="4">
        <v>58760</v>
      </c>
      <c r="F88" s="4">
        <v>170</v>
      </c>
      <c r="H88" s="4">
        <v>3549</v>
      </c>
      <c r="I88" s="4">
        <v>53</v>
      </c>
      <c r="J88" s="4">
        <f t="shared" si="6"/>
        <v>55211</v>
      </c>
      <c r="K88" s="4">
        <f t="shared" si="7"/>
        <v>117</v>
      </c>
      <c r="M88" s="28"/>
    </row>
    <row r="89" spans="1:13" x14ac:dyDescent="0.25">
      <c r="A89" t="s">
        <v>486</v>
      </c>
      <c r="C89" t="s">
        <v>11470</v>
      </c>
      <c r="D89" s="41" t="s">
        <v>486</v>
      </c>
      <c r="E89" s="4">
        <v>51312</v>
      </c>
      <c r="F89" s="4">
        <v>298</v>
      </c>
      <c r="H89" s="4">
        <v>7574</v>
      </c>
      <c r="I89" s="4">
        <v>170</v>
      </c>
      <c r="J89" s="4">
        <f t="shared" si="6"/>
        <v>43738</v>
      </c>
      <c r="K89" s="4">
        <f t="shared" si="7"/>
        <v>128</v>
      </c>
      <c r="M89" s="28"/>
    </row>
    <row r="90" spans="1:13" x14ac:dyDescent="0.25">
      <c r="B90" s="154" t="s">
        <v>10106</v>
      </c>
      <c r="C90" s="154"/>
      <c r="M90" s="28"/>
    </row>
    <row r="91" spans="1:13" x14ac:dyDescent="0.25">
      <c r="A91" t="s">
        <v>844</v>
      </c>
      <c r="C91" t="s">
        <v>11395</v>
      </c>
      <c r="D91" s="41" t="s">
        <v>486</v>
      </c>
      <c r="E91" s="4">
        <v>1263946</v>
      </c>
      <c r="F91" s="4">
        <v>35536</v>
      </c>
      <c r="H91" s="4">
        <v>775430</v>
      </c>
      <c r="I91" s="4">
        <v>34023</v>
      </c>
      <c r="J91" s="4">
        <f t="shared" ref="J91:J106" si="8">E91-H91</f>
        <v>488516</v>
      </c>
      <c r="K91" s="4">
        <f t="shared" ref="K91:K106" si="9">F91-I91</f>
        <v>1513</v>
      </c>
      <c r="M91" s="28"/>
    </row>
    <row r="92" spans="1:13" x14ac:dyDescent="0.25">
      <c r="A92" t="s">
        <v>844</v>
      </c>
      <c r="C92" t="s">
        <v>11237</v>
      </c>
      <c r="D92" s="41" t="s">
        <v>4873</v>
      </c>
      <c r="E92" s="4">
        <v>322831</v>
      </c>
      <c r="F92" s="4">
        <v>13891</v>
      </c>
      <c r="H92" s="4">
        <v>138523</v>
      </c>
      <c r="I92" s="4">
        <v>13423</v>
      </c>
      <c r="J92" s="4">
        <f t="shared" si="8"/>
        <v>184308</v>
      </c>
      <c r="K92" s="4">
        <f t="shared" si="9"/>
        <v>468</v>
      </c>
      <c r="M92" s="28"/>
    </row>
    <row r="93" spans="1:13" x14ac:dyDescent="0.25">
      <c r="A93" t="s">
        <v>844</v>
      </c>
      <c r="C93" t="s">
        <v>11454</v>
      </c>
      <c r="D93" s="41" t="s">
        <v>6917</v>
      </c>
      <c r="E93" s="4">
        <v>281858</v>
      </c>
      <c r="F93" s="4">
        <v>15867</v>
      </c>
      <c r="H93" s="4">
        <v>160239</v>
      </c>
      <c r="I93" s="4">
        <v>15560</v>
      </c>
      <c r="J93" s="4">
        <f t="shared" si="8"/>
        <v>121619</v>
      </c>
      <c r="K93" s="4">
        <f t="shared" si="9"/>
        <v>307</v>
      </c>
      <c r="M93" s="28"/>
    </row>
    <row r="94" spans="1:13" x14ac:dyDescent="0.25">
      <c r="A94" t="s">
        <v>844</v>
      </c>
      <c r="C94" t="s">
        <v>11471</v>
      </c>
      <c r="D94" s="41" t="s">
        <v>844</v>
      </c>
      <c r="E94" s="4">
        <v>276534</v>
      </c>
      <c r="F94" s="4">
        <v>1024</v>
      </c>
      <c r="H94" s="4">
        <v>22540</v>
      </c>
      <c r="I94" s="4">
        <v>397</v>
      </c>
      <c r="J94" s="4">
        <f t="shared" si="8"/>
        <v>253994</v>
      </c>
      <c r="K94" s="4">
        <f t="shared" si="9"/>
        <v>627</v>
      </c>
      <c r="M94" s="28"/>
    </row>
    <row r="95" spans="1:13" x14ac:dyDescent="0.25">
      <c r="A95" t="s">
        <v>844</v>
      </c>
      <c r="C95" t="s">
        <v>11366</v>
      </c>
      <c r="D95" s="41" t="s">
        <v>6093</v>
      </c>
      <c r="E95" s="4">
        <v>197975</v>
      </c>
      <c r="F95" s="4">
        <v>882</v>
      </c>
      <c r="H95" s="4">
        <v>15407</v>
      </c>
      <c r="I95" s="4">
        <v>395</v>
      </c>
      <c r="J95" s="4">
        <f t="shared" si="8"/>
        <v>182568</v>
      </c>
      <c r="K95" s="4">
        <f t="shared" si="9"/>
        <v>487</v>
      </c>
      <c r="M95" s="28"/>
    </row>
    <row r="96" spans="1:13" x14ac:dyDescent="0.25">
      <c r="A96" t="s">
        <v>844</v>
      </c>
      <c r="C96" t="s">
        <v>11472</v>
      </c>
      <c r="D96" s="41" t="s">
        <v>844</v>
      </c>
      <c r="E96" s="4">
        <v>187969</v>
      </c>
      <c r="F96" s="4">
        <v>3161</v>
      </c>
      <c r="H96" s="4">
        <v>32925</v>
      </c>
      <c r="I96" s="4">
        <v>2706</v>
      </c>
      <c r="J96" s="4">
        <f t="shared" si="8"/>
        <v>155044</v>
      </c>
      <c r="K96" s="4">
        <f t="shared" si="9"/>
        <v>455</v>
      </c>
      <c r="M96" s="28"/>
    </row>
    <row r="97" spans="1:13" x14ac:dyDescent="0.25">
      <c r="A97" t="s">
        <v>844</v>
      </c>
      <c r="C97" t="s">
        <v>11281</v>
      </c>
      <c r="D97" s="41" t="s">
        <v>9258</v>
      </c>
      <c r="E97" s="4">
        <v>184280</v>
      </c>
      <c r="F97" s="4">
        <v>1788</v>
      </c>
      <c r="H97" s="4">
        <v>31554</v>
      </c>
      <c r="I97" s="4">
        <v>1378</v>
      </c>
      <c r="J97" s="4">
        <f t="shared" si="8"/>
        <v>152726</v>
      </c>
      <c r="K97" s="4">
        <f t="shared" si="9"/>
        <v>410</v>
      </c>
      <c r="M97" s="28"/>
    </row>
    <row r="98" spans="1:13" x14ac:dyDescent="0.25">
      <c r="A98" t="s">
        <v>844</v>
      </c>
      <c r="C98" t="s">
        <v>11244</v>
      </c>
      <c r="D98" s="41" t="s">
        <v>486</v>
      </c>
      <c r="E98" s="4">
        <v>140472</v>
      </c>
      <c r="F98" s="4">
        <v>958</v>
      </c>
      <c r="H98" s="4">
        <v>17376</v>
      </c>
      <c r="I98" s="4">
        <v>657</v>
      </c>
      <c r="J98" s="4">
        <f t="shared" si="8"/>
        <v>123096</v>
      </c>
      <c r="K98" s="4">
        <f t="shared" si="9"/>
        <v>301</v>
      </c>
      <c r="M98" s="28"/>
    </row>
    <row r="99" spans="1:13" x14ac:dyDescent="0.25">
      <c r="A99" t="s">
        <v>844</v>
      </c>
      <c r="C99" t="s">
        <v>11473</v>
      </c>
      <c r="D99" s="41" t="s">
        <v>5462</v>
      </c>
      <c r="E99" s="4">
        <v>126482</v>
      </c>
      <c r="F99" s="4">
        <v>734</v>
      </c>
      <c r="H99" s="4">
        <v>16791</v>
      </c>
      <c r="I99" s="4">
        <v>471</v>
      </c>
      <c r="J99" s="4">
        <f t="shared" si="8"/>
        <v>109691</v>
      </c>
      <c r="K99" s="4">
        <f t="shared" si="9"/>
        <v>263</v>
      </c>
      <c r="M99" s="28"/>
    </row>
    <row r="100" spans="1:13" x14ac:dyDescent="0.25">
      <c r="A100" t="s">
        <v>844</v>
      </c>
      <c r="C100" t="s">
        <v>11474</v>
      </c>
      <c r="D100" s="41" t="s">
        <v>6355</v>
      </c>
      <c r="E100" s="4">
        <v>120988</v>
      </c>
      <c r="F100" s="4">
        <v>934</v>
      </c>
      <c r="H100" s="4">
        <v>21972</v>
      </c>
      <c r="I100" s="4">
        <v>645</v>
      </c>
      <c r="J100" s="4">
        <f t="shared" si="8"/>
        <v>99016</v>
      </c>
      <c r="K100" s="4">
        <f t="shared" si="9"/>
        <v>289</v>
      </c>
      <c r="M100" s="28"/>
    </row>
    <row r="101" spans="1:13" x14ac:dyDescent="0.25">
      <c r="A101" t="s">
        <v>844</v>
      </c>
      <c r="C101" t="s">
        <v>11475</v>
      </c>
      <c r="D101" s="41" t="s">
        <v>844</v>
      </c>
      <c r="E101" s="4">
        <v>105867</v>
      </c>
      <c r="F101" s="4">
        <v>491</v>
      </c>
      <c r="H101" s="4">
        <v>11909</v>
      </c>
      <c r="I101" s="4">
        <v>239</v>
      </c>
      <c r="J101" s="4">
        <f t="shared" si="8"/>
        <v>93958</v>
      </c>
      <c r="K101" s="4">
        <f t="shared" si="9"/>
        <v>252</v>
      </c>
      <c r="M101" s="28"/>
    </row>
    <row r="102" spans="1:13" x14ac:dyDescent="0.25">
      <c r="A102" t="s">
        <v>844</v>
      </c>
      <c r="C102" t="s">
        <v>10911</v>
      </c>
      <c r="D102" s="41" t="s">
        <v>7148</v>
      </c>
      <c r="E102" s="4">
        <v>101946</v>
      </c>
      <c r="F102" s="4">
        <v>471</v>
      </c>
      <c r="H102" s="4">
        <v>7773</v>
      </c>
      <c r="I102" s="4">
        <v>264</v>
      </c>
      <c r="J102" s="4">
        <f t="shared" si="8"/>
        <v>94173</v>
      </c>
      <c r="K102" s="4">
        <f t="shared" si="9"/>
        <v>207</v>
      </c>
      <c r="M102" s="28"/>
    </row>
    <row r="103" spans="1:13" x14ac:dyDescent="0.25">
      <c r="A103" t="s">
        <v>844</v>
      </c>
      <c r="C103" t="s">
        <v>11420</v>
      </c>
      <c r="D103" s="41" t="s">
        <v>6355</v>
      </c>
      <c r="E103" s="4">
        <v>100151</v>
      </c>
      <c r="F103" s="4">
        <v>883</v>
      </c>
      <c r="H103" s="4">
        <v>17518</v>
      </c>
      <c r="I103" s="4">
        <v>665</v>
      </c>
      <c r="J103" s="4">
        <f t="shared" si="8"/>
        <v>82633</v>
      </c>
      <c r="K103" s="4">
        <f t="shared" si="9"/>
        <v>218</v>
      </c>
      <c r="M103" s="28"/>
    </row>
    <row r="104" spans="1:13" x14ac:dyDescent="0.25">
      <c r="A104" t="s">
        <v>844</v>
      </c>
      <c r="C104" t="s">
        <v>11453</v>
      </c>
      <c r="D104" s="41" t="s">
        <v>6093</v>
      </c>
      <c r="E104" s="4">
        <v>90822</v>
      </c>
      <c r="F104" s="4">
        <v>1919</v>
      </c>
      <c r="H104" s="4">
        <v>19695</v>
      </c>
      <c r="I104" s="4">
        <v>1746</v>
      </c>
      <c r="J104" s="4">
        <f t="shared" si="8"/>
        <v>71127</v>
      </c>
      <c r="K104" s="4">
        <f t="shared" si="9"/>
        <v>173</v>
      </c>
      <c r="M104" s="28"/>
    </row>
    <row r="105" spans="1:13" x14ac:dyDescent="0.25">
      <c r="A105" t="s">
        <v>844</v>
      </c>
      <c r="C105" t="s">
        <v>11476</v>
      </c>
      <c r="D105" s="41" t="s">
        <v>844</v>
      </c>
      <c r="E105" s="4">
        <v>66621</v>
      </c>
      <c r="F105" s="4">
        <v>594</v>
      </c>
      <c r="H105" s="4">
        <v>14758</v>
      </c>
      <c r="I105" s="4">
        <v>438</v>
      </c>
      <c r="J105" s="4">
        <f t="shared" si="8"/>
        <v>51863</v>
      </c>
      <c r="K105" s="4">
        <f t="shared" si="9"/>
        <v>156</v>
      </c>
      <c r="M105" s="28"/>
    </row>
    <row r="106" spans="1:13" x14ac:dyDescent="0.25">
      <c r="A106" t="s">
        <v>844</v>
      </c>
      <c r="C106" t="s">
        <v>10913</v>
      </c>
      <c r="D106" s="41" t="s">
        <v>2</v>
      </c>
      <c r="E106" s="4">
        <v>56364</v>
      </c>
      <c r="F106" s="4">
        <v>1211</v>
      </c>
      <c r="H106" s="4">
        <v>36879</v>
      </c>
      <c r="I106" s="4">
        <v>1159</v>
      </c>
      <c r="J106" s="4">
        <f t="shared" si="8"/>
        <v>19485</v>
      </c>
      <c r="K106" s="4">
        <f t="shared" si="9"/>
        <v>52</v>
      </c>
      <c r="M106" s="28"/>
    </row>
    <row r="107" spans="1:13" x14ac:dyDescent="0.25">
      <c r="B107" s="154" t="s">
        <v>10107</v>
      </c>
      <c r="C107" s="154"/>
      <c r="M107" s="28"/>
    </row>
    <row r="108" spans="1:13" x14ac:dyDescent="0.25">
      <c r="A108" t="s">
        <v>1014</v>
      </c>
      <c r="C108" t="s">
        <v>11453</v>
      </c>
      <c r="D108" s="41" t="s">
        <v>6093</v>
      </c>
      <c r="E108" s="4">
        <v>302024</v>
      </c>
      <c r="F108" s="4">
        <v>4998</v>
      </c>
      <c r="H108" s="4">
        <v>98241</v>
      </c>
      <c r="I108" s="4">
        <v>4346</v>
      </c>
      <c r="J108" s="4">
        <f t="shared" ref="J108:K115" si="10">E108-H108</f>
        <v>203783</v>
      </c>
      <c r="K108" s="4">
        <f t="shared" si="10"/>
        <v>652</v>
      </c>
      <c r="M108" s="28"/>
    </row>
    <row r="109" spans="1:13" x14ac:dyDescent="0.25">
      <c r="A109" t="s">
        <v>1014</v>
      </c>
      <c r="C109" t="s">
        <v>11421</v>
      </c>
      <c r="D109" s="41" t="s">
        <v>1014</v>
      </c>
      <c r="E109" s="4">
        <v>269623</v>
      </c>
      <c r="F109" s="4">
        <v>1882</v>
      </c>
      <c r="H109" s="4">
        <v>62398</v>
      </c>
      <c r="I109" s="4">
        <v>1267</v>
      </c>
      <c r="J109" s="4">
        <f t="shared" si="10"/>
        <v>207225</v>
      </c>
      <c r="K109" s="4">
        <f t="shared" si="10"/>
        <v>615</v>
      </c>
      <c r="M109" s="28"/>
    </row>
    <row r="110" spans="1:13" x14ac:dyDescent="0.25">
      <c r="A110" t="s">
        <v>1014</v>
      </c>
      <c r="C110" t="s">
        <v>11395</v>
      </c>
      <c r="D110" s="41" t="s">
        <v>486</v>
      </c>
      <c r="E110" s="4">
        <v>207064</v>
      </c>
      <c r="F110" s="4">
        <v>5253</v>
      </c>
      <c r="H110" s="4">
        <v>146036</v>
      </c>
      <c r="I110" s="4">
        <v>5012</v>
      </c>
      <c r="J110" s="4">
        <f t="shared" si="10"/>
        <v>61028</v>
      </c>
      <c r="K110" s="4">
        <f t="shared" si="10"/>
        <v>241</v>
      </c>
      <c r="M110" s="28"/>
    </row>
    <row r="111" spans="1:13" x14ac:dyDescent="0.25">
      <c r="A111" t="s">
        <v>1014</v>
      </c>
      <c r="C111" t="s">
        <v>11454</v>
      </c>
      <c r="D111" s="41" t="s">
        <v>6917</v>
      </c>
      <c r="E111" s="4">
        <v>125875</v>
      </c>
      <c r="F111" s="4">
        <v>7358</v>
      </c>
      <c r="H111" s="4">
        <v>74350</v>
      </c>
      <c r="I111" s="4">
        <v>7240</v>
      </c>
      <c r="J111" s="4">
        <f t="shared" si="10"/>
        <v>51525</v>
      </c>
      <c r="K111" s="4">
        <f t="shared" si="10"/>
        <v>118</v>
      </c>
      <c r="M111" s="28"/>
    </row>
    <row r="112" spans="1:13" x14ac:dyDescent="0.25">
      <c r="A112" t="s">
        <v>1014</v>
      </c>
      <c r="C112" t="s">
        <v>11247</v>
      </c>
      <c r="D112" s="41" t="s">
        <v>4633</v>
      </c>
      <c r="E112" s="4">
        <v>92146</v>
      </c>
      <c r="F112" s="4">
        <v>1264</v>
      </c>
      <c r="H112" s="4">
        <v>46397</v>
      </c>
      <c r="I112" s="4">
        <v>1103</v>
      </c>
      <c r="J112" s="4">
        <f t="shared" si="10"/>
        <v>45749</v>
      </c>
      <c r="K112" s="4">
        <f t="shared" si="10"/>
        <v>161</v>
      </c>
      <c r="M112" s="28"/>
    </row>
    <row r="113" spans="1:13" x14ac:dyDescent="0.25">
      <c r="A113" t="s">
        <v>1014</v>
      </c>
      <c r="C113" t="s">
        <v>11256</v>
      </c>
      <c r="D113" s="41" t="s">
        <v>8112</v>
      </c>
      <c r="E113" s="4">
        <v>88334</v>
      </c>
      <c r="F113" s="4">
        <v>868</v>
      </c>
      <c r="H113" s="4">
        <v>11147</v>
      </c>
      <c r="I113" s="4">
        <v>705</v>
      </c>
      <c r="J113" s="4">
        <f t="shared" si="10"/>
        <v>77187</v>
      </c>
      <c r="K113" s="4">
        <f t="shared" si="10"/>
        <v>163</v>
      </c>
      <c r="M113" s="28"/>
    </row>
    <row r="114" spans="1:13" x14ac:dyDescent="0.25">
      <c r="A114" t="s">
        <v>1014</v>
      </c>
      <c r="C114" t="s">
        <v>10914</v>
      </c>
      <c r="D114" s="41" t="s">
        <v>6917</v>
      </c>
      <c r="E114" s="4">
        <v>73285</v>
      </c>
      <c r="F114" s="4">
        <v>532</v>
      </c>
      <c r="H114" s="4">
        <v>16176</v>
      </c>
      <c r="I114" s="4">
        <v>388</v>
      </c>
      <c r="J114" s="4">
        <f t="shared" si="10"/>
        <v>57109</v>
      </c>
      <c r="K114" s="4">
        <f t="shared" si="10"/>
        <v>144</v>
      </c>
      <c r="M114" s="28"/>
    </row>
    <row r="115" spans="1:13" x14ac:dyDescent="0.25">
      <c r="A115" t="s">
        <v>1014</v>
      </c>
      <c r="C115" t="s">
        <v>11477</v>
      </c>
      <c r="D115" s="41" t="s">
        <v>1014</v>
      </c>
      <c r="E115" s="4">
        <v>54999</v>
      </c>
      <c r="F115" s="4">
        <v>250</v>
      </c>
      <c r="H115" s="4">
        <v>6261</v>
      </c>
      <c r="I115" s="4">
        <v>126</v>
      </c>
      <c r="J115" s="4">
        <f t="shared" si="10"/>
        <v>48738</v>
      </c>
      <c r="K115" s="4">
        <f t="shared" si="10"/>
        <v>124</v>
      </c>
      <c r="M115" s="28"/>
    </row>
    <row r="116" spans="1:13" x14ac:dyDescent="0.25">
      <c r="B116" s="154" t="s">
        <v>7401</v>
      </c>
      <c r="C116" s="154"/>
      <c r="M116" s="28"/>
    </row>
    <row r="117" spans="1:13" x14ac:dyDescent="0.25">
      <c r="A117" t="s">
        <v>1105</v>
      </c>
      <c r="C117" t="s">
        <v>11478</v>
      </c>
      <c r="D117" s="41" t="s">
        <v>7805</v>
      </c>
      <c r="E117" s="4">
        <v>130132</v>
      </c>
      <c r="F117" s="4">
        <v>1469</v>
      </c>
      <c r="H117" s="4">
        <v>50942</v>
      </c>
      <c r="I117" s="4">
        <v>1231</v>
      </c>
      <c r="J117" s="4">
        <f>E117-H117</f>
        <v>79190</v>
      </c>
      <c r="K117" s="4">
        <f>F117-I117</f>
        <v>238</v>
      </c>
      <c r="M117" s="28"/>
    </row>
    <row r="118" spans="1:13" x14ac:dyDescent="0.25">
      <c r="B118" s="154" t="s">
        <v>11508</v>
      </c>
      <c r="C118" s="154"/>
      <c r="M118" s="28"/>
    </row>
    <row r="119" spans="1:13" x14ac:dyDescent="0.25">
      <c r="A119" t="s">
        <v>10038</v>
      </c>
      <c r="C119" t="s">
        <v>11479</v>
      </c>
      <c r="D119" s="41" t="s">
        <v>6093</v>
      </c>
      <c r="E119" s="4">
        <v>63072</v>
      </c>
      <c r="F119" s="4">
        <v>190</v>
      </c>
      <c r="H119" s="4">
        <v>3427</v>
      </c>
      <c r="I119" s="4">
        <v>52</v>
      </c>
      <c r="J119" s="4">
        <f t="shared" ref="J119:K121" si="11">E119-H119</f>
        <v>59645</v>
      </c>
      <c r="K119" s="4">
        <f t="shared" si="11"/>
        <v>138</v>
      </c>
      <c r="M119" s="28"/>
    </row>
    <row r="120" spans="1:13" x14ac:dyDescent="0.25">
      <c r="A120" t="s">
        <v>10038</v>
      </c>
      <c r="C120" t="s">
        <v>11326</v>
      </c>
      <c r="D120" s="41" t="s">
        <v>7805</v>
      </c>
      <c r="E120" s="4">
        <v>54731</v>
      </c>
      <c r="F120" s="4">
        <v>550</v>
      </c>
      <c r="H120" s="4">
        <v>18305</v>
      </c>
      <c r="I120" s="4">
        <v>447</v>
      </c>
      <c r="J120" s="4">
        <f t="shared" si="11"/>
        <v>36426</v>
      </c>
      <c r="K120" s="4">
        <f t="shared" si="11"/>
        <v>103</v>
      </c>
      <c r="M120" s="28"/>
    </row>
    <row r="121" spans="1:13" x14ac:dyDescent="0.25">
      <c r="A121" t="s">
        <v>10038</v>
      </c>
      <c r="C121" t="s">
        <v>11395</v>
      </c>
      <c r="D121" s="41" t="s">
        <v>486</v>
      </c>
      <c r="E121" s="4">
        <v>51588</v>
      </c>
      <c r="F121" s="4">
        <v>1038</v>
      </c>
      <c r="H121" s="4">
        <v>30729</v>
      </c>
      <c r="I121" s="4">
        <v>981</v>
      </c>
      <c r="J121" s="4">
        <f t="shared" si="11"/>
        <v>20859</v>
      </c>
      <c r="K121" s="4">
        <f t="shared" si="11"/>
        <v>57</v>
      </c>
      <c r="M121" s="28"/>
    </row>
    <row r="122" spans="1:13" x14ac:dyDescent="0.25">
      <c r="B122" s="154" t="s">
        <v>10110</v>
      </c>
      <c r="C122" s="154"/>
      <c r="M122" s="28"/>
    </row>
    <row r="123" spans="1:13" x14ac:dyDescent="0.25">
      <c r="A123" t="s">
        <v>1139</v>
      </c>
      <c r="C123" t="s">
        <v>11395</v>
      </c>
      <c r="D123" s="41" t="s">
        <v>486</v>
      </c>
      <c r="E123" s="4">
        <v>1271362</v>
      </c>
      <c r="F123" s="4">
        <v>34503</v>
      </c>
      <c r="H123" s="4">
        <v>840645</v>
      </c>
      <c r="I123" s="4">
        <v>33062</v>
      </c>
      <c r="J123" s="4">
        <f t="shared" ref="J123:J142" si="12">E123-H123</f>
        <v>430717</v>
      </c>
      <c r="K123" s="4">
        <f t="shared" ref="K123:K142" si="13">F123-I123</f>
        <v>1441</v>
      </c>
      <c r="M123" s="28"/>
    </row>
    <row r="124" spans="1:13" x14ac:dyDescent="0.25">
      <c r="A124" t="s">
        <v>1139</v>
      </c>
      <c r="C124" t="s">
        <v>11339</v>
      </c>
      <c r="D124" s="41" t="s">
        <v>2</v>
      </c>
      <c r="E124" s="4">
        <v>1247615</v>
      </c>
      <c r="F124" s="4">
        <v>22164</v>
      </c>
      <c r="H124" s="4">
        <v>582510</v>
      </c>
      <c r="I124" s="4">
        <v>20033</v>
      </c>
      <c r="J124" s="4">
        <f t="shared" si="12"/>
        <v>665105</v>
      </c>
      <c r="K124" s="4">
        <f t="shared" si="13"/>
        <v>2131</v>
      </c>
      <c r="M124" s="28"/>
    </row>
    <row r="125" spans="1:13" x14ac:dyDescent="0.25">
      <c r="A125" t="s">
        <v>1139</v>
      </c>
      <c r="C125" t="s">
        <v>11453</v>
      </c>
      <c r="D125" s="41" t="s">
        <v>6093</v>
      </c>
      <c r="E125" s="4">
        <v>951154</v>
      </c>
      <c r="F125" s="4">
        <v>24342</v>
      </c>
      <c r="H125" s="4">
        <v>336391</v>
      </c>
      <c r="I125" s="4">
        <v>22639</v>
      </c>
      <c r="J125" s="4">
        <f t="shared" si="12"/>
        <v>614763</v>
      </c>
      <c r="K125" s="4">
        <f t="shared" si="13"/>
        <v>1703</v>
      </c>
      <c r="M125" s="28"/>
    </row>
    <row r="126" spans="1:13" x14ac:dyDescent="0.25">
      <c r="A126" t="s">
        <v>1139</v>
      </c>
      <c r="C126" t="s">
        <v>10915</v>
      </c>
      <c r="D126" s="41" t="s">
        <v>1447</v>
      </c>
      <c r="E126" s="4">
        <v>646306</v>
      </c>
      <c r="F126" s="4">
        <v>3993</v>
      </c>
      <c r="H126" s="4">
        <v>78912</v>
      </c>
      <c r="I126" s="4">
        <v>2660</v>
      </c>
      <c r="J126" s="4">
        <f t="shared" si="12"/>
        <v>567394</v>
      </c>
      <c r="K126" s="4">
        <f t="shared" si="13"/>
        <v>1333</v>
      </c>
      <c r="M126" s="28"/>
    </row>
    <row r="127" spans="1:13" x14ac:dyDescent="0.25">
      <c r="A127" t="s">
        <v>1139</v>
      </c>
      <c r="C127" t="s">
        <v>11454</v>
      </c>
      <c r="D127" s="41" t="s">
        <v>6917</v>
      </c>
      <c r="E127" s="4">
        <v>415107</v>
      </c>
      <c r="F127" s="4">
        <v>32465</v>
      </c>
      <c r="H127" s="4">
        <v>305768</v>
      </c>
      <c r="I127" s="4">
        <v>32146</v>
      </c>
      <c r="J127" s="4">
        <f t="shared" si="12"/>
        <v>109339</v>
      </c>
      <c r="K127" s="4">
        <f t="shared" si="13"/>
        <v>319</v>
      </c>
      <c r="M127" s="28"/>
    </row>
    <row r="128" spans="1:13" x14ac:dyDescent="0.25">
      <c r="A128" t="s">
        <v>1139</v>
      </c>
      <c r="C128" t="s">
        <v>11479</v>
      </c>
      <c r="D128" s="41" t="s">
        <v>6093</v>
      </c>
      <c r="E128" s="4">
        <v>349422</v>
      </c>
      <c r="F128" s="4">
        <v>1783</v>
      </c>
      <c r="H128" s="4">
        <v>43314</v>
      </c>
      <c r="I128" s="4">
        <v>972</v>
      </c>
      <c r="J128" s="4">
        <f t="shared" si="12"/>
        <v>306108</v>
      </c>
      <c r="K128" s="4">
        <f t="shared" si="13"/>
        <v>811</v>
      </c>
      <c r="M128" s="28"/>
    </row>
    <row r="129" spans="1:15" x14ac:dyDescent="0.25">
      <c r="A129" t="s">
        <v>1139</v>
      </c>
      <c r="C129" t="s">
        <v>11340</v>
      </c>
      <c r="D129" s="41" t="s">
        <v>1447</v>
      </c>
      <c r="E129" s="4">
        <v>267441</v>
      </c>
      <c r="F129" s="4">
        <v>1489</v>
      </c>
      <c r="H129" s="4">
        <v>39567</v>
      </c>
      <c r="I129" s="4">
        <v>810</v>
      </c>
      <c r="J129" s="4">
        <f t="shared" si="12"/>
        <v>227874</v>
      </c>
      <c r="K129" s="4">
        <f t="shared" si="13"/>
        <v>679</v>
      </c>
      <c r="M129" s="28"/>
    </row>
    <row r="130" spans="1:15" x14ac:dyDescent="0.25">
      <c r="A130" t="s">
        <v>1139</v>
      </c>
      <c r="C130" t="s">
        <v>11289</v>
      </c>
      <c r="D130" s="41" t="s">
        <v>7805</v>
      </c>
      <c r="E130" s="4">
        <v>230340</v>
      </c>
      <c r="F130" s="4">
        <v>2252</v>
      </c>
      <c r="H130" s="4">
        <v>70700</v>
      </c>
      <c r="I130" s="4">
        <v>1811</v>
      </c>
      <c r="J130" s="4">
        <f t="shared" si="12"/>
        <v>159640</v>
      </c>
      <c r="K130" s="4">
        <f t="shared" si="13"/>
        <v>441</v>
      </c>
      <c r="M130" s="28"/>
    </row>
    <row r="131" spans="1:15" x14ac:dyDescent="0.25">
      <c r="A131" t="s">
        <v>1139</v>
      </c>
      <c r="C131" t="s">
        <v>11315</v>
      </c>
      <c r="D131" s="41" t="s">
        <v>7148</v>
      </c>
      <c r="E131" s="4">
        <v>230112</v>
      </c>
      <c r="F131" s="4">
        <v>1703</v>
      </c>
      <c r="H131" s="4">
        <v>33569</v>
      </c>
      <c r="I131" s="4">
        <v>1206</v>
      </c>
      <c r="J131" s="4">
        <f t="shared" si="12"/>
        <v>196543</v>
      </c>
      <c r="K131" s="4">
        <f t="shared" si="13"/>
        <v>497</v>
      </c>
      <c r="M131" s="28"/>
    </row>
    <row r="132" spans="1:15" x14ac:dyDescent="0.25">
      <c r="A132" t="s">
        <v>1139</v>
      </c>
      <c r="C132" t="s">
        <v>11329</v>
      </c>
      <c r="D132" s="41" t="s">
        <v>5894</v>
      </c>
      <c r="E132" s="4">
        <v>156233</v>
      </c>
      <c r="F132" s="4">
        <v>879</v>
      </c>
      <c r="H132" s="4">
        <v>18894</v>
      </c>
      <c r="I132" s="4">
        <v>513</v>
      </c>
      <c r="J132" s="4">
        <f t="shared" si="12"/>
        <v>137339</v>
      </c>
      <c r="K132" s="4">
        <f t="shared" si="13"/>
        <v>366</v>
      </c>
      <c r="M132" s="28"/>
    </row>
    <row r="133" spans="1:15" x14ac:dyDescent="0.25">
      <c r="A133" t="s">
        <v>1139</v>
      </c>
      <c r="C133" t="s">
        <v>11247</v>
      </c>
      <c r="D133" s="41" t="s">
        <v>4633</v>
      </c>
      <c r="E133" s="4">
        <v>151993</v>
      </c>
      <c r="F133" s="4">
        <v>1473</v>
      </c>
      <c r="H133" s="4">
        <v>31809</v>
      </c>
      <c r="I133" s="4">
        <v>1124</v>
      </c>
      <c r="J133" s="4">
        <f t="shared" si="12"/>
        <v>120184</v>
      </c>
      <c r="K133" s="4">
        <f t="shared" si="13"/>
        <v>349</v>
      </c>
      <c r="M133" s="28"/>
    </row>
    <row r="134" spans="1:15" x14ac:dyDescent="0.25">
      <c r="A134" t="s">
        <v>1139</v>
      </c>
      <c r="C134" t="s">
        <v>11480</v>
      </c>
      <c r="D134" s="41" t="s">
        <v>2293</v>
      </c>
      <c r="E134" s="4">
        <v>149155</v>
      </c>
      <c r="F134" s="4">
        <v>530</v>
      </c>
      <c r="H134" s="4">
        <v>12800</v>
      </c>
      <c r="I134" s="4">
        <v>206</v>
      </c>
      <c r="J134" s="4">
        <f t="shared" si="12"/>
        <v>136355</v>
      </c>
      <c r="K134" s="4">
        <f t="shared" si="13"/>
        <v>324</v>
      </c>
      <c r="M134" s="28"/>
    </row>
    <row r="135" spans="1:15" x14ac:dyDescent="0.25">
      <c r="A135" t="s">
        <v>1139</v>
      </c>
      <c r="C135" t="s">
        <v>11341</v>
      </c>
      <c r="D135" s="41" t="s">
        <v>9321</v>
      </c>
      <c r="E135" s="4">
        <v>117028</v>
      </c>
      <c r="F135" s="4">
        <v>29240</v>
      </c>
      <c r="H135" s="4">
        <v>99930</v>
      </c>
      <c r="I135" s="4">
        <v>29172</v>
      </c>
      <c r="J135" s="4">
        <f t="shared" si="12"/>
        <v>17098</v>
      </c>
      <c r="K135" s="4">
        <f t="shared" si="13"/>
        <v>68</v>
      </c>
      <c r="M135" s="28"/>
    </row>
    <row r="136" spans="1:15" x14ac:dyDescent="0.25">
      <c r="A136" t="s">
        <v>1139</v>
      </c>
      <c r="C136" t="s">
        <v>10916</v>
      </c>
      <c r="D136" s="41" t="s">
        <v>1139</v>
      </c>
      <c r="E136" s="4">
        <v>99432</v>
      </c>
      <c r="F136" s="4">
        <v>474</v>
      </c>
      <c r="H136" s="4">
        <v>15058</v>
      </c>
      <c r="I136" s="4">
        <v>240</v>
      </c>
      <c r="J136" s="4">
        <f t="shared" si="12"/>
        <v>84374</v>
      </c>
      <c r="K136" s="4">
        <f t="shared" si="13"/>
        <v>234</v>
      </c>
      <c r="M136" s="28"/>
    </row>
    <row r="137" spans="1:15" x14ac:dyDescent="0.25">
      <c r="A137" t="s">
        <v>1139</v>
      </c>
      <c r="C137" t="s">
        <v>10913</v>
      </c>
      <c r="D137" s="41" t="s">
        <v>2</v>
      </c>
      <c r="E137" s="4">
        <v>84781</v>
      </c>
      <c r="F137" s="4">
        <v>1467</v>
      </c>
      <c r="H137" s="4">
        <v>42873</v>
      </c>
      <c r="I137" s="4">
        <v>1349</v>
      </c>
      <c r="J137" s="4">
        <f t="shared" si="12"/>
        <v>41908</v>
      </c>
      <c r="K137" s="4">
        <f t="shared" si="13"/>
        <v>118</v>
      </c>
      <c r="M137" s="28"/>
    </row>
    <row r="138" spans="1:15" x14ac:dyDescent="0.25">
      <c r="A138" t="s">
        <v>1139</v>
      </c>
      <c r="C138" t="s">
        <v>1337</v>
      </c>
      <c r="D138" s="41" t="s">
        <v>1139</v>
      </c>
      <c r="E138" s="4">
        <v>78386</v>
      </c>
      <c r="F138" s="4">
        <v>262</v>
      </c>
      <c r="H138" s="4">
        <v>5325</v>
      </c>
      <c r="I138" s="4">
        <v>103</v>
      </c>
      <c r="J138" s="4">
        <f t="shared" si="12"/>
        <v>73061</v>
      </c>
      <c r="K138" s="4">
        <f t="shared" si="13"/>
        <v>159</v>
      </c>
      <c r="M138" s="28"/>
    </row>
    <row r="139" spans="1:15" x14ac:dyDescent="0.25">
      <c r="A139" t="s">
        <v>1139</v>
      </c>
      <c r="C139" t="s">
        <v>11464</v>
      </c>
      <c r="D139" s="41" t="s">
        <v>4676</v>
      </c>
      <c r="E139" s="4">
        <v>77395</v>
      </c>
      <c r="F139" s="4">
        <v>2336</v>
      </c>
      <c r="H139" s="4">
        <v>70002</v>
      </c>
      <c r="I139" s="4">
        <v>2323</v>
      </c>
      <c r="J139" s="4">
        <f t="shared" si="12"/>
        <v>7393</v>
      </c>
      <c r="K139" s="4">
        <f t="shared" si="13"/>
        <v>13</v>
      </c>
      <c r="M139" s="28"/>
    </row>
    <row r="140" spans="1:15" x14ac:dyDescent="0.25">
      <c r="A140" t="s">
        <v>1139</v>
      </c>
      <c r="C140" t="s">
        <v>10917</v>
      </c>
      <c r="D140" s="41" t="s">
        <v>1139</v>
      </c>
      <c r="E140" s="4">
        <v>71781</v>
      </c>
      <c r="F140" s="4">
        <v>2048</v>
      </c>
      <c r="H140" s="4">
        <v>18511</v>
      </c>
      <c r="I140" s="4">
        <v>1907</v>
      </c>
      <c r="J140" s="4">
        <f t="shared" si="12"/>
        <v>53270</v>
      </c>
      <c r="K140" s="4">
        <f t="shared" si="13"/>
        <v>141</v>
      </c>
      <c r="M140" s="28"/>
    </row>
    <row r="141" spans="1:15" x14ac:dyDescent="0.25">
      <c r="A141" t="s">
        <v>1139</v>
      </c>
      <c r="C141" t="s">
        <v>11237</v>
      </c>
      <c r="D141" s="41" t="s">
        <v>4873</v>
      </c>
      <c r="E141" s="4">
        <v>68949</v>
      </c>
      <c r="F141" s="4">
        <v>5509</v>
      </c>
      <c r="H141" s="4">
        <v>60080</v>
      </c>
      <c r="I141" s="4">
        <v>5482</v>
      </c>
      <c r="J141" s="4">
        <f t="shared" si="12"/>
        <v>8869</v>
      </c>
      <c r="K141" s="4">
        <f t="shared" si="13"/>
        <v>27</v>
      </c>
      <c r="M141" s="28"/>
    </row>
    <row r="142" spans="1:15" s="72" customFormat="1" x14ac:dyDescent="0.25">
      <c r="A142" s="72" t="s">
        <v>1139</v>
      </c>
      <c r="C142" s="72" t="s">
        <v>11366</v>
      </c>
      <c r="D142" s="73" t="s">
        <v>6093</v>
      </c>
      <c r="E142" s="74">
        <v>61599</v>
      </c>
      <c r="F142" s="74">
        <v>306</v>
      </c>
      <c r="G142" s="74"/>
      <c r="H142" s="74">
        <v>5729</v>
      </c>
      <c r="I142" s="74">
        <v>155</v>
      </c>
      <c r="J142" s="74">
        <f t="shared" si="12"/>
        <v>55870</v>
      </c>
      <c r="K142" s="74">
        <f t="shared" si="13"/>
        <v>151</v>
      </c>
      <c r="L142" s="75"/>
      <c r="M142" s="28"/>
      <c r="N142" s="75"/>
      <c r="O142" s="75"/>
    </row>
    <row r="143" spans="1:15" s="72" customFormat="1" x14ac:dyDescent="0.25">
      <c r="B143" s="154" t="s">
        <v>10111</v>
      </c>
      <c r="C143" s="154"/>
      <c r="D143" s="73"/>
      <c r="E143" s="74"/>
      <c r="F143" s="74"/>
      <c r="G143" s="74"/>
      <c r="H143" s="74"/>
      <c r="I143" s="74"/>
      <c r="J143" s="74"/>
      <c r="K143" s="74"/>
      <c r="L143" s="75"/>
      <c r="M143" s="28"/>
      <c r="N143" s="75"/>
      <c r="O143" s="75"/>
    </row>
    <row r="144" spans="1:15" x14ac:dyDescent="0.25">
      <c r="A144" t="s">
        <v>1447</v>
      </c>
      <c r="C144" t="s">
        <v>11340</v>
      </c>
      <c r="D144" s="41" t="s">
        <v>1447</v>
      </c>
      <c r="E144" s="4">
        <v>1115866</v>
      </c>
      <c r="F144" s="4">
        <v>6466</v>
      </c>
      <c r="H144" s="4">
        <v>153797</v>
      </c>
      <c r="I144" s="4">
        <v>3717</v>
      </c>
      <c r="J144" s="4">
        <f t="shared" ref="J144:J160" si="14">E144-H144</f>
        <v>962069</v>
      </c>
      <c r="K144" s="4">
        <f t="shared" ref="K144:K160" si="15">F144-I144</f>
        <v>2749</v>
      </c>
      <c r="M144" s="28"/>
    </row>
    <row r="145" spans="1:13" x14ac:dyDescent="0.25">
      <c r="A145" t="s">
        <v>1447</v>
      </c>
      <c r="C145" t="s">
        <v>11395</v>
      </c>
      <c r="D145" s="41" t="s">
        <v>486</v>
      </c>
      <c r="E145" s="4">
        <v>715933</v>
      </c>
      <c r="F145" s="4">
        <v>18557</v>
      </c>
      <c r="H145" s="4">
        <v>433888</v>
      </c>
      <c r="I145" s="4">
        <v>17667</v>
      </c>
      <c r="J145" s="4">
        <f t="shared" si="14"/>
        <v>282045</v>
      </c>
      <c r="K145" s="4">
        <f t="shared" si="15"/>
        <v>890</v>
      </c>
      <c r="M145" s="28"/>
    </row>
    <row r="146" spans="1:13" x14ac:dyDescent="0.25">
      <c r="A146" t="s">
        <v>1447</v>
      </c>
      <c r="C146" t="s">
        <v>11479</v>
      </c>
      <c r="D146" s="41" t="s">
        <v>6093</v>
      </c>
      <c r="E146" s="4">
        <v>641713</v>
      </c>
      <c r="F146" s="4">
        <v>2454</v>
      </c>
      <c r="H146" s="4">
        <v>48809</v>
      </c>
      <c r="I146" s="4">
        <v>900</v>
      </c>
      <c r="J146" s="4">
        <f t="shared" si="14"/>
        <v>592904</v>
      </c>
      <c r="K146" s="4">
        <f t="shared" si="15"/>
        <v>1554</v>
      </c>
      <c r="M146" s="28"/>
    </row>
    <row r="147" spans="1:13" x14ac:dyDescent="0.25">
      <c r="A147" t="s">
        <v>1447</v>
      </c>
      <c r="C147" t="s">
        <v>10915</v>
      </c>
      <c r="D147" s="41" t="s">
        <v>1447</v>
      </c>
      <c r="E147" s="4">
        <v>614118</v>
      </c>
      <c r="F147" s="4">
        <v>2696</v>
      </c>
      <c r="H147" s="4">
        <v>47091</v>
      </c>
      <c r="I147" s="4">
        <v>1317</v>
      </c>
      <c r="J147" s="4">
        <f t="shared" si="14"/>
        <v>567027</v>
      </c>
      <c r="K147" s="4">
        <f t="shared" si="15"/>
        <v>1379</v>
      </c>
      <c r="M147" s="28"/>
    </row>
    <row r="148" spans="1:13" x14ac:dyDescent="0.25">
      <c r="A148" t="s">
        <v>1447</v>
      </c>
      <c r="C148" t="s">
        <v>11339</v>
      </c>
      <c r="D148" s="41" t="s">
        <v>2</v>
      </c>
      <c r="E148" s="4">
        <v>387164</v>
      </c>
      <c r="F148" s="4">
        <v>5334</v>
      </c>
      <c r="H148" s="4">
        <v>100217</v>
      </c>
      <c r="I148" s="4">
        <v>4527</v>
      </c>
      <c r="J148" s="4">
        <f t="shared" si="14"/>
        <v>286947</v>
      </c>
      <c r="K148" s="4">
        <f t="shared" si="15"/>
        <v>807</v>
      </c>
      <c r="M148" s="28"/>
    </row>
    <row r="149" spans="1:13" x14ac:dyDescent="0.25">
      <c r="A149" t="s">
        <v>1447</v>
      </c>
      <c r="C149" t="s">
        <v>11453</v>
      </c>
      <c r="D149" s="41" t="s">
        <v>6093</v>
      </c>
      <c r="E149" s="4">
        <v>347936</v>
      </c>
      <c r="F149" s="4">
        <v>8247</v>
      </c>
      <c r="H149" s="4">
        <v>95597</v>
      </c>
      <c r="I149" s="4">
        <v>7603</v>
      </c>
      <c r="J149" s="4">
        <f t="shared" si="14"/>
        <v>252339</v>
      </c>
      <c r="K149" s="4">
        <f t="shared" si="15"/>
        <v>644</v>
      </c>
      <c r="M149" s="28"/>
    </row>
    <row r="150" spans="1:13" x14ac:dyDescent="0.25">
      <c r="A150" t="s">
        <v>1447</v>
      </c>
      <c r="C150" t="s">
        <v>10918</v>
      </c>
      <c r="D150" s="41" t="s">
        <v>1447</v>
      </c>
      <c r="E150" s="4">
        <v>190508</v>
      </c>
      <c r="F150" s="4">
        <v>1668</v>
      </c>
      <c r="H150" s="4">
        <v>33473</v>
      </c>
      <c r="I150" s="4">
        <v>1200</v>
      </c>
      <c r="J150" s="4">
        <f t="shared" si="14"/>
        <v>157035</v>
      </c>
      <c r="K150" s="4">
        <f t="shared" si="15"/>
        <v>468</v>
      </c>
      <c r="M150" s="28"/>
    </row>
    <row r="151" spans="1:13" x14ac:dyDescent="0.25">
      <c r="A151" t="s">
        <v>1447</v>
      </c>
      <c r="C151" t="s">
        <v>11422</v>
      </c>
      <c r="D151" s="41" t="s">
        <v>1447</v>
      </c>
      <c r="E151" s="4">
        <v>147102</v>
      </c>
      <c r="F151" s="4">
        <v>803</v>
      </c>
      <c r="H151" s="4">
        <v>18053</v>
      </c>
      <c r="I151" s="4">
        <v>438</v>
      </c>
      <c r="J151" s="4">
        <f t="shared" si="14"/>
        <v>129049</v>
      </c>
      <c r="K151" s="4">
        <f t="shared" si="15"/>
        <v>365</v>
      </c>
      <c r="M151" s="28"/>
    </row>
    <row r="152" spans="1:13" x14ac:dyDescent="0.25">
      <c r="A152" t="s">
        <v>1447</v>
      </c>
      <c r="C152" t="s">
        <v>11481</v>
      </c>
      <c r="D152" s="41" t="s">
        <v>1447</v>
      </c>
      <c r="E152" s="4">
        <v>138772</v>
      </c>
      <c r="F152" s="4">
        <v>1326</v>
      </c>
      <c r="H152" s="4">
        <v>29138</v>
      </c>
      <c r="I152" s="4">
        <v>973</v>
      </c>
      <c r="J152" s="4">
        <f t="shared" si="14"/>
        <v>109634</v>
      </c>
      <c r="K152" s="4">
        <f t="shared" si="15"/>
        <v>353</v>
      </c>
      <c r="M152" s="28"/>
    </row>
    <row r="153" spans="1:13" x14ac:dyDescent="0.25">
      <c r="A153" t="s">
        <v>1447</v>
      </c>
      <c r="C153" t="s">
        <v>11454</v>
      </c>
      <c r="D153" s="41" t="s">
        <v>6917</v>
      </c>
      <c r="E153" s="4">
        <v>120134</v>
      </c>
      <c r="F153" s="4">
        <v>9460</v>
      </c>
      <c r="H153" s="4">
        <v>86668</v>
      </c>
      <c r="I153" s="4">
        <v>9374</v>
      </c>
      <c r="J153" s="4">
        <f t="shared" si="14"/>
        <v>33466</v>
      </c>
      <c r="K153" s="4">
        <f t="shared" si="15"/>
        <v>86</v>
      </c>
      <c r="M153" s="28"/>
    </row>
    <row r="154" spans="1:13" x14ac:dyDescent="0.25">
      <c r="A154" t="s">
        <v>1447</v>
      </c>
      <c r="C154" t="s">
        <v>10919</v>
      </c>
      <c r="D154" s="41" t="s">
        <v>1447</v>
      </c>
      <c r="E154" s="4">
        <v>103635</v>
      </c>
      <c r="F154" s="4">
        <v>445</v>
      </c>
      <c r="H154" s="4">
        <v>10484</v>
      </c>
      <c r="I154" s="4">
        <v>200</v>
      </c>
      <c r="J154" s="4">
        <f t="shared" si="14"/>
        <v>93151</v>
      </c>
      <c r="K154" s="4">
        <f t="shared" si="15"/>
        <v>245</v>
      </c>
      <c r="M154" s="28"/>
    </row>
    <row r="155" spans="1:13" x14ac:dyDescent="0.25">
      <c r="A155" t="s">
        <v>1447</v>
      </c>
      <c r="C155" t="s">
        <v>11344</v>
      </c>
      <c r="D155" s="41" t="s">
        <v>1447</v>
      </c>
      <c r="E155" s="4">
        <v>97586</v>
      </c>
      <c r="F155" s="4">
        <v>650</v>
      </c>
      <c r="H155" s="4">
        <v>13927</v>
      </c>
      <c r="I155" s="4">
        <v>379</v>
      </c>
      <c r="J155" s="4">
        <f t="shared" si="14"/>
        <v>83659</v>
      </c>
      <c r="K155" s="4">
        <f t="shared" si="15"/>
        <v>271</v>
      </c>
      <c r="M155" s="28"/>
    </row>
    <row r="156" spans="1:13" x14ac:dyDescent="0.25">
      <c r="A156" t="s">
        <v>1447</v>
      </c>
      <c r="C156" t="s">
        <v>11482</v>
      </c>
      <c r="D156" s="41" t="s">
        <v>8132</v>
      </c>
      <c r="E156" s="4">
        <v>82498</v>
      </c>
      <c r="F156" s="4">
        <v>578</v>
      </c>
      <c r="H156" s="4">
        <v>12764</v>
      </c>
      <c r="I156" s="4">
        <v>368</v>
      </c>
      <c r="J156" s="4">
        <f t="shared" si="14"/>
        <v>69734</v>
      </c>
      <c r="K156" s="4">
        <f t="shared" si="15"/>
        <v>210</v>
      </c>
      <c r="M156" s="28"/>
    </row>
    <row r="157" spans="1:13" x14ac:dyDescent="0.25">
      <c r="A157" t="s">
        <v>1447</v>
      </c>
      <c r="C157" t="s">
        <v>11483</v>
      </c>
      <c r="D157" s="41" t="s">
        <v>1447</v>
      </c>
      <c r="E157" s="4">
        <v>78467</v>
      </c>
      <c r="F157" s="4">
        <v>822</v>
      </c>
      <c r="H157" s="4">
        <v>15542</v>
      </c>
      <c r="I157" s="4">
        <v>625</v>
      </c>
      <c r="J157" s="4">
        <f t="shared" si="14"/>
        <v>62925</v>
      </c>
      <c r="K157" s="4">
        <f t="shared" si="15"/>
        <v>197</v>
      </c>
      <c r="M157" s="28"/>
    </row>
    <row r="158" spans="1:13" x14ac:dyDescent="0.25">
      <c r="A158" t="s">
        <v>1447</v>
      </c>
      <c r="C158" t="s">
        <v>11484</v>
      </c>
      <c r="D158" s="41" t="s">
        <v>8132</v>
      </c>
      <c r="E158" s="4">
        <v>69027</v>
      </c>
      <c r="F158" s="4">
        <v>418</v>
      </c>
      <c r="H158" s="4">
        <v>10072</v>
      </c>
      <c r="I158" s="4">
        <v>249</v>
      </c>
      <c r="J158" s="4">
        <f t="shared" si="14"/>
        <v>58955</v>
      </c>
      <c r="K158" s="4">
        <f t="shared" si="15"/>
        <v>169</v>
      </c>
      <c r="M158" s="28"/>
    </row>
    <row r="159" spans="1:13" x14ac:dyDescent="0.25">
      <c r="A159" t="s">
        <v>1447</v>
      </c>
      <c r="C159" t="s">
        <v>11366</v>
      </c>
      <c r="D159" s="41" t="s">
        <v>6093</v>
      </c>
      <c r="E159" s="4">
        <v>68117</v>
      </c>
      <c r="F159" s="4">
        <v>314</v>
      </c>
      <c r="H159" s="4">
        <v>6273</v>
      </c>
      <c r="I159" s="4">
        <v>160</v>
      </c>
      <c r="J159" s="4">
        <f t="shared" si="14"/>
        <v>61844</v>
      </c>
      <c r="K159" s="4">
        <f t="shared" si="15"/>
        <v>154</v>
      </c>
      <c r="M159" s="28"/>
    </row>
    <row r="160" spans="1:13" x14ac:dyDescent="0.25">
      <c r="A160" t="s">
        <v>1447</v>
      </c>
      <c r="C160" t="s">
        <v>11396</v>
      </c>
      <c r="D160" s="41" t="s">
        <v>1447</v>
      </c>
      <c r="E160" s="4">
        <v>53442</v>
      </c>
      <c r="F160" s="4">
        <v>633</v>
      </c>
      <c r="H160" s="4">
        <v>15911</v>
      </c>
      <c r="I160" s="4">
        <v>515</v>
      </c>
      <c r="J160" s="4">
        <f t="shared" si="14"/>
        <v>37531</v>
      </c>
      <c r="K160" s="4">
        <f t="shared" si="15"/>
        <v>118</v>
      </c>
      <c r="M160" s="28"/>
    </row>
    <row r="161" spans="1:13" x14ac:dyDescent="0.25">
      <c r="B161" s="154" t="s">
        <v>10113</v>
      </c>
      <c r="C161" s="154"/>
      <c r="M161" s="28"/>
    </row>
    <row r="162" spans="1:13" x14ac:dyDescent="0.25">
      <c r="A162" t="s">
        <v>10053</v>
      </c>
      <c r="C162" t="s">
        <v>11244</v>
      </c>
      <c r="D162" s="41" t="s">
        <v>486</v>
      </c>
      <c r="E162" s="4">
        <v>454127</v>
      </c>
      <c r="F162" s="4">
        <v>4813</v>
      </c>
      <c r="H162" s="4">
        <v>109461</v>
      </c>
      <c r="I162" s="4">
        <v>3880</v>
      </c>
      <c r="J162" s="4">
        <f t="shared" ref="J162:K164" si="16">E162-H162</f>
        <v>344666</v>
      </c>
      <c r="K162" s="4">
        <f t="shared" si="16"/>
        <v>933</v>
      </c>
      <c r="M162" s="28"/>
    </row>
    <row r="163" spans="1:13" x14ac:dyDescent="0.25">
      <c r="A163" t="s">
        <v>10053</v>
      </c>
      <c r="C163" t="s">
        <v>11488</v>
      </c>
      <c r="D163" s="41" t="s">
        <v>10053</v>
      </c>
      <c r="E163" s="4">
        <v>143594</v>
      </c>
      <c r="F163" s="4">
        <v>533</v>
      </c>
      <c r="H163" s="4">
        <v>12237</v>
      </c>
      <c r="I163" s="4">
        <v>218</v>
      </c>
      <c r="J163" s="4">
        <f t="shared" si="16"/>
        <v>131357</v>
      </c>
      <c r="K163" s="4">
        <f t="shared" si="16"/>
        <v>315</v>
      </c>
      <c r="M163" s="28"/>
    </row>
    <row r="164" spans="1:13" x14ac:dyDescent="0.25">
      <c r="A164" t="s">
        <v>10053</v>
      </c>
      <c r="C164" t="s">
        <v>11345</v>
      </c>
      <c r="D164" s="41" t="s">
        <v>10053</v>
      </c>
      <c r="E164" s="4">
        <v>70462</v>
      </c>
      <c r="F164" s="4">
        <v>449</v>
      </c>
      <c r="H164" s="4">
        <v>13443</v>
      </c>
      <c r="I164" s="4">
        <v>306</v>
      </c>
      <c r="J164" s="4">
        <f t="shared" si="16"/>
        <v>57019</v>
      </c>
      <c r="K164" s="4">
        <f t="shared" si="16"/>
        <v>143</v>
      </c>
      <c r="M164" s="28"/>
    </row>
    <row r="165" spans="1:13" x14ac:dyDescent="0.25">
      <c r="B165" s="154" t="s">
        <v>10114</v>
      </c>
      <c r="C165" s="154"/>
      <c r="M165" s="28"/>
    </row>
    <row r="166" spans="1:13" x14ac:dyDescent="0.25">
      <c r="A166" t="s">
        <v>2266</v>
      </c>
      <c r="C166" t="s">
        <v>11395</v>
      </c>
      <c r="D166" s="41" t="s">
        <v>486</v>
      </c>
      <c r="E166" s="4">
        <v>317785</v>
      </c>
      <c r="F166" s="4">
        <v>8636</v>
      </c>
      <c r="H166" s="4">
        <v>195355</v>
      </c>
      <c r="I166" s="4">
        <v>8224</v>
      </c>
      <c r="J166" s="4">
        <f t="shared" ref="J166:K171" si="17">E166-H166</f>
        <v>122430</v>
      </c>
      <c r="K166" s="4">
        <f t="shared" si="17"/>
        <v>412</v>
      </c>
      <c r="M166" s="28"/>
    </row>
    <row r="167" spans="1:13" x14ac:dyDescent="0.25">
      <c r="A167" t="s">
        <v>2266</v>
      </c>
      <c r="C167" t="s">
        <v>11237</v>
      </c>
      <c r="D167" s="41" t="s">
        <v>4873</v>
      </c>
      <c r="E167" s="4">
        <v>190049</v>
      </c>
      <c r="F167" s="4">
        <v>5102</v>
      </c>
      <c r="H167" s="4">
        <v>57733</v>
      </c>
      <c r="I167" s="4">
        <v>4759</v>
      </c>
      <c r="J167" s="4">
        <f t="shared" si="17"/>
        <v>132316</v>
      </c>
      <c r="K167" s="4">
        <f t="shared" si="17"/>
        <v>343</v>
      </c>
      <c r="M167" s="28"/>
    </row>
    <row r="168" spans="1:13" x14ac:dyDescent="0.25">
      <c r="A168" t="s">
        <v>2266</v>
      </c>
      <c r="C168" t="s">
        <v>11455</v>
      </c>
      <c r="D168" s="41" t="s">
        <v>9258</v>
      </c>
      <c r="E168" s="4">
        <v>153691</v>
      </c>
      <c r="F168" s="4">
        <v>1764</v>
      </c>
      <c r="H168" s="4">
        <v>40117</v>
      </c>
      <c r="I168" s="4">
        <v>1388</v>
      </c>
      <c r="J168" s="4">
        <f t="shared" si="17"/>
        <v>113574</v>
      </c>
      <c r="K168" s="4">
        <f t="shared" si="17"/>
        <v>376</v>
      </c>
      <c r="M168" s="28"/>
    </row>
    <row r="169" spans="1:13" x14ac:dyDescent="0.25">
      <c r="A169" t="s">
        <v>2266</v>
      </c>
      <c r="C169" t="s">
        <v>11485</v>
      </c>
      <c r="D169" s="41" t="s">
        <v>2266</v>
      </c>
      <c r="E169" s="4">
        <v>92707</v>
      </c>
      <c r="F169" s="4">
        <v>862</v>
      </c>
      <c r="H169" s="4">
        <v>22901</v>
      </c>
      <c r="I169" s="4">
        <v>659</v>
      </c>
      <c r="J169" s="4">
        <f t="shared" si="17"/>
        <v>69806</v>
      </c>
      <c r="K169" s="4">
        <f t="shared" si="17"/>
        <v>203</v>
      </c>
      <c r="M169" s="28"/>
    </row>
    <row r="170" spans="1:13" x14ac:dyDescent="0.25">
      <c r="A170" t="s">
        <v>2266</v>
      </c>
      <c r="C170" t="s">
        <v>11346</v>
      </c>
      <c r="D170" s="41" t="s">
        <v>9466</v>
      </c>
      <c r="E170" s="4">
        <v>78270</v>
      </c>
      <c r="F170" s="4">
        <v>455</v>
      </c>
      <c r="H170" s="4">
        <v>11089</v>
      </c>
      <c r="I170" s="4">
        <v>269</v>
      </c>
      <c r="J170" s="4">
        <f t="shared" si="17"/>
        <v>67181</v>
      </c>
      <c r="K170" s="4">
        <f t="shared" si="17"/>
        <v>186</v>
      </c>
      <c r="M170" s="28"/>
    </row>
    <row r="171" spans="1:13" x14ac:dyDescent="0.25">
      <c r="A171" t="s">
        <v>2266</v>
      </c>
      <c r="C171" t="s">
        <v>10911</v>
      </c>
      <c r="D171" s="41" t="s">
        <v>7148</v>
      </c>
      <c r="E171" s="4">
        <v>54776</v>
      </c>
      <c r="F171" s="4">
        <v>283</v>
      </c>
      <c r="H171" s="4">
        <v>5341</v>
      </c>
      <c r="I171" s="4">
        <v>161</v>
      </c>
      <c r="J171" s="4">
        <f t="shared" si="17"/>
        <v>49435</v>
      </c>
      <c r="K171" s="4">
        <f t="shared" si="17"/>
        <v>122</v>
      </c>
      <c r="M171" s="28"/>
    </row>
    <row r="172" spans="1:13" x14ac:dyDescent="0.25">
      <c r="B172" s="154" t="s">
        <v>10115</v>
      </c>
      <c r="C172" s="154"/>
      <c r="M172" s="28"/>
    </row>
    <row r="173" spans="1:13" x14ac:dyDescent="0.25">
      <c r="A173" t="s">
        <v>2293</v>
      </c>
      <c r="C173" t="s">
        <v>11454</v>
      </c>
      <c r="D173" s="41" t="s">
        <v>6917</v>
      </c>
      <c r="E173" s="4">
        <v>851816</v>
      </c>
      <c r="F173" s="4">
        <v>45058</v>
      </c>
      <c r="H173" s="4">
        <v>441906</v>
      </c>
      <c r="I173" s="4">
        <v>44103</v>
      </c>
      <c r="J173" s="4">
        <f t="shared" ref="J173:J209" si="18">E173-H173</f>
        <v>409910</v>
      </c>
      <c r="K173" s="4">
        <f t="shared" ref="K173:K209" si="19">F173-I173</f>
        <v>955</v>
      </c>
      <c r="M173" s="28"/>
    </row>
    <row r="174" spans="1:13" x14ac:dyDescent="0.25">
      <c r="A174" t="s">
        <v>2293</v>
      </c>
      <c r="C174" t="s">
        <v>11347</v>
      </c>
      <c r="D174" s="41" t="s">
        <v>2293</v>
      </c>
      <c r="E174" s="4">
        <v>794488</v>
      </c>
      <c r="F174" s="4">
        <v>3415</v>
      </c>
      <c r="H174" s="4">
        <v>63606</v>
      </c>
      <c r="I174" s="4">
        <v>1665</v>
      </c>
      <c r="J174" s="4">
        <f t="shared" si="18"/>
        <v>730882</v>
      </c>
      <c r="K174" s="4">
        <f t="shared" si="19"/>
        <v>1750</v>
      </c>
      <c r="M174" s="28"/>
    </row>
    <row r="175" spans="1:13" x14ac:dyDescent="0.25">
      <c r="A175" t="s">
        <v>2293</v>
      </c>
      <c r="C175" t="s">
        <v>11489</v>
      </c>
      <c r="D175" s="41" t="s">
        <v>2293</v>
      </c>
      <c r="E175" s="4">
        <v>558456</v>
      </c>
      <c r="F175" s="4">
        <v>2537</v>
      </c>
      <c r="H175" s="4">
        <v>51908</v>
      </c>
      <c r="I175" s="4">
        <v>1192</v>
      </c>
      <c r="J175" s="4">
        <f t="shared" si="18"/>
        <v>506548</v>
      </c>
      <c r="K175" s="4">
        <f t="shared" si="19"/>
        <v>1345</v>
      </c>
      <c r="M175" s="28"/>
    </row>
    <row r="176" spans="1:13" x14ac:dyDescent="0.25">
      <c r="A176" t="s">
        <v>2293</v>
      </c>
      <c r="C176" t="s">
        <v>11490</v>
      </c>
      <c r="D176" s="41" t="s">
        <v>2293</v>
      </c>
      <c r="E176" s="4">
        <v>423415</v>
      </c>
      <c r="F176" s="4">
        <v>1646</v>
      </c>
      <c r="H176" s="4">
        <v>41426</v>
      </c>
      <c r="I176" s="4">
        <v>701</v>
      </c>
      <c r="J176" s="4">
        <f t="shared" si="18"/>
        <v>381989</v>
      </c>
      <c r="K176" s="4">
        <f t="shared" si="19"/>
        <v>945</v>
      </c>
      <c r="M176" s="28"/>
    </row>
    <row r="177" spans="1:13" x14ac:dyDescent="0.25">
      <c r="A177" t="s">
        <v>2293</v>
      </c>
      <c r="C177" t="s">
        <v>10921</v>
      </c>
      <c r="D177" s="41" t="s">
        <v>2293</v>
      </c>
      <c r="E177" s="4">
        <v>417317</v>
      </c>
      <c r="F177" s="4">
        <v>3714</v>
      </c>
      <c r="H177" s="4">
        <v>37542</v>
      </c>
      <c r="I177" s="4">
        <v>2754</v>
      </c>
      <c r="J177" s="4">
        <f t="shared" si="18"/>
        <v>379775</v>
      </c>
      <c r="K177" s="4">
        <f t="shared" si="19"/>
        <v>960</v>
      </c>
      <c r="M177" s="28"/>
    </row>
    <row r="178" spans="1:13" x14ac:dyDescent="0.25">
      <c r="A178" t="s">
        <v>2293</v>
      </c>
      <c r="C178" t="s">
        <v>11237</v>
      </c>
      <c r="D178" s="41" t="s">
        <v>4873</v>
      </c>
      <c r="E178" s="4">
        <v>367230</v>
      </c>
      <c r="F178" s="4">
        <v>14537</v>
      </c>
      <c r="H178" s="4">
        <v>165425</v>
      </c>
      <c r="I178" s="4">
        <v>13938</v>
      </c>
      <c r="J178" s="4">
        <f t="shared" si="18"/>
        <v>201805</v>
      </c>
      <c r="K178" s="4">
        <f t="shared" si="19"/>
        <v>599</v>
      </c>
      <c r="M178" s="28"/>
    </row>
    <row r="179" spans="1:13" x14ac:dyDescent="0.25">
      <c r="A179" t="s">
        <v>2293</v>
      </c>
      <c r="C179" t="s">
        <v>11453</v>
      </c>
      <c r="D179" s="41" t="s">
        <v>6093</v>
      </c>
      <c r="E179" s="4">
        <v>354725</v>
      </c>
      <c r="F179" s="4">
        <v>6288</v>
      </c>
      <c r="H179" s="4">
        <v>70839</v>
      </c>
      <c r="I179" s="4">
        <v>5555</v>
      </c>
      <c r="J179" s="4">
        <f t="shared" si="18"/>
        <v>283886</v>
      </c>
      <c r="K179" s="4">
        <f t="shared" si="19"/>
        <v>733</v>
      </c>
      <c r="M179" s="28"/>
    </row>
    <row r="180" spans="1:13" x14ac:dyDescent="0.25">
      <c r="A180" t="s">
        <v>2293</v>
      </c>
      <c r="C180" t="s">
        <v>11289</v>
      </c>
      <c r="D180" s="41" t="s">
        <v>7805</v>
      </c>
      <c r="E180" s="4">
        <v>334019</v>
      </c>
      <c r="F180" s="4">
        <v>3916</v>
      </c>
      <c r="H180" s="4">
        <v>111751</v>
      </c>
      <c r="I180" s="4">
        <v>3272</v>
      </c>
      <c r="J180" s="4">
        <f t="shared" si="18"/>
        <v>222268</v>
      </c>
      <c r="K180" s="4">
        <f t="shared" si="19"/>
        <v>644</v>
      </c>
      <c r="M180" s="28"/>
    </row>
    <row r="181" spans="1:13" x14ac:dyDescent="0.25">
      <c r="A181" t="s">
        <v>2293</v>
      </c>
      <c r="C181" t="s">
        <v>11491</v>
      </c>
      <c r="D181" s="41" t="s">
        <v>2293</v>
      </c>
      <c r="E181" s="4">
        <v>330729</v>
      </c>
      <c r="F181" s="4">
        <v>1247</v>
      </c>
      <c r="H181" s="4">
        <v>19617</v>
      </c>
      <c r="I181" s="4">
        <v>513</v>
      </c>
      <c r="J181" s="4">
        <f t="shared" si="18"/>
        <v>311112</v>
      </c>
      <c r="K181" s="4">
        <f t="shared" si="19"/>
        <v>734</v>
      </c>
      <c r="M181" s="28"/>
    </row>
    <row r="182" spans="1:13" x14ac:dyDescent="0.25">
      <c r="A182" t="s">
        <v>2293</v>
      </c>
      <c r="C182" t="s">
        <v>11295</v>
      </c>
      <c r="D182" s="41" t="s">
        <v>7148</v>
      </c>
      <c r="E182" s="4">
        <v>297359</v>
      </c>
      <c r="F182" s="4">
        <v>1934</v>
      </c>
      <c r="H182" s="4">
        <v>37945</v>
      </c>
      <c r="I182" s="4">
        <v>1270</v>
      </c>
      <c r="J182" s="4">
        <f t="shared" si="18"/>
        <v>259414</v>
      </c>
      <c r="K182" s="4">
        <f t="shared" si="19"/>
        <v>664</v>
      </c>
      <c r="M182" s="28"/>
    </row>
    <row r="183" spans="1:13" x14ac:dyDescent="0.25">
      <c r="A183" t="s">
        <v>2293</v>
      </c>
      <c r="C183" t="s">
        <v>11395</v>
      </c>
      <c r="D183" s="41" t="s">
        <v>486</v>
      </c>
      <c r="E183" s="4">
        <v>215456</v>
      </c>
      <c r="F183" s="4">
        <v>5660</v>
      </c>
      <c r="H183" s="4">
        <v>159160</v>
      </c>
      <c r="I183" s="4">
        <v>5436</v>
      </c>
      <c r="J183" s="4">
        <f t="shared" si="18"/>
        <v>56296</v>
      </c>
      <c r="K183" s="4">
        <f t="shared" si="19"/>
        <v>224</v>
      </c>
      <c r="M183" s="28"/>
    </row>
    <row r="184" spans="1:13" x14ac:dyDescent="0.25">
      <c r="A184" t="s">
        <v>2293</v>
      </c>
      <c r="C184" t="s">
        <v>11275</v>
      </c>
      <c r="D184" s="41" t="s">
        <v>2293</v>
      </c>
      <c r="E184" s="4">
        <v>195205</v>
      </c>
      <c r="F184" s="4">
        <v>509</v>
      </c>
      <c r="H184" s="4">
        <v>7506</v>
      </c>
      <c r="I184" s="4">
        <v>120</v>
      </c>
      <c r="J184" s="4">
        <f t="shared" si="18"/>
        <v>187699</v>
      </c>
      <c r="K184" s="4">
        <f t="shared" si="19"/>
        <v>389</v>
      </c>
      <c r="M184" s="28"/>
    </row>
    <row r="185" spans="1:13" x14ac:dyDescent="0.25">
      <c r="A185" t="s">
        <v>2293</v>
      </c>
      <c r="C185" t="s">
        <v>10923</v>
      </c>
      <c r="D185" s="41" t="s">
        <v>2293</v>
      </c>
      <c r="E185" s="4">
        <v>178521</v>
      </c>
      <c r="F185" s="4">
        <v>1439</v>
      </c>
      <c r="H185" s="4">
        <v>33668</v>
      </c>
      <c r="I185" s="4">
        <v>1006</v>
      </c>
      <c r="J185" s="4">
        <f t="shared" si="18"/>
        <v>144853</v>
      </c>
      <c r="K185" s="4">
        <f t="shared" si="19"/>
        <v>433</v>
      </c>
      <c r="M185" s="28"/>
    </row>
    <row r="186" spans="1:13" x14ac:dyDescent="0.25">
      <c r="A186" t="s">
        <v>2293</v>
      </c>
      <c r="C186" t="s">
        <v>11423</v>
      </c>
      <c r="D186" s="41" t="s">
        <v>2293</v>
      </c>
      <c r="E186" s="4">
        <v>173467</v>
      </c>
      <c r="F186" s="4">
        <v>1064</v>
      </c>
      <c r="H186" s="4">
        <v>24931</v>
      </c>
      <c r="I186" s="4">
        <v>652</v>
      </c>
      <c r="J186" s="4">
        <f t="shared" si="18"/>
        <v>148536</v>
      </c>
      <c r="K186" s="4">
        <f t="shared" si="19"/>
        <v>412</v>
      </c>
      <c r="M186" s="28"/>
    </row>
    <row r="187" spans="1:13" x14ac:dyDescent="0.25">
      <c r="A187" t="s">
        <v>2293</v>
      </c>
      <c r="C187" t="s">
        <v>11369</v>
      </c>
      <c r="D187" s="41" t="s">
        <v>2293</v>
      </c>
      <c r="E187" s="4">
        <v>151011</v>
      </c>
      <c r="F187" s="4">
        <v>1381</v>
      </c>
      <c r="H187" s="4">
        <v>32757</v>
      </c>
      <c r="I187" s="4">
        <v>1025</v>
      </c>
      <c r="J187" s="4">
        <f t="shared" si="18"/>
        <v>118254</v>
      </c>
      <c r="K187" s="4">
        <f t="shared" si="19"/>
        <v>356</v>
      </c>
      <c r="M187" s="28"/>
    </row>
    <row r="188" spans="1:13" x14ac:dyDescent="0.25">
      <c r="A188" t="s">
        <v>2293</v>
      </c>
      <c r="C188" t="s">
        <v>11250</v>
      </c>
      <c r="D188" s="41" t="s">
        <v>9556</v>
      </c>
      <c r="E188" s="4">
        <v>144871</v>
      </c>
      <c r="F188" s="4">
        <v>492</v>
      </c>
      <c r="H188" s="4">
        <v>8203</v>
      </c>
      <c r="I188" s="4">
        <v>157</v>
      </c>
      <c r="J188" s="4">
        <f t="shared" si="18"/>
        <v>136668</v>
      </c>
      <c r="K188" s="4">
        <f t="shared" si="19"/>
        <v>335</v>
      </c>
      <c r="M188" s="28"/>
    </row>
    <row r="189" spans="1:13" x14ac:dyDescent="0.25">
      <c r="A189" t="s">
        <v>2293</v>
      </c>
      <c r="C189" t="s">
        <v>11424</v>
      </c>
      <c r="D189" s="41" t="s">
        <v>7148</v>
      </c>
      <c r="E189" s="4">
        <v>138025</v>
      </c>
      <c r="F189" s="4">
        <v>524</v>
      </c>
      <c r="H189" s="4">
        <v>9948</v>
      </c>
      <c r="I189" s="4">
        <v>223</v>
      </c>
      <c r="J189" s="4">
        <f t="shared" si="18"/>
        <v>128077</v>
      </c>
      <c r="K189" s="4">
        <f t="shared" si="19"/>
        <v>301</v>
      </c>
      <c r="M189" s="28"/>
    </row>
    <row r="190" spans="1:13" x14ac:dyDescent="0.25">
      <c r="A190" t="s">
        <v>2293</v>
      </c>
      <c r="C190" t="s">
        <v>11480</v>
      </c>
      <c r="D190" s="41" t="s">
        <v>2293</v>
      </c>
      <c r="E190" s="4">
        <v>136514</v>
      </c>
      <c r="F190" s="4">
        <v>488</v>
      </c>
      <c r="H190" s="4">
        <v>8818</v>
      </c>
      <c r="I190" s="4">
        <v>134</v>
      </c>
      <c r="J190" s="4">
        <f t="shared" si="18"/>
        <v>127696</v>
      </c>
      <c r="K190" s="4">
        <f t="shared" si="19"/>
        <v>354</v>
      </c>
      <c r="M190" s="28"/>
    </row>
    <row r="191" spans="1:13" x14ac:dyDescent="0.25">
      <c r="A191" t="s">
        <v>2293</v>
      </c>
      <c r="C191" t="s">
        <v>11492</v>
      </c>
      <c r="D191" s="41" t="s">
        <v>2293</v>
      </c>
      <c r="E191" s="4">
        <v>135549</v>
      </c>
      <c r="F191" s="4">
        <v>570</v>
      </c>
      <c r="H191" s="4">
        <v>13073</v>
      </c>
      <c r="I191" s="4">
        <v>228</v>
      </c>
      <c r="J191" s="4">
        <f t="shared" si="18"/>
        <v>122476</v>
      </c>
      <c r="K191" s="4">
        <f t="shared" si="19"/>
        <v>342</v>
      </c>
      <c r="M191" s="28"/>
    </row>
    <row r="192" spans="1:13" x14ac:dyDescent="0.25">
      <c r="A192" t="s">
        <v>2293</v>
      </c>
      <c r="C192" t="s">
        <v>11493</v>
      </c>
      <c r="D192" s="41" t="s">
        <v>2293</v>
      </c>
      <c r="E192" s="4">
        <v>116755</v>
      </c>
      <c r="F192" s="4">
        <v>575</v>
      </c>
      <c r="H192" s="4">
        <v>14359</v>
      </c>
      <c r="I192" s="4">
        <v>287</v>
      </c>
      <c r="J192" s="4">
        <f t="shared" si="18"/>
        <v>102396</v>
      </c>
      <c r="K192" s="4">
        <f t="shared" si="19"/>
        <v>288</v>
      </c>
      <c r="M192" s="28"/>
    </row>
    <row r="193" spans="1:13" x14ac:dyDescent="0.25">
      <c r="A193" t="s">
        <v>2293</v>
      </c>
      <c r="C193" t="s">
        <v>11339</v>
      </c>
      <c r="D193" s="41" t="s">
        <v>2</v>
      </c>
      <c r="E193" s="4">
        <v>96587</v>
      </c>
      <c r="F193" s="4">
        <v>1606</v>
      </c>
      <c r="H193" s="4">
        <v>32755</v>
      </c>
      <c r="I193" s="4">
        <v>1411</v>
      </c>
      <c r="J193" s="4">
        <f t="shared" si="18"/>
        <v>63832</v>
      </c>
      <c r="K193" s="4">
        <f t="shared" si="19"/>
        <v>195</v>
      </c>
      <c r="M193" s="28"/>
    </row>
    <row r="194" spans="1:13" x14ac:dyDescent="0.25">
      <c r="A194" t="s">
        <v>2293</v>
      </c>
      <c r="C194" t="s">
        <v>11407</v>
      </c>
      <c r="D194" s="41" t="s">
        <v>2293</v>
      </c>
      <c r="E194" s="4">
        <v>93942</v>
      </c>
      <c r="F194" s="4">
        <v>232</v>
      </c>
      <c r="H194" s="4">
        <v>3054</v>
      </c>
      <c r="I194" s="4">
        <v>52</v>
      </c>
      <c r="J194" s="4">
        <f t="shared" si="18"/>
        <v>90888</v>
      </c>
      <c r="K194" s="4">
        <f t="shared" si="19"/>
        <v>180</v>
      </c>
      <c r="M194" s="28"/>
    </row>
    <row r="195" spans="1:13" x14ac:dyDescent="0.25">
      <c r="A195" t="s">
        <v>2293</v>
      </c>
      <c r="C195" t="s">
        <v>11256</v>
      </c>
      <c r="D195" s="41" t="s">
        <v>8112</v>
      </c>
      <c r="E195" s="4">
        <v>90540</v>
      </c>
      <c r="F195" s="4">
        <v>1100</v>
      </c>
      <c r="H195" s="4">
        <v>15904</v>
      </c>
      <c r="I195" s="4">
        <v>934</v>
      </c>
      <c r="J195" s="4">
        <f t="shared" si="18"/>
        <v>74636</v>
      </c>
      <c r="K195" s="4">
        <f t="shared" si="19"/>
        <v>166</v>
      </c>
      <c r="M195" s="28"/>
    </row>
    <row r="196" spans="1:13" x14ac:dyDescent="0.25">
      <c r="A196" t="s">
        <v>2293</v>
      </c>
      <c r="C196" t="s">
        <v>11494</v>
      </c>
      <c r="D196" s="41" t="s">
        <v>2293</v>
      </c>
      <c r="E196" s="4">
        <v>82277</v>
      </c>
      <c r="F196" s="4">
        <v>632</v>
      </c>
      <c r="H196" s="4">
        <v>16259</v>
      </c>
      <c r="I196" s="4">
        <v>431</v>
      </c>
      <c r="J196" s="4">
        <f t="shared" si="18"/>
        <v>66018</v>
      </c>
      <c r="K196" s="4">
        <f t="shared" si="19"/>
        <v>201</v>
      </c>
      <c r="M196" s="28"/>
    </row>
    <row r="197" spans="1:13" x14ac:dyDescent="0.25">
      <c r="A197" t="s">
        <v>2293</v>
      </c>
      <c r="C197" t="s">
        <v>11425</v>
      </c>
      <c r="D197" s="41" t="s">
        <v>2293</v>
      </c>
      <c r="E197" s="4">
        <v>76118</v>
      </c>
      <c r="F197" s="4">
        <v>474</v>
      </c>
      <c r="H197" s="4">
        <v>11215</v>
      </c>
      <c r="I197" s="4">
        <v>283</v>
      </c>
      <c r="J197" s="4">
        <f t="shared" si="18"/>
        <v>64903</v>
      </c>
      <c r="K197" s="4">
        <f t="shared" si="19"/>
        <v>191</v>
      </c>
      <c r="M197" s="28"/>
    </row>
    <row r="198" spans="1:13" x14ac:dyDescent="0.25">
      <c r="A198" t="s">
        <v>2293</v>
      </c>
      <c r="C198" t="s">
        <v>11370</v>
      </c>
      <c r="D198" s="41" t="s">
        <v>2293</v>
      </c>
      <c r="E198" s="4">
        <v>75432</v>
      </c>
      <c r="F198" s="4">
        <v>284</v>
      </c>
      <c r="H198" s="4">
        <v>5826</v>
      </c>
      <c r="I198" s="4">
        <v>106</v>
      </c>
      <c r="J198" s="4">
        <f t="shared" si="18"/>
        <v>69606</v>
      </c>
      <c r="K198" s="4">
        <f t="shared" si="19"/>
        <v>178</v>
      </c>
      <c r="M198" s="28"/>
    </row>
    <row r="199" spans="1:13" x14ac:dyDescent="0.25">
      <c r="A199" t="s">
        <v>2293</v>
      </c>
      <c r="C199" t="s">
        <v>10925</v>
      </c>
      <c r="D199" s="41" t="s">
        <v>2293</v>
      </c>
      <c r="E199" s="4">
        <v>74538</v>
      </c>
      <c r="F199" s="4">
        <v>364</v>
      </c>
      <c r="H199" s="4">
        <v>10082</v>
      </c>
      <c r="I199" s="4">
        <v>193</v>
      </c>
      <c r="J199" s="4">
        <f t="shared" si="18"/>
        <v>64456</v>
      </c>
      <c r="K199" s="4">
        <f t="shared" si="19"/>
        <v>171</v>
      </c>
      <c r="M199" s="28"/>
    </row>
    <row r="200" spans="1:13" x14ac:dyDescent="0.25">
      <c r="A200" t="s">
        <v>2293</v>
      </c>
      <c r="C200" t="s">
        <v>11341</v>
      </c>
      <c r="D200" s="41" t="s">
        <v>9321</v>
      </c>
      <c r="E200" s="4">
        <v>72240</v>
      </c>
      <c r="F200" s="4">
        <v>11928</v>
      </c>
      <c r="H200" s="4">
        <v>51261</v>
      </c>
      <c r="I200" s="4">
        <v>11855</v>
      </c>
      <c r="J200" s="4">
        <f t="shared" si="18"/>
        <v>20979</v>
      </c>
      <c r="K200" s="4">
        <f t="shared" si="19"/>
        <v>73</v>
      </c>
      <c r="M200" s="28"/>
    </row>
    <row r="201" spans="1:13" x14ac:dyDescent="0.25">
      <c r="A201" t="s">
        <v>2293</v>
      </c>
      <c r="C201" t="s">
        <v>11420</v>
      </c>
      <c r="D201" s="41" t="s">
        <v>6355</v>
      </c>
      <c r="E201" s="4">
        <v>70474</v>
      </c>
      <c r="F201" s="4">
        <v>885</v>
      </c>
      <c r="H201" s="4">
        <v>14976</v>
      </c>
      <c r="I201" s="4">
        <v>733</v>
      </c>
      <c r="J201" s="4">
        <f t="shared" si="18"/>
        <v>55498</v>
      </c>
      <c r="K201" s="4">
        <f t="shared" si="19"/>
        <v>152</v>
      </c>
      <c r="M201" s="28"/>
    </row>
    <row r="202" spans="1:13" x14ac:dyDescent="0.25">
      <c r="A202" t="s">
        <v>2293</v>
      </c>
      <c r="C202" t="s">
        <v>11371</v>
      </c>
      <c r="D202" s="41" t="s">
        <v>5462</v>
      </c>
      <c r="E202" s="4">
        <v>68694</v>
      </c>
      <c r="F202" s="4">
        <v>357</v>
      </c>
      <c r="H202" s="4">
        <v>7331</v>
      </c>
      <c r="I202" s="4">
        <v>198</v>
      </c>
      <c r="J202" s="4">
        <f t="shared" si="18"/>
        <v>61363</v>
      </c>
      <c r="K202" s="4">
        <f t="shared" si="19"/>
        <v>159</v>
      </c>
      <c r="M202" s="28"/>
    </row>
    <row r="203" spans="1:13" x14ac:dyDescent="0.25">
      <c r="A203" t="s">
        <v>2293</v>
      </c>
      <c r="C203" t="s">
        <v>10907</v>
      </c>
      <c r="D203" s="41" t="s">
        <v>5462</v>
      </c>
      <c r="E203" s="4">
        <v>63004</v>
      </c>
      <c r="F203" s="4">
        <v>305</v>
      </c>
      <c r="H203" s="4">
        <v>7238</v>
      </c>
      <c r="I203" s="4">
        <v>169</v>
      </c>
      <c r="J203" s="4">
        <f t="shared" si="18"/>
        <v>55766</v>
      </c>
      <c r="K203" s="4">
        <f t="shared" si="19"/>
        <v>136</v>
      </c>
      <c r="M203" s="28"/>
    </row>
    <row r="204" spans="1:13" x14ac:dyDescent="0.25">
      <c r="A204" t="s">
        <v>2293</v>
      </c>
      <c r="C204" t="s">
        <v>11495</v>
      </c>
      <c r="D204" s="41" t="s">
        <v>3175</v>
      </c>
      <c r="E204" s="4">
        <v>61646</v>
      </c>
      <c r="F204" s="4">
        <v>525</v>
      </c>
      <c r="H204" s="4">
        <v>13812</v>
      </c>
      <c r="I204" s="4">
        <v>379</v>
      </c>
      <c r="J204" s="4">
        <f t="shared" si="18"/>
        <v>47834</v>
      </c>
      <c r="K204" s="4">
        <f t="shared" si="19"/>
        <v>146</v>
      </c>
      <c r="M204" s="28"/>
    </row>
    <row r="205" spans="1:13" x14ac:dyDescent="0.25">
      <c r="A205" t="s">
        <v>2293</v>
      </c>
      <c r="C205" t="s">
        <v>11496</v>
      </c>
      <c r="D205" s="41" t="s">
        <v>2293</v>
      </c>
      <c r="E205" s="4">
        <v>57969</v>
      </c>
      <c r="F205" s="4">
        <v>343</v>
      </c>
      <c r="H205" s="4">
        <v>6819</v>
      </c>
      <c r="I205" s="4">
        <v>210</v>
      </c>
      <c r="J205" s="4">
        <f t="shared" si="18"/>
        <v>51150</v>
      </c>
      <c r="K205" s="4">
        <f t="shared" si="19"/>
        <v>133</v>
      </c>
      <c r="M205" s="28"/>
    </row>
    <row r="206" spans="1:13" x14ac:dyDescent="0.25">
      <c r="A206" t="s">
        <v>2293</v>
      </c>
      <c r="C206" t="s">
        <v>11426</v>
      </c>
      <c r="D206" s="41" t="s">
        <v>2293</v>
      </c>
      <c r="E206" s="4">
        <v>55566</v>
      </c>
      <c r="F206" s="4">
        <v>229</v>
      </c>
      <c r="H206" s="4">
        <v>5105</v>
      </c>
      <c r="I206" s="4">
        <v>109</v>
      </c>
      <c r="J206" s="4">
        <f t="shared" si="18"/>
        <v>50461</v>
      </c>
      <c r="K206" s="4">
        <f t="shared" si="19"/>
        <v>120</v>
      </c>
      <c r="M206" s="28"/>
    </row>
    <row r="207" spans="1:13" x14ac:dyDescent="0.25">
      <c r="A207" t="s">
        <v>2293</v>
      </c>
      <c r="C207" t="s">
        <v>11464</v>
      </c>
      <c r="D207" s="41" t="s">
        <v>4676</v>
      </c>
      <c r="E207" s="4">
        <v>55218</v>
      </c>
      <c r="F207" s="4">
        <v>1569</v>
      </c>
      <c r="H207" s="4">
        <v>48826</v>
      </c>
      <c r="I207" s="4">
        <v>1558</v>
      </c>
      <c r="J207" s="4">
        <f t="shared" si="18"/>
        <v>6392</v>
      </c>
      <c r="K207" s="4">
        <f t="shared" si="19"/>
        <v>11</v>
      </c>
      <c r="M207" s="28"/>
    </row>
    <row r="208" spans="1:13" x14ac:dyDescent="0.25">
      <c r="A208" t="s">
        <v>2293</v>
      </c>
      <c r="C208" t="s">
        <v>11497</v>
      </c>
      <c r="D208" s="41" t="s">
        <v>2293</v>
      </c>
      <c r="E208" s="4">
        <v>50489</v>
      </c>
      <c r="F208" s="4">
        <v>171</v>
      </c>
      <c r="H208" s="4">
        <v>3176</v>
      </c>
      <c r="I208" s="4">
        <v>48</v>
      </c>
      <c r="J208" s="4">
        <f t="shared" si="18"/>
        <v>47313</v>
      </c>
      <c r="K208" s="4">
        <f t="shared" si="19"/>
        <v>123</v>
      </c>
      <c r="M208" s="28"/>
    </row>
    <row r="209" spans="1:13" x14ac:dyDescent="0.25">
      <c r="A209" t="s">
        <v>2293</v>
      </c>
      <c r="C209" t="s">
        <v>11498</v>
      </c>
      <c r="D209" s="41" t="s">
        <v>2293</v>
      </c>
      <c r="E209" s="4">
        <v>50342</v>
      </c>
      <c r="F209" s="4">
        <v>424</v>
      </c>
      <c r="H209" s="4">
        <v>10513</v>
      </c>
      <c r="I209" s="4">
        <v>303</v>
      </c>
      <c r="J209" s="4">
        <f t="shared" si="18"/>
        <v>39829</v>
      </c>
      <c r="K209" s="4">
        <f t="shared" si="19"/>
        <v>121</v>
      </c>
      <c r="M209" s="28"/>
    </row>
    <row r="210" spans="1:13" x14ac:dyDescent="0.25">
      <c r="B210" s="154" t="s">
        <v>7859</v>
      </c>
      <c r="C210" s="154"/>
      <c r="M210" s="28"/>
    </row>
    <row r="211" spans="1:13" x14ac:dyDescent="0.25">
      <c r="A211" t="s">
        <v>3175</v>
      </c>
      <c r="C211" t="s">
        <v>11495</v>
      </c>
      <c r="D211" s="41" t="s">
        <v>3175</v>
      </c>
      <c r="E211" s="4">
        <v>431584</v>
      </c>
      <c r="F211" s="4">
        <v>3174</v>
      </c>
      <c r="H211" s="4">
        <v>85982</v>
      </c>
      <c r="I211" s="4">
        <v>2134</v>
      </c>
      <c r="J211" s="4">
        <f t="shared" ref="J211:J232" si="20">E211-H211</f>
        <v>345602</v>
      </c>
      <c r="K211" s="4">
        <f t="shared" ref="K211:K232" si="21">F211-I211</f>
        <v>1040</v>
      </c>
      <c r="M211" s="28"/>
    </row>
    <row r="212" spans="1:13" x14ac:dyDescent="0.25">
      <c r="A212" t="s">
        <v>3175</v>
      </c>
      <c r="C212" t="s">
        <v>11289</v>
      </c>
      <c r="D212" s="41" t="s">
        <v>7805</v>
      </c>
      <c r="E212" s="4">
        <v>430277</v>
      </c>
      <c r="F212" s="4">
        <v>4942</v>
      </c>
      <c r="H212" s="4">
        <v>157248</v>
      </c>
      <c r="I212" s="4">
        <v>4190</v>
      </c>
      <c r="J212" s="4">
        <f t="shared" si="20"/>
        <v>273029</v>
      </c>
      <c r="K212" s="4">
        <f t="shared" si="21"/>
        <v>752</v>
      </c>
      <c r="M212" s="28"/>
    </row>
    <row r="213" spans="1:13" x14ac:dyDescent="0.25">
      <c r="A213" t="s">
        <v>3175</v>
      </c>
      <c r="C213" t="s">
        <v>11454</v>
      </c>
      <c r="D213" s="41" t="s">
        <v>6917</v>
      </c>
      <c r="E213" s="4">
        <v>279613</v>
      </c>
      <c r="F213" s="4">
        <v>12105</v>
      </c>
      <c r="H213" s="4">
        <v>111318</v>
      </c>
      <c r="I213" s="4">
        <v>11709</v>
      </c>
      <c r="J213" s="4">
        <f t="shared" si="20"/>
        <v>168295</v>
      </c>
      <c r="K213" s="4">
        <f t="shared" si="21"/>
        <v>396</v>
      </c>
      <c r="M213" s="28"/>
    </row>
    <row r="214" spans="1:13" x14ac:dyDescent="0.25">
      <c r="A214" t="s">
        <v>3175</v>
      </c>
      <c r="C214" t="s">
        <v>11295</v>
      </c>
      <c r="D214" s="41" t="s">
        <v>7148</v>
      </c>
      <c r="E214" s="4">
        <v>264666</v>
      </c>
      <c r="F214" s="4">
        <v>1541</v>
      </c>
      <c r="H214" s="4">
        <v>31797</v>
      </c>
      <c r="I214" s="4">
        <v>964</v>
      </c>
      <c r="J214" s="4">
        <f t="shared" si="20"/>
        <v>232869</v>
      </c>
      <c r="K214" s="4">
        <f t="shared" si="21"/>
        <v>577</v>
      </c>
      <c r="M214" s="28"/>
    </row>
    <row r="215" spans="1:13" x14ac:dyDescent="0.25">
      <c r="A215" t="s">
        <v>3175</v>
      </c>
      <c r="C215" t="s">
        <v>11427</v>
      </c>
      <c r="D215" s="41" t="s">
        <v>3175</v>
      </c>
      <c r="E215" s="4">
        <v>210748</v>
      </c>
      <c r="F215" s="4">
        <v>1356</v>
      </c>
      <c r="H215" s="4">
        <v>39271</v>
      </c>
      <c r="I215" s="4">
        <v>813</v>
      </c>
      <c r="J215" s="4">
        <f t="shared" si="20"/>
        <v>171477</v>
      </c>
      <c r="K215" s="4">
        <f t="shared" si="21"/>
        <v>543</v>
      </c>
      <c r="M215" s="28"/>
    </row>
    <row r="216" spans="1:13" x14ac:dyDescent="0.25">
      <c r="A216" t="s">
        <v>3175</v>
      </c>
      <c r="C216" t="s">
        <v>11499</v>
      </c>
      <c r="D216" s="41" t="s">
        <v>3175</v>
      </c>
      <c r="E216" s="4">
        <v>207241</v>
      </c>
      <c r="F216" s="4">
        <v>1291</v>
      </c>
      <c r="H216" s="4">
        <v>33591</v>
      </c>
      <c r="I216" s="4">
        <v>774</v>
      </c>
      <c r="J216" s="4">
        <f t="shared" si="20"/>
        <v>173650</v>
      </c>
      <c r="K216" s="4">
        <f t="shared" si="21"/>
        <v>517</v>
      </c>
      <c r="M216" s="28"/>
    </row>
    <row r="217" spans="1:13" x14ac:dyDescent="0.25">
      <c r="A217" t="s">
        <v>3175</v>
      </c>
      <c r="C217" t="s">
        <v>11395</v>
      </c>
      <c r="D217" s="41" t="s">
        <v>486</v>
      </c>
      <c r="E217" s="4">
        <v>198097</v>
      </c>
      <c r="F217" s="4">
        <v>4508</v>
      </c>
      <c r="H217" s="4">
        <v>115103</v>
      </c>
      <c r="I217" s="4">
        <v>4235</v>
      </c>
      <c r="J217" s="4">
        <f t="shared" si="20"/>
        <v>82994</v>
      </c>
      <c r="K217" s="4">
        <f t="shared" si="21"/>
        <v>273</v>
      </c>
      <c r="M217" s="28"/>
    </row>
    <row r="218" spans="1:13" x14ac:dyDescent="0.25">
      <c r="A218" t="s">
        <v>3175</v>
      </c>
      <c r="C218" t="s">
        <v>11408</v>
      </c>
      <c r="D218" s="41" t="s">
        <v>3175</v>
      </c>
      <c r="E218" s="4">
        <v>152561</v>
      </c>
      <c r="F218" s="4">
        <v>1225</v>
      </c>
      <c r="H218" s="4">
        <v>34275</v>
      </c>
      <c r="I218" s="4">
        <v>737</v>
      </c>
      <c r="J218" s="4">
        <f t="shared" si="20"/>
        <v>118286</v>
      </c>
      <c r="K218" s="4">
        <f t="shared" si="21"/>
        <v>488</v>
      </c>
      <c r="M218" s="28"/>
    </row>
    <row r="219" spans="1:13" x14ac:dyDescent="0.25">
      <c r="A219" t="s">
        <v>3175</v>
      </c>
      <c r="C219" t="s">
        <v>11372</v>
      </c>
      <c r="D219" s="41" t="s">
        <v>7148</v>
      </c>
      <c r="E219" s="4">
        <v>152216</v>
      </c>
      <c r="F219" s="4">
        <v>1551</v>
      </c>
      <c r="H219" s="4">
        <v>36259</v>
      </c>
      <c r="I219" s="4">
        <v>1243</v>
      </c>
      <c r="J219" s="4">
        <f t="shared" si="20"/>
        <v>115957</v>
      </c>
      <c r="K219" s="4">
        <f t="shared" si="21"/>
        <v>308</v>
      </c>
      <c r="M219" s="28"/>
    </row>
    <row r="220" spans="1:13" x14ac:dyDescent="0.25">
      <c r="A220" t="s">
        <v>3175</v>
      </c>
      <c r="C220" t="s">
        <v>11339</v>
      </c>
      <c r="D220" s="41" t="s">
        <v>2</v>
      </c>
      <c r="E220" s="4">
        <v>150952</v>
      </c>
      <c r="F220" s="4">
        <v>1751</v>
      </c>
      <c r="H220" s="4">
        <v>37451</v>
      </c>
      <c r="I220" s="4">
        <v>1425</v>
      </c>
      <c r="J220" s="4">
        <f t="shared" si="20"/>
        <v>113501</v>
      </c>
      <c r="K220" s="4">
        <f t="shared" si="21"/>
        <v>326</v>
      </c>
      <c r="M220" s="28"/>
    </row>
    <row r="221" spans="1:13" x14ac:dyDescent="0.25">
      <c r="A221" t="s">
        <v>3175</v>
      </c>
      <c r="C221" t="s">
        <v>11348</v>
      </c>
      <c r="D221" s="41" t="s">
        <v>3175</v>
      </c>
      <c r="E221" s="4">
        <v>130552</v>
      </c>
      <c r="F221" s="4">
        <v>605</v>
      </c>
      <c r="H221" s="4">
        <v>12445</v>
      </c>
      <c r="I221" s="4">
        <v>280</v>
      </c>
      <c r="J221" s="4">
        <f t="shared" si="20"/>
        <v>118107</v>
      </c>
      <c r="K221" s="4">
        <f t="shared" si="21"/>
        <v>325</v>
      </c>
      <c r="M221" s="28"/>
    </row>
    <row r="222" spans="1:13" x14ac:dyDescent="0.25">
      <c r="A222" t="s">
        <v>3175</v>
      </c>
      <c r="C222" t="s">
        <v>11500</v>
      </c>
      <c r="D222" s="41" t="s">
        <v>7148</v>
      </c>
      <c r="E222" s="4">
        <v>122391</v>
      </c>
      <c r="F222" s="4">
        <v>669</v>
      </c>
      <c r="H222" s="4">
        <v>13608</v>
      </c>
      <c r="I222" s="4">
        <v>373</v>
      </c>
      <c r="J222" s="4">
        <f t="shared" si="20"/>
        <v>108783</v>
      </c>
      <c r="K222" s="4">
        <f t="shared" si="21"/>
        <v>296</v>
      </c>
      <c r="M222" s="28"/>
    </row>
    <row r="223" spans="1:13" x14ac:dyDescent="0.25">
      <c r="A223" t="s">
        <v>3175</v>
      </c>
      <c r="C223" t="s">
        <v>11349</v>
      </c>
      <c r="D223" s="41" t="s">
        <v>3175</v>
      </c>
      <c r="E223" s="4">
        <v>98029</v>
      </c>
      <c r="F223" s="4">
        <v>847</v>
      </c>
      <c r="H223" s="4">
        <v>23032</v>
      </c>
      <c r="I223" s="4">
        <v>639</v>
      </c>
      <c r="J223" s="4">
        <f t="shared" si="20"/>
        <v>74997</v>
      </c>
      <c r="K223" s="4">
        <f t="shared" si="21"/>
        <v>208</v>
      </c>
      <c r="M223" s="28"/>
    </row>
    <row r="224" spans="1:13" x14ac:dyDescent="0.25">
      <c r="A224" t="s">
        <v>3175</v>
      </c>
      <c r="C224" t="s">
        <v>11373</v>
      </c>
      <c r="D224" s="41" t="s">
        <v>3175</v>
      </c>
      <c r="E224" s="4">
        <v>84654</v>
      </c>
      <c r="F224" s="4">
        <v>530</v>
      </c>
      <c r="H224" s="4">
        <v>14018</v>
      </c>
      <c r="I224" s="4">
        <v>310</v>
      </c>
      <c r="J224" s="4">
        <f t="shared" si="20"/>
        <v>70636</v>
      </c>
      <c r="K224" s="4">
        <f t="shared" si="21"/>
        <v>220</v>
      </c>
      <c r="M224" s="28"/>
    </row>
    <row r="225" spans="1:13" x14ac:dyDescent="0.25">
      <c r="A225" t="s">
        <v>3175</v>
      </c>
      <c r="C225" t="s">
        <v>11237</v>
      </c>
      <c r="D225" s="41" t="s">
        <v>4873</v>
      </c>
      <c r="E225" s="4">
        <v>81482</v>
      </c>
      <c r="F225" s="4">
        <v>6648</v>
      </c>
      <c r="H225" s="4">
        <v>59214</v>
      </c>
      <c r="I225" s="4">
        <v>6586</v>
      </c>
      <c r="J225" s="4">
        <f t="shared" si="20"/>
        <v>22268</v>
      </c>
      <c r="K225" s="4">
        <f t="shared" si="21"/>
        <v>62</v>
      </c>
      <c r="M225" s="28"/>
    </row>
    <row r="226" spans="1:13" x14ac:dyDescent="0.25">
      <c r="A226" t="s">
        <v>3175</v>
      </c>
      <c r="C226" t="s">
        <v>11501</v>
      </c>
      <c r="D226" s="41" t="s">
        <v>3175</v>
      </c>
      <c r="E226" s="4">
        <v>79300</v>
      </c>
      <c r="F226" s="4">
        <v>331</v>
      </c>
      <c r="H226" s="4">
        <v>9070</v>
      </c>
      <c r="I226" s="4">
        <v>167</v>
      </c>
      <c r="J226" s="4">
        <f t="shared" si="20"/>
        <v>70230</v>
      </c>
      <c r="K226" s="4">
        <f t="shared" si="21"/>
        <v>164</v>
      </c>
      <c r="M226" s="28"/>
    </row>
    <row r="227" spans="1:13" x14ac:dyDescent="0.25">
      <c r="A227" t="s">
        <v>3175</v>
      </c>
      <c r="C227" t="s">
        <v>11489</v>
      </c>
      <c r="D227" s="41" t="s">
        <v>2293</v>
      </c>
      <c r="E227" s="4">
        <v>65810</v>
      </c>
      <c r="F227" s="4">
        <v>261</v>
      </c>
      <c r="H227" s="4">
        <v>5939</v>
      </c>
      <c r="I227" s="4">
        <v>116</v>
      </c>
      <c r="J227" s="4">
        <f t="shared" si="20"/>
        <v>59871</v>
      </c>
      <c r="K227" s="4">
        <f t="shared" si="21"/>
        <v>145</v>
      </c>
      <c r="M227" s="28"/>
    </row>
    <row r="228" spans="1:13" x14ac:dyDescent="0.25">
      <c r="A228" t="s">
        <v>3175</v>
      </c>
      <c r="C228" t="s">
        <v>11409</v>
      </c>
      <c r="D228" s="41" t="s">
        <v>3175</v>
      </c>
      <c r="E228" s="4">
        <v>64295</v>
      </c>
      <c r="F228" s="4">
        <v>574</v>
      </c>
      <c r="H228" s="4">
        <v>17020</v>
      </c>
      <c r="I228" s="4">
        <v>423</v>
      </c>
      <c r="J228" s="4">
        <f t="shared" si="20"/>
        <v>47275</v>
      </c>
      <c r="K228" s="4">
        <f t="shared" si="21"/>
        <v>151</v>
      </c>
      <c r="M228" s="28"/>
    </row>
    <row r="229" spans="1:13" x14ac:dyDescent="0.25">
      <c r="A229" t="s">
        <v>3175</v>
      </c>
      <c r="C229" t="s">
        <v>11453</v>
      </c>
      <c r="D229" s="41" t="s">
        <v>6093</v>
      </c>
      <c r="E229" s="4">
        <v>61597</v>
      </c>
      <c r="F229" s="4">
        <v>2231</v>
      </c>
      <c r="H229" s="4">
        <v>20796</v>
      </c>
      <c r="I229" s="4">
        <v>2132</v>
      </c>
      <c r="J229" s="4">
        <f t="shared" si="20"/>
        <v>40801</v>
      </c>
      <c r="K229" s="4">
        <f t="shared" si="21"/>
        <v>99</v>
      </c>
      <c r="M229" s="28"/>
    </row>
    <row r="230" spans="1:13" x14ac:dyDescent="0.25">
      <c r="A230" t="s">
        <v>3175</v>
      </c>
      <c r="C230" t="s">
        <v>10911</v>
      </c>
      <c r="D230" s="41" t="s">
        <v>7148</v>
      </c>
      <c r="E230" s="4">
        <v>61450</v>
      </c>
      <c r="F230" s="4">
        <v>338</v>
      </c>
      <c r="H230" s="4">
        <v>6424</v>
      </c>
      <c r="I230" s="4">
        <v>216</v>
      </c>
      <c r="J230" s="4">
        <f t="shared" si="20"/>
        <v>55026</v>
      </c>
      <c r="K230" s="4">
        <f t="shared" si="21"/>
        <v>122</v>
      </c>
      <c r="M230" s="28"/>
    </row>
    <row r="231" spans="1:13" x14ac:dyDescent="0.25">
      <c r="A231" t="s">
        <v>3175</v>
      </c>
      <c r="C231" t="s">
        <v>10921</v>
      </c>
      <c r="D231" s="41" t="s">
        <v>2293</v>
      </c>
      <c r="E231" s="4">
        <v>57216</v>
      </c>
      <c r="F231" s="4">
        <v>346</v>
      </c>
      <c r="H231" s="4">
        <v>5179</v>
      </c>
      <c r="I231" s="4">
        <v>221</v>
      </c>
      <c r="J231" s="4">
        <f t="shared" si="20"/>
        <v>52037</v>
      </c>
      <c r="K231" s="4">
        <f t="shared" si="21"/>
        <v>125</v>
      </c>
      <c r="M231" s="28"/>
    </row>
    <row r="232" spans="1:13" x14ac:dyDescent="0.25">
      <c r="A232" t="s">
        <v>3175</v>
      </c>
      <c r="C232" t="s">
        <v>11502</v>
      </c>
      <c r="D232" s="41" t="s">
        <v>3175</v>
      </c>
      <c r="E232" s="4">
        <v>54933</v>
      </c>
      <c r="F232" s="4">
        <v>240</v>
      </c>
      <c r="H232" s="4">
        <v>4935</v>
      </c>
      <c r="I232" s="4">
        <v>107</v>
      </c>
      <c r="J232" s="4">
        <f t="shared" si="20"/>
        <v>49998</v>
      </c>
      <c r="K232" s="4">
        <f t="shared" si="21"/>
        <v>133</v>
      </c>
      <c r="M232" s="28"/>
    </row>
    <row r="233" spans="1:13" x14ac:dyDescent="0.25">
      <c r="B233" s="154" t="s">
        <v>10116</v>
      </c>
      <c r="C233" s="154"/>
      <c r="M233" s="28"/>
    </row>
    <row r="234" spans="1:13" x14ac:dyDescent="0.25">
      <c r="A234" t="s">
        <v>1800</v>
      </c>
      <c r="C234" t="s">
        <v>11395</v>
      </c>
      <c r="D234" s="41" t="s">
        <v>486</v>
      </c>
      <c r="E234" s="4">
        <v>319565</v>
      </c>
      <c r="F234" s="4">
        <v>7478</v>
      </c>
      <c r="H234" s="4">
        <v>172667</v>
      </c>
      <c r="I234" s="4">
        <v>7060</v>
      </c>
      <c r="J234" s="4">
        <f t="shared" ref="J234:K241" si="22">E234-H234</f>
        <v>146898</v>
      </c>
      <c r="K234" s="4">
        <f t="shared" si="22"/>
        <v>418</v>
      </c>
      <c r="M234" s="28"/>
    </row>
    <row r="235" spans="1:13" x14ac:dyDescent="0.25">
      <c r="A235" t="s">
        <v>1800</v>
      </c>
      <c r="C235" t="s">
        <v>11237</v>
      </c>
      <c r="D235" s="41" t="s">
        <v>4873</v>
      </c>
      <c r="E235" s="4">
        <v>297685</v>
      </c>
      <c r="F235" s="4">
        <v>6660</v>
      </c>
      <c r="H235" s="4">
        <v>84761</v>
      </c>
      <c r="I235" s="4">
        <v>6101</v>
      </c>
      <c r="J235" s="4">
        <f t="shared" si="22"/>
        <v>212924</v>
      </c>
      <c r="K235" s="4">
        <f t="shared" si="22"/>
        <v>559</v>
      </c>
      <c r="M235" s="28"/>
    </row>
    <row r="236" spans="1:13" x14ac:dyDescent="0.25">
      <c r="A236" t="s">
        <v>1800</v>
      </c>
      <c r="C236" t="s">
        <v>11503</v>
      </c>
      <c r="D236" s="41" t="s">
        <v>1800</v>
      </c>
      <c r="E236" s="4">
        <v>191252</v>
      </c>
      <c r="F236" s="4">
        <v>1813</v>
      </c>
      <c r="H236" s="4">
        <v>48140</v>
      </c>
      <c r="I236" s="4">
        <v>1370</v>
      </c>
      <c r="J236" s="4">
        <f t="shared" si="22"/>
        <v>143112</v>
      </c>
      <c r="K236" s="4">
        <f t="shared" si="22"/>
        <v>443</v>
      </c>
      <c r="M236" s="28"/>
    </row>
    <row r="237" spans="1:13" x14ac:dyDescent="0.25">
      <c r="A237" t="s">
        <v>1800</v>
      </c>
      <c r="C237" t="s">
        <v>11410</v>
      </c>
      <c r="D237" s="41" t="s">
        <v>1800</v>
      </c>
      <c r="E237" s="4">
        <v>144495</v>
      </c>
      <c r="F237" s="4">
        <v>1148</v>
      </c>
      <c r="H237" s="4">
        <v>26729</v>
      </c>
      <c r="I237" s="4">
        <v>795</v>
      </c>
      <c r="J237" s="4">
        <f t="shared" si="22"/>
        <v>117766</v>
      </c>
      <c r="K237" s="4">
        <f t="shared" si="22"/>
        <v>353</v>
      </c>
      <c r="M237" s="28"/>
    </row>
    <row r="238" spans="1:13" x14ac:dyDescent="0.25">
      <c r="A238" t="s">
        <v>1800</v>
      </c>
      <c r="C238" t="s">
        <v>11504</v>
      </c>
      <c r="D238" s="41" t="s">
        <v>1800</v>
      </c>
      <c r="E238" s="4">
        <v>114077</v>
      </c>
      <c r="F238" s="4">
        <v>631</v>
      </c>
      <c r="H238" s="4">
        <v>15581</v>
      </c>
      <c r="I238" s="4">
        <v>352</v>
      </c>
      <c r="J238" s="4">
        <f t="shared" si="22"/>
        <v>98496</v>
      </c>
      <c r="K238" s="4">
        <f t="shared" si="22"/>
        <v>279</v>
      </c>
      <c r="M238" s="28"/>
    </row>
    <row r="239" spans="1:13" x14ac:dyDescent="0.25">
      <c r="A239" t="s">
        <v>1800</v>
      </c>
      <c r="C239" t="s">
        <v>11505</v>
      </c>
      <c r="D239" s="41" t="s">
        <v>1800</v>
      </c>
      <c r="E239" s="4">
        <v>105295</v>
      </c>
      <c r="F239" s="4">
        <v>351</v>
      </c>
      <c r="H239" s="4">
        <v>7422</v>
      </c>
      <c r="I239" s="4">
        <v>130</v>
      </c>
      <c r="J239" s="4">
        <f t="shared" si="22"/>
        <v>97873</v>
      </c>
      <c r="K239" s="4">
        <f t="shared" si="22"/>
        <v>221</v>
      </c>
      <c r="M239" s="28"/>
    </row>
    <row r="240" spans="1:13" x14ac:dyDescent="0.25">
      <c r="A240" t="s">
        <v>1800</v>
      </c>
      <c r="C240" t="s">
        <v>11411</v>
      </c>
      <c r="D240" s="41" t="s">
        <v>1800</v>
      </c>
      <c r="E240" s="4">
        <v>87624</v>
      </c>
      <c r="F240" s="4">
        <v>415</v>
      </c>
      <c r="H240" s="4">
        <v>9005</v>
      </c>
      <c r="I240" s="4">
        <v>219</v>
      </c>
      <c r="J240" s="4">
        <f t="shared" si="22"/>
        <v>78619</v>
      </c>
      <c r="K240" s="4">
        <f t="shared" si="22"/>
        <v>196</v>
      </c>
      <c r="M240" s="28"/>
    </row>
    <row r="241" spans="1:13" x14ac:dyDescent="0.25">
      <c r="A241" t="s">
        <v>1800</v>
      </c>
      <c r="C241" t="s">
        <v>11506</v>
      </c>
      <c r="D241" s="41" t="s">
        <v>1800</v>
      </c>
      <c r="E241" s="4">
        <v>76022</v>
      </c>
      <c r="F241" s="4">
        <v>399</v>
      </c>
      <c r="H241" s="4">
        <v>9635</v>
      </c>
      <c r="I241" s="4">
        <v>213</v>
      </c>
      <c r="J241" s="4">
        <f t="shared" si="22"/>
        <v>66387</v>
      </c>
      <c r="K241" s="4">
        <f t="shared" si="22"/>
        <v>186</v>
      </c>
      <c r="M241" s="28"/>
    </row>
    <row r="242" spans="1:13" x14ac:dyDescent="0.25">
      <c r="B242" s="154" t="s">
        <v>10117</v>
      </c>
      <c r="C242" s="154"/>
      <c r="M242" s="28"/>
    </row>
    <row r="243" spans="1:13" x14ac:dyDescent="0.25">
      <c r="A243" t="s">
        <v>3373</v>
      </c>
      <c r="C243" t="s">
        <v>11350</v>
      </c>
      <c r="D243" s="41" t="s">
        <v>3373</v>
      </c>
      <c r="E243" s="4">
        <v>178475</v>
      </c>
      <c r="F243" s="4">
        <v>1547</v>
      </c>
      <c r="H243" s="4">
        <v>24316</v>
      </c>
      <c r="I243" s="4">
        <v>1148</v>
      </c>
      <c r="J243" s="4">
        <f t="shared" ref="J243:J253" si="23">E243-H243</f>
        <v>154159</v>
      </c>
      <c r="K243" s="4">
        <f t="shared" ref="K243:K253" si="24">F243-I243</f>
        <v>399</v>
      </c>
      <c r="M243" s="28"/>
    </row>
    <row r="244" spans="1:13" x14ac:dyDescent="0.25">
      <c r="A244" t="s">
        <v>3373</v>
      </c>
      <c r="C244" t="s">
        <v>11473</v>
      </c>
      <c r="D244" s="41" t="s">
        <v>5462</v>
      </c>
      <c r="E244" s="4">
        <v>145435</v>
      </c>
      <c r="F244" s="4">
        <v>830</v>
      </c>
      <c r="H244" s="4">
        <v>16285</v>
      </c>
      <c r="I244" s="4">
        <v>518</v>
      </c>
      <c r="J244" s="4">
        <f t="shared" si="23"/>
        <v>129150</v>
      </c>
      <c r="K244" s="4">
        <f t="shared" si="24"/>
        <v>312</v>
      </c>
      <c r="M244" s="28"/>
    </row>
    <row r="245" spans="1:13" x14ac:dyDescent="0.25">
      <c r="A245" t="s">
        <v>3373</v>
      </c>
      <c r="C245" t="s">
        <v>11371</v>
      </c>
      <c r="D245" s="41" t="s">
        <v>5462</v>
      </c>
      <c r="E245" s="4">
        <v>141762</v>
      </c>
      <c r="F245" s="4">
        <v>1037</v>
      </c>
      <c r="H245" s="4">
        <v>24959</v>
      </c>
      <c r="I245" s="4">
        <v>709</v>
      </c>
      <c r="J245" s="4">
        <f t="shared" si="23"/>
        <v>116803</v>
      </c>
      <c r="K245" s="4">
        <f t="shared" si="24"/>
        <v>328</v>
      </c>
      <c r="M245" s="28"/>
    </row>
    <row r="246" spans="1:13" x14ac:dyDescent="0.25">
      <c r="A246" t="s">
        <v>3373</v>
      </c>
      <c r="C246" t="s">
        <v>11237</v>
      </c>
      <c r="D246" s="41" t="s">
        <v>4873</v>
      </c>
      <c r="E246" s="4">
        <v>87501</v>
      </c>
      <c r="F246" s="4">
        <v>2581</v>
      </c>
      <c r="H246" s="4">
        <v>29288</v>
      </c>
      <c r="I246" s="4">
        <v>2433</v>
      </c>
      <c r="J246" s="4">
        <f t="shared" si="23"/>
        <v>58213</v>
      </c>
      <c r="K246" s="4">
        <f t="shared" si="24"/>
        <v>148</v>
      </c>
      <c r="M246" s="28"/>
    </row>
    <row r="247" spans="1:13" x14ac:dyDescent="0.25">
      <c r="A247" t="s">
        <v>3373</v>
      </c>
      <c r="C247" t="s">
        <v>11351</v>
      </c>
      <c r="D247" s="41" t="s">
        <v>3373</v>
      </c>
      <c r="E247" s="4">
        <v>81615</v>
      </c>
      <c r="F247" s="4">
        <v>906</v>
      </c>
      <c r="H247" s="4">
        <v>16852</v>
      </c>
      <c r="I247" s="4">
        <v>722</v>
      </c>
      <c r="J247" s="4">
        <f t="shared" si="23"/>
        <v>64763</v>
      </c>
      <c r="K247" s="4">
        <f t="shared" si="24"/>
        <v>184</v>
      </c>
      <c r="M247" s="28"/>
    </row>
    <row r="248" spans="1:13" x14ac:dyDescent="0.25">
      <c r="A248" t="s">
        <v>3373</v>
      </c>
      <c r="C248" t="s">
        <v>11510</v>
      </c>
      <c r="D248" s="41" t="s">
        <v>3373</v>
      </c>
      <c r="E248" s="4">
        <v>72600</v>
      </c>
      <c r="F248" s="4">
        <v>694</v>
      </c>
      <c r="H248" s="4">
        <v>15763</v>
      </c>
      <c r="I248" s="4">
        <v>536</v>
      </c>
      <c r="J248" s="4">
        <f t="shared" si="23"/>
        <v>56837</v>
      </c>
      <c r="K248" s="4">
        <f t="shared" si="24"/>
        <v>158</v>
      </c>
      <c r="M248" s="28"/>
    </row>
    <row r="249" spans="1:13" x14ac:dyDescent="0.25">
      <c r="A249" t="s">
        <v>3373</v>
      </c>
      <c r="C249" t="s">
        <v>11511</v>
      </c>
      <c r="D249" s="41" t="s">
        <v>3373</v>
      </c>
      <c r="E249" s="4">
        <v>62209</v>
      </c>
      <c r="F249" s="4">
        <v>437</v>
      </c>
      <c r="H249" s="4">
        <v>9689</v>
      </c>
      <c r="I249" s="4">
        <v>285</v>
      </c>
      <c r="J249" s="4">
        <f t="shared" si="23"/>
        <v>52520</v>
      </c>
      <c r="K249" s="4">
        <f t="shared" si="24"/>
        <v>152</v>
      </c>
      <c r="M249" s="28"/>
    </row>
    <row r="250" spans="1:13" x14ac:dyDescent="0.25">
      <c r="A250" t="s">
        <v>3373</v>
      </c>
      <c r="C250" t="s">
        <v>10931</v>
      </c>
      <c r="D250" s="41" t="s">
        <v>3373</v>
      </c>
      <c r="E250" s="4">
        <v>62160</v>
      </c>
      <c r="F250" s="4">
        <v>538</v>
      </c>
      <c r="H250" s="4">
        <v>11601</v>
      </c>
      <c r="I250" s="4">
        <v>385</v>
      </c>
      <c r="J250" s="4">
        <f t="shared" si="23"/>
        <v>50559</v>
      </c>
      <c r="K250" s="4">
        <f t="shared" si="24"/>
        <v>153</v>
      </c>
      <c r="M250" s="28"/>
    </row>
    <row r="251" spans="1:13" x14ac:dyDescent="0.25">
      <c r="A251" t="s">
        <v>3373</v>
      </c>
      <c r="C251" t="s">
        <v>11453</v>
      </c>
      <c r="D251" s="41" t="s">
        <v>6093</v>
      </c>
      <c r="E251" s="4">
        <v>58696</v>
      </c>
      <c r="F251" s="4">
        <v>1772</v>
      </c>
      <c r="H251" s="4">
        <v>20325</v>
      </c>
      <c r="I251" s="4">
        <v>1671</v>
      </c>
      <c r="J251" s="4">
        <f t="shared" si="23"/>
        <v>38371</v>
      </c>
      <c r="K251" s="4">
        <f t="shared" si="24"/>
        <v>101</v>
      </c>
      <c r="M251" s="28"/>
    </row>
    <row r="252" spans="1:13" x14ac:dyDescent="0.25">
      <c r="A252" t="s">
        <v>3373</v>
      </c>
      <c r="C252" t="s">
        <v>10932</v>
      </c>
      <c r="D252" s="41" t="s">
        <v>5462</v>
      </c>
      <c r="E252" s="4">
        <v>51052</v>
      </c>
      <c r="F252" s="4">
        <v>302</v>
      </c>
      <c r="H252" s="4">
        <v>6762</v>
      </c>
      <c r="I252" s="4">
        <v>182</v>
      </c>
      <c r="J252" s="4">
        <f t="shared" si="23"/>
        <v>44290</v>
      </c>
      <c r="K252" s="4">
        <f t="shared" si="24"/>
        <v>120</v>
      </c>
      <c r="M252" s="28"/>
    </row>
    <row r="253" spans="1:13" x14ac:dyDescent="0.25">
      <c r="A253" t="s">
        <v>3373</v>
      </c>
      <c r="C253" t="s">
        <v>11395</v>
      </c>
      <c r="D253" s="41" t="s">
        <v>486</v>
      </c>
      <c r="E253" s="4">
        <v>50038</v>
      </c>
      <c r="F253" s="4">
        <v>1329</v>
      </c>
      <c r="H253" s="4">
        <v>39168</v>
      </c>
      <c r="I253" s="4">
        <v>1287</v>
      </c>
      <c r="J253" s="4">
        <f t="shared" si="23"/>
        <v>10870</v>
      </c>
      <c r="K253" s="4">
        <f t="shared" si="24"/>
        <v>42</v>
      </c>
      <c r="M253" s="28"/>
    </row>
    <row r="254" spans="1:13" x14ac:dyDescent="0.25">
      <c r="B254" s="154" t="s">
        <v>10118</v>
      </c>
      <c r="C254" s="154"/>
      <c r="M254" s="28"/>
    </row>
    <row r="255" spans="1:13" x14ac:dyDescent="0.25">
      <c r="A255" t="s">
        <v>3822</v>
      </c>
      <c r="C255" t="s">
        <v>11289</v>
      </c>
      <c r="D255" s="41" t="s">
        <v>7805</v>
      </c>
      <c r="E255" s="4">
        <v>369337</v>
      </c>
      <c r="F255" s="4">
        <v>4098</v>
      </c>
      <c r="H255" s="4">
        <v>132930</v>
      </c>
      <c r="I255" s="4">
        <v>3431</v>
      </c>
      <c r="J255" s="4">
        <f t="shared" ref="J255:J266" si="25">E255-H255</f>
        <v>236407</v>
      </c>
      <c r="K255" s="4">
        <f t="shared" ref="K255:K266" si="26">F255-I255</f>
        <v>667</v>
      </c>
      <c r="M255" s="28"/>
    </row>
    <row r="256" spans="1:13" x14ac:dyDescent="0.25">
      <c r="A256" t="s">
        <v>3822</v>
      </c>
      <c r="C256" t="s">
        <v>11479</v>
      </c>
      <c r="D256" s="41" t="s">
        <v>6093</v>
      </c>
      <c r="E256" s="4">
        <v>218253</v>
      </c>
      <c r="F256" s="4">
        <v>1067</v>
      </c>
      <c r="H256" s="4">
        <v>28328</v>
      </c>
      <c r="I256" s="4">
        <v>567</v>
      </c>
      <c r="J256" s="4">
        <f t="shared" si="25"/>
        <v>189925</v>
      </c>
      <c r="K256" s="4">
        <f t="shared" si="26"/>
        <v>500</v>
      </c>
      <c r="M256" s="28"/>
    </row>
    <row r="257" spans="1:13" x14ac:dyDescent="0.25">
      <c r="A257" t="s">
        <v>3822</v>
      </c>
      <c r="C257" t="s">
        <v>11237</v>
      </c>
      <c r="D257" s="41" t="s">
        <v>4873</v>
      </c>
      <c r="E257" s="4">
        <v>200443</v>
      </c>
      <c r="F257" s="4">
        <v>5612</v>
      </c>
      <c r="H257" s="4">
        <v>62901</v>
      </c>
      <c r="I257" s="4">
        <v>5246</v>
      </c>
      <c r="J257" s="4">
        <f t="shared" si="25"/>
        <v>137542</v>
      </c>
      <c r="K257" s="4">
        <f t="shared" si="26"/>
        <v>366</v>
      </c>
      <c r="M257" s="28"/>
    </row>
    <row r="258" spans="1:13" x14ac:dyDescent="0.25">
      <c r="A258" t="s">
        <v>3822</v>
      </c>
      <c r="C258" t="s">
        <v>11295</v>
      </c>
      <c r="D258" s="41" t="s">
        <v>7148</v>
      </c>
      <c r="E258" s="4">
        <v>158481</v>
      </c>
      <c r="F258" s="4">
        <v>1035</v>
      </c>
      <c r="H258" s="4">
        <v>20204</v>
      </c>
      <c r="I258" s="4">
        <v>647</v>
      </c>
      <c r="J258" s="4">
        <f t="shared" si="25"/>
        <v>138277</v>
      </c>
      <c r="K258" s="4">
        <f t="shared" si="26"/>
        <v>388</v>
      </c>
      <c r="M258" s="28"/>
    </row>
    <row r="259" spans="1:13" x14ac:dyDescent="0.25">
      <c r="A259" t="s">
        <v>3822</v>
      </c>
      <c r="C259" t="s">
        <v>11454</v>
      </c>
      <c r="D259" s="41" t="s">
        <v>6917</v>
      </c>
      <c r="E259" s="4">
        <v>142778</v>
      </c>
      <c r="F259" s="4">
        <v>5329</v>
      </c>
      <c r="H259" s="4">
        <v>50883</v>
      </c>
      <c r="I259" s="4">
        <v>5118</v>
      </c>
      <c r="J259" s="4">
        <f t="shared" si="25"/>
        <v>91895</v>
      </c>
      <c r="K259" s="4">
        <f t="shared" si="26"/>
        <v>211</v>
      </c>
      <c r="M259" s="28"/>
    </row>
    <row r="260" spans="1:13" x14ac:dyDescent="0.25">
      <c r="A260" t="s">
        <v>3822</v>
      </c>
      <c r="C260" t="s">
        <v>11374</v>
      </c>
      <c r="D260" s="41" t="s">
        <v>3822</v>
      </c>
      <c r="E260" s="4">
        <v>141253</v>
      </c>
      <c r="F260" s="4">
        <v>1041</v>
      </c>
      <c r="H260" s="4">
        <v>27106</v>
      </c>
      <c r="I260" s="4">
        <v>688</v>
      </c>
      <c r="J260" s="4">
        <f t="shared" si="25"/>
        <v>114147</v>
      </c>
      <c r="K260" s="4">
        <f t="shared" si="26"/>
        <v>353</v>
      </c>
      <c r="M260" s="28"/>
    </row>
    <row r="261" spans="1:13" x14ac:dyDescent="0.25">
      <c r="A261" t="s">
        <v>3822</v>
      </c>
      <c r="C261" t="s">
        <v>11512</v>
      </c>
      <c r="D261" s="41" t="s">
        <v>3822</v>
      </c>
      <c r="E261" s="4">
        <v>105414</v>
      </c>
      <c r="F261" s="4">
        <v>545</v>
      </c>
      <c r="H261" s="4">
        <v>14754</v>
      </c>
      <c r="I261" s="4">
        <v>304</v>
      </c>
      <c r="J261" s="4">
        <f t="shared" si="25"/>
        <v>90660</v>
      </c>
      <c r="K261" s="4">
        <f t="shared" si="26"/>
        <v>241</v>
      </c>
      <c r="M261" s="28"/>
    </row>
    <row r="262" spans="1:13" x14ac:dyDescent="0.25">
      <c r="A262" t="s">
        <v>3822</v>
      </c>
      <c r="C262" t="s">
        <v>10933</v>
      </c>
      <c r="D262" s="41" t="s">
        <v>3822</v>
      </c>
      <c r="E262" s="4">
        <v>96705</v>
      </c>
      <c r="F262" s="4">
        <v>464</v>
      </c>
      <c r="H262" s="4">
        <v>12522</v>
      </c>
      <c r="I262" s="4">
        <v>233</v>
      </c>
      <c r="J262" s="4">
        <f t="shared" si="25"/>
        <v>84183</v>
      </c>
      <c r="K262" s="4">
        <f t="shared" si="26"/>
        <v>231</v>
      </c>
      <c r="M262" s="28"/>
    </row>
    <row r="263" spans="1:13" x14ac:dyDescent="0.25">
      <c r="A263" t="s">
        <v>3822</v>
      </c>
      <c r="C263" t="s">
        <v>10934</v>
      </c>
      <c r="D263" s="41" t="s">
        <v>3822</v>
      </c>
      <c r="E263" s="4">
        <v>94378</v>
      </c>
      <c r="F263" s="4">
        <v>466</v>
      </c>
      <c r="H263" s="4">
        <v>9948</v>
      </c>
      <c r="I263" s="4">
        <v>222</v>
      </c>
      <c r="J263" s="4">
        <f t="shared" si="25"/>
        <v>84430</v>
      </c>
      <c r="K263" s="4">
        <f t="shared" si="26"/>
        <v>244</v>
      </c>
      <c r="M263" s="28"/>
    </row>
    <row r="264" spans="1:13" x14ac:dyDescent="0.25">
      <c r="A264" t="s">
        <v>3822</v>
      </c>
      <c r="C264" t="s">
        <v>11495</v>
      </c>
      <c r="D264" s="41" t="s">
        <v>3175</v>
      </c>
      <c r="E264" s="4">
        <v>87196</v>
      </c>
      <c r="F264" s="4">
        <v>660</v>
      </c>
      <c r="H264" s="4">
        <v>17170</v>
      </c>
      <c r="I264" s="4">
        <v>444</v>
      </c>
      <c r="J264" s="4">
        <f t="shared" si="25"/>
        <v>70026</v>
      </c>
      <c r="K264" s="4">
        <f t="shared" si="26"/>
        <v>216</v>
      </c>
      <c r="M264" s="28"/>
    </row>
    <row r="265" spans="1:13" x14ac:dyDescent="0.25">
      <c r="A265" t="s">
        <v>3822</v>
      </c>
      <c r="C265" t="s">
        <v>11513</v>
      </c>
      <c r="D265" s="41" t="s">
        <v>3822</v>
      </c>
      <c r="E265" s="4">
        <v>78278</v>
      </c>
      <c r="F265" s="4">
        <v>769</v>
      </c>
      <c r="H265" s="4">
        <v>19789</v>
      </c>
      <c r="I265" s="4">
        <v>570</v>
      </c>
      <c r="J265" s="4">
        <f t="shared" si="25"/>
        <v>58489</v>
      </c>
      <c r="K265" s="4">
        <f t="shared" si="26"/>
        <v>199</v>
      </c>
      <c r="M265" s="28"/>
    </row>
    <row r="266" spans="1:13" x14ac:dyDescent="0.25">
      <c r="A266" t="s">
        <v>3822</v>
      </c>
      <c r="C266" t="s">
        <v>11514</v>
      </c>
      <c r="D266" s="41" t="s">
        <v>3822</v>
      </c>
      <c r="E266" s="4">
        <v>68111</v>
      </c>
      <c r="F266" s="4">
        <v>1090</v>
      </c>
      <c r="H266" s="4">
        <v>21085</v>
      </c>
      <c r="I266" s="4">
        <v>919</v>
      </c>
      <c r="J266" s="4">
        <f t="shared" si="25"/>
        <v>47026</v>
      </c>
      <c r="K266" s="4">
        <f t="shared" si="26"/>
        <v>171</v>
      </c>
      <c r="M266" s="28"/>
    </row>
    <row r="267" spans="1:13" x14ac:dyDescent="0.25">
      <c r="B267" s="153" t="s">
        <v>5680</v>
      </c>
      <c r="C267" s="153"/>
      <c r="M267" s="28"/>
    </row>
    <row r="268" spans="1:13" x14ac:dyDescent="0.25">
      <c r="A268" t="s">
        <v>4082</v>
      </c>
      <c r="C268" t="s">
        <v>11515</v>
      </c>
      <c r="D268" s="41" t="s">
        <v>5894</v>
      </c>
      <c r="E268" s="4">
        <v>796248</v>
      </c>
      <c r="F268" s="4">
        <v>4363</v>
      </c>
      <c r="H268" s="4">
        <v>105771</v>
      </c>
      <c r="I268" s="4">
        <v>2458</v>
      </c>
      <c r="J268" s="4">
        <f t="shared" ref="J268:J277" si="27">E268-H268</f>
        <v>690477</v>
      </c>
      <c r="K268" s="4">
        <f t="shared" ref="K268:K277" si="28">F268-I268</f>
        <v>1905</v>
      </c>
      <c r="M268" s="28"/>
    </row>
    <row r="269" spans="1:13" x14ac:dyDescent="0.25">
      <c r="A269" t="s">
        <v>4082</v>
      </c>
      <c r="B269" s="28"/>
      <c r="C269" t="s">
        <v>11454</v>
      </c>
      <c r="D269" s="41" t="s">
        <v>6917</v>
      </c>
      <c r="E269" s="4">
        <v>397850</v>
      </c>
      <c r="F269" s="4">
        <v>10747</v>
      </c>
      <c r="H269" s="4">
        <v>119385</v>
      </c>
      <c r="I269" s="4">
        <v>10106</v>
      </c>
      <c r="J269" s="4">
        <f t="shared" si="27"/>
        <v>278465</v>
      </c>
      <c r="K269" s="4">
        <f t="shared" si="28"/>
        <v>641</v>
      </c>
      <c r="M269" s="28"/>
    </row>
    <row r="270" spans="1:13" x14ac:dyDescent="0.25">
      <c r="A270" t="s">
        <v>4082</v>
      </c>
      <c r="B270" s="28"/>
      <c r="C270" t="s">
        <v>11339</v>
      </c>
      <c r="D270" s="41" t="s">
        <v>2</v>
      </c>
      <c r="E270" s="4">
        <v>332532</v>
      </c>
      <c r="F270" s="4">
        <v>5158</v>
      </c>
      <c r="H270" s="4">
        <v>119418</v>
      </c>
      <c r="I270" s="4">
        <v>4532</v>
      </c>
      <c r="J270" s="4">
        <f t="shared" si="27"/>
        <v>213114</v>
      </c>
      <c r="K270" s="4">
        <f t="shared" si="28"/>
        <v>626</v>
      </c>
      <c r="M270" s="28"/>
    </row>
    <row r="271" spans="1:13" x14ac:dyDescent="0.25">
      <c r="A271" t="s">
        <v>4082</v>
      </c>
      <c r="B271" s="28"/>
      <c r="C271" t="s">
        <v>11417</v>
      </c>
      <c r="D271" s="41" t="s">
        <v>4082</v>
      </c>
      <c r="E271" s="4">
        <v>330980</v>
      </c>
      <c r="F271" s="4">
        <v>1699</v>
      </c>
      <c r="H271" s="4">
        <v>43208</v>
      </c>
      <c r="I271" s="4">
        <v>891</v>
      </c>
      <c r="J271" s="4">
        <f t="shared" si="27"/>
        <v>287772</v>
      </c>
      <c r="K271" s="4">
        <f t="shared" si="28"/>
        <v>808</v>
      </c>
      <c r="M271" s="28"/>
    </row>
    <row r="272" spans="1:13" x14ac:dyDescent="0.25">
      <c r="A272" t="s">
        <v>4082</v>
      </c>
      <c r="B272" s="28"/>
      <c r="C272" t="s">
        <v>11341</v>
      </c>
      <c r="D272" s="41" t="s">
        <v>9321</v>
      </c>
      <c r="E272" s="4">
        <v>325522</v>
      </c>
      <c r="F272" s="4">
        <v>8930</v>
      </c>
      <c r="H272" s="4">
        <v>92757</v>
      </c>
      <c r="I272" s="4">
        <v>8334</v>
      </c>
      <c r="J272" s="4">
        <f t="shared" si="27"/>
        <v>232765</v>
      </c>
      <c r="K272" s="4">
        <f t="shared" si="28"/>
        <v>596</v>
      </c>
      <c r="M272" s="28"/>
    </row>
    <row r="273" spans="1:13" x14ac:dyDescent="0.25">
      <c r="A273" t="s">
        <v>4082</v>
      </c>
      <c r="B273" s="28"/>
      <c r="C273" t="s">
        <v>11352</v>
      </c>
      <c r="D273" s="41" t="s">
        <v>4082</v>
      </c>
      <c r="E273" s="4">
        <v>197106</v>
      </c>
      <c r="F273" s="4">
        <v>1490</v>
      </c>
      <c r="H273" s="4">
        <v>34969</v>
      </c>
      <c r="I273" s="4">
        <v>996</v>
      </c>
      <c r="J273" s="4">
        <f t="shared" si="27"/>
        <v>162137</v>
      </c>
      <c r="K273" s="4">
        <f t="shared" si="28"/>
        <v>494</v>
      </c>
      <c r="M273" s="28"/>
    </row>
    <row r="274" spans="1:13" x14ac:dyDescent="0.25">
      <c r="A274" t="s">
        <v>4082</v>
      </c>
      <c r="B274" s="28"/>
      <c r="C274" t="s">
        <v>11516</v>
      </c>
      <c r="D274" s="41" t="s">
        <v>4082</v>
      </c>
      <c r="E274" s="4">
        <v>124201</v>
      </c>
      <c r="F274" s="4">
        <v>1043</v>
      </c>
      <c r="H274" s="4">
        <v>25858</v>
      </c>
      <c r="I274" s="4">
        <v>768</v>
      </c>
      <c r="J274" s="4">
        <f t="shared" si="27"/>
        <v>98343</v>
      </c>
      <c r="K274" s="4">
        <f t="shared" si="28"/>
        <v>275</v>
      </c>
      <c r="M274" s="28"/>
    </row>
    <row r="275" spans="1:13" x14ac:dyDescent="0.25">
      <c r="A275" t="s">
        <v>4082</v>
      </c>
      <c r="B275" s="28"/>
      <c r="C275" t="s">
        <v>11375</v>
      </c>
      <c r="D275" s="41" t="s">
        <v>4082</v>
      </c>
      <c r="E275" s="4">
        <v>114305</v>
      </c>
      <c r="F275" s="4">
        <v>871</v>
      </c>
      <c r="H275" s="4">
        <v>23207</v>
      </c>
      <c r="I275" s="4">
        <v>579</v>
      </c>
      <c r="J275" s="4">
        <f t="shared" si="27"/>
        <v>91098</v>
      </c>
      <c r="K275" s="4">
        <f t="shared" si="28"/>
        <v>292</v>
      </c>
      <c r="M275" s="28"/>
    </row>
    <row r="276" spans="1:13" x14ac:dyDescent="0.25">
      <c r="A276" t="s">
        <v>4082</v>
      </c>
      <c r="B276" s="28"/>
      <c r="C276" t="s">
        <v>10892</v>
      </c>
      <c r="D276" s="41" t="s">
        <v>5894</v>
      </c>
      <c r="E276" s="4">
        <v>76676</v>
      </c>
      <c r="F276" s="4">
        <v>682</v>
      </c>
      <c r="H276" s="4">
        <v>17897</v>
      </c>
      <c r="I276" s="4">
        <v>488</v>
      </c>
      <c r="J276" s="4">
        <f t="shared" si="27"/>
        <v>58779</v>
      </c>
      <c r="K276" s="4">
        <f t="shared" si="28"/>
        <v>194</v>
      </c>
      <c r="M276" s="28"/>
    </row>
    <row r="277" spans="1:13" x14ac:dyDescent="0.25">
      <c r="A277" t="s">
        <v>4082</v>
      </c>
      <c r="B277" s="28"/>
      <c r="C277" t="s">
        <v>11395</v>
      </c>
      <c r="D277" s="41" t="s">
        <v>486</v>
      </c>
      <c r="E277" s="4">
        <v>51822</v>
      </c>
      <c r="F277" s="4">
        <v>1451</v>
      </c>
      <c r="H277" s="4">
        <v>42255</v>
      </c>
      <c r="I277" s="4">
        <v>1395</v>
      </c>
      <c r="J277" s="4">
        <f t="shared" si="27"/>
        <v>9567</v>
      </c>
      <c r="K277" s="4">
        <f t="shared" si="28"/>
        <v>56</v>
      </c>
      <c r="M277" s="28"/>
    </row>
    <row r="278" spans="1:13" x14ac:dyDescent="0.25">
      <c r="B278" s="153" t="s">
        <v>10119</v>
      </c>
      <c r="C278" s="153"/>
      <c r="M278" s="28"/>
    </row>
    <row r="279" spans="1:13" x14ac:dyDescent="0.25">
      <c r="A279" t="s">
        <v>4633</v>
      </c>
      <c r="C279" t="s">
        <v>11517</v>
      </c>
      <c r="D279" s="41" t="s">
        <v>4633</v>
      </c>
      <c r="E279" s="4">
        <v>169525</v>
      </c>
      <c r="F279" s="4">
        <v>1384</v>
      </c>
      <c r="H279" s="4">
        <v>30284</v>
      </c>
      <c r="I279" s="4">
        <v>1017</v>
      </c>
      <c r="J279" s="4">
        <f t="shared" ref="J279:K285" si="29">E279-H279</f>
        <v>139241</v>
      </c>
      <c r="K279" s="4">
        <f t="shared" si="29"/>
        <v>367</v>
      </c>
      <c r="M279" s="28"/>
    </row>
    <row r="280" spans="1:13" x14ac:dyDescent="0.25">
      <c r="A280" t="s">
        <v>4633</v>
      </c>
      <c r="B280" s="28"/>
      <c r="C280" t="s">
        <v>11428</v>
      </c>
      <c r="D280" s="41" t="s">
        <v>4633</v>
      </c>
      <c r="E280" s="4">
        <v>142389</v>
      </c>
      <c r="F280" s="4">
        <v>1434</v>
      </c>
      <c r="H280" s="4">
        <v>42078</v>
      </c>
      <c r="I280" s="4">
        <v>1090</v>
      </c>
      <c r="J280" s="4">
        <f t="shared" si="29"/>
        <v>100311</v>
      </c>
      <c r="K280" s="4">
        <f t="shared" si="29"/>
        <v>344</v>
      </c>
      <c r="M280" s="28"/>
    </row>
    <row r="281" spans="1:13" x14ac:dyDescent="0.25">
      <c r="A281" t="s">
        <v>4633</v>
      </c>
      <c r="B281" s="28"/>
      <c r="C281" t="s">
        <v>11247</v>
      </c>
      <c r="D281" s="41" t="s">
        <v>4633</v>
      </c>
      <c r="E281" s="4">
        <v>108759</v>
      </c>
      <c r="F281" s="4">
        <v>1479</v>
      </c>
      <c r="H281" s="4">
        <v>47294</v>
      </c>
      <c r="I281" s="4">
        <v>1290</v>
      </c>
      <c r="J281" s="4">
        <f t="shared" si="29"/>
        <v>61465</v>
      </c>
      <c r="K281" s="4">
        <f t="shared" si="29"/>
        <v>189</v>
      </c>
      <c r="M281" s="28"/>
    </row>
    <row r="282" spans="1:13" x14ac:dyDescent="0.25">
      <c r="A282" t="s">
        <v>4633</v>
      </c>
      <c r="B282" s="28"/>
      <c r="C282" t="s">
        <v>11519</v>
      </c>
      <c r="D282" s="41" t="s">
        <v>4633</v>
      </c>
      <c r="E282" s="4">
        <v>68725</v>
      </c>
      <c r="F282" s="4">
        <v>504</v>
      </c>
      <c r="H282" s="4">
        <v>14823</v>
      </c>
      <c r="I282" s="4">
        <v>335</v>
      </c>
      <c r="J282" s="4">
        <f t="shared" si="29"/>
        <v>53902</v>
      </c>
      <c r="K282" s="4">
        <f t="shared" si="29"/>
        <v>169</v>
      </c>
      <c r="M282" s="28"/>
    </row>
    <row r="283" spans="1:13" x14ac:dyDescent="0.25">
      <c r="A283" t="s">
        <v>4633</v>
      </c>
      <c r="B283" s="28"/>
      <c r="C283" t="s">
        <v>11520</v>
      </c>
      <c r="D283" s="41" t="s">
        <v>4633</v>
      </c>
      <c r="E283" s="4">
        <v>64681</v>
      </c>
      <c r="F283" s="4">
        <v>343</v>
      </c>
      <c r="H283" s="4">
        <v>9794</v>
      </c>
      <c r="I283" s="4">
        <v>195</v>
      </c>
      <c r="J283" s="4">
        <f t="shared" si="29"/>
        <v>54887</v>
      </c>
      <c r="K283" s="4">
        <f t="shared" si="29"/>
        <v>148</v>
      </c>
      <c r="M283" s="28"/>
    </row>
    <row r="284" spans="1:13" x14ac:dyDescent="0.25">
      <c r="A284" t="s">
        <v>4633</v>
      </c>
      <c r="B284" s="28"/>
      <c r="C284" t="s">
        <v>11521</v>
      </c>
      <c r="D284" s="41" t="s">
        <v>4633</v>
      </c>
      <c r="E284" s="4">
        <v>59794</v>
      </c>
      <c r="F284" s="4">
        <v>697</v>
      </c>
      <c r="H284" s="4">
        <v>17156</v>
      </c>
      <c r="I284" s="4">
        <v>554</v>
      </c>
      <c r="J284" s="4">
        <f t="shared" si="29"/>
        <v>42638</v>
      </c>
      <c r="K284" s="4">
        <f t="shared" si="29"/>
        <v>143</v>
      </c>
      <c r="M284" s="28"/>
    </row>
    <row r="285" spans="1:13" x14ac:dyDescent="0.25">
      <c r="A285" t="s">
        <v>4633</v>
      </c>
      <c r="B285" s="28"/>
      <c r="C285" t="s">
        <v>10911</v>
      </c>
      <c r="D285" s="41" t="s">
        <v>7148</v>
      </c>
      <c r="E285" s="4">
        <v>51664</v>
      </c>
      <c r="F285" s="4">
        <v>342</v>
      </c>
      <c r="H285" s="4">
        <v>6874</v>
      </c>
      <c r="I285" s="4">
        <v>214</v>
      </c>
      <c r="J285" s="4">
        <f t="shared" si="29"/>
        <v>44790</v>
      </c>
      <c r="K285" s="4">
        <f t="shared" si="29"/>
        <v>128</v>
      </c>
      <c r="M285" s="28"/>
    </row>
    <row r="286" spans="1:13" x14ac:dyDescent="0.25">
      <c r="B286" s="153" t="s">
        <v>10120</v>
      </c>
      <c r="C286" s="153"/>
      <c r="M286" s="28"/>
    </row>
    <row r="287" spans="1:13" x14ac:dyDescent="0.25">
      <c r="A287" t="s">
        <v>4517</v>
      </c>
      <c r="C287" t="s">
        <v>11289</v>
      </c>
      <c r="D287" s="41" t="s">
        <v>7805</v>
      </c>
      <c r="E287" s="4">
        <v>611370</v>
      </c>
      <c r="F287" s="4">
        <v>5074</v>
      </c>
      <c r="H287" s="4">
        <v>153008</v>
      </c>
      <c r="I287" s="4">
        <v>3853</v>
      </c>
      <c r="J287" s="4">
        <f t="shared" ref="J287:J297" si="30">E287-H287</f>
        <v>458362</v>
      </c>
      <c r="K287" s="4">
        <f t="shared" ref="K287:K297" si="31">F287-I287</f>
        <v>1221</v>
      </c>
      <c r="M287" s="28"/>
    </row>
    <row r="288" spans="1:13" x14ac:dyDescent="0.25">
      <c r="A288" t="s">
        <v>4517</v>
      </c>
      <c r="B288" s="28"/>
      <c r="C288" t="s">
        <v>11479</v>
      </c>
      <c r="D288" s="41" t="s">
        <v>6093</v>
      </c>
      <c r="E288" s="4">
        <v>348707</v>
      </c>
      <c r="F288" s="4">
        <v>1355</v>
      </c>
      <c r="H288" s="4">
        <v>31142</v>
      </c>
      <c r="I288" s="4">
        <v>578</v>
      </c>
      <c r="J288" s="4">
        <f t="shared" si="30"/>
        <v>317565</v>
      </c>
      <c r="K288" s="4">
        <f t="shared" si="31"/>
        <v>777</v>
      </c>
      <c r="M288" s="28"/>
    </row>
    <row r="289" spans="1:13" x14ac:dyDescent="0.25">
      <c r="A289" t="s">
        <v>4517</v>
      </c>
      <c r="B289" s="28"/>
      <c r="C289" t="s">
        <v>11395</v>
      </c>
      <c r="D289" s="41" t="s">
        <v>486</v>
      </c>
      <c r="E289" s="4">
        <v>291910</v>
      </c>
      <c r="F289" s="4">
        <v>6411</v>
      </c>
      <c r="H289" s="4">
        <v>189973</v>
      </c>
      <c r="I289" s="4">
        <v>6047</v>
      </c>
      <c r="J289" s="4">
        <f t="shared" si="30"/>
        <v>101937</v>
      </c>
      <c r="K289" s="4">
        <f t="shared" si="31"/>
        <v>364</v>
      </c>
      <c r="M289" s="28"/>
    </row>
    <row r="290" spans="1:13" x14ac:dyDescent="0.25">
      <c r="A290" t="s">
        <v>4517</v>
      </c>
      <c r="B290" s="28"/>
      <c r="C290" t="s">
        <v>11453</v>
      </c>
      <c r="D290" s="41" t="s">
        <v>6093</v>
      </c>
      <c r="E290" s="4">
        <v>272767</v>
      </c>
      <c r="F290" s="4">
        <v>6526</v>
      </c>
      <c r="H290" s="4">
        <v>81635</v>
      </c>
      <c r="I290" s="4">
        <v>6000</v>
      </c>
      <c r="J290" s="4">
        <f t="shared" si="30"/>
        <v>191132</v>
      </c>
      <c r="K290" s="4">
        <f t="shared" si="31"/>
        <v>526</v>
      </c>
      <c r="M290" s="28"/>
    </row>
    <row r="291" spans="1:13" x14ac:dyDescent="0.25">
      <c r="A291" t="s">
        <v>4517</v>
      </c>
      <c r="B291" s="28"/>
      <c r="C291" t="s">
        <v>11429</v>
      </c>
      <c r="D291" s="41" t="s">
        <v>6917</v>
      </c>
      <c r="E291" s="4">
        <v>214499</v>
      </c>
      <c r="F291" s="4">
        <v>1534</v>
      </c>
      <c r="H291" s="4">
        <v>48599</v>
      </c>
      <c r="I291" s="4">
        <v>1029</v>
      </c>
      <c r="J291" s="4">
        <f t="shared" si="30"/>
        <v>165900</v>
      </c>
      <c r="K291" s="4">
        <f t="shared" si="31"/>
        <v>505</v>
      </c>
      <c r="M291" s="28"/>
    </row>
    <row r="292" spans="1:13" x14ac:dyDescent="0.25">
      <c r="A292" t="s">
        <v>4517</v>
      </c>
      <c r="B292" s="28"/>
      <c r="C292" t="s">
        <v>10915</v>
      </c>
      <c r="D292" s="41" t="s">
        <v>1447</v>
      </c>
      <c r="E292" s="4">
        <v>179278</v>
      </c>
      <c r="F292" s="4">
        <v>1266</v>
      </c>
      <c r="H292" s="4">
        <v>30105</v>
      </c>
      <c r="I292" s="4">
        <v>954</v>
      </c>
      <c r="J292" s="4">
        <f t="shared" si="30"/>
        <v>149173</v>
      </c>
      <c r="K292" s="4">
        <f t="shared" si="31"/>
        <v>312</v>
      </c>
      <c r="M292" s="28"/>
    </row>
    <row r="293" spans="1:13" x14ac:dyDescent="0.25">
      <c r="A293" t="s">
        <v>4517</v>
      </c>
      <c r="B293" s="28"/>
      <c r="C293" t="s">
        <v>11522</v>
      </c>
      <c r="D293" s="41" t="s">
        <v>4517</v>
      </c>
      <c r="E293" s="4">
        <v>147818</v>
      </c>
      <c r="F293" s="4">
        <v>550</v>
      </c>
      <c r="H293" s="4">
        <v>10119</v>
      </c>
      <c r="I293" s="4">
        <v>197</v>
      </c>
      <c r="J293" s="4">
        <f t="shared" si="30"/>
        <v>137699</v>
      </c>
      <c r="K293" s="4">
        <f t="shared" si="31"/>
        <v>353</v>
      </c>
      <c r="M293" s="28"/>
    </row>
    <row r="294" spans="1:13" x14ac:dyDescent="0.25">
      <c r="A294" t="s">
        <v>4517</v>
      </c>
      <c r="B294" s="28"/>
      <c r="C294" t="s">
        <v>11376</v>
      </c>
      <c r="D294" s="41" t="s">
        <v>7805</v>
      </c>
      <c r="E294" s="4">
        <v>114418</v>
      </c>
      <c r="F294" s="4">
        <v>552</v>
      </c>
      <c r="H294" s="4">
        <v>13622</v>
      </c>
      <c r="I294" s="4">
        <v>283</v>
      </c>
      <c r="J294" s="4">
        <f t="shared" si="30"/>
        <v>100796</v>
      </c>
      <c r="K294" s="4">
        <f t="shared" si="31"/>
        <v>269</v>
      </c>
      <c r="M294" s="28"/>
    </row>
    <row r="295" spans="1:13" x14ac:dyDescent="0.25">
      <c r="A295" t="s">
        <v>4517</v>
      </c>
      <c r="B295" s="28"/>
      <c r="C295" t="s">
        <v>11341</v>
      </c>
      <c r="D295" s="41" t="s">
        <v>9321</v>
      </c>
      <c r="E295" s="4">
        <v>85032</v>
      </c>
      <c r="F295" s="4">
        <v>6942</v>
      </c>
      <c r="H295" s="4">
        <v>45319</v>
      </c>
      <c r="I295" s="4">
        <v>6830</v>
      </c>
      <c r="J295" s="4">
        <f t="shared" si="30"/>
        <v>39713</v>
      </c>
      <c r="K295" s="4">
        <f t="shared" si="31"/>
        <v>112</v>
      </c>
      <c r="M295" s="28"/>
    </row>
    <row r="296" spans="1:13" x14ac:dyDescent="0.25">
      <c r="A296" t="s">
        <v>4517</v>
      </c>
      <c r="B296" s="28"/>
      <c r="C296" t="s">
        <v>11454</v>
      </c>
      <c r="D296" s="41" t="s">
        <v>6917</v>
      </c>
      <c r="E296" s="4">
        <v>81458</v>
      </c>
      <c r="F296" s="4">
        <v>7288</v>
      </c>
      <c r="H296" s="4">
        <v>73425</v>
      </c>
      <c r="I296" s="4">
        <v>7265</v>
      </c>
      <c r="J296" s="4">
        <f t="shared" si="30"/>
        <v>8033</v>
      </c>
      <c r="K296" s="4">
        <f t="shared" si="31"/>
        <v>23</v>
      </c>
      <c r="M296" s="28"/>
    </row>
    <row r="297" spans="1:13" x14ac:dyDescent="0.25">
      <c r="A297" t="s">
        <v>4517</v>
      </c>
      <c r="B297" s="28"/>
      <c r="C297" t="s">
        <v>11523</v>
      </c>
      <c r="D297" s="41" t="s">
        <v>4517</v>
      </c>
      <c r="E297" s="4">
        <v>64970</v>
      </c>
      <c r="F297" s="4">
        <v>530</v>
      </c>
      <c r="H297" s="4">
        <v>16873</v>
      </c>
      <c r="I297" s="4">
        <v>370</v>
      </c>
      <c r="J297" s="4">
        <f t="shared" si="30"/>
        <v>48097</v>
      </c>
      <c r="K297" s="4">
        <f t="shared" si="31"/>
        <v>160</v>
      </c>
      <c r="M297" s="28"/>
    </row>
    <row r="298" spans="1:13" x14ac:dyDescent="0.25">
      <c r="B298" s="153" t="s">
        <v>10121</v>
      </c>
      <c r="C298" s="153"/>
      <c r="M298" s="28"/>
    </row>
    <row r="299" spans="1:13" x14ac:dyDescent="0.25">
      <c r="A299" t="s">
        <v>4276</v>
      </c>
      <c r="C299" t="s">
        <v>11453</v>
      </c>
      <c r="D299" s="41" t="s">
        <v>6093</v>
      </c>
      <c r="E299" s="4">
        <v>436466</v>
      </c>
      <c r="F299" s="4">
        <v>8672</v>
      </c>
      <c r="H299" s="4">
        <v>138001</v>
      </c>
      <c r="I299" s="4">
        <v>7834</v>
      </c>
      <c r="J299" s="4">
        <f t="shared" ref="J299:J313" si="32">E299-H299</f>
        <v>298465</v>
      </c>
      <c r="K299" s="4">
        <f t="shared" ref="K299:K313" si="33">F299-I299</f>
        <v>838</v>
      </c>
      <c r="M299" s="28"/>
    </row>
    <row r="300" spans="1:13" x14ac:dyDescent="0.25">
      <c r="A300" t="s">
        <v>4276</v>
      </c>
      <c r="B300" s="28"/>
      <c r="C300" t="s">
        <v>11430</v>
      </c>
      <c r="D300" s="41" t="s">
        <v>4276</v>
      </c>
      <c r="E300" s="4">
        <v>303890</v>
      </c>
      <c r="F300" s="4">
        <v>1474</v>
      </c>
      <c r="H300" s="4">
        <v>38259</v>
      </c>
      <c r="I300" s="4">
        <v>805</v>
      </c>
      <c r="J300" s="4">
        <f t="shared" si="32"/>
        <v>265631</v>
      </c>
      <c r="K300" s="4">
        <f t="shared" si="33"/>
        <v>669</v>
      </c>
      <c r="M300" s="28"/>
    </row>
    <row r="301" spans="1:13" x14ac:dyDescent="0.25">
      <c r="A301" t="s">
        <v>4276</v>
      </c>
      <c r="B301" s="28"/>
      <c r="C301" t="s">
        <v>11247</v>
      </c>
      <c r="D301" s="41" t="s">
        <v>4633</v>
      </c>
      <c r="E301" s="4">
        <v>235737</v>
      </c>
      <c r="F301" s="4">
        <v>2773</v>
      </c>
      <c r="H301" s="4">
        <v>93518</v>
      </c>
      <c r="I301" s="4">
        <v>2348</v>
      </c>
      <c r="J301" s="4">
        <f t="shared" si="32"/>
        <v>142219</v>
      </c>
      <c r="K301" s="4">
        <f t="shared" si="33"/>
        <v>425</v>
      </c>
      <c r="M301" s="28"/>
    </row>
    <row r="302" spans="1:13" x14ac:dyDescent="0.25">
      <c r="A302" t="s">
        <v>4276</v>
      </c>
      <c r="B302" s="28"/>
      <c r="C302" t="s">
        <v>11256</v>
      </c>
      <c r="D302" s="41" t="s">
        <v>8112</v>
      </c>
      <c r="E302" s="4">
        <v>220274</v>
      </c>
      <c r="F302" s="4">
        <v>3186</v>
      </c>
      <c r="H302" s="4">
        <v>46180</v>
      </c>
      <c r="I302" s="4">
        <v>2765</v>
      </c>
      <c r="J302" s="4">
        <f t="shared" si="32"/>
        <v>174094</v>
      </c>
      <c r="K302" s="4">
        <f t="shared" si="33"/>
        <v>421</v>
      </c>
      <c r="M302" s="28"/>
    </row>
    <row r="303" spans="1:13" x14ac:dyDescent="0.25">
      <c r="A303" t="s">
        <v>4276</v>
      </c>
      <c r="B303" s="28"/>
      <c r="C303" t="s">
        <v>11528</v>
      </c>
      <c r="D303" s="41" t="s">
        <v>4276</v>
      </c>
      <c r="E303" s="4">
        <v>169813</v>
      </c>
      <c r="F303" s="4">
        <v>939</v>
      </c>
      <c r="H303" s="4">
        <v>20689</v>
      </c>
      <c r="I303" s="4">
        <v>527</v>
      </c>
      <c r="J303" s="4">
        <f t="shared" si="32"/>
        <v>149124</v>
      </c>
      <c r="K303" s="4">
        <f t="shared" si="33"/>
        <v>412</v>
      </c>
      <c r="M303" s="28"/>
    </row>
    <row r="304" spans="1:13" x14ac:dyDescent="0.25">
      <c r="A304" t="s">
        <v>4276</v>
      </c>
      <c r="B304" s="28"/>
      <c r="C304" t="s">
        <v>11395</v>
      </c>
      <c r="D304" s="41" t="s">
        <v>486</v>
      </c>
      <c r="E304" s="4">
        <v>149479</v>
      </c>
      <c r="F304" s="4">
        <v>3945</v>
      </c>
      <c r="H304" s="4">
        <v>119951</v>
      </c>
      <c r="I304" s="4">
        <v>3793</v>
      </c>
      <c r="J304" s="4">
        <f t="shared" si="32"/>
        <v>29528</v>
      </c>
      <c r="K304" s="4">
        <f t="shared" si="33"/>
        <v>152</v>
      </c>
      <c r="M304" s="28"/>
    </row>
    <row r="305" spans="1:13" x14ac:dyDescent="0.25">
      <c r="A305" t="s">
        <v>4276</v>
      </c>
      <c r="B305" s="28"/>
      <c r="C305" t="s">
        <v>11524</v>
      </c>
      <c r="D305" s="41" t="s">
        <v>4276</v>
      </c>
      <c r="E305" s="4">
        <v>106810</v>
      </c>
      <c r="F305" s="4">
        <v>414</v>
      </c>
      <c r="H305" s="4">
        <v>9707</v>
      </c>
      <c r="I305" s="4">
        <v>173</v>
      </c>
      <c r="J305" s="4">
        <f t="shared" si="32"/>
        <v>97103</v>
      </c>
      <c r="K305" s="4">
        <f t="shared" si="33"/>
        <v>241</v>
      </c>
      <c r="M305" s="28"/>
    </row>
    <row r="306" spans="1:13" x14ac:dyDescent="0.25">
      <c r="A306" t="s">
        <v>4276</v>
      </c>
      <c r="B306" s="28"/>
      <c r="C306" t="s">
        <v>11454</v>
      </c>
      <c r="D306" s="41" t="s">
        <v>6917</v>
      </c>
      <c r="E306" s="4">
        <v>93708</v>
      </c>
      <c r="F306" s="4">
        <v>8755</v>
      </c>
      <c r="H306" s="4">
        <v>86013</v>
      </c>
      <c r="I306" s="4">
        <v>8735</v>
      </c>
      <c r="J306" s="4">
        <f t="shared" si="32"/>
        <v>7695</v>
      </c>
      <c r="K306" s="4">
        <f t="shared" si="33"/>
        <v>20</v>
      </c>
      <c r="M306" s="28"/>
    </row>
    <row r="307" spans="1:13" x14ac:dyDescent="0.25">
      <c r="A307" t="s">
        <v>4276</v>
      </c>
      <c r="B307" s="28"/>
      <c r="C307" t="s">
        <v>11525</v>
      </c>
      <c r="D307" s="41" t="s">
        <v>4276</v>
      </c>
      <c r="E307" s="4">
        <v>91193</v>
      </c>
      <c r="F307" s="4">
        <v>442</v>
      </c>
      <c r="H307" s="4">
        <v>9797</v>
      </c>
      <c r="I307" s="4">
        <v>249</v>
      </c>
      <c r="J307" s="4">
        <f t="shared" si="32"/>
        <v>81396</v>
      </c>
      <c r="K307" s="4">
        <f t="shared" si="33"/>
        <v>193</v>
      </c>
      <c r="M307" s="28"/>
    </row>
    <row r="308" spans="1:13" x14ac:dyDescent="0.25">
      <c r="A308" t="s">
        <v>4276</v>
      </c>
      <c r="B308" s="28"/>
      <c r="C308" t="s">
        <v>11526</v>
      </c>
      <c r="D308" s="41" t="s">
        <v>4276</v>
      </c>
      <c r="E308" s="4">
        <v>89416</v>
      </c>
      <c r="F308" s="4">
        <v>546</v>
      </c>
      <c r="H308" s="4">
        <v>15098</v>
      </c>
      <c r="I308" s="4">
        <v>335</v>
      </c>
      <c r="J308" s="4">
        <f t="shared" si="32"/>
        <v>74318</v>
      </c>
      <c r="K308" s="4">
        <f t="shared" si="33"/>
        <v>211</v>
      </c>
      <c r="M308" s="28"/>
    </row>
    <row r="309" spans="1:13" x14ac:dyDescent="0.25">
      <c r="A309" t="s">
        <v>4276</v>
      </c>
      <c r="B309" s="28"/>
      <c r="C309" t="s">
        <v>10937</v>
      </c>
      <c r="D309" s="41" t="s">
        <v>4276</v>
      </c>
      <c r="E309" s="4">
        <v>82979</v>
      </c>
      <c r="F309" s="4">
        <v>310</v>
      </c>
      <c r="H309" s="4">
        <v>6477</v>
      </c>
      <c r="I309" s="4">
        <v>117</v>
      </c>
      <c r="J309" s="4">
        <f t="shared" si="32"/>
        <v>76502</v>
      </c>
      <c r="K309" s="4">
        <f t="shared" si="33"/>
        <v>193</v>
      </c>
      <c r="M309" s="28"/>
    </row>
    <row r="310" spans="1:13" x14ac:dyDescent="0.25">
      <c r="A310" t="s">
        <v>4276</v>
      </c>
      <c r="B310" s="28"/>
      <c r="C310" t="s">
        <v>11527</v>
      </c>
      <c r="D310" s="41" t="s">
        <v>4276</v>
      </c>
      <c r="E310" s="4">
        <v>57100</v>
      </c>
      <c r="F310" s="4">
        <v>264</v>
      </c>
      <c r="H310" s="4">
        <v>6637</v>
      </c>
      <c r="I310" s="4">
        <v>117</v>
      </c>
      <c r="J310" s="4">
        <f t="shared" si="32"/>
        <v>50463</v>
      </c>
      <c r="K310" s="4">
        <f t="shared" si="33"/>
        <v>147</v>
      </c>
      <c r="M310" s="28"/>
    </row>
    <row r="311" spans="1:13" x14ac:dyDescent="0.25">
      <c r="A311" t="s">
        <v>4276</v>
      </c>
      <c r="B311" s="28"/>
      <c r="C311" t="s">
        <v>10938</v>
      </c>
      <c r="D311" s="41" t="s">
        <v>4276</v>
      </c>
      <c r="E311" s="4">
        <v>56519</v>
      </c>
      <c r="F311" s="4">
        <v>369</v>
      </c>
      <c r="H311" s="4">
        <v>9625</v>
      </c>
      <c r="I311" s="4">
        <v>232</v>
      </c>
      <c r="J311" s="4">
        <f t="shared" si="32"/>
        <v>46894</v>
      </c>
      <c r="K311" s="4">
        <f t="shared" si="33"/>
        <v>137</v>
      </c>
      <c r="M311" s="28"/>
    </row>
    <row r="312" spans="1:13" x14ac:dyDescent="0.25">
      <c r="A312" t="s">
        <v>4276</v>
      </c>
      <c r="B312" s="28"/>
      <c r="C312" t="s">
        <v>11429</v>
      </c>
      <c r="D312" s="41" t="s">
        <v>6917</v>
      </c>
      <c r="E312" s="4">
        <v>55003</v>
      </c>
      <c r="F312" s="4">
        <v>102</v>
      </c>
      <c r="H312" s="4">
        <v>300</v>
      </c>
      <c r="I312" s="4">
        <v>3</v>
      </c>
      <c r="J312" s="4">
        <f t="shared" si="32"/>
        <v>54703</v>
      </c>
      <c r="K312" s="4">
        <f t="shared" si="33"/>
        <v>99</v>
      </c>
      <c r="M312" s="28"/>
    </row>
    <row r="313" spans="1:13" x14ac:dyDescent="0.25">
      <c r="A313" t="s">
        <v>4276</v>
      </c>
      <c r="B313" s="28"/>
      <c r="C313" t="s">
        <v>11341</v>
      </c>
      <c r="D313" s="41" t="s">
        <v>9321</v>
      </c>
      <c r="E313" s="4">
        <v>52382</v>
      </c>
      <c r="F313" s="4">
        <v>7312</v>
      </c>
      <c r="H313" s="4">
        <v>40436</v>
      </c>
      <c r="I313" s="4">
        <v>7264</v>
      </c>
      <c r="J313" s="4">
        <f t="shared" si="32"/>
        <v>11946</v>
      </c>
      <c r="K313" s="4">
        <f t="shared" si="33"/>
        <v>48</v>
      </c>
      <c r="M313" s="28"/>
    </row>
    <row r="314" spans="1:13" x14ac:dyDescent="0.25">
      <c r="B314" s="153" t="s">
        <v>10122</v>
      </c>
      <c r="C314" s="153"/>
      <c r="M314" s="28"/>
    </row>
    <row r="315" spans="1:13" x14ac:dyDescent="0.25">
      <c r="A315" t="s">
        <v>4676</v>
      </c>
      <c r="C315" t="s">
        <v>10896</v>
      </c>
      <c r="D315" s="41" t="s">
        <v>8522</v>
      </c>
      <c r="E315" s="4">
        <v>1140277</v>
      </c>
      <c r="F315" s="4">
        <v>4347</v>
      </c>
      <c r="H315" s="4">
        <v>107912</v>
      </c>
      <c r="I315" s="4">
        <v>1817</v>
      </c>
      <c r="J315" s="4">
        <f t="shared" ref="J315:J334" si="34">E315-H315</f>
        <v>1032365</v>
      </c>
      <c r="K315" s="4">
        <f t="shared" ref="K315:K334" si="35">F315-I315</f>
        <v>2530</v>
      </c>
      <c r="M315" s="28"/>
    </row>
    <row r="316" spans="1:13" x14ac:dyDescent="0.25">
      <c r="A316" t="s">
        <v>4676</v>
      </c>
      <c r="B316" s="28"/>
      <c r="C316" t="s">
        <v>11295</v>
      </c>
      <c r="D316" s="41" t="s">
        <v>7148</v>
      </c>
      <c r="E316" s="4">
        <v>894932</v>
      </c>
      <c r="F316" s="4">
        <v>4866</v>
      </c>
      <c r="H316" s="4">
        <v>99538</v>
      </c>
      <c r="I316" s="4">
        <v>2769</v>
      </c>
      <c r="J316" s="4">
        <f t="shared" si="34"/>
        <v>795394</v>
      </c>
      <c r="K316" s="4">
        <f t="shared" si="35"/>
        <v>2097</v>
      </c>
      <c r="M316" s="28"/>
    </row>
    <row r="317" spans="1:13" x14ac:dyDescent="0.25">
      <c r="A317" t="s">
        <v>4676</v>
      </c>
      <c r="B317" s="28"/>
      <c r="C317" t="s">
        <v>11289</v>
      </c>
      <c r="D317" s="41" t="s">
        <v>7805</v>
      </c>
      <c r="E317" s="4">
        <v>839099</v>
      </c>
      <c r="F317" s="4">
        <v>8374</v>
      </c>
      <c r="H317" s="4">
        <v>264350</v>
      </c>
      <c r="I317" s="4">
        <v>6754</v>
      </c>
      <c r="J317" s="4">
        <f t="shared" si="34"/>
        <v>574749</v>
      </c>
      <c r="K317" s="4">
        <f t="shared" si="35"/>
        <v>1620</v>
      </c>
      <c r="M317" s="28"/>
    </row>
    <row r="318" spans="1:13" x14ac:dyDescent="0.25">
      <c r="A318" t="s">
        <v>4676</v>
      </c>
      <c r="B318" s="28"/>
      <c r="C318" t="s">
        <v>11353</v>
      </c>
      <c r="D318" s="41" t="s">
        <v>4676</v>
      </c>
      <c r="E318" s="4">
        <v>569871</v>
      </c>
      <c r="F318" s="4">
        <v>3615</v>
      </c>
      <c r="H318" s="4">
        <v>93961</v>
      </c>
      <c r="I318" s="4">
        <v>2192</v>
      </c>
      <c r="J318" s="4">
        <f t="shared" si="34"/>
        <v>475910</v>
      </c>
      <c r="K318" s="4">
        <f t="shared" si="35"/>
        <v>1423</v>
      </c>
      <c r="M318" s="28"/>
    </row>
    <row r="319" spans="1:13" x14ac:dyDescent="0.25">
      <c r="A319" t="s">
        <v>4676</v>
      </c>
      <c r="B319" s="28"/>
      <c r="C319" t="s">
        <v>11454</v>
      </c>
      <c r="D319" s="41" t="s">
        <v>6917</v>
      </c>
      <c r="E319" s="4">
        <v>562653</v>
      </c>
      <c r="F319" s="4">
        <v>20799</v>
      </c>
      <c r="H319" s="4">
        <v>191255</v>
      </c>
      <c r="I319" s="4">
        <v>19897</v>
      </c>
      <c r="J319" s="4">
        <f t="shared" si="34"/>
        <v>371398</v>
      </c>
      <c r="K319" s="4">
        <f t="shared" si="35"/>
        <v>902</v>
      </c>
      <c r="M319" s="28"/>
    </row>
    <row r="320" spans="1:13" x14ac:dyDescent="0.25">
      <c r="A320" t="s">
        <v>4676</v>
      </c>
      <c r="B320" s="28"/>
      <c r="C320" t="s">
        <v>11372</v>
      </c>
      <c r="D320" s="41" t="s">
        <v>7148</v>
      </c>
      <c r="E320" s="4">
        <v>460108</v>
      </c>
      <c r="F320" s="4">
        <v>3429</v>
      </c>
      <c r="H320" s="4">
        <v>78378</v>
      </c>
      <c r="I320" s="4">
        <v>2422</v>
      </c>
      <c r="J320" s="4">
        <f t="shared" si="34"/>
        <v>381730</v>
      </c>
      <c r="K320" s="4">
        <f t="shared" si="35"/>
        <v>1007</v>
      </c>
      <c r="M320" s="28"/>
    </row>
    <row r="321" spans="1:13" x14ac:dyDescent="0.25">
      <c r="A321" t="s">
        <v>4676</v>
      </c>
      <c r="B321" s="28"/>
      <c r="C321" t="s">
        <v>11453</v>
      </c>
      <c r="D321" s="41" t="s">
        <v>6093</v>
      </c>
      <c r="E321" s="4">
        <v>427161</v>
      </c>
      <c r="F321" s="4">
        <v>5604</v>
      </c>
      <c r="H321" s="4">
        <v>68713</v>
      </c>
      <c r="I321" s="4">
        <v>4712</v>
      </c>
      <c r="J321" s="4">
        <f t="shared" si="34"/>
        <v>358448</v>
      </c>
      <c r="K321" s="4">
        <f t="shared" si="35"/>
        <v>892</v>
      </c>
      <c r="M321" s="28"/>
    </row>
    <row r="322" spans="1:13" x14ac:dyDescent="0.25">
      <c r="A322" t="s">
        <v>4676</v>
      </c>
      <c r="B322" s="28"/>
      <c r="C322" t="s">
        <v>11529</v>
      </c>
      <c r="D322" s="41" t="s">
        <v>4676</v>
      </c>
      <c r="E322" s="4">
        <v>361411</v>
      </c>
      <c r="F322" s="4">
        <v>1438</v>
      </c>
      <c r="H322" s="4">
        <v>27547</v>
      </c>
      <c r="I322" s="4">
        <v>502</v>
      </c>
      <c r="J322" s="4">
        <f t="shared" si="34"/>
        <v>333864</v>
      </c>
      <c r="K322" s="4">
        <f t="shared" si="35"/>
        <v>936</v>
      </c>
      <c r="M322" s="28"/>
    </row>
    <row r="323" spans="1:13" x14ac:dyDescent="0.25">
      <c r="A323" t="s">
        <v>4676</v>
      </c>
      <c r="B323" s="28"/>
      <c r="C323" t="s">
        <v>11530</v>
      </c>
      <c r="D323" s="41" t="s">
        <v>4676</v>
      </c>
      <c r="E323" s="4">
        <v>332811</v>
      </c>
      <c r="F323" s="4">
        <v>1549</v>
      </c>
      <c r="H323" s="4">
        <v>37781</v>
      </c>
      <c r="I323" s="4">
        <v>760</v>
      </c>
      <c r="J323" s="4">
        <f t="shared" si="34"/>
        <v>295030</v>
      </c>
      <c r="K323" s="4">
        <f t="shared" si="35"/>
        <v>789</v>
      </c>
      <c r="M323" s="28"/>
    </row>
    <row r="324" spans="1:13" x14ac:dyDescent="0.25">
      <c r="A324" t="s">
        <v>4676</v>
      </c>
      <c r="B324" s="28"/>
      <c r="C324" t="s">
        <v>11431</v>
      </c>
      <c r="D324" s="41" t="s">
        <v>4676</v>
      </c>
      <c r="E324" s="4">
        <v>263554</v>
      </c>
      <c r="F324" s="4">
        <v>1054</v>
      </c>
      <c r="H324" s="4">
        <v>22051</v>
      </c>
      <c r="I324" s="4">
        <v>457</v>
      </c>
      <c r="J324" s="4">
        <f t="shared" si="34"/>
        <v>241503</v>
      </c>
      <c r="K324" s="4">
        <f t="shared" si="35"/>
        <v>597</v>
      </c>
      <c r="M324" s="28"/>
    </row>
    <row r="325" spans="1:13" x14ac:dyDescent="0.25">
      <c r="A325" t="s">
        <v>4676</v>
      </c>
      <c r="B325" s="28"/>
      <c r="C325" t="s">
        <v>11531</v>
      </c>
      <c r="D325" s="41" t="s">
        <v>4676</v>
      </c>
      <c r="E325" s="4">
        <v>213448</v>
      </c>
      <c r="F325" s="4">
        <v>1080</v>
      </c>
      <c r="H325" s="4">
        <v>27994</v>
      </c>
      <c r="I325" s="4">
        <v>520</v>
      </c>
      <c r="J325" s="4">
        <f t="shared" si="34"/>
        <v>185454</v>
      </c>
      <c r="K325" s="4">
        <f t="shared" si="35"/>
        <v>560</v>
      </c>
      <c r="M325" s="28"/>
    </row>
    <row r="326" spans="1:13" x14ac:dyDescent="0.25">
      <c r="A326" t="s">
        <v>4676</v>
      </c>
      <c r="B326" s="28"/>
      <c r="C326" t="s">
        <v>11395</v>
      </c>
      <c r="D326" s="41" t="s">
        <v>486</v>
      </c>
      <c r="E326" s="4">
        <v>176908</v>
      </c>
      <c r="F326" s="4">
        <v>4758</v>
      </c>
      <c r="H326" s="4">
        <v>134573</v>
      </c>
      <c r="I326" s="4">
        <v>4574</v>
      </c>
      <c r="J326" s="4">
        <f t="shared" si="34"/>
        <v>42335</v>
      </c>
      <c r="K326" s="4">
        <f t="shared" si="35"/>
        <v>184</v>
      </c>
      <c r="M326" s="28"/>
    </row>
    <row r="327" spans="1:13" x14ac:dyDescent="0.25">
      <c r="A327" t="s">
        <v>4676</v>
      </c>
      <c r="B327" s="28"/>
      <c r="C327" t="s">
        <v>10939</v>
      </c>
      <c r="D327" s="41" t="s">
        <v>4676</v>
      </c>
      <c r="E327" s="4">
        <v>145985</v>
      </c>
      <c r="F327" s="4">
        <v>951</v>
      </c>
      <c r="H327" s="4">
        <v>26110</v>
      </c>
      <c r="I327" s="4">
        <v>571</v>
      </c>
      <c r="J327" s="4">
        <f t="shared" si="34"/>
        <v>119875</v>
      </c>
      <c r="K327" s="4">
        <f t="shared" si="35"/>
        <v>380</v>
      </c>
      <c r="M327" s="28"/>
    </row>
    <row r="328" spans="1:13" x14ac:dyDescent="0.25">
      <c r="A328" t="s">
        <v>4676</v>
      </c>
      <c r="B328" s="28"/>
      <c r="C328" t="s">
        <v>10940</v>
      </c>
      <c r="D328" s="41" t="s">
        <v>4676</v>
      </c>
      <c r="E328" s="4">
        <v>120529</v>
      </c>
      <c r="F328" s="4">
        <v>378</v>
      </c>
      <c r="H328" s="4">
        <v>6817</v>
      </c>
      <c r="I328" s="4">
        <v>108</v>
      </c>
      <c r="J328" s="4">
        <f t="shared" si="34"/>
        <v>113712</v>
      </c>
      <c r="K328" s="4">
        <f t="shared" si="35"/>
        <v>270</v>
      </c>
      <c r="M328" s="28"/>
    </row>
    <row r="329" spans="1:13" x14ac:dyDescent="0.25">
      <c r="A329" t="s">
        <v>4676</v>
      </c>
      <c r="B329" s="28"/>
      <c r="C329" t="s">
        <v>11237</v>
      </c>
      <c r="D329" s="41" t="s">
        <v>4873</v>
      </c>
      <c r="E329" s="4">
        <v>100795</v>
      </c>
      <c r="F329" s="4">
        <v>11112</v>
      </c>
      <c r="H329" s="4">
        <v>94912</v>
      </c>
      <c r="I329" s="4">
        <v>11082</v>
      </c>
      <c r="J329" s="4">
        <f t="shared" si="34"/>
        <v>5883</v>
      </c>
      <c r="K329" s="4">
        <f t="shared" si="35"/>
        <v>30</v>
      </c>
      <c r="M329" s="28"/>
    </row>
    <row r="330" spans="1:13" x14ac:dyDescent="0.25">
      <c r="A330" t="s">
        <v>4676</v>
      </c>
      <c r="B330" s="28"/>
      <c r="C330" t="s">
        <v>11560</v>
      </c>
      <c r="D330" s="41" t="s">
        <v>4676</v>
      </c>
      <c r="E330" s="4">
        <v>95276</v>
      </c>
      <c r="F330" s="4">
        <v>662</v>
      </c>
      <c r="H330" s="4">
        <v>17340</v>
      </c>
      <c r="I330" s="4">
        <v>429</v>
      </c>
      <c r="J330" s="4">
        <f t="shared" si="34"/>
        <v>77936</v>
      </c>
      <c r="K330" s="4">
        <f t="shared" si="35"/>
        <v>233</v>
      </c>
      <c r="M330" s="28"/>
    </row>
    <row r="331" spans="1:13" x14ac:dyDescent="0.25">
      <c r="A331" t="s">
        <v>4676</v>
      </c>
      <c r="B331" s="28"/>
      <c r="C331" t="s">
        <v>11532</v>
      </c>
      <c r="D331" s="41" t="s">
        <v>4676</v>
      </c>
      <c r="E331" s="4">
        <v>88914</v>
      </c>
      <c r="F331" s="4">
        <v>709</v>
      </c>
      <c r="H331" s="4">
        <v>18049</v>
      </c>
      <c r="I331" s="4">
        <v>509</v>
      </c>
      <c r="J331" s="4">
        <f t="shared" si="34"/>
        <v>70865</v>
      </c>
      <c r="K331" s="4">
        <f t="shared" si="35"/>
        <v>200</v>
      </c>
      <c r="M331" s="28"/>
    </row>
    <row r="332" spans="1:13" x14ac:dyDescent="0.25">
      <c r="A332" t="s">
        <v>4676</v>
      </c>
      <c r="B332" s="28"/>
      <c r="C332" t="s">
        <v>11533</v>
      </c>
      <c r="D332" s="41" t="s">
        <v>4676</v>
      </c>
      <c r="E332" s="4">
        <v>87546</v>
      </c>
      <c r="F332" s="4">
        <v>371</v>
      </c>
      <c r="H332" s="4">
        <v>8986</v>
      </c>
      <c r="I332" s="4">
        <v>161</v>
      </c>
      <c r="J332" s="4">
        <f t="shared" si="34"/>
        <v>78560</v>
      </c>
      <c r="K332" s="4">
        <f t="shared" si="35"/>
        <v>210</v>
      </c>
      <c r="M332" s="28"/>
    </row>
    <row r="333" spans="1:13" x14ac:dyDescent="0.25">
      <c r="A333" t="s">
        <v>4676</v>
      </c>
      <c r="B333" s="28"/>
      <c r="C333" t="s">
        <v>11432</v>
      </c>
      <c r="D333" s="41" t="s">
        <v>4676</v>
      </c>
      <c r="E333" s="4">
        <v>64110</v>
      </c>
      <c r="F333" s="4">
        <v>463</v>
      </c>
      <c r="H333" s="4">
        <v>12711</v>
      </c>
      <c r="I333" s="4">
        <v>298</v>
      </c>
      <c r="J333" s="4">
        <f t="shared" si="34"/>
        <v>51399</v>
      </c>
      <c r="K333" s="4">
        <f t="shared" si="35"/>
        <v>165</v>
      </c>
      <c r="M333" s="28"/>
    </row>
    <row r="334" spans="1:13" x14ac:dyDescent="0.25">
      <c r="A334" t="s">
        <v>4676</v>
      </c>
      <c r="B334" s="28"/>
      <c r="C334" t="s">
        <v>11256</v>
      </c>
      <c r="D334" s="41" t="s">
        <v>8112</v>
      </c>
      <c r="E334" s="4">
        <v>56155</v>
      </c>
      <c r="F334" s="4">
        <v>962</v>
      </c>
      <c r="H334" s="4">
        <v>11921</v>
      </c>
      <c r="I334" s="4">
        <v>854</v>
      </c>
      <c r="J334" s="4">
        <f t="shared" si="34"/>
        <v>44234</v>
      </c>
      <c r="K334" s="4">
        <f t="shared" si="35"/>
        <v>108</v>
      </c>
      <c r="M334" s="28"/>
    </row>
    <row r="335" spans="1:13" x14ac:dyDescent="0.25">
      <c r="B335" s="153" t="s">
        <v>10123</v>
      </c>
      <c r="C335" s="153"/>
      <c r="M335" s="28"/>
    </row>
    <row r="336" spans="1:13" x14ac:dyDescent="0.25">
      <c r="A336" t="s">
        <v>4873</v>
      </c>
      <c r="C336" t="s">
        <v>11395</v>
      </c>
      <c r="D336" s="41" t="s">
        <v>486</v>
      </c>
      <c r="E336" s="4">
        <v>1083838</v>
      </c>
      <c r="F336" s="4">
        <v>32400</v>
      </c>
      <c r="H336" s="4">
        <v>687010</v>
      </c>
      <c r="I336" s="4">
        <v>31183</v>
      </c>
      <c r="J336" s="4">
        <f t="shared" ref="J336:J346" si="36">E336-H336</f>
        <v>396828</v>
      </c>
      <c r="K336" s="4">
        <f t="shared" ref="K336:K346" si="37">F336-I336</f>
        <v>1217</v>
      </c>
      <c r="M336" s="28"/>
    </row>
    <row r="337" spans="1:13" x14ac:dyDescent="0.25">
      <c r="A337" t="s">
        <v>4873</v>
      </c>
      <c r="B337" s="28"/>
      <c r="C337" t="s">
        <v>11237</v>
      </c>
      <c r="D337" s="41" t="s">
        <v>4873</v>
      </c>
      <c r="E337" s="4">
        <v>605264</v>
      </c>
      <c r="F337" s="4">
        <v>22743</v>
      </c>
      <c r="H337" s="4">
        <v>234368</v>
      </c>
      <c r="I337" s="4">
        <v>21843</v>
      </c>
      <c r="J337" s="4">
        <f t="shared" si="36"/>
        <v>370896</v>
      </c>
      <c r="K337" s="4">
        <f t="shared" si="37"/>
        <v>900</v>
      </c>
      <c r="M337" s="28"/>
    </row>
    <row r="338" spans="1:13" x14ac:dyDescent="0.25">
      <c r="A338" t="s">
        <v>4873</v>
      </c>
      <c r="B338" s="28"/>
      <c r="C338" t="s">
        <v>10941</v>
      </c>
      <c r="D338" s="41" t="s">
        <v>4873</v>
      </c>
      <c r="E338" s="4">
        <v>498123</v>
      </c>
      <c r="F338" s="4">
        <v>2287</v>
      </c>
      <c r="H338" s="4">
        <v>53451</v>
      </c>
      <c r="I338" s="4">
        <v>1142</v>
      </c>
      <c r="J338" s="4">
        <f t="shared" si="36"/>
        <v>444672</v>
      </c>
      <c r="K338" s="4">
        <f t="shared" si="37"/>
        <v>1145</v>
      </c>
      <c r="M338" s="28"/>
    </row>
    <row r="339" spans="1:13" x14ac:dyDescent="0.25">
      <c r="A339" t="s">
        <v>4873</v>
      </c>
      <c r="B339" s="28"/>
      <c r="C339" t="s">
        <v>11534</v>
      </c>
      <c r="D339" s="41" t="s">
        <v>4873</v>
      </c>
      <c r="E339" s="4">
        <v>218569</v>
      </c>
      <c r="F339" s="4">
        <v>1012</v>
      </c>
      <c r="H339" s="4">
        <v>24954</v>
      </c>
      <c r="I339" s="4">
        <v>525</v>
      </c>
      <c r="J339" s="4">
        <f t="shared" si="36"/>
        <v>193615</v>
      </c>
      <c r="K339" s="4">
        <f t="shared" si="37"/>
        <v>487</v>
      </c>
      <c r="M339" s="28"/>
    </row>
    <row r="340" spans="1:13" x14ac:dyDescent="0.25">
      <c r="A340" t="s">
        <v>4873</v>
      </c>
      <c r="B340" s="28"/>
      <c r="C340" t="s">
        <v>11561</v>
      </c>
      <c r="D340" s="41" t="s">
        <v>4873</v>
      </c>
      <c r="E340" s="4">
        <v>128072</v>
      </c>
      <c r="F340" s="4">
        <v>870</v>
      </c>
      <c r="H340" s="4">
        <v>21152</v>
      </c>
      <c r="I340" s="4">
        <v>561</v>
      </c>
      <c r="J340" s="4">
        <f t="shared" si="36"/>
        <v>106920</v>
      </c>
      <c r="K340" s="4">
        <f t="shared" si="37"/>
        <v>309</v>
      </c>
      <c r="M340" s="28"/>
    </row>
    <row r="341" spans="1:13" x14ac:dyDescent="0.25">
      <c r="A341" t="s">
        <v>4873</v>
      </c>
      <c r="B341" s="28"/>
      <c r="C341" t="s">
        <v>10924</v>
      </c>
      <c r="D341" s="41" t="s">
        <v>9556</v>
      </c>
      <c r="E341" s="4">
        <v>125715</v>
      </c>
      <c r="F341" s="4">
        <v>502</v>
      </c>
      <c r="H341" s="4">
        <v>10318</v>
      </c>
      <c r="I341" s="4">
        <v>211</v>
      </c>
      <c r="J341" s="4">
        <f t="shared" si="36"/>
        <v>115397</v>
      </c>
      <c r="K341" s="4">
        <f t="shared" si="37"/>
        <v>291</v>
      </c>
      <c r="M341" s="28"/>
    </row>
    <row r="342" spans="1:13" x14ac:dyDescent="0.25">
      <c r="A342" t="s">
        <v>4873</v>
      </c>
      <c r="B342" s="28"/>
      <c r="C342" t="s">
        <v>11377</v>
      </c>
      <c r="D342" s="41" t="s">
        <v>6217</v>
      </c>
      <c r="E342" s="4">
        <v>73526</v>
      </c>
      <c r="F342" s="4">
        <v>561</v>
      </c>
      <c r="H342" s="4">
        <v>12887</v>
      </c>
      <c r="I342" s="4">
        <v>371</v>
      </c>
      <c r="J342" s="4">
        <f t="shared" si="36"/>
        <v>60639</v>
      </c>
      <c r="K342" s="4">
        <f t="shared" si="37"/>
        <v>190</v>
      </c>
      <c r="M342" s="28"/>
    </row>
    <row r="343" spans="1:13" x14ac:dyDescent="0.25">
      <c r="A343" t="s">
        <v>4873</v>
      </c>
      <c r="B343" s="28"/>
      <c r="C343" t="s">
        <v>11454</v>
      </c>
      <c r="D343" s="41" t="s">
        <v>6917</v>
      </c>
      <c r="E343" s="4">
        <v>69480</v>
      </c>
      <c r="F343" s="4">
        <v>5857</v>
      </c>
      <c r="H343" s="4">
        <v>61773</v>
      </c>
      <c r="I343" s="4">
        <v>5838</v>
      </c>
      <c r="J343" s="4">
        <f t="shared" si="36"/>
        <v>7707</v>
      </c>
      <c r="K343" s="4">
        <f t="shared" si="37"/>
        <v>19</v>
      </c>
      <c r="M343" s="28"/>
    </row>
    <row r="344" spans="1:13" x14ac:dyDescent="0.25">
      <c r="A344" t="s">
        <v>4873</v>
      </c>
      <c r="B344" s="28"/>
      <c r="C344" t="s">
        <v>11433</v>
      </c>
      <c r="D344" s="41" t="s">
        <v>4873</v>
      </c>
      <c r="E344" s="4">
        <v>59659</v>
      </c>
      <c r="F344" s="4">
        <v>360</v>
      </c>
      <c r="H344" s="4">
        <v>10711</v>
      </c>
      <c r="I344" s="4">
        <v>205</v>
      </c>
      <c r="J344" s="4">
        <f t="shared" si="36"/>
        <v>48948</v>
      </c>
      <c r="K344" s="4">
        <f t="shared" si="37"/>
        <v>155</v>
      </c>
      <c r="M344" s="28"/>
    </row>
    <row r="345" spans="1:13" x14ac:dyDescent="0.25">
      <c r="A345" t="s">
        <v>4873</v>
      </c>
      <c r="B345" s="28"/>
      <c r="C345" t="s">
        <v>11354</v>
      </c>
      <c r="D345" s="41" t="s">
        <v>6217</v>
      </c>
      <c r="E345" s="4">
        <v>59517</v>
      </c>
      <c r="F345" s="4">
        <v>228</v>
      </c>
      <c r="H345" s="4">
        <v>4024</v>
      </c>
      <c r="I345" s="4">
        <v>90</v>
      </c>
      <c r="J345" s="4">
        <f t="shared" si="36"/>
        <v>55493</v>
      </c>
      <c r="K345" s="4">
        <f t="shared" si="37"/>
        <v>138</v>
      </c>
      <c r="M345" s="28"/>
    </row>
    <row r="346" spans="1:13" x14ac:dyDescent="0.25">
      <c r="A346" t="s">
        <v>4873</v>
      </c>
      <c r="B346" s="28"/>
      <c r="C346" t="s">
        <v>11453</v>
      </c>
      <c r="D346" s="41" t="s">
        <v>6093</v>
      </c>
      <c r="E346" s="4">
        <v>58472</v>
      </c>
      <c r="F346" s="4">
        <v>1542</v>
      </c>
      <c r="H346" s="4">
        <v>14025</v>
      </c>
      <c r="I346" s="4">
        <v>1444</v>
      </c>
      <c r="J346" s="4">
        <f t="shared" si="36"/>
        <v>44447</v>
      </c>
      <c r="K346" s="4">
        <f t="shared" si="37"/>
        <v>98</v>
      </c>
      <c r="M346" s="28"/>
    </row>
    <row r="347" spans="1:13" x14ac:dyDescent="0.25">
      <c r="B347" s="153" t="s">
        <v>10124</v>
      </c>
      <c r="C347" s="153"/>
      <c r="M347" s="28"/>
    </row>
    <row r="348" spans="1:13" x14ac:dyDescent="0.25">
      <c r="A348" t="s">
        <v>5894</v>
      </c>
      <c r="C348" t="s">
        <v>11434</v>
      </c>
      <c r="D348" s="41" t="s">
        <v>5894</v>
      </c>
      <c r="E348" s="4">
        <v>351188</v>
      </c>
      <c r="F348" s="4">
        <v>3043</v>
      </c>
      <c r="H348" s="4">
        <v>85865</v>
      </c>
      <c r="I348" s="4">
        <v>2247</v>
      </c>
      <c r="J348" s="4">
        <f t="shared" ref="J348:K355" si="38">E348-H348</f>
        <v>265323</v>
      </c>
      <c r="K348" s="4">
        <f t="shared" si="38"/>
        <v>796</v>
      </c>
      <c r="M348" s="28"/>
    </row>
    <row r="349" spans="1:13" x14ac:dyDescent="0.25">
      <c r="A349" t="s">
        <v>5894</v>
      </c>
      <c r="B349" s="28"/>
      <c r="C349" t="s">
        <v>11339</v>
      </c>
      <c r="D349" s="41" t="s">
        <v>2</v>
      </c>
      <c r="E349" s="4">
        <v>246505</v>
      </c>
      <c r="F349" s="4">
        <v>3950</v>
      </c>
      <c r="H349" s="4">
        <v>99719</v>
      </c>
      <c r="I349" s="4">
        <v>3516</v>
      </c>
      <c r="J349" s="4">
        <f t="shared" si="38"/>
        <v>146786</v>
      </c>
      <c r="K349" s="4">
        <f t="shared" si="38"/>
        <v>434</v>
      </c>
      <c r="M349" s="28"/>
    </row>
    <row r="350" spans="1:13" x14ac:dyDescent="0.25">
      <c r="A350" t="s">
        <v>5894</v>
      </c>
      <c r="B350" s="28"/>
      <c r="C350" t="s">
        <v>10892</v>
      </c>
      <c r="D350" s="41" t="s">
        <v>5894</v>
      </c>
      <c r="E350" s="4">
        <v>187329</v>
      </c>
      <c r="F350" s="4">
        <v>2179</v>
      </c>
      <c r="H350" s="4">
        <v>47602</v>
      </c>
      <c r="I350" s="4">
        <v>1716</v>
      </c>
      <c r="J350" s="4">
        <f t="shared" si="38"/>
        <v>139727</v>
      </c>
      <c r="K350" s="4">
        <f t="shared" si="38"/>
        <v>463</v>
      </c>
      <c r="M350" s="28"/>
    </row>
    <row r="351" spans="1:13" x14ac:dyDescent="0.25">
      <c r="A351" t="s">
        <v>5894</v>
      </c>
      <c r="B351" s="28"/>
      <c r="C351" t="s">
        <v>11515</v>
      </c>
      <c r="D351" s="41" t="s">
        <v>5894</v>
      </c>
      <c r="E351" s="4">
        <v>143075</v>
      </c>
      <c r="F351" s="4">
        <v>1089</v>
      </c>
      <c r="H351" s="4">
        <v>27088</v>
      </c>
      <c r="I351" s="4">
        <v>743</v>
      </c>
      <c r="J351" s="4">
        <f t="shared" si="38"/>
        <v>115987</v>
      </c>
      <c r="K351" s="4">
        <f t="shared" si="38"/>
        <v>346</v>
      </c>
      <c r="M351" s="28"/>
    </row>
    <row r="352" spans="1:13" x14ac:dyDescent="0.25">
      <c r="A352" t="s">
        <v>5894</v>
      </c>
      <c r="B352" s="28"/>
      <c r="C352" t="s">
        <v>11435</v>
      </c>
      <c r="D352" s="41" t="s">
        <v>5894</v>
      </c>
      <c r="E352" s="4">
        <v>112611</v>
      </c>
      <c r="F352" s="4">
        <v>1019</v>
      </c>
      <c r="H352" s="4">
        <v>25600</v>
      </c>
      <c r="I352" s="4">
        <v>725</v>
      </c>
      <c r="J352" s="4">
        <f t="shared" si="38"/>
        <v>87011</v>
      </c>
      <c r="K352" s="4">
        <f t="shared" si="38"/>
        <v>294</v>
      </c>
      <c r="M352" s="28"/>
    </row>
    <row r="353" spans="1:13" x14ac:dyDescent="0.25">
      <c r="A353" t="s">
        <v>5894</v>
      </c>
      <c r="B353" s="28"/>
      <c r="C353" t="s">
        <v>11436</v>
      </c>
      <c r="D353" s="41" t="s">
        <v>5894</v>
      </c>
      <c r="E353" s="4">
        <v>83788</v>
      </c>
      <c r="F353" s="4">
        <v>1616</v>
      </c>
      <c r="H353" s="4">
        <v>28551</v>
      </c>
      <c r="I353" s="4">
        <v>1425</v>
      </c>
      <c r="J353" s="4">
        <f t="shared" si="38"/>
        <v>55237</v>
      </c>
      <c r="K353" s="4">
        <f t="shared" si="38"/>
        <v>191</v>
      </c>
      <c r="M353" s="28"/>
    </row>
    <row r="354" spans="1:13" x14ac:dyDescent="0.25">
      <c r="A354" t="s">
        <v>5894</v>
      </c>
      <c r="B354" s="28"/>
      <c r="C354" t="s">
        <v>11437</v>
      </c>
      <c r="D354" s="41" t="s">
        <v>5894</v>
      </c>
      <c r="E354" s="4">
        <v>78658</v>
      </c>
      <c r="F354" s="4">
        <v>972</v>
      </c>
      <c r="H354" s="4">
        <v>24295</v>
      </c>
      <c r="I354" s="4">
        <v>775</v>
      </c>
      <c r="J354" s="4">
        <f t="shared" si="38"/>
        <v>54363</v>
      </c>
      <c r="K354" s="4">
        <f t="shared" si="38"/>
        <v>197</v>
      </c>
      <c r="M354" s="28"/>
    </row>
    <row r="355" spans="1:13" x14ac:dyDescent="0.25">
      <c r="A355" t="s">
        <v>5894</v>
      </c>
      <c r="B355" s="28"/>
      <c r="C355" t="s">
        <v>10942</v>
      </c>
      <c r="D355" s="41" t="s">
        <v>5894</v>
      </c>
      <c r="E355" s="4">
        <v>66321</v>
      </c>
      <c r="F355" s="4">
        <v>564</v>
      </c>
      <c r="H355" s="4">
        <v>12985</v>
      </c>
      <c r="I355" s="4">
        <v>393</v>
      </c>
      <c r="J355" s="4">
        <f t="shared" si="38"/>
        <v>53336</v>
      </c>
      <c r="K355" s="4">
        <f t="shared" si="38"/>
        <v>171</v>
      </c>
      <c r="M355" s="28"/>
    </row>
    <row r="356" spans="1:13" x14ac:dyDescent="0.25">
      <c r="B356" s="153" t="s">
        <v>10125</v>
      </c>
      <c r="C356" s="153"/>
      <c r="M356" s="28"/>
    </row>
    <row r="357" spans="1:13" x14ac:dyDescent="0.25">
      <c r="A357" t="s">
        <v>5462</v>
      </c>
      <c r="C357" t="s">
        <v>10932</v>
      </c>
      <c r="D357" s="41" t="s">
        <v>5462</v>
      </c>
      <c r="E357" s="4">
        <v>688740</v>
      </c>
      <c r="F357" s="4">
        <v>5709</v>
      </c>
      <c r="H357" s="4">
        <v>124244</v>
      </c>
      <c r="I357" s="4">
        <v>4063</v>
      </c>
      <c r="J357" s="4">
        <f t="shared" ref="J357:J370" si="39">E357-H357</f>
        <v>564496</v>
      </c>
      <c r="K357" s="4">
        <f t="shared" ref="K357:K370" si="40">F357-I357</f>
        <v>1646</v>
      </c>
      <c r="M357" s="28"/>
    </row>
    <row r="358" spans="1:13" x14ac:dyDescent="0.25">
      <c r="A358" t="s">
        <v>5462</v>
      </c>
      <c r="B358" s="28"/>
      <c r="C358" t="s">
        <v>11371</v>
      </c>
      <c r="D358" s="41" t="s">
        <v>5462</v>
      </c>
      <c r="E358" s="4">
        <v>477207</v>
      </c>
      <c r="F358" s="4">
        <v>3337</v>
      </c>
      <c r="H358" s="4">
        <v>73374</v>
      </c>
      <c r="I358" s="4">
        <v>2218</v>
      </c>
      <c r="J358" s="4">
        <f t="shared" si="39"/>
        <v>403833</v>
      </c>
      <c r="K358" s="4">
        <f t="shared" si="40"/>
        <v>1119</v>
      </c>
      <c r="M358" s="28"/>
    </row>
    <row r="359" spans="1:13" x14ac:dyDescent="0.25">
      <c r="A359" t="s">
        <v>5462</v>
      </c>
      <c r="B359" s="28"/>
      <c r="C359" t="s">
        <v>11237</v>
      </c>
      <c r="D359" s="41" t="s">
        <v>4873</v>
      </c>
      <c r="E359" s="4">
        <v>409663</v>
      </c>
      <c r="F359" s="4">
        <v>12648</v>
      </c>
      <c r="H359" s="4">
        <v>145309</v>
      </c>
      <c r="I359" s="4">
        <v>11929</v>
      </c>
      <c r="J359" s="4">
        <f t="shared" si="39"/>
        <v>264354</v>
      </c>
      <c r="K359" s="4">
        <f t="shared" si="40"/>
        <v>719</v>
      </c>
      <c r="M359" s="28"/>
    </row>
    <row r="360" spans="1:13" x14ac:dyDescent="0.25">
      <c r="A360" t="s">
        <v>5462</v>
      </c>
      <c r="B360" s="28"/>
      <c r="C360" t="s">
        <v>11473</v>
      </c>
      <c r="D360" s="41" t="s">
        <v>5462</v>
      </c>
      <c r="E360" s="4">
        <v>214345</v>
      </c>
      <c r="F360" s="4">
        <v>1154</v>
      </c>
      <c r="H360" s="4">
        <v>19187</v>
      </c>
      <c r="I360" s="4">
        <v>670</v>
      </c>
      <c r="J360" s="4">
        <f t="shared" si="39"/>
        <v>195158</v>
      </c>
      <c r="K360" s="4">
        <f t="shared" si="40"/>
        <v>484</v>
      </c>
      <c r="M360" s="28"/>
    </row>
    <row r="361" spans="1:13" x14ac:dyDescent="0.25">
      <c r="A361" t="s">
        <v>5462</v>
      </c>
      <c r="B361" s="28"/>
      <c r="C361" t="s">
        <v>11453</v>
      </c>
      <c r="D361" s="41" t="s">
        <v>6093</v>
      </c>
      <c r="E361" s="4">
        <v>153415</v>
      </c>
      <c r="F361" s="4">
        <v>4227</v>
      </c>
      <c r="H361" s="4">
        <v>49112</v>
      </c>
      <c r="I361" s="4">
        <v>3953</v>
      </c>
      <c r="J361" s="4">
        <f t="shared" si="39"/>
        <v>104303</v>
      </c>
      <c r="K361" s="4">
        <f t="shared" si="40"/>
        <v>274</v>
      </c>
      <c r="M361" s="28"/>
    </row>
    <row r="362" spans="1:13" x14ac:dyDescent="0.25">
      <c r="A362" t="s">
        <v>5462</v>
      </c>
      <c r="B362" s="28"/>
      <c r="C362" t="s">
        <v>11535</v>
      </c>
      <c r="D362" s="41" t="s">
        <v>5462</v>
      </c>
      <c r="E362" s="4">
        <v>127920</v>
      </c>
      <c r="F362" s="4">
        <v>615</v>
      </c>
      <c r="H362" s="4">
        <v>13001</v>
      </c>
      <c r="I362" s="4">
        <v>323</v>
      </c>
      <c r="J362" s="4">
        <f t="shared" si="39"/>
        <v>114919</v>
      </c>
      <c r="K362" s="4">
        <f t="shared" si="40"/>
        <v>292</v>
      </c>
      <c r="M362" s="28"/>
    </row>
    <row r="363" spans="1:13" x14ac:dyDescent="0.25">
      <c r="A363" t="s">
        <v>5462</v>
      </c>
      <c r="B363" s="28"/>
      <c r="C363" t="s">
        <v>11339</v>
      </c>
      <c r="D363" s="41" t="s">
        <v>2</v>
      </c>
      <c r="E363" s="4">
        <v>123992</v>
      </c>
      <c r="F363" s="4">
        <v>1705</v>
      </c>
      <c r="H363" s="4">
        <v>35192</v>
      </c>
      <c r="I363" s="4">
        <v>1453</v>
      </c>
      <c r="J363" s="4">
        <f t="shared" si="39"/>
        <v>88800</v>
      </c>
      <c r="K363" s="4">
        <f t="shared" si="40"/>
        <v>252</v>
      </c>
      <c r="M363" s="28"/>
    </row>
    <row r="364" spans="1:13" x14ac:dyDescent="0.25">
      <c r="A364" t="s">
        <v>5462</v>
      </c>
      <c r="B364" s="28"/>
      <c r="C364" t="s">
        <v>11289</v>
      </c>
      <c r="D364" s="41" t="s">
        <v>7805</v>
      </c>
      <c r="E364" s="4">
        <v>114702</v>
      </c>
      <c r="F364" s="4">
        <v>1121</v>
      </c>
      <c r="H364" s="4">
        <v>32292</v>
      </c>
      <c r="I364" s="4">
        <v>895</v>
      </c>
      <c r="J364" s="4">
        <f t="shared" si="39"/>
        <v>82410</v>
      </c>
      <c r="K364" s="4">
        <f t="shared" si="40"/>
        <v>226</v>
      </c>
      <c r="M364" s="28"/>
    </row>
    <row r="365" spans="1:13" x14ac:dyDescent="0.25">
      <c r="A365" t="s">
        <v>5462</v>
      </c>
      <c r="B365" s="28"/>
      <c r="C365" t="s">
        <v>11405</v>
      </c>
      <c r="D365" s="41" t="s">
        <v>243</v>
      </c>
      <c r="E365" s="4">
        <v>101507</v>
      </c>
      <c r="F365" s="4">
        <v>732</v>
      </c>
      <c r="H365" s="4">
        <v>15696</v>
      </c>
      <c r="I365" s="4">
        <v>494</v>
      </c>
      <c r="J365" s="4">
        <f t="shared" si="39"/>
        <v>85811</v>
      </c>
      <c r="K365" s="4">
        <f t="shared" si="40"/>
        <v>238</v>
      </c>
      <c r="M365" s="28"/>
    </row>
    <row r="366" spans="1:13" x14ac:dyDescent="0.25">
      <c r="A366" t="s">
        <v>5462</v>
      </c>
      <c r="B366" s="28"/>
      <c r="C366" t="s">
        <v>10943</v>
      </c>
      <c r="D366" s="41" t="s">
        <v>5462</v>
      </c>
      <c r="E366" s="4">
        <v>91416</v>
      </c>
      <c r="F366" s="4">
        <v>289</v>
      </c>
      <c r="H366" s="4">
        <v>5884</v>
      </c>
      <c r="I366" s="4">
        <v>98</v>
      </c>
      <c r="J366" s="4">
        <f t="shared" si="39"/>
        <v>85532</v>
      </c>
      <c r="K366" s="4">
        <f t="shared" si="40"/>
        <v>191</v>
      </c>
      <c r="M366" s="28"/>
    </row>
    <row r="367" spans="1:13" x14ac:dyDescent="0.25">
      <c r="A367" t="s">
        <v>5462</v>
      </c>
      <c r="B367" s="28"/>
      <c r="C367" t="s">
        <v>11378</v>
      </c>
      <c r="D367" s="41" t="s">
        <v>5462</v>
      </c>
      <c r="E367" s="4">
        <v>90198</v>
      </c>
      <c r="F367" s="4">
        <v>804</v>
      </c>
      <c r="H367" s="4">
        <v>19913</v>
      </c>
      <c r="I367" s="4">
        <v>558</v>
      </c>
      <c r="J367" s="4">
        <f t="shared" si="39"/>
        <v>70285</v>
      </c>
      <c r="K367" s="4">
        <f t="shared" si="40"/>
        <v>246</v>
      </c>
      <c r="M367" s="28"/>
    </row>
    <row r="368" spans="1:13" x14ac:dyDescent="0.25">
      <c r="A368" t="s">
        <v>5462</v>
      </c>
      <c r="B368" s="28"/>
      <c r="C368" t="s">
        <v>11395</v>
      </c>
      <c r="D368" s="41" t="s">
        <v>486</v>
      </c>
      <c r="E368" s="4">
        <v>84897</v>
      </c>
      <c r="F368" s="4">
        <v>2490</v>
      </c>
      <c r="H368" s="4">
        <v>71793</v>
      </c>
      <c r="I368" s="4">
        <v>2420</v>
      </c>
      <c r="J368" s="4">
        <f t="shared" si="39"/>
        <v>13104</v>
      </c>
      <c r="K368" s="4">
        <f t="shared" si="40"/>
        <v>70</v>
      </c>
      <c r="M368" s="28"/>
    </row>
    <row r="369" spans="1:13" x14ac:dyDescent="0.25">
      <c r="A369" t="s">
        <v>5462</v>
      </c>
      <c r="B369" s="28"/>
      <c r="C369" t="s">
        <v>11454</v>
      </c>
      <c r="D369" s="41" t="s">
        <v>6917</v>
      </c>
      <c r="E369" s="4">
        <v>65900</v>
      </c>
      <c r="F369" s="4">
        <v>6460</v>
      </c>
      <c r="H369" s="4">
        <v>61307</v>
      </c>
      <c r="I369" s="4">
        <v>6444</v>
      </c>
      <c r="J369" s="4">
        <f t="shared" si="39"/>
        <v>4593</v>
      </c>
      <c r="K369" s="4">
        <f t="shared" si="40"/>
        <v>16</v>
      </c>
      <c r="M369" s="28"/>
    </row>
    <row r="370" spans="1:13" x14ac:dyDescent="0.25">
      <c r="A370" t="s">
        <v>5462</v>
      </c>
      <c r="B370" s="28"/>
      <c r="C370" t="s">
        <v>10907</v>
      </c>
      <c r="D370" s="41" t="s">
        <v>5462</v>
      </c>
      <c r="E370" s="4">
        <v>54814</v>
      </c>
      <c r="F370" s="4">
        <v>317</v>
      </c>
      <c r="H370" s="4">
        <v>7539</v>
      </c>
      <c r="I370" s="4">
        <v>183</v>
      </c>
      <c r="J370" s="4">
        <f t="shared" si="39"/>
        <v>47275</v>
      </c>
      <c r="K370" s="4">
        <f t="shared" si="40"/>
        <v>134</v>
      </c>
      <c r="M370" s="28"/>
    </row>
    <row r="371" spans="1:13" x14ac:dyDescent="0.25">
      <c r="B371" s="153" t="s">
        <v>10126</v>
      </c>
      <c r="C371" s="153"/>
      <c r="M371" s="28"/>
    </row>
    <row r="372" spans="1:13" x14ac:dyDescent="0.25">
      <c r="A372" t="s">
        <v>6005</v>
      </c>
      <c r="C372" t="s">
        <v>10944</v>
      </c>
      <c r="D372" s="41" t="s">
        <v>6005</v>
      </c>
      <c r="E372" s="4">
        <v>158391</v>
      </c>
      <c r="F372" s="4">
        <v>2026</v>
      </c>
      <c r="H372" s="4">
        <v>43664</v>
      </c>
      <c r="I372" s="4">
        <v>1676</v>
      </c>
      <c r="J372" s="4">
        <f t="shared" ref="J372:K376" si="41">E372-H372</f>
        <v>114727</v>
      </c>
      <c r="K372" s="4">
        <f t="shared" si="41"/>
        <v>350</v>
      </c>
      <c r="M372" s="28"/>
    </row>
    <row r="373" spans="1:13" x14ac:dyDescent="0.25">
      <c r="A373" t="s">
        <v>6005</v>
      </c>
      <c r="B373" s="28"/>
      <c r="C373" t="s">
        <v>11395</v>
      </c>
      <c r="D373" s="41" t="s">
        <v>486</v>
      </c>
      <c r="E373" s="4">
        <v>151406</v>
      </c>
      <c r="F373" s="4">
        <v>4112</v>
      </c>
      <c r="H373" s="4">
        <v>87764</v>
      </c>
      <c r="I373" s="4">
        <v>3914</v>
      </c>
      <c r="J373" s="4">
        <f t="shared" si="41"/>
        <v>63642</v>
      </c>
      <c r="K373" s="4">
        <f t="shared" si="41"/>
        <v>198</v>
      </c>
      <c r="M373" s="28"/>
    </row>
    <row r="374" spans="1:13" x14ac:dyDescent="0.25">
      <c r="A374" t="s">
        <v>6005</v>
      </c>
      <c r="B374" s="28"/>
      <c r="C374" t="s">
        <v>11355</v>
      </c>
      <c r="D374" s="41" t="s">
        <v>6005</v>
      </c>
      <c r="E374" s="4">
        <v>144574</v>
      </c>
      <c r="F374" s="4">
        <v>1242</v>
      </c>
      <c r="H374" s="4">
        <v>31591</v>
      </c>
      <c r="I374" s="4">
        <v>896</v>
      </c>
      <c r="J374" s="4">
        <f t="shared" si="41"/>
        <v>112983</v>
      </c>
      <c r="K374" s="4">
        <f t="shared" si="41"/>
        <v>346</v>
      </c>
      <c r="M374" s="28"/>
    </row>
    <row r="375" spans="1:13" x14ac:dyDescent="0.25">
      <c r="A375" t="s">
        <v>6005</v>
      </c>
      <c r="B375" s="28"/>
      <c r="C375" t="s">
        <v>11536</v>
      </c>
      <c r="D375" s="41" t="s">
        <v>6005</v>
      </c>
      <c r="E375" s="4">
        <v>139546</v>
      </c>
      <c r="F375" s="4">
        <v>1358</v>
      </c>
      <c r="H375" s="4">
        <v>34321</v>
      </c>
      <c r="I375" s="4">
        <v>1041</v>
      </c>
      <c r="J375" s="4">
        <f t="shared" si="41"/>
        <v>105225</v>
      </c>
      <c r="K375" s="4">
        <f t="shared" si="41"/>
        <v>317</v>
      </c>
      <c r="M375" s="28"/>
    </row>
    <row r="376" spans="1:13" x14ac:dyDescent="0.25">
      <c r="A376" t="s">
        <v>6005</v>
      </c>
      <c r="B376" s="28"/>
      <c r="C376" t="s">
        <v>11237</v>
      </c>
      <c r="D376" s="41" t="s">
        <v>4873</v>
      </c>
      <c r="E376" s="4">
        <v>76193</v>
      </c>
      <c r="F376" s="4">
        <v>2509</v>
      </c>
      <c r="H376" s="4">
        <v>29847</v>
      </c>
      <c r="I376" s="4">
        <v>2375</v>
      </c>
      <c r="J376" s="4">
        <f t="shared" si="41"/>
        <v>46346</v>
      </c>
      <c r="K376" s="4">
        <f t="shared" si="41"/>
        <v>134</v>
      </c>
      <c r="M376" s="28"/>
    </row>
    <row r="377" spans="1:13" x14ac:dyDescent="0.25">
      <c r="B377" s="153" t="s">
        <v>10127</v>
      </c>
      <c r="C377" s="153"/>
      <c r="M377" s="28"/>
    </row>
    <row r="378" spans="1:13" x14ac:dyDescent="0.25">
      <c r="A378" t="s">
        <v>6355</v>
      </c>
      <c r="C378" t="s">
        <v>11420</v>
      </c>
      <c r="D378" s="41" t="s">
        <v>6355</v>
      </c>
      <c r="E378" s="4">
        <v>233249</v>
      </c>
      <c r="F378" s="4">
        <v>2195</v>
      </c>
      <c r="H378" s="4">
        <v>47938</v>
      </c>
      <c r="I378" s="4">
        <v>1646</v>
      </c>
      <c r="J378" s="4">
        <f t="shared" ref="J378:K383" si="42">E378-H378</f>
        <v>185311</v>
      </c>
      <c r="K378" s="4">
        <f t="shared" si="42"/>
        <v>549</v>
      </c>
      <c r="M378" s="28"/>
    </row>
    <row r="379" spans="1:13" x14ac:dyDescent="0.25">
      <c r="A379" t="s">
        <v>6355</v>
      </c>
      <c r="B379" s="28"/>
      <c r="C379" t="s">
        <v>11395</v>
      </c>
      <c r="D379" s="41" t="s">
        <v>486</v>
      </c>
      <c r="E379" s="4">
        <v>208002</v>
      </c>
      <c r="F379" s="4">
        <v>5187</v>
      </c>
      <c r="H379" s="4">
        <v>116732</v>
      </c>
      <c r="I379" s="4">
        <v>4932</v>
      </c>
      <c r="J379" s="4">
        <f t="shared" si="42"/>
        <v>91270</v>
      </c>
      <c r="K379" s="4">
        <f t="shared" si="42"/>
        <v>255</v>
      </c>
      <c r="M379" s="28"/>
    </row>
    <row r="380" spans="1:13" x14ac:dyDescent="0.25">
      <c r="A380" t="s">
        <v>6355</v>
      </c>
      <c r="B380" s="28"/>
      <c r="C380" t="s">
        <v>11537</v>
      </c>
      <c r="D380" s="41" t="s">
        <v>6355</v>
      </c>
      <c r="E380" s="4">
        <v>141047</v>
      </c>
      <c r="F380" s="4">
        <v>2057</v>
      </c>
      <c r="H380" s="4">
        <v>44695</v>
      </c>
      <c r="I380" s="4">
        <v>1734</v>
      </c>
      <c r="J380" s="4">
        <f t="shared" si="42"/>
        <v>96352</v>
      </c>
      <c r="K380" s="4">
        <f t="shared" si="42"/>
        <v>323</v>
      </c>
      <c r="M380" s="28"/>
    </row>
    <row r="381" spans="1:13" x14ac:dyDescent="0.25">
      <c r="A381" t="s">
        <v>6355</v>
      </c>
      <c r="B381" s="28"/>
      <c r="C381" t="s">
        <v>10945</v>
      </c>
      <c r="D381" s="41" t="s">
        <v>6355</v>
      </c>
      <c r="E381" s="4">
        <v>132752</v>
      </c>
      <c r="F381" s="4">
        <v>801</v>
      </c>
      <c r="H381" s="4">
        <v>20904</v>
      </c>
      <c r="I381" s="4">
        <v>503</v>
      </c>
      <c r="J381" s="4">
        <f t="shared" si="42"/>
        <v>111848</v>
      </c>
      <c r="K381" s="4">
        <f t="shared" si="42"/>
        <v>298</v>
      </c>
      <c r="M381" s="28"/>
    </row>
    <row r="382" spans="1:13" x14ac:dyDescent="0.25">
      <c r="A382" t="s">
        <v>6355</v>
      </c>
      <c r="B382" s="28"/>
      <c r="C382" t="s">
        <v>11237</v>
      </c>
      <c r="D382" s="41" t="s">
        <v>4873</v>
      </c>
      <c r="E382" s="4">
        <v>114059</v>
      </c>
      <c r="F382" s="4">
        <v>3866</v>
      </c>
      <c r="H382" s="4">
        <v>47123</v>
      </c>
      <c r="I382" s="4">
        <v>3688</v>
      </c>
      <c r="J382" s="4">
        <f t="shared" si="42"/>
        <v>66936</v>
      </c>
      <c r="K382" s="4">
        <f t="shared" si="42"/>
        <v>178</v>
      </c>
      <c r="M382" s="28"/>
    </row>
    <row r="383" spans="1:13" x14ac:dyDescent="0.25">
      <c r="A383" t="s">
        <v>6355</v>
      </c>
      <c r="B383" s="28"/>
      <c r="C383" t="s">
        <v>11438</v>
      </c>
      <c r="D383" s="41" t="s">
        <v>6355</v>
      </c>
      <c r="E383" s="4">
        <v>51540</v>
      </c>
      <c r="F383" s="4">
        <v>260</v>
      </c>
      <c r="H383" s="4">
        <v>6508</v>
      </c>
      <c r="I383" s="4">
        <v>142</v>
      </c>
      <c r="J383" s="4">
        <f t="shared" si="42"/>
        <v>45032</v>
      </c>
      <c r="K383" s="4">
        <f t="shared" si="42"/>
        <v>118</v>
      </c>
      <c r="M383" s="28"/>
    </row>
    <row r="384" spans="1:13" x14ac:dyDescent="0.25">
      <c r="B384" s="153" t="s">
        <v>1968</v>
      </c>
      <c r="C384" s="153"/>
      <c r="M384" s="28"/>
    </row>
    <row r="385" spans="1:13" x14ac:dyDescent="0.25">
      <c r="A385" t="s">
        <v>6889</v>
      </c>
      <c r="C385" t="s">
        <v>11395</v>
      </c>
      <c r="D385" s="41" t="s">
        <v>486</v>
      </c>
      <c r="E385" s="4">
        <v>384875</v>
      </c>
      <c r="F385" s="4">
        <v>13308</v>
      </c>
      <c r="H385" s="4">
        <v>268069</v>
      </c>
      <c r="I385" s="4">
        <v>12918</v>
      </c>
      <c r="J385" s="4">
        <f t="shared" ref="J385:K390" si="43">E385-H385</f>
        <v>116806</v>
      </c>
      <c r="K385" s="4">
        <f t="shared" si="43"/>
        <v>390</v>
      </c>
      <c r="M385" s="28"/>
    </row>
    <row r="386" spans="1:13" x14ac:dyDescent="0.25">
      <c r="A386" t="s">
        <v>6889</v>
      </c>
      <c r="B386" s="28"/>
      <c r="C386" t="s">
        <v>11455</v>
      </c>
      <c r="D386" s="41" t="s">
        <v>9258</v>
      </c>
      <c r="E386" s="4">
        <v>242225</v>
      </c>
      <c r="F386" s="4">
        <v>2680</v>
      </c>
      <c r="H386" s="4">
        <v>70818</v>
      </c>
      <c r="I386" s="4">
        <v>2213</v>
      </c>
      <c r="J386" s="4">
        <f t="shared" si="43"/>
        <v>171407</v>
      </c>
      <c r="K386" s="4">
        <f t="shared" si="43"/>
        <v>467</v>
      </c>
      <c r="M386" s="28"/>
    </row>
    <row r="387" spans="1:13" x14ac:dyDescent="0.25">
      <c r="A387" t="s">
        <v>6889</v>
      </c>
      <c r="B387" s="28"/>
      <c r="C387" t="s">
        <v>11538</v>
      </c>
      <c r="D387" s="41" t="s">
        <v>445</v>
      </c>
      <c r="E387" s="4">
        <v>177246</v>
      </c>
      <c r="F387" s="4">
        <v>781</v>
      </c>
      <c r="H387" s="4">
        <v>18518</v>
      </c>
      <c r="I387" s="4">
        <v>363</v>
      </c>
      <c r="J387" s="4">
        <f t="shared" si="43"/>
        <v>158728</v>
      </c>
      <c r="K387" s="4">
        <f t="shared" si="43"/>
        <v>418</v>
      </c>
      <c r="M387" s="28"/>
    </row>
    <row r="388" spans="1:13" x14ac:dyDescent="0.25">
      <c r="A388" t="s">
        <v>6889</v>
      </c>
      <c r="B388" s="28"/>
      <c r="C388" t="s">
        <v>11453</v>
      </c>
      <c r="D388" s="41" t="s">
        <v>6093</v>
      </c>
      <c r="E388" s="4">
        <v>113787</v>
      </c>
      <c r="F388" s="4">
        <v>2785</v>
      </c>
      <c r="H388" s="4">
        <v>42145</v>
      </c>
      <c r="I388" s="4">
        <v>2582</v>
      </c>
      <c r="J388" s="4">
        <f t="shared" si="43"/>
        <v>71642</v>
      </c>
      <c r="K388" s="4">
        <f t="shared" si="43"/>
        <v>203</v>
      </c>
      <c r="M388" s="28"/>
    </row>
    <row r="389" spans="1:13" x14ac:dyDescent="0.25">
      <c r="A389" t="s">
        <v>6889</v>
      </c>
      <c r="B389" s="28"/>
      <c r="C389" t="s">
        <v>11237</v>
      </c>
      <c r="D389" s="41" t="s">
        <v>4873</v>
      </c>
      <c r="E389" s="4">
        <v>78967</v>
      </c>
      <c r="F389" s="4">
        <v>3203</v>
      </c>
      <c r="H389" s="4">
        <v>33814</v>
      </c>
      <c r="I389" s="4">
        <v>3094</v>
      </c>
      <c r="J389" s="4">
        <f t="shared" si="43"/>
        <v>45153</v>
      </c>
      <c r="K389" s="4">
        <f t="shared" si="43"/>
        <v>109</v>
      </c>
      <c r="M389" s="28"/>
    </row>
    <row r="390" spans="1:13" x14ac:dyDescent="0.25">
      <c r="A390" t="s">
        <v>6889</v>
      </c>
      <c r="B390" s="28"/>
      <c r="C390" t="s">
        <v>11418</v>
      </c>
      <c r="D390" s="41" t="s">
        <v>486</v>
      </c>
      <c r="E390" s="4">
        <v>51141</v>
      </c>
      <c r="F390" s="4">
        <v>243</v>
      </c>
      <c r="H390" s="4">
        <v>6764</v>
      </c>
      <c r="I390" s="4">
        <v>124</v>
      </c>
      <c r="J390" s="4">
        <f t="shared" si="43"/>
        <v>44377</v>
      </c>
      <c r="K390" s="4">
        <f t="shared" si="43"/>
        <v>119</v>
      </c>
      <c r="M390" s="28"/>
    </row>
    <row r="391" spans="1:13" x14ac:dyDescent="0.25">
      <c r="B391" s="153" t="s">
        <v>10128</v>
      </c>
      <c r="C391" s="153"/>
      <c r="M391" s="28"/>
    </row>
    <row r="392" spans="1:13" x14ac:dyDescent="0.25">
      <c r="A392" t="s">
        <v>6630</v>
      </c>
      <c r="C392" t="s">
        <v>11247</v>
      </c>
      <c r="D392" s="41" t="s">
        <v>4633</v>
      </c>
      <c r="E392" s="4">
        <v>133237</v>
      </c>
      <c r="F392" s="4">
        <v>1892</v>
      </c>
      <c r="H392" s="4">
        <v>60325</v>
      </c>
      <c r="I392" s="4">
        <v>1630</v>
      </c>
      <c r="J392" s="4">
        <f t="shared" ref="J392:K394" si="44">E392-H392</f>
        <v>72912</v>
      </c>
      <c r="K392" s="4">
        <f t="shared" si="44"/>
        <v>262</v>
      </c>
      <c r="M392" s="28"/>
    </row>
    <row r="393" spans="1:13" x14ac:dyDescent="0.25">
      <c r="A393" t="s">
        <v>6630</v>
      </c>
      <c r="B393" s="28"/>
      <c r="C393" t="s">
        <v>11453</v>
      </c>
      <c r="D393" s="41" t="s">
        <v>6093</v>
      </c>
      <c r="E393" s="4">
        <v>69937</v>
      </c>
      <c r="F393" s="4">
        <v>1396</v>
      </c>
      <c r="H393" s="4">
        <v>20890</v>
      </c>
      <c r="I393" s="4">
        <v>1270</v>
      </c>
      <c r="J393" s="4">
        <f t="shared" si="44"/>
        <v>49047</v>
      </c>
      <c r="K393" s="4">
        <f t="shared" si="44"/>
        <v>126</v>
      </c>
      <c r="M393" s="28"/>
    </row>
    <row r="394" spans="1:13" x14ac:dyDescent="0.25">
      <c r="A394" t="s">
        <v>6630</v>
      </c>
      <c r="B394" s="28"/>
      <c r="C394" t="s">
        <v>11256</v>
      </c>
      <c r="D394" s="41" t="s">
        <v>8112</v>
      </c>
      <c r="E394" s="4">
        <v>58767</v>
      </c>
      <c r="F394" s="4">
        <v>1246</v>
      </c>
      <c r="H394" s="4">
        <v>16190</v>
      </c>
      <c r="I394" s="4">
        <v>1138</v>
      </c>
      <c r="J394" s="4">
        <f t="shared" si="44"/>
        <v>42577</v>
      </c>
      <c r="K394" s="4">
        <f t="shared" si="44"/>
        <v>108</v>
      </c>
      <c r="M394" s="28"/>
    </row>
    <row r="395" spans="1:13" x14ac:dyDescent="0.25">
      <c r="B395" s="153" t="s">
        <v>10129</v>
      </c>
      <c r="C395" s="153"/>
      <c r="M395" s="28"/>
    </row>
    <row r="396" spans="1:13" x14ac:dyDescent="0.25">
      <c r="A396" t="s">
        <v>6658</v>
      </c>
      <c r="C396" t="s">
        <v>11289</v>
      </c>
      <c r="D396" s="41" t="s">
        <v>7805</v>
      </c>
      <c r="E396" s="4">
        <v>1055292</v>
      </c>
      <c r="F396" s="4">
        <v>11381</v>
      </c>
      <c r="H396" s="4">
        <v>473377</v>
      </c>
      <c r="I396" s="4">
        <v>9816</v>
      </c>
      <c r="J396" s="4">
        <f t="shared" ref="J396:J410" si="45">E396-H396</f>
        <v>581915</v>
      </c>
      <c r="K396" s="4">
        <f t="shared" ref="K396:K410" si="46">F396-I396</f>
        <v>1565</v>
      </c>
      <c r="M396" s="28"/>
    </row>
    <row r="397" spans="1:13" x14ac:dyDescent="0.25">
      <c r="A397" t="s">
        <v>6658</v>
      </c>
      <c r="B397" s="28"/>
      <c r="C397" t="s">
        <v>11395</v>
      </c>
      <c r="D397" s="41" t="s">
        <v>486</v>
      </c>
      <c r="E397" s="4">
        <v>701306</v>
      </c>
      <c r="F397" s="4">
        <v>16743</v>
      </c>
      <c r="H397" s="4">
        <v>460781</v>
      </c>
      <c r="I397" s="4">
        <v>15976</v>
      </c>
      <c r="J397" s="4">
        <f t="shared" si="45"/>
        <v>240525</v>
      </c>
      <c r="K397" s="4">
        <f t="shared" si="46"/>
        <v>767</v>
      </c>
      <c r="M397" s="28"/>
    </row>
    <row r="398" spans="1:13" x14ac:dyDescent="0.25">
      <c r="A398" t="s">
        <v>6658</v>
      </c>
      <c r="B398" s="28"/>
      <c r="C398" t="s">
        <v>11453</v>
      </c>
      <c r="D398" s="41" t="s">
        <v>6093</v>
      </c>
      <c r="E398" s="4">
        <v>577977</v>
      </c>
      <c r="F398" s="4">
        <v>11291</v>
      </c>
      <c r="H398" s="4">
        <v>179688</v>
      </c>
      <c r="I398" s="4">
        <v>10182</v>
      </c>
      <c r="J398" s="4">
        <f t="shared" si="45"/>
        <v>398289</v>
      </c>
      <c r="K398" s="4">
        <f t="shared" si="46"/>
        <v>1109</v>
      </c>
      <c r="M398" s="28"/>
    </row>
    <row r="399" spans="1:13" x14ac:dyDescent="0.25">
      <c r="A399" t="s">
        <v>6658</v>
      </c>
      <c r="B399" s="28"/>
      <c r="C399" t="s">
        <v>11454</v>
      </c>
      <c r="D399" s="41" t="s">
        <v>6917</v>
      </c>
      <c r="E399" s="4">
        <v>418594</v>
      </c>
      <c r="F399" s="4">
        <v>25118</v>
      </c>
      <c r="H399" s="4">
        <v>260541</v>
      </c>
      <c r="I399" s="4">
        <v>24750</v>
      </c>
      <c r="J399" s="4">
        <f t="shared" si="45"/>
        <v>158053</v>
      </c>
      <c r="K399" s="4">
        <f t="shared" si="46"/>
        <v>368</v>
      </c>
      <c r="M399" s="28"/>
    </row>
    <row r="400" spans="1:13" x14ac:dyDescent="0.25">
      <c r="A400" t="s">
        <v>6658</v>
      </c>
      <c r="B400" s="28"/>
      <c r="C400" t="s">
        <v>11539</v>
      </c>
      <c r="D400" s="41" t="s">
        <v>6658</v>
      </c>
      <c r="E400" s="4">
        <v>372143</v>
      </c>
      <c r="F400" s="4">
        <v>2307</v>
      </c>
      <c r="H400" s="4">
        <v>59782</v>
      </c>
      <c r="I400" s="4">
        <v>1544</v>
      </c>
      <c r="J400" s="4">
        <f t="shared" si="45"/>
        <v>312361</v>
      </c>
      <c r="K400" s="4">
        <f t="shared" si="46"/>
        <v>763</v>
      </c>
      <c r="M400" s="28"/>
    </row>
    <row r="401" spans="1:13" x14ac:dyDescent="0.25">
      <c r="A401" t="s">
        <v>6658</v>
      </c>
      <c r="B401" s="28"/>
      <c r="C401" t="s">
        <v>11247</v>
      </c>
      <c r="D401" s="41" t="s">
        <v>4633</v>
      </c>
      <c r="E401" s="4">
        <v>314858</v>
      </c>
      <c r="F401" s="4">
        <v>3974</v>
      </c>
      <c r="H401" s="4">
        <v>112230</v>
      </c>
      <c r="I401" s="4">
        <v>3361</v>
      </c>
      <c r="J401" s="4">
        <f t="shared" si="45"/>
        <v>202628</v>
      </c>
      <c r="K401" s="4">
        <f t="shared" si="46"/>
        <v>613</v>
      </c>
      <c r="M401" s="28"/>
    </row>
    <row r="402" spans="1:13" x14ac:dyDescent="0.25">
      <c r="A402" t="s">
        <v>6658</v>
      </c>
      <c r="B402" s="28"/>
      <c r="C402" t="s">
        <v>11341</v>
      </c>
      <c r="D402" s="41" t="s">
        <v>9321</v>
      </c>
      <c r="E402" s="4">
        <v>201226</v>
      </c>
      <c r="F402" s="4">
        <v>11889</v>
      </c>
      <c r="H402" s="4">
        <v>86635</v>
      </c>
      <c r="I402" s="4">
        <v>11556</v>
      </c>
      <c r="J402" s="4">
        <f t="shared" si="45"/>
        <v>114591</v>
      </c>
      <c r="K402" s="4">
        <f t="shared" si="46"/>
        <v>333</v>
      </c>
      <c r="M402" s="28"/>
    </row>
    <row r="403" spans="1:13" x14ac:dyDescent="0.25">
      <c r="A403" t="s">
        <v>6658</v>
      </c>
      <c r="B403" s="28"/>
      <c r="C403" t="s">
        <v>11562</v>
      </c>
      <c r="D403" s="41" t="s">
        <v>6658</v>
      </c>
      <c r="E403" s="4">
        <v>135238</v>
      </c>
      <c r="F403" s="4">
        <v>541</v>
      </c>
      <c r="H403" s="4">
        <v>13526</v>
      </c>
      <c r="I403" s="4">
        <v>242</v>
      </c>
      <c r="J403" s="4">
        <f t="shared" si="45"/>
        <v>121712</v>
      </c>
      <c r="K403" s="4">
        <f t="shared" si="46"/>
        <v>299</v>
      </c>
      <c r="M403" s="28"/>
    </row>
    <row r="404" spans="1:13" x14ac:dyDescent="0.25">
      <c r="A404" t="s">
        <v>6658</v>
      </c>
      <c r="B404" s="28"/>
      <c r="C404" t="s">
        <v>11439</v>
      </c>
      <c r="D404" s="41" t="s">
        <v>7805</v>
      </c>
      <c r="E404" s="4">
        <v>133495</v>
      </c>
      <c r="F404" s="4">
        <v>664</v>
      </c>
      <c r="H404" s="4">
        <v>15699</v>
      </c>
      <c r="I404" s="4">
        <v>330</v>
      </c>
      <c r="J404" s="4">
        <f t="shared" si="45"/>
        <v>117796</v>
      </c>
      <c r="K404" s="4">
        <f t="shared" si="46"/>
        <v>334</v>
      </c>
      <c r="M404" s="28"/>
    </row>
    <row r="405" spans="1:13" x14ac:dyDescent="0.25">
      <c r="A405" t="s">
        <v>6658</v>
      </c>
      <c r="B405" s="28"/>
      <c r="C405" t="s">
        <v>11540</v>
      </c>
      <c r="D405" s="41" t="s">
        <v>6658</v>
      </c>
      <c r="E405" s="4">
        <v>122459</v>
      </c>
      <c r="F405" s="4">
        <v>545</v>
      </c>
      <c r="H405" s="4">
        <v>14823</v>
      </c>
      <c r="I405" s="4">
        <v>267</v>
      </c>
      <c r="J405" s="4">
        <f t="shared" si="45"/>
        <v>107636</v>
      </c>
      <c r="K405" s="4">
        <f t="shared" si="46"/>
        <v>278</v>
      </c>
      <c r="M405" s="28"/>
    </row>
    <row r="406" spans="1:13" x14ac:dyDescent="0.25">
      <c r="A406" t="s">
        <v>6658</v>
      </c>
      <c r="B406" s="28"/>
      <c r="C406" t="s">
        <v>11368</v>
      </c>
      <c r="D406" s="41" t="s">
        <v>8522</v>
      </c>
      <c r="E406" s="4">
        <v>110082</v>
      </c>
      <c r="F406" s="4">
        <v>8595</v>
      </c>
      <c r="H406" s="4">
        <v>71445</v>
      </c>
      <c r="I406" s="4">
        <v>8447</v>
      </c>
      <c r="J406" s="4">
        <f t="shared" si="45"/>
        <v>38637</v>
      </c>
      <c r="K406" s="4">
        <f t="shared" si="46"/>
        <v>148</v>
      </c>
      <c r="M406" s="28"/>
    </row>
    <row r="407" spans="1:13" x14ac:dyDescent="0.25">
      <c r="A407" t="s">
        <v>6658</v>
      </c>
      <c r="B407" s="28"/>
      <c r="C407" t="s">
        <v>10946</v>
      </c>
      <c r="D407" s="41" t="s">
        <v>6658</v>
      </c>
      <c r="E407" s="4">
        <v>107901</v>
      </c>
      <c r="F407" s="4">
        <v>452</v>
      </c>
      <c r="H407" s="4">
        <v>9366</v>
      </c>
      <c r="I407" s="4">
        <v>214</v>
      </c>
      <c r="J407" s="4">
        <f t="shared" si="45"/>
        <v>98535</v>
      </c>
      <c r="K407" s="4">
        <f t="shared" si="46"/>
        <v>238</v>
      </c>
      <c r="M407" s="28"/>
    </row>
    <row r="408" spans="1:13" x14ac:dyDescent="0.25">
      <c r="A408" t="s">
        <v>6658</v>
      </c>
      <c r="B408" s="28"/>
      <c r="C408" t="s">
        <v>11333</v>
      </c>
      <c r="D408" s="41" t="s">
        <v>2293</v>
      </c>
      <c r="E408" s="4">
        <v>74004</v>
      </c>
      <c r="F408" s="4">
        <v>942</v>
      </c>
      <c r="H408" s="4">
        <v>24536</v>
      </c>
      <c r="I408" s="4">
        <v>814</v>
      </c>
      <c r="J408" s="4">
        <f t="shared" si="45"/>
        <v>49468</v>
      </c>
      <c r="K408" s="4">
        <f t="shared" si="46"/>
        <v>128</v>
      </c>
      <c r="M408" s="28"/>
    </row>
    <row r="409" spans="1:13" x14ac:dyDescent="0.25">
      <c r="A409" t="s">
        <v>6658</v>
      </c>
      <c r="B409" s="28"/>
      <c r="C409" t="s">
        <v>11376</v>
      </c>
      <c r="D409" s="41" t="s">
        <v>7805</v>
      </c>
      <c r="E409" s="4">
        <v>64296</v>
      </c>
      <c r="F409" s="4">
        <v>283</v>
      </c>
      <c r="H409" s="4">
        <v>6258</v>
      </c>
      <c r="I409" s="4">
        <v>130</v>
      </c>
      <c r="J409" s="4">
        <f t="shared" si="45"/>
        <v>58038</v>
      </c>
      <c r="K409" s="4">
        <f t="shared" si="46"/>
        <v>153</v>
      </c>
      <c r="M409" s="28"/>
    </row>
    <row r="410" spans="1:13" x14ac:dyDescent="0.25">
      <c r="A410" t="s">
        <v>6658</v>
      </c>
      <c r="B410" s="28"/>
      <c r="C410" t="s">
        <v>10947</v>
      </c>
      <c r="D410" s="41" t="s">
        <v>6658</v>
      </c>
      <c r="E410" s="4">
        <v>53118</v>
      </c>
      <c r="F410" s="4">
        <v>245</v>
      </c>
      <c r="H410" s="4">
        <v>6714</v>
      </c>
      <c r="I410" s="4">
        <v>114</v>
      </c>
      <c r="J410" s="4">
        <f t="shared" si="45"/>
        <v>46404</v>
      </c>
      <c r="K410" s="4">
        <f t="shared" si="46"/>
        <v>131</v>
      </c>
      <c r="M410" s="28"/>
    </row>
    <row r="411" spans="1:13" x14ac:dyDescent="0.25">
      <c r="B411" s="153" t="s">
        <v>10130</v>
      </c>
      <c r="C411" s="153"/>
      <c r="M411" s="28"/>
    </row>
    <row r="412" spans="1:13" x14ac:dyDescent="0.25">
      <c r="A412" t="s">
        <v>6827</v>
      </c>
      <c r="C412" t="s">
        <v>11395</v>
      </c>
      <c r="D412" s="41" t="s">
        <v>486</v>
      </c>
      <c r="E412" s="4">
        <v>319176</v>
      </c>
      <c r="F412" s="4">
        <v>8260</v>
      </c>
      <c r="H412" s="4">
        <v>189714</v>
      </c>
      <c r="I412" s="4">
        <v>7829</v>
      </c>
      <c r="J412" s="4">
        <f t="shared" ref="J412:K414" si="47">E412-H412</f>
        <v>129462</v>
      </c>
      <c r="K412" s="4">
        <f t="shared" si="47"/>
        <v>431</v>
      </c>
      <c r="M412" s="28"/>
    </row>
    <row r="413" spans="1:13" x14ac:dyDescent="0.25">
      <c r="A413" t="s">
        <v>6827</v>
      </c>
      <c r="B413" s="28"/>
      <c r="C413" t="s">
        <v>11237</v>
      </c>
      <c r="D413" s="41" t="s">
        <v>4873</v>
      </c>
      <c r="E413" s="4">
        <v>83604</v>
      </c>
      <c r="F413" s="4">
        <v>1160</v>
      </c>
      <c r="H413" s="4">
        <v>23509</v>
      </c>
      <c r="I413" s="4">
        <v>973</v>
      </c>
      <c r="J413" s="4">
        <f t="shared" si="47"/>
        <v>60095</v>
      </c>
      <c r="K413" s="4">
        <f t="shared" si="47"/>
        <v>187</v>
      </c>
      <c r="M413" s="28"/>
    </row>
    <row r="414" spans="1:13" x14ac:dyDescent="0.25">
      <c r="A414" t="s">
        <v>6827</v>
      </c>
      <c r="B414" s="28"/>
      <c r="C414" t="s">
        <v>11453</v>
      </c>
      <c r="D414" s="41" t="s">
        <v>6093</v>
      </c>
      <c r="E414" s="4">
        <v>59899</v>
      </c>
      <c r="F414" s="4">
        <v>1379</v>
      </c>
      <c r="H414" s="4">
        <v>19976</v>
      </c>
      <c r="I414" s="4">
        <v>1268</v>
      </c>
      <c r="J414" s="4">
        <f t="shared" si="47"/>
        <v>39923</v>
      </c>
      <c r="K414" s="4">
        <f t="shared" si="47"/>
        <v>111</v>
      </c>
      <c r="M414" s="28"/>
    </row>
    <row r="415" spans="1:13" x14ac:dyDescent="0.25">
      <c r="B415" s="153" t="s">
        <v>6928</v>
      </c>
      <c r="C415" s="153"/>
      <c r="M415" s="28"/>
    </row>
    <row r="416" spans="1:13" x14ac:dyDescent="0.25">
      <c r="A416" t="s">
        <v>6917</v>
      </c>
      <c r="C416" t="s">
        <v>11454</v>
      </c>
      <c r="D416" s="41" t="s">
        <v>6917</v>
      </c>
      <c r="E416" s="4">
        <v>1682466</v>
      </c>
      <c r="F416" s="4">
        <v>85824</v>
      </c>
      <c r="H416" s="4">
        <v>888928</v>
      </c>
      <c r="I416" s="4">
        <v>83969</v>
      </c>
      <c r="J416" s="4">
        <f t="shared" ref="J416:J442" si="48">E416-H416</f>
        <v>793538</v>
      </c>
      <c r="K416" s="4">
        <f t="shared" ref="K416:K442" si="49">F416-I416</f>
        <v>1855</v>
      </c>
      <c r="M416" s="28"/>
    </row>
    <row r="417" spans="1:13" x14ac:dyDescent="0.25">
      <c r="A417" t="s">
        <v>6917</v>
      </c>
      <c r="B417" s="28"/>
      <c r="C417" t="s">
        <v>11333</v>
      </c>
      <c r="D417" s="41" t="s">
        <v>2293</v>
      </c>
      <c r="E417" s="4">
        <v>1285395</v>
      </c>
      <c r="F417" s="4">
        <v>17630</v>
      </c>
      <c r="H417" s="4">
        <v>554737</v>
      </c>
      <c r="I417" s="4">
        <v>15468</v>
      </c>
      <c r="J417" s="4">
        <f t="shared" si="48"/>
        <v>730658</v>
      </c>
      <c r="K417" s="4">
        <f t="shared" si="49"/>
        <v>2162</v>
      </c>
      <c r="M417" s="28"/>
    </row>
    <row r="418" spans="1:13" x14ac:dyDescent="0.25">
      <c r="A418" t="s">
        <v>6917</v>
      </c>
      <c r="B418" s="28"/>
      <c r="C418" t="s">
        <v>11341</v>
      </c>
      <c r="D418" s="41" t="s">
        <v>9321</v>
      </c>
      <c r="E418" s="4">
        <v>1132687</v>
      </c>
      <c r="F418" s="4">
        <v>28572</v>
      </c>
      <c r="H418" s="4">
        <v>404658</v>
      </c>
      <c r="I418" s="4">
        <v>26618</v>
      </c>
      <c r="J418" s="4">
        <f t="shared" si="48"/>
        <v>728029</v>
      </c>
      <c r="K418" s="4">
        <f t="shared" si="49"/>
        <v>1954</v>
      </c>
      <c r="M418" s="28"/>
    </row>
    <row r="419" spans="1:13" x14ac:dyDescent="0.25">
      <c r="A419" t="s">
        <v>6917</v>
      </c>
      <c r="B419" s="28"/>
      <c r="C419" t="s">
        <v>11453</v>
      </c>
      <c r="D419" s="41" t="s">
        <v>6093</v>
      </c>
      <c r="E419" s="4">
        <v>744069</v>
      </c>
      <c r="F419" s="4">
        <v>14376</v>
      </c>
      <c r="H419" s="4">
        <v>249950</v>
      </c>
      <c r="I419" s="4">
        <v>13026</v>
      </c>
      <c r="J419" s="4">
        <f t="shared" si="48"/>
        <v>494119</v>
      </c>
      <c r="K419" s="4">
        <f t="shared" si="49"/>
        <v>1350</v>
      </c>
      <c r="M419" s="28"/>
    </row>
    <row r="420" spans="1:13" x14ac:dyDescent="0.25">
      <c r="A420" t="s">
        <v>6917</v>
      </c>
      <c r="B420" s="28"/>
      <c r="C420" t="s">
        <v>11429</v>
      </c>
      <c r="D420" s="41" t="s">
        <v>6917</v>
      </c>
      <c r="E420" s="4">
        <v>651342</v>
      </c>
      <c r="F420" s="4">
        <v>3752</v>
      </c>
      <c r="H420" s="4">
        <v>101968</v>
      </c>
      <c r="I420" s="4">
        <v>2204</v>
      </c>
      <c r="J420" s="4">
        <f t="shared" si="48"/>
        <v>549374</v>
      </c>
      <c r="K420" s="4">
        <f t="shared" si="49"/>
        <v>1548</v>
      </c>
      <c r="M420" s="28"/>
    </row>
    <row r="421" spans="1:13" x14ac:dyDescent="0.25">
      <c r="A421" t="s">
        <v>6917</v>
      </c>
      <c r="B421" s="28"/>
      <c r="C421" t="s">
        <v>10914</v>
      </c>
      <c r="D421" s="41" t="s">
        <v>6917</v>
      </c>
      <c r="E421" s="4">
        <v>526711</v>
      </c>
      <c r="F421" s="4">
        <v>3350</v>
      </c>
      <c r="H421" s="4">
        <v>74893</v>
      </c>
      <c r="I421" s="4">
        <v>2166</v>
      </c>
      <c r="J421" s="4">
        <f t="shared" si="48"/>
        <v>451818</v>
      </c>
      <c r="K421" s="4">
        <f t="shared" si="49"/>
        <v>1184</v>
      </c>
      <c r="M421" s="28"/>
    </row>
    <row r="422" spans="1:13" x14ac:dyDescent="0.25">
      <c r="A422" t="s">
        <v>6917</v>
      </c>
      <c r="B422" s="28"/>
      <c r="C422" t="s">
        <v>11395</v>
      </c>
      <c r="D422" s="41" t="s">
        <v>486</v>
      </c>
      <c r="E422" s="4">
        <v>448088</v>
      </c>
      <c r="F422" s="4">
        <v>11791</v>
      </c>
      <c r="H422" s="4">
        <v>347105</v>
      </c>
      <c r="I422" s="4">
        <v>11289</v>
      </c>
      <c r="J422" s="4">
        <f t="shared" si="48"/>
        <v>100983</v>
      </c>
      <c r="K422" s="4">
        <f t="shared" si="49"/>
        <v>502</v>
      </c>
      <c r="M422" s="28"/>
    </row>
    <row r="423" spans="1:13" x14ac:dyDescent="0.25">
      <c r="A423" t="s">
        <v>6917</v>
      </c>
      <c r="B423" s="28"/>
      <c r="C423" t="s">
        <v>11368</v>
      </c>
      <c r="D423" s="41" t="s">
        <v>8522</v>
      </c>
      <c r="E423" s="4">
        <v>296343</v>
      </c>
      <c r="F423" s="4">
        <v>16834</v>
      </c>
      <c r="H423" s="4">
        <v>173588</v>
      </c>
      <c r="I423" s="4">
        <v>16323</v>
      </c>
      <c r="J423" s="4">
        <f t="shared" si="48"/>
        <v>122755</v>
      </c>
      <c r="K423" s="4">
        <f t="shared" si="49"/>
        <v>511</v>
      </c>
      <c r="M423" s="28"/>
    </row>
    <row r="424" spans="1:13" x14ac:dyDescent="0.25">
      <c r="A424" t="s">
        <v>6917</v>
      </c>
      <c r="B424" s="28"/>
      <c r="C424" t="s">
        <v>10901</v>
      </c>
      <c r="D424" s="41" t="s">
        <v>6917</v>
      </c>
      <c r="E424" s="4">
        <v>238371</v>
      </c>
      <c r="F424" s="4">
        <v>3492</v>
      </c>
      <c r="H424" s="4">
        <v>81982</v>
      </c>
      <c r="I424" s="4">
        <v>3017</v>
      </c>
      <c r="J424" s="4">
        <f t="shared" si="48"/>
        <v>156389</v>
      </c>
      <c r="K424" s="4">
        <f t="shared" si="49"/>
        <v>475</v>
      </c>
      <c r="M424" s="28"/>
    </row>
    <row r="425" spans="1:13" x14ac:dyDescent="0.25">
      <c r="A425" t="s">
        <v>6917</v>
      </c>
      <c r="B425" s="28"/>
      <c r="C425" t="s">
        <v>11247</v>
      </c>
      <c r="D425" s="41" t="s">
        <v>4633</v>
      </c>
      <c r="E425" s="4">
        <v>202122</v>
      </c>
      <c r="F425" s="4">
        <v>3150</v>
      </c>
      <c r="H425" s="4">
        <v>87581</v>
      </c>
      <c r="I425" s="4">
        <v>2777</v>
      </c>
      <c r="J425" s="4">
        <f t="shared" si="48"/>
        <v>114541</v>
      </c>
      <c r="K425" s="4">
        <f t="shared" si="49"/>
        <v>373</v>
      </c>
      <c r="M425" s="28"/>
    </row>
    <row r="426" spans="1:13" x14ac:dyDescent="0.25">
      <c r="A426" t="s">
        <v>6917</v>
      </c>
      <c r="B426" s="28"/>
      <c r="C426" t="s">
        <v>11440</v>
      </c>
      <c r="D426" s="41" t="s">
        <v>6917</v>
      </c>
      <c r="E426" s="4">
        <v>190823</v>
      </c>
      <c r="F426" s="4">
        <v>1534</v>
      </c>
      <c r="H426" s="4">
        <v>41669</v>
      </c>
      <c r="I426" s="4">
        <v>1097</v>
      </c>
      <c r="J426" s="4">
        <f t="shared" si="48"/>
        <v>149154</v>
      </c>
      <c r="K426" s="4">
        <f t="shared" si="49"/>
        <v>437</v>
      </c>
      <c r="M426" s="28"/>
    </row>
    <row r="427" spans="1:13" x14ac:dyDescent="0.25">
      <c r="A427" t="s">
        <v>6917</v>
      </c>
      <c r="B427" s="28"/>
      <c r="C427" t="s">
        <v>11563</v>
      </c>
      <c r="D427" s="41" t="s">
        <v>6917</v>
      </c>
      <c r="E427" s="4">
        <v>188465</v>
      </c>
      <c r="F427" s="4">
        <v>1521</v>
      </c>
      <c r="H427" s="4">
        <v>38873</v>
      </c>
      <c r="I427" s="4">
        <v>1040</v>
      </c>
      <c r="J427" s="4">
        <f t="shared" si="48"/>
        <v>149592</v>
      </c>
      <c r="K427" s="4">
        <f t="shared" si="49"/>
        <v>481</v>
      </c>
      <c r="M427" s="28"/>
    </row>
    <row r="428" spans="1:13" x14ac:dyDescent="0.25">
      <c r="A428" t="s">
        <v>6917</v>
      </c>
      <c r="B428" s="28"/>
      <c r="C428" t="s">
        <v>10948</v>
      </c>
      <c r="D428" s="41" t="s">
        <v>6917</v>
      </c>
      <c r="E428" s="4">
        <v>180353</v>
      </c>
      <c r="F428" s="4">
        <v>1693</v>
      </c>
      <c r="H428" s="4">
        <v>49745</v>
      </c>
      <c r="I428" s="4">
        <v>1340</v>
      </c>
      <c r="J428" s="4">
        <f t="shared" si="48"/>
        <v>130608</v>
      </c>
      <c r="K428" s="4">
        <f t="shared" si="49"/>
        <v>353</v>
      </c>
      <c r="M428" s="28"/>
    </row>
    <row r="429" spans="1:13" x14ac:dyDescent="0.25">
      <c r="A429" t="s">
        <v>6917</v>
      </c>
      <c r="B429" s="28"/>
      <c r="C429" t="s">
        <v>10949</v>
      </c>
      <c r="D429" s="41" t="s">
        <v>6917</v>
      </c>
      <c r="E429" s="4">
        <v>179771</v>
      </c>
      <c r="F429" s="4">
        <v>1676</v>
      </c>
      <c r="H429" s="4">
        <v>47214</v>
      </c>
      <c r="I429" s="4">
        <v>1253</v>
      </c>
      <c r="J429" s="4">
        <f t="shared" si="48"/>
        <v>132557</v>
      </c>
      <c r="K429" s="4">
        <f t="shared" si="49"/>
        <v>423</v>
      </c>
      <c r="M429" s="28"/>
    </row>
    <row r="430" spans="1:13" x14ac:dyDescent="0.25">
      <c r="A430" t="s">
        <v>6917</v>
      </c>
      <c r="B430" s="28"/>
      <c r="C430" t="s">
        <v>10911</v>
      </c>
      <c r="D430" s="41" t="s">
        <v>7148</v>
      </c>
      <c r="E430" s="4">
        <v>164296</v>
      </c>
      <c r="F430" s="4">
        <v>1335</v>
      </c>
      <c r="H430" s="4">
        <v>20795</v>
      </c>
      <c r="I430" s="4">
        <v>966</v>
      </c>
      <c r="J430" s="4">
        <f t="shared" si="48"/>
        <v>143501</v>
      </c>
      <c r="K430" s="4">
        <f t="shared" si="49"/>
        <v>369</v>
      </c>
      <c r="M430" s="28"/>
    </row>
    <row r="431" spans="1:13" x14ac:dyDescent="0.25">
      <c r="A431" t="s">
        <v>6917</v>
      </c>
      <c r="B431" s="28"/>
      <c r="C431" t="s">
        <v>10904</v>
      </c>
      <c r="D431" s="41" t="s">
        <v>6917</v>
      </c>
      <c r="E431" s="4">
        <v>153832</v>
      </c>
      <c r="F431" s="4">
        <v>1030</v>
      </c>
      <c r="H431" s="4">
        <v>31605</v>
      </c>
      <c r="I431" s="4">
        <v>687</v>
      </c>
      <c r="J431" s="4">
        <f t="shared" si="48"/>
        <v>122227</v>
      </c>
      <c r="K431" s="4">
        <f t="shared" si="49"/>
        <v>343</v>
      </c>
      <c r="M431" s="28"/>
    </row>
    <row r="432" spans="1:13" x14ac:dyDescent="0.25">
      <c r="A432" t="s">
        <v>6917</v>
      </c>
      <c r="B432" s="28"/>
      <c r="C432" t="s">
        <v>11539</v>
      </c>
      <c r="D432" s="41" t="s">
        <v>6658</v>
      </c>
      <c r="E432" s="4">
        <v>141307</v>
      </c>
      <c r="F432" s="4">
        <v>351</v>
      </c>
      <c r="H432" s="4">
        <v>5835</v>
      </c>
      <c r="I432" s="4">
        <v>118</v>
      </c>
      <c r="J432" s="4">
        <f t="shared" si="48"/>
        <v>135472</v>
      </c>
      <c r="K432" s="4">
        <f t="shared" si="49"/>
        <v>233</v>
      </c>
      <c r="M432" s="28"/>
    </row>
    <row r="433" spans="1:13" x14ac:dyDescent="0.25">
      <c r="A433" t="s">
        <v>6917</v>
      </c>
      <c r="B433" s="28"/>
      <c r="C433" t="s">
        <v>11541</v>
      </c>
      <c r="D433" s="41" t="s">
        <v>6917</v>
      </c>
      <c r="E433" s="4">
        <v>139413</v>
      </c>
      <c r="F433" s="4">
        <v>2010</v>
      </c>
      <c r="H433" s="4">
        <v>18320</v>
      </c>
      <c r="I433" s="4">
        <v>1733</v>
      </c>
      <c r="J433" s="4">
        <f t="shared" si="48"/>
        <v>121093</v>
      </c>
      <c r="K433" s="4">
        <f t="shared" si="49"/>
        <v>277</v>
      </c>
      <c r="M433" s="28"/>
    </row>
    <row r="434" spans="1:13" x14ac:dyDescent="0.25">
      <c r="A434" t="s">
        <v>6917</v>
      </c>
      <c r="B434" s="28"/>
      <c r="C434" t="s">
        <v>11237</v>
      </c>
      <c r="D434" s="41" t="s">
        <v>4873</v>
      </c>
      <c r="E434" s="4">
        <v>117709</v>
      </c>
      <c r="F434" s="4">
        <v>9690</v>
      </c>
      <c r="H434" s="4">
        <v>104066</v>
      </c>
      <c r="I434" s="4">
        <v>9643</v>
      </c>
      <c r="J434" s="4">
        <f t="shared" si="48"/>
        <v>13643</v>
      </c>
      <c r="K434" s="4">
        <f t="shared" si="49"/>
        <v>47</v>
      </c>
      <c r="M434" s="28"/>
    </row>
    <row r="435" spans="1:13" x14ac:dyDescent="0.25">
      <c r="A435" t="s">
        <v>6917</v>
      </c>
      <c r="B435" s="28"/>
      <c r="C435" t="s">
        <v>11256</v>
      </c>
      <c r="D435" s="41" t="s">
        <v>8112</v>
      </c>
      <c r="E435" s="4">
        <v>93732</v>
      </c>
      <c r="F435" s="4">
        <v>1857</v>
      </c>
      <c r="H435" s="4">
        <v>22118</v>
      </c>
      <c r="I435" s="4">
        <v>1694</v>
      </c>
      <c r="J435" s="4">
        <f t="shared" si="48"/>
        <v>71614</v>
      </c>
      <c r="K435" s="4">
        <f t="shared" si="49"/>
        <v>163</v>
      </c>
      <c r="M435" s="28"/>
    </row>
    <row r="436" spans="1:13" x14ac:dyDescent="0.25">
      <c r="A436" t="s">
        <v>6917</v>
      </c>
      <c r="B436" s="28"/>
      <c r="C436" t="s">
        <v>10950</v>
      </c>
      <c r="D436" s="41" t="s">
        <v>6917</v>
      </c>
      <c r="E436" s="4">
        <v>88442</v>
      </c>
      <c r="F436" s="4">
        <v>945</v>
      </c>
      <c r="H436" s="4">
        <v>22132</v>
      </c>
      <c r="I436" s="4">
        <v>775</v>
      </c>
      <c r="J436" s="4">
        <f t="shared" si="48"/>
        <v>66310</v>
      </c>
      <c r="K436" s="4">
        <f t="shared" si="49"/>
        <v>170</v>
      </c>
      <c r="M436" s="28"/>
    </row>
    <row r="437" spans="1:13" x14ac:dyDescent="0.25">
      <c r="A437" t="s">
        <v>6917</v>
      </c>
      <c r="B437" s="28"/>
      <c r="C437" t="s">
        <v>10951</v>
      </c>
      <c r="D437" s="41" t="s">
        <v>6917</v>
      </c>
      <c r="E437" s="4">
        <v>77887</v>
      </c>
      <c r="F437" s="4">
        <v>244</v>
      </c>
      <c r="H437" s="4">
        <v>4738</v>
      </c>
      <c r="I437" s="4">
        <v>87</v>
      </c>
      <c r="J437" s="4">
        <f t="shared" si="48"/>
        <v>73149</v>
      </c>
      <c r="K437" s="4">
        <f t="shared" si="49"/>
        <v>157</v>
      </c>
      <c r="M437" s="28"/>
    </row>
    <row r="438" spans="1:13" x14ac:dyDescent="0.25">
      <c r="A438" t="s">
        <v>6917</v>
      </c>
      <c r="B438" s="28"/>
      <c r="C438" t="s">
        <v>11356</v>
      </c>
      <c r="D438" s="41" t="s">
        <v>6917</v>
      </c>
      <c r="E438" s="4">
        <v>73286</v>
      </c>
      <c r="F438" s="4">
        <v>407</v>
      </c>
      <c r="H438" s="4">
        <v>10011</v>
      </c>
      <c r="I438" s="4">
        <v>239</v>
      </c>
      <c r="J438" s="4">
        <f t="shared" si="48"/>
        <v>63275</v>
      </c>
      <c r="K438" s="4">
        <f t="shared" si="49"/>
        <v>168</v>
      </c>
      <c r="M438" s="28"/>
    </row>
    <row r="439" spans="1:13" x14ac:dyDescent="0.25">
      <c r="A439" t="s">
        <v>6917</v>
      </c>
      <c r="B439" s="28"/>
      <c r="C439" t="s">
        <v>11464</v>
      </c>
      <c r="D439" s="41" t="s">
        <v>4676</v>
      </c>
      <c r="E439" s="4">
        <v>72791</v>
      </c>
      <c r="F439" s="4">
        <v>2040</v>
      </c>
      <c r="H439" s="4">
        <v>67825</v>
      </c>
      <c r="I439" s="4">
        <v>2030</v>
      </c>
      <c r="J439" s="4">
        <f t="shared" si="48"/>
        <v>4966</v>
      </c>
      <c r="K439" s="4">
        <f t="shared" si="49"/>
        <v>10</v>
      </c>
      <c r="M439" s="28"/>
    </row>
    <row r="440" spans="1:13" x14ac:dyDescent="0.25">
      <c r="A440" t="s">
        <v>6917</v>
      </c>
      <c r="B440" s="28"/>
      <c r="C440" t="s">
        <v>11289</v>
      </c>
      <c r="D440" s="41" t="s">
        <v>7805</v>
      </c>
      <c r="E440" s="4">
        <v>58058</v>
      </c>
      <c r="F440" s="4">
        <v>343</v>
      </c>
      <c r="H440" s="4">
        <v>10587</v>
      </c>
      <c r="I440" s="4">
        <v>238</v>
      </c>
      <c r="J440" s="4">
        <f t="shared" si="48"/>
        <v>47471</v>
      </c>
      <c r="K440" s="4">
        <f t="shared" si="49"/>
        <v>105</v>
      </c>
      <c r="M440" s="28"/>
    </row>
    <row r="441" spans="1:13" x14ac:dyDescent="0.25">
      <c r="A441" t="s">
        <v>6917</v>
      </c>
      <c r="B441" s="28"/>
      <c r="C441" t="s">
        <v>11542</v>
      </c>
      <c r="D441" s="41" t="s">
        <v>6917</v>
      </c>
      <c r="E441" s="4">
        <v>57890</v>
      </c>
      <c r="F441" s="4">
        <v>354</v>
      </c>
      <c r="H441" s="4">
        <v>9464</v>
      </c>
      <c r="I441" s="4">
        <v>210</v>
      </c>
      <c r="J441" s="4">
        <f t="shared" si="48"/>
        <v>48426</v>
      </c>
      <c r="K441" s="4">
        <f t="shared" si="49"/>
        <v>144</v>
      </c>
      <c r="M441" s="28"/>
    </row>
    <row r="442" spans="1:13" x14ac:dyDescent="0.25">
      <c r="A442" t="s">
        <v>6917</v>
      </c>
      <c r="B442" s="28"/>
      <c r="C442" t="s">
        <v>11357</v>
      </c>
      <c r="D442" s="41" t="s">
        <v>6917</v>
      </c>
      <c r="E442" s="4">
        <v>54654</v>
      </c>
      <c r="F442" s="4">
        <v>451</v>
      </c>
      <c r="H442" s="4">
        <v>12578</v>
      </c>
      <c r="I442" s="4">
        <v>322</v>
      </c>
      <c r="J442" s="4">
        <f t="shared" si="48"/>
        <v>42076</v>
      </c>
      <c r="K442" s="4">
        <f t="shared" si="49"/>
        <v>129</v>
      </c>
      <c r="M442" s="28"/>
    </row>
    <row r="443" spans="1:13" x14ac:dyDescent="0.25">
      <c r="B443" s="153" t="s">
        <v>10131</v>
      </c>
      <c r="C443" s="153"/>
      <c r="M443" s="28"/>
    </row>
    <row r="444" spans="1:13" x14ac:dyDescent="0.25">
      <c r="A444" t="s">
        <v>6093</v>
      </c>
      <c r="C444" t="s">
        <v>11479</v>
      </c>
      <c r="D444" s="41" t="s">
        <v>6093</v>
      </c>
      <c r="E444" s="4">
        <v>1769486</v>
      </c>
      <c r="F444" s="4">
        <v>9066</v>
      </c>
      <c r="H444" s="4">
        <v>232009</v>
      </c>
      <c r="I444" s="4">
        <v>4799</v>
      </c>
      <c r="J444" s="4">
        <f t="shared" ref="J444:J462" si="50">E444-H444</f>
        <v>1537477</v>
      </c>
      <c r="K444" s="4">
        <f t="shared" ref="K444:K462" si="51">F444-I444</f>
        <v>4267</v>
      </c>
      <c r="M444" s="28"/>
    </row>
    <row r="445" spans="1:13" x14ac:dyDescent="0.25">
      <c r="A445" t="s">
        <v>6093</v>
      </c>
      <c r="B445" s="28"/>
      <c r="C445" t="s">
        <v>11366</v>
      </c>
      <c r="D445" s="41" t="s">
        <v>6093</v>
      </c>
      <c r="E445" s="4">
        <v>1060819</v>
      </c>
      <c r="F445" s="4">
        <v>9800</v>
      </c>
      <c r="H445" s="4">
        <v>205284</v>
      </c>
      <c r="I445" s="4">
        <v>7389</v>
      </c>
      <c r="J445" s="4">
        <f t="shared" si="50"/>
        <v>855535</v>
      </c>
      <c r="K445" s="4">
        <f t="shared" si="51"/>
        <v>2411</v>
      </c>
      <c r="M445" s="28"/>
    </row>
    <row r="446" spans="1:13" x14ac:dyDescent="0.25">
      <c r="A446" t="s">
        <v>6093</v>
      </c>
      <c r="B446" s="28"/>
      <c r="C446" t="s">
        <v>11395</v>
      </c>
      <c r="D446" s="41" t="s">
        <v>486</v>
      </c>
      <c r="E446" s="4">
        <v>879120</v>
      </c>
      <c r="F446" s="4">
        <v>17861</v>
      </c>
      <c r="H446" s="4">
        <v>451343</v>
      </c>
      <c r="I446" s="4">
        <v>16582</v>
      </c>
      <c r="J446" s="4">
        <f t="shared" si="50"/>
        <v>427777</v>
      </c>
      <c r="K446" s="4">
        <f t="shared" si="51"/>
        <v>1279</v>
      </c>
      <c r="M446" s="28"/>
    </row>
    <row r="447" spans="1:13" x14ac:dyDescent="0.25">
      <c r="A447" t="s">
        <v>6093</v>
      </c>
      <c r="B447" s="28"/>
      <c r="C447" t="s">
        <v>11453</v>
      </c>
      <c r="D447" s="41" t="s">
        <v>6093</v>
      </c>
      <c r="E447" s="4">
        <v>260860</v>
      </c>
      <c r="F447" s="4">
        <v>6529</v>
      </c>
      <c r="H447" s="4">
        <v>75070</v>
      </c>
      <c r="I447" s="4">
        <v>6061</v>
      </c>
      <c r="J447" s="4">
        <f t="shared" si="50"/>
        <v>185790</v>
      </c>
      <c r="K447" s="4">
        <f t="shared" si="51"/>
        <v>468</v>
      </c>
      <c r="M447" s="28"/>
    </row>
    <row r="448" spans="1:13" x14ac:dyDescent="0.25">
      <c r="A448" t="s">
        <v>6093</v>
      </c>
      <c r="B448" s="28"/>
      <c r="C448" t="s">
        <v>10952</v>
      </c>
      <c r="D448" s="41" t="s">
        <v>6093</v>
      </c>
      <c r="E448" s="4">
        <v>230425</v>
      </c>
      <c r="F448" s="4">
        <v>1333</v>
      </c>
      <c r="H448" s="4">
        <v>28205</v>
      </c>
      <c r="I448" s="4">
        <v>719</v>
      </c>
      <c r="J448" s="4">
        <f t="shared" si="50"/>
        <v>202220</v>
      </c>
      <c r="K448" s="4">
        <f t="shared" si="51"/>
        <v>614</v>
      </c>
      <c r="M448" s="28"/>
    </row>
    <row r="449" spans="1:13" x14ac:dyDescent="0.25">
      <c r="A449" t="s">
        <v>6093</v>
      </c>
      <c r="B449" s="28"/>
      <c r="C449" t="s">
        <v>10915</v>
      </c>
      <c r="D449" s="41" t="s">
        <v>1447</v>
      </c>
      <c r="E449" s="4">
        <v>224077</v>
      </c>
      <c r="F449" s="4">
        <v>1445</v>
      </c>
      <c r="H449" s="4">
        <v>30179</v>
      </c>
      <c r="I449" s="4">
        <v>957</v>
      </c>
      <c r="J449" s="4">
        <f t="shared" si="50"/>
        <v>193898</v>
      </c>
      <c r="K449" s="4">
        <f t="shared" si="51"/>
        <v>488</v>
      </c>
      <c r="M449" s="28"/>
    </row>
    <row r="450" spans="1:13" x14ac:dyDescent="0.25">
      <c r="A450" t="s">
        <v>6093</v>
      </c>
      <c r="B450" s="28"/>
      <c r="C450" t="s">
        <v>10953</v>
      </c>
      <c r="D450" s="41" t="s">
        <v>6093</v>
      </c>
      <c r="E450" s="4">
        <v>170810</v>
      </c>
      <c r="F450" s="4">
        <v>1974</v>
      </c>
      <c r="H450" s="4">
        <v>33317</v>
      </c>
      <c r="I450" s="4">
        <v>1589</v>
      </c>
      <c r="J450" s="4">
        <f t="shared" si="50"/>
        <v>137493</v>
      </c>
      <c r="K450" s="4">
        <f t="shared" si="51"/>
        <v>385</v>
      </c>
      <c r="M450" s="28"/>
    </row>
    <row r="451" spans="1:13" x14ac:dyDescent="0.25">
      <c r="A451" t="s">
        <v>6093</v>
      </c>
      <c r="B451" s="28"/>
      <c r="C451" t="s">
        <v>10954</v>
      </c>
      <c r="D451" s="41" t="s">
        <v>6093</v>
      </c>
      <c r="E451" s="4">
        <v>163331</v>
      </c>
      <c r="F451" s="4">
        <v>1460</v>
      </c>
      <c r="H451" s="4">
        <v>36245</v>
      </c>
      <c r="I451" s="4">
        <v>1080</v>
      </c>
      <c r="J451" s="4">
        <f t="shared" si="50"/>
        <v>127086</v>
      </c>
      <c r="K451" s="4">
        <f t="shared" si="51"/>
        <v>380</v>
      </c>
      <c r="M451" s="28"/>
    </row>
    <row r="452" spans="1:13" x14ac:dyDescent="0.25">
      <c r="A452" t="s">
        <v>6093</v>
      </c>
      <c r="B452" s="28"/>
      <c r="C452" t="s">
        <v>11543</v>
      </c>
      <c r="D452" s="41" t="s">
        <v>6093</v>
      </c>
      <c r="E452" s="4">
        <v>148404</v>
      </c>
      <c r="F452" s="4">
        <v>836</v>
      </c>
      <c r="H452" s="4">
        <v>20718</v>
      </c>
      <c r="I452" s="4">
        <v>473</v>
      </c>
      <c r="J452" s="4">
        <f t="shared" si="50"/>
        <v>127686</v>
      </c>
      <c r="K452" s="4">
        <f t="shared" si="51"/>
        <v>363</v>
      </c>
      <c r="M452" s="28"/>
    </row>
    <row r="453" spans="1:13" x14ac:dyDescent="0.25">
      <c r="A453" t="s">
        <v>6093</v>
      </c>
      <c r="B453" s="28"/>
      <c r="C453" t="s">
        <v>11271</v>
      </c>
      <c r="D453" s="41" t="s">
        <v>6093</v>
      </c>
      <c r="E453" s="4">
        <v>113905</v>
      </c>
      <c r="F453" s="4">
        <v>1546</v>
      </c>
      <c r="H453" s="4">
        <v>35297</v>
      </c>
      <c r="I453" s="4">
        <v>1280</v>
      </c>
      <c r="J453" s="4">
        <f t="shared" si="50"/>
        <v>78608</v>
      </c>
      <c r="K453" s="4">
        <f t="shared" si="51"/>
        <v>266</v>
      </c>
      <c r="M453" s="28"/>
    </row>
    <row r="454" spans="1:13" x14ac:dyDescent="0.25">
      <c r="A454" t="s">
        <v>6093</v>
      </c>
      <c r="B454" s="28"/>
      <c r="C454" t="s">
        <v>11295</v>
      </c>
      <c r="D454" s="41" t="s">
        <v>7148</v>
      </c>
      <c r="E454" s="4">
        <v>103141</v>
      </c>
      <c r="F454" s="4">
        <v>766</v>
      </c>
      <c r="H454" s="4">
        <v>16626</v>
      </c>
      <c r="I454" s="4">
        <v>551</v>
      </c>
      <c r="J454" s="4">
        <f t="shared" si="50"/>
        <v>86515</v>
      </c>
      <c r="K454" s="4">
        <f t="shared" si="51"/>
        <v>215</v>
      </c>
      <c r="M454" s="28"/>
    </row>
    <row r="455" spans="1:13" x14ac:dyDescent="0.25">
      <c r="A455" t="s">
        <v>6093</v>
      </c>
      <c r="B455" s="28"/>
      <c r="C455" t="s">
        <v>11544</v>
      </c>
      <c r="D455" s="41" t="s">
        <v>6093</v>
      </c>
      <c r="E455" s="4">
        <v>92787</v>
      </c>
      <c r="F455" s="4">
        <v>529</v>
      </c>
      <c r="H455" s="4">
        <v>10807</v>
      </c>
      <c r="I455" s="4">
        <v>310</v>
      </c>
      <c r="J455" s="4">
        <f t="shared" si="50"/>
        <v>81980</v>
      </c>
      <c r="K455" s="4">
        <f t="shared" si="51"/>
        <v>219</v>
      </c>
      <c r="M455" s="28"/>
    </row>
    <row r="456" spans="1:13" x14ac:dyDescent="0.25">
      <c r="A456" t="s">
        <v>6093</v>
      </c>
      <c r="B456" s="28"/>
      <c r="C456" t="s">
        <v>11358</v>
      </c>
      <c r="D456" s="41" t="s">
        <v>6093</v>
      </c>
      <c r="E456" s="4">
        <v>83293</v>
      </c>
      <c r="F456" s="4">
        <v>769</v>
      </c>
      <c r="H456" s="4">
        <v>22061</v>
      </c>
      <c r="I456" s="4">
        <v>550</v>
      </c>
      <c r="J456" s="4">
        <f t="shared" si="50"/>
        <v>61232</v>
      </c>
      <c r="K456" s="4">
        <f t="shared" si="51"/>
        <v>219</v>
      </c>
      <c r="M456" s="28"/>
    </row>
    <row r="457" spans="1:13" x14ac:dyDescent="0.25">
      <c r="A457" t="s">
        <v>6093</v>
      </c>
      <c r="B457" s="28"/>
      <c r="C457" t="s">
        <v>11454</v>
      </c>
      <c r="D457" s="41" t="s">
        <v>6917</v>
      </c>
      <c r="E457" s="4">
        <v>78402</v>
      </c>
      <c r="F457" s="4">
        <v>7361</v>
      </c>
      <c r="H457" s="4">
        <v>66115</v>
      </c>
      <c r="I457" s="4">
        <v>7325</v>
      </c>
      <c r="J457" s="4">
        <f t="shared" si="50"/>
        <v>12287</v>
      </c>
      <c r="K457" s="4">
        <f t="shared" si="51"/>
        <v>36</v>
      </c>
      <c r="M457" s="28"/>
    </row>
    <row r="458" spans="1:13" x14ac:dyDescent="0.25">
      <c r="A458" t="s">
        <v>6093</v>
      </c>
      <c r="B458" s="28"/>
      <c r="C458" t="s">
        <v>10955</v>
      </c>
      <c r="D458" s="41" t="s">
        <v>1139</v>
      </c>
      <c r="E458" s="4">
        <v>63167</v>
      </c>
      <c r="F458" s="4">
        <v>333</v>
      </c>
      <c r="H458" s="4">
        <v>7917</v>
      </c>
      <c r="I458" s="4">
        <v>178</v>
      </c>
      <c r="J458" s="4">
        <f t="shared" si="50"/>
        <v>55250</v>
      </c>
      <c r="K458" s="4">
        <f t="shared" si="51"/>
        <v>155</v>
      </c>
      <c r="M458" s="28"/>
    </row>
    <row r="459" spans="1:13" x14ac:dyDescent="0.25">
      <c r="A459" t="s">
        <v>6093</v>
      </c>
      <c r="B459" s="28"/>
      <c r="C459" t="s">
        <v>11441</v>
      </c>
      <c r="D459" s="41" t="s">
        <v>6093</v>
      </c>
      <c r="E459" s="4">
        <v>59784</v>
      </c>
      <c r="F459" s="4">
        <v>253</v>
      </c>
      <c r="H459" s="4">
        <v>6715</v>
      </c>
      <c r="I459" s="4">
        <v>130</v>
      </c>
      <c r="J459" s="4">
        <f t="shared" si="50"/>
        <v>53069</v>
      </c>
      <c r="K459" s="4">
        <f t="shared" si="51"/>
        <v>123</v>
      </c>
      <c r="M459" s="28"/>
    </row>
    <row r="460" spans="1:13" x14ac:dyDescent="0.25">
      <c r="A460" t="s">
        <v>6093</v>
      </c>
      <c r="B460" s="28"/>
      <c r="C460" t="s">
        <v>11565</v>
      </c>
      <c r="D460" s="41" t="s">
        <v>6093</v>
      </c>
      <c r="E460" s="4">
        <v>58779</v>
      </c>
      <c r="F460" s="4">
        <v>371</v>
      </c>
      <c r="H460" s="4">
        <v>10447</v>
      </c>
      <c r="I460" s="4">
        <v>216</v>
      </c>
      <c r="J460" s="4">
        <f t="shared" si="50"/>
        <v>48332</v>
      </c>
      <c r="K460" s="4">
        <f t="shared" si="51"/>
        <v>155</v>
      </c>
      <c r="M460" s="28"/>
    </row>
    <row r="461" spans="1:13" x14ac:dyDescent="0.25">
      <c r="A461" t="s">
        <v>6093</v>
      </c>
      <c r="B461" s="28"/>
      <c r="C461" t="s">
        <v>11464</v>
      </c>
      <c r="D461" s="41" t="s">
        <v>4676</v>
      </c>
      <c r="E461" s="4">
        <v>57758</v>
      </c>
      <c r="F461" s="4">
        <v>1570</v>
      </c>
      <c r="H461" s="4">
        <v>49125</v>
      </c>
      <c r="I461" s="4">
        <v>1557</v>
      </c>
      <c r="J461" s="4">
        <f t="shared" si="50"/>
        <v>8633</v>
      </c>
      <c r="K461" s="4">
        <f t="shared" si="51"/>
        <v>13</v>
      </c>
      <c r="M461" s="28"/>
    </row>
    <row r="462" spans="1:13" x14ac:dyDescent="0.25">
      <c r="A462" t="s">
        <v>6093</v>
      </c>
      <c r="B462" s="28"/>
      <c r="C462" t="s">
        <v>11247</v>
      </c>
      <c r="D462" s="41" t="s">
        <v>4633</v>
      </c>
      <c r="E462" s="4">
        <v>53751</v>
      </c>
      <c r="F462" s="4">
        <v>412</v>
      </c>
      <c r="H462" s="4">
        <v>9564</v>
      </c>
      <c r="I462" s="4">
        <v>278</v>
      </c>
      <c r="J462" s="4">
        <f t="shared" si="50"/>
        <v>44187</v>
      </c>
      <c r="K462" s="4">
        <f t="shared" si="51"/>
        <v>134</v>
      </c>
      <c r="M462" s="28"/>
    </row>
    <row r="463" spans="1:13" x14ac:dyDescent="0.25">
      <c r="B463" s="153" t="s">
        <v>10132</v>
      </c>
      <c r="C463" s="153"/>
      <c r="M463" s="28"/>
    </row>
    <row r="464" spans="1:13" x14ac:dyDescent="0.25">
      <c r="A464" t="s">
        <v>6217</v>
      </c>
      <c r="C464" t="s">
        <v>10941</v>
      </c>
      <c r="D464" s="41" t="s">
        <v>4873</v>
      </c>
      <c r="E464" s="4">
        <v>171495</v>
      </c>
      <c r="F464" s="4">
        <v>858</v>
      </c>
      <c r="H464" s="4">
        <v>19864</v>
      </c>
      <c r="I464" s="4">
        <v>465</v>
      </c>
      <c r="J464" s="4">
        <f t="shared" ref="J464:K469" si="52">E464-H464</f>
        <v>151631</v>
      </c>
      <c r="K464" s="4">
        <f t="shared" si="52"/>
        <v>393</v>
      </c>
      <c r="M464" s="28"/>
    </row>
    <row r="465" spans="1:13" x14ac:dyDescent="0.25">
      <c r="A465" t="s">
        <v>6217</v>
      </c>
      <c r="B465" s="28"/>
      <c r="C465" t="s">
        <v>11377</v>
      </c>
      <c r="D465" s="41" t="s">
        <v>6217</v>
      </c>
      <c r="E465" s="4">
        <v>153265</v>
      </c>
      <c r="F465" s="4">
        <v>845</v>
      </c>
      <c r="H465" s="4">
        <v>21285</v>
      </c>
      <c r="I465" s="4">
        <v>492</v>
      </c>
      <c r="J465" s="4">
        <f t="shared" si="52"/>
        <v>131980</v>
      </c>
      <c r="K465" s="4">
        <f t="shared" si="52"/>
        <v>353</v>
      </c>
      <c r="M465" s="28"/>
    </row>
    <row r="466" spans="1:13" x14ac:dyDescent="0.25">
      <c r="A466" t="s">
        <v>6217</v>
      </c>
      <c r="B466" s="28"/>
      <c r="C466" t="s">
        <v>11395</v>
      </c>
      <c r="D466" s="41" t="s">
        <v>486</v>
      </c>
      <c r="E466" s="4">
        <v>130734</v>
      </c>
      <c r="F466" s="4">
        <v>2305</v>
      </c>
      <c r="H466" s="4">
        <v>58020</v>
      </c>
      <c r="I466" s="4">
        <v>2112</v>
      </c>
      <c r="J466" s="4">
        <f t="shared" si="52"/>
        <v>72714</v>
      </c>
      <c r="K466" s="4">
        <f t="shared" si="52"/>
        <v>193</v>
      </c>
      <c r="M466" s="28"/>
    </row>
    <row r="467" spans="1:13" x14ac:dyDescent="0.25">
      <c r="A467" t="s">
        <v>6217</v>
      </c>
      <c r="B467" s="28"/>
      <c r="C467" t="s">
        <v>11354</v>
      </c>
      <c r="D467" s="41" t="s">
        <v>6217</v>
      </c>
      <c r="E467" s="4">
        <v>69078</v>
      </c>
      <c r="F467" s="4">
        <v>405</v>
      </c>
      <c r="H467" s="4">
        <v>10845</v>
      </c>
      <c r="I467" s="4">
        <v>239</v>
      </c>
      <c r="J467" s="4">
        <f t="shared" si="52"/>
        <v>58233</v>
      </c>
      <c r="K467" s="4">
        <f t="shared" si="52"/>
        <v>166</v>
      </c>
      <c r="M467" s="28"/>
    </row>
    <row r="468" spans="1:13" x14ac:dyDescent="0.25">
      <c r="A468" t="s">
        <v>6217</v>
      </c>
      <c r="B468" s="28"/>
      <c r="C468" t="s">
        <v>11237</v>
      </c>
      <c r="D468" s="41" t="s">
        <v>4873</v>
      </c>
      <c r="E468" s="4">
        <v>64854</v>
      </c>
      <c r="F468" s="4">
        <v>3577</v>
      </c>
      <c r="H468" s="4">
        <v>35106</v>
      </c>
      <c r="I468" s="4">
        <v>3503</v>
      </c>
      <c r="J468" s="4">
        <f t="shared" si="52"/>
        <v>29748</v>
      </c>
      <c r="K468" s="4">
        <f t="shared" si="52"/>
        <v>74</v>
      </c>
      <c r="M468" s="28"/>
    </row>
    <row r="469" spans="1:13" x14ac:dyDescent="0.25">
      <c r="A469" t="s">
        <v>6217</v>
      </c>
      <c r="B469" s="28"/>
      <c r="C469" t="s">
        <v>10956</v>
      </c>
      <c r="D469" s="41" t="s">
        <v>8226</v>
      </c>
      <c r="E469" s="4">
        <v>58118</v>
      </c>
      <c r="F469" s="4">
        <v>678</v>
      </c>
      <c r="H469" s="4">
        <v>15397</v>
      </c>
      <c r="I469" s="4">
        <v>533</v>
      </c>
      <c r="J469" s="4">
        <f t="shared" si="52"/>
        <v>42721</v>
      </c>
      <c r="K469" s="4">
        <f t="shared" si="52"/>
        <v>145</v>
      </c>
      <c r="M469" s="28"/>
    </row>
    <row r="470" spans="1:13" x14ac:dyDescent="0.25">
      <c r="B470" s="153" t="s">
        <v>10133</v>
      </c>
      <c r="C470" s="153"/>
      <c r="M470" s="28"/>
    </row>
    <row r="471" spans="1:13" x14ac:dyDescent="0.25">
      <c r="A471" t="s">
        <v>7148</v>
      </c>
      <c r="C471" t="s">
        <v>11289</v>
      </c>
      <c r="D471" s="41" t="s">
        <v>7805</v>
      </c>
      <c r="E471" s="4">
        <v>1824000</v>
      </c>
      <c r="F471" s="4">
        <v>17435</v>
      </c>
      <c r="H471" s="4">
        <v>542100</v>
      </c>
      <c r="I471" s="4">
        <v>13749</v>
      </c>
      <c r="J471" s="4">
        <f t="shared" ref="J471:J486" si="53">E471-H471</f>
        <v>1281900</v>
      </c>
      <c r="K471" s="4">
        <f t="shared" ref="K471:K486" si="54">F471-I471</f>
        <v>3686</v>
      </c>
      <c r="M471" s="28"/>
    </row>
    <row r="472" spans="1:13" x14ac:dyDescent="0.25">
      <c r="A472" t="s">
        <v>7148</v>
      </c>
      <c r="B472" s="28"/>
      <c r="C472" t="s">
        <v>11372</v>
      </c>
      <c r="D472" s="41" t="s">
        <v>7148</v>
      </c>
      <c r="E472" s="4">
        <v>1206301</v>
      </c>
      <c r="F472" s="4">
        <v>10270</v>
      </c>
      <c r="H472" s="4">
        <v>259964</v>
      </c>
      <c r="I472" s="4">
        <v>7652</v>
      </c>
      <c r="J472" s="4">
        <f t="shared" si="53"/>
        <v>946337</v>
      </c>
      <c r="K472" s="4">
        <f t="shared" si="54"/>
        <v>2618</v>
      </c>
      <c r="M472" s="28"/>
    </row>
    <row r="473" spans="1:13" x14ac:dyDescent="0.25">
      <c r="A473" t="s">
        <v>7148</v>
      </c>
      <c r="B473" s="28"/>
      <c r="C473" t="s">
        <v>11295</v>
      </c>
      <c r="D473" s="41" t="s">
        <v>7148</v>
      </c>
      <c r="E473" s="4">
        <v>907371</v>
      </c>
      <c r="F473" s="4">
        <v>4916</v>
      </c>
      <c r="H473" s="4">
        <v>90165</v>
      </c>
      <c r="I473" s="4">
        <v>2842</v>
      </c>
      <c r="J473" s="4">
        <f t="shared" si="53"/>
        <v>817206</v>
      </c>
      <c r="K473" s="4">
        <f t="shared" si="54"/>
        <v>2074</v>
      </c>
      <c r="M473" s="28"/>
    </row>
    <row r="474" spans="1:13" x14ac:dyDescent="0.25">
      <c r="A474" t="s">
        <v>7148</v>
      </c>
      <c r="B474" s="28"/>
      <c r="C474" t="s">
        <v>11454</v>
      </c>
      <c r="D474" s="41" t="s">
        <v>6917</v>
      </c>
      <c r="E474" s="4">
        <v>587017</v>
      </c>
      <c r="F474" s="4">
        <v>21878</v>
      </c>
      <c r="H474" s="4">
        <v>220139</v>
      </c>
      <c r="I474" s="4">
        <v>20965</v>
      </c>
      <c r="J474" s="4">
        <f t="shared" si="53"/>
        <v>366878</v>
      </c>
      <c r="K474" s="4">
        <f t="shared" si="54"/>
        <v>913</v>
      </c>
      <c r="M474" s="28"/>
    </row>
    <row r="475" spans="1:13" x14ac:dyDescent="0.25">
      <c r="A475" t="s">
        <v>7148</v>
      </c>
      <c r="B475" s="28"/>
      <c r="C475" t="s">
        <v>11442</v>
      </c>
      <c r="D475" s="41" t="s">
        <v>7148</v>
      </c>
      <c r="E475" s="4">
        <v>482562</v>
      </c>
      <c r="F475" s="4">
        <v>3397</v>
      </c>
      <c r="H475" s="4">
        <v>92792</v>
      </c>
      <c r="I475" s="4">
        <v>2287</v>
      </c>
      <c r="J475" s="4">
        <f t="shared" si="53"/>
        <v>389770</v>
      </c>
      <c r="K475" s="4">
        <f t="shared" si="54"/>
        <v>1110</v>
      </c>
      <c r="M475" s="28"/>
    </row>
    <row r="476" spans="1:13" x14ac:dyDescent="0.25">
      <c r="A476" t="s">
        <v>7148</v>
      </c>
      <c r="B476" s="28"/>
      <c r="C476" t="s">
        <v>11237</v>
      </c>
      <c r="D476" s="41" t="s">
        <v>4873</v>
      </c>
      <c r="E476" s="4">
        <v>426440</v>
      </c>
      <c r="F476" s="4">
        <v>18730</v>
      </c>
      <c r="H476" s="4">
        <v>193061</v>
      </c>
      <c r="I476" s="4">
        <v>18094</v>
      </c>
      <c r="J476" s="4">
        <f t="shared" si="53"/>
        <v>233379</v>
      </c>
      <c r="K476" s="4">
        <f t="shared" si="54"/>
        <v>636</v>
      </c>
      <c r="M476" s="28"/>
    </row>
    <row r="477" spans="1:13" x14ac:dyDescent="0.25">
      <c r="A477" t="s">
        <v>7148</v>
      </c>
      <c r="B477" s="28"/>
      <c r="C477" t="s">
        <v>10911</v>
      </c>
      <c r="D477" s="41" t="s">
        <v>7148</v>
      </c>
      <c r="E477" s="4">
        <v>279731</v>
      </c>
      <c r="F477" s="4">
        <v>1604</v>
      </c>
      <c r="H477" s="4">
        <v>30267</v>
      </c>
      <c r="I477" s="4">
        <v>998</v>
      </c>
      <c r="J477" s="4">
        <f t="shared" si="53"/>
        <v>249464</v>
      </c>
      <c r="K477" s="4">
        <f t="shared" si="54"/>
        <v>606</v>
      </c>
      <c r="M477" s="28"/>
    </row>
    <row r="478" spans="1:13" x14ac:dyDescent="0.25">
      <c r="A478" t="s">
        <v>7148</v>
      </c>
      <c r="B478" s="28"/>
      <c r="C478" t="s">
        <v>11424</v>
      </c>
      <c r="D478" s="41" t="s">
        <v>7148</v>
      </c>
      <c r="E478" s="4">
        <v>257352</v>
      </c>
      <c r="F478" s="4">
        <v>1704</v>
      </c>
      <c r="H478" s="4">
        <v>28357</v>
      </c>
      <c r="I478" s="4">
        <v>1085</v>
      </c>
      <c r="J478" s="4">
        <f t="shared" si="53"/>
        <v>228995</v>
      </c>
      <c r="K478" s="4">
        <f t="shared" si="54"/>
        <v>619</v>
      </c>
      <c r="M478" s="28"/>
    </row>
    <row r="479" spans="1:13" x14ac:dyDescent="0.25">
      <c r="A479" t="s">
        <v>7148</v>
      </c>
      <c r="B479" s="28"/>
      <c r="C479" t="s">
        <v>11500</v>
      </c>
      <c r="D479" s="41" t="s">
        <v>7148</v>
      </c>
      <c r="E479" s="4">
        <v>180858</v>
      </c>
      <c r="F479" s="4">
        <v>964</v>
      </c>
      <c r="H479" s="4">
        <v>20937</v>
      </c>
      <c r="I479" s="4">
        <v>525</v>
      </c>
      <c r="J479" s="4">
        <f t="shared" si="53"/>
        <v>159921</v>
      </c>
      <c r="K479" s="4">
        <f t="shared" si="54"/>
        <v>439</v>
      </c>
      <c r="M479" s="28"/>
    </row>
    <row r="480" spans="1:13" x14ac:dyDescent="0.25">
      <c r="A480" t="s">
        <v>7148</v>
      </c>
      <c r="B480" s="28"/>
      <c r="C480" t="s">
        <v>11395</v>
      </c>
      <c r="D480" s="41" t="s">
        <v>486</v>
      </c>
      <c r="E480" s="4">
        <v>145137</v>
      </c>
      <c r="F480" s="4">
        <v>3998</v>
      </c>
      <c r="H480" s="4">
        <v>119956</v>
      </c>
      <c r="I480" s="4">
        <v>3862</v>
      </c>
      <c r="J480" s="4">
        <f t="shared" si="53"/>
        <v>25181</v>
      </c>
      <c r="K480" s="4">
        <f t="shared" si="54"/>
        <v>136</v>
      </c>
      <c r="M480" s="28"/>
    </row>
    <row r="481" spans="1:13" x14ac:dyDescent="0.25">
      <c r="A481" t="s">
        <v>7148</v>
      </c>
      <c r="B481" s="28"/>
      <c r="C481" t="s">
        <v>11453</v>
      </c>
      <c r="D481" s="41" t="s">
        <v>6093</v>
      </c>
      <c r="E481" s="4">
        <v>94760</v>
      </c>
      <c r="F481" s="4">
        <v>3839</v>
      </c>
      <c r="H481" s="4">
        <v>36828</v>
      </c>
      <c r="I481" s="4">
        <v>3689</v>
      </c>
      <c r="J481" s="4">
        <f t="shared" si="53"/>
        <v>57932</v>
      </c>
      <c r="K481" s="4">
        <f t="shared" si="54"/>
        <v>150</v>
      </c>
      <c r="M481" s="28"/>
    </row>
    <row r="482" spans="1:13" x14ac:dyDescent="0.25">
      <c r="A482" t="s">
        <v>7148</v>
      </c>
      <c r="B482" s="28"/>
      <c r="C482" t="s">
        <v>11379</v>
      </c>
      <c r="D482" s="41" t="s">
        <v>7148</v>
      </c>
      <c r="E482" s="4">
        <v>64094</v>
      </c>
      <c r="F482" s="4">
        <v>305</v>
      </c>
      <c r="H482" s="4">
        <v>7728</v>
      </c>
      <c r="I482" s="4">
        <v>154</v>
      </c>
      <c r="J482" s="4">
        <f t="shared" si="53"/>
        <v>56366</v>
      </c>
      <c r="K482" s="4">
        <f t="shared" si="54"/>
        <v>151</v>
      </c>
      <c r="M482" s="28"/>
    </row>
    <row r="483" spans="1:13" x14ac:dyDescent="0.25">
      <c r="A483" t="s">
        <v>7148</v>
      </c>
      <c r="B483" s="28"/>
      <c r="C483" t="s">
        <v>11566</v>
      </c>
      <c r="D483" s="41" t="s">
        <v>7805</v>
      </c>
      <c r="E483" s="4">
        <v>61515</v>
      </c>
      <c r="F483" s="4">
        <v>264</v>
      </c>
      <c r="H483" s="4">
        <v>5083</v>
      </c>
      <c r="I483" s="4">
        <v>108</v>
      </c>
      <c r="J483" s="4">
        <f t="shared" si="53"/>
        <v>56432</v>
      </c>
      <c r="K483" s="4">
        <f t="shared" si="54"/>
        <v>156</v>
      </c>
      <c r="M483" s="28"/>
    </row>
    <row r="484" spans="1:13" x14ac:dyDescent="0.25">
      <c r="A484" t="s">
        <v>7148</v>
      </c>
      <c r="B484" s="28"/>
      <c r="C484" t="s">
        <v>11256</v>
      </c>
      <c r="D484" s="41" t="s">
        <v>8112</v>
      </c>
      <c r="E484" s="4">
        <v>59821</v>
      </c>
      <c r="F484" s="4">
        <v>1371</v>
      </c>
      <c r="H484" s="4">
        <v>15955</v>
      </c>
      <c r="I484" s="4">
        <v>1237</v>
      </c>
      <c r="J484" s="4">
        <f t="shared" si="53"/>
        <v>43866</v>
      </c>
      <c r="K484" s="4">
        <f t="shared" si="54"/>
        <v>134</v>
      </c>
      <c r="M484" s="28"/>
    </row>
    <row r="485" spans="1:13" x14ac:dyDescent="0.25">
      <c r="A485" t="s">
        <v>7148</v>
      </c>
      <c r="B485" s="28"/>
      <c r="C485" t="s">
        <v>10957</v>
      </c>
      <c r="D485" s="41" t="s">
        <v>9898</v>
      </c>
      <c r="E485" s="4">
        <v>54689</v>
      </c>
      <c r="F485" s="4">
        <v>332</v>
      </c>
      <c r="H485" s="4">
        <v>7270</v>
      </c>
      <c r="I485" s="4">
        <v>201</v>
      </c>
      <c r="J485" s="4">
        <f t="shared" si="53"/>
        <v>47419</v>
      </c>
      <c r="K485" s="4">
        <f t="shared" si="54"/>
        <v>131</v>
      </c>
      <c r="M485" s="28"/>
    </row>
    <row r="486" spans="1:13" x14ac:dyDescent="0.25">
      <c r="A486" t="s">
        <v>7148</v>
      </c>
      <c r="B486" s="28"/>
      <c r="C486" t="s">
        <v>11464</v>
      </c>
      <c r="D486" s="41" t="s">
        <v>4676</v>
      </c>
      <c r="E486" s="4">
        <v>50084</v>
      </c>
      <c r="F486" s="4">
        <v>1370</v>
      </c>
      <c r="H486" s="4">
        <v>44791</v>
      </c>
      <c r="I486" s="4">
        <v>1360</v>
      </c>
      <c r="J486" s="4">
        <f t="shared" si="53"/>
        <v>5293</v>
      </c>
      <c r="K486" s="4">
        <f t="shared" si="54"/>
        <v>10</v>
      </c>
      <c r="M486" s="28"/>
    </row>
    <row r="487" spans="1:13" x14ac:dyDescent="0.25">
      <c r="B487" s="153" t="s">
        <v>10134</v>
      </c>
      <c r="C487" s="153"/>
      <c r="M487" s="28"/>
    </row>
    <row r="488" spans="1:13" x14ac:dyDescent="0.25">
      <c r="A488" t="s">
        <v>7464</v>
      </c>
      <c r="C488" t="s">
        <v>11443</v>
      </c>
      <c r="D488" s="41" t="s">
        <v>7464</v>
      </c>
      <c r="E488" s="4">
        <v>372518</v>
      </c>
      <c r="F488" s="4">
        <v>3889</v>
      </c>
      <c r="H488" s="4">
        <v>86854</v>
      </c>
      <c r="I488" s="4">
        <v>3066</v>
      </c>
      <c r="J488" s="4">
        <f t="shared" ref="J488:J498" si="55">E488-H488</f>
        <v>285664</v>
      </c>
      <c r="K488" s="4">
        <f t="shared" ref="K488:K498" si="56">F488-I488</f>
        <v>823</v>
      </c>
      <c r="M488" s="28"/>
    </row>
    <row r="489" spans="1:13" x14ac:dyDescent="0.25">
      <c r="A489" t="s">
        <v>7464</v>
      </c>
      <c r="B489" s="28"/>
      <c r="C489" t="s">
        <v>11405</v>
      </c>
      <c r="D489" s="41" t="s">
        <v>243</v>
      </c>
      <c r="E489" s="4">
        <v>299163</v>
      </c>
      <c r="F489" s="4">
        <v>3440</v>
      </c>
      <c r="H489" s="4">
        <v>72534</v>
      </c>
      <c r="I489" s="4">
        <v>2787</v>
      </c>
      <c r="J489" s="4">
        <f t="shared" si="55"/>
        <v>226629</v>
      </c>
      <c r="K489" s="4">
        <f t="shared" si="56"/>
        <v>653</v>
      </c>
      <c r="M489" s="28"/>
    </row>
    <row r="490" spans="1:13" x14ac:dyDescent="0.25">
      <c r="A490" t="s">
        <v>7464</v>
      </c>
      <c r="B490" s="28"/>
      <c r="C490" t="s">
        <v>11359</v>
      </c>
      <c r="D490" s="41" t="s">
        <v>7464</v>
      </c>
      <c r="E490" s="4">
        <v>161924</v>
      </c>
      <c r="F490" s="4">
        <v>592</v>
      </c>
      <c r="H490" s="4">
        <v>12831</v>
      </c>
      <c r="I490" s="4">
        <v>245</v>
      </c>
      <c r="J490" s="4">
        <f t="shared" si="55"/>
        <v>149093</v>
      </c>
      <c r="K490" s="4">
        <f t="shared" si="56"/>
        <v>347</v>
      </c>
      <c r="M490" s="28"/>
    </row>
    <row r="491" spans="1:13" x14ac:dyDescent="0.25">
      <c r="A491" t="s">
        <v>7464</v>
      </c>
      <c r="B491" s="28"/>
      <c r="C491" t="s">
        <v>11518</v>
      </c>
      <c r="D491" s="41" t="s">
        <v>8522</v>
      </c>
      <c r="E491" s="4">
        <v>98727</v>
      </c>
      <c r="F491" s="4">
        <v>435</v>
      </c>
      <c r="H491" s="4">
        <v>9352</v>
      </c>
      <c r="I491" s="4">
        <v>195</v>
      </c>
      <c r="J491" s="4">
        <f t="shared" si="55"/>
        <v>89375</v>
      </c>
      <c r="K491" s="4">
        <f t="shared" si="56"/>
        <v>240</v>
      </c>
      <c r="M491" s="28"/>
    </row>
    <row r="492" spans="1:13" x14ac:dyDescent="0.25">
      <c r="A492" t="s">
        <v>7464</v>
      </c>
      <c r="B492" s="28"/>
      <c r="C492" t="s">
        <v>11564</v>
      </c>
      <c r="D492" s="41" t="s">
        <v>7464</v>
      </c>
      <c r="E492" s="4">
        <v>94652</v>
      </c>
      <c r="F492" s="4">
        <v>891</v>
      </c>
      <c r="H492" s="4">
        <v>20782</v>
      </c>
      <c r="I492" s="4">
        <v>663</v>
      </c>
      <c r="J492" s="4">
        <f t="shared" si="55"/>
        <v>73870</v>
      </c>
      <c r="K492" s="4">
        <f t="shared" si="56"/>
        <v>228</v>
      </c>
      <c r="M492" s="28"/>
    </row>
    <row r="493" spans="1:13" x14ac:dyDescent="0.25">
      <c r="A493" t="s">
        <v>7464</v>
      </c>
      <c r="B493" s="28"/>
      <c r="C493" t="s">
        <v>11454</v>
      </c>
      <c r="D493" s="41" t="s">
        <v>6917</v>
      </c>
      <c r="E493" s="4">
        <v>85691</v>
      </c>
      <c r="F493" s="4">
        <v>5735</v>
      </c>
      <c r="H493" s="4">
        <v>55310</v>
      </c>
      <c r="I493" s="4">
        <v>5663</v>
      </c>
      <c r="J493" s="4">
        <f t="shared" si="55"/>
        <v>30381</v>
      </c>
      <c r="K493" s="4">
        <f t="shared" si="56"/>
        <v>72</v>
      </c>
      <c r="M493" s="28"/>
    </row>
    <row r="494" spans="1:13" x14ac:dyDescent="0.25">
      <c r="A494" t="s">
        <v>7464</v>
      </c>
      <c r="B494" s="28"/>
      <c r="C494" t="s">
        <v>11545</v>
      </c>
      <c r="D494" s="41" t="s">
        <v>7464</v>
      </c>
      <c r="E494" s="4">
        <v>74574</v>
      </c>
      <c r="F494" s="4">
        <v>365</v>
      </c>
      <c r="H494" s="4">
        <v>8885</v>
      </c>
      <c r="I494" s="4">
        <v>164</v>
      </c>
      <c r="J494" s="4">
        <f t="shared" si="55"/>
        <v>65689</v>
      </c>
      <c r="K494" s="4">
        <f t="shared" si="56"/>
        <v>201</v>
      </c>
      <c r="M494" s="28"/>
    </row>
    <row r="495" spans="1:13" x14ac:dyDescent="0.25">
      <c r="A495" t="s">
        <v>7464</v>
      </c>
      <c r="B495" s="28"/>
      <c r="C495" t="s">
        <v>10932</v>
      </c>
      <c r="D495" s="41" t="s">
        <v>5462</v>
      </c>
      <c r="E495" s="4">
        <v>73596</v>
      </c>
      <c r="F495" s="4">
        <v>552</v>
      </c>
      <c r="H495" s="4">
        <v>15946</v>
      </c>
      <c r="I495" s="4">
        <v>373</v>
      </c>
      <c r="J495" s="4">
        <f t="shared" si="55"/>
        <v>57650</v>
      </c>
      <c r="K495" s="4">
        <f t="shared" si="56"/>
        <v>179</v>
      </c>
      <c r="M495" s="28"/>
    </row>
    <row r="496" spans="1:13" x14ac:dyDescent="0.25">
      <c r="A496" t="s">
        <v>7464</v>
      </c>
      <c r="B496" s="28"/>
      <c r="C496" t="s">
        <v>11546</v>
      </c>
      <c r="D496" s="41" t="s">
        <v>7464</v>
      </c>
      <c r="E496" s="4">
        <v>59431</v>
      </c>
      <c r="F496" s="4">
        <v>945</v>
      </c>
      <c r="H496" s="4">
        <v>19079</v>
      </c>
      <c r="I496" s="4">
        <v>807</v>
      </c>
      <c r="J496" s="4">
        <f t="shared" si="55"/>
        <v>40352</v>
      </c>
      <c r="K496" s="4">
        <f t="shared" si="56"/>
        <v>138</v>
      </c>
      <c r="M496" s="28"/>
    </row>
    <row r="497" spans="1:13" x14ac:dyDescent="0.25">
      <c r="A497" t="s">
        <v>7464</v>
      </c>
      <c r="B497" s="28"/>
      <c r="C497" t="s">
        <v>11395</v>
      </c>
      <c r="D497" s="41" t="s">
        <v>486</v>
      </c>
      <c r="E497" s="4">
        <v>52600</v>
      </c>
      <c r="F497" s="4">
        <v>1605</v>
      </c>
      <c r="H497" s="4">
        <v>45396</v>
      </c>
      <c r="I497" s="4">
        <v>1561</v>
      </c>
      <c r="J497" s="4">
        <f t="shared" si="55"/>
        <v>7204</v>
      </c>
      <c r="K497" s="4">
        <f t="shared" si="56"/>
        <v>44</v>
      </c>
      <c r="M497" s="28"/>
    </row>
    <row r="498" spans="1:13" x14ac:dyDescent="0.25">
      <c r="A498" t="s">
        <v>7464</v>
      </c>
      <c r="B498" s="28"/>
      <c r="C498" t="s">
        <v>11453</v>
      </c>
      <c r="D498" s="41" t="s">
        <v>6093</v>
      </c>
      <c r="E498" s="4">
        <v>51446</v>
      </c>
      <c r="F498" s="4">
        <v>1766</v>
      </c>
      <c r="H498" s="4">
        <v>20133</v>
      </c>
      <c r="I498" s="4">
        <v>1692</v>
      </c>
      <c r="J498" s="4">
        <f t="shared" si="55"/>
        <v>31313</v>
      </c>
      <c r="K498" s="4">
        <f t="shared" si="56"/>
        <v>74</v>
      </c>
      <c r="M498" s="28"/>
    </row>
    <row r="499" spans="1:13" x14ac:dyDescent="0.25">
      <c r="B499" s="153" t="s">
        <v>5693</v>
      </c>
      <c r="C499" s="153"/>
      <c r="M499" s="28"/>
    </row>
    <row r="500" spans="1:13" x14ac:dyDescent="0.25">
      <c r="A500" t="s">
        <v>7758</v>
      </c>
      <c r="C500" t="s">
        <v>11395</v>
      </c>
      <c r="D500" s="41" t="s">
        <v>486</v>
      </c>
      <c r="E500" s="4">
        <v>600271</v>
      </c>
      <c r="F500" s="4">
        <v>16095</v>
      </c>
      <c r="H500" s="4">
        <v>386317</v>
      </c>
      <c r="I500" s="4">
        <v>15313</v>
      </c>
      <c r="J500" s="4">
        <f t="shared" ref="J500:J511" si="57">E500-H500</f>
        <v>213954</v>
      </c>
      <c r="K500" s="4">
        <f t="shared" ref="K500:K511" si="58">F500-I500</f>
        <v>782</v>
      </c>
      <c r="M500" s="28"/>
    </row>
    <row r="501" spans="1:13" x14ac:dyDescent="0.25">
      <c r="A501" t="s">
        <v>7758</v>
      </c>
      <c r="B501" s="28"/>
      <c r="C501" t="s">
        <v>11237</v>
      </c>
      <c r="D501" s="41" t="s">
        <v>4873</v>
      </c>
      <c r="E501" s="4">
        <v>440793</v>
      </c>
      <c r="F501" s="4">
        <v>16193</v>
      </c>
      <c r="H501" s="4">
        <v>168992</v>
      </c>
      <c r="I501" s="4">
        <v>15523</v>
      </c>
      <c r="J501" s="4">
        <f t="shared" si="57"/>
        <v>271801</v>
      </c>
      <c r="K501" s="4">
        <f t="shared" si="58"/>
        <v>670</v>
      </c>
      <c r="M501" s="28"/>
    </row>
    <row r="502" spans="1:13" x14ac:dyDescent="0.25">
      <c r="A502" t="s">
        <v>7758</v>
      </c>
      <c r="B502" s="28"/>
      <c r="C502" t="s">
        <v>11248</v>
      </c>
      <c r="D502" s="41" t="s">
        <v>7758</v>
      </c>
      <c r="E502" s="4">
        <v>273312</v>
      </c>
      <c r="F502" s="4">
        <v>1354</v>
      </c>
      <c r="H502" s="4">
        <v>35142</v>
      </c>
      <c r="I502" s="4">
        <v>717</v>
      </c>
      <c r="J502" s="4">
        <f t="shared" si="57"/>
        <v>238170</v>
      </c>
      <c r="K502" s="4">
        <f t="shared" si="58"/>
        <v>637</v>
      </c>
      <c r="M502" s="28"/>
    </row>
    <row r="503" spans="1:13" x14ac:dyDescent="0.25">
      <c r="A503" t="s">
        <v>7758</v>
      </c>
      <c r="B503" s="28"/>
      <c r="C503" t="s">
        <v>11547</v>
      </c>
      <c r="D503" s="41" t="s">
        <v>7758</v>
      </c>
      <c r="E503" s="4">
        <v>196221</v>
      </c>
      <c r="F503" s="4">
        <v>783</v>
      </c>
      <c r="H503" s="4">
        <v>15205</v>
      </c>
      <c r="I503" s="4">
        <v>326</v>
      </c>
      <c r="J503" s="4">
        <f t="shared" si="57"/>
        <v>181016</v>
      </c>
      <c r="K503" s="4">
        <f t="shared" si="58"/>
        <v>457</v>
      </c>
      <c r="M503" s="28"/>
    </row>
    <row r="504" spans="1:13" x14ac:dyDescent="0.25">
      <c r="A504" t="s">
        <v>7758</v>
      </c>
      <c r="B504" s="28"/>
      <c r="C504" t="s">
        <v>11453</v>
      </c>
      <c r="D504" s="41" t="s">
        <v>6093</v>
      </c>
      <c r="E504" s="4">
        <v>131497</v>
      </c>
      <c r="F504" s="4">
        <v>4178</v>
      </c>
      <c r="H504" s="4">
        <v>46345</v>
      </c>
      <c r="I504" s="4">
        <v>3956</v>
      </c>
      <c r="J504" s="4">
        <f t="shared" si="57"/>
        <v>85152</v>
      </c>
      <c r="K504" s="4">
        <f t="shared" si="58"/>
        <v>222</v>
      </c>
      <c r="M504" s="28"/>
    </row>
    <row r="505" spans="1:13" x14ac:dyDescent="0.25">
      <c r="A505" t="s">
        <v>7758</v>
      </c>
      <c r="B505" s="28"/>
      <c r="C505" t="s">
        <v>10911</v>
      </c>
      <c r="D505" s="41" t="s">
        <v>7148</v>
      </c>
      <c r="E505" s="4">
        <v>123088</v>
      </c>
      <c r="F505" s="4">
        <v>693</v>
      </c>
      <c r="H505" s="4">
        <v>11051</v>
      </c>
      <c r="I505" s="4">
        <v>424</v>
      </c>
      <c r="J505" s="4">
        <f t="shared" si="57"/>
        <v>112037</v>
      </c>
      <c r="K505" s="4">
        <f t="shared" si="58"/>
        <v>269</v>
      </c>
      <c r="M505" s="28"/>
    </row>
    <row r="506" spans="1:13" x14ac:dyDescent="0.25">
      <c r="A506" t="s">
        <v>7758</v>
      </c>
      <c r="B506" s="28"/>
      <c r="C506" t="s">
        <v>10958</v>
      </c>
      <c r="D506" s="41" t="s">
        <v>7758</v>
      </c>
      <c r="E506" s="4">
        <v>105987</v>
      </c>
      <c r="F506" s="4">
        <v>556</v>
      </c>
      <c r="H506" s="4">
        <v>17446</v>
      </c>
      <c r="I506" s="4">
        <v>314</v>
      </c>
      <c r="J506" s="4">
        <f t="shared" si="57"/>
        <v>88541</v>
      </c>
      <c r="K506" s="4">
        <f t="shared" si="58"/>
        <v>242</v>
      </c>
      <c r="M506" s="28"/>
    </row>
    <row r="507" spans="1:13" x14ac:dyDescent="0.25">
      <c r="A507" t="s">
        <v>7758</v>
      </c>
      <c r="B507" s="28"/>
      <c r="C507" t="s">
        <v>11360</v>
      </c>
      <c r="D507" s="41" t="s">
        <v>9466</v>
      </c>
      <c r="E507" s="4">
        <v>103014</v>
      </c>
      <c r="F507" s="4">
        <v>535</v>
      </c>
      <c r="H507" s="4">
        <v>12391</v>
      </c>
      <c r="I507" s="4">
        <v>299</v>
      </c>
      <c r="J507" s="4">
        <f t="shared" si="57"/>
        <v>90623</v>
      </c>
      <c r="K507" s="4">
        <f t="shared" si="58"/>
        <v>236</v>
      </c>
      <c r="M507" s="28"/>
    </row>
    <row r="508" spans="1:13" x14ac:dyDescent="0.25">
      <c r="A508" t="s">
        <v>7758</v>
      </c>
      <c r="B508" s="28"/>
      <c r="C508" t="s">
        <v>10959</v>
      </c>
      <c r="D508" s="41" t="s">
        <v>9466</v>
      </c>
      <c r="E508" s="4">
        <v>91097</v>
      </c>
      <c r="F508" s="4">
        <v>487</v>
      </c>
      <c r="H508" s="4">
        <v>14251</v>
      </c>
      <c r="I508" s="4">
        <v>272</v>
      </c>
      <c r="J508" s="4">
        <f t="shared" si="57"/>
        <v>76846</v>
      </c>
      <c r="K508" s="4">
        <f t="shared" si="58"/>
        <v>215</v>
      </c>
      <c r="M508" s="28"/>
    </row>
    <row r="509" spans="1:13" x14ac:dyDescent="0.25">
      <c r="A509" t="s">
        <v>7758</v>
      </c>
      <c r="B509" s="28"/>
      <c r="C509" t="s">
        <v>11454</v>
      </c>
      <c r="D509" s="41" t="s">
        <v>6917</v>
      </c>
      <c r="E509" s="4">
        <v>91047</v>
      </c>
      <c r="F509" s="4">
        <v>7192</v>
      </c>
      <c r="H509" s="4">
        <v>68343</v>
      </c>
      <c r="I509" s="4">
        <v>7129</v>
      </c>
      <c r="J509" s="4">
        <f t="shared" si="57"/>
        <v>22704</v>
      </c>
      <c r="K509" s="4">
        <f t="shared" si="58"/>
        <v>63</v>
      </c>
      <c r="M509" s="28"/>
    </row>
    <row r="510" spans="1:13" x14ac:dyDescent="0.25">
      <c r="A510" t="s">
        <v>7758</v>
      </c>
      <c r="B510" s="28"/>
      <c r="C510" t="s">
        <v>11244</v>
      </c>
      <c r="D510" s="41" t="s">
        <v>486</v>
      </c>
      <c r="E510" s="4">
        <v>81966</v>
      </c>
      <c r="F510" s="4">
        <v>564</v>
      </c>
      <c r="H510" s="4">
        <v>11247</v>
      </c>
      <c r="I510" s="4">
        <v>411</v>
      </c>
      <c r="J510" s="4">
        <f t="shared" si="57"/>
        <v>70719</v>
      </c>
      <c r="K510" s="4">
        <f t="shared" si="58"/>
        <v>153</v>
      </c>
      <c r="M510" s="28"/>
    </row>
    <row r="511" spans="1:13" x14ac:dyDescent="0.25">
      <c r="A511" t="s">
        <v>7758</v>
      </c>
      <c r="B511" s="28"/>
      <c r="C511" t="s">
        <v>11444</v>
      </c>
      <c r="D511" s="41" t="s">
        <v>9466</v>
      </c>
      <c r="E511" s="4">
        <v>54946</v>
      </c>
      <c r="F511" s="4">
        <v>418</v>
      </c>
      <c r="H511" s="4">
        <v>8872</v>
      </c>
      <c r="I511" s="4">
        <v>291</v>
      </c>
      <c r="J511" s="4">
        <f t="shared" si="57"/>
        <v>46074</v>
      </c>
      <c r="K511" s="4">
        <f t="shared" si="58"/>
        <v>127</v>
      </c>
      <c r="M511" s="28"/>
    </row>
    <row r="512" spans="1:13" x14ac:dyDescent="0.25">
      <c r="B512" s="153" t="s">
        <v>10135</v>
      </c>
      <c r="C512" s="153"/>
      <c r="M512" s="28"/>
    </row>
    <row r="513" spans="1:13" x14ac:dyDescent="0.25">
      <c r="A513" t="s">
        <v>7805</v>
      </c>
      <c r="C513" t="s">
        <v>11289</v>
      </c>
      <c r="D513" s="41" t="s">
        <v>7805</v>
      </c>
      <c r="E513" s="4">
        <v>2092006</v>
      </c>
      <c r="F513" s="4">
        <v>23979</v>
      </c>
      <c r="H513" s="4">
        <v>839637</v>
      </c>
      <c r="I513" s="4">
        <v>20482</v>
      </c>
      <c r="J513" s="4">
        <f t="shared" ref="J513:J542" si="59">E513-H513</f>
        <v>1252369</v>
      </c>
      <c r="K513" s="4">
        <f t="shared" ref="K513:K542" si="60">F513-I513</f>
        <v>3497</v>
      </c>
      <c r="M513" s="28"/>
    </row>
    <row r="514" spans="1:13" x14ac:dyDescent="0.25">
      <c r="A514" t="s">
        <v>7805</v>
      </c>
      <c r="B514" s="28"/>
      <c r="C514" t="s">
        <v>11395</v>
      </c>
      <c r="D514" s="41" t="s">
        <v>486</v>
      </c>
      <c r="E514" s="4">
        <v>694897</v>
      </c>
      <c r="F514" s="4">
        <v>14513</v>
      </c>
      <c r="H514" s="4">
        <v>396081</v>
      </c>
      <c r="I514" s="4">
        <v>13645</v>
      </c>
      <c r="J514" s="4">
        <f t="shared" si="59"/>
        <v>298816</v>
      </c>
      <c r="K514" s="4">
        <f t="shared" si="60"/>
        <v>868</v>
      </c>
      <c r="M514" s="28"/>
    </row>
    <row r="515" spans="1:13" x14ac:dyDescent="0.25">
      <c r="A515" t="s">
        <v>7805</v>
      </c>
      <c r="B515" s="28"/>
      <c r="C515" t="s">
        <v>11566</v>
      </c>
      <c r="D515" s="41" t="s">
        <v>7805</v>
      </c>
      <c r="E515" s="4">
        <v>632234</v>
      </c>
      <c r="F515" s="4">
        <v>3361</v>
      </c>
      <c r="H515" s="4">
        <v>76811</v>
      </c>
      <c r="I515" s="4">
        <v>1780</v>
      </c>
      <c r="J515" s="4">
        <f t="shared" si="59"/>
        <v>555423</v>
      </c>
      <c r="K515" s="4">
        <f t="shared" si="60"/>
        <v>1581</v>
      </c>
      <c r="M515" s="28"/>
    </row>
    <row r="516" spans="1:13" x14ac:dyDescent="0.25">
      <c r="A516" t="s">
        <v>7805</v>
      </c>
      <c r="B516" s="28"/>
      <c r="C516" t="s">
        <v>11380</v>
      </c>
      <c r="D516" s="41" t="s">
        <v>7805</v>
      </c>
      <c r="E516" s="4">
        <v>403118</v>
      </c>
      <c r="F516" s="4">
        <v>1751</v>
      </c>
      <c r="H516" s="4">
        <v>41873</v>
      </c>
      <c r="I516" s="4">
        <v>802</v>
      </c>
      <c r="J516" s="4">
        <f t="shared" si="59"/>
        <v>361245</v>
      </c>
      <c r="K516" s="4">
        <f t="shared" si="60"/>
        <v>949</v>
      </c>
      <c r="M516" s="28"/>
    </row>
    <row r="517" spans="1:13" x14ac:dyDescent="0.25">
      <c r="A517" t="s">
        <v>7805</v>
      </c>
      <c r="B517" s="28"/>
      <c r="C517" t="s">
        <v>11429</v>
      </c>
      <c r="D517" s="41" t="s">
        <v>6917</v>
      </c>
      <c r="E517" s="4">
        <v>340064</v>
      </c>
      <c r="F517" s="4">
        <v>1997</v>
      </c>
      <c r="H517" s="4">
        <v>61002</v>
      </c>
      <c r="I517" s="4">
        <v>1257</v>
      </c>
      <c r="J517" s="4">
        <f t="shared" si="59"/>
        <v>279062</v>
      </c>
      <c r="K517" s="4">
        <f t="shared" si="60"/>
        <v>740</v>
      </c>
      <c r="M517" s="28"/>
    </row>
    <row r="518" spans="1:13" x14ac:dyDescent="0.25">
      <c r="A518" t="s">
        <v>7805</v>
      </c>
      <c r="B518" s="28"/>
      <c r="C518" t="s">
        <v>11376</v>
      </c>
      <c r="D518" s="41" t="s">
        <v>7805</v>
      </c>
      <c r="E518" s="4">
        <v>294655</v>
      </c>
      <c r="F518" s="4">
        <v>1914</v>
      </c>
      <c r="H518" s="4">
        <v>53314</v>
      </c>
      <c r="I518" s="4">
        <v>1245</v>
      </c>
      <c r="J518" s="4">
        <f t="shared" si="59"/>
        <v>241341</v>
      </c>
      <c r="K518" s="4">
        <f t="shared" si="60"/>
        <v>669</v>
      </c>
      <c r="M518" s="28"/>
    </row>
    <row r="519" spans="1:13" x14ac:dyDescent="0.25">
      <c r="A519" t="s">
        <v>7805</v>
      </c>
      <c r="B519" s="28"/>
      <c r="C519" t="s">
        <v>11256</v>
      </c>
      <c r="D519" s="41" t="s">
        <v>8112</v>
      </c>
      <c r="E519" s="4">
        <v>257816</v>
      </c>
      <c r="F519" s="4">
        <v>3990</v>
      </c>
      <c r="H519" s="4">
        <v>64573</v>
      </c>
      <c r="I519" s="4">
        <v>3485</v>
      </c>
      <c r="J519" s="4">
        <f t="shared" si="59"/>
        <v>193243</v>
      </c>
      <c r="K519" s="4">
        <f t="shared" si="60"/>
        <v>505</v>
      </c>
      <c r="M519" s="28"/>
    </row>
    <row r="520" spans="1:13" x14ac:dyDescent="0.25">
      <c r="A520" t="s">
        <v>7805</v>
      </c>
      <c r="B520" s="28"/>
      <c r="C520" t="s">
        <v>11439</v>
      </c>
      <c r="D520" s="41" t="s">
        <v>7805</v>
      </c>
      <c r="E520" s="4">
        <v>247413</v>
      </c>
      <c r="F520" s="4">
        <v>1194</v>
      </c>
      <c r="H520" s="4">
        <v>27341</v>
      </c>
      <c r="I520" s="4">
        <v>588</v>
      </c>
      <c r="J520" s="4">
        <f t="shared" si="59"/>
        <v>220072</v>
      </c>
      <c r="K520" s="4">
        <f t="shared" si="60"/>
        <v>606</v>
      </c>
      <c r="M520" s="28"/>
    </row>
    <row r="521" spans="1:13" x14ac:dyDescent="0.25">
      <c r="A521" t="s">
        <v>7805</v>
      </c>
      <c r="B521" s="28"/>
      <c r="C521" t="s">
        <v>10914</v>
      </c>
      <c r="D521" s="41" t="s">
        <v>6917</v>
      </c>
      <c r="E521" s="4">
        <v>232523</v>
      </c>
      <c r="F521" s="4">
        <v>2278</v>
      </c>
      <c r="H521" s="4">
        <v>57349</v>
      </c>
      <c r="I521" s="4">
        <v>1763</v>
      </c>
      <c r="J521" s="4">
        <f t="shared" si="59"/>
        <v>175174</v>
      </c>
      <c r="K521" s="4">
        <f t="shared" si="60"/>
        <v>515</v>
      </c>
      <c r="M521" s="28"/>
    </row>
    <row r="522" spans="1:13" x14ac:dyDescent="0.25">
      <c r="A522" t="s">
        <v>7805</v>
      </c>
      <c r="B522" s="28"/>
      <c r="C522" t="s">
        <v>11453</v>
      </c>
      <c r="D522" s="41" t="s">
        <v>6093</v>
      </c>
      <c r="E522" s="4">
        <v>177736</v>
      </c>
      <c r="F522" s="4">
        <v>6398</v>
      </c>
      <c r="H522" s="4">
        <v>71850</v>
      </c>
      <c r="I522" s="4">
        <v>6098</v>
      </c>
      <c r="J522" s="4">
        <f t="shared" si="59"/>
        <v>105886</v>
      </c>
      <c r="K522" s="4">
        <f t="shared" si="60"/>
        <v>300</v>
      </c>
      <c r="M522" s="28"/>
    </row>
    <row r="523" spans="1:13" x14ac:dyDescent="0.25">
      <c r="A523" t="s">
        <v>7805</v>
      </c>
      <c r="B523" s="28"/>
      <c r="C523" t="s">
        <v>11548</v>
      </c>
      <c r="D523" s="41" t="s">
        <v>7805</v>
      </c>
      <c r="E523" s="4">
        <v>175485</v>
      </c>
      <c r="F523" s="4">
        <v>1814</v>
      </c>
      <c r="H523" s="4">
        <v>46802</v>
      </c>
      <c r="I523" s="4">
        <v>1374</v>
      </c>
      <c r="J523" s="4">
        <f t="shared" si="59"/>
        <v>128683</v>
      </c>
      <c r="K523" s="4">
        <f t="shared" si="60"/>
        <v>440</v>
      </c>
      <c r="M523" s="28"/>
    </row>
    <row r="524" spans="1:13" x14ac:dyDescent="0.25">
      <c r="A524" t="s">
        <v>7805</v>
      </c>
      <c r="B524" s="28"/>
      <c r="C524" t="s">
        <v>11454</v>
      </c>
      <c r="D524" s="41" t="s">
        <v>6917</v>
      </c>
      <c r="E524" s="4">
        <v>151919</v>
      </c>
      <c r="F524" s="4">
        <v>14468</v>
      </c>
      <c r="H524" s="4">
        <v>136593</v>
      </c>
      <c r="I524" s="4">
        <v>14419</v>
      </c>
      <c r="J524" s="4">
        <f t="shared" si="59"/>
        <v>15326</v>
      </c>
      <c r="K524" s="4">
        <f t="shared" si="60"/>
        <v>49</v>
      </c>
      <c r="M524" s="28"/>
    </row>
    <row r="525" spans="1:13" x14ac:dyDescent="0.25">
      <c r="A525" t="s">
        <v>7805</v>
      </c>
      <c r="B525" s="28"/>
      <c r="C525" t="s">
        <v>10961</v>
      </c>
      <c r="D525" s="41" t="s">
        <v>7805</v>
      </c>
      <c r="E525" s="4">
        <v>133059</v>
      </c>
      <c r="F525" s="4">
        <v>493</v>
      </c>
      <c r="H525" s="4">
        <v>11828</v>
      </c>
      <c r="I525" s="4">
        <v>200</v>
      </c>
      <c r="J525" s="4">
        <f t="shared" si="59"/>
        <v>121231</v>
      </c>
      <c r="K525" s="4">
        <f t="shared" si="60"/>
        <v>293</v>
      </c>
      <c r="M525" s="28"/>
    </row>
    <row r="526" spans="1:13" x14ac:dyDescent="0.25">
      <c r="A526" t="s">
        <v>7805</v>
      </c>
      <c r="B526" s="28"/>
      <c r="C526" t="s">
        <v>10962</v>
      </c>
      <c r="D526" s="41" t="s">
        <v>7805</v>
      </c>
      <c r="E526" s="4">
        <v>128508</v>
      </c>
      <c r="F526" s="4">
        <v>1072</v>
      </c>
      <c r="H526" s="4">
        <v>29234</v>
      </c>
      <c r="I526" s="4">
        <v>726</v>
      </c>
      <c r="J526" s="4">
        <f t="shared" si="59"/>
        <v>99274</v>
      </c>
      <c r="K526" s="4">
        <f t="shared" si="60"/>
        <v>346</v>
      </c>
      <c r="M526" s="28"/>
    </row>
    <row r="527" spans="1:13" x14ac:dyDescent="0.25">
      <c r="A527" t="s">
        <v>7805</v>
      </c>
      <c r="B527" s="28"/>
      <c r="C527" t="s">
        <v>11237</v>
      </c>
      <c r="D527" s="41" t="s">
        <v>4873</v>
      </c>
      <c r="E527" s="4">
        <v>127186</v>
      </c>
      <c r="F527" s="4">
        <v>10576</v>
      </c>
      <c r="H527" s="4">
        <v>112003</v>
      </c>
      <c r="I527" s="4">
        <v>10501</v>
      </c>
      <c r="J527" s="4">
        <f t="shared" si="59"/>
        <v>15183</v>
      </c>
      <c r="K527" s="4">
        <f t="shared" si="60"/>
        <v>75</v>
      </c>
      <c r="M527" s="28"/>
    </row>
    <row r="528" spans="1:13" x14ac:dyDescent="0.25">
      <c r="A528" t="s">
        <v>7805</v>
      </c>
      <c r="B528" s="28"/>
      <c r="C528" t="s">
        <v>11372</v>
      </c>
      <c r="D528" s="41" t="s">
        <v>7148</v>
      </c>
      <c r="E528" s="4">
        <v>125785</v>
      </c>
      <c r="F528" s="4">
        <v>1704</v>
      </c>
      <c r="H528" s="4">
        <v>44626</v>
      </c>
      <c r="I528" s="4">
        <v>1476</v>
      </c>
      <c r="J528" s="4">
        <f t="shared" si="59"/>
        <v>81159</v>
      </c>
      <c r="K528" s="4">
        <f t="shared" si="60"/>
        <v>228</v>
      </c>
      <c r="M528" s="28"/>
    </row>
    <row r="529" spans="1:13" x14ac:dyDescent="0.25">
      <c r="A529" t="s">
        <v>7805</v>
      </c>
      <c r="B529" s="28"/>
      <c r="C529" t="s">
        <v>11445</v>
      </c>
      <c r="D529" s="41" t="s">
        <v>7805</v>
      </c>
      <c r="E529" s="4">
        <v>119525</v>
      </c>
      <c r="F529" s="4">
        <v>885</v>
      </c>
      <c r="H529" s="4">
        <v>27153</v>
      </c>
      <c r="I529" s="4">
        <v>557</v>
      </c>
      <c r="J529" s="4">
        <f t="shared" si="59"/>
        <v>92372</v>
      </c>
      <c r="K529" s="4">
        <f t="shared" si="60"/>
        <v>328</v>
      </c>
      <c r="M529" s="28"/>
    </row>
    <row r="530" spans="1:13" x14ac:dyDescent="0.25">
      <c r="A530" t="s">
        <v>7805</v>
      </c>
      <c r="B530" s="28"/>
      <c r="C530" t="s">
        <v>11247</v>
      </c>
      <c r="D530" s="41" t="s">
        <v>4633</v>
      </c>
      <c r="E530" s="4">
        <v>114466</v>
      </c>
      <c r="F530" s="4">
        <v>1399</v>
      </c>
      <c r="H530" s="4">
        <v>35374</v>
      </c>
      <c r="I530" s="4">
        <v>1153</v>
      </c>
      <c r="J530" s="4">
        <f t="shared" si="59"/>
        <v>79092</v>
      </c>
      <c r="K530" s="4">
        <f t="shared" si="60"/>
        <v>246</v>
      </c>
      <c r="M530" s="28"/>
    </row>
    <row r="531" spans="1:13" x14ac:dyDescent="0.25">
      <c r="A531" t="s">
        <v>7805</v>
      </c>
      <c r="B531" s="28"/>
      <c r="C531" t="s">
        <v>10963</v>
      </c>
      <c r="D531" s="41" t="s">
        <v>7805</v>
      </c>
      <c r="E531" s="4">
        <v>104307</v>
      </c>
      <c r="F531" s="4">
        <v>878</v>
      </c>
      <c r="H531" s="4">
        <v>23457</v>
      </c>
      <c r="I531" s="4">
        <v>590</v>
      </c>
      <c r="J531" s="4">
        <f t="shared" si="59"/>
        <v>80850</v>
      </c>
      <c r="K531" s="4">
        <f t="shared" si="60"/>
        <v>288</v>
      </c>
      <c r="M531" s="28"/>
    </row>
    <row r="532" spans="1:13" x14ac:dyDescent="0.25">
      <c r="A532" t="s">
        <v>7805</v>
      </c>
      <c r="B532" s="28"/>
      <c r="C532" t="s">
        <v>11549</v>
      </c>
      <c r="D532" s="41" t="s">
        <v>7805</v>
      </c>
      <c r="E532" s="4">
        <v>95487</v>
      </c>
      <c r="F532" s="4">
        <v>484</v>
      </c>
      <c r="H532" s="4">
        <v>9190</v>
      </c>
      <c r="I532" s="4">
        <v>252</v>
      </c>
      <c r="J532" s="4">
        <f t="shared" si="59"/>
        <v>86297</v>
      </c>
      <c r="K532" s="4">
        <f t="shared" si="60"/>
        <v>232</v>
      </c>
      <c r="M532" s="28"/>
    </row>
    <row r="533" spans="1:13" x14ac:dyDescent="0.25">
      <c r="A533" t="s">
        <v>7805</v>
      </c>
      <c r="B533" s="28"/>
      <c r="C533" t="s">
        <v>11567</v>
      </c>
      <c r="D533" s="41" t="s">
        <v>7805</v>
      </c>
      <c r="E533" s="4">
        <v>91082</v>
      </c>
      <c r="F533" s="4">
        <v>747</v>
      </c>
      <c r="H533" s="4">
        <v>21662</v>
      </c>
      <c r="I533" s="4">
        <v>542</v>
      </c>
      <c r="J533" s="4">
        <f t="shared" si="59"/>
        <v>69420</v>
      </c>
      <c r="K533" s="4">
        <f t="shared" si="60"/>
        <v>205</v>
      </c>
      <c r="M533" s="28"/>
    </row>
    <row r="534" spans="1:13" x14ac:dyDescent="0.25">
      <c r="A534" t="s">
        <v>7805</v>
      </c>
      <c r="B534" s="28"/>
      <c r="C534" t="s">
        <v>11446</v>
      </c>
      <c r="D534" s="41" t="s">
        <v>7805</v>
      </c>
      <c r="E534" s="4">
        <v>90315</v>
      </c>
      <c r="F534" s="4">
        <v>301</v>
      </c>
      <c r="H534" s="4">
        <v>5003</v>
      </c>
      <c r="I534" s="4">
        <v>87</v>
      </c>
      <c r="J534" s="4">
        <f t="shared" si="59"/>
        <v>85312</v>
      </c>
      <c r="K534" s="4">
        <f t="shared" si="60"/>
        <v>214</v>
      </c>
      <c r="M534" s="28"/>
    </row>
    <row r="535" spans="1:13" x14ac:dyDescent="0.25">
      <c r="A535" t="s">
        <v>7805</v>
      </c>
      <c r="B535" s="28"/>
      <c r="C535" t="s">
        <v>10949</v>
      </c>
      <c r="D535" s="41" t="s">
        <v>6917</v>
      </c>
      <c r="E535" s="4">
        <v>78827</v>
      </c>
      <c r="F535" s="4">
        <v>539</v>
      </c>
      <c r="H535" s="4">
        <v>14893</v>
      </c>
      <c r="I535" s="4">
        <v>358</v>
      </c>
      <c r="J535" s="4">
        <f t="shared" si="59"/>
        <v>63934</v>
      </c>
      <c r="K535" s="4">
        <f t="shared" si="60"/>
        <v>181</v>
      </c>
      <c r="M535" s="28"/>
    </row>
    <row r="536" spans="1:13" x14ac:dyDescent="0.25">
      <c r="A536" t="s">
        <v>7805</v>
      </c>
      <c r="B536" s="28"/>
      <c r="C536" t="s">
        <v>11464</v>
      </c>
      <c r="D536" s="41" t="s">
        <v>4676</v>
      </c>
      <c r="E536" s="4">
        <v>74801</v>
      </c>
      <c r="F536" s="4">
        <v>2183</v>
      </c>
      <c r="H536" s="4">
        <v>68236</v>
      </c>
      <c r="I536" s="4">
        <v>2173</v>
      </c>
      <c r="J536" s="4">
        <f t="shared" si="59"/>
        <v>6565</v>
      </c>
      <c r="K536" s="4">
        <f t="shared" si="60"/>
        <v>10</v>
      </c>
      <c r="M536" s="28"/>
    </row>
    <row r="537" spans="1:13" x14ac:dyDescent="0.25">
      <c r="A537" t="s">
        <v>7805</v>
      </c>
      <c r="B537" s="28"/>
      <c r="C537" t="s">
        <v>11341</v>
      </c>
      <c r="D537" s="41" t="s">
        <v>9321</v>
      </c>
      <c r="E537" s="4">
        <v>70627</v>
      </c>
      <c r="F537" s="4">
        <v>11272</v>
      </c>
      <c r="H537" s="4">
        <v>54912</v>
      </c>
      <c r="I537" s="4">
        <v>11225</v>
      </c>
      <c r="J537" s="4">
        <f t="shared" si="59"/>
        <v>15715</v>
      </c>
      <c r="K537" s="4">
        <f t="shared" si="60"/>
        <v>47</v>
      </c>
      <c r="M537" s="28"/>
    </row>
    <row r="538" spans="1:13" x14ac:dyDescent="0.25">
      <c r="A538" t="s">
        <v>7805</v>
      </c>
      <c r="B538" s="28"/>
      <c r="C538" t="s">
        <v>10964</v>
      </c>
      <c r="D538" s="41" t="s">
        <v>7805</v>
      </c>
      <c r="E538" s="4">
        <v>69970</v>
      </c>
      <c r="F538" s="4">
        <v>284</v>
      </c>
      <c r="H538" s="4">
        <v>5683</v>
      </c>
      <c r="I538" s="4">
        <v>114</v>
      </c>
      <c r="J538" s="4">
        <f t="shared" si="59"/>
        <v>64287</v>
      </c>
      <c r="K538" s="4">
        <f t="shared" si="60"/>
        <v>170</v>
      </c>
      <c r="M538" s="28"/>
    </row>
    <row r="539" spans="1:13" x14ac:dyDescent="0.25">
      <c r="A539" t="s">
        <v>7805</v>
      </c>
      <c r="B539" s="28"/>
      <c r="C539" t="s">
        <v>11447</v>
      </c>
      <c r="D539" s="41" t="s">
        <v>7805</v>
      </c>
      <c r="E539" s="4">
        <v>65351</v>
      </c>
      <c r="F539" s="4">
        <v>325</v>
      </c>
      <c r="H539" s="4">
        <v>7119</v>
      </c>
      <c r="I539" s="4">
        <v>177</v>
      </c>
      <c r="J539" s="4">
        <f t="shared" si="59"/>
        <v>58232</v>
      </c>
      <c r="K539" s="4">
        <f t="shared" si="60"/>
        <v>148</v>
      </c>
      <c r="M539" s="28"/>
    </row>
    <row r="540" spans="1:13" x14ac:dyDescent="0.25">
      <c r="A540" t="s">
        <v>7805</v>
      </c>
      <c r="B540" s="28"/>
      <c r="C540" t="s">
        <v>11368</v>
      </c>
      <c r="D540" s="41" t="s">
        <v>8522</v>
      </c>
      <c r="E540" s="4">
        <v>59235</v>
      </c>
      <c r="F540" s="4">
        <v>3302</v>
      </c>
      <c r="H540" s="4">
        <v>28928</v>
      </c>
      <c r="I540" s="4">
        <v>3177</v>
      </c>
      <c r="J540" s="4">
        <f t="shared" si="59"/>
        <v>30307</v>
      </c>
      <c r="K540" s="4">
        <f t="shared" si="60"/>
        <v>125</v>
      </c>
      <c r="M540" s="28"/>
    </row>
    <row r="541" spans="1:13" x14ac:dyDescent="0.25">
      <c r="A541" t="s">
        <v>7805</v>
      </c>
      <c r="B541" s="28"/>
      <c r="C541" t="s">
        <v>11486</v>
      </c>
      <c r="D541" s="41" t="s">
        <v>7805</v>
      </c>
      <c r="E541" s="4">
        <v>57154</v>
      </c>
      <c r="F541" s="4">
        <v>448</v>
      </c>
      <c r="H541" s="4">
        <v>10396</v>
      </c>
      <c r="I541" s="4">
        <v>295</v>
      </c>
      <c r="J541" s="4">
        <f t="shared" si="59"/>
        <v>46758</v>
      </c>
      <c r="K541" s="4">
        <f t="shared" si="60"/>
        <v>153</v>
      </c>
      <c r="M541" s="28"/>
    </row>
    <row r="542" spans="1:13" x14ac:dyDescent="0.25">
      <c r="A542" t="s">
        <v>7805</v>
      </c>
      <c r="C542" t="s">
        <v>11568</v>
      </c>
      <c r="D542" s="41" t="s">
        <v>7805</v>
      </c>
      <c r="E542" s="4">
        <v>54083</v>
      </c>
      <c r="F542" s="4">
        <v>426</v>
      </c>
      <c r="H542" s="4">
        <v>13104</v>
      </c>
      <c r="I542" s="4">
        <v>294</v>
      </c>
      <c r="J542" s="4">
        <f t="shared" si="59"/>
        <v>40979</v>
      </c>
      <c r="K542" s="4">
        <f t="shared" si="60"/>
        <v>132</v>
      </c>
      <c r="M542" s="28"/>
    </row>
    <row r="543" spans="1:13" x14ac:dyDescent="0.25">
      <c r="B543" s="153" t="s">
        <v>10136</v>
      </c>
      <c r="C543" s="153"/>
      <c r="M543" s="28"/>
    </row>
    <row r="544" spans="1:13" x14ac:dyDescent="0.25">
      <c r="A544" t="s">
        <v>10063</v>
      </c>
      <c r="C544" t="s">
        <v>10965</v>
      </c>
      <c r="D544" s="41" t="s">
        <v>10063</v>
      </c>
      <c r="E544" s="4">
        <v>855875</v>
      </c>
      <c r="F544" s="4">
        <v>11356</v>
      </c>
      <c r="H544" s="4">
        <v>325777</v>
      </c>
      <c r="I544" s="4">
        <v>9719</v>
      </c>
      <c r="J544" s="4">
        <f t="shared" ref="J544:K548" si="61">E544-H544</f>
        <v>530098</v>
      </c>
      <c r="K544" s="4">
        <f t="shared" si="61"/>
        <v>1637</v>
      </c>
      <c r="M544" s="28"/>
    </row>
    <row r="545" spans="1:13" x14ac:dyDescent="0.25">
      <c r="A545" t="s">
        <v>10063</v>
      </c>
      <c r="B545" s="28"/>
      <c r="C545" t="s">
        <v>10913</v>
      </c>
      <c r="D545" s="41" t="s">
        <v>2</v>
      </c>
      <c r="E545" s="4">
        <v>128983</v>
      </c>
      <c r="F545" s="4">
        <v>1115</v>
      </c>
      <c r="H545" s="4">
        <v>32004</v>
      </c>
      <c r="I545" s="4">
        <v>798</v>
      </c>
      <c r="J545" s="4">
        <f t="shared" si="61"/>
        <v>96979</v>
      </c>
      <c r="K545" s="4">
        <f t="shared" si="61"/>
        <v>317</v>
      </c>
      <c r="M545" s="28"/>
    </row>
    <row r="546" spans="1:13" x14ac:dyDescent="0.25">
      <c r="A546" t="s">
        <v>10063</v>
      </c>
      <c r="B546" s="28"/>
      <c r="C546" t="s">
        <v>11274</v>
      </c>
      <c r="D546" s="41" t="s">
        <v>10063</v>
      </c>
      <c r="E546" s="4">
        <v>93125</v>
      </c>
      <c r="F546" s="4">
        <v>743</v>
      </c>
      <c r="H546" s="4">
        <v>18793</v>
      </c>
      <c r="I546" s="4">
        <v>491</v>
      </c>
      <c r="J546" s="4">
        <f t="shared" si="61"/>
        <v>74332</v>
      </c>
      <c r="K546" s="4">
        <f t="shared" si="61"/>
        <v>252</v>
      </c>
      <c r="M546" s="28"/>
    </row>
    <row r="547" spans="1:13" x14ac:dyDescent="0.25">
      <c r="A547" t="s">
        <v>10063</v>
      </c>
      <c r="B547" s="28"/>
      <c r="C547" t="s">
        <v>11271</v>
      </c>
      <c r="D547" s="41" t="s">
        <v>10063</v>
      </c>
      <c r="E547" s="4">
        <v>84194</v>
      </c>
      <c r="F547" s="4">
        <v>438</v>
      </c>
      <c r="H547" s="4">
        <v>10023</v>
      </c>
      <c r="I547" s="4">
        <v>239</v>
      </c>
      <c r="J547" s="4">
        <f t="shared" si="61"/>
        <v>74171</v>
      </c>
      <c r="K547" s="4">
        <f t="shared" si="61"/>
        <v>199</v>
      </c>
      <c r="M547" s="28"/>
    </row>
    <row r="548" spans="1:13" x14ac:dyDescent="0.25">
      <c r="A548" t="s">
        <v>10063</v>
      </c>
      <c r="B548" s="28"/>
      <c r="C548" t="s">
        <v>11412</v>
      </c>
      <c r="D548" s="41" t="s">
        <v>10063</v>
      </c>
      <c r="E548" s="4">
        <v>76364</v>
      </c>
      <c r="F548" s="4">
        <v>338</v>
      </c>
      <c r="H548" s="4">
        <v>7279</v>
      </c>
      <c r="I548" s="4">
        <v>141</v>
      </c>
      <c r="J548" s="4">
        <f t="shared" si="61"/>
        <v>69085</v>
      </c>
      <c r="K548" s="4">
        <f t="shared" si="61"/>
        <v>197</v>
      </c>
      <c r="M548" s="28"/>
    </row>
    <row r="549" spans="1:13" x14ac:dyDescent="0.25">
      <c r="B549" s="153" t="s">
        <v>10137</v>
      </c>
      <c r="C549" s="153"/>
      <c r="M549" s="28"/>
    </row>
    <row r="550" spans="1:13" x14ac:dyDescent="0.25">
      <c r="A550" t="s">
        <v>8112</v>
      </c>
      <c r="C550" t="s">
        <v>11453</v>
      </c>
      <c r="D550" s="41" t="s">
        <v>6093</v>
      </c>
      <c r="E550" s="4">
        <v>125664</v>
      </c>
      <c r="F550" s="4">
        <v>1377</v>
      </c>
      <c r="H550" s="4">
        <v>26214</v>
      </c>
      <c r="I550" s="4">
        <v>1117</v>
      </c>
      <c r="J550" s="4">
        <f t="shared" ref="J550:K553" si="62">E550-H550</f>
        <v>99450</v>
      </c>
      <c r="K550" s="4">
        <f t="shared" si="62"/>
        <v>260</v>
      </c>
      <c r="M550" s="28"/>
    </row>
    <row r="551" spans="1:13" x14ac:dyDescent="0.25">
      <c r="A551" t="s">
        <v>8112</v>
      </c>
      <c r="B551" s="28"/>
      <c r="C551" t="s">
        <v>10966</v>
      </c>
      <c r="D551" s="41" t="s">
        <v>8112</v>
      </c>
      <c r="E551" s="4">
        <v>119898</v>
      </c>
      <c r="F551" s="4">
        <v>806</v>
      </c>
      <c r="H551" s="4">
        <v>27010</v>
      </c>
      <c r="I551" s="4">
        <v>529</v>
      </c>
      <c r="J551" s="4">
        <f t="shared" si="62"/>
        <v>92888</v>
      </c>
      <c r="K551" s="4">
        <f t="shared" si="62"/>
        <v>277</v>
      </c>
      <c r="M551" s="28"/>
    </row>
    <row r="552" spans="1:13" x14ac:dyDescent="0.25">
      <c r="A552" t="s">
        <v>8112</v>
      </c>
      <c r="B552" s="28"/>
      <c r="C552" t="s">
        <v>11256</v>
      </c>
      <c r="D552" s="41" t="s">
        <v>8112</v>
      </c>
      <c r="E552" s="4">
        <v>78133</v>
      </c>
      <c r="F552" s="4">
        <v>1280</v>
      </c>
      <c r="H552" s="4">
        <v>17226</v>
      </c>
      <c r="I552" s="4">
        <v>1143</v>
      </c>
      <c r="J552" s="4">
        <f t="shared" si="62"/>
        <v>60907</v>
      </c>
      <c r="K552" s="4">
        <f t="shared" si="62"/>
        <v>137</v>
      </c>
      <c r="M552" s="28"/>
    </row>
    <row r="553" spans="1:13" x14ac:dyDescent="0.25">
      <c r="A553" t="s">
        <v>8112</v>
      </c>
      <c r="B553" s="28"/>
      <c r="C553" t="s">
        <v>11569</v>
      </c>
      <c r="D553" s="41" t="s">
        <v>8112</v>
      </c>
      <c r="E553" s="4">
        <v>56654</v>
      </c>
      <c r="F553" s="4">
        <v>269</v>
      </c>
      <c r="H553" s="4">
        <v>5448</v>
      </c>
      <c r="I553" s="4">
        <v>125</v>
      </c>
      <c r="J553" s="4">
        <f t="shared" si="62"/>
        <v>51206</v>
      </c>
      <c r="K553" s="4">
        <f t="shared" si="62"/>
        <v>144</v>
      </c>
      <c r="M553" s="28"/>
    </row>
    <row r="554" spans="1:13" x14ac:dyDescent="0.25">
      <c r="B554" s="153" t="s">
        <v>10138</v>
      </c>
      <c r="C554" s="153"/>
      <c r="M554" s="28"/>
    </row>
    <row r="555" spans="1:13" x14ac:dyDescent="0.25">
      <c r="A555" t="s">
        <v>8132</v>
      </c>
      <c r="C555" t="s">
        <v>11479</v>
      </c>
      <c r="D555" s="41" t="s">
        <v>6093</v>
      </c>
      <c r="E555" s="4">
        <v>425916</v>
      </c>
      <c r="F555" s="4">
        <v>2223</v>
      </c>
      <c r="H555" s="4">
        <v>52339</v>
      </c>
      <c r="I555" s="4">
        <v>1178</v>
      </c>
      <c r="J555" s="4">
        <f t="shared" ref="J555:J563" si="63">E555-H555</f>
        <v>373577</v>
      </c>
      <c r="K555" s="4">
        <f t="shared" ref="K555:K563" si="64">F555-I555</f>
        <v>1045</v>
      </c>
      <c r="M555" s="28"/>
    </row>
    <row r="556" spans="1:13" x14ac:dyDescent="0.25">
      <c r="A556" t="s">
        <v>8132</v>
      </c>
      <c r="B556" s="28"/>
      <c r="C556" t="s">
        <v>11395</v>
      </c>
      <c r="D556" s="41" t="s">
        <v>486</v>
      </c>
      <c r="E556" s="4">
        <v>359392</v>
      </c>
      <c r="F556" s="4">
        <v>6652</v>
      </c>
      <c r="H556" s="4">
        <v>168489</v>
      </c>
      <c r="I556" s="4">
        <v>6117</v>
      </c>
      <c r="J556" s="4">
        <f t="shared" si="63"/>
        <v>190903</v>
      </c>
      <c r="K556" s="4">
        <f t="shared" si="64"/>
        <v>535</v>
      </c>
      <c r="M556" s="28"/>
    </row>
    <row r="557" spans="1:13" x14ac:dyDescent="0.25">
      <c r="A557" t="s">
        <v>8132</v>
      </c>
      <c r="B557" s="28"/>
      <c r="C557" t="s">
        <v>11482</v>
      </c>
      <c r="D557" s="41" t="s">
        <v>8132</v>
      </c>
      <c r="E557" s="4">
        <v>329389</v>
      </c>
      <c r="F557" s="4">
        <v>2158</v>
      </c>
      <c r="H557" s="4">
        <v>54484</v>
      </c>
      <c r="I557" s="4">
        <v>1325</v>
      </c>
      <c r="J557" s="4">
        <f t="shared" si="63"/>
        <v>274905</v>
      </c>
      <c r="K557" s="4">
        <f t="shared" si="64"/>
        <v>833</v>
      </c>
      <c r="M557" s="28"/>
    </row>
    <row r="558" spans="1:13" x14ac:dyDescent="0.25">
      <c r="A558" t="s">
        <v>8132</v>
      </c>
      <c r="B558" s="28"/>
      <c r="C558" t="s">
        <v>11550</v>
      </c>
      <c r="D558" s="41" t="s">
        <v>8132</v>
      </c>
      <c r="E558" s="4">
        <v>301519</v>
      </c>
      <c r="F558" s="4">
        <v>2648</v>
      </c>
      <c r="H558" s="4">
        <v>69281</v>
      </c>
      <c r="I558" s="4">
        <v>1885</v>
      </c>
      <c r="J558" s="4">
        <f t="shared" si="63"/>
        <v>232238</v>
      </c>
      <c r="K558" s="4">
        <f t="shared" si="64"/>
        <v>763</v>
      </c>
      <c r="M558" s="28"/>
    </row>
    <row r="559" spans="1:13" x14ac:dyDescent="0.25">
      <c r="A559" t="s">
        <v>8132</v>
      </c>
      <c r="B559" s="28"/>
      <c r="C559" t="s">
        <v>11340</v>
      </c>
      <c r="D559" s="41" t="s">
        <v>1447</v>
      </c>
      <c r="E559" s="4">
        <v>251531</v>
      </c>
      <c r="F559" s="4">
        <v>1517</v>
      </c>
      <c r="H559" s="4">
        <v>39828</v>
      </c>
      <c r="I559" s="4">
        <v>905</v>
      </c>
      <c r="J559" s="4">
        <f t="shared" si="63"/>
        <v>211703</v>
      </c>
      <c r="K559" s="4">
        <f t="shared" si="64"/>
        <v>612</v>
      </c>
      <c r="M559" s="28"/>
    </row>
    <row r="560" spans="1:13" x14ac:dyDescent="0.25">
      <c r="A560" t="s">
        <v>8132</v>
      </c>
      <c r="B560" s="28"/>
      <c r="C560" t="s">
        <v>11453</v>
      </c>
      <c r="D560" s="41" t="s">
        <v>6093</v>
      </c>
      <c r="E560" s="4">
        <v>152842</v>
      </c>
      <c r="F560" s="4">
        <v>3296</v>
      </c>
      <c r="H560" s="4">
        <v>41493</v>
      </c>
      <c r="I560" s="4">
        <v>2993</v>
      </c>
      <c r="J560" s="4">
        <f t="shared" si="63"/>
        <v>111349</v>
      </c>
      <c r="K560" s="4">
        <f t="shared" si="64"/>
        <v>303</v>
      </c>
      <c r="M560" s="28"/>
    </row>
    <row r="561" spans="1:13" x14ac:dyDescent="0.25">
      <c r="A561" t="s">
        <v>8132</v>
      </c>
      <c r="B561" s="28"/>
      <c r="C561" t="s">
        <v>11247</v>
      </c>
      <c r="D561" s="41" t="s">
        <v>4633</v>
      </c>
      <c r="E561" s="4">
        <v>140482</v>
      </c>
      <c r="F561" s="4">
        <v>905</v>
      </c>
      <c r="H561" s="4">
        <v>20439</v>
      </c>
      <c r="I561" s="4">
        <v>579</v>
      </c>
      <c r="J561" s="4">
        <f t="shared" si="63"/>
        <v>120043</v>
      </c>
      <c r="K561" s="4">
        <f t="shared" si="64"/>
        <v>326</v>
      </c>
      <c r="M561" s="28"/>
    </row>
    <row r="562" spans="1:13" x14ac:dyDescent="0.25">
      <c r="A562" t="s">
        <v>8132</v>
      </c>
      <c r="B562" s="28"/>
      <c r="C562" t="s">
        <v>11339</v>
      </c>
      <c r="D562" s="41" t="s">
        <v>2</v>
      </c>
      <c r="E562" s="4">
        <v>85645</v>
      </c>
      <c r="F562" s="4">
        <v>995</v>
      </c>
      <c r="H562" s="4">
        <v>18118</v>
      </c>
      <c r="I562" s="4">
        <v>816</v>
      </c>
      <c r="J562" s="4">
        <f t="shared" si="63"/>
        <v>67527</v>
      </c>
      <c r="K562" s="4">
        <f t="shared" si="64"/>
        <v>179</v>
      </c>
      <c r="M562" s="28"/>
    </row>
    <row r="563" spans="1:13" x14ac:dyDescent="0.25">
      <c r="A563" t="s">
        <v>8132</v>
      </c>
      <c r="B563" s="28"/>
      <c r="C563" t="s">
        <v>10915</v>
      </c>
      <c r="D563" s="41" t="s">
        <v>1447</v>
      </c>
      <c r="E563" s="4">
        <v>71571</v>
      </c>
      <c r="F563" s="4">
        <v>304</v>
      </c>
      <c r="H563" s="4">
        <v>5251</v>
      </c>
      <c r="I563" s="4">
        <v>153</v>
      </c>
      <c r="J563" s="4">
        <f t="shared" si="63"/>
        <v>66320</v>
      </c>
      <c r="K563" s="4">
        <f t="shared" si="64"/>
        <v>151</v>
      </c>
      <c r="M563" s="28"/>
    </row>
    <row r="564" spans="1:13" x14ac:dyDescent="0.25">
      <c r="B564" s="153" t="s">
        <v>10139</v>
      </c>
      <c r="C564" s="153"/>
      <c r="M564" s="28"/>
    </row>
    <row r="565" spans="1:13" x14ac:dyDescent="0.25">
      <c r="A565" t="s">
        <v>8226</v>
      </c>
      <c r="C565" t="s">
        <v>11395</v>
      </c>
      <c r="D565" s="41" t="s">
        <v>486</v>
      </c>
      <c r="E565" s="4">
        <v>255871</v>
      </c>
      <c r="F565" s="4">
        <v>4730</v>
      </c>
      <c r="H565" s="4">
        <v>107280</v>
      </c>
      <c r="I565" s="4">
        <v>4328</v>
      </c>
      <c r="J565" s="4">
        <f t="shared" ref="J565:K569" si="65">E565-H565</f>
        <v>148591</v>
      </c>
      <c r="K565" s="4">
        <f t="shared" si="65"/>
        <v>402</v>
      </c>
      <c r="M565" s="28"/>
    </row>
    <row r="566" spans="1:13" x14ac:dyDescent="0.25">
      <c r="A566" t="s">
        <v>8226</v>
      </c>
      <c r="B566" s="28"/>
      <c r="C566" t="s">
        <v>10956</v>
      </c>
      <c r="D566" s="41" t="s">
        <v>8226</v>
      </c>
      <c r="E566" s="4">
        <v>148676</v>
      </c>
      <c r="F566" s="4">
        <v>1526</v>
      </c>
      <c r="H566" s="4">
        <v>34053</v>
      </c>
      <c r="I566" s="4">
        <v>1166</v>
      </c>
      <c r="J566" s="4">
        <f t="shared" si="65"/>
        <v>114623</v>
      </c>
      <c r="K566" s="4">
        <f t="shared" si="65"/>
        <v>360</v>
      </c>
      <c r="M566" s="28"/>
    </row>
    <row r="567" spans="1:13" x14ac:dyDescent="0.25">
      <c r="A567" t="s">
        <v>8226</v>
      </c>
      <c r="B567" s="28"/>
      <c r="C567" t="s">
        <v>11237</v>
      </c>
      <c r="D567" s="41" t="s">
        <v>4873</v>
      </c>
      <c r="E567" s="4">
        <v>147043</v>
      </c>
      <c r="F567" s="4">
        <v>2413</v>
      </c>
      <c r="H567" s="4">
        <v>29205</v>
      </c>
      <c r="I567" s="4">
        <v>2122</v>
      </c>
      <c r="J567" s="4">
        <f t="shared" si="65"/>
        <v>117838</v>
      </c>
      <c r="K567" s="4">
        <f t="shared" si="65"/>
        <v>291</v>
      </c>
      <c r="M567" s="28"/>
    </row>
    <row r="568" spans="1:13" x14ac:dyDescent="0.25">
      <c r="A568" t="s">
        <v>8226</v>
      </c>
      <c r="B568" s="28"/>
      <c r="C568" t="s">
        <v>11381</v>
      </c>
      <c r="D568" s="41" t="s">
        <v>8226</v>
      </c>
      <c r="E568" s="4">
        <v>109639</v>
      </c>
      <c r="F568" s="4">
        <v>623</v>
      </c>
      <c r="H568" s="4">
        <v>15233</v>
      </c>
      <c r="I568" s="4">
        <v>379</v>
      </c>
      <c r="J568" s="4">
        <f t="shared" si="65"/>
        <v>94406</v>
      </c>
      <c r="K568" s="4">
        <f t="shared" si="65"/>
        <v>244</v>
      </c>
      <c r="M568" s="28"/>
    </row>
    <row r="569" spans="1:13" x14ac:dyDescent="0.25">
      <c r="A569" t="s">
        <v>8226</v>
      </c>
      <c r="B569" s="28"/>
      <c r="C569" t="s">
        <v>10944</v>
      </c>
      <c r="D569" s="41" t="s">
        <v>6005</v>
      </c>
      <c r="E569" s="4">
        <v>50378</v>
      </c>
      <c r="F569" s="4">
        <v>681</v>
      </c>
      <c r="H569" s="4">
        <v>15846</v>
      </c>
      <c r="I569" s="4">
        <v>573</v>
      </c>
      <c r="J569" s="4">
        <f t="shared" si="65"/>
        <v>34532</v>
      </c>
      <c r="K569" s="4">
        <f t="shared" si="65"/>
        <v>108</v>
      </c>
      <c r="M569" s="28"/>
    </row>
    <row r="570" spans="1:13" x14ac:dyDescent="0.25">
      <c r="B570" s="153" t="s">
        <v>10140</v>
      </c>
      <c r="C570" s="153"/>
      <c r="M570" s="28"/>
    </row>
    <row r="571" spans="1:13" x14ac:dyDescent="0.25">
      <c r="A571" t="s">
        <v>8333</v>
      </c>
      <c r="C571" t="s">
        <v>11339</v>
      </c>
      <c r="D571" s="41" t="s">
        <v>2</v>
      </c>
      <c r="E571" s="4">
        <v>686502</v>
      </c>
      <c r="F571" s="4">
        <v>11393</v>
      </c>
      <c r="H571" s="4">
        <v>297826</v>
      </c>
      <c r="I571" s="4">
        <v>10296</v>
      </c>
      <c r="J571" s="4">
        <f t="shared" ref="J571:J584" si="66">E571-H571</f>
        <v>388676</v>
      </c>
      <c r="K571" s="4">
        <f t="shared" ref="K571:K584" si="67">F571-I571</f>
        <v>1097</v>
      </c>
      <c r="M571" s="28"/>
    </row>
    <row r="572" spans="1:13" x14ac:dyDescent="0.25">
      <c r="A572" t="s">
        <v>8333</v>
      </c>
      <c r="B572" s="28"/>
      <c r="C572" t="s">
        <v>10967</v>
      </c>
      <c r="D572" s="41" t="s">
        <v>8333</v>
      </c>
      <c r="E572" s="4">
        <v>559752</v>
      </c>
      <c r="F572" s="4">
        <v>2883</v>
      </c>
      <c r="H572" s="4">
        <v>78028</v>
      </c>
      <c r="I572" s="4">
        <v>1553</v>
      </c>
      <c r="J572" s="4">
        <f t="shared" si="66"/>
        <v>481724</v>
      </c>
      <c r="K572" s="4">
        <f t="shared" si="67"/>
        <v>1330</v>
      </c>
      <c r="M572" s="28"/>
    </row>
    <row r="573" spans="1:13" x14ac:dyDescent="0.25">
      <c r="A573" t="s">
        <v>8333</v>
      </c>
      <c r="B573" s="28"/>
      <c r="C573" t="s">
        <v>10968</v>
      </c>
      <c r="D573" s="41" t="s">
        <v>8333</v>
      </c>
      <c r="E573" s="4">
        <v>535088</v>
      </c>
      <c r="F573" s="4">
        <v>2357</v>
      </c>
      <c r="H573" s="4">
        <v>55646</v>
      </c>
      <c r="I573" s="4">
        <v>1107</v>
      </c>
      <c r="J573" s="4">
        <f t="shared" si="66"/>
        <v>479442</v>
      </c>
      <c r="K573" s="4">
        <f t="shared" si="67"/>
        <v>1250</v>
      </c>
      <c r="M573" s="28"/>
    </row>
    <row r="574" spans="1:13" x14ac:dyDescent="0.25">
      <c r="A574" t="s">
        <v>8333</v>
      </c>
      <c r="B574" s="28"/>
      <c r="C574" t="s">
        <v>10915</v>
      </c>
      <c r="D574" s="41" t="s">
        <v>1447</v>
      </c>
      <c r="E574" s="4">
        <v>266688</v>
      </c>
      <c r="F574" s="4">
        <v>1108</v>
      </c>
      <c r="H574" s="4">
        <v>17453</v>
      </c>
      <c r="I574" s="4">
        <v>539</v>
      </c>
      <c r="J574" s="4">
        <f t="shared" si="66"/>
        <v>249235</v>
      </c>
      <c r="K574" s="4">
        <f t="shared" si="67"/>
        <v>569</v>
      </c>
      <c r="M574" s="28"/>
    </row>
    <row r="575" spans="1:13" x14ac:dyDescent="0.25">
      <c r="A575" t="s">
        <v>8333</v>
      </c>
      <c r="B575" s="28"/>
      <c r="C575" t="s">
        <v>11479</v>
      </c>
      <c r="D575" s="41" t="s">
        <v>6093</v>
      </c>
      <c r="E575" s="4">
        <v>149105</v>
      </c>
      <c r="F575" s="4">
        <v>602</v>
      </c>
      <c r="H575" s="4">
        <v>13873</v>
      </c>
      <c r="I575" s="4">
        <v>258</v>
      </c>
      <c r="J575" s="4">
        <f t="shared" si="66"/>
        <v>135232</v>
      </c>
      <c r="K575" s="4">
        <f t="shared" si="67"/>
        <v>344</v>
      </c>
      <c r="M575" s="28"/>
    </row>
    <row r="576" spans="1:13" x14ac:dyDescent="0.25">
      <c r="A576" t="s">
        <v>8333</v>
      </c>
      <c r="B576" s="28"/>
      <c r="C576" t="s">
        <v>11551</v>
      </c>
      <c r="D576" s="41" t="s">
        <v>8333</v>
      </c>
      <c r="E576" s="4">
        <v>147904</v>
      </c>
      <c r="F576" s="4">
        <v>1996</v>
      </c>
      <c r="H576" s="4">
        <v>36934</v>
      </c>
      <c r="I576" s="4">
        <v>1648</v>
      </c>
      <c r="J576" s="4">
        <f t="shared" si="66"/>
        <v>110970</v>
      </c>
      <c r="K576" s="4">
        <f t="shared" si="67"/>
        <v>348</v>
      </c>
      <c r="M576" s="28"/>
    </row>
    <row r="577" spans="1:13" x14ac:dyDescent="0.25">
      <c r="A577" t="s">
        <v>8333</v>
      </c>
      <c r="B577" s="28"/>
      <c r="C577" t="s">
        <v>11237</v>
      </c>
      <c r="D577" s="41" t="s">
        <v>4873</v>
      </c>
      <c r="E577" s="4">
        <v>105477</v>
      </c>
      <c r="F577" s="4">
        <v>4752</v>
      </c>
      <c r="H577" s="4">
        <v>50215</v>
      </c>
      <c r="I577" s="4">
        <v>4597</v>
      </c>
      <c r="J577" s="4">
        <f t="shared" si="66"/>
        <v>55262</v>
      </c>
      <c r="K577" s="4">
        <f t="shared" si="67"/>
        <v>155</v>
      </c>
      <c r="M577" s="28"/>
    </row>
    <row r="578" spans="1:13" x14ac:dyDescent="0.25">
      <c r="A578" t="s">
        <v>8333</v>
      </c>
      <c r="B578" s="28"/>
      <c r="C578" t="s">
        <v>11395</v>
      </c>
      <c r="D578" s="41" t="s">
        <v>486</v>
      </c>
      <c r="E578" s="4">
        <v>102788</v>
      </c>
      <c r="F578" s="4">
        <v>2417</v>
      </c>
      <c r="H578" s="4">
        <v>69788</v>
      </c>
      <c r="I578" s="4">
        <v>2302</v>
      </c>
      <c r="J578" s="4">
        <f t="shared" si="66"/>
        <v>33000</v>
      </c>
      <c r="K578" s="4">
        <f t="shared" si="67"/>
        <v>115</v>
      </c>
      <c r="M578" s="28"/>
    </row>
    <row r="579" spans="1:13" x14ac:dyDescent="0.25">
      <c r="A579" t="s">
        <v>8333</v>
      </c>
      <c r="B579" s="28"/>
      <c r="C579" t="s">
        <v>11453</v>
      </c>
      <c r="D579" s="41" t="s">
        <v>6093</v>
      </c>
      <c r="E579" s="4">
        <v>91965</v>
      </c>
      <c r="F579" s="4">
        <v>3278</v>
      </c>
      <c r="H579" s="4">
        <v>34803</v>
      </c>
      <c r="I579" s="4">
        <v>3122</v>
      </c>
      <c r="J579" s="4">
        <f t="shared" si="66"/>
        <v>57162</v>
      </c>
      <c r="K579" s="4">
        <f t="shared" si="67"/>
        <v>156</v>
      </c>
      <c r="M579" s="28"/>
    </row>
    <row r="580" spans="1:13" x14ac:dyDescent="0.25">
      <c r="A580" t="s">
        <v>8333</v>
      </c>
      <c r="B580" s="28"/>
      <c r="C580" t="s">
        <v>11366</v>
      </c>
      <c r="D580" s="41" t="s">
        <v>8333</v>
      </c>
      <c r="E580" s="4">
        <v>73949</v>
      </c>
      <c r="F580" s="4">
        <v>861</v>
      </c>
      <c r="H580" s="4">
        <v>20496</v>
      </c>
      <c r="I580" s="4">
        <v>680</v>
      </c>
      <c r="J580" s="4">
        <f t="shared" si="66"/>
        <v>53453</v>
      </c>
      <c r="K580" s="4">
        <f t="shared" si="67"/>
        <v>181</v>
      </c>
      <c r="M580" s="28"/>
    </row>
    <row r="581" spans="1:13" x14ac:dyDescent="0.25">
      <c r="A581" t="s">
        <v>8333</v>
      </c>
      <c r="B581" s="28"/>
      <c r="C581" t="s">
        <v>11435</v>
      </c>
      <c r="D581" s="41" t="s">
        <v>5894</v>
      </c>
      <c r="E581" s="4">
        <v>71124</v>
      </c>
      <c r="F581" s="4">
        <v>598</v>
      </c>
      <c r="H581" s="4">
        <v>13117</v>
      </c>
      <c r="I581" s="4">
        <v>415</v>
      </c>
      <c r="J581" s="4">
        <f t="shared" si="66"/>
        <v>58007</v>
      </c>
      <c r="K581" s="4">
        <f t="shared" si="67"/>
        <v>183</v>
      </c>
      <c r="M581" s="28"/>
    </row>
    <row r="582" spans="1:13" x14ac:dyDescent="0.25">
      <c r="A582" t="s">
        <v>8333</v>
      </c>
      <c r="B582" s="28"/>
      <c r="C582" t="s">
        <v>11340</v>
      </c>
      <c r="D582" s="41" t="s">
        <v>1447</v>
      </c>
      <c r="E582" s="4">
        <v>65344</v>
      </c>
      <c r="F582" s="4">
        <v>332</v>
      </c>
      <c r="H582" s="4">
        <v>6990</v>
      </c>
      <c r="I582" s="4">
        <v>145</v>
      </c>
      <c r="J582" s="4">
        <f t="shared" si="66"/>
        <v>58354</v>
      </c>
      <c r="K582" s="4">
        <f t="shared" si="67"/>
        <v>187</v>
      </c>
      <c r="M582" s="28"/>
    </row>
    <row r="583" spans="1:13" x14ac:dyDescent="0.25">
      <c r="A583" t="s">
        <v>8333</v>
      </c>
      <c r="B583" s="28"/>
      <c r="C583" t="s">
        <v>11413</v>
      </c>
      <c r="D583" s="41" t="s">
        <v>8333</v>
      </c>
      <c r="E583" s="4">
        <v>63545</v>
      </c>
      <c r="F583" s="4">
        <v>423</v>
      </c>
      <c r="H583" s="4">
        <v>10349</v>
      </c>
      <c r="I583" s="4">
        <v>257</v>
      </c>
      <c r="J583" s="4">
        <f t="shared" si="66"/>
        <v>53196</v>
      </c>
      <c r="K583" s="4">
        <f t="shared" si="67"/>
        <v>166</v>
      </c>
      <c r="M583" s="28"/>
    </row>
    <row r="584" spans="1:13" x14ac:dyDescent="0.25">
      <c r="A584" t="s">
        <v>8333</v>
      </c>
      <c r="B584" s="28"/>
      <c r="C584" t="s">
        <v>10892</v>
      </c>
      <c r="D584" s="41" t="s">
        <v>5894</v>
      </c>
      <c r="E584" s="4">
        <v>53271</v>
      </c>
      <c r="F584" s="4">
        <v>508</v>
      </c>
      <c r="H584" s="4">
        <v>11732</v>
      </c>
      <c r="I584" s="4">
        <v>385</v>
      </c>
      <c r="J584" s="4">
        <f t="shared" si="66"/>
        <v>41539</v>
      </c>
      <c r="K584" s="4">
        <f t="shared" si="67"/>
        <v>123</v>
      </c>
      <c r="M584" s="28"/>
    </row>
    <row r="585" spans="1:13" x14ac:dyDescent="0.25">
      <c r="B585" s="153" t="s">
        <v>10141</v>
      </c>
      <c r="C585" s="153"/>
      <c r="M585" s="28"/>
    </row>
    <row r="586" spans="1:13" x14ac:dyDescent="0.25">
      <c r="A586" t="s">
        <v>8522</v>
      </c>
      <c r="C586" t="s">
        <v>11395</v>
      </c>
      <c r="D586" s="41" t="s">
        <v>486</v>
      </c>
      <c r="E586" s="4">
        <v>2318298</v>
      </c>
      <c r="F586" s="4">
        <v>59695</v>
      </c>
      <c r="H586" s="4">
        <v>1376667</v>
      </c>
      <c r="I586" s="4">
        <v>56646</v>
      </c>
      <c r="J586" s="4">
        <f t="shared" ref="J586:J630" si="68">E586-H586</f>
        <v>941631</v>
      </c>
      <c r="K586" s="4">
        <f t="shared" ref="K586:K630" si="69">F586-I586</f>
        <v>3049</v>
      </c>
      <c r="M586" s="28"/>
    </row>
    <row r="587" spans="1:13" x14ac:dyDescent="0.25">
      <c r="A587" t="s">
        <v>8522</v>
      </c>
      <c r="B587" s="28"/>
      <c r="C587" t="s">
        <v>11454</v>
      </c>
      <c r="D587" s="41" t="s">
        <v>6917</v>
      </c>
      <c r="E587" s="4">
        <v>1260895</v>
      </c>
      <c r="F587" s="4">
        <v>64379</v>
      </c>
      <c r="H587" s="4">
        <v>651645</v>
      </c>
      <c r="I587" s="4">
        <v>62866</v>
      </c>
      <c r="J587" s="4">
        <f t="shared" si="68"/>
        <v>609250</v>
      </c>
      <c r="K587" s="4">
        <f t="shared" si="69"/>
        <v>1513</v>
      </c>
      <c r="M587" s="28"/>
    </row>
    <row r="588" spans="1:13" x14ac:dyDescent="0.25">
      <c r="A588" t="s">
        <v>8522</v>
      </c>
      <c r="B588" s="28"/>
      <c r="C588" t="s">
        <v>10969</v>
      </c>
      <c r="D588" s="41" t="s">
        <v>8522</v>
      </c>
      <c r="E588" s="4">
        <v>1017693</v>
      </c>
      <c r="F588" s="4">
        <v>4047</v>
      </c>
      <c r="H588" s="4">
        <v>90999</v>
      </c>
      <c r="I588" s="4">
        <v>1736</v>
      </c>
      <c r="J588" s="4">
        <f t="shared" si="68"/>
        <v>926694</v>
      </c>
      <c r="K588" s="4">
        <f t="shared" si="69"/>
        <v>2311</v>
      </c>
      <c r="M588" s="28"/>
    </row>
    <row r="589" spans="1:13" x14ac:dyDescent="0.25">
      <c r="A589" t="s">
        <v>8522</v>
      </c>
      <c r="B589" s="28"/>
      <c r="C589" t="s">
        <v>11453</v>
      </c>
      <c r="D589" s="41" t="s">
        <v>6093</v>
      </c>
      <c r="E589" s="4">
        <v>676860</v>
      </c>
      <c r="F589" s="4">
        <v>17266</v>
      </c>
      <c r="H589" s="4">
        <v>226640</v>
      </c>
      <c r="I589" s="4">
        <v>16100</v>
      </c>
      <c r="J589" s="4">
        <f t="shared" si="68"/>
        <v>450220</v>
      </c>
      <c r="K589" s="4">
        <f t="shared" si="69"/>
        <v>1166</v>
      </c>
      <c r="M589" s="28"/>
    </row>
    <row r="590" spans="1:13" x14ac:dyDescent="0.25">
      <c r="A590" t="s">
        <v>8522</v>
      </c>
      <c r="B590" s="28"/>
      <c r="C590" t="s">
        <v>10913</v>
      </c>
      <c r="D590" s="41" t="s">
        <v>2</v>
      </c>
      <c r="E590" s="4">
        <v>552959</v>
      </c>
      <c r="F590" s="4">
        <v>9376</v>
      </c>
      <c r="H590" s="4">
        <v>282823</v>
      </c>
      <c r="I590" s="4">
        <v>8560</v>
      </c>
      <c r="J590" s="4">
        <f t="shared" si="68"/>
        <v>270136</v>
      </c>
      <c r="K590" s="4">
        <f t="shared" si="69"/>
        <v>816</v>
      </c>
      <c r="M590" s="28"/>
    </row>
    <row r="591" spans="1:13" x14ac:dyDescent="0.25">
      <c r="A591" t="s">
        <v>8522</v>
      </c>
      <c r="B591" s="28"/>
      <c r="C591" t="s">
        <v>11455</v>
      </c>
      <c r="D591" s="41" t="s">
        <v>9258</v>
      </c>
      <c r="E591" s="4">
        <v>542655</v>
      </c>
      <c r="F591" s="4">
        <v>3227</v>
      </c>
      <c r="H591" s="4">
        <v>80586</v>
      </c>
      <c r="I591" s="4">
        <v>2090</v>
      </c>
      <c r="J591" s="4">
        <f t="shared" si="68"/>
        <v>462069</v>
      </c>
      <c r="K591" s="4">
        <f t="shared" si="69"/>
        <v>1137</v>
      </c>
      <c r="M591" s="28"/>
    </row>
    <row r="592" spans="1:13" x14ac:dyDescent="0.25">
      <c r="A592" t="s">
        <v>8522</v>
      </c>
      <c r="B592" s="28"/>
      <c r="C592" t="s">
        <v>11368</v>
      </c>
      <c r="D592" s="41" t="s">
        <v>8522</v>
      </c>
      <c r="E592" s="4">
        <v>402212</v>
      </c>
      <c r="F592" s="4">
        <v>14408</v>
      </c>
      <c r="H592" s="4">
        <v>105080</v>
      </c>
      <c r="I592" s="4">
        <v>13636</v>
      </c>
      <c r="J592" s="4">
        <f t="shared" si="68"/>
        <v>297132</v>
      </c>
      <c r="K592" s="4">
        <f t="shared" si="69"/>
        <v>772</v>
      </c>
      <c r="M592" s="28"/>
    </row>
    <row r="593" spans="1:13" x14ac:dyDescent="0.25">
      <c r="A593" t="s">
        <v>8522</v>
      </c>
      <c r="B593" s="28"/>
      <c r="C593" t="s">
        <v>11382</v>
      </c>
      <c r="D593" s="41" t="s">
        <v>8522</v>
      </c>
      <c r="E593" s="4">
        <v>368804</v>
      </c>
      <c r="F593" s="4">
        <v>3059</v>
      </c>
      <c r="H593" s="4">
        <v>72894</v>
      </c>
      <c r="I593" s="4">
        <v>2178</v>
      </c>
      <c r="J593" s="4">
        <f t="shared" si="68"/>
        <v>295910</v>
      </c>
      <c r="K593" s="4">
        <f t="shared" si="69"/>
        <v>881</v>
      </c>
      <c r="M593" s="28"/>
    </row>
    <row r="594" spans="1:13" x14ac:dyDescent="0.25">
      <c r="A594" t="s">
        <v>8522</v>
      </c>
      <c r="B594" s="28"/>
      <c r="C594" t="s">
        <v>10896</v>
      </c>
      <c r="D594" s="41" t="s">
        <v>8522</v>
      </c>
      <c r="E594" s="4">
        <v>320390</v>
      </c>
      <c r="F594" s="4">
        <v>1407</v>
      </c>
      <c r="H594" s="4">
        <v>40600</v>
      </c>
      <c r="I594" s="4">
        <v>683</v>
      </c>
      <c r="J594" s="4">
        <f t="shared" si="68"/>
        <v>279790</v>
      </c>
      <c r="K594" s="4">
        <f t="shared" si="69"/>
        <v>724</v>
      </c>
      <c r="M594" s="28"/>
    </row>
    <row r="595" spans="1:13" x14ac:dyDescent="0.25">
      <c r="A595" t="s">
        <v>8522</v>
      </c>
      <c r="B595" s="28"/>
      <c r="C595" t="s">
        <v>11341</v>
      </c>
      <c r="D595" s="41" t="s">
        <v>9321</v>
      </c>
      <c r="E595" s="4">
        <v>304032</v>
      </c>
      <c r="F595" s="4">
        <v>27989</v>
      </c>
      <c r="H595" s="4">
        <v>131555</v>
      </c>
      <c r="I595" s="4">
        <v>27538</v>
      </c>
      <c r="J595" s="4">
        <f t="shared" si="68"/>
        <v>172477</v>
      </c>
      <c r="K595" s="4">
        <f t="shared" si="69"/>
        <v>451</v>
      </c>
      <c r="M595" s="28"/>
    </row>
    <row r="596" spans="1:13" x14ac:dyDescent="0.25">
      <c r="A596" t="s">
        <v>8522</v>
      </c>
      <c r="B596" s="28"/>
      <c r="C596" t="s">
        <v>11552</v>
      </c>
      <c r="D596" s="41" t="s">
        <v>8522</v>
      </c>
      <c r="E596" s="4">
        <v>244815</v>
      </c>
      <c r="F596" s="4">
        <v>4150</v>
      </c>
      <c r="H596" s="4">
        <v>105142</v>
      </c>
      <c r="I596" s="4">
        <v>3669</v>
      </c>
      <c r="J596" s="4">
        <f t="shared" si="68"/>
        <v>139673</v>
      </c>
      <c r="K596" s="4">
        <f t="shared" si="69"/>
        <v>481</v>
      </c>
      <c r="M596" s="28"/>
    </row>
    <row r="597" spans="1:13" x14ac:dyDescent="0.25">
      <c r="A597" t="s">
        <v>8522</v>
      </c>
      <c r="B597" s="28"/>
      <c r="C597" t="s">
        <v>10970</v>
      </c>
      <c r="D597" s="41" t="s">
        <v>8522</v>
      </c>
      <c r="E597" s="4">
        <v>225636</v>
      </c>
      <c r="F597" s="4">
        <v>2100</v>
      </c>
      <c r="H597" s="4">
        <v>49459</v>
      </c>
      <c r="I597" s="4">
        <v>1544</v>
      </c>
      <c r="J597" s="4">
        <f t="shared" si="68"/>
        <v>176177</v>
      </c>
      <c r="K597" s="4">
        <f t="shared" si="69"/>
        <v>556</v>
      </c>
      <c r="M597" s="28"/>
    </row>
    <row r="598" spans="1:13" x14ac:dyDescent="0.25">
      <c r="A598" t="s">
        <v>8522</v>
      </c>
      <c r="B598" s="28"/>
      <c r="C598" t="s">
        <v>10971</v>
      </c>
      <c r="D598" s="41" t="s">
        <v>8522</v>
      </c>
      <c r="E598" s="4">
        <v>209414</v>
      </c>
      <c r="F598" s="4">
        <v>2484</v>
      </c>
      <c r="H598" s="4">
        <v>50996</v>
      </c>
      <c r="I598" s="4">
        <v>2070</v>
      </c>
      <c r="J598" s="4">
        <f t="shared" si="68"/>
        <v>158418</v>
      </c>
      <c r="K598" s="4">
        <f t="shared" si="69"/>
        <v>414</v>
      </c>
      <c r="M598" s="28"/>
    </row>
    <row r="599" spans="1:13" x14ac:dyDescent="0.25">
      <c r="A599" t="s">
        <v>8522</v>
      </c>
      <c r="B599" s="28"/>
      <c r="C599" t="s">
        <v>11339</v>
      </c>
      <c r="D599" s="41" t="s">
        <v>2</v>
      </c>
      <c r="E599" s="4">
        <v>198976</v>
      </c>
      <c r="F599" s="4">
        <v>2391</v>
      </c>
      <c r="H599" s="4">
        <v>50694</v>
      </c>
      <c r="I599" s="4">
        <v>1995</v>
      </c>
      <c r="J599" s="4">
        <f t="shared" si="68"/>
        <v>148282</v>
      </c>
      <c r="K599" s="4">
        <f t="shared" si="69"/>
        <v>396</v>
      </c>
      <c r="M599" s="28"/>
    </row>
    <row r="600" spans="1:13" x14ac:dyDescent="0.25">
      <c r="A600" t="s">
        <v>8522</v>
      </c>
      <c r="B600" s="28"/>
      <c r="C600" t="s">
        <v>11570</v>
      </c>
      <c r="D600" s="41" t="s">
        <v>8522</v>
      </c>
      <c r="E600" s="4">
        <v>178220</v>
      </c>
      <c r="F600" s="4">
        <v>1277</v>
      </c>
      <c r="H600" s="4">
        <v>37627</v>
      </c>
      <c r="I600" s="4">
        <v>878</v>
      </c>
      <c r="J600" s="4">
        <f t="shared" si="68"/>
        <v>140593</v>
      </c>
      <c r="K600" s="4">
        <f t="shared" si="69"/>
        <v>399</v>
      </c>
      <c r="M600" s="28"/>
    </row>
    <row r="601" spans="1:13" x14ac:dyDescent="0.25">
      <c r="A601" t="s">
        <v>8522</v>
      </c>
      <c r="B601" s="28"/>
      <c r="C601" t="s">
        <v>11383</v>
      </c>
      <c r="D601" s="41" t="s">
        <v>8522</v>
      </c>
      <c r="E601" s="4">
        <v>176259</v>
      </c>
      <c r="F601" s="4">
        <v>1721</v>
      </c>
      <c r="H601" s="4">
        <v>43198</v>
      </c>
      <c r="I601" s="4">
        <v>1267</v>
      </c>
      <c r="J601" s="4">
        <f t="shared" si="68"/>
        <v>133061</v>
      </c>
      <c r="K601" s="4">
        <f t="shared" si="69"/>
        <v>454</v>
      </c>
      <c r="M601" s="28"/>
    </row>
    <row r="602" spans="1:13" x14ac:dyDescent="0.25">
      <c r="A602" t="s">
        <v>8522</v>
      </c>
      <c r="B602" s="28"/>
      <c r="C602" t="s">
        <v>11361</v>
      </c>
      <c r="D602" s="41" t="s">
        <v>8522</v>
      </c>
      <c r="E602" s="4">
        <v>173209</v>
      </c>
      <c r="F602" s="4">
        <v>1197</v>
      </c>
      <c r="H602" s="4">
        <v>33280</v>
      </c>
      <c r="I602" s="4">
        <v>785</v>
      </c>
      <c r="J602" s="4">
        <f t="shared" si="68"/>
        <v>139929</v>
      </c>
      <c r="K602" s="4">
        <f t="shared" si="69"/>
        <v>412</v>
      </c>
      <c r="M602" s="28"/>
    </row>
    <row r="603" spans="1:13" x14ac:dyDescent="0.25">
      <c r="A603" t="s">
        <v>8522</v>
      </c>
      <c r="B603" s="28"/>
      <c r="C603" t="s">
        <v>11571</v>
      </c>
      <c r="D603" s="41" t="s">
        <v>8522</v>
      </c>
      <c r="E603" s="4">
        <v>155422</v>
      </c>
      <c r="F603" s="4">
        <v>1033</v>
      </c>
      <c r="H603" s="4">
        <v>30663</v>
      </c>
      <c r="I603" s="4">
        <v>668</v>
      </c>
      <c r="J603" s="4">
        <f t="shared" si="68"/>
        <v>124759</v>
      </c>
      <c r="K603" s="4">
        <f t="shared" si="69"/>
        <v>365</v>
      </c>
      <c r="M603" s="28"/>
    </row>
    <row r="604" spans="1:13" x14ac:dyDescent="0.25">
      <c r="A604" t="s">
        <v>8522</v>
      </c>
      <c r="B604" s="28"/>
      <c r="C604" t="s">
        <v>11414</v>
      </c>
      <c r="D604" s="41" t="s">
        <v>8522</v>
      </c>
      <c r="E604" s="4">
        <v>155033</v>
      </c>
      <c r="F604" s="4">
        <v>750</v>
      </c>
      <c r="H604" s="4">
        <v>19828</v>
      </c>
      <c r="I604" s="4">
        <v>403</v>
      </c>
      <c r="J604" s="4">
        <f t="shared" si="68"/>
        <v>135205</v>
      </c>
      <c r="K604" s="4">
        <f t="shared" si="69"/>
        <v>347</v>
      </c>
      <c r="M604" s="28"/>
    </row>
    <row r="605" spans="1:13" x14ac:dyDescent="0.25">
      <c r="A605" t="s">
        <v>8522</v>
      </c>
      <c r="B605" s="28"/>
      <c r="C605" t="s">
        <v>10972</v>
      </c>
      <c r="D605" s="41" t="s">
        <v>8522</v>
      </c>
      <c r="E605" s="4">
        <v>152635</v>
      </c>
      <c r="F605" s="4">
        <v>1297</v>
      </c>
      <c r="H605" s="4">
        <v>30610</v>
      </c>
      <c r="I605" s="4">
        <v>953</v>
      </c>
      <c r="J605" s="4">
        <f t="shared" si="68"/>
        <v>122025</v>
      </c>
      <c r="K605" s="4">
        <f t="shared" si="69"/>
        <v>344</v>
      </c>
      <c r="M605" s="28"/>
    </row>
    <row r="606" spans="1:13" x14ac:dyDescent="0.25">
      <c r="A606" t="s">
        <v>8522</v>
      </c>
      <c r="B606" s="28"/>
      <c r="C606" t="s">
        <v>11359</v>
      </c>
      <c r="D606" s="41" t="s">
        <v>7464</v>
      </c>
      <c r="E606" s="4">
        <v>148557</v>
      </c>
      <c r="F606" s="4">
        <v>517</v>
      </c>
      <c r="H606" s="4">
        <v>10330</v>
      </c>
      <c r="I606" s="4">
        <v>194</v>
      </c>
      <c r="J606" s="4">
        <f t="shared" si="68"/>
        <v>138227</v>
      </c>
      <c r="K606" s="4">
        <f t="shared" si="69"/>
        <v>323</v>
      </c>
      <c r="M606" s="28"/>
    </row>
    <row r="607" spans="1:13" x14ac:dyDescent="0.25">
      <c r="A607" t="s">
        <v>8522</v>
      </c>
      <c r="B607" s="28"/>
      <c r="C607" t="s">
        <v>11464</v>
      </c>
      <c r="D607" s="41" t="s">
        <v>4676</v>
      </c>
      <c r="E607" s="4">
        <v>139072</v>
      </c>
      <c r="F607" s="4">
        <v>3892</v>
      </c>
      <c r="H607" s="4">
        <v>125836</v>
      </c>
      <c r="I607" s="4">
        <v>3869</v>
      </c>
      <c r="J607" s="4">
        <f t="shared" si="68"/>
        <v>13236</v>
      </c>
      <c r="K607" s="4">
        <f t="shared" si="69"/>
        <v>23</v>
      </c>
      <c r="M607" s="28"/>
    </row>
    <row r="608" spans="1:13" x14ac:dyDescent="0.25">
      <c r="A608" t="s">
        <v>8522</v>
      </c>
      <c r="B608" s="28"/>
      <c r="C608" t="s">
        <v>10973</v>
      </c>
      <c r="D608" s="41" t="s">
        <v>8522</v>
      </c>
      <c r="E608" s="4">
        <v>132568</v>
      </c>
      <c r="F608" s="4">
        <v>724</v>
      </c>
      <c r="H608" s="4">
        <v>21120</v>
      </c>
      <c r="I608" s="4">
        <v>411</v>
      </c>
      <c r="J608" s="4">
        <f t="shared" si="68"/>
        <v>111448</v>
      </c>
      <c r="K608" s="4">
        <f t="shared" si="69"/>
        <v>313</v>
      </c>
      <c r="M608" s="28"/>
    </row>
    <row r="609" spans="1:13" x14ac:dyDescent="0.25">
      <c r="A609" t="s">
        <v>8522</v>
      </c>
      <c r="B609" s="28"/>
      <c r="C609" t="s">
        <v>11384</v>
      </c>
      <c r="D609" s="41" t="s">
        <v>8522</v>
      </c>
      <c r="E609" s="4">
        <v>123638</v>
      </c>
      <c r="F609" s="4">
        <v>1139</v>
      </c>
      <c r="H609" s="4">
        <v>32151</v>
      </c>
      <c r="I609" s="4">
        <v>878</v>
      </c>
      <c r="J609" s="4">
        <f t="shared" si="68"/>
        <v>91487</v>
      </c>
      <c r="K609" s="4">
        <f t="shared" si="69"/>
        <v>261</v>
      </c>
      <c r="M609" s="28"/>
    </row>
    <row r="610" spans="1:13" x14ac:dyDescent="0.25">
      <c r="A610" t="s">
        <v>8522</v>
      </c>
      <c r="B610" s="28"/>
      <c r="C610" t="s">
        <v>11385</v>
      </c>
      <c r="D610" s="41" t="s">
        <v>8522</v>
      </c>
      <c r="E610" s="4">
        <v>115391</v>
      </c>
      <c r="F610" s="4">
        <v>709</v>
      </c>
      <c r="H610" s="4">
        <v>18809</v>
      </c>
      <c r="I610" s="4">
        <v>445</v>
      </c>
      <c r="J610" s="4">
        <f t="shared" si="68"/>
        <v>96582</v>
      </c>
      <c r="K610" s="4">
        <f t="shared" si="69"/>
        <v>264</v>
      </c>
      <c r="M610" s="28"/>
    </row>
    <row r="611" spans="1:13" x14ac:dyDescent="0.25">
      <c r="A611" t="s">
        <v>8522</v>
      </c>
      <c r="B611" s="28"/>
      <c r="C611" t="s">
        <v>11448</v>
      </c>
      <c r="D611" s="41" t="s">
        <v>8522</v>
      </c>
      <c r="E611" s="4">
        <v>114886</v>
      </c>
      <c r="F611" s="4">
        <v>1055</v>
      </c>
      <c r="H611" s="4">
        <v>23780</v>
      </c>
      <c r="I611" s="4">
        <v>807</v>
      </c>
      <c r="J611" s="4">
        <f t="shared" si="68"/>
        <v>91106</v>
      </c>
      <c r="K611" s="4">
        <f t="shared" si="69"/>
        <v>248</v>
      </c>
      <c r="M611" s="28"/>
    </row>
    <row r="612" spans="1:13" x14ac:dyDescent="0.25">
      <c r="A612" t="s">
        <v>8522</v>
      </c>
      <c r="B612" s="28"/>
      <c r="C612" t="s">
        <v>11572</v>
      </c>
      <c r="D612" s="41" t="s">
        <v>8522</v>
      </c>
      <c r="E612" s="4">
        <v>108454</v>
      </c>
      <c r="F612" s="4">
        <v>969</v>
      </c>
      <c r="H612" s="4">
        <v>26001</v>
      </c>
      <c r="I612" s="4">
        <v>723</v>
      </c>
      <c r="J612" s="4">
        <f t="shared" si="68"/>
        <v>82453</v>
      </c>
      <c r="K612" s="4">
        <f t="shared" si="69"/>
        <v>246</v>
      </c>
      <c r="M612" s="28"/>
    </row>
    <row r="613" spans="1:13" x14ac:dyDescent="0.25">
      <c r="A613" t="s">
        <v>8522</v>
      </c>
      <c r="B613" s="28"/>
      <c r="C613" t="s">
        <v>11386</v>
      </c>
      <c r="D613" s="41" t="s">
        <v>8522</v>
      </c>
      <c r="E613" s="4">
        <v>94643</v>
      </c>
      <c r="F613" s="4">
        <v>710</v>
      </c>
      <c r="H613" s="4">
        <v>17155</v>
      </c>
      <c r="I613" s="4">
        <v>507</v>
      </c>
      <c r="J613" s="4">
        <f t="shared" si="68"/>
        <v>77488</v>
      </c>
      <c r="K613" s="4">
        <f t="shared" si="69"/>
        <v>203</v>
      </c>
      <c r="M613" s="28"/>
    </row>
    <row r="614" spans="1:13" x14ac:dyDescent="0.25">
      <c r="A614" t="s">
        <v>8522</v>
      </c>
      <c r="B614" s="28"/>
      <c r="C614" t="s">
        <v>11237</v>
      </c>
      <c r="D614" s="41" t="s">
        <v>4873</v>
      </c>
      <c r="E614" s="4">
        <v>86168</v>
      </c>
      <c r="F614" s="4">
        <v>5889</v>
      </c>
      <c r="H614" s="4">
        <v>67470</v>
      </c>
      <c r="I614" s="4">
        <v>5827</v>
      </c>
      <c r="J614" s="4">
        <f t="shared" si="68"/>
        <v>18698</v>
      </c>
      <c r="K614" s="4">
        <f t="shared" si="69"/>
        <v>62</v>
      </c>
      <c r="M614" s="28"/>
    </row>
    <row r="615" spans="1:13" x14ac:dyDescent="0.25">
      <c r="A615" t="s">
        <v>8522</v>
      </c>
      <c r="B615" s="28"/>
      <c r="C615" t="s">
        <v>11387</v>
      </c>
      <c r="D615" s="41" t="s">
        <v>8522</v>
      </c>
      <c r="E615" s="4">
        <v>85471</v>
      </c>
      <c r="F615" s="4">
        <v>673</v>
      </c>
      <c r="H615" s="4">
        <v>17777</v>
      </c>
      <c r="I615" s="4">
        <v>478</v>
      </c>
      <c r="J615" s="4">
        <f t="shared" si="68"/>
        <v>67694</v>
      </c>
      <c r="K615" s="4">
        <f t="shared" si="69"/>
        <v>195</v>
      </c>
      <c r="M615" s="28"/>
    </row>
    <row r="616" spans="1:13" x14ac:dyDescent="0.25">
      <c r="A616" t="s">
        <v>8522</v>
      </c>
      <c r="B616" s="28"/>
      <c r="C616" t="s">
        <v>11434</v>
      </c>
      <c r="D616" s="41" t="s">
        <v>5894</v>
      </c>
      <c r="E616" s="4">
        <v>84674</v>
      </c>
      <c r="F616" s="4">
        <v>413</v>
      </c>
      <c r="H616" s="4">
        <v>11940</v>
      </c>
      <c r="I616" s="4">
        <v>230</v>
      </c>
      <c r="J616" s="4">
        <f t="shared" si="68"/>
        <v>72734</v>
      </c>
      <c r="K616" s="4">
        <f t="shared" si="69"/>
        <v>183</v>
      </c>
      <c r="M616" s="28"/>
    </row>
    <row r="617" spans="1:13" x14ac:dyDescent="0.25">
      <c r="A617" t="s">
        <v>8522</v>
      </c>
      <c r="B617" s="28"/>
      <c r="C617" t="s">
        <v>10892</v>
      </c>
      <c r="D617" s="41" t="s">
        <v>5894</v>
      </c>
      <c r="E617" s="4">
        <v>83854</v>
      </c>
      <c r="F617" s="4">
        <v>770</v>
      </c>
      <c r="H617" s="4">
        <v>19282</v>
      </c>
      <c r="I617" s="4">
        <v>556</v>
      </c>
      <c r="J617" s="4">
        <f t="shared" si="68"/>
        <v>64572</v>
      </c>
      <c r="K617" s="4">
        <f t="shared" si="69"/>
        <v>214</v>
      </c>
      <c r="M617" s="28"/>
    </row>
    <row r="618" spans="1:13" x14ac:dyDescent="0.25">
      <c r="A618" t="s">
        <v>8522</v>
      </c>
      <c r="B618" s="28"/>
      <c r="C618" t="s">
        <v>11515</v>
      </c>
      <c r="D618" s="41" t="s">
        <v>5894</v>
      </c>
      <c r="E618" s="4">
        <v>82519</v>
      </c>
      <c r="F618" s="4">
        <v>369</v>
      </c>
      <c r="H618" s="4">
        <v>8016</v>
      </c>
      <c r="I618" s="4">
        <v>183</v>
      </c>
      <c r="J618" s="4">
        <f t="shared" si="68"/>
        <v>74503</v>
      </c>
      <c r="K618" s="4">
        <f t="shared" si="69"/>
        <v>186</v>
      </c>
      <c r="M618" s="28"/>
    </row>
    <row r="619" spans="1:13" x14ac:dyDescent="0.25">
      <c r="A619" t="s">
        <v>8522</v>
      </c>
      <c r="B619" s="28"/>
      <c r="C619" t="s">
        <v>11388</v>
      </c>
      <c r="D619" s="41" t="s">
        <v>8522</v>
      </c>
      <c r="E619" s="4">
        <v>78092</v>
      </c>
      <c r="F619" s="4">
        <v>279</v>
      </c>
      <c r="H619" s="4">
        <v>6431</v>
      </c>
      <c r="I619" s="4">
        <v>109</v>
      </c>
      <c r="J619" s="4">
        <f t="shared" si="68"/>
        <v>71661</v>
      </c>
      <c r="K619" s="4">
        <f t="shared" si="69"/>
        <v>170</v>
      </c>
      <c r="M619" s="28"/>
    </row>
    <row r="620" spans="1:13" x14ac:dyDescent="0.25">
      <c r="A620" t="s">
        <v>8522</v>
      </c>
      <c r="B620" s="28"/>
      <c r="C620" t="s">
        <v>11389</v>
      </c>
      <c r="D620" s="41" t="s">
        <v>8522</v>
      </c>
      <c r="E620" s="4">
        <v>74563</v>
      </c>
      <c r="F620" s="4">
        <v>372</v>
      </c>
      <c r="H620" s="4">
        <v>9457</v>
      </c>
      <c r="I620" s="4">
        <v>206</v>
      </c>
      <c r="J620" s="4">
        <f t="shared" si="68"/>
        <v>65106</v>
      </c>
      <c r="K620" s="4">
        <f t="shared" si="69"/>
        <v>166</v>
      </c>
      <c r="M620" s="28"/>
    </row>
    <row r="621" spans="1:13" x14ac:dyDescent="0.25">
      <c r="A621" t="s">
        <v>8522</v>
      </c>
      <c r="B621" s="28"/>
      <c r="C621" t="s">
        <v>10974</v>
      </c>
      <c r="D621" s="41" t="s">
        <v>8522</v>
      </c>
      <c r="E621" s="4">
        <v>72598</v>
      </c>
      <c r="F621" s="4">
        <v>379</v>
      </c>
      <c r="H621" s="4">
        <v>8214</v>
      </c>
      <c r="I621" s="4">
        <v>192</v>
      </c>
      <c r="J621" s="4">
        <f t="shared" si="68"/>
        <v>64384</v>
      </c>
      <c r="K621" s="4">
        <f t="shared" si="69"/>
        <v>187</v>
      </c>
      <c r="M621" s="28"/>
    </row>
    <row r="622" spans="1:13" x14ac:dyDescent="0.25">
      <c r="A622" t="s">
        <v>8522</v>
      </c>
      <c r="B622" s="28"/>
      <c r="C622" t="s">
        <v>11553</v>
      </c>
      <c r="D622" s="41" t="s">
        <v>8522</v>
      </c>
      <c r="E622" s="4">
        <v>72439</v>
      </c>
      <c r="F622" s="4">
        <v>750</v>
      </c>
      <c r="H622" s="4">
        <v>18494</v>
      </c>
      <c r="I622" s="4">
        <v>591</v>
      </c>
      <c r="J622" s="4">
        <f t="shared" si="68"/>
        <v>53945</v>
      </c>
      <c r="K622" s="4">
        <f t="shared" si="69"/>
        <v>159</v>
      </c>
      <c r="M622" s="28"/>
    </row>
    <row r="623" spans="1:13" x14ac:dyDescent="0.25">
      <c r="A623" t="s">
        <v>8522</v>
      </c>
      <c r="B623" s="28"/>
      <c r="C623" t="s">
        <v>10975</v>
      </c>
      <c r="D623" s="41" t="s">
        <v>8522</v>
      </c>
      <c r="E623" s="4">
        <v>70931</v>
      </c>
      <c r="F623" s="4">
        <v>594</v>
      </c>
      <c r="H623" s="4">
        <v>18193</v>
      </c>
      <c r="I623" s="4">
        <v>434</v>
      </c>
      <c r="J623" s="4">
        <f t="shared" si="68"/>
        <v>52738</v>
      </c>
      <c r="K623" s="4">
        <f t="shared" si="69"/>
        <v>160</v>
      </c>
      <c r="M623" s="28"/>
    </row>
    <row r="624" spans="1:13" x14ac:dyDescent="0.25">
      <c r="A624" t="s">
        <v>8522</v>
      </c>
      <c r="B624" s="28"/>
      <c r="C624" t="s">
        <v>11390</v>
      </c>
      <c r="D624" s="41" t="s">
        <v>8522</v>
      </c>
      <c r="E624" s="4">
        <v>70387</v>
      </c>
      <c r="F624" s="4">
        <v>207</v>
      </c>
      <c r="H624" s="4">
        <v>3132</v>
      </c>
      <c r="I624" s="4">
        <v>46</v>
      </c>
      <c r="J624" s="4">
        <f t="shared" si="68"/>
        <v>67255</v>
      </c>
      <c r="K624" s="4">
        <f t="shared" si="69"/>
        <v>161</v>
      </c>
      <c r="M624" s="28"/>
    </row>
    <row r="625" spans="1:13" x14ac:dyDescent="0.25">
      <c r="A625" t="s">
        <v>8522</v>
      </c>
      <c r="B625" s="28"/>
      <c r="C625" t="s">
        <v>11391</v>
      </c>
      <c r="D625" s="41" t="s">
        <v>8522</v>
      </c>
      <c r="E625" s="4">
        <v>68247</v>
      </c>
      <c r="F625" s="4">
        <v>292</v>
      </c>
      <c r="H625" s="4">
        <v>6440</v>
      </c>
      <c r="I625" s="4">
        <v>139</v>
      </c>
      <c r="J625" s="4">
        <f t="shared" si="68"/>
        <v>61807</v>
      </c>
      <c r="K625" s="4">
        <f t="shared" si="69"/>
        <v>153</v>
      </c>
      <c r="M625" s="28"/>
    </row>
    <row r="626" spans="1:13" x14ac:dyDescent="0.25">
      <c r="A626" t="s">
        <v>8522</v>
      </c>
      <c r="B626" s="28"/>
      <c r="C626" t="s">
        <v>11573</v>
      </c>
      <c r="D626" s="41" t="s">
        <v>8522</v>
      </c>
      <c r="E626" s="4">
        <v>65462</v>
      </c>
      <c r="F626" s="4">
        <v>998</v>
      </c>
      <c r="H626" s="4">
        <v>21078</v>
      </c>
      <c r="I626" s="4">
        <v>864</v>
      </c>
      <c r="J626" s="4">
        <f t="shared" si="68"/>
        <v>44384</v>
      </c>
      <c r="K626" s="4">
        <f t="shared" si="69"/>
        <v>134</v>
      </c>
      <c r="M626" s="28"/>
    </row>
    <row r="627" spans="1:13" x14ac:dyDescent="0.25">
      <c r="A627" t="s">
        <v>8522</v>
      </c>
      <c r="B627" s="28"/>
      <c r="C627" t="s">
        <v>11574</v>
      </c>
      <c r="D627" s="41" t="s">
        <v>8522</v>
      </c>
      <c r="E627" s="4">
        <v>64463</v>
      </c>
      <c r="F627" s="4">
        <v>396</v>
      </c>
      <c r="H627" s="4">
        <v>9703</v>
      </c>
      <c r="I627" s="4">
        <v>221</v>
      </c>
      <c r="J627" s="4">
        <f t="shared" si="68"/>
        <v>54760</v>
      </c>
      <c r="K627" s="4">
        <f t="shared" si="69"/>
        <v>175</v>
      </c>
      <c r="M627" s="28"/>
    </row>
    <row r="628" spans="1:13" x14ac:dyDescent="0.25">
      <c r="A628" t="s">
        <v>8522</v>
      </c>
      <c r="B628" s="28"/>
      <c r="C628" t="s">
        <v>11575</v>
      </c>
      <c r="D628" s="41" t="s">
        <v>4082</v>
      </c>
      <c r="E628" s="4">
        <v>58189</v>
      </c>
      <c r="F628" s="4">
        <v>217</v>
      </c>
      <c r="H628" s="4">
        <v>4370</v>
      </c>
      <c r="I628" s="4">
        <v>90</v>
      </c>
      <c r="J628" s="4">
        <f t="shared" si="68"/>
        <v>53819</v>
      </c>
      <c r="K628" s="4">
        <f t="shared" si="69"/>
        <v>127</v>
      </c>
      <c r="M628" s="28"/>
    </row>
    <row r="629" spans="1:13" x14ac:dyDescent="0.25">
      <c r="A629" t="s">
        <v>8522</v>
      </c>
      <c r="B629" s="28"/>
      <c r="C629" t="s">
        <v>11366</v>
      </c>
      <c r="D629" s="41" t="s">
        <v>6093</v>
      </c>
      <c r="E629" s="4">
        <v>57088</v>
      </c>
      <c r="F629" s="4">
        <v>329</v>
      </c>
      <c r="H629" s="4">
        <v>6538</v>
      </c>
      <c r="I629" s="4">
        <v>197</v>
      </c>
      <c r="J629" s="4">
        <f t="shared" si="68"/>
        <v>50550</v>
      </c>
      <c r="K629" s="4">
        <f t="shared" si="69"/>
        <v>132</v>
      </c>
      <c r="M629" s="28"/>
    </row>
    <row r="630" spans="1:13" x14ac:dyDescent="0.25">
      <c r="A630" t="s">
        <v>8522</v>
      </c>
      <c r="B630" s="28"/>
      <c r="C630" t="s">
        <v>10976</v>
      </c>
      <c r="D630" s="41" t="s">
        <v>8522</v>
      </c>
      <c r="E630" s="4">
        <v>53325</v>
      </c>
      <c r="F630" s="4">
        <v>322</v>
      </c>
      <c r="H630" s="4">
        <v>7880</v>
      </c>
      <c r="I630" s="4">
        <v>180</v>
      </c>
      <c r="J630" s="4">
        <f t="shared" si="68"/>
        <v>45445</v>
      </c>
      <c r="K630" s="4">
        <f t="shared" si="69"/>
        <v>142</v>
      </c>
      <c r="M630" s="28"/>
    </row>
    <row r="631" spans="1:13" x14ac:dyDescent="0.25">
      <c r="B631" s="153" t="s">
        <v>10142</v>
      </c>
      <c r="C631" s="153"/>
      <c r="M631" s="28"/>
    </row>
    <row r="632" spans="1:13" x14ac:dyDescent="0.25">
      <c r="A632" t="s">
        <v>9258</v>
      </c>
      <c r="C632" t="s">
        <v>11455</v>
      </c>
      <c r="D632" s="41" t="s">
        <v>9258</v>
      </c>
      <c r="E632" s="4">
        <v>593194</v>
      </c>
      <c r="F632" s="4">
        <v>7705</v>
      </c>
      <c r="H632" s="4">
        <v>192247</v>
      </c>
      <c r="I632" s="4">
        <v>6552</v>
      </c>
      <c r="J632" s="4">
        <f t="shared" ref="J632:K636" si="70">E632-H632</f>
        <v>400947</v>
      </c>
      <c r="K632" s="4">
        <f t="shared" si="70"/>
        <v>1153</v>
      </c>
      <c r="M632" s="28"/>
    </row>
    <row r="633" spans="1:13" x14ac:dyDescent="0.25">
      <c r="A633" t="s">
        <v>9258</v>
      </c>
      <c r="B633" s="28"/>
      <c r="C633" t="s">
        <v>11395</v>
      </c>
      <c r="D633" s="41" t="s">
        <v>486</v>
      </c>
      <c r="E633" s="4">
        <v>497420</v>
      </c>
      <c r="F633" s="4">
        <v>14458</v>
      </c>
      <c r="H633" s="4">
        <v>323588</v>
      </c>
      <c r="I633" s="4">
        <v>13886</v>
      </c>
      <c r="J633" s="4">
        <f t="shared" si="70"/>
        <v>173832</v>
      </c>
      <c r="K633" s="4">
        <f t="shared" si="70"/>
        <v>572</v>
      </c>
      <c r="M633" s="28"/>
    </row>
    <row r="634" spans="1:13" x14ac:dyDescent="0.25">
      <c r="A634" t="s">
        <v>9258</v>
      </c>
      <c r="B634" s="28"/>
      <c r="C634" t="s">
        <v>11454</v>
      </c>
      <c r="D634" s="41" t="s">
        <v>6917</v>
      </c>
      <c r="E634" s="4">
        <v>148613</v>
      </c>
      <c r="F634" s="4">
        <v>5424</v>
      </c>
      <c r="H634" s="4">
        <v>54313</v>
      </c>
      <c r="I634" s="4">
        <v>5203</v>
      </c>
      <c r="J634" s="4">
        <f t="shared" si="70"/>
        <v>94300</v>
      </c>
      <c r="K634" s="4">
        <f t="shared" si="70"/>
        <v>221</v>
      </c>
      <c r="M634" s="28"/>
    </row>
    <row r="635" spans="1:13" x14ac:dyDescent="0.25">
      <c r="A635" t="s">
        <v>9258</v>
      </c>
      <c r="B635" s="28"/>
      <c r="C635" t="s">
        <v>11237</v>
      </c>
      <c r="D635" s="41" t="s">
        <v>4873</v>
      </c>
      <c r="E635" s="4">
        <v>97488</v>
      </c>
      <c r="F635" s="4">
        <v>2882</v>
      </c>
      <c r="H635" s="4">
        <v>31508</v>
      </c>
      <c r="I635" s="4">
        <v>2709</v>
      </c>
      <c r="J635" s="4">
        <f t="shared" si="70"/>
        <v>65980</v>
      </c>
      <c r="K635" s="4">
        <f t="shared" si="70"/>
        <v>173</v>
      </c>
      <c r="M635" s="28"/>
    </row>
    <row r="636" spans="1:13" x14ac:dyDescent="0.25">
      <c r="A636" t="s">
        <v>9258</v>
      </c>
      <c r="B636" s="28"/>
      <c r="C636" t="s">
        <v>10911</v>
      </c>
      <c r="D636" s="41" t="s">
        <v>7148</v>
      </c>
      <c r="E636" s="4">
        <v>65988</v>
      </c>
      <c r="F636" s="4">
        <v>327</v>
      </c>
      <c r="H636" s="4">
        <v>6329</v>
      </c>
      <c r="I636" s="4">
        <v>189</v>
      </c>
      <c r="J636" s="4">
        <f t="shared" si="70"/>
        <v>59659</v>
      </c>
      <c r="K636" s="4">
        <f t="shared" si="70"/>
        <v>138</v>
      </c>
      <c r="M636" s="28"/>
    </row>
    <row r="637" spans="1:13" x14ac:dyDescent="0.25">
      <c r="B637" s="153" t="s">
        <v>3086</v>
      </c>
      <c r="C637" s="153"/>
      <c r="M637" s="28"/>
    </row>
    <row r="638" spans="1:13" x14ac:dyDescent="0.25">
      <c r="A638" t="s">
        <v>9447</v>
      </c>
      <c r="C638" t="s">
        <v>11392</v>
      </c>
      <c r="D638" s="41" t="s">
        <v>9447</v>
      </c>
      <c r="E638" s="4">
        <v>68725</v>
      </c>
      <c r="F638" s="4">
        <v>411</v>
      </c>
      <c r="H638" s="4">
        <v>10250</v>
      </c>
      <c r="I638" s="4">
        <v>244</v>
      </c>
      <c r="J638" s="4">
        <f>E638-H638</f>
        <v>58475</v>
      </c>
      <c r="K638" s="4">
        <f>F638-I638</f>
        <v>167</v>
      </c>
      <c r="M638" s="28"/>
    </row>
    <row r="639" spans="1:13" x14ac:dyDescent="0.25">
      <c r="A639" t="s">
        <v>9447</v>
      </c>
      <c r="B639" s="28"/>
      <c r="C639" t="s">
        <v>11247</v>
      </c>
      <c r="D639" s="41" t="s">
        <v>4633</v>
      </c>
      <c r="E639" s="4">
        <v>53939</v>
      </c>
      <c r="F639" s="4">
        <v>578</v>
      </c>
      <c r="H639" s="4">
        <v>17966</v>
      </c>
      <c r="I639" s="4">
        <v>489</v>
      </c>
      <c r="J639" s="4">
        <f>E639-H639</f>
        <v>35973</v>
      </c>
      <c r="K639" s="4">
        <f>F639-I639</f>
        <v>89</v>
      </c>
      <c r="M639" s="28"/>
    </row>
    <row r="640" spans="1:13" x14ac:dyDescent="0.25">
      <c r="B640" s="153" t="s">
        <v>2653</v>
      </c>
      <c r="C640" s="153"/>
      <c r="M640" s="28"/>
    </row>
    <row r="641" spans="1:13" x14ac:dyDescent="0.25">
      <c r="A641" t="s">
        <v>9321</v>
      </c>
      <c r="C641" t="s">
        <v>11479</v>
      </c>
      <c r="D641" s="41" t="s">
        <v>6093</v>
      </c>
      <c r="E641" s="4">
        <v>1051449</v>
      </c>
      <c r="F641" s="4">
        <v>4457</v>
      </c>
      <c r="H641" s="4">
        <v>106861</v>
      </c>
      <c r="I641" s="4">
        <v>1985</v>
      </c>
      <c r="J641" s="4">
        <f t="shared" ref="J641:J658" si="71">E641-H641</f>
        <v>944588</v>
      </c>
      <c r="K641" s="4">
        <f t="shared" ref="K641:K658" si="72">F641-I641</f>
        <v>2472</v>
      </c>
      <c r="M641" s="28"/>
    </row>
    <row r="642" spans="1:13" x14ac:dyDescent="0.25">
      <c r="A642" t="s">
        <v>9321</v>
      </c>
      <c r="B642" s="28"/>
      <c r="C642" t="s">
        <v>11395</v>
      </c>
      <c r="D642" s="41" t="s">
        <v>486</v>
      </c>
      <c r="E642" s="4">
        <v>672476</v>
      </c>
      <c r="F642" s="4">
        <v>14841</v>
      </c>
      <c r="H642" s="4">
        <v>389091</v>
      </c>
      <c r="I642" s="4">
        <v>13959</v>
      </c>
      <c r="J642" s="4">
        <f t="shared" si="71"/>
        <v>283385</v>
      </c>
      <c r="K642" s="4">
        <f t="shared" si="72"/>
        <v>882</v>
      </c>
      <c r="M642" s="28"/>
    </row>
    <row r="643" spans="1:13" x14ac:dyDescent="0.25">
      <c r="A643" t="s">
        <v>9321</v>
      </c>
      <c r="B643" s="28"/>
      <c r="C643" t="s">
        <v>10915</v>
      </c>
      <c r="D643" s="41" t="s">
        <v>1447</v>
      </c>
      <c r="E643" s="4">
        <v>527824</v>
      </c>
      <c r="F643" s="4">
        <v>2514</v>
      </c>
      <c r="H643" s="4">
        <v>48758</v>
      </c>
      <c r="I643" s="4">
        <v>1420</v>
      </c>
      <c r="J643" s="4">
        <f t="shared" si="71"/>
        <v>479066</v>
      </c>
      <c r="K643" s="4">
        <f t="shared" si="72"/>
        <v>1094</v>
      </c>
      <c r="M643" s="28"/>
    </row>
    <row r="644" spans="1:13" x14ac:dyDescent="0.25">
      <c r="A644" t="s">
        <v>9321</v>
      </c>
      <c r="B644" s="28"/>
      <c r="C644" t="s">
        <v>11453</v>
      </c>
      <c r="D644" s="41" t="s">
        <v>6093</v>
      </c>
      <c r="E644" s="4">
        <v>289706</v>
      </c>
      <c r="F644" s="4">
        <v>6359</v>
      </c>
      <c r="H644" s="4">
        <v>77938</v>
      </c>
      <c r="I644" s="4">
        <v>5829</v>
      </c>
      <c r="J644" s="4">
        <f t="shared" si="71"/>
        <v>211768</v>
      </c>
      <c r="K644" s="4">
        <f t="shared" si="72"/>
        <v>530</v>
      </c>
      <c r="M644" s="28"/>
    </row>
    <row r="645" spans="1:13" x14ac:dyDescent="0.25">
      <c r="A645" t="s">
        <v>9321</v>
      </c>
      <c r="B645" s="28"/>
      <c r="C645" t="s">
        <v>11289</v>
      </c>
      <c r="D645" s="41" t="s">
        <v>7805</v>
      </c>
      <c r="E645" s="4">
        <v>201038</v>
      </c>
      <c r="F645" s="4">
        <v>1526</v>
      </c>
      <c r="H645" s="4">
        <v>47338</v>
      </c>
      <c r="I645" s="4">
        <v>1107</v>
      </c>
      <c r="J645" s="4">
        <f t="shared" si="71"/>
        <v>153700</v>
      </c>
      <c r="K645" s="4">
        <f t="shared" si="72"/>
        <v>419</v>
      </c>
      <c r="M645" s="28"/>
    </row>
    <row r="646" spans="1:13" x14ac:dyDescent="0.25">
      <c r="A646" t="s">
        <v>9321</v>
      </c>
      <c r="B646" s="28"/>
      <c r="C646" t="s">
        <v>11366</v>
      </c>
      <c r="D646" s="41" t="s">
        <v>6093</v>
      </c>
      <c r="E646" s="4">
        <v>180365</v>
      </c>
      <c r="F646" s="4">
        <v>1392</v>
      </c>
      <c r="H646" s="4">
        <v>32898</v>
      </c>
      <c r="I646" s="4">
        <v>972</v>
      </c>
      <c r="J646" s="4">
        <f t="shared" si="71"/>
        <v>147467</v>
      </c>
      <c r="K646" s="4">
        <f t="shared" si="72"/>
        <v>420</v>
      </c>
      <c r="M646" s="28"/>
    </row>
    <row r="647" spans="1:13" x14ac:dyDescent="0.25">
      <c r="A647" t="s">
        <v>9321</v>
      </c>
      <c r="B647" s="28"/>
      <c r="C647" t="s">
        <v>10977</v>
      </c>
      <c r="D647" s="41" t="s">
        <v>9321</v>
      </c>
      <c r="E647" s="4">
        <v>162738</v>
      </c>
      <c r="F647" s="4">
        <v>1031</v>
      </c>
      <c r="H647" s="4">
        <v>23414</v>
      </c>
      <c r="I647" s="4">
        <v>655</v>
      </c>
      <c r="J647" s="4">
        <f t="shared" si="71"/>
        <v>139324</v>
      </c>
      <c r="K647" s="4">
        <f t="shared" si="72"/>
        <v>376</v>
      </c>
      <c r="M647" s="28"/>
    </row>
    <row r="648" spans="1:13" x14ac:dyDescent="0.25">
      <c r="A648" t="s">
        <v>9321</v>
      </c>
      <c r="B648" s="28"/>
      <c r="C648" t="s">
        <v>10978</v>
      </c>
      <c r="D648" s="41" t="s">
        <v>9321</v>
      </c>
      <c r="E648" s="4">
        <v>155979</v>
      </c>
      <c r="F648" s="4">
        <v>918</v>
      </c>
      <c r="H648" s="4">
        <v>22354</v>
      </c>
      <c r="I648" s="4">
        <v>539</v>
      </c>
      <c r="J648" s="4">
        <f t="shared" si="71"/>
        <v>133625</v>
      </c>
      <c r="K648" s="4">
        <f t="shared" si="72"/>
        <v>379</v>
      </c>
      <c r="M648" s="28"/>
    </row>
    <row r="649" spans="1:13" x14ac:dyDescent="0.25">
      <c r="A649" t="s">
        <v>9321</v>
      </c>
      <c r="B649" s="28"/>
      <c r="C649" t="s">
        <v>11449</v>
      </c>
      <c r="D649" s="41" t="s">
        <v>9321</v>
      </c>
      <c r="E649" s="4">
        <v>155420</v>
      </c>
      <c r="F649" s="4">
        <v>800</v>
      </c>
      <c r="H649" s="4">
        <v>20961</v>
      </c>
      <c r="I649" s="4">
        <v>423</v>
      </c>
      <c r="J649" s="4">
        <f t="shared" si="71"/>
        <v>134459</v>
      </c>
      <c r="K649" s="4">
        <f t="shared" si="72"/>
        <v>377</v>
      </c>
      <c r="M649" s="28"/>
    </row>
    <row r="650" spans="1:13" x14ac:dyDescent="0.25">
      <c r="A650" t="s">
        <v>9321</v>
      </c>
      <c r="B650" s="28"/>
      <c r="C650" t="s">
        <v>11576</v>
      </c>
      <c r="D650" s="41" t="s">
        <v>6093</v>
      </c>
      <c r="E650" s="4">
        <v>148132</v>
      </c>
      <c r="F650" s="4">
        <v>622</v>
      </c>
      <c r="H650" s="4">
        <v>10669</v>
      </c>
      <c r="I650" s="4">
        <v>247</v>
      </c>
      <c r="J650" s="4">
        <f t="shared" si="71"/>
        <v>137463</v>
      </c>
      <c r="K650" s="4">
        <f t="shared" si="72"/>
        <v>375</v>
      </c>
      <c r="M650" s="28"/>
    </row>
    <row r="651" spans="1:13" x14ac:dyDescent="0.25">
      <c r="A651" t="s">
        <v>9321</v>
      </c>
      <c r="B651" s="28"/>
      <c r="C651" t="s">
        <v>11393</v>
      </c>
      <c r="D651" s="41" t="s">
        <v>9898</v>
      </c>
      <c r="E651" s="4">
        <v>107494</v>
      </c>
      <c r="F651" s="4">
        <v>538</v>
      </c>
      <c r="H651" s="4">
        <v>11988</v>
      </c>
      <c r="I651" s="4">
        <v>292</v>
      </c>
      <c r="J651" s="4">
        <f t="shared" si="71"/>
        <v>95506</v>
      </c>
      <c r="K651" s="4">
        <f t="shared" si="72"/>
        <v>246</v>
      </c>
      <c r="M651" s="28"/>
    </row>
    <row r="652" spans="1:13" x14ac:dyDescent="0.25">
      <c r="A652" t="s">
        <v>9321</v>
      </c>
      <c r="B652" s="28"/>
      <c r="C652" t="s">
        <v>11341</v>
      </c>
      <c r="D652" s="41" t="s">
        <v>9321</v>
      </c>
      <c r="E652" s="4">
        <v>94055</v>
      </c>
      <c r="F652" s="4">
        <v>7668</v>
      </c>
      <c r="H652" s="4">
        <v>43965</v>
      </c>
      <c r="I652" s="4">
        <v>7538</v>
      </c>
      <c r="J652" s="4">
        <f t="shared" si="71"/>
        <v>50090</v>
      </c>
      <c r="K652" s="4">
        <f t="shared" si="72"/>
        <v>130</v>
      </c>
      <c r="M652" s="28"/>
    </row>
    <row r="653" spans="1:13" x14ac:dyDescent="0.25">
      <c r="A653" t="s">
        <v>9321</v>
      </c>
      <c r="B653" s="28"/>
      <c r="C653" t="s">
        <v>11577</v>
      </c>
      <c r="D653" s="41" t="s">
        <v>9321</v>
      </c>
      <c r="E653" s="4">
        <v>86374</v>
      </c>
      <c r="F653" s="4">
        <v>514</v>
      </c>
      <c r="H653" s="4">
        <v>12579</v>
      </c>
      <c r="I653" s="4">
        <v>305</v>
      </c>
      <c r="J653" s="4">
        <f t="shared" si="71"/>
        <v>73795</v>
      </c>
      <c r="K653" s="4">
        <f t="shared" si="72"/>
        <v>209</v>
      </c>
      <c r="M653" s="28"/>
    </row>
    <row r="654" spans="1:13" x14ac:dyDescent="0.25">
      <c r="A654" t="s">
        <v>9321</v>
      </c>
      <c r="B654" s="28"/>
      <c r="C654" t="s">
        <v>11454</v>
      </c>
      <c r="D654" s="41" t="s">
        <v>6917</v>
      </c>
      <c r="E654" s="4">
        <v>82965</v>
      </c>
      <c r="F654" s="4">
        <v>7513</v>
      </c>
      <c r="H654" s="4">
        <v>72010</v>
      </c>
      <c r="I654" s="4">
        <v>7487</v>
      </c>
      <c r="J654" s="4">
        <f t="shared" si="71"/>
        <v>10955</v>
      </c>
      <c r="K654" s="4">
        <f t="shared" si="72"/>
        <v>26</v>
      </c>
      <c r="M654" s="28"/>
    </row>
    <row r="655" spans="1:13" x14ac:dyDescent="0.25">
      <c r="A655" t="s">
        <v>9321</v>
      </c>
      <c r="B655" s="28"/>
      <c r="C655" t="s">
        <v>11554</v>
      </c>
      <c r="D655" s="41" t="s">
        <v>9321</v>
      </c>
      <c r="E655" s="4">
        <v>76129</v>
      </c>
      <c r="F655" s="4">
        <v>353</v>
      </c>
      <c r="H655" s="4">
        <v>9265</v>
      </c>
      <c r="I655" s="4">
        <v>161</v>
      </c>
      <c r="J655" s="4">
        <f t="shared" si="71"/>
        <v>66864</v>
      </c>
      <c r="K655" s="4">
        <f t="shared" si="72"/>
        <v>192</v>
      </c>
      <c r="M655" s="28"/>
    </row>
    <row r="656" spans="1:13" x14ac:dyDescent="0.25">
      <c r="A656" t="s">
        <v>9321</v>
      </c>
      <c r="B656" s="28"/>
      <c r="C656" t="s">
        <v>11578</v>
      </c>
      <c r="D656" s="41" t="s">
        <v>9321</v>
      </c>
      <c r="E656" s="4">
        <v>57685</v>
      </c>
      <c r="F656" s="4">
        <v>447</v>
      </c>
      <c r="H656" s="4">
        <v>13257</v>
      </c>
      <c r="I656" s="4">
        <v>309</v>
      </c>
      <c r="J656" s="4">
        <f t="shared" si="71"/>
        <v>44428</v>
      </c>
      <c r="K656" s="4">
        <f t="shared" si="72"/>
        <v>138</v>
      </c>
      <c r="M656" s="28"/>
    </row>
    <row r="657" spans="1:13" x14ac:dyDescent="0.25">
      <c r="A657" t="s">
        <v>9321</v>
      </c>
      <c r="B657" s="28"/>
      <c r="C657" t="s">
        <v>11362</v>
      </c>
      <c r="D657" s="41" t="s">
        <v>9321</v>
      </c>
      <c r="E657" s="4">
        <v>56637</v>
      </c>
      <c r="F657" s="4">
        <v>144</v>
      </c>
      <c r="H657" s="4">
        <v>1894</v>
      </c>
      <c r="I657" s="4">
        <v>33</v>
      </c>
      <c r="J657" s="4">
        <f t="shared" si="71"/>
        <v>54743</v>
      </c>
      <c r="K657" s="4">
        <f t="shared" si="72"/>
        <v>111</v>
      </c>
      <c r="M657" s="28"/>
    </row>
    <row r="658" spans="1:13" x14ac:dyDescent="0.25">
      <c r="A658" t="s">
        <v>9321</v>
      </c>
      <c r="B658" s="28"/>
      <c r="C658" t="s">
        <v>11555</v>
      </c>
      <c r="D658" s="41" t="s">
        <v>9321</v>
      </c>
      <c r="E658" s="4">
        <v>52000</v>
      </c>
      <c r="F658" s="4">
        <v>260</v>
      </c>
      <c r="H658" s="4">
        <v>7923</v>
      </c>
      <c r="I658" s="4">
        <v>137</v>
      </c>
      <c r="J658" s="4">
        <f t="shared" si="71"/>
        <v>44077</v>
      </c>
      <c r="K658" s="4">
        <f t="shared" si="72"/>
        <v>123</v>
      </c>
      <c r="M658" s="28"/>
    </row>
    <row r="659" spans="1:13" x14ac:dyDescent="0.25">
      <c r="B659" s="153" t="s">
        <v>1546</v>
      </c>
      <c r="C659" s="153"/>
      <c r="M659" s="28"/>
    </row>
    <row r="660" spans="1:13" x14ac:dyDescent="0.25">
      <c r="A660" t="s">
        <v>9466</v>
      </c>
      <c r="C660" t="s">
        <v>11395</v>
      </c>
      <c r="D660" s="41" t="s">
        <v>486</v>
      </c>
      <c r="E660" s="4">
        <v>724392</v>
      </c>
      <c r="F660" s="4">
        <v>19261</v>
      </c>
      <c r="H660" s="4">
        <v>438876</v>
      </c>
      <c r="I660" s="4">
        <v>18384</v>
      </c>
      <c r="J660" s="4">
        <f t="shared" ref="J660:J673" si="73">E660-H660</f>
        <v>285516</v>
      </c>
      <c r="K660" s="4">
        <f t="shared" ref="K660:K673" si="74">F660-I660</f>
        <v>877</v>
      </c>
      <c r="M660" s="28"/>
    </row>
    <row r="661" spans="1:13" x14ac:dyDescent="0.25">
      <c r="A661" t="s">
        <v>9466</v>
      </c>
      <c r="B661" s="28"/>
      <c r="C661" t="s">
        <v>11237</v>
      </c>
      <c r="D661" s="41" t="s">
        <v>4873</v>
      </c>
      <c r="E661" s="4">
        <v>604047</v>
      </c>
      <c r="F661" s="4">
        <v>15903</v>
      </c>
      <c r="H661" s="4">
        <v>176141</v>
      </c>
      <c r="I661" s="4">
        <v>14893</v>
      </c>
      <c r="J661" s="4">
        <f t="shared" si="73"/>
        <v>427906</v>
      </c>
      <c r="K661" s="4">
        <f t="shared" si="74"/>
        <v>1010</v>
      </c>
      <c r="M661" s="28"/>
    </row>
    <row r="662" spans="1:13" x14ac:dyDescent="0.25">
      <c r="A662" t="s">
        <v>9466</v>
      </c>
      <c r="B662" s="28"/>
      <c r="C662" t="s">
        <v>11453</v>
      </c>
      <c r="D662" s="41" t="s">
        <v>6093</v>
      </c>
      <c r="E662" s="4">
        <v>379959</v>
      </c>
      <c r="F662" s="4">
        <v>11360</v>
      </c>
      <c r="H662" s="4">
        <v>149063</v>
      </c>
      <c r="I662" s="4">
        <v>10770</v>
      </c>
      <c r="J662" s="4">
        <f t="shared" si="73"/>
        <v>230896</v>
      </c>
      <c r="K662" s="4">
        <f t="shared" si="74"/>
        <v>590</v>
      </c>
      <c r="M662" s="28"/>
    </row>
    <row r="663" spans="1:13" x14ac:dyDescent="0.25">
      <c r="A663" t="s">
        <v>9466</v>
      </c>
      <c r="B663" s="28"/>
      <c r="C663" t="s">
        <v>11346</v>
      </c>
      <c r="D663" s="41" t="s">
        <v>9466</v>
      </c>
      <c r="E663" s="4">
        <v>327612</v>
      </c>
      <c r="F663" s="4">
        <v>1601</v>
      </c>
      <c r="H663" s="4">
        <v>36941</v>
      </c>
      <c r="I663" s="4">
        <v>856</v>
      </c>
      <c r="J663" s="4">
        <f t="shared" si="73"/>
        <v>290671</v>
      </c>
      <c r="K663" s="4">
        <f t="shared" si="74"/>
        <v>745</v>
      </c>
      <c r="M663" s="28"/>
    </row>
    <row r="664" spans="1:13" x14ac:dyDescent="0.25">
      <c r="A664" t="s">
        <v>9466</v>
      </c>
      <c r="B664" s="28"/>
      <c r="C664" t="s">
        <v>11444</v>
      </c>
      <c r="D664" s="41" t="s">
        <v>9466</v>
      </c>
      <c r="E664" s="4">
        <v>285370</v>
      </c>
      <c r="F664" s="4">
        <v>1649</v>
      </c>
      <c r="H664" s="4">
        <v>34670</v>
      </c>
      <c r="I664" s="4">
        <v>969</v>
      </c>
      <c r="J664" s="4">
        <f t="shared" si="73"/>
        <v>250700</v>
      </c>
      <c r="K664" s="4">
        <f t="shared" si="74"/>
        <v>680</v>
      </c>
      <c r="M664" s="28"/>
    </row>
    <row r="665" spans="1:13" x14ac:dyDescent="0.25">
      <c r="A665" t="s">
        <v>9466</v>
      </c>
      <c r="B665" s="28"/>
      <c r="C665" t="s">
        <v>11509</v>
      </c>
      <c r="D665" s="41" t="s">
        <v>9466</v>
      </c>
      <c r="E665" s="4">
        <v>268126</v>
      </c>
      <c r="F665" s="4">
        <v>1193</v>
      </c>
      <c r="H665" s="4">
        <v>27863</v>
      </c>
      <c r="I665" s="4">
        <v>577</v>
      </c>
      <c r="J665" s="4">
        <f t="shared" si="73"/>
        <v>240263</v>
      </c>
      <c r="K665" s="4">
        <f t="shared" si="74"/>
        <v>616</v>
      </c>
      <c r="M665" s="28"/>
    </row>
    <row r="666" spans="1:13" x14ac:dyDescent="0.25">
      <c r="A666" t="s">
        <v>9466</v>
      </c>
      <c r="B666" s="28"/>
      <c r="C666" t="s">
        <v>10911</v>
      </c>
      <c r="D666" s="41" t="s">
        <v>7148</v>
      </c>
      <c r="E666" s="4">
        <v>192990</v>
      </c>
      <c r="F666" s="4">
        <v>899</v>
      </c>
      <c r="H666" s="4">
        <v>14768</v>
      </c>
      <c r="I666" s="4">
        <v>509</v>
      </c>
      <c r="J666" s="4">
        <f t="shared" si="73"/>
        <v>178222</v>
      </c>
      <c r="K666" s="4">
        <f t="shared" si="74"/>
        <v>390</v>
      </c>
      <c r="M666" s="28"/>
    </row>
    <row r="667" spans="1:13" x14ac:dyDescent="0.25">
      <c r="A667" t="s">
        <v>9466</v>
      </c>
      <c r="B667" s="28"/>
      <c r="C667" t="s">
        <v>11454</v>
      </c>
      <c r="D667" s="41" t="s">
        <v>6917</v>
      </c>
      <c r="E667" s="4">
        <v>163129</v>
      </c>
      <c r="F667" s="4">
        <v>11906</v>
      </c>
      <c r="H667" s="4">
        <v>114314</v>
      </c>
      <c r="I667" s="4">
        <v>11781</v>
      </c>
      <c r="J667" s="4">
        <f t="shared" si="73"/>
        <v>48815</v>
      </c>
      <c r="K667" s="4">
        <f t="shared" si="74"/>
        <v>125</v>
      </c>
      <c r="M667" s="28"/>
    </row>
    <row r="668" spans="1:13" x14ac:dyDescent="0.25">
      <c r="A668" t="s">
        <v>9466</v>
      </c>
      <c r="B668" s="28"/>
      <c r="C668" t="s">
        <v>11360</v>
      </c>
      <c r="D668" s="41" t="s">
        <v>9466</v>
      </c>
      <c r="E668" s="4">
        <v>132589</v>
      </c>
      <c r="F668" s="4">
        <v>684</v>
      </c>
      <c r="H668" s="4">
        <v>15290</v>
      </c>
      <c r="I668" s="4">
        <v>353</v>
      </c>
      <c r="J668" s="4">
        <f t="shared" si="73"/>
        <v>117299</v>
      </c>
      <c r="K668" s="4">
        <f t="shared" si="74"/>
        <v>331</v>
      </c>
      <c r="M668" s="28"/>
    </row>
    <row r="669" spans="1:13" x14ac:dyDescent="0.25">
      <c r="A669" t="s">
        <v>9466</v>
      </c>
      <c r="B669" s="28"/>
      <c r="C669" t="s">
        <v>11397</v>
      </c>
      <c r="D669" s="41" t="s">
        <v>9466</v>
      </c>
      <c r="E669" s="4">
        <v>125608</v>
      </c>
      <c r="F669" s="4">
        <v>737</v>
      </c>
      <c r="H669" s="4">
        <v>20142</v>
      </c>
      <c r="I669" s="4">
        <v>433</v>
      </c>
      <c r="J669" s="4">
        <f t="shared" si="73"/>
        <v>105466</v>
      </c>
      <c r="K669" s="4">
        <f t="shared" si="74"/>
        <v>304</v>
      </c>
      <c r="M669" s="28"/>
    </row>
    <row r="670" spans="1:13" x14ac:dyDescent="0.25">
      <c r="A670" t="s">
        <v>9466</v>
      </c>
      <c r="B670" s="28"/>
      <c r="C670" t="s">
        <v>10980</v>
      </c>
      <c r="D670" s="41" t="s">
        <v>445</v>
      </c>
      <c r="E670" s="4">
        <v>69107</v>
      </c>
      <c r="F670" s="4">
        <v>381</v>
      </c>
      <c r="H670" s="4">
        <v>10682</v>
      </c>
      <c r="I670" s="4">
        <v>231</v>
      </c>
      <c r="J670" s="4">
        <f t="shared" si="73"/>
        <v>58425</v>
      </c>
      <c r="K670" s="4">
        <f t="shared" si="74"/>
        <v>150</v>
      </c>
      <c r="M670" s="28"/>
    </row>
    <row r="671" spans="1:13" x14ac:dyDescent="0.25">
      <c r="A671" t="s">
        <v>9466</v>
      </c>
      <c r="B671" s="28"/>
      <c r="C671" t="s">
        <v>11556</v>
      </c>
      <c r="D671" s="41" t="s">
        <v>9466</v>
      </c>
      <c r="E671" s="4">
        <v>67113</v>
      </c>
      <c r="F671" s="4">
        <v>431</v>
      </c>
      <c r="H671" s="4">
        <v>12349</v>
      </c>
      <c r="I671" s="4">
        <v>269</v>
      </c>
      <c r="J671" s="4">
        <f t="shared" si="73"/>
        <v>54764</v>
      </c>
      <c r="K671" s="4">
        <f t="shared" si="74"/>
        <v>162</v>
      </c>
      <c r="M671" s="28"/>
    </row>
    <row r="672" spans="1:13" x14ac:dyDescent="0.25">
      <c r="A672" t="s">
        <v>9466</v>
      </c>
      <c r="B672" s="28"/>
      <c r="C672" t="s">
        <v>11291</v>
      </c>
      <c r="D672" s="41" t="s">
        <v>7758</v>
      </c>
      <c r="E672" s="4">
        <v>66316</v>
      </c>
      <c r="F672" s="4">
        <v>294</v>
      </c>
      <c r="H672" s="4">
        <v>6219</v>
      </c>
      <c r="I672" s="4">
        <v>144</v>
      </c>
      <c r="J672" s="4">
        <f t="shared" si="73"/>
        <v>60097</v>
      </c>
      <c r="K672" s="4">
        <f t="shared" si="74"/>
        <v>150</v>
      </c>
      <c r="M672" s="28"/>
    </row>
    <row r="673" spans="1:13" x14ac:dyDescent="0.25">
      <c r="A673" t="s">
        <v>9466</v>
      </c>
      <c r="B673" s="28"/>
      <c r="C673" t="s">
        <v>11557</v>
      </c>
      <c r="D673" s="41" t="s">
        <v>9466</v>
      </c>
      <c r="E673" s="4">
        <v>59713</v>
      </c>
      <c r="F673" s="4">
        <v>296</v>
      </c>
      <c r="H673" s="4">
        <v>6891</v>
      </c>
      <c r="I673" s="4">
        <v>149</v>
      </c>
      <c r="J673" s="4">
        <f t="shared" si="73"/>
        <v>52822</v>
      </c>
      <c r="K673" s="4">
        <f t="shared" si="74"/>
        <v>147</v>
      </c>
      <c r="M673" s="28"/>
    </row>
    <row r="674" spans="1:13" x14ac:dyDescent="0.25">
      <c r="B674" s="153" t="s">
        <v>10144</v>
      </c>
      <c r="C674" s="153"/>
      <c r="M674" s="28"/>
    </row>
    <row r="675" spans="1:13" x14ac:dyDescent="0.25">
      <c r="A675" t="s">
        <v>9898</v>
      </c>
      <c r="C675" t="s">
        <v>11479</v>
      </c>
      <c r="D675" s="41" t="s">
        <v>6093</v>
      </c>
      <c r="E675" s="4">
        <v>224746</v>
      </c>
      <c r="F675" s="4">
        <v>1269</v>
      </c>
      <c r="H675" s="4">
        <v>33644</v>
      </c>
      <c r="I675" s="4">
        <v>722</v>
      </c>
      <c r="J675" s="4">
        <f t="shared" ref="J675:K680" si="75">E675-H675</f>
        <v>191102</v>
      </c>
      <c r="K675" s="4">
        <f t="shared" si="75"/>
        <v>547</v>
      </c>
      <c r="M675" s="28"/>
    </row>
    <row r="676" spans="1:13" x14ac:dyDescent="0.25">
      <c r="A676" t="s">
        <v>9898</v>
      </c>
      <c r="B676" s="28"/>
      <c r="C676" t="s">
        <v>11393</v>
      </c>
      <c r="D676" s="41" t="s">
        <v>9898</v>
      </c>
      <c r="E676" s="4">
        <v>191178</v>
      </c>
      <c r="F676" s="4">
        <v>1359</v>
      </c>
      <c r="H676" s="4">
        <v>38660</v>
      </c>
      <c r="I676" s="4">
        <v>905</v>
      </c>
      <c r="J676" s="4">
        <f t="shared" si="75"/>
        <v>152518</v>
      </c>
      <c r="K676" s="4">
        <f t="shared" si="75"/>
        <v>454</v>
      </c>
      <c r="M676" s="28"/>
    </row>
    <row r="677" spans="1:13" x14ac:dyDescent="0.25">
      <c r="A677" t="s">
        <v>9898</v>
      </c>
      <c r="B677" s="28"/>
      <c r="C677" t="s">
        <v>11372</v>
      </c>
      <c r="D677" s="41" t="s">
        <v>7148</v>
      </c>
      <c r="E677" s="4">
        <v>72832</v>
      </c>
      <c r="F677" s="4">
        <v>538</v>
      </c>
      <c r="H677" s="4">
        <v>12348</v>
      </c>
      <c r="I677" s="4">
        <v>375</v>
      </c>
      <c r="J677" s="4">
        <f t="shared" si="75"/>
        <v>60484</v>
      </c>
      <c r="K677" s="4">
        <f t="shared" si="75"/>
        <v>163</v>
      </c>
      <c r="M677" s="28"/>
    </row>
    <row r="678" spans="1:13" x14ac:dyDescent="0.25">
      <c r="A678" t="s">
        <v>9898</v>
      </c>
      <c r="B678" s="28"/>
      <c r="C678" t="s">
        <v>11454</v>
      </c>
      <c r="D678" s="41" t="s">
        <v>6917</v>
      </c>
      <c r="E678" s="4">
        <v>64195</v>
      </c>
      <c r="F678" s="4">
        <v>1723</v>
      </c>
      <c r="H678" s="4">
        <v>17166</v>
      </c>
      <c r="I678" s="4">
        <v>1620</v>
      </c>
      <c r="J678" s="4">
        <f t="shared" si="75"/>
        <v>47029</v>
      </c>
      <c r="K678" s="4">
        <f t="shared" si="75"/>
        <v>103</v>
      </c>
      <c r="M678" s="28"/>
    </row>
    <row r="679" spans="1:13" x14ac:dyDescent="0.25">
      <c r="A679" t="s">
        <v>9898</v>
      </c>
      <c r="B679" s="28"/>
      <c r="C679" t="s">
        <v>11579</v>
      </c>
      <c r="D679" s="41" t="s">
        <v>9898</v>
      </c>
      <c r="E679" s="4">
        <v>58383</v>
      </c>
      <c r="F679" s="4">
        <v>389</v>
      </c>
      <c r="H679" s="4">
        <v>11360</v>
      </c>
      <c r="I679" s="4">
        <v>246</v>
      </c>
      <c r="J679" s="4">
        <f t="shared" si="75"/>
        <v>47023</v>
      </c>
      <c r="K679" s="4">
        <f t="shared" si="75"/>
        <v>143</v>
      </c>
      <c r="M679" s="28"/>
    </row>
    <row r="680" spans="1:13" x14ac:dyDescent="0.25">
      <c r="A680" t="s">
        <v>9898</v>
      </c>
      <c r="B680" s="28"/>
      <c r="C680" t="s">
        <v>10957</v>
      </c>
      <c r="D680" s="41" t="s">
        <v>9898</v>
      </c>
      <c r="E680" s="4">
        <v>53789</v>
      </c>
      <c r="F680" s="4">
        <v>358</v>
      </c>
      <c r="H680" s="4">
        <v>8296</v>
      </c>
      <c r="I680" s="4">
        <v>225</v>
      </c>
      <c r="J680" s="4">
        <f t="shared" si="75"/>
        <v>45493</v>
      </c>
      <c r="K680" s="4">
        <f t="shared" si="75"/>
        <v>133</v>
      </c>
      <c r="M680" s="28"/>
    </row>
    <row r="681" spans="1:13" x14ac:dyDescent="0.25">
      <c r="B681" s="153" t="s">
        <v>10145</v>
      </c>
      <c r="C681" s="153"/>
      <c r="M681" s="28"/>
    </row>
    <row r="682" spans="1:13" x14ac:dyDescent="0.25">
      <c r="A682" t="s">
        <v>9556</v>
      </c>
      <c r="C682" t="s">
        <v>11237</v>
      </c>
      <c r="D682" s="41" t="s">
        <v>4873</v>
      </c>
      <c r="E682" s="4">
        <v>551146</v>
      </c>
      <c r="F682" s="4">
        <v>20006</v>
      </c>
      <c r="H682" s="4">
        <v>197087</v>
      </c>
      <c r="I682" s="4">
        <v>19023</v>
      </c>
      <c r="J682" s="4">
        <f t="shared" ref="J682:J699" si="76">E682-H682</f>
        <v>354059</v>
      </c>
      <c r="K682" s="4">
        <f t="shared" ref="K682:K699" si="77">F682-I682</f>
        <v>983</v>
      </c>
      <c r="M682" s="28"/>
    </row>
    <row r="683" spans="1:13" x14ac:dyDescent="0.25">
      <c r="A683" t="s">
        <v>9556</v>
      </c>
      <c r="B683" s="28"/>
      <c r="C683" t="s">
        <v>10924</v>
      </c>
      <c r="D683" s="41" t="s">
        <v>9556</v>
      </c>
      <c r="E683" s="4">
        <v>483724</v>
      </c>
      <c r="F683" s="4">
        <v>2029</v>
      </c>
      <c r="H683" s="4">
        <v>42853</v>
      </c>
      <c r="I683" s="4">
        <v>896</v>
      </c>
      <c r="J683" s="4">
        <f t="shared" si="76"/>
        <v>440871</v>
      </c>
      <c r="K683" s="4">
        <f t="shared" si="77"/>
        <v>1133</v>
      </c>
      <c r="M683" s="28"/>
    </row>
    <row r="684" spans="1:13" x14ac:dyDescent="0.25">
      <c r="A684" t="s">
        <v>9556</v>
      </c>
      <c r="B684" s="28"/>
      <c r="C684" t="s">
        <v>11415</v>
      </c>
      <c r="D684" s="41" t="s">
        <v>9556</v>
      </c>
      <c r="E684" s="4">
        <v>351352</v>
      </c>
      <c r="F684" s="4">
        <v>1359</v>
      </c>
      <c r="H684" s="4">
        <v>27663</v>
      </c>
      <c r="I684" s="4">
        <v>510</v>
      </c>
      <c r="J684" s="4">
        <f t="shared" si="76"/>
        <v>323689</v>
      </c>
      <c r="K684" s="4">
        <f t="shared" si="77"/>
        <v>849</v>
      </c>
      <c r="M684" s="28"/>
    </row>
    <row r="685" spans="1:13" x14ac:dyDescent="0.25">
      <c r="A685" t="s">
        <v>9556</v>
      </c>
      <c r="B685" s="28"/>
      <c r="C685" t="s">
        <v>11395</v>
      </c>
      <c r="D685" s="41" t="s">
        <v>486</v>
      </c>
      <c r="E685" s="4">
        <v>241807</v>
      </c>
      <c r="F685" s="4">
        <v>6085</v>
      </c>
      <c r="H685" s="4">
        <v>144685</v>
      </c>
      <c r="I685" s="4">
        <v>5770</v>
      </c>
      <c r="J685" s="4">
        <f t="shared" si="76"/>
        <v>97122</v>
      </c>
      <c r="K685" s="4">
        <f t="shared" si="77"/>
        <v>315</v>
      </c>
      <c r="M685" s="28"/>
    </row>
    <row r="686" spans="1:13" x14ac:dyDescent="0.25">
      <c r="A686" t="s">
        <v>9556</v>
      </c>
      <c r="B686" s="28"/>
      <c r="C686" t="s">
        <v>11454</v>
      </c>
      <c r="D686" s="41" t="s">
        <v>6917</v>
      </c>
      <c r="E686" s="4">
        <v>215402</v>
      </c>
      <c r="F686" s="4">
        <v>9348</v>
      </c>
      <c r="H686" s="4">
        <v>87966</v>
      </c>
      <c r="I686" s="4">
        <v>9030</v>
      </c>
      <c r="J686" s="4">
        <f t="shared" si="76"/>
        <v>127436</v>
      </c>
      <c r="K686" s="4">
        <f t="shared" si="77"/>
        <v>318</v>
      </c>
      <c r="M686" s="28"/>
    </row>
    <row r="687" spans="1:13" x14ac:dyDescent="0.25">
      <c r="A687" t="s">
        <v>9556</v>
      </c>
      <c r="B687" s="28"/>
      <c r="C687" t="s">
        <v>11558</v>
      </c>
      <c r="D687" s="41" t="s">
        <v>9556</v>
      </c>
      <c r="E687" s="4">
        <v>187411</v>
      </c>
      <c r="F687" s="4">
        <v>1178</v>
      </c>
      <c r="H687" s="4">
        <v>28386</v>
      </c>
      <c r="I687" s="4">
        <v>689</v>
      </c>
      <c r="J687" s="4">
        <f t="shared" si="76"/>
        <v>159025</v>
      </c>
      <c r="K687" s="4">
        <f t="shared" si="77"/>
        <v>489</v>
      </c>
      <c r="M687" s="28"/>
    </row>
    <row r="688" spans="1:13" x14ac:dyDescent="0.25">
      <c r="A688" t="s">
        <v>9556</v>
      </c>
      <c r="B688" s="28"/>
      <c r="C688" t="s">
        <v>11450</v>
      </c>
      <c r="D688" s="41" t="s">
        <v>9556</v>
      </c>
      <c r="E688" s="4">
        <v>130700</v>
      </c>
      <c r="F688" s="4">
        <v>687</v>
      </c>
      <c r="H688" s="4">
        <v>16167</v>
      </c>
      <c r="I688" s="4">
        <v>337</v>
      </c>
      <c r="J688" s="4">
        <f t="shared" si="76"/>
        <v>114533</v>
      </c>
      <c r="K688" s="4">
        <f t="shared" si="77"/>
        <v>350</v>
      </c>
      <c r="M688" s="28"/>
    </row>
    <row r="689" spans="1:14" x14ac:dyDescent="0.25">
      <c r="A689" t="s">
        <v>9556</v>
      </c>
      <c r="B689" s="28"/>
      <c r="C689" t="s">
        <v>11580</v>
      </c>
      <c r="D689" s="41" t="s">
        <v>9556</v>
      </c>
      <c r="E689" s="4">
        <v>128112</v>
      </c>
      <c r="F689" s="4">
        <v>668</v>
      </c>
      <c r="H689" s="4">
        <v>14609</v>
      </c>
      <c r="I689" s="4">
        <v>328</v>
      </c>
      <c r="J689" s="4">
        <f t="shared" si="76"/>
        <v>113503</v>
      </c>
      <c r="K689" s="4">
        <f t="shared" si="77"/>
        <v>340</v>
      </c>
      <c r="M689" s="28"/>
    </row>
    <row r="690" spans="1:14" x14ac:dyDescent="0.25">
      <c r="A690" t="s">
        <v>9556</v>
      </c>
      <c r="B690" s="28"/>
      <c r="C690" t="s">
        <v>11394</v>
      </c>
      <c r="D690" s="41" t="s">
        <v>9556</v>
      </c>
      <c r="E690" s="4">
        <v>127047</v>
      </c>
      <c r="F690" s="4">
        <v>553</v>
      </c>
      <c r="H690" s="4">
        <v>11549</v>
      </c>
      <c r="I690" s="4">
        <v>255</v>
      </c>
      <c r="J690" s="4">
        <f t="shared" si="76"/>
        <v>115498</v>
      </c>
      <c r="K690" s="4">
        <f t="shared" si="77"/>
        <v>298</v>
      </c>
      <c r="M690" s="28"/>
    </row>
    <row r="691" spans="1:14" x14ac:dyDescent="0.25">
      <c r="A691" t="s">
        <v>9556</v>
      </c>
      <c r="B691" s="28"/>
      <c r="C691" t="s">
        <v>11581</v>
      </c>
      <c r="D691" s="41" t="s">
        <v>9556</v>
      </c>
      <c r="E691" s="4">
        <v>122319</v>
      </c>
      <c r="F691" s="4">
        <v>1040</v>
      </c>
      <c r="H691" s="4">
        <v>26519</v>
      </c>
      <c r="I691" s="4">
        <v>744</v>
      </c>
      <c r="J691" s="4">
        <f t="shared" si="76"/>
        <v>95800</v>
      </c>
      <c r="K691" s="4">
        <f t="shared" si="77"/>
        <v>296</v>
      </c>
      <c r="M691" s="28"/>
    </row>
    <row r="692" spans="1:14" x14ac:dyDescent="0.25">
      <c r="A692" t="s">
        <v>9556</v>
      </c>
      <c r="B692" s="28"/>
      <c r="C692" t="s">
        <v>11347</v>
      </c>
      <c r="D692" s="41" t="s">
        <v>2293</v>
      </c>
      <c r="E692" s="4">
        <v>109189</v>
      </c>
      <c r="F692" s="4">
        <v>487</v>
      </c>
      <c r="H692" s="4">
        <v>9859</v>
      </c>
      <c r="I692" s="4">
        <v>245</v>
      </c>
      <c r="J692" s="4">
        <f t="shared" si="76"/>
        <v>99330</v>
      </c>
      <c r="K692" s="4">
        <f t="shared" si="77"/>
        <v>242</v>
      </c>
      <c r="M692" s="28"/>
    </row>
    <row r="693" spans="1:14" x14ac:dyDescent="0.25">
      <c r="A693" t="s">
        <v>9556</v>
      </c>
      <c r="B693" s="28"/>
      <c r="C693" t="s">
        <v>11559</v>
      </c>
      <c r="D693" s="41" t="s">
        <v>9556</v>
      </c>
      <c r="E693" s="4">
        <v>104594</v>
      </c>
      <c r="F693" s="4">
        <v>1305</v>
      </c>
      <c r="H693" s="4">
        <v>25503</v>
      </c>
      <c r="I693" s="4">
        <v>1039</v>
      </c>
      <c r="J693" s="4">
        <f t="shared" si="76"/>
        <v>79091</v>
      </c>
      <c r="K693" s="4">
        <f t="shared" si="77"/>
        <v>266</v>
      </c>
      <c r="M693" s="28"/>
    </row>
    <row r="694" spans="1:14" x14ac:dyDescent="0.25">
      <c r="A694" t="s">
        <v>9556</v>
      </c>
      <c r="B694" s="28"/>
      <c r="C694" t="s">
        <v>11451</v>
      </c>
      <c r="D694" s="41" t="s">
        <v>9556</v>
      </c>
      <c r="E694" s="4">
        <v>101374</v>
      </c>
      <c r="F694" s="4">
        <v>351</v>
      </c>
      <c r="H694" s="4">
        <v>6261</v>
      </c>
      <c r="I694" s="4">
        <v>121</v>
      </c>
      <c r="J694" s="4">
        <f t="shared" si="76"/>
        <v>95113</v>
      </c>
      <c r="K694" s="4">
        <f t="shared" si="77"/>
        <v>230</v>
      </c>
      <c r="M694" s="28"/>
    </row>
    <row r="695" spans="1:14" x14ac:dyDescent="0.25">
      <c r="A695" t="s">
        <v>9556</v>
      </c>
      <c r="B695" s="28"/>
      <c r="C695" t="s">
        <v>10981</v>
      </c>
      <c r="D695" s="41" t="s">
        <v>9556</v>
      </c>
      <c r="E695" s="4">
        <v>86700</v>
      </c>
      <c r="F695" s="4">
        <v>422</v>
      </c>
      <c r="H695" s="4">
        <v>9081</v>
      </c>
      <c r="I695" s="4">
        <v>219</v>
      </c>
      <c r="J695" s="4">
        <f t="shared" si="76"/>
        <v>77619</v>
      </c>
      <c r="K695" s="4">
        <f t="shared" si="77"/>
        <v>203</v>
      </c>
      <c r="M695" s="28"/>
    </row>
    <row r="696" spans="1:14" x14ac:dyDescent="0.25">
      <c r="A696" t="s">
        <v>9556</v>
      </c>
      <c r="B696" s="28"/>
      <c r="C696" t="s">
        <v>11259</v>
      </c>
      <c r="D696" s="41" t="s">
        <v>2293</v>
      </c>
      <c r="E696" s="4">
        <v>64973</v>
      </c>
      <c r="F696" s="4">
        <v>404</v>
      </c>
      <c r="H696" s="4">
        <v>7790</v>
      </c>
      <c r="I696" s="4">
        <v>245</v>
      </c>
      <c r="J696" s="4">
        <f t="shared" si="76"/>
        <v>57183</v>
      </c>
      <c r="K696" s="4">
        <f t="shared" si="77"/>
        <v>159</v>
      </c>
      <c r="M696" s="28"/>
    </row>
    <row r="697" spans="1:14" x14ac:dyDescent="0.25">
      <c r="A697" t="s">
        <v>9556</v>
      </c>
      <c r="B697" s="28"/>
      <c r="C697" t="s">
        <v>11529</v>
      </c>
      <c r="D697" s="41" t="s">
        <v>4676</v>
      </c>
      <c r="E697" s="4">
        <v>58186</v>
      </c>
      <c r="F697" s="4">
        <v>421</v>
      </c>
      <c r="H697" s="4">
        <v>10847</v>
      </c>
      <c r="I697" s="4">
        <v>262</v>
      </c>
      <c r="J697" s="4">
        <f t="shared" si="76"/>
        <v>47339</v>
      </c>
      <c r="K697" s="4">
        <f t="shared" si="77"/>
        <v>159</v>
      </c>
      <c r="M697" s="28"/>
    </row>
    <row r="698" spans="1:14" x14ac:dyDescent="0.25">
      <c r="A698" t="s">
        <v>9556</v>
      </c>
      <c r="B698" s="28"/>
      <c r="C698" t="s">
        <v>11289</v>
      </c>
      <c r="D698" s="41" t="s">
        <v>7805</v>
      </c>
      <c r="E698" s="4">
        <v>57701</v>
      </c>
      <c r="F698" s="4">
        <v>455</v>
      </c>
      <c r="H698" s="4">
        <v>11397</v>
      </c>
      <c r="I698" s="4">
        <v>332</v>
      </c>
      <c r="J698" s="4">
        <f t="shared" si="76"/>
        <v>46304</v>
      </c>
      <c r="K698" s="4">
        <f t="shared" si="77"/>
        <v>123</v>
      </c>
      <c r="M698" s="28"/>
    </row>
    <row r="699" spans="1:14" x14ac:dyDescent="0.25">
      <c r="A699" t="s">
        <v>9556</v>
      </c>
      <c r="B699" s="28"/>
      <c r="C699" t="s">
        <v>10941</v>
      </c>
      <c r="D699" s="41" t="s">
        <v>4873</v>
      </c>
      <c r="E699" s="4">
        <v>56228</v>
      </c>
      <c r="F699" s="4">
        <v>388</v>
      </c>
      <c r="H699" s="4">
        <v>10254</v>
      </c>
      <c r="I699" s="4">
        <v>240</v>
      </c>
      <c r="J699" s="4">
        <f t="shared" si="76"/>
        <v>45974</v>
      </c>
      <c r="K699" s="4">
        <f t="shared" si="77"/>
        <v>148</v>
      </c>
      <c r="M699" s="28"/>
    </row>
    <row r="700" spans="1:14" x14ac:dyDescent="0.25">
      <c r="B700" s="153" t="s">
        <v>1122</v>
      </c>
      <c r="C700" s="153"/>
      <c r="M700" s="28"/>
    </row>
    <row r="701" spans="1:14" x14ac:dyDescent="0.25">
      <c r="A701" t="s">
        <v>9984</v>
      </c>
      <c r="C701" t="s">
        <v>11395</v>
      </c>
      <c r="D701" s="41" t="s">
        <v>486</v>
      </c>
      <c r="E701" s="4">
        <v>124493</v>
      </c>
      <c r="F701" s="4">
        <v>2507</v>
      </c>
      <c r="H701" s="4">
        <v>57061</v>
      </c>
      <c r="I701" s="4">
        <v>2309</v>
      </c>
      <c r="J701" s="4">
        <f>E701-H701</f>
        <v>67432</v>
      </c>
      <c r="K701" s="4">
        <f>F701-I701</f>
        <v>198</v>
      </c>
      <c r="M701" s="28"/>
    </row>
    <row r="702" spans="1:14" x14ac:dyDescent="0.25">
      <c r="A702" s="8" t="s">
        <v>9984</v>
      </c>
      <c r="B702" s="29"/>
      <c r="C702" s="8" t="s">
        <v>10944</v>
      </c>
      <c r="D702" s="12" t="s">
        <v>6005</v>
      </c>
      <c r="E702" s="11">
        <v>101589</v>
      </c>
      <c r="F702" s="11">
        <v>1253</v>
      </c>
      <c r="G702" s="11"/>
      <c r="H702" s="11">
        <v>31458</v>
      </c>
      <c r="I702" s="11">
        <v>1025</v>
      </c>
      <c r="J702" s="11">
        <f>E702-H702</f>
        <v>70131</v>
      </c>
      <c r="K702" s="11">
        <f>F702-I702</f>
        <v>228</v>
      </c>
      <c r="L702" s="71"/>
      <c r="M702" s="28"/>
      <c r="N702" s="71"/>
    </row>
    <row r="703" spans="1:14" x14ac:dyDescent="0.25">
      <c r="A703" s="72"/>
      <c r="B703" s="34"/>
      <c r="C703" s="72"/>
      <c r="D703" s="73"/>
      <c r="E703" s="74"/>
      <c r="F703" s="74"/>
      <c r="G703" s="74"/>
      <c r="H703" s="74"/>
      <c r="I703" s="74"/>
      <c r="J703" s="74"/>
      <c r="K703" s="74"/>
      <c r="L703" s="75"/>
      <c r="M703" s="28"/>
      <c r="N703" s="75"/>
    </row>
    <row r="704" spans="1:14" x14ac:dyDescent="0.25">
      <c r="B704" t="s">
        <v>10889</v>
      </c>
    </row>
    <row r="705" spans="2:3" x14ac:dyDescent="0.25">
      <c r="B705" t="s">
        <v>11487</v>
      </c>
      <c r="C705" s="28"/>
    </row>
    <row r="706" spans="2:3" x14ac:dyDescent="0.25">
      <c r="C706" s="28"/>
    </row>
    <row r="707" spans="2:3" x14ac:dyDescent="0.25">
      <c r="C707" s="28"/>
    </row>
    <row r="708" spans="2:3" x14ac:dyDescent="0.25">
      <c r="C708" s="28"/>
    </row>
    <row r="709" spans="2:3" x14ac:dyDescent="0.25">
      <c r="C709" s="28"/>
    </row>
    <row r="710" spans="2:3" x14ac:dyDescent="0.25">
      <c r="C710" s="28"/>
    </row>
    <row r="711" spans="2:3" x14ac:dyDescent="0.25">
      <c r="C711" s="28"/>
    </row>
    <row r="713" spans="2:3" x14ac:dyDescent="0.25">
      <c r="C713" s="28"/>
    </row>
    <row r="714" spans="2:3" x14ac:dyDescent="0.25">
      <c r="C714" s="28"/>
    </row>
  </sheetData>
  <mergeCells count="52">
    <mergeCell ref="B90:C90"/>
    <mergeCell ref="B4:C4"/>
    <mergeCell ref="B17:C17"/>
    <mergeCell ref="B21:C21"/>
    <mergeCell ref="B30:C30"/>
    <mergeCell ref="B41:C41"/>
    <mergeCell ref="B254:C254"/>
    <mergeCell ref="B107:C107"/>
    <mergeCell ref="B116:C116"/>
    <mergeCell ref="B118:C118"/>
    <mergeCell ref="B122:C122"/>
    <mergeCell ref="B143:C143"/>
    <mergeCell ref="B161:C161"/>
    <mergeCell ref="B165:C165"/>
    <mergeCell ref="B172:C172"/>
    <mergeCell ref="B210:C210"/>
    <mergeCell ref="B233:C233"/>
    <mergeCell ref="B242:C242"/>
    <mergeCell ref="B391:C391"/>
    <mergeCell ref="B267:C267"/>
    <mergeCell ref="B278:C278"/>
    <mergeCell ref="B286:C286"/>
    <mergeCell ref="B298:C298"/>
    <mergeCell ref="B314:C314"/>
    <mergeCell ref="B335:C335"/>
    <mergeCell ref="B347:C347"/>
    <mergeCell ref="B356:C356"/>
    <mergeCell ref="B371:C371"/>
    <mergeCell ref="B377:C377"/>
    <mergeCell ref="B384:C384"/>
    <mergeCell ref="B554:C554"/>
    <mergeCell ref="B395:C395"/>
    <mergeCell ref="B411:C411"/>
    <mergeCell ref="B415:C415"/>
    <mergeCell ref="B443:C443"/>
    <mergeCell ref="B470:C470"/>
    <mergeCell ref="B463:C463"/>
    <mergeCell ref="B487:C487"/>
    <mergeCell ref="B499:C499"/>
    <mergeCell ref="B512:C512"/>
    <mergeCell ref="B543:C543"/>
    <mergeCell ref="B549:C549"/>
    <mergeCell ref="B674:C674"/>
    <mergeCell ref="B659:C659"/>
    <mergeCell ref="B681:C681"/>
    <mergeCell ref="B700:C700"/>
    <mergeCell ref="B564:C564"/>
    <mergeCell ref="B570:C570"/>
    <mergeCell ref="B585:C585"/>
    <mergeCell ref="B640:C640"/>
    <mergeCell ref="B637:C637"/>
    <mergeCell ref="B631:C631"/>
  </mergeCells>
  <printOptions horizontalCentered="1"/>
  <pageMargins left="0.5" right="0.5" top="0.5" bottom="0.5" header="0.3" footer="0.3"/>
  <pageSetup scale="80" orientation="landscape" r:id="rId1"/>
  <headerFooter>
    <oddHeader>&amp;CTable 4A. Top Small Business Lenders by State and Territory Using CRA Data, 2011</oddHeader>
    <oddFooter>Page &amp;P of 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47"/>
  <sheetViews>
    <sheetView topLeftCell="B1" zoomScale="80" zoomScaleNormal="80" workbookViewId="0">
      <selection activeCell="S9" sqref="S9"/>
    </sheetView>
  </sheetViews>
  <sheetFormatPr defaultRowHeight="15" x14ac:dyDescent="0.25"/>
  <cols>
    <col min="1" max="1" width="11.42578125" customWidth="1"/>
    <col min="2" max="2" width="15.140625" customWidth="1"/>
    <col min="3" max="3" width="38.5703125" customWidth="1"/>
    <col min="4" max="4" width="9.140625" style="41"/>
    <col min="5" max="5" width="17.42578125" style="4" customWidth="1"/>
    <col min="6" max="6" width="12.28515625" style="4" bestFit="1" customWidth="1"/>
    <col min="7" max="7" width="17.42578125" style="4" customWidth="1"/>
    <col min="8" max="9" width="17.85546875" style="4" customWidth="1"/>
    <col min="10" max="10" width="11.85546875" style="4" customWidth="1"/>
    <col min="11" max="12" width="9.28515625" style="63" hidden="1" customWidth="1"/>
    <col min="13" max="13" width="10.85546875" style="63" hidden="1" customWidth="1"/>
    <col min="14" max="14" width="9.140625" style="63" hidden="1" customWidth="1"/>
    <col min="15" max="15" width="13.85546875" style="1" hidden="1" customWidth="1"/>
    <col min="16" max="16" width="10.140625" style="1" hidden="1" customWidth="1"/>
    <col min="17" max="17" width="13.5703125" hidden="1" customWidth="1"/>
  </cols>
  <sheetData>
    <row r="1" spans="1:17" s="39" customFormat="1" ht="51.75" customHeight="1" x14ac:dyDescent="0.25">
      <c r="A1" s="77"/>
      <c r="B1" s="65" t="s">
        <v>10886</v>
      </c>
      <c r="C1" s="65" t="s">
        <v>10887</v>
      </c>
      <c r="D1" s="66" t="s">
        <v>10888</v>
      </c>
      <c r="E1" s="67" t="s">
        <v>10080</v>
      </c>
      <c r="F1" s="68" t="s">
        <v>10081</v>
      </c>
      <c r="G1" s="68" t="s">
        <v>10080</v>
      </c>
      <c r="H1" s="68" t="s">
        <v>10081</v>
      </c>
      <c r="I1" s="68" t="s">
        <v>10080</v>
      </c>
      <c r="J1" s="68" t="s">
        <v>10081</v>
      </c>
      <c r="K1" s="84"/>
      <c r="L1" s="62"/>
      <c r="M1" s="62"/>
      <c r="N1" s="62"/>
      <c r="O1" s="64"/>
      <c r="P1" s="64"/>
      <c r="Q1" s="77"/>
    </row>
    <row r="2" spans="1:17" s="39" customFormat="1" x14ac:dyDescent="0.25">
      <c r="A2" s="77"/>
      <c r="B2" s="76"/>
      <c r="C2" s="76"/>
      <c r="D2" s="81"/>
      <c r="E2" s="69">
        <v>-1</v>
      </c>
      <c r="F2" s="69">
        <v>-2</v>
      </c>
      <c r="G2" s="82" t="s">
        <v>10085</v>
      </c>
      <c r="H2" s="69">
        <v>-4</v>
      </c>
      <c r="I2" s="83">
        <v>-5</v>
      </c>
      <c r="J2" s="69">
        <v>-6</v>
      </c>
      <c r="K2" s="85"/>
      <c r="L2" s="62"/>
      <c r="M2" s="62"/>
      <c r="N2" s="62"/>
      <c r="O2" s="64"/>
      <c r="P2" s="64"/>
      <c r="Q2" s="77"/>
    </row>
    <row r="3" spans="1:17" s="39" customFormat="1" x14ac:dyDescent="0.25">
      <c r="A3" s="77"/>
      <c r="B3" s="156" t="s">
        <v>10100</v>
      </c>
      <c r="C3" s="156"/>
      <c r="D3" s="78"/>
      <c r="E3" s="79"/>
      <c r="F3" s="79"/>
      <c r="G3" s="79"/>
      <c r="H3" s="79"/>
      <c r="I3" s="79"/>
      <c r="J3" s="79"/>
      <c r="K3" s="62"/>
      <c r="L3" s="62"/>
      <c r="M3" s="62"/>
      <c r="N3" s="62"/>
      <c r="O3" s="64"/>
      <c r="P3" s="64"/>
      <c r="Q3" s="77"/>
    </row>
    <row r="4" spans="1:17" x14ac:dyDescent="0.25">
      <c r="A4" t="s">
        <v>2</v>
      </c>
      <c r="C4" t="s">
        <v>11582</v>
      </c>
      <c r="D4" s="41" t="s">
        <v>2</v>
      </c>
      <c r="E4" s="4">
        <v>306309</v>
      </c>
      <c r="F4" s="4">
        <v>11917</v>
      </c>
      <c r="G4" s="4">
        <v>817941</v>
      </c>
      <c r="H4" s="4">
        <v>13342</v>
      </c>
      <c r="I4" s="4">
        <v>511632</v>
      </c>
      <c r="J4" s="4">
        <v>1425</v>
      </c>
      <c r="K4" s="63">
        <v>0</v>
      </c>
      <c r="L4" s="63">
        <v>3242838</v>
      </c>
      <c r="M4" s="63">
        <v>35203</v>
      </c>
      <c r="N4" s="63" t="s">
        <v>10829</v>
      </c>
      <c r="O4" s="1">
        <f t="shared" ref="O4:O19" si="0">G4-E4</f>
        <v>511632</v>
      </c>
      <c r="P4" s="1">
        <f t="shared" ref="P4:P19" si="1">H4-F4</f>
        <v>1425</v>
      </c>
      <c r="Q4" t="s">
        <v>10596</v>
      </c>
    </row>
    <row r="5" spans="1:17" x14ac:dyDescent="0.25">
      <c r="A5" t="s">
        <v>2</v>
      </c>
      <c r="B5" s="46"/>
      <c r="C5" t="s">
        <v>11585</v>
      </c>
      <c r="D5" s="41" t="s">
        <v>486</v>
      </c>
      <c r="E5" s="4">
        <v>105539</v>
      </c>
      <c r="F5" s="4">
        <v>4060</v>
      </c>
      <c r="G5" s="4">
        <v>240224</v>
      </c>
      <c r="H5" s="4">
        <v>4469</v>
      </c>
      <c r="I5" s="4">
        <v>134685</v>
      </c>
      <c r="J5" s="4">
        <v>409</v>
      </c>
      <c r="K5" s="63">
        <v>0</v>
      </c>
      <c r="L5" s="63">
        <v>1120754</v>
      </c>
      <c r="M5" s="63">
        <v>94104</v>
      </c>
      <c r="N5" s="63" t="s">
        <v>10418</v>
      </c>
      <c r="O5" s="1">
        <f t="shared" si="0"/>
        <v>134685</v>
      </c>
      <c r="P5" s="1">
        <f t="shared" si="1"/>
        <v>409</v>
      </c>
      <c r="Q5" t="s">
        <v>10215</v>
      </c>
    </row>
    <row r="6" spans="1:17" x14ac:dyDescent="0.25">
      <c r="A6" t="s">
        <v>2</v>
      </c>
      <c r="B6" s="46"/>
      <c r="C6" t="s">
        <v>11583</v>
      </c>
      <c r="D6" s="41" t="s">
        <v>1447</v>
      </c>
      <c r="E6" s="4">
        <v>70787</v>
      </c>
      <c r="F6" s="4">
        <v>1594</v>
      </c>
      <c r="G6" s="4">
        <v>432292</v>
      </c>
      <c r="H6" s="4">
        <v>2697</v>
      </c>
      <c r="I6" s="4">
        <v>361505</v>
      </c>
      <c r="J6" s="4">
        <v>1103</v>
      </c>
      <c r="K6" s="63">
        <v>0</v>
      </c>
      <c r="L6" s="63">
        <v>1078846</v>
      </c>
      <c r="M6" s="63">
        <v>319000000</v>
      </c>
      <c r="N6" s="63" t="s">
        <v>10325</v>
      </c>
      <c r="O6" s="1">
        <f t="shared" si="0"/>
        <v>361505</v>
      </c>
      <c r="P6" s="1">
        <f t="shared" si="1"/>
        <v>1103</v>
      </c>
      <c r="Q6" t="s">
        <v>10294</v>
      </c>
    </row>
    <row r="7" spans="1:17" x14ac:dyDescent="0.25">
      <c r="A7" t="s">
        <v>2</v>
      </c>
      <c r="B7" s="46"/>
      <c r="C7" t="s">
        <v>10913</v>
      </c>
      <c r="D7" s="41" t="s">
        <v>2</v>
      </c>
      <c r="E7" s="4">
        <v>54757</v>
      </c>
      <c r="F7" s="4">
        <v>1731</v>
      </c>
      <c r="G7" s="4">
        <v>115741</v>
      </c>
      <c r="H7" s="4">
        <v>1913</v>
      </c>
      <c r="I7" s="4">
        <v>60984</v>
      </c>
      <c r="J7" s="4">
        <v>182</v>
      </c>
      <c r="K7" s="63">
        <v>0</v>
      </c>
      <c r="L7" s="63">
        <v>1391237</v>
      </c>
      <c r="M7" s="63">
        <v>35233</v>
      </c>
      <c r="N7" s="63" t="s">
        <v>10595</v>
      </c>
      <c r="O7" s="1">
        <f t="shared" si="0"/>
        <v>60984</v>
      </c>
      <c r="P7" s="1">
        <f t="shared" si="1"/>
        <v>182</v>
      </c>
      <c r="Q7" t="s">
        <v>10596</v>
      </c>
    </row>
    <row r="8" spans="1:17" x14ac:dyDescent="0.25">
      <c r="A8" t="s">
        <v>2</v>
      </c>
      <c r="B8" s="46"/>
      <c r="C8" t="s">
        <v>11584</v>
      </c>
      <c r="D8" s="41" t="s">
        <v>2</v>
      </c>
      <c r="E8" s="4">
        <v>35045</v>
      </c>
      <c r="F8" s="4">
        <v>754</v>
      </c>
      <c r="G8" s="4">
        <v>402777</v>
      </c>
      <c r="H8" s="4">
        <v>1685</v>
      </c>
      <c r="I8" s="4">
        <v>367732</v>
      </c>
      <c r="J8" s="4">
        <v>931</v>
      </c>
      <c r="K8" s="63">
        <v>0</v>
      </c>
      <c r="L8" s="63">
        <v>3635319</v>
      </c>
      <c r="M8" s="63">
        <v>35209</v>
      </c>
      <c r="N8" s="63" t="s">
        <v>10865</v>
      </c>
      <c r="O8" s="1">
        <f t="shared" si="0"/>
        <v>367732</v>
      </c>
      <c r="P8" s="1">
        <f t="shared" si="1"/>
        <v>931</v>
      </c>
      <c r="Q8" t="s">
        <v>10596</v>
      </c>
    </row>
    <row r="9" spans="1:17" x14ac:dyDescent="0.25">
      <c r="A9" t="s">
        <v>2</v>
      </c>
      <c r="B9" s="46"/>
      <c r="C9" t="s">
        <v>11398</v>
      </c>
      <c r="D9" s="41" t="s">
        <v>2</v>
      </c>
      <c r="E9" s="4">
        <v>28681</v>
      </c>
      <c r="F9" s="4">
        <v>812</v>
      </c>
      <c r="G9" s="4">
        <v>114817</v>
      </c>
      <c r="H9" s="4">
        <v>1107</v>
      </c>
      <c r="I9" s="4">
        <v>86136</v>
      </c>
      <c r="J9" s="4">
        <v>295</v>
      </c>
      <c r="K9" s="63">
        <v>0</v>
      </c>
      <c r="L9" s="63">
        <v>1138012</v>
      </c>
      <c r="M9" s="63">
        <v>36602</v>
      </c>
      <c r="N9" s="63" t="s">
        <v>10471</v>
      </c>
      <c r="O9" s="1">
        <f t="shared" si="0"/>
        <v>86136</v>
      </c>
      <c r="P9" s="1">
        <f t="shared" si="1"/>
        <v>295</v>
      </c>
      <c r="Q9" t="s">
        <v>10472</v>
      </c>
    </row>
    <row r="10" spans="1:17" x14ac:dyDescent="0.25">
      <c r="A10" t="s">
        <v>2</v>
      </c>
      <c r="B10" s="46"/>
      <c r="C10" t="s">
        <v>11654</v>
      </c>
      <c r="D10" s="41" t="s">
        <v>6917</v>
      </c>
      <c r="E10" s="4">
        <v>27171</v>
      </c>
      <c r="F10" s="4">
        <v>3193</v>
      </c>
      <c r="G10" s="4">
        <v>29409</v>
      </c>
      <c r="H10" s="4">
        <v>3200</v>
      </c>
      <c r="I10" s="4">
        <v>2238</v>
      </c>
      <c r="J10" s="4">
        <v>7</v>
      </c>
      <c r="K10" s="63">
        <v>0</v>
      </c>
      <c r="L10" s="63">
        <v>1039502</v>
      </c>
      <c r="M10" s="63">
        <v>10017</v>
      </c>
      <c r="N10" s="63" t="s">
        <v>10248</v>
      </c>
      <c r="O10" s="1">
        <f t="shared" si="0"/>
        <v>2238</v>
      </c>
      <c r="P10" s="1">
        <f t="shared" si="1"/>
        <v>7</v>
      </c>
      <c r="Q10" t="s">
        <v>10185</v>
      </c>
    </row>
    <row r="11" spans="1:17" x14ac:dyDescent="0.25">
      <c r="A11" t="s">
        <v>2</v>
      </c>
      <c r="B11" s="46"/>
      <c r="C11" t="s">
        <v>11243</v>
      </c>
      <c r="D11" s="41" t="s">
        <v>6093</v>
      </c>
      <c r="E11" s="4">
        <v>20537</v>
      </c>
      <c r="F11" s="4">
        <v>2102</v>
      </c>
      <c r="G11" s="4">
        <v>47722</v>
      </c>
      <c r="H11" s="4">
        <v>2176</v>
      </c>
      <c r="I11" s="4">
        <v>27185</v>
      </c>
      <c r="J11" s="4">
        <v>74</v>
      </c>
      <c r="K11" s="63">
        <v>0</v>
      </c>
      <c r="L11" s="63">
        <v>1073757</v>
      </c>
      <c r="M11" s="63">
        <v>28255</v>
      </c>
      <c r="N11" s="63" t="s">
        <v>10309</v>
      </c>
      <c r="O11" s="1">
        <f t="shared" si="0"/>
        <v>27185</v>
      </c>
      <c r="P11" s="1">
        <f t="shared" si="1"/>
        <v>74</v>
      </c>
      <c r="Q11" t="s">
        <v>10310</v>
      </c>
    </row>
    <row r="12" spans="1:17" x14ac:dyDescent="0.25">
      <c r="A12" t="s">
        <v>2</v>
      </c>
      <c r="B12" s="46"/>
      <c r="C12" t="s">
        <v>11586</v>
      </c>
      <c r="D12" s="41" t="s">
        <v>4676</v>
      </c>
      <c r="E12" s="4">
        <v>20014</v>
      </c>
      <c r="F12" s="4">
        <v>635</v>
      </c>
      <c r="G12" s="4">
        <v>22175</v>
      </c>
      <c r="H12" s="4">
        <v>639</v>
      </c>
      <c r="I12" s="4">
        <v>2161</v>
      </c>
      <c r="J12" s="4">
        <v>4</v>
      </c>
      <c r="K12" s="63">
        <v>0</v>
      </c>
      <c r="L12" s="63">
        <v>1562859</v>
      </c>
      <c r="M12" s="63">
        <v>48265</v>
      </c>
      <c r="N12" s="63" t="s">
        <v>10622</v>
      </c>
      <c r="O12" s="1">
        <f t="shared" si="0"/>
        <v>2161</v>
      </c>
      <c r="P12" s="1">
        <f t="shared" si="1"/>
        <v>4</v>
      </c>
      <c r="Q12" t="s">
        <v>10623</v>
      </c>
    </row>
    <row r="13" spans="1:17" x14ac:dyDescent="0.25">
      <c r="A13" t="s">
        <v>2</v>
      </c>
      <c r="B13" s="46"/>
      <c r="C13" t="s">
        <v>10982</v>
      </c>
      <c r="D13" s="41" t="s">
        <v>2</v>
      </c>
      <c r="E13" s="4">
        <v>19123</v>
      </c>
      <c r="F13" s="4">
        <v>553</v>
      </c>
      <c r="G13" s="4">
        <v>89659</v>
      </c>
      <c r="H13" s="4">
        <v>773</v>
      </c>
      <c r="I13" s="4">
        <v>70536</v>
      </c>
      <c r="J13" s="4">
        <v>220</v>
      </c>
      <c r="K13" s="63">
        <v>0</v>
      </c>
      <c r="L13" s="63">
        <v>1082209</v>
      </c>
      <c r="M13" s="63">
        <v>35660</v>
      </c>
      <c r="N13" s="63" t="s">
        <v>10332</v>
      </c>
      <c r="O13" s="1">
        <f t="shared" si="0"/>
        <v>70536</v>
      </c>
      <c r="P13" s="1">
        <f t="shared" si="1"/>
        <v>220</v>
      </c>
      <c r="Q13" t="s">
        <v>10333</v>
      </c>
    </row>
    <row r="14" spans="1:17" x14ac:dyDescent="0.25">
      <c r="A14" t="s">
        <v>2</v>
      </c>
      <c r="B14" s="46"/>
      <c r="C14" t="s">
        <v>11399</v>
      </c>
      <c r="D14" s="41" t="s">
        <v>5894</v>
      </c>
      <c r="E14" s="4">
        <v>15844</v>
      </c>
      <c r="F14" s="4">
        <v>363</v>
      </c>
      <c r="G14" s="4">
        <v>106076</v>
      </c>
      <c r="H14" s="4">
        <v>629</v>
      </c>
      <c r="I14" s="4">
        <v>90232</v>
      </c>
      <c r="J14" s="4">
        <v>266</v>
      </c>
      <c r="K14" s="63">
        <v>0</v>
      </c>
      <c r="L14" s="63">
        <v>1098844</v>
      </c>
      <c r="M14" s="63">
        <v>38802</v>
      </c>
      <c r="N14" s="63" t="s">
        <v>10373</v>
      </c>
      <c r="O14" s="1">
        <f t="shared" si="0"/>
        <v>90232</v>
      </c>
      <c r="P14" s="1">
        <f t="shared" si="1"/>
        <v>266</v>
      </c>
      <c r="Q14" t="s">
        <v>10366</v>
      </c>
    </row>
    <row r="15" spans="1:17" x14ac:dyDescent="0.25">
      <c r="A15" t="s">
        <v>2</v>
      </c>
      <c r="B15" s="46"/>
      <c r="C15" t="s">
        <v>11329</v>
      </c>
      <c r="D15" s="41" t="s">
        <v>5894</v>
      </c>
      <c r="E15" s="4">
        <v>15105</v>
      </c>
      <c r="F15" s="4">
        <v>352</v>
      </c>
      <c r="G15" s="4">
        <v>141026</v>
      </c>
      <c r="H15" s="4">
        <v>704</v>
      </c>
      <c r="I15" s="4">
        <v>125921</v>
      </c>
      <c r="J15" s="4">
        <v>352</v>
      </c>
      <c r="K15" s="63">
        <v>0</v>
      </c>
      <c r="L15" s="63">
        <v>1086533</v>
      </c>
      <c r="M15" s="63">
        <v>39501</v>
      </c>
      <c r="N15" s="63" t="s">
        <v>10340</v>
      </c>
      <c r="O15" s="1">
        <f t="shared" si="0"/>
        <v>125921</v>
      </c>
      <c r="P15" s="1">
        <f t="shared" si="1"/>
        <v>352</v>
      </c>
      <c r="Q15" t="s">
        <v>10341</v>
      </c>
    </row>
    <row r="16" spans="1:17" x14ac:dyDescent="0.25">
      <c r="A16" t="s">
        <v>2</v>
      </c>
      <c r="B16" s="46"/>
      <c r="C16" t="s">
        <v>11400</v>
      </c>
      <c r="D16" s="41" t="s">
        <v>6093</v>
      </c>
      <c r="E16" s="4">
        <v>12858</v>
      </c>
      <c r="F16" s="4">
        <v>572</v>
      </c>
      <c r="G16" s="4">
        <v>53059</v>
      </c>
      <c r="H16" s="4">
        <v>684</v>
      </c>
      <c r="I16" s="4">
        <v>40201</v>
      </c>
      <c r="J16" s="4">
        <v>112</v>
      </c>
      <c r="K16" s="63">
        <v>0</v>
      </c>
      <c r="L16" s="63">
        <v>1232497</v>
      </c>
      <c r="M16" s="63" t="s">
        <v>10168</v>
      </c>
      <c r="N16" s="63" t="s">
        <v>10562</v>
      </c>
      <c r="O16" s="1">
        <f t="shared" si="0"/>
        <v>40201</v>
      </c>
      <c r="P16" s="1">
        <f t="shared" si="1"/>
        <v>112</v>
      </c>
      <c r="Q16" t="s">
        <v>10563</v>
      </c>
    </row>
    <row r="17" spans="1:19" x14ac:dyDescent="0.25">
      <c r="A17" t="s">
        <v>2</v>
      </c>
      <c r="B17" s="46"/>
      <c r="C17" t="s">
        <v>11591</v>
      </c>
      <c r="D17" s="41" t="s">
        <v>9321</v>
      </c>
      <c r="E17" s="4">
        <v>12645</v>
      </c>
      <c r="F17" s="4">
        <v>3561</v>
      </c>
      <c r="G17" s="4">
        <v>14521</v>
      </c>
      <c r="H17" s="4">
        <v>3564</v>
      </c>
      <c r="I17" s="4">
        <v>1876</v>
      </c>
      <c r="J17" s="4">
        <v>3</v>
      </c>
      <c r="K17" s="63">
        <v>0</v>
      </c>
      <c r="L17" s="63">
        <v>2277860</v>
      </c>
      <c r="M17" s="63">
        <v>22102</v>
      </c>
      <c r="N17" s="63" t="s">
        <v>10679</v>
      </c>
      <c r="O17" s="1">
        <f t="shared" si="0"/>
        <v>1876</v>
      </c>
      <c r="P17" s="1">
        <f t="shared" si="1"/>
        <v>3</v>
      </c>
      <c r="Q17" t="s">
        <v>10680</v>
      </c>
    </row>
    <row r="18" spans="1:19" x14ac:dyDescent="0.25">
      <c r="A18" t="s">
        <v>2</v>
      </c>
      <c r="B18" s="46"/>
      <c r="C18" t="s">
        <v>12072</v>
      </c>
      <c r="D18" s="41" t="s">
        <v>2</v>
      </c>
      <c r="E18" s="4">
        <v>11609</v>
      </c>
      <c r="F18" s="4">
        <v>483</v>
      </c>
      <c r="G18" s="4">
        <v>43204</v>
      </c>
      <c r="H18" s="4">
        <v>581</v>
      </c>
      <c r="I18" s="4">
        <v>31595</v>
      </c>
      <c r="J18" s="4">
        <v>98</v>
      </c>
      <c r="K18" s="63">
        <v>0</v>
      </c>
      <c r="L18" s="63">
        <v>1085255</v>
      </c>
      <c r="M18" s="63">
        <v>35481</v>
      </c>
      <c r="N18" s="63" t="s">
        <v>10336</v>
      </c>
      <c r="O18" s="1">
        <f t="shared" si="0"/>
        <v>31595</v>
      </c>
      <c r="P18" s="1">
        <f t="shared" si="1"/>
        <v>98</v>
      </c>
      <c r="Q18" t="s">
        <v>10337</v>
      </c>
    </row>
    <row r="19" spans="1:19" x14ac:dyDescent="0.25">
      <c r="A19" t="s">
        <v>2</v>
      </c>
      <c r="B19" s="46"/>
      <c r="C19" t="s">
        <v>11287</v>
      </c>
      <c r="D19" s="41" t="s">
        <v>4873</v>
      </c>
      <c r="E19" s="4">
        <v>10989</v>
      </c>
      <c r="F19" s="4">
        <v>930</v>
      </c>
      <c r="G19" s="4">
        <v>12180</v>
      </c>
      <c r="H19" s="4">
        <v>933</v>
      </c>
      <c r="I19" s="4">
        <v>1191</v>
      </c>
      <c r="J19" s="4">
        <v>3</v>
      </c>
      <c r="K19" s="63">
        <v>0</v>
      </c>
      <c r="L19" s="63">
        <v>1119794</v>
      </c>
      <c r="M19" s="63">
        <v>55402</v>
      </c>
      <c r="N19" s="63" t="s">
        <v>10416</v>
      </c>
      <c r="O19" s="1">
        <f t="shared" si="0"/>
        <v>1191</v>
      </c>
      <c r="P19" s="1">
        <f t="shared" si="1"/>
        <v>3</v>
      </c>
      <c r="Q19" t="s">
        <v>10417</v>
      </c>
    </row>
    <row r="20" spans="1:19" x14ac:dyDescent="0.25">
      <c r="B20" s="156" t="s">
        <v>10101</v>
      </c>
      <c r="C20" s="156"/>
      <c r="S20" t="str">
        <f t="shared" ref="S20:S51" si="2">PROPER(C20)</f>
        <v/>
      </c>
    </row>
    <row r="21" spans="1:19" x14ac:dyDescent="0.25">
      <c r="A21" t="s">
        <v>10029</v>
      </c>
      <c r="C21" t="s">
        <v>11585</v>
      </c>
      <c r="D21" s="41" t="s">
        <v>486</v>
      </c>
      <c r="E21" s="4">
        <v>136644</v>
      </c>
      <c r="F21" s="4">
        <v>5350</v>
      </c>
      <c r="G21" s="4">
        <v>238974</v>
      </c>
      <c r="H21" s="4">
        <v>5694</v>
      </c>
      <c r="I21" s="4">
        <v>102330</v>
      </c>
      <c r="J21" s="4">
        <v>344</v>
      </c>
      <c r="K21" s="63">
        <v>0</v>
      </c>
      <c r="L21" s="63">
        <v>1120754</v>
      </c>
      <c r="M21" s="63">
        <v>94104</v>
      </c>
      <c r="N21" s="63" t="s">
        <v>10418</v>
      </c>
      <c r="O21" s="1">
        <f t="shared" ref="O21:P23" si="3">G21-E21</f>
        <v>102330</v>
      </c>
      <c r="P21" s="1">
        <f t="shared" si="3"/>
        <v>344</v>
      </c>
      <c r="Q21" t="s">
        <v>10215</v>
      </c>
    </row>
    <row r="22" spans="1:19" x14ac:dyDescent="0.25">
      <c r="A22" t="s">
        <v>10029</v>
      </c>
      <c r="B22" s="46"/>
      <c r="C22" t="s">
        <v>11243</v>
      </c>
      <c r="D22" s="41" t="s">
        <v>6093</v>
      </c>
      <c r="E22" s="4">
        <v>31959</v>
      </c>
      <c r="F22" s="4">
        <v>3413</v>
      </c>
      <c r="G22" s="4">
        <v>40210</v>
      </c>
      <c r="H22" s="4">
        <v>3430</v>
      </c>
      <c r="I22" s="4">
        <v>8251</v>
      </c>
      <c r="J22" s="4">
        <v>17</v>
      </c>
      <c r="K22" s="63">
        <v>0</v>
      </c>
      <c r="L22" s="63">
        <v>1073757</v>
      </c>
      <c r="M22" s="63">
        <v>28255</v>
      </c>
      <c r="N22" s="63" t="s">
        <v>10309</v>
      </c>
      <c r="O22" s="1">
        <f t="shared" si="3"/>
        <v>8251</v>
      </c>
      <c r="P22" s="1">
        <f t="shared" si="3"/>
        <v>17</v>
      </c>
      <c r="Q22" t="s">
        <v>10310</v>
      </c>
    </row>
    <row r="23" spans="1:19" x14ac:dyDescent="0.25">
      <c r="A23" t="s">
        <v>10029</v>
      </c>
      <c r="B23" s="46"/>
      <c r="C23" t="s">
        <v>10983</v>
      </c>
      <c r="D23" s="41" t="s">
        <v>10029</v>
      </c>
      <c r="E23" s="4">
        <v>22019</v>
      </c>
      <c r="F23" s="4">
        <v>478</v>
      </c>
      <c r="G23" s="4">
        <v>143737</v>
      </c>
      <c r="H23" s="4">
        <v>837</v>
      </c>
      <c r="I23" s="4">
        <v>121718</v>
      </c>
      <c r="J23" s="4">
        <v>359</v>
      </c>
      <c r="K23" s="63">
        <v>114260</v>
      </c>
      <c r="L23" s="63">
        <v>0</v>
      </c>
      <c r="M23" s="63">
        <v>99503</v>
      </c>
      <c r="N23" s="63" t="s">
        <v>10169</v>
      </c>
      <c r="O23" s="1">
        <f t="shared" si="3"/>
        <v>121718</v>
      </c>
      <c r="P23" s="1">
        <f t="shared" si="3"/>
        <v>359</v>
      </c>
      <c r="Q23" t="s">
        <v>10170</v>
      </c>
    </row>
    <row r="24" spans="1:19" x14ac:dyDescent="0.25">
      <c r="B24" s="154" t="s">
        <v>10103</v>
      </c>
      <c r="C24" s="154"/>
    </row>
    <row r="25" spans="1:19" x14ac:dyDescent="0.25">
      <c r="A25" t="s">
        <v>445</v>
      </c>
      <c r="C25" t="s">
        <v>11585</v>
      </c>
      <c r="D25" s="41" t="s">
        <v>486</v>
      </c>
      <c r="E25" s="4">
        <v>733581</v>
      </c>
      <c r="F25" s="4">
        <v>31503</v>
      </c>
      <c r="G25" s="4">
        <v>1146435</v>
      </c>
      <c r="H25" s="4">
        <v>32838</v>
      </c>
      <c r="I25" s="4">
        <v>412854</v>
      </c>
      <c r="J25" s="4">
        <v>1335</v>
      </c>
      <c r="K25" s="63">
        <v>0</v>
      </c>
      <c r="L25" s="63">
        <v>1120754</v>
      </c>
      <c r="M25" s="63">
        <v>94104</v>
      </c>
      <c r="N25" s="63" t="s">
        <v>10418</v>
      </c>
      <c r="O25" s="1">
        <f t="shared" ref="O25:O33" si="4">G25-E25</f>
        <v>412854</v>
      </c>
      <c r="P25" s="1">
        <f t="shared" ref="P25:P33" si="5">H25-F25</f>
        <v>1335</v>
      </c>
      <c r="Q25" t="s">
        <v>10215</v>
      </c>
    </row>
    <row r="26" spans="1:19" x14ac:dyDescent="0.25">
      <c r="A26" t="s">
        <v>445</v>
      </c>
      <c r="C26" t="s">
        <v>11654</v>
      </c>
      <c r="D26" s="41" t="s">
        <v>6917</v>
      </c>
      <c r="E26" s="4">
        <v>205986</v>
      </c>
      <c r="F26" s="4">
        <v>20512</v>
      </c>
      <c r="G26" s="4">
        <v>347575</v>
      </c>
      <c r="H26" s="4">
        <v>20904</v>
      </c>
      <c r="I26" s="4">
        <v>141589</v>
      </c>
      <c r="J26" s="4">
        <v>392</v>
      </c>
      <c r="K26" s="63">
        <v>0</v>
      </c>
      <c r="L26" s="63">
        <v>1039502</v>
      </c>
      <c r="M26" s="63">
        <v>10017</v>
      </c>
      <c r="N26" s="63" t="s">
        <v>10248</v>
      </c>
      <c r="O26" s="1">
        <f t="shared" si="4"/>
        <v>141589</v>
      </c>
      <c r="P26" s="1">
        <f t="shared" si="5"/>
        <v>392</v>
      </c>
      <c r="Q26" t="s">
        <v>10185</v>
      </c>
    </row>
    <row r="27" spans="1:19" x14ac:dyDescent="0.25">
      <c r="A27" t="s">
        <v>445</v>
      </c>
      <c r="C27" t="s">
        <v>11243</v>
      </c>
      <c r="D27" s="41" t="s">
        <v>6093</v>
      </c>
      <c r="E27" s="4">
        <v>91873</v>
      </c>
      <c r="F27" s="4">
        <v>5394</v>
      </c>
      <c r="G27" s="4">
        <v>268508</v>
      </c>
      <c r="H27" s="4">
        <v>5882</v>
      </c>
      <c r="I27" s="4">
        <v>176635</v>
      </c>
      <c r="J27" s="4">
        <v>488</v>
      </c>
      <c r="K27" s="63">
        <v>0</v>
      </c>
      <c r="L27" s="63">
        <v>1073757</v>
      </c>
      <c r="M27" s="63">
        <v>28255</v>
      </c>
      <c r="N27" s="63" t="s">
        <v>10309</v>
      </c>
      <c r="O27" s="1">
        <f t="shared" si="4"/>
        <v>176635</v>
      </c>
      <c r="P27" s="1">
        <f t="shared" si="5"/>
        <v>488</v>
      </c>
      <c r="Q27" t="s">
        <v>10310</v>
      </c>
    </row>
    <row r="28" spans="1:19" x14ac:dyDescent="0.25">
      <c r="A28" t="s">
        <v>445</v>
      </c>
      <c r="C28" t="s">
        <v>11314</v>
      </c>
      <c r="D28" s="41" t="s">
        <v>9258</v>
      </c>
      <c r="E28" s="4">
        <v>61942</v>
      </c>
      <c r="F28" s="4">
        <v>2561</v>
      </c>
      <c r="G28" s="4">
        <v>258201</v>
      </c>
      <c r="H28" s="4">
        <v>3091</v>
      </c>
      <c r="I28" s="4">
        <v>196259</v>
      </c>
      <c r="J28" s="4">
        <v>530</v>
      </c>
      <c r="K28" s="63">
        <v>0</v>
      </c>
      <c r="L28" s="63">
        <v>1027004</v>
      </c>
      <c r="M28" s="63">
        <v>84133</v>
      </c>
      <c r="N28" s="63" t="s">
        <v>10227</v>
      </c>
      <c r="O28" s="1">
        <f t="shared" si="4"/>
        <v>196259</v>
      </c>
      <c r="P28" s="1">
        <f t="shared" si="5"/>
        <v>530</v>
      </c>
      <c r="Q28" t="s">
        <v>10206</v>
      </c>
    </row>
    <row r="29" spans="1:19" x14ac:dyDescent="0.25">
      <c r="A29" t="s">
        <v>445</v>
      </c>
      <c r="C29" t="s">
        <v>10913</v>
      </c>
      <c r="D29" s="41" t="s">
        <v>2</v>
      </c>
      <c r="E29" s="4">
        <v>51590</v>
      </c>
      <c r="F29" s="4">
        <v>1594</v>
      </c>
      <c r="G29" s="4">
        <v>98009</v>
      </c>
      <c r="H29" s="4">
        <v>1731</v>
      </c>
      <c r="I29" s="4">
        <v>46419</v>
      </c>
      <c r="J29" s="4">
        <v>137</v>
      </c>
      <c r="K29" s="63">
        <v>0</v>
      </c>
      <c r="L29" s="63">
        <v>1391237</v>
      </c>
      <c r="M29" s="63">
        <v>35233</v>
      </c>
      <c r="N29" s="63" t="s">
        <v>10595</v>
      </c>
      <c r="O29" s="1">
        <f t="shared" si="4"/>
        <v>46419</v>
      </c>
      <c r="P29" s="1">
        <f t="shared" si="5"/>
        <v>137</v>
      </c>
      <c r="Q29" t="s">
        <v>10596</v>
      </c>
    </row>
    <row r="30" spans="1:19" x14ac:dyDescent="0.25">
      <c r="A30" t="s">
        <v>445</v>
      </c>
      <c r="C30" t="s">
        <v>11287</v>
      </c>
      <c r="D30" s="41" t="s">
        <v>4873</v>
      </c>
      <c r="E30" s="4">
        <v>40406</v>
      </c>
      <c r="F30" s="4">
        <v>3793</v>
      </c>
      <c r="G30" s="4">
        <v>84933</v>
      </c>
      <c r="H30" s="4">
        <v>3913</v>
      </c>
      <c r="I30" s="4">
        <v>44527</v>
      </c>
      <c r="J30" s="4">
        <v>120</v>
      </c>
      <c r="K30" s="63">
        <v>0</v>
      </c>
      <c r="L30" s="63">
        <v>1119794</v>
      </c>
      <c r="M30" s="63">
        <v>55402</v>
      </c>
      <c r="N30" s="63" t="s">
        <v>10416</v>
      </c>
      <c r="O30" s="1">
        <f t="shared" si="4"/>
        <v>44527</v>
      </c>
      <c r="P30" s="1">
        <f t="shared" si="5"/>
        <v>120</v>
      </c>
      <c r="Q30" t="s">
        <v>10417</v>
      </c>
    </row>
    <row r="31" spans="1:19" x14ac:dyDescent="0.25">
      <c r="A31" t="s">
        <v>445</v>
      </c>
      <c r="C31" t="s">
        <v>11586</v>
      </c>
      <c r="D31" s="41" t="s">
        <v>4676</v>
      </c>
      <c r="E31" s="4">
        <v>20222</v>
      </c>
      <c r="F31" s="4">
        <v>620</v>
      </c>
      <c r="G31" s="4">
        <v>21064</v>
      </c>
      <c r="H31" s="4">
        <v>622</v>
      </c>
      <c r="I31" s="4">
        <v>842</v>
      </c>
      <c r="J31" s="4">
        <v>2</v>
      </c>
      <c r="K31" s="63">
        <v>0</v>
      </c>
      <c r="L31" s="63">
        <v>1562859</v>
      </c>
      <c r="M31" s="63">
        <v>48265</v>
      </c>
      <c r="N31" s="63" t="s">
        <v>10622</v>
      </c>
      <c r="O31" s="1">
        <f t="shared" si="4"/>
        <v>842</v>
      </c>
      <c r="P31" s="1">
        <f t="shared" si="5"/>
        <v>2</v>
      </c>
      <c r="Q31" t="s">
        <v>10623</v>
      </c>
    </row>
    <row r="32" spans="1:19" x14ac:dyDescent="0.25">
      <c r="A32" t="s">
        <v>445</v>
      </c>
      <c r="C32" t="s">
        <v>11591</v>
      </c>
      <c r="D32" s="41" t="s">
        <v>9321</v>
      </c>
      <c r="E32" s="4">
        <v>19543</v>
      </c>
      <c r="F32" s="4">
        <v>5857</v>
      </c>
      <c r="G32" s="4">
        <v>22954</v>
      </c>
      <c r="H32" s="4">
        <v>5871</v>
      </c>
      <c r="I32" s="4">
        <v>3411</v>
      </c>
      <c r="J32" s="4">
        <v>14</v>
      </c>
      <c r="K32" s="63">
        <v>0</v>
      </c>
      <c r="L32" s="63">
        <v>2277860</v>
      </c>
      <c r="M32" s="63">
        <v>22102</v>
      </c>
      <c r="N32" s="63" t="s">
        <v>10679</v>
      </c>
      <c r="O32" s="1">
        <f t="shared" si="4"/>
        <v>3411</v>
      </c>
      <c r="P32" s="1">
        <f t="shared" si="5"/>
        <v>14</v>
      </c>
      <c r="Q32" t="s">
        <v>10680</v>
      </c>
    </row>
    <row r="33" spans="1:19" x14ac:dyDescent="0.25">
      <c r="A33" t="s">
        <v>445</v>
      </c>
      <c r="C33" t="s">
        <v>11592</v>
      </c>
      <c r="D33" s="41" t="s">
        <v>8522</v>
      </c>
      <c r="E33" s="4">
        <v>15674</v>
      </c>
      <c r="F33" s="4">
        <v>3186</v>
      </c>
      <c r="G33" s="4">
        <v>19575</v>
      </c>
      <c r="H33" s="4">
        <v>3202</v>
      </c>
      <c r="I33" s="4">
        <v>3901</v>
      </c>
      <c r="J33" s="4">
        <v>16</v>
      </c>
      <c r="K33" s="63">
        <v>0</v>
      </c>
      <c r="L33" s="63">
        <v>2706735</v>
      </c>
      <c r="M33" s="63">
        <v>75201</v>
      </c>
      <c r="N33" s="63" t="s">
        <v>10747</v>
      </c>
      <c r="O33" s="1">
        <f t="shared" si="4"/>
        <v>3901</v>
      </c>
      <c r="P33" s="1">
        <f t="shared" si="5"/>
        <v>16</v>
      </c>
      <c r="Q33" t="s">
        <v>10184</v>
      </c>
    </row>
    <row r="34" spans="1:19" x14ac:dyDescent="0.25">
      <c r="B34" s="154" t="s">
        <v>10104</v>
      </c>
      <c r="C34" s="154"/>
      <c r="S34" t="str">
        <f t="shared" si="2"/>
        <v/>
      </c>
    </row>
    <row r="35" spans="1:19" x14ac:dyDescent="0.25">
      <c r="A35" t="s">
        <v>243</v>
      </c>
      <c r="C35" t="s">
        <v>11232</v>
      </c>
      <c r="D35" s="41" t="s">
        <v>243</v>
      </c>
      <c r="E35" s="4">
        <v>99514</v>
      </c>
      <c r="F35" s="4">
        <v>3374</v>
      </c>
      <c r="G35" s="4">
        <v>491177</v>
      </c>
      <c r="H35" s="4">
        <v>4557</v>
      </c>
      <c r="I35" s="4">
        <v>391663</v>
      </c>
      <c r="J35" s="4">
        <v>1183</v>
      </c>
      <c r="K35" s="63">
        <v>0</v>
      </c>
      <c r="L35" s="63">
        <v>1095674</v>
      </c>
      <c r="M35" s="63">
        <v>72712</v>
      </c>
      <c r="N35" s="63" t="s">
        <v>10353</v>
      </c>
      <c r="O35" s="1">
        <f t="shared" ref="O35:O50" si="6">G35-E35</f>
        <v>391663</v>
      </c>
      <c r="P35" s="1">
        <f t="shared" ref="P35:P50" si="7">H35-F35</f>
        <v>1183</v>
      </c>
      <c r="Q35" t="s">
        <v>10354</v>
      </c>
    </row>
    <row r="36" spans="1:19" x14ac:dyDescent="0.25">
      <c r="A36" t="s">
        <v>243</v>
      </c>
      <c r="C36" t="s">
        <v>11582</v>
      </c>
      <c r="D36" s="41" t="s">
        <v>2</v>
      </c>
      <c r="E36" s="4">
        <v>56702</v>
      </c>
      <c r="F36" s="4">
        <v>2263</v>
      </c>
      <c r="G36" s="4">
        <v>199640</v>
      </c>
      <c r="H36" s="4">
        <v>2703</v>
      </c>
      <c r="I36" s="4">
        <v>142938</v>
      </c>
      <c r="J36" s="4">
        <v>440</v>
      </c>
      <c r="K36" s="63">
        <v>0</v>
      </c>
      <c r="L36" s="63">
        <v>3242838</v>
      </c>
      <c r="M36" s="63">
        <v>35203</v>
      </c>
      <c r="N36" s="63" t="s">
        <v>10829</v>
      </c>
      <c r="O36" s="1">
        <f t="shared" si="6"/>
        <v>142938</v>
      </c>
      <c r="P36" s="1">
        <f t="shared" si="7"/>
        <v>440</v>
      </c>
      <c r="Q36" t="s">
        <v>10596</v>
      </c>
    </row>
    <row r="37" spans="1:19" x14ac:dyDescent="0.25">
      <c r="A37" t="s">
        <v>243</v>
      </c>
      <c r="C37" t="s">
        <v>10891</v>
      </c>
      <c r="D37" s="41" t="s">
        <v>243</v>
      </c>
      <c r="E37" s="4">
        <v>37719</v>
      </c>
      <c r="F37" s="4">
        <v>1373</v>
      </c>
      <c r="G37" s="4">
        <v>127677</v>
      </c>
      <c r="H37" s="4">
        <v>1707</v>
      </c>
      <c r="I37" s="4">
        <v>89958</v>
      </c>
      <c r="J37" s="4">
        <v>334</v>
      </c>
      <c r="K37" s="63">
        <v>0</v>
      </c>
      <c r="L37" s="63">
        <v>1096505</v>
      </c>
      <c r="M37" s="63">
        <v>72145</v>
      </c>
      <c r="N37" s="63" t="s">
        <v>10357</v>
      </c>
      <c r="O37" s="1">
        <f t="shared" si="6"/>
        <v>89958</v>
      </c>
      <c r="P37" s="1">
        <f t="shared" si="7"/>
        <v>334</v>
      </c>
      <c r="Q37" t="s">
        <v>10358</v>
      </c>
    </row>
    <row r="38" spans="1:19" x14ac:dyDescent="0.25">
      <c r="A38" t="s">
        <v>243</v>
      </c>
      <c r="C38" t="s">
        <v>11585</v>
      </c>
      <c r="D38" s="41" t="s">
        <v>486</v>
      </c>
      <c r="E38" s="4">
        <v>33889</v>
      </c>
      <c r="F38" s="4">
        <v>1060</v>
      </c>
      <c r="G38" s="4">
        <v>40025</v>
      </c>
      <c r="H38" s="4">
        <v>1099</v>
      </c>
      <c r="I38" s="4">
        <v>6136</v>
      </c>
      <c r="J38" s="4">
        <v>39</v>
      </c>
      <c r="K38" s="63">
        <v>0</v>
      </c>
      <c r="L38" s="63">
        <v>1120754</v>
      </c>
      <c r="M38" s="63">
        <v>94104</v>
      </c>
      <c r="N38" s="63" t="s">
        <v>10418</v>
      </c>
      <c r="O38" s="1">
        <f t="shared" si="6"/>
        <v>6136</v>
      </c>
      <c r="P38" s="1">
        <f t="shared" si="7"/>
        <v>39</v>
      </c>
      <c r="Q38" t="s">
        <v>10215</v>
      </c>
    </row>
    <row r="39" spans="1:19" x14ac:dyDescent="0.25">
      <c r="A39" t="s">
        <v>243</v>
      </c>
      <c r="C39" t="s">
        <v>11287</v>
      </c>
      <c r="D39" s="41" t="s">
        <v>4873</v>
      </c>
      <c r="E39" s="4">
        <v>32499</v>
      </c>
      <c r="F39" s="4">
        <v>2532</v>
      </c>
      <c r="G39" s="4">
        <v>67552</v>
      </c>
      <c r="H39" s="4">
        <v>2622</v>
      </c>
      <c r="I39" s="4">
        <v>35053</v>
      </c>
      <c r="J39" s="4">
        <v>90</v>
      </c>
      <c r="K39" s="63">
        <v>0</v>
      </c>
      <c r="L39" s="63">
        <v>1119794</v>
      </c>
      <c r="M39" s="63">
        <v>55402</v>
      </c>
      <c r="N39" s="63" t="s">
        <v>10416</v>
      </c>
      <c r="O39" s="1">
        <f t="shared" si="6"/>
        <v>35053</v>
      </c>
      <c r="P39" s="1">
        <f t="shared" si="7"/>
        <v>90</v>
      </c>
      <c r="Q39" t="s">
        <v>10417</v>
      </c>
    </row>
    <row r="40" spans="1:19" x14ac:dyDescent="0.25">
      <c r="A40" t="s">
        <v>243</v>
      </c>
      <c r="C40" t="s">
        <v>11654</v>
      </c>
      <c r="D40" s="41" t="s">
        <v>6917</v>
      </c>
      <c r="E40" s="4">
        <v>24419</v>
      </c>
      <c r="F40" s="4">
        <v>2342</v>
      </c>
      <c r="G40" s="4">
        <v>28501</v>
      </c>
      <c r="H40" s="4">
        <v>2351</v>
      </c>
      <c r="I40" s="4">
        <v>4082</v>
      </c>
      <c r="J40" s="4">
        <v>9</v>
      </c>
      <c r="K40" s="63">
        <v>0</v>
      </c>
      <c r="L40" s="63">
        <v>1039502</v>
      </c>
      <c r="M40" s="63">
        <v>10017</v>
      </c>
      <c r="N40" s="63" t="s">
        <v>10248</v>
      </c>
      <c r="O40" s="1">
        <f t="shared" si="6"/>
        <v>4082</v>
      </c>
      <c r="P40" s="1">
        <f t="shared" si="7"/>
        <v>9</v>
      </c>
      <c r="Q40" t="s">
        <v>10185</v>
      </c>
    </row>
    <row r="41" spans="1:19" x14ac:dyDescent="0.25">
      <c r="A41" t="s">
        <v>243</v>
      </c>
      <c r="C41" t="s">
        <v>11586</v>
      </c>
      <c r="D41" s="41" t="s">
        <v>4676</v>
      </c>
      <c r="E41" s="4">
        <v>22430</v>
      </c>
      <c r="F41" s="4">
        <v>741</v>
      </c>
      <c r="G41" s="4">
        <v>23406</v>
      </c>
      <c r="H41" s="4">
        <v>742</v>
      </c>
      <c r="I41" s="4">
        <v>976</v>
      </c>
      <c r="J41" s="4">
        <v>1</v>
      </c>
      <c r="K41" s="63">
        <v>0</v>
      </c>
      <c r="L41" s="63">
        <v>1562859</v>
      </c>
      <c r="M41" s="63">
        <v>48265</v>
      </c>
      <c r="N41" s="63" t="s">
        <v>10622</v>
      </c>
      <c r="O41" s="1">
        <f t="shared" si="6"/>
        <v>976</v>
      </c>
      <c r="P41" s="1">
        <f t="shared" si="7"/>
        <v>1</v>
      </c>
      <c r="Q41" t="s">
        <v>10623</v>
      </c>
    </row>
    <row r="42" spans="1:19" x14ac:dyDescent="0.25">
      <c r="A42" t="s">
        <v>243</v>
      </c>
      <c r="C42" t="s">
        <v>10892</v>
      </c>
      <c r="D42" s="41" t="s">
        <v>5894</v>
      </c>
      <c r="E42" s="4">
        <v>21447</v>
      </c>
      <c r="F42" s="4">
        <v>744</v>
      </c>
      <c r="G42" s="4">
        <v>78832</v>
      </c>
      <c r="H42" s="4">
        <v>925</v>
      </c>
      <c r="I42" s="4">
        <v>57385</v>
      </c>
      <c r="J42" s="4">
        <v>181</v>
      </c>
      <c r="K42" s="63">
        <v>0</v>
      </c>
      <c r="L42" s="63">
        <v>1097614</v>
      </c>
      <c r="M42" s="63">
        <v>38804</v>
      </c>
      <c r="N42" s="63" t="s">
        <v>10365</v>
      </c>
      <c r="O42" s="1">
        <f t="shared" si="6"/>
        <v>57385</v>
      </c>
      <c r="P42" s="1">
        <f t="shared" si="7"/>
        <v>181</v>
      </c>
      <c r="Q42" t="s">
        <v>10366</v>
      </c>
    </row>
    <row r="43" spans="1:19" x14ac:dyDescent="0.25">
      <c r="A43" t="s">
        <v>243</v>
      </c>
      <c r="C43" t="s">
        <v>11452</v>
      </c>
      <c r="D43" s="41" t="s">
        <v>243</v>
      </c>
      <c r="E43" s="4">
        <v>17860</v>
      </c>
      <c r="F43" s="4">
        <v>619</v>
      </c>
      <c r="G43" s="4">
        <v>52616</v>
      </c>
      <c r="H43" s="4">
        <v>742</v>
      </c>
      <c r="I43" s="4">
        <v>34756</v>
      </c>
      <c r="J43" s="4">
        <v>123</v>
      </c>
      <c r="K43" s="63">
        <v>0</v>
      </c>
      <c r="L43" s="63">
        <v>1094828</v>
      </c>
      <c r="M43" s="63">
        <v>71601</v>
      </c>
      <c r="N43" s="63" t="s">
        <v>10351</v>
      </c>
      <c r="O43" s="1">
        <f t="shared" si="6"/>
        <v>34756</v>
      </c>
      <c r="P43" s="1">
        <f t="shared" si="7"/>
        <v>123</v>
      </c>
      <c r="Q43" t="s">
        <v>10352</v>
      </c>
    </row>
    <row r="44" spans="1:19" x14ac:dyDescent="0.25">
      <c r="A44" t="s">
        <v>243</v>
      </c>
      <c r="C44" t="s">
        <v>11593</v>
      </c>
      <c r="D44" s="41" t="s">
        <v>243</v>
      </c>
      <c r="E44" s="4">
        <v>15595</v>
      </c>
      <c r="F44" s="4">
        <v>609</v>
      </c>
      <c r="G44" s="4">
        <v>67322</v>
      </c>
      <c r="H44" s="4">
        <v>780</v>
      </c>
      <c r="I44" s="4">
        <v>51727</v>
      </c>
      <c r="J44" s="4">
        <v>171</v>
      </c>
      <c r="K44" s="63">
        <v>0</v>
      </c>
      <c r="L44" s="63">
        <v>1491409</v>
      </c>
      <c r="M44" s="63">
        <v>72033</v>
      </c>
      <c r="N44" s="63" t="s">
        <v>10619</v>
      </c>
      <c r="O44" s="1">
        <f t="shared" si="6"/>
        <v>51727</v>
      </c>
      <c r="P44" s="1">
        <f t="shared" si="7"/>
        <v>171</v>
      </c>
      <c r="Q44" t="s">
        <v>10458</v>
      </c>
    </row>
    <row r="45" spans="1:19" x14ac:dyDescent="0.25">
      <c r="A45" t="s">
        <v>243</v>
      </c>
      <c r="C45" t="s">
        <v>11594</v>
      </c>
      <c r="D45" s="41" t="s">
        <v>243</v>
      </c>
      <c r="E45" s="4">
        <v>15248</v>
      </c>
      <c r="F45" s="4">
        <v>515</v>
      </c>
      <c r="G45" s="4">
        <v>74380</v>
      </c>
      <c r="H45" s="4">
        <v>739</v>
      </c>
      <c r="I45" s="4">
        <v>59132</v>
      </c>
      <c r="J45" s="4">
        <v>224</v>
      </c>
      <c r="K45" s="63">
        <v>0</v>
      </c>
      <c r="L45" s="63">
        <v>1491360</v>
      </c>
      <c r="M45" s="63">
        <v>72902</v>
      </c>
      <c r="N45" s="63" t="s">
        <v>10617</v>
      </c>
      <c r="O45" s="1">
        <f t="shared" si="6"/>
        <v>59132</v>
      </c>
      <c r="P45" s="1">
        <f t="shared" si="7"/>
        <v>224</v>
      </c>
      <c r="Q45" t="s">
        <v>10618</v>
      </c>
    </row>
    <row r="46" spans="1:19" x14ac:dyDescent="0.25">
      <c r="A46" t="s">
        <v>243</v>
      </c>
      <c r="C46" t="s">
        <v>11243</v>
      </c>
      <c r="D46" s="41" t="s">
        <v>6093</v>
      </c>
      <c r="E46" s="4">
        <v>15036</v>
      </c>
      <c r="F46" s="4">
        <v>1284</v>
      </c>
      <c r="G46" s="4">
        <v>41816</v>
      </c>
      <c r="H46" s="4">
        <v>1357</v>
      </c>
      <c r="I46" s="4">
        <v>26780</v>
      </c>
      <c r="J46" s="4">
        <v>73</v>
      </c>
      <c r="K46" s="63">
        <v>0</v>
      </c>
      <c r="L46" s="63">
        <v>1073757</v>
      </c>
      <c r="M46" s="63">
        <v>28255</v>
      </c>
      <c r="N46" s="63" t="s">
        <v>10309</v>
      </c>
      <c r="O46" s="1">
        <f t="shared" si="6"/>
        <v>26780</v>
      </c>
      <c r="P46" s="1">
        <f t="shared" si="7"/>
        <v>73</v>
      </c>
      <c r="Q46" t="s">
        <v>10310</v>
      </c>
    </row>
    <row r="47" spans="1:19" x14ac:dyDescent="0.25">
      <c r="A47" t="s">
        <v>243</v>
      </c>
      <c r="C47" t="s">
        <v>11595</v>
      </c>
      <c r="D47" s="41" t="s">
        <v>243</v>
      </c>
      <c r="E47" s="4">
        <v>15012</v>
      </c>
      <c r="F47" s="4">
        <v>440</v>
      </c>
      <c r="G47" s="4">
        <v>84460</v>
      </c>
      <c r="H47" s="4">
        <v>636</v>
      </c>
      <c r="I47" s="4">
        <v>69448</v>
      </c>
      <c r="J47" s="4">
        <v>196</v>
      </c>
      <c r="K47" s="63">
        <v>0</v>
      </c>
      <c r="L47" s="63">
        <v>3101784</v>
      </c>
      <c r="M47" s="63">
        <v>72401</v>
      </c>
      <c r="N47" s="63" t="s">
        <v>10807</v>
      </c>
      <c r="O47" s="1">
        <f t="shared" si="6"/>
        <v>69448</v>
      </c>
      <c r="P47" s="1">
        <f t="shared" si="7"/>
        <v>196</v>
      </c>
      <c r="Q47" t="s">
        <v>10808</v>
      </c>
    </row>
    <row r="48" spans="1:19" x14ac:dyDescent="0.25">
      <c r="A48" t="s">
        <v>243</v>
      </c>
      <c r="C48" t="s">
        <v>11591</v>
      </c>
      <c r="D48" s="41" t="s">
        <v>9321</v>
      </c>
      <c r="E48" s="4">
        <v>10718</v>
      </c>
      <c r="F48" s="4">
        <v>2948</v>
      </c>
      <c r="G48" s="4">
        <v>12065</v>
      </c>
      <c r="H48" s="4">
        <v>2953</v>
      </c>
      <c r="I48" s="4">
        <v>1347</v>
      </c>
      <c r="J48" s="4">
        <v>5</v>
      </c>
      <c r="K48" s="63">
        <v>0</v>
      </c>
      <c r="L48" s="63">
        <v>2277860</v>
      </c>
      <c r="M48" s="63">
        <v>22102</v>
      </c>
      <c r="N48" s="63" t="s">
        <v>10679</v>
      </c>
      <c r="O48" s="1">
        <f t="shared" si="6"/>
        <v>1347</v>
      </c>
      <c r="P48" s="1">
        <f t="shared" si="7"/>
        <v>5</v>
      </c>
      <c r="Q48" t="s">
        <v>10680</v>
      </c>
    </row>
    <row r="49" spans="1:19" x14ac:dyDescent="0.25">
      <c r="A49" t="s">
        <v>243</v>
      </c>
      <c r="C49" t="s">
        <v>11297</v>
      </c>
      <c r="D49" s="41" t="s">
        <v>4082</v>
      </c>
      <c r="E49" s="4">
        <v>10069</v>
      </c>
      <c r="F49" s="4">
        <v>232</v>
      </c>
      <c r="G49" s="4">
        <v>69730</v>
      </c>
      <c r="H49" s="4">
        <v>398</v>
      </c>
      <c r="I49" s="4">
        <v>59661</v>
      </c>
      <c r="J49" s="4">
        <v>166</v>
      </c>
      <c r="K49" s="63">
        <v>0</v>
      </c>
      <c r="L49" s="63">
        <v>2291914</v>
      </c>
      <c r="M49" s="63">
        <v>70501</v>
      </c>
      <c r="N49" s="63" t="s">
        <v>10685</v>
      </c>
      <c r="O49" s="1">
        <f t="shared" si="6"/>
        <v>59661</v>
      </c>
      <c r="P49" s="1">
        <f t="shared" si="7"/>
        <v>166</v>
      </c>
      <c r="Q49" t="s">
        <v>10343</v>
      </c>
    </row>
    <row r="50" spans="1:19" x14ac:dyDescent="0.25">
      <c r="A50" t="s">
        <v>243</v>
      </c>
      <c r="C50" t="s">
        <v>11596</v>
      </c>
      <c r="D50" s="41" t="s">
        <v>243</v>
      </c>
      <c r="E50" s="4">
        <v>10025</v>
      </c>
      <c r="F50" s="4">
        <v>309</v>
      </c>
      <c r="G50" s="4">
        <v>45649</v>
      </c>
      <c r="H50" s="4">
        <v>416</v>
      </c>
      <c r="I50" s="4">
        <v>35624</v>
      </c>
      <c r="J50" s="4">
        <v>107</v>
      </c>
      <c r="K50" s="63">
        <v>0</v>
      </c>
      <c r="L50" s="63">
        <v>2618388</v>
      </c>
      <c r="M50" s="63">
        <v>71923</v>
      </c>
      <c r="N50" s="63" t="s">
        <v>10727</v>
      </c>
      <c r="O50" s="1">
        <f t="shared" si="6"/>
        <v>35624</v>
      </c>
      <c r="P50" s="1">
        <f t="shared" si="7"/>
        <v>107</v>
      </c>
      <c r="Q50" t="s">
        <v>10728</v>
      </c>
    </row>
    <row r="51" spans="1:19" x14ac:dyDescent="0.25">
      <c r="B51" s="154" t="s">
        <v>10105</v>
      </c>
      <c r="C51" s="154"/>
      <c r="S51" t="str">
        <f t="shared" si="2"/>
        <v/>
      </c>
    </row>
    <row r="52" spans="1:19" x14ac:dyDescent="0.25">
      <c r="A52" t="s">
        <v>486</v>
      </c>
      <c r="C52" t="s">
        <v>11585</v>
      </c>
      <c r="D52" s="41" t="s">
        <v>486</v>
      </c>
      <c r="E52" s="4">
        <v>5374561</v>
      </c>
      <c r="F52" s="4">
        <v>216966</v>
      </c>
      <c r="G52" s="4">
        <v>7772862</v>
      </c>
      <c r="H52" s="4">
        <v>225876</v>
      </c>
      <c r="I52" s="4">
        <v>2398301</v>
      </c>
      <c r="J52" s="4">
        <v>8910</v>
      </c>
      <c r="K52" s="63">
        <v>0</v>
      </c>
      <c r="L52" s="63">
        <v>1120754</v>
      </c>
      <c r="M52" s="63">
        <v>94104</v>
      </c>
      <c r="N52" s="63" t="s">
        <v>10418</v>
      </c>
      <c r="O52" s="1">
        <f t="shared" ref="O52:O87" si="8">G52-E52</f>
        <v>2398301</v>
      </c>
      <c r="P52" s="1">
        <f t="shared" ref="P52:P87" si="9">H52-F52</f>
        <v>8910</v>
      </c>
      <c r="Q52" t="s">
        <v>10215</v>
      </c>
    </row>
    <row r="53" spans="1:19" x14ac:dyDescent="0.25">
      <c r="A53" t="s">
        <v>486</v>
      </c>
      <c r="C53" t="s">
        <v>11654</v>
      </c>
      <c r="D53" s="41" t="s">
        <v>6917</v>
      </c>
      <c r="E53" s="4">
        <v>1004624</v>
      </c>
      <c r="F53" s="4">
        <v>100992</v>
      </c>
      <c r="G53" s="4">
        <v>1345786</v>
      </c>
      <c r="H53" s="4">
        <v>101911</v>
      </c>
      <c r="I53" s="4">
        <v>341162</v>
      </c>
      <c r="J53" s="4">
        <v>919</v>
      </c>
      <c r="K53" s="63">
        <v>0</v>
      </c>
      <c r="L53" s="63">
        <v>1039502</v>
      </c>
      <c r="M53" s="63">
        <v>10017</v>
      </c>
      <c r="N53" s="63" t="s">
        <v>10248</v>
      </c>
      <c r="O53" s="1">
        <f t="shared" si="8"/>
        <v>341162</v>
      </c>
      <c r="P53" s="1">
        <f t="shared" si="9"/>
        <v>919</v>
      </c>
      <c r="Q53" t="s">
        <v>10185</v>
      </c>
    </row>
    <row r="54" spans="1:19" x14ac:dyDescent="0.25">
      <c r="A54" t="s">
        <v>486</v>
      </c>
      <c r="C54" t="s">
        <v>11243</v>
      </c>
      <c r="D54" s="41" t="s">
        <v>6093</v>
      </c>
      <c r="E54" s="4">
        <v>457035</v>
      </c>
      <c r="F54" s="4">
        <v>37754</v>
      </c>
      <c r="G54" s="4">
        <v>1636199</v>
      </c>
      <c r="H54" s="4">
        <v>40790</v>
      </c>
      <c r="I54" s="4">
        <v>1179164</v>
      </c>
      <c r="J54" s="4">
        <v>3036</v>
      </c>
      <c r="K54" s="63">
        <v>0</v>
      </c>
      <c r="L54" s="63">
        <v>1073757</v>
      </c>
      <c r="M54" s="63">
        <v>28255</v>
      </c>
      <c r="N54" s="63" t="s">
        <v>10309</v>
      </c>
      <c r="O54" s="1">
        <f t="shared" si="8"/>
        <v>1179164</v>
      </c>
      <c r="P54" s="1">
        <f t="shared" si="9"/>
        <v>3036</v>
      </c>
      <c r="Q54" t="s">
        <v>10310</v>
      </c>
    </row>
    <row r="55" spans="1:19" x14ac:dyDescent="0.25">
      <c r="A55" t="s">
        <v>486</v>
      </c>
      <c r="C55" t="s">
        <v>11287</v>
      </c>
      <c r="D55" s="41" t="s">
        <v>4873</v>
      </c>
      <c r="E55" s="4">
        <v>360261</v>
      </c>
      <c r="F55" s="4">
        <v>31893</v>
      </c>
      <c r="G55" s="4">
        <v>991996</v>
      </c>
      <c r="H55" s="4">
        <v>33384</v>
      </c>
      <c r="I55" s="4">
        <v>631735</v>
      </c>
      <c r="J55" s="4">
        <v>1491</v>
      </c>
      <c r="K55" s="63">
        <v>0</v>
      </c>
      <c r="L55" s="63">
        <v>1119794</v>
      </c>
      <c r="M55" s="63">
        <v>55402</v>
      </c>
      <c r="N55" s="63" t="s">
        <v>10416</v>
      </c>
      <c r="O55" s="1">
        <f t="shared" si="8"/>
        <v>631735</v>
      </c>
      <c r="P55" s="1">
        <f t="shared" si="9"/>
        <v>1491</v>
      </c>
      <c r="Q55" t="s">
        <v>10417</v>
      </c>
    </row>
    <row r="56" spans="1:19" x14ac:dyDescent="0.25">
      <c r="A56" t="s">
        <v>486</v>
      </c>
      <c r="C56" t="s">
        <v>10894</v>
      </c>
      <c r="D56" s="41" t="s">
        <v>486</v>
      </c>
      <c r="E56" s="4">
        <v>323707</v>
      </c>
      <c r="F56" s="4">
        <v>9537</v>
      </c>
      <c r="G56" s="4">
        <v>943996</v>
      </c>
      <c r="H56" s="4">
        <v>11351</v>
      </c>
      <c r="I56" s="4">
        <v>620289</v>
      </c>
      <c r="J56" s="4">
        <v>1814</v>
      </c>
      <c r="K56" s="63">
        <v>0</v>
      </c>
      <c r="L56" s="63">
        <v>2961897</v>
      </c>
      <c r="M56" s="63">
        <v>94104</v>
      </c>
      <c r="N56" s="63" t="s">
        <v>10796</v>
      </c>
      <c r="O56" s="1">
        <f t="shared" si="8"/>
        <v>620289</v>
      </c>
      <c r="P56" s="1">
        <f t="shared" si="9"/>
        <v>1814</v>
      </c>
      <c r="Q56" t="s">
        <v>10215</v>
      </c>
    </row>
    <row r="57" spans="1:19" x14ac:dyDescent="0.25">
      <c r="A57" t="s">
        <v>486</v>
      </c>
      <c r="C57" t="s">
        <v>11591</v>
      </c>
      <c r="D57" s="41" t="s">
        <v>9321</v>
      </c>
      <c r="E57" s="4">
        <v>155614</v>
      </c>
      <c r="F57" s="4">
        <v>39095</v>
      </c>
      <c r="G57" s="4">
        <v>194120</v>
      </c>
      <c r="H57" s="4">
        <v>39242</v>
      </c>
      <c r="I57" s="4">
        <v>38506</v>
      </c>
      <c r="J57" s="4">
        <v>147</v>
      </c>
      <c r="K57" s="63">
        <v>0</v>
      </c>
      <c r="L57" s="63">
        <v>2277860</v>
      </c>
      <c r="M57" s="63">
        <v>22102</v>
      </c>
      <c r="N57" s="63" t="s">
        <v>10679</v>
      </c>
      <c r="O57" s="1">
        <f t="shared" si="8"/>
        <v>38506</v>
      </c>
      <c r="P57" s="1">
        <f t="shared" si="9"/>
        <v>147</v>
      </c>
      <c r="Q57" t="s">
        <v>10680</v>
      </c>
    </row>
    <row r="58" spans="1:19" x14ac:dyDescent="0.25">
      <c r="A58" t="s">
        <v>486</v>
      </c>
      <c r="C58" t="s">
        <v>11314</v>
      </c>
      <c r="D58" s="41" t="s">
        <v>9258</v>
      </c>
      <c r="E58" s="4">
        <v>100850</v>
      </c>
      <c r="F58" s="4">
        <v>3117</v>
      </c>
      <c r="G58" s="4">
        <v>717712</v>
      </c>
      <c r="H58" s="4">
        <v>4628</v>
      </c>
      <c r="I58" s="4">
        <v>616862</v>
      </c>
      <c r="J58" s="4">
        <v>1511</v>
      </c>
      <c r="K58" s="63">
        <v>0</v>
      </c>
      <c r="L58" s="63">
        <v>1027004</v>
      </c>
      <c r="M58" s="63">
        <v>84133</v>
      </c>
      <c r="N58" s="63" t="s">
        <v>10227</v>
      </c>
      <c r="O58" s="1">
        <f t="shared" si="8"/>
        <v>616862</v>
      </c>
      <c r="P58" s="1">
        <f t="shared" si="9"/>
        <v>1511</v>
      </c>
      <c r="Q58" t="s">
        <v>10206</v>
      </c>
    </row>
    <row r="59" spans="1:19" x14ac:dyDescent="0.25">
      <c r="A59" t="s">
        <v>486</v>
      </c>
      <c r="C59" t="s">
        <v>11244</v>
      </c>
      <c r="D59" s="41" t="s">
        <v>486</v>
      </c>
      <c r="E59" s="4">
        <v>94423</v>
      </c>
      <c r="F59" s="4">
        <v>2921</v>
      </c>
      <c r="G59" s="4">
        <v>617145</v>
      </c>
      <c r="H59" s="4">
        <v>4117</v>
      </c>
      <c r="I59" s="4">
        <v>522722</v>
      </c>
      <c r="J59" s="4">
        <v>1196</v>
      </c>
      <c r="K59" s="63">
        <v>0</v>
      </c>
      <c r="L59" s="63">
        <v>1231968</v>
      </c>
      <c r="M59" s="63" t="s">
        <v>10168</v>
      </c>
      <c r="N59" s="63" t="s">
        <v>10561</v>
      </c>
      <c r="O59" s="1">
        <f t="shared" si="8"/>
        <v>522722</v>
      </c>
      <c r="P59" s="1">
        <f t="shared" si="9"/>
        <v>1196</v>
      </c>
      <c r="Q59" t="s">
        <v>10215</v>
      </c>
    </row>
    <row r="60" spans="1:19" x14ac:dyDescent="0.25">
      <c r="A60" t="s">
        <v>486</v>
      </c>
      <c r="C60" t="s">
        <v>11586</v>
      </c>
      <c r="D60" s="41" t="s">
        <v>4676</v>
      </c>
      <c r="E60" s="4">
        <v>92448</v>
      </c>
      <c r="F60" s="4">
        <v>2702</v>
      </c>
      <c r="G60" s="4">
        <v>99729</v>
      </c>
      <c r="H60" s="4">
        <v>2715</v>
      </c>
      <c r="I60" s="4">
        <v>7281</v>
      </c>
      <c r="J60" s="4">
        <v>13</v>
      </c>
      <c r="K60" s="63">
        <v>0</v>
      </c>
      <c r="L60" s="63">
        <v>1562859</v>
      </c>
      <c r="M60" s="63">
        <v>48265</v>
      </c>
      <c r="N60" s="63" t="s">
        <v>10622</v>
      </c>
      <c r="O60" s="1">
        <f t="shared" si="8"/>
        <v>7281</v>
      </c>
      <c r="P60" s="1">
        <f t="shared" si="9"/>
        <v>13</v>
      </c>
      <c r="Q60" t="s">
        <v>10623</v>
      </c>
    </row>
    <row r="61" spans="1:19" x14ac:dyDescent="0.25">
      <c r="A61" t="s">
        <v>486</v>
      </c>
      <c r="C61" t="s">
        <v>10901</v>
      </c>
      <c r="D61" s="41" t="s">
        <v>6917</v>
      </c>
      <c r="E61" s="4">
        <v>63163</v>
      </c>
      <c r="F61" s="4">
        <v>2146</v>
      </c>
      <c r="G61" s="4">
        <v>187707</v>
      </c>
      <c r="H61" s="4">
        <v>2553</v>
      </c>
      <c r="I61" s="4">
        <v>124544</v>
      </c>
      <c r="J61" s="4">
        <v>407</v>
      </c>
      <c r="K61" s="63">
        <v>0</v>
      </c>
      <c r="L61" s="63">
        <v>1951350</v>
      </c>
      <c r="M61" s="63">
        <v>10043</v>
      </c>
      <c r="N61" s="63" t="s">
        <v>10648</v>
      </c>
      <c r="O61" s="1">
        <f t="shared" si="8"/>
        <v>124544</v>
      </c>
      <c r="P61" s="1">
        <f t="shared" si="9"/>
        <v>407</v>
      </c>
      <c r="Q61" t="s">
        <v>10185</v>
      </c>
    </row>
    <row r="62" spans="1:19" x14ac:dyDescent="0.25">
      <c r="A62" t="s">
        <v>486</v>
      </c>
      <c r="C62" t="s">
        <v>11313</v>
      </c>
      <c r="D62" s="41" t="s">
        <v>486</v>
      </c>
      <c r="E62" s="4">
        <v>56684</v>
      </c>
      <c r="F62" s="4">
        <v>1089</v>
      </c>
      <c r="G62" s="4">
        <v>638081</v>
      </c>
      <c r="H62" s="4">
        <v>2476</v>
      </c>
      <c r="I62" s="4">
        <v>581397</v>
      </c>
      <c r="J62" s="4">
        <v>1387</v>
      </c>
      <c r="K62" s="63">
        <v>0</v>
      </c>
      <c r="L62" s="63">
        <v>1027518</v>
      </c>
      <c r="M62" s="63">
        <v>90071</v>
      </c>
      <c r="N62" s="63" t="s">
        <v>10229</v>
      </c>
      <c r="O62" s="1">
        <f t="shared" si="8"/>
        <v>581397</v>
      </c>
      <c r="P62" s="1">
        <f t="shared" si="9"/>
        <v>1387</v>
      </c>
      <c r="Q62" t="s">
        <v>10204</v>
      </c>
    </row>
    <row r="63" spans="1:19" x14ac:dyDescent="0.25">
      <c r="A63" t="s">
        <v>486</v>
      </c>
      <c r="C63" t="s">
        <v>11592</v>
      </c>
      <c r="D63" s="41" t="s">
        <v>8522</v>
      </c>
      <c r="E63" s="4">
        <v>51646</v>
      </c>
      <c r="F63" s="4">
        <v>10479</v>
      </c>
      <c r="G63" s="4">
        <v>100484</v>
      </c>
      <c r="H63" s="4">
        <v>10663</v>
      </c>
      <c r="I63" s="4">
        <v>48838</v>
      </c>
      <c r="J63" s="4">
        <v>184</v>
      </c>
      <c r="K63" s="63">
        <v>0</v>
      </c>
      <c r="L63" s="63">
        <v>2706735</v>
      </c>
      <c r="M63" s="63">
        <v>75201</v>
      </c>
      <c r="N63" s="63" t="s">
        <v>10747</v>
      </c>
      <c r="O63" s="1">
        <f t="shared" si="8"/>
        <v>48838</v>
      </c>
      <c r="P63" s="1">
        <f t="shared" si="9"/>
        <v>184</v>
      </c>
      <c r="Q63" t="s">
        <v>10184</v>
      </c>
    </row>
    <row r="64" spans="1:19" x14ac:dyDescent="0.25">
      <c r="A64" t="s">
        <v>486</v>
      </c>
      <c r="C64" t="s">
        <v>10903</v>
      </c>
      <c r="D64" s="41" t="s">
        <v>486</v>
      </c>
      <c r="E64" s="4">
        <v>35321</v>
      </c>
      <c r="F64" s="4">
        <v>906</v>
      </c>
      <c r="G64" s="4">
        <v>139986</v>
      </c>
      <c r="H64" s="4">
        <v>1148</v>
      </c>
      <c r="I64" s="4">
        <v>104665</v>
      </c>
      <c r="J64" s="4">
        <v>242</v>
      </c>
      <c r="K64" s="63">
        <v>936462</v>
      </c>
      <c r="L64" s="63">
        <v>0</v>
      </c>
      <c r="M64" s="63">
        <v>94547</v>
      </c>
      <c r="N64" s="63" t="s">
        <v>10198</v>
      </c>
      <c r="O64" s="1">
        <f t="shared" si="8"/>
        <v>104665</v>
      </c>
      <c r="P64" s="1">
        <f t="shared" si="9"/>
        <v>242</v>
      </c>
      <c r="Q64" t="s">
        <v>10199</v>
      </c>
    </row>
    <row r="65" spans="1:17" x14ac:dyDescent="0.25">
      <c r="A65" t="s">
        <v>486</v>
      </c>
      <c r="C65" t="s">
        <v>11663</v>
      </c>
      <c r="D65" s="41" t="s">
        <v>2293</v>
      </c>
      <c r="E65" s="4">
        <v>35130</v>
      </c>
      <c r="F65" s="4">
        <v>1462</v>
      </c>
      <c r="G65" s="4">
        <v>70315</v>
      </c>
      <c r="H65" s="4">
        <v>1549</v>
      </c>
      <c r="I65" s="4">
        <v>35185</v>
      </c>
      <c r="J65" s="4">
        <v>87</v>
      </c>
      <c r="K65" s="63">
        <v>0</v>
      </c>
      <c r="L65" s="63">
        <v>1857108</v>
      </c>
      <c r="M65" s="63">
        <v>60045</v>
      </c>
      <c r="N65" s="63" t="s">
        <v>10633</v>
      </c>
      <c r="O65" s="1">
        <f t="shared" si="8"/>
        <v>35185</v>
      </c>
      <c r="P65" s="1">
        <f t="shared" si="9"/>
        <v>87</v>
      </c>
      <c r="Q65" t="s">
        <v>10634</v>
      </c>
    </row>
    <row r="66" spans="1:17" x14ac:dyDescent="0.25">
      <c r="A66" t="s">
        <v>486</v>
      </c>
      <c r="C66" t="s">
        <v>11657</v>
      </c>
      <c r="D66" s="41" t="s">
        <v>486</v>
      </c>
      <c r="E66" s="4">
        <v>33100</v>
      </c>
      <c r="F66" s="4">
        <v>513</v>
      </c>
      <c r="G66" s="4">
        <v>350120</v>
      </c>
      <c r="H66" s="4">
        <v>1295</v>
      </c>
      <c r="I66" s="4">
        <v>317020</v>
      </c>
      <c r="J66" s="4">
        <v>782</v>
      </c>
      <c r="K66" s="63">
        <v>0</v>
      </c>
      <c r="L66" s="63">
        <v>1029222</v>
      </c>
      <c r="M66" s="63">
        <v>91764</v>
      </c>
      <c r="N66" s="63" t="s">
        <v>10230</v>
      </c>
      <c r="O66" s="1">
        <f t="shared" si="8"/>
        <v>317020</v>
      </c>
      <c r="P66" s="1">
        <f t="shared" si="9"/>
        <v>782</v>
      </c>
      <c r="Q66" t="s">
        <v>10231</v>
      </c>
    </row>
    <row r="67" spans="1:17" x14ac:dyDescent="0.25">
      <c r="A67" t="s">
        <v>486</v>
      </c>
      <c r="C67" t="s">
        <v>10900</v>
      </c>
      <c r="D67" s="41" t="s">
        <v>486</v>
      </c>
      <c r="E67" s="4">
        <v>28682</v>
      </c>
      <c r="F67" s="4">
        <v>482</v>
      </c>
      <c r="G67" s="4">
        <v>221906</v>
      </c>
      <c r="H67" s="4">
        <v>963</v>
      </c>
      <c r="I67" s="4">
        <v>193224</v>
      </c>
      <c r="J67" s="4">
        <v>481</v>
      </c>
      <c r="K67" s="63">
        <v>0</v>
      </c>
      <c r="L67" s="63">
        <v>1242928</v>
      </c>
      <c r="M67" s="63">
        <v>95678</v>
      </c>
      <c r="N67" s="63" t="s">
        <v>10567</v>
      </c>
      <c r="O67" s="1">
        <f t="shared" si="8"/>
        <v>193224</v>
      </c>
      <c r="P67" s="1">
        <f t="shared" si="9"/>
        <v>481</v>
      </c>
      <c r="Q67" t="s">
        <v>10568</v>
      </c>
    </row>
    <row r="68" spans="1:17" x14ac:dyDescent="0.25">
      <c r="A68" t="s">
        <v>486</v>
      </c>
      <c r="C68" t="s">
        <v>11311</v>
      </c>
      <c r="D68" s="41" t="s">
        <v>6355</v>
      </c>
      <c r="E68" s="4">
        <v>26536</v>
      </c>
      <c r="F68" s="4">
        <v>2164</v>
      </c>
      <c r="G68" s="4">
        <v>33638</v>
      </c>
      <c r="H68" s="4">
        <v>2191</v>
      </c>
      <c r="I68" s="4">
        <v>7102</v>
      </c>
      <c r="J68" s="4">
        <v>27</v>
      </c>
      <c r="K68" s="63">
        <v>0</v>
      </c>
      <c r="L68" s="63">
        <v>1066209</v>
      </c>
      <c r="M68" s="63">
        <v>682000000</v>
      </c>
      <c r="N68" s="63" t="s">
        <v>10288</v>
      </c>
      <c r="O68" s="1">
        <f t="shared" si="8"/>
        <v>7102</v>
      </c>
      <c r="P68" s="1">
        <f t="shared" si="9"/>
        <v>27</v>
      </c>
      <c r="Q68" t="s">
        <v>10275</v>
      </c>
    </row>
    <row r="69" spans="1:17" x14ac:dyDescent="0.25">
      <c r="A69" t="s">
        <v>486</v>
      </c>
      <c r="C69" t="s">
        <v>11658</v>
      </c>
      <c r="D69" s="41" t="s">
        <v>7758</v>
      </c>
      <c r="E69" s="4">
        <v>25194</v>
      </c>
      <c r="F69" s="4">
        <v>493</v>
      </c>
      <c r="G69" s="4">
        <v>205006</v>
      </c>
      <c r="H69" s="4">
        <v>947</v>
      </c>
      <c r="I69" s="4">
        <v>179812</v>
      </c>
      <c r="J69" s="4">
        <v>454</v>
      </c>
      <c r="K69" s="63">
        <v>0</v>
      </c>
      <c r="L69" s="63">
        <v>2747644</v>
      </c>
      <c r="M69" s="63">
        <v>97258</v>
      </c>
      <c r="N69" s="63" t="s">
        <v>10755</v>
      </c>
      <c r="O69" s="1">
        <f t="shared" si="8"/>
        <v>179812</v>
      </c>
      <c r="P69" s="1">
        <f t="shared" si="9"/>
        <v>454</v>
      </c>
      <c r="Q69" t="s">
        <v>10756</v>
      </c>
    </row>
    <row r="70" spans="1:17" x14ac:dyDescent="0.25">
      <c r="A70" t="s">
        <v>486</v>
      </c>
      <c r="C70" t="s">
        <v>10896</v>
      </c>
      <c r="D70" s="41" t="s">
        <v>8522</v>
      </c>
      <c r="E70" s="4">
        <v>24650</v>
      </c>
      <c r="F70" s="4">
        <v>366</v>
      </c>
      <c r="G70" s="4">
        <v>430554</v>
      </c>
      <c r="H70" s="4">
        <v>1240</v>
      </c>
      <c r="I70" s="4">
        <v>405904</v>
      </c>
      <c r="J70" s="4">
        <v>874</v>
      </c>
      <c r="K70" s="63">
        <v>0</v>
      </c>
      <c r="L70" s="63">
        <v>1199844</v>
      </c>
      <c r="M70" s="63">
        <v>75201</v>
      </c>
      <c r="N70" s="63" t="s">
        <v>10499</v>
      </c>
      <c r="O70" s="1">
        <f t="shared" si="8"/>
        <v>405904</v>
      </c>
      <c r="P70" s="1">
        <f t="shared" si="9"/>
        <v>874</v>
      </c>
      <c r="Q70" t="s">
        <v>10184</v>
      </c>
    </row>
    <row r="71" spans="1:17" x14ac:dyDescent="0.25">
      <c r="A71" t="s">
        <v>486</v>
      </c>
      <c r="C71" t="s">
        <v>11597</v>
      </c>
      <c r="D71" s="41" t="s">
        <v>486</v>
      </c>
      <c r="E71" s="4">
        <v>23354</v>
      </c>
      <c r="F71" s="4">
        <v>539</v>
      </c>
      <c r="G71" s="4">
        <v>124879</v>
      </c>
      <c r="H71" s="4">
        <v>816</v>
      </c>
      <c r="I71" s="4">
        <v>101525</v>
      </c>
      <c r="J71" s="4">
        <v>277</v>
      </c>
      <c r="K71" s="63">
        <v>0</v>
      </c>
      <c r="L71" s="63">
        <v>1030170</v>
      </c>
      <c r="M71" s="63">
        <v>95973</v>
      </c>
      <c r="N71" s="63" t="s">
        <v>10236</v>
      </c>
      <c r="O71" s="1">
        <f t="shared" si="8"/>
        <v>101525</v>
      </c>
      <c r="P71" s="1">
        <f t="shared" si="9"/>
        <v>277</v>
      </c>
      <c r="Q71" t="s">
        <v>10237</v>
      </c>
    </row>
    <row r="72" spans="1:17" x14ac:dyDescent="0.25">
      <c r="A72" t="s">
        <v>486</v>
      </c>
      <c r="C72" t="s">
        <v>11664</v>
      </c>
      <c r="D72" s="41" t="s">
        <v>6917</v>
      </c>
      <c r="E72" s="4">
        <v>22530</v>
      </c>
      <c r="F72" s="4">
        <v>360</v>
      </c>
      <c r="G72" s="4">
        <v>248789</v>
      </c>
      <c r="H72" s="4">
        <v>934</v>
      </c>
      <c r="I72" s="4">
        <v>226259</v>
      </c>
      <c r="J72" s="4">
        <v>574</v>
      </c>
      <c r="K72" s="63">
        <v>0</v>
      </c>
      <c r="L72" s="63">
        <v>3821309</v>
      </c>
      <c r="M72" s="63">
        <v>10036</v>
      </c>
      <c r="N72" s="63" t="s">
        <v>11655</v>
      </c>
      <c r="O72" s="1">
        <f t="shared" si="8"/>
        <v>226259</v>
      </c>
      <c r="P72" s="1">
        <f t="shared" si="9"/>
        <v>574</v>
      </c>
      <c r="Q72" t="s">
        <v>10185</v>
      </c>
    </row>
    <row r="73" spans="1:17" x14ac:dyDescent="0.25">
      <c r="A73" t="s">
        <v>486</v>
      </c>
      <c r="C73" t="s">
        <v>10897</v>
      </c>
      <c r="D73" s="41" t="s">
        <v>486</v>
      </c>
      <c r="E73" s="4">
        <v>21759</v>
      </c>
      <c r="F73" s="4">
        <v>476</v>
      </c>
      <c r="G73" s="4">
        <v>252587</v>
      </c>
      <c r="H73" s="4">
        <v>1022</v>
      </c>
      <c r="I73" s="4">
        <v>230828</v>
      </c>
      <c r="J73" s="4">
        <v>546</v>
      </c>
      <c r="K73" s="63">
        <v>770367</v>
      </c>
      <c r="L73" s="63">
        <v>0</v>
      </c>
      <c r="M73" s="63">
        <v>91101</v>
      </c>
      <c r="N73" s="63" t="s">
        <v>10190</v>
      </c>
      <c r="O73" s="1">
        <f t="shared" si="8"/>
        <v>230828</v>
      </c>
      <c r="P73" s="1">
        <f t="shared" si="9"/>
        <v>546</v>
      </c>
      <c r="Q73" t="s">
        <v>10191</v>
      </c>
    </row>
    <row r="74" spans="1:17" x14ac:dyDescent="0.25">
      <c r="A74" t="s">
        <v>486</v>
      </c>
      <c r="C74" t="s">
        <v>11659</v>
      </c>
      <c r="D74" s="41" t="s">
        <v>486</v>
      </c>
      <c r="E74" s="4">
        <v>21014</v>
      </c>
      <c r="F74" s="4">
        <v>343</v>
      </c>
      <c r="G74" s="4">
        <v>205953</v>
      </c>
      <c r="H74" s="4">
        <v>855</v>
      </c>
      <c r="I74" s="4">
        <v>184939</v>
      </c>
      <c r="J74" s="4">
        <v>512</v>
      </c>
      <c r="K74" s="63">
        <v>0</v>
      </c>
      <c r="L74" s="63">
        <v>1025541</v>
      </c>
      <c r="M74" s="63">
        <v>94901</v>
      </c>
      <c r="N74" s="63" t="s">
        <v>10221</v>
      </c>
      <c r="O74" s="1">
        <f t="shared" si="8"/>
        <v>184939</v>
      </c>
      <c r="P74" s="1">
        <f t="shared" si="9"/>
        <v>512</v>
      </c>
      <c r="Q74" t="s">
        <v>10222</v>
      </c>
    </row>
    <row r="75" spans="1:17" x14ac:dyDescent="0.25">
      <c r="A75" t="s">
        <v>486</v>
      </c>
      <c r="C75" t="s">
        <v>11660</v>
      </c>
      <c r="D75" s="41" t="s">
        <v>486</v>
      </c>
      <c r="E75" s="4">
        <v>19366</v>
      </c>
      <c r="F75" s="4">
        <v>767</v>
      </c>
      <c r="G75" s="4">
        <v>108145</v>
      </c>
      <c r="H75" s="4">
        <v>927</v>
      </c>
      <c r="I75" s="4">
        <v>88779</v>
      </c>
      <c r="J75" s="4">
        <v>160</v>
      </c>
      <c r="K75" s="63">
        <v>0</v>
      </c>
      <c r="L75" s="63">
        <v>1031449</v>
      </c>
      <c r="M75" s="63">
        <v>95054</v>
      </c>
      <c r="N75" s="63" t="s">
        <v>10240</v>
      </c>
      <c r="O75" s="1">
        <f t="shared" si="8"/>
        <v>88779</v>
      </c>
      <c r="P75" s="1">
        <f t="shared" si="9"/>
        <v>160</v>
      </c>
      <c r="Q75" t="s">
        <v>10241</v>
      </c>
    </row>
    <row r="76" spans="1:17" x14ac:dyDescent="0.25">
      <c r="A76" t="s">
        <v>486</v>
      </c>
      <c r="C76" t="s">
        <v>11661</v>
      </c>
      <c r="D76" s="41" t="s">
        <v>486</v>
      </c>
      <c r="E76" s="4">
        <v>14973</v>
      </c>
      <c r="F76" s="4">
        <v>280</v>
      </c>
      <c r="G76" s="4">
        <v>94451</v>
      </c>
      <c r="H76" s="4">
        <v>526</v>
      </c>
      <c r="I76" s="4">
        <v>79478</v>
      </c>
      <c r="J76" s="4">
        <v>246</v>
      </c>
      <c r="K76" s="63">
        <v>0</v>
      </c>
      <c r="L76" s="63">
        <v>2976396</v>
      </c>
      <c r="M76" s="63">
        <v>93257</v>
      </c>
      <c r="N76" s="63" t="s">
        <v>10797</v>
      </c>
      <c r="O76" s="1">
        <f t="shared" si="8"/>
        <v>79478</v>
      </c>
      <c r="P76" s="1">
        <f t="shared" si="9"/>
        <v>246</v>
      </c>
      <c r="Q76" t="s">
        <v>10798</v>
      </c>
    </row>
    <row r="77" spans="1:17" x14ac:dyDescent="0.25">
      <c r="A77" t="s">
        <v>486</v>
      </c>
      <c r="C77" t="s">
        <v>11342</v>
      </c>
      <c r="D77" s="41" t="s">
        <v>486</v>
      </c>
      <c r="E77" s="4">
        <v>14509</v>
      </c>
      <c r="F77" s="4">
        <v>261</v>
      </c>
      <c r="G77" s="4">
        <v>139491</v>
      </c>
      <c r="H77" s="4">
        <v>571</v>
      </c>
      <c r="I77" s="4">
        <v>124982</v>
      </c>
      <c r="J77" s="4">
        <v>310</v>
      </c>
      <c r="K77" s="63">
        <v>0</v>
      </c>
      <c r="L77" s="63">
        <v>1399765</v>
      </c>
      <c r="M77" s="63">
        <v>95202</v>
      </c>
      <c r="N77" s="63" t="s">
        <v>10600</v>
      </c>
      <c r="O77" s="1">
        <f t="shared" si="8"/>
        <v>124982</v>
      </c>
      <c r="P77" s="1">
        <f t="shared" si="9"/>
        <v>310</v>
      </c>
      <c r="Q77" t="s">
        <v>10601</v>
      </c>
    </row>
    <row r="78" spans="1:17" x14ac:dyDescent="0.25">
      <c r="A78" t="s">
        <v>486</v>
      </c>
      <c r="C78" t="s">
        <v>11598</v>
      </c>
      <c r="D78" s="41" t="s">
        <v>4873</v>
      </c>
      <c r="E78" s="4">
        <v>14449</v>
      </c>
      <c r="F78" s="4">
        <v>351</v>
      </c>
      <c r="G78" s="4">
        <v>21066</v>
      </c>
      <c r="H78" s="4">
        <v>390</v>
      </c>
      <c r="I78" s="4">
        <v>6617</v>
      </c>
      <c r="J78" s="4">
        <v>39</v>
      </c>
      <c r="K78" s="63">
        <v>0</v>
      </c>
      <c r="L78" s="63">
        <v>2295837</v>
      </c>
      <c r="M78" s="63">
        <v>56301</v>
      </c>
      <c r="N78" s="63" t="s">
        <v>10686</v>
      </c>
      <c r="O78" s="1">
        <f t="shared" si="8"/>
        <v>6617</v>
      </c>
      <c r="P78" s="1">
        <f t="shared" si="9"/>
        <v>39</v>
      </c>
      <c r="Q78" t="s">
        <v>10687</v>
      </c>
    </row>
    <row r="79" spans="1:17" x14ac:dyDescent="0.25">
      <c r="A79" t="s">
        <v>486</v>
      </c>
      <c r="C79" t="s">
        <v>10913</v>
      </c>
      <c r="D79" s="41" t="s">
        <v>2</v>
      </c>
      <c r="E79" s="4">
        <v>14385</v>
      </c>
      <c r="F79" s="4">
        <v>531</v>
      </c>
      <c r="G79" s="4">
        <v>25894</v>
      </c>
      <c r="H79" s="4">
        <v>568</v>
      </c>
      <c r="I79" s="4">
        <v>11509</v>
      </c>
      <c r="J79" s="4">
        <v>37</v>
      </c>
      <c r="K79" s="63">
        <v>0</v>
      </c>
      <c r="L79" s="63">
        <v>1391237</v>
      </c>
      <c r="M79" s="63">
        <v>35233</v>
      </c>
      <c r="N79" s="63" t="s">
        <v>10595</v>
      </c>
      <c r="O79" s="1">
        <f t="shared" si="8"/>
        <v>11509</v>
      </c>
      <c r="P79" s="1">
        <f t="shared" si="9"/>
        <v>37</v>
      </c>
      <c r="Q79" t="s">
        <v>10596</v>
      </c>
    </row>
    <row r="80" spans="1:17" x14ac:dyDescent="0.25">
      <c r="A80" t="s">
        <v>486</v>
      </c>
      <c r="C80" t="s">
        <v>10907</v>
      </c>
      <c r="D80" s="41" t="s">
        <v>5462</v>
      </c>
      <c r="E80" s="4">
        <v>13662</v>
      </c>
      <c r="F80" s="4">
        <v>288</v>
      </c>
      <c r="G80" s="4">
        <v>87761</v>
      </c>
      <c r="H80" s="4">
        <v>505</v>
      </c>
      <c r="I80" s="4">
        <v>74099</v>
      </c>
      <c r="J80" s="4">
        <v>217</v>
      </c>
      <c r="K80" s="63">
        <v>0</v>
      </c>
      <c r="L80" s="63">
        <v>1118797</v>
      </c>
      <c r="M80" s="63">
        <v>63105</v>
      </c>
      <c r="N80" s="63" t="s">
        <v>10415</v>
      </c>
      <c r="O80" s="1">
        <f t="shared" si="8"/>
        <v>74099</v>
      </c>
      <c r="P80" s="1">
        <f t="shared" si="9"/>
        <v>217</v>
      </c>
      <c r="Q80" t="s">
        <v>10348</v>
      </c>
    </row>
    <row r="81" spans="1:19" x14ac:dyDescent="0.25">
      <c r="A81" t="s">
        <v>486</v>
      </c>
      <c r="C81" t="s">
        <v>11264</v>
      </c>
      <c r="D81" s="41" t="s">
        <v>9258</v>
      </c>
      <c r="E81" s="4">
        <v>13535</v>
      </c>
      <c r="F81" s="4">
        <v>342</v>
      </c>
      <c r="G81" s="4">
        <v>36227</v>
      </c>
      <c r="H81" s="4">
        <v>405</v>
      </c>
      <c r="I81" s="4">
        <v>22692</v>
      </c>
      <c r="J81" s="4">
        <v>63</v>
      </c>
      <c r="K81" s="63">
        <v>2017570</v>
      </c>
      <c r="L81" s="63">
        <v>0</v>
      </c>
      <c r="M81" s="63">
        <v>84121</v>
      </c>
      <c r="N81" s="63" t="s">
        <v>10205</v>
      </c>
      <c r="O81" s="1">
        <f t="shared" si="8"/>
        <v>22692</v>
      </c>
      <c r="P81" s="1">
        <f t="shared" si="9"/>
        <v>63</v>
      </c>
      <c r="Q81" t="s">
        <v>10206</v>
      </c>
    </row>
    <row r="82" spans="1:19" x14ac:dyDescent="0.25">
      <c r="A82" t="s">
        <v>486</v>
      </c>
      <c r="C82" t="s">
        <v>11665</v>
      </c>
      <c r="D82" s="41" t="s">
        <v>486</v>
      </c>
      <c r="E82" s="4">
        <v>12455</v>
      </c>
      <c r="F82" s="4">
        <v>204</v>
      </c>
      <c r="G82" s="4">
        <v>133068</v>
      </c>
      <c r="H82" s="4">
        <v>499</v>
      </c>
      <c r="I82" s="4">
        <v>120613</v>
      </c>
      <c r="J82" s="4">
        <v>295</v>
      </c>
      <c r="K82" s="63">
        <v>0</v>
      </c>
      <c r="L82" s="63">
        <v>1031681</v>
      </c>
      <c r="M82" s="63">
        <v>91361</v>
      </c>
      <c r="N82" s="63" t="s">
        <v>10242</v>
      </c>
      <c r="O82" s="1">
        <f t="shared" si="8"/>
        <v>120613</v>
      </c>
      <c r="P82" s="1">
        <f t="shared" si="9"/>
        <v>295</v>
      </c>
      <c r="Q82" t="s">
        <v>10243</v>
      </c>
    </row>
    <row r="83" spans="1:19" x14ac:dyDescent="0.25">
      <c r="A83" t="s">
        <v>486</v>
      </c>
      <c r="C83" t="s">
        <v>11666</v>
      </c>
      <c r="D83" s="41" t="s">
        <v>486</v>
      </c>
      <c r="E83" s="4">
        <v>12324</v>
      </c>
      <c r="F83" s="4">
        <v>187</v>
      </c>
      <c r="G83" s="4">
        <v>158146</v>
      </c>
      <c r="H83" s="4">
        <v>509</v>
      </c>
      <c r="I83" s="4">
        <v>145822</v>
      </c>
      <c r="J83" s="4">
        <v>322</v>
      </c>
      <c r="K83" s="63">
        <v>0</v>
      </c>
      <c r="L83" s="63">
        <v>3248513</v>
      </c>
      <c r="M83" s="63">
        <v>90010</v>
      </c>
      <c r="N83" s="63" t="s">
        <v>10832</v>
      </c>
      <c r="O83" s="1">
        <f t="shared" si="8"/>
        <v>145822</v>
      </c>
      <c r="P83" s="1">
        <f t="shared" si="9"/>
        <v>322</v>
      </c>
      <c r="Q83" t="s">
        <v>10204</v>
      </c>
    </row>
    <row r="84" spans="1:19" x14ac:dyDescent="0.25">
      <c r="A84" t="s">
        <v>486</v>
      </c>
      <c r="C84" t="s">
        <v>11599</v>
      </c>
      <c r="D84" s="41" t="s">
        <v>6093</v>
      </c>
      <c r="E84" s="4">
        <v>11331</v>
      </c>
      <c r="F84" s="4">
        <v>262</v>
      </c>
      <c r="G84" s="4">
        <v>157607</v>
      </c>
      <c r="H84" s="4">
        <v>586</v>
      </c>
      <c r="I84" s="4">
        <v>146276</v>
      </c>
      <c r="J84" s="4">
        <v>324</v>
      </c>
      <c r="K84" s="63">
        <v>0</v>
      </c>
      <c r="L84" s="63">
        <v>1075612</v>
      </c>
      <c r="M84" s="63">
        <v>27609</v>
      </c>
      <c r="N84" s="63" t="s">
        <v>10313</v>
      </c>
      <c r="O84" s="1">
        <f t="shared" si="8"/>
        <v>146276</v>
      </c>
      <c r="P84" s="1">
        <f t="shared" si="9"/>
        <v>324</v>
      </c>
      <c r="Q84" t="s">
        <v>10314</v>
      </c>
    </row>
    <row r="85" spans="1:19" x14ac:dyDescent="0.25">
      <c r="A85" t="s">
        <v>486</v>
      </c>
      <c r="C85" t="s">
        <v>11667</v>
      </c>
      <c r="D85" s="41" t="s">
        <v>486</v>
      </c>
      <c r="E85" s="4">
        <v>10522</v>
      </c>
      <c r="F85" s="4">
        <v>209</v>
      </c>
      <c r="G85" s="4">
        <v>233883</v>
      </c>
      <c r="H85" s="4">
        <v>645</v>
      </c>
      <c r="I85" s="4">
        <v>223361</v>
      </c>
      <c r="J85" s="4">
        <v>436</v>
      </c>
      <c r="K85" s="63">
        <v>0</v>
      </c>
      <c r="L85" s="63">
        <v>1843080</v>
      </c>
      <c r="M85" s="63">
        <v>90012</v>
      </c>
      <c r="N85" s="63" t="s">
        <v>10630</v>
      </c>
      <c r="O85" s="1">
        <f t="shared" si="8"/>
        <v>223361</v>
      </c>
      <c r="P85" s="1">
        <f t="shared" si="9"/>
        <v>436</v>
      </c>
      <c r="Q85" t="s">
        <v>10204</v>
      </c>
    </row>
    <row r="86" spans="1:19" x14ac:dyDescent="0.25">
      <c r="A86" t="s">
        <v>486</v>
      </c>
      <c r="C86" t="s">
        <v>11403</v>
      </c>
      <c r="D86" s="41" t="s">
        <v>445</v>
      </c>
      <c r="E86" s="4">
        <v>10243</v>
      </c>
      <c r="F86" s="4">
        <v>169</v>
      </c>
      <c r="G86" s="4">
        <v>126571</v>
      </c>
      <c r="H86" s="4">
        <v>460</v>
      </c>
      <c r="I86" s="4">
        <v>116328</v>
      </c>
      <c r="J86" s="4">
        <v>291</v>
      </c>
      <c r="K86" s="63">
        <v>0</v>
      </c>
      <c r="L86" s="63">
        <v>2349815</v>
      </c>
      <c r="M86" s="63">
        <v>85004</v>
      </c>
      <c r="N86" s="63" t="s">
        <v>10696</v>
      </c>
      <c r="O86" s="1">
        <f t="shared" si="8"/>
        <v>116328</v>
      </c>
      <c r="P86" s="1">
        <f t="shared" si="9"/>
        <v>291</v>
      </c>
      <c r="Q86" t="s">
        <v>10697</v>
      </c>
    </row>
    <row r="87" spans="1:19" x14ac:dyDescent="0.25">
      <c r="A87" t="s">
        <v>486</v>
      </c>
      <c r="C87" t="s">
        <v>11662</v>
      </c>
      <c r="D87" s="41" t="s">
        <v>486</v>
      </c>
      <c r="E87" s="4">
        <v>10216</v>
      </c>
      <c r="F87" s="4">
        <v>188</v>
      </c>
      <c r="G87" s="4">
        <v>88960</v>
      </c>
      <c r="H87" s="4">
        <v>413</v>
      </c>
      <c r="I87" s="4">
        <v>78744</v>
      </c>
      <c r="J87" s="4">
        <v>225</v>
      </c>
      <c r="K87" s="63">
        <v>0</v>
      </c>
      <c r="L87" s="63">
        <v>1025998</v>
      </c>
      <c r="M87" s="63" t="s">
        <v>10168</v>
      </c>
      <c r="N87" s="63" t="s">
        <v>10223</v>
      </c>
      <c r="O87" s="1">
        <f t="shared" si="8"/>
        <v>78744</v>
      </c>
      <c r="P87" s="1">
        <f t="shared" si="9"/>
        <v>225</v>
      </c>
      <c r="Q87" t="s">
        <v>10224</v>
      </c>
    </row>
    <row r="88" spans="1:19" x14ac:dyDescent="0.25">
      <c r="B88" s="154" t="s">
        <v>10106</v>
      </c>
      <c r="C88" s="154"/>
      <c r="S88" t="str">
        <f t="shared" ref="S88:S127" si="10">PROPER(C88)</f>
        <v/>
      </c>
    </row>
    <row r="89" spans="1:19" x14ac:dyDescent="0.25">
      <c r="A89" t="s">
        <v>844</v>
      </c>
      <c r="C89" t="s">
        <v>11585</v>
      </c>
      <c r="D89" s="41" t="s">
        <v>486</v>
      </c>
      <c r="E89" s="4">
        <v>775430</v>
      </c>
      <c r="F89" s="4">
        <v>34023</v>
      </c>
      <c r="G89" s="4">
        <v>1263946</v>
      </c>
      <c r="H89" s="4">
        <v>35536</v>
      </c>
      <c r="I89" s="4">
        <v>488516</v>
      </c>
      <c r="J89" s="4">
        <v>1513</v>
      </c>
      <c r="K89" s="63">
        <v>0</v>
      </c>
      <c r="L89" s="63">
        <v>1120754</v>
      </c>
      <c r="M89" s="63">
        <v>94104</v>
      </c>
      <c r="N89" s="63" t="s">
        <v>10418</v>
      </c>
      <c r="O89" s="1">
        <f t="shared" ref="O89:O106" si="11">G89-E89</f>
        <v>488516</v>
      </c>
      <c r="P89" s="1">
        <f t="shared" ref="P89:P106" si="12">H89-F89</f>
        <v>1513</v>
      </c>
      <c r="Q89" t="s">
        <v>10215</v>
      </c>
    </row>
    <row r="90" spans="1:19" x14ac:dyDescent="0.25">
      <c r="A90" t="s">
        <v>844</v>
      </c>
      <c r="C90" t="s">
        <v>11654</v>
      </c>
      <c r="D90" s="41" t="s">
        <v>6917</v>
      </c>
      <c r="E90" s="4">
        <v>160239</v>
      </c>
      <c r="F90" s="4">
        <v>15560</v>
      </c>
      <c r="G90" s="4">
        <v>281858</v>
      </c>
      <c r="H90" s="4">
        <v>15867</v>
      </c>
      <c r="I90" s="4">
        <v>121619</v>
      </c>
      <c r="J90" s="4">
        <v>307</v>
      </c>
      <c r="K90" s="63">
        <v>0</v>
      </c>
      <c r="L90" s="63">
        <v>1039502</v>
      </c>
      <c r="M90" s="63">
        <v>10017</v>
      </c>
      <c r="N90" s="63" t="s">
        <v>10248</v>
      </c>
      <c r="O90" s="1">
        <f t="shared" si="11"/>
        <v>121619</v>
      </c>
      <c r="P90" s="1">
        <f t="shared" si="12"/>
        <v>307</v>
      </c>
      <c r="Q90" t="s">
        <v>10185</v>
      </c>
    </row>
    <row r="91" spans="1:19" x14ac:dyDescent="0.25">
      <c r="A91" t="s">
        <v>844</v>
      </c>
      <c r="C91" t="s">
        <v>11287</v>
      </c>
      <c r="D91" s="41" t="s">
        <v>4873</v>
      </c>
      <c r="E91" s="4">
        <v>138523</v>
      </c>
      <c r="F91" s="4">
        <v>13423</v>
      </c>
      <c r="G91" s="4">
        <v>322831</v>
      </c>
      <c r="H91" s="4">
        <v>13891</v>
      </c>
      <c r="I91" s="4">
        <v>184308</v>
      </c>
      <c r="J91" s="4">
        <v>468</v>
      </c>
      <c r="K91" s="63">
        <v>0</v>
      </c>
      <c r="L91" s="63">
        <v>1119794</v>
      </c>
      <c r="M91" s="63">
        <v>55402</v>
      </c>
      <c r="N91" s="63" t="s">
        <v>10416</v>
      </c>
      <c r="O91" s="1">
        <f t="shared" si="11"/>
        <v>184308</v>
      </c>
      <c r="P91" s="1">
        <f t="shared" si="12"/>
        <v>468</v>
      </c>
      <c r="Q91" t="s">
        <v>10417</v>
      </c>
    </row>
    <row r="92" spans="1:19" x14ac:dyDescent="0.25">
      <c r="A92" t="s">
        <v>844</v>
      </c>
      <c r="C92" t="s">
        <v>10913</v>
      </c>
      <c r="D92" s="41" t="s">
        <v>2</v>
      </c>
      <c r="E92" s="4">
        <v>36879</v>
      </c>
      <c r="F92" s="4">
        <v>1159</v>
      </c>
      <c r="G92" s="4">
        <v>56364</v>
      </c>
      <c r="H92" s="4">
        <v>1211</v>
      </c>
      <c r="I92" s="4">
        <v>19485</v>
      </c>
      <c r="J92" s="4">
        <v>52</v>
      </c>
      <c r="K92" s="63">
        <v>0</v>
      </c>
      <c r="L92" s="63">
        <v>1391237</v>
      </c>
      <c r="M92" s="63">
        <v>35233</v>
      </c>
      <c r="N92" s="63" t="s">
        <v>10595</v>
      </c>
      <c r="O92" s="1">
        <f t="shared" si="11"/>
        <v>19485</v>
      </c>
      <c r="P92" s="1">
        <f t="shared" si="12"/>
        <v>52</v>
      </c>
      <c r="Q92" t="s">
        <v>10596</v>
      </c>
    </row>
    <row r="93" spans="1:19" x14ac:dyDescent="0.25">
      <c r="A93" t="s">
        <v>844</v>
      </c>
      <c r="C93" t="s">
        <v>11591</v>
      </c>
      <c r="D93" s="41" t="s">
        <v>9321</v>
      </c>
      <c r="E93" s="4">
        <v>34772</v>
      </c>
      <c r="F93" s="4">
        <v>7615</v>
      </c>
      <c r="G93" s="4">
        <v>40486</v>
      </c>
      <c r="H93" s="4">
        <v>7631</v>
      </c>
      <c r="I93" s="4">
        <v>5714</v>
      </c>
      <c r="J93" s="4">
        <v>16</v>
      </c>
      <c r="K93" s="63">
        <v>0</v>
      </c>
      <c r="L93" s="63">
        <v>2277860</v>
      </c>
      <c r="M93" s="63">
        <v>22102</v>
      </c>
      <c r="N93" s="63" t="s">
        <v>10679</v>
      </c>
      <c r="O93" s="1">
        <f t="shared" si="11"/>
        <v>5714</v>
      </c>
      <c r="P93" s="1">
        <f t="shared" si="12"/>
        <v>16</v>
      </c>
      <c r="Q93" t="s">
        <v>10680</v>
      </c>
    </row>
    <row r="94" spans="1:19" x14ac:dyDescent="0.25">
      <c r="A94" t="s">
        <v>844</v>
      </c>
      <c r="C94" t="s">
        <v>11302</v>
      </c>
      <c r="D94" s="41" t="s">
        <v>844</v>
      </c>
      <c r="E94" s="4">
        <v>32925</v>
      </c>
      <c r="F94" s="4">
        <v>2706</v>
      </c>
      <c r="G94" s="4">
        <v>187969</v>
      </c>
      <c r="H94" s="4">
        <v>3161</v>
      </c>
      <c r="I94" s="4">
        <v>155044</v>
      </c>
      <c r="J94" s="4">
        <v>455</v>
      </c>
      <c r="K94" s="63">
        <v>0</v>
      </c>
      <c r="L94" s="63">
        <v>1060627</v>
      </c>
      <c r="M94" s="63">
        <v>80215</v>
      </c>
      <c r="N94" s="63" t="s">
        <v>10278</v>
      </c>
      <c r="O94" s="1">
        <f t="shared" si="11"/>
        <v>155044</v>
      </c>
      <c r="P94" s="1">
        <f t="shared" si="12"/>
        <v>455</v>
      </c>
      <c r="Q94" t="s">
        <v>10279</v>
      </c>
    </row>
    <row r="95" spans="1:19" x14ac:dyDescent="0.25">
      <c r="A95" t="s">
        <v>844</v>
      </c>
      <c r="C95" t="s">
        <v>11314</v>
      </c>
      <c r="D95" s="41" t="s">
        <v>9258</v>
      </c>
      <c r="E95" s="4">
        <v>31554</v>
      </c>
      <c r="F95" s="4">
        <v>1378</v>
      </c>
      <c r="G95" s="4">
        <v>184280</v>
      </c>
      <c r="H95" s="4">
        <v>1788</v>
      </c>
      <c r="I95" s="4">
        <v>152726</v>
      </c>
      <c r="J95" s="4">
        <v>410</v>
      </c>
      <c r="K95" s="63">
        <v>0</v>
      </c>
      <c r="L95" s="63">
        <v>1027004</v>
      </c>
      <c r="M95" s="63">
        <v>84133</v>
      </c>
      <c r="N95" s="63" t="s">
        <v>10227</v>
      </c>
      <c r="O95" s="1">
        <f t="shared" si="11"/>
        <v>152726</v>
      </c>
      <c r="P95" s="1">
        <f t="shared" si="12"/>
        <v>410</v>
      </c>
      <c r="Q95" t="s">
        <v>10206</v>
      </c>
    </row>
    <row r="96" spans="1:19" x14ac:dyDescent="0.25">
      <c r="A96" t="s">
        <v>844</v>
      </c>
      <c r="C96" t="s">
        <v>11586</v>
      </c>
      <c r="D96" s="41" t="s">
        <v>4676</v>
      </c>
      <c r="E96" s="4">
        <v>24373</v>
      </c>
      <c r="F96" s="4">
        <v>707</v>
      </c>
      <c r="G96" s="4">
        <v>25093</v>
      </c>
      <c r="H96" s="4">
        <v>708</v>
      </c>
      <c r="I96" s="4">
        <v>720</v>
      </c>
      <c r="J96" s="4">
        <v>1</v>
      </c>
      <c r="K96" s="63">
        <v>0</v>
      </c>
      <c r="L96" s="63">
        <v>1562859</v>
      </c>
      <c r="M96" s="63">
        <v>48265</v>
      </c>
      <c r="N96" s="63" t="s">
        <v>10622</v>
      </c>
      <c r="O96" s="1">
        <f t="shared" si="11"/>
        <v>720</v>
      </c>
      <c r="P96" s="1">
        <f t="shared" si="12"/>
        <v>1</v>
      </c>
      <c r="Q96" t="s">
        <v>10623</v>
      </c>
    </row>
    <row r="97" spans="1:17" x14ac:dyDescent="0.25">
      <c r="A97" t="s">
        <v>844</v>
      </c>
      <c r="C97" t="s">
        <v>11668</v>
      </c>
      <c r="D97" s="41" t="s">
        <v>844</v>
      </c>
      <c r="E97" s="4">
        <v>22540</v>
      </c>
      <c r="F97" s="4">
        <v>397</v>
      </c>
      <c r="G97" s="4">
        <v>276534</v>
      </c>
      <c r="H97" s="4">
        <v>1024</v>
      </c>
      <c r="I97" s="4">
        <v>253994</v>
      </c>
      <c r="J97" s="4">
        <v>627</v>
      </c>
      <c r="K97" s="63">
        <v>0</v>
      </c>
      <c r="L97" s="63">
        <v>1060328</v>
      </c>
      <c r="M97" s="63">
        <v>80202</v>
      </c>
      <c r="N97" s="63" t="s">
        <v>10276</v>
      </c>
      <c r="O97" s="1">
        <f t="shared" si="11"/>
        <v>253994</v>
      </c>
      <c r="P97" s="1">
        <f t="shared" si="12"/>
        <v>627</v>
      </c>
      <c r="Q97" t="s">
        <v>10277</v>
      </c>
    </row>
    <row r="98" spans="1:17" x14ac:dyDescent="0.25">
      <c r="A98" t="s">
        <v>844</v>
      </c>
      <c r="C98" t="s">
        <v>11669</v>
      </c>
      <c r="D98" s="41" t="s">
        <v>6355</v>
      </c>
      <c r="E98" s="4">
        <v>21972</v>
      </c>
      <c r="F98" s="4">
        <v>645</v>
      </c>
      <c r="G98" s="4">
        <v>120988</v>
      </c>
      <c r="H98" s="4">
        <v>934</v>
      </c>
      <c r="I98" s="4">
        <v>99016</v>
      </c>
      <c r="J98" s="4">
        <v>289</v>
      </c>
      <c r="K98" s="63">
        <v>0</v>
      </c>
      <c r="L98" s="63">
        <v>1053272</v>
      </c>
      <c r="M98" s="63">
        <v>68826</v>
      </c>
      <c r="N98" s="63" t="s">
        <v>10262</v>
      </c>
      <c r="O98" s="1">
        <f t="shared" si="11"/>
        <v>99016</v>
      </c>
      <c r="P98" s="1">
        <f t="shared" si="12"/>
        <v>289</v>
      </c>
      <c r="Q98" t="s">
        <v>10263</v>
      </c>
    </row>
    <row r="99" spans="1:17" x14ac:dyDescent="0.25">
      <c r="A99" t="s">
        <v>844</v>
      </c>
      <c r="C99" t="s">
        <v>11243</v>
      </c>
      <c r="D99" s="41" t="s">
        <v>6093</v>
      </c>
      <c r="E99" s="4">
        <v>19695</v>
      </c>
      <c r="F99" s="4">
        <v>1746</v>
      </c>
      <c r="G99" s="4">
        <v>90822</v>
      </c>
      <c r="H99" s="4">
        <v>1919</v>
      </c>
      <c r="I99" s="4">
        <v>71127</v>
      </c>
      <c r="J99" s="4">
        <v>173</v>
      </c>
      <c r="K99" s="63">
        <v>0</v>
      </c>
      <c r="L99" s="63">
        <v>1073757</v>
      </c>
      <c r="M99" s="63">
        <v>28255</v>
      </c>
      <c r="N99" s="63" t="s">
        <v>10309</v>
      </c>
      <c r="O99" s="1">
        <f t="shared" si="11"/>
        <v>71127</v>
      </c>
      <c r="P99" s="1">
        <f t="shared" si="12"/>
        <v>173</v>
      </c>
      <c r="Q99" t="s">
        <v>10310</v>
      </c>
    </row>
    <row r="100" spans="1:17" x14ac:dyDescent="0.25">
      <c r="A100" t="s">
        <v>844</v>
      </c>
      <c r="C100" t="s">
        <v>11311</v>
      </c>
      <c r="D100" s="41" t="s">
        <v>6355</v>
      </c>
      <c r="E100" s="4">
        <v>17518</v>
      </c>
      <c r="F100" s="4">
        <v>665</v>
      </c>
      <c r="G100" s="4">
        <v>100151</v>
      </c>
      <c r="H100" s="4">
        <v>883</v>
      </c>
      <c r="I100" s="4">
        <v>82633</v>
      </c>
      <c r="J100" s="4">
        <v>218</v>
      </c>
      <c r="K100" s="63">
        <v>0</v>
      </c>
      <c r="L100" s="63">
        <v>1066209</v>
      </c>
      <c r="M100" s="63">
        <v>682000000</v>
      </c>
      <c r="N100" s="63" t="s">
        <v>10288</v>
      </c>
      <c r="O100" s="1">
        <f t="shared" si="11"/>
        <v>82633</v>
      </c>
      <c r="P100" s="1">
        <f t="shared" si="12"/>
        <v>218</v>
      </c>
      <c r="Q100" t="s">
        <v>10275</v>
      </c>
    </row>
    <row r="101" spans="1:17" x14ac:dyDescent="0.25">
      <c r="A101" t="s">
        <v>844</v>
      </c>
      <c r="C101" t="s">
        <v>11244</v>
      </c>
      <c r="D101" s="41" t="s">
        <v>486</v>
      </c>
      <c r="E101" s="4">
        <v>17376</v>
      </c>
      <c r="F101" s="4">
        <v>657</v>
      </c>
      <c r="G101" s="4">
        <v>140472</v>
      </c>
      <c r="H101" s="4">
        <v>958</v>
      </c>
      <c r="I101" s="4">
        <v>123096</v>
      </c>
      <c r="J101" s="4">
        <v>301</v>
      </c>
      <c r="K101" s="63">
        <v>0</v>
      </c>
      <c r="L101" s="63">
        <v>1231968</v>
      </c>
      <c r="M101" s="63" t="s">
        <v>10168</v>
      </c>
      <c r="N101" s="63" t="s">
        <v>10561</v>
      </c>
      <c r="O101" s="1">
        <f t="shared" si="11"/>
        <v>123096</v>
      </c>
      <c r="P101" s="1">
        <f t="shared" si="12"/>
        <v>301</v>
      </c>
      <c r="Q101" t="s">
        <v>10215</v>
      </c>
    </row>
    <row r="102" spans="1:17" x14ac:dyDescent="0.25">
      <c r="A102" t="s">
        <v>844</v>
      </c>
      <c r="C102" t="s">
        <v>11473</v>
      </c>
      <c r="D102" s="41" t="s">
        <v>5462</v>
      </c>
      <c r="E102" s="4">
        <v>16791</v>
      </c>
      <c r="F102" s="4">
        <v>471</v>
      </c>
      <c r="G102" s="4">
        <v>126482</v>
      </c>
      <c r="H102" s="4">
        <v>734</v>
      </c>
      <c r="I102" s="4">
        <v>109691</v>
      </c>
      <c r="J102" s="4">
        <v>263</v>
      </c>
      <c r="K102" s="63">
        <v>0</v>
      </c>
      <c r="L102" s="63">
        <v>1049828</v>
      </c>
      <c r="M102" s="63">
        <v>64141</v>
      </c>
      <c r="N102" s="63" t="s">
        <v>10261</v>
      </c>
      <c r="O102" s="1">
        <f t="shared" si="11"/>
        <v>109691</v>
      </c>
      <c r="P102" s="1">
        <f t="shared" si="12"/>
        <v>263</v>
      </c>
      <c r="Q102" t="s">
        <v>10260</v>
      </c>
    </row>
    <row r="103" spans="1:17" x14ac:dyDescent="0.25">
      <c r="A103" t="s">
        <v>844</v>
      </c>
      <c r="C103" t="s">
        <v>11592</v>
      </c>
      <c r="D103" s="41" t="s">
        <v>8522</v>
      </c>
      <c r="E103" s="4">
        <v>16232</v>
      </c>
      <c r="F103" s="4">
        <v>3398</v>
      </c>
      <c r="G103" s="4">
        <v>22678</v>
      </c>
      <c r="H103" s="4">
        <v>3417</v>
      </c>
      <c r="I103" s="4">
        <v>6446</v>
      </c>
      <c r="J103" s="4">
        <v>19</v>
      </c>
      <c r="K103" s="63">
        <v>0</v>
      </c>
      <c r="L103" s="63">
        <v>2706735</v>
      </c>
      <c r="M103" s="63">
        <v>75201</v>
      </c>
      <c r="N103" s="63" t="s">
        <v>10747</v>
      </c>
      <c r="O103" s="1">
        <f t="shared" si="11"/>
        <v>6446</v>
      </c>
      <c r="P103" s="1">
        <f t="shared" si="12"/>
        <v>19</v>
      </c>
      <c r="Q103" t="s">
        <v>10184</v>
      </c>
    </row>
    <row r="104" spans="1:17" x14ac:dyDescent="0.25">
      <c r="A104" t="s">
        <v>844</v>
      </c>
      <c r="C104" t="s">
        <v>11599</v>
      </c>
      <c r="D104" s="41" t="s">
        <v>6093</v>
      </c>
      <c r="E104" s="4">
        <v>15407</v>
      </c>
      <c r="F104" s="4">
        <v>395</v>
      </c>
      <c r="G104" s="4">
        <v>197975</v>
      </c>
      <c r="H104" s="4">
        <v>882</v>
      </c>
      <c r="I104" s="4">
        <v>182568</v>
      </c>
      <c r="J104" s="4">
        <v>487</v>
      </c>
      <c r="K104" s="63">
        <v>0</v>
      </c>
      <c r="L104" s="63">
        <v>1075612</v>
      </c>
      <c r="M104" s="63">
        <v>27609</v>
      </c>
      <c r="N104" s="63" t="s">
        <v>10313</v>
      </c>
      <c r="O104" s="1">
        <f t="shared" si="11"/>
        <v>182568</v>
      </c>
      <c r="P104" s="1">
        <f t="shared" si="12"/>
        <v>487</v>
      </c>
      <c r="Q104" t="s">
        <v>10314</v>
      </c>
    </row>
    <row r="105" spans="1:17" x14ac:dyDescent="0.25">
      <c r="A105" t="s">
        <v>844</v>
      </c>
      <c r="C105" t="s">
        <v>11656</v>
      </c>
      <c r="D105" s="41" t="s">
        <v>844</v>
      </c>
      <c r="E105" s="4">
        <v>14758</v>
      </c>
      <c r="F105" s="4">
        <v>438</v>
      </c>
      <c r="G105" s="4">
        <v>66621</v>
      </c>
      <c r="H105" s="4">
        <v>594</v>
      </c>
      <c r="I105" s="4">
        <v>51863</v>
      </c>
      <c r="J105" s="4">
        <v>156</v>
      </c>
      <c r="K105" s="63">
        <v>0</v>
      </c>
      <c r="L105" s="63">
        <v>1061679</v>
      </c>
      <c r="M105" s="63">
        <v>81601</v>
      </c>
      <c r="N105" s="63" t="s">
        <v>10280</v>
      </c>
      <c r="O105" s="1">
        <f t="shared" si="11"/>
        <v>51863</v>
      </c>
      <c r="P105" s="1">
        <f t="shared" si="12"/>
        <v>156</v>
      </c>
      <c r="Q105" t="s">
        <v>10281</v>
      </c>
    </row>
    <row r="106" spans="1:17" x14ac:dyDescent="0.25">
      <c r="A106" t="s">
        <v>844</v>
      </c>
      <c r="C106" t="s">
        <v>11670</v>
      </c>
      <c r="D106" s="41" t="s">
        <v>844</v>
      </c>
      <c r="E106" s="4">
        <v>11909</v>
      </c>
      <c r="F106" s="4">
        <v>239</v>
      </c>
      <c r="G106" s="4">
        <v>105867</v>
      </c>
      <c r="H106" s="4">
        <v>491</v>
      </c>
      <c r="I106" s="4">
        <v>93958</v>
      </c>
      <c r="J106" s="4">
        <v>252</v>
      </c>
      <c r="K106" s="63">
        <v>0</v>
      </c>
      <c r="L106" s="63">
        <v>3254952</v>
      </c>
      <c r="M106" s="63">
        <v>80202</v>
      </c>
      <c r="N106" s="63" t="s">
        <v>10835</v>
      </c>
      <c r="O106" s="1">
        <f t="shared" si="11"/>
        <v>93958</v>
      </c>
      <c r="P106" s="1">
        <f t="shared" si="12"/>
        <v>252</v>
      </c>
      <c r="Q106" t="s">
        <v>10277</v>
      </c>
    </row>
    <row r="107" spans="1:17" x14ac:dyDescent="0.25">
      <c r="B107" s="154" t="s">
        <v>10107</v>
      </c>
      <c r="C107" s="154"/>
    </row>
    <row r="108" spans="1:17" x14ac:dyDescent="0.25">
      <c r="A108" t="s">
        <v>1014</v>
      </c>
      <c r="C108" t="s">
        <v>11585</v>
      </c>
      <c r="D108" s="41" t="s">
        <v>486</v>
      </c>
      <c r="E108" s="4">
        <v>146036</v>
      </c>
      <c r="F108" s="4">
        <v>5012</v>
      </c>
      <c r="G108" s="4">
        <v>207064</v>
      </c>
      <c r="H108" s="4">
        <v>5253</v>
      </c>
      <c r="I108" s="4">
        <v>61028</v>
      </c>
      <c r="J108" s="4">
        <v>241</v>
      </c>
      <c r="K108" s="63">
        <v>0</v>
      </c>
      <c r="L108" s="63">
        <v>1120754</v>
      </c>
      <c r="M108" s="63">
        <v>94104</v>
      </c>
      <c r="N108" s="63" t="s">
        <v>10418</v>
      </c>
      <c r="O108" s="1">
        <f t="shared" ref="O108:O118" si="13">G108-E108</f>
        <v>61028</v>
      </c>
      <c r="P108" s="1">
        <f t="shared" ref="P108:P118" si="14">H108-F108</f>
        <v>241</v>
      </c>
      <c r="Q108" t="s">
        <v>10215</v>
      </c>
    </row>
    <row r="109" spans="1:17" x14ac:dyDescent="0.25">
      <c r="A109" t="s">
        <v>1014</v>
      </c>
      <c r="C109" t="s">
        <v>11243</v>
      </c>
      <c r="D109" s="41" t="s">
        <v>6093</v>
      </c>
      <c r="E109" s="4">
        <v>98241</v>
      </c>
      <c r="F109" s="4">
        <v>4346</v>
      </c>
      <c r="G109" s="4">
        <v>302024</v>
      </c>
      <c r="H109" s="4">
        <v>4998</v>
      </c>
      <c r="I109" s="4">
        <v>203783</v>
      </c>
      <c r="J109" s="4">
        <v>652</v>
      </c>
      <c r="K109" s="63">
        <v>0</v>
      </c>
      <c r="L109" s="63">
        <v>1073757</v>
      </c>
      <c r="M109" s="63">
        <v>28255</v>
      </c>
      <c r="N109" s="63" t="s">
        <v>10309</v>
      </c>
      <c r="O109" s="1">
        <f t="shared" si="13"/>
        <v>203783</v>
      </c>
      <c r="P109" s="1">
        <f t="shared" si="14"/>
        <v>652</v>
      </c>
      <c r="Q109" t="s">
        <v>10310</v>
      </c>
    </row>
    <row r="110" spans="1:17" x14ac:dyDescent="0.25">
      <c r="A110" t="s">
        <v>1014</v>
      </c>
      <c r="C110" t="s">
        <v>11654</v>
      </c>
      <c r="D110" s="41" t="s">
        <v>6917</v>
      </c>
      <c r="E110" s="4">
        <v>74350</v>
      </c>
      <c r="F110" s="4">
        <v>7240</v>
      </c>
      <c r="G110" s="4">
        <v>125875</v>
      </c>
      <c r="H110" s="4">
        <v>7358</v>
      </c>
      <c r="I110" s="4">
        <v>51525</v>
      </c>
      <c r="J110" s="4">
        <v>118</v>
      </c>
      <c r="K110" s="63">
        <v>0</v>
      </c>
      <c r="L110" s="63">
        <v>1039502</v>
      </c>
      <c r="M110" s="63">
        <v>10017</v>
      </c>
      <c r="N110" s="63" t="s">
        <v>10248</v>
      </c>
      <c r="O110" s="1">
        <f t="shared" si="13"/>
        <v>51525</v>
      </c>
      <c r="P110" s="1">
        <f t="shared" si="14"/>
        <v>118</v>
      </c>
      <c r="Q110" t="s">
        <v>10185</v>
      </c>
    </row>
    <row r="111" spans="1:17" x14ac:dyDescent="0.25">
      <c r="A111" t="s">
        <v>1014</v>
      </c>
      <c r="C111" t="s">
        <v>11296</v>
      </c>
      <c r="D111" s="41" t="s">
        <v>1014</v>
      </c>
      <c r="E111" s="4">
        <v>62398</v>
      </c>
      <c r="F111" s="4">
        <v>1267</v>
      </c>
      <c r="G111" s="4">
        <v>269623</v>
      </c>
      <c r="H111" s="4">
        <v>1882</v>
      </c>
      <c r="I111" s="4">
        <v>207225</v>
      </c>
      <c r="J111" s="4">
        <v>615</v>
      </c>
      <c r="K111" s="63">
        <v>0</v>
      </c>
      <c r="L111" s="63">
        <v>1145476</v>
      </c>
      <c r="M111" s="63">
        <v>6702</v>
      </c>
      <c r="N111" s="63" t="s">
        <v>10492</v>
      </c>
      <c r="O111" s="1">
        <f t="shared" si="13"/>
        <v>207225</v>
      </c>
      <c r="P111" s="1">
        <f t="shared" si="14"/>
        <v>615</v>
      </c>
      <c r="Q111" t="s">
        <v>10493</v>
      </c>
    </row>
    <row r="112" spans="1:17" x14ac:dyDescent="0.25">
      <c r="A112" t="s">
        <v>1014</v>
      </c>
      <c r="C112" t="s">
        <v>11247</v>
      </c>
      <c r="D112" s="41" t="s">
        <v>4633</v>
      </c>
      <c r="E112" s="4">
        <v>46397</v>
      </c>
      <c r="F112" s="4">
        <v>1103</v>
      </c>
      <c r="G112" s="4">
        <v>92146</v>
      </c>
      <c r="H112" s="4">
        <v>1264</v>
      </c>
      <c r="I112" s="4">
        <v>45749</v>
      </c>
      <c r="J112" s="4">
        <v>161</v>
      </c>
      <c r="K112" s="63">
        <v>0</v>
      </c>
      <c r="L112" s="63">
        <v>1238565</v>
      </c>
      <c r="M112" s="63" t="s">
        <v>10168</v>
      </c>
      <c r="N112" s="63" t="s">
        <v>10564</v>
      </c>
      <c r="O112" s="1">
        <f t="shared" si="13"/>
        <v>45749</v>
      </c>
      <c r="P112" s="1">
        <f t="shared" si="14"/>
        <v>161</v>
      </c>
      <c r="Q112" t="s">
        <v>10565</v>
      </c>
    </row>
    <row r="113" spans="1:19" x14ac:dyDescent="0.25">
      <c r="A113" t="s">
        <v>1014</v>
      </c>
      <c r="C113" t="s">
        <v>11586</v>
      </c>
      <c r="D113" s="41" t="s">
        <v>4676</v>
      </c>
      <c r="E113" s="4">
        <v>22935</v>
      </c>
      <c r="F113" s="4">
        <v>720</v>
      </c>
      <c r="G113" s="4">
        <v>25552</v>
      </c>
      <c r="H113" s="4">
        <v>724</v>
      </c>
      <c r="I113" s="4">
        <v>2617</v>
      </c>
      <c r="J113" s="4">
        <v>4</v>
      </c>
      <c r="K113" s="63">
        <v>0</v>
      </c>
      <c r="L113" s="63">
        <v>1562859</v>
      </c>
      <c r="M113" s="63">
        <v>48265</v>
      </c>
      <c r="N113" s="63" t="s">
        <v>10622</v>
      </c>
      <c r="O113" s="1">
        <f t="shared" si="13"/>
        <v>2617</v>
      </c>
      <c r="P113" s="1">
        <f t="shared" si="14"/>
        <v>4</v>
      </c>
      <c r="Q113" t="s">
        <v>10623</v>
      </c>
    </row>
    <row r="114" spans="1:19" x14ac:dyDescent="0.25">
      <c r="A114" t="s">
        <v>1014</v>
      </c>
      <c r="C114" t="s">
        <v>11591</v>
      </c>
      <c r="D114" s="41" t="s">
        <v>9321</v>
      </c>
      <c r="E114" s="4">
        <v>22439</v>
      </c>
      <c r="F114" s="4">
        <v>4265</v>
      </c>
      <c r="G114" s="4">
        <v>28497</v>
      </c>
      <c r="H114" s="4">
        <v>4287</v>
      </c>
      <c r="I114" s="4">
        <v>6058</v>
      </c>
      <c r="J114" s="4">
        <v>22</v>
      </c>
      <c r="K114" s="63">
        <v>0</v>
      </c>
      <c r="L114" s="63">
        <v>2277860</v>
      </c>
      <c r="M114" s="63">
        <v>22102</v>
      </c>
      <c r="N114" s="63" t="s">
        <v>10679</v>
      </c>
      <c r="O114" s="1">
        <f t="shared" si="13"/>
        <v>6058</v>
      </c>
      <c r="P114" s="1">
        <f t="shared" si="14"/>
        <v>22</v>
      </c>
      <c r="Q114" t="s">
        <v>10680</v>
      </c>
    </row>
    <row r="115" spans="1:19" x14ac:dyDescent="0.25">
      <c r="A115" t="s">
        <v>1014</v>
      </c>
      <c r="C115" t="s">
        <v>11287</v>
      </c>
      <c r="D115" s="41" t="s">
        <v>4873</v>
      </c>
      <c r="E115" s="4">
        <v>19981</v>
      </c>
      <c r="F115" s="4">
        <v>1711</v>
      </c>
      <c r="G115" s="4">
        <v>22797</v>
      </c>
      <c r="H115" s="4">
        <v>1722</v>
      </c>
      <c r="I115" s="4">
        <v>2816</v>
      </c>
      <c r="J115" s="4">
        <v>11</v>
      </c>
      <c r="K115" s="63">
        <v>0</v>
      </c>
      <c r="L115" s="63">
        <v>1119794</v>
      </c>
      <c r="M115" s="63">
        <v>55402</v>
      </c>
      <c r="N115" s="63" t="s">
        <v>10416</v>
      </c>
      <c r="O115" s="1">
        <f t="shared" si="13"/>
        <v>2816</v>
      </c>
      <c r="P115" s="1">
        <f t="shared" si="14"/>
        <v>11</v>
      </c>
      <c r="Q115" t="s">
        <v>10417</v>
      </c>
    </row>
    <row r="116" spans="1:19" x14ac:dyDescent="0.25">
      <c r="A116" t="s">
        <v>1014</v>
      </c>
      <c r="C116" t="s">
        <v>10914</v>
      </c>
      <c r="D116" s="41" t="s">
        <v>6917</v>
      </c>
      <c r="E116" s="4">
        <v>16176</v>
      </c>
      <c r="F116" s="4">
        <v>388</v>
      </c>
      <c r="G116" s="4">
        <v>73285</v>
      </c>
      <c r="H116" s="4">
        <v>532</v>
      </c>
      <c r="I116" s="4">
        <v>57109</v>
      </c>
      <c r="J116" s="4">
        <v>144</v>
      </c>
      <c r="K116" s="63">
        <v>0</v>
      </c>
      <c r="L116" s="63">
        <v>2648693</v>
      </c>
      <c r="M116" s="63">
        <v>14210</v>
      </c>
      <c r="N116" s="63" t="s">
        <v>10740</v>
      </c>
      <c r="O116" s="1">
        <f t="shared" si="13"/>
        <v>57109</v>
      </c>
      <c r="P116" s="1">
        <f t="shared" si="14"/>
        <v>144</v>
      </c>
      <c r="Q116" t="s">
        <v>10247</v>
      </c>
    </row>
    <row r="117" spans="1:19" x14ac:dyDescent="0.25">
      <c r="A117" t="s">
        <v>1014</v>
      </c>
      <c r="C117" t="s">
        <v>11592</v>
      </c>
      <c r="D117" s="41" t="s">
        <v>8522</v>
      </c>
      <c r="E117" s="4">
        <v>12663</v>
      </c>
      <c r="F117" s="4">
        <v>1853</v>
      </c>
      <c r="G117" s="4">
        <v>22429</v>
      </c>
      <c r="H117" s="4">
        <v>1891</v>
      </c>
      <c r="I117" s="4">
        <v>9766</v>
      </c>
      <c r="J117" s="4">
        <v>38</v>
      </c>
      <c r="K117" s="63">
        <v>0</v>
      </c>
      <c r="L117" s="63">
        <v>2706735</v>
      </c>
      <c r="M117" s="63">
        <v>75201</v>
      </c>
      <c r="N117" s="63" t="s">
        <v>10747</v>
      </c>
      <c r="O117" s="1">
        <f t="shared" si="13"/>
        <v>9766</v>
      </c>
      <c r="P117" s="1">
        <f t="shared" si="14"/>
        <v>38</v>
      </c>
      <c r="Q117" t="s">
        <v>10184</v>
      </c>
    </row>
    <row r="118" spans="1:19" x14ac:dyDescent="0.25">
      <c r="A118" t="s">
        <v>1014</v>
      </c>
      <c r="C118" t="s">
        <v>11256</v>
      </c>
      <c r="D118" s="41" t="s">
        <v>8112</v>
      </c>
      <c r="E118" s="4">
        <v>11147</v>
      </c>
      <c r="F118" s="4">
        <v>705</v>
      </c>
      <c r="G118" s="4">
        <v>88334</v>
      </c>
      <c r="H118" s="4">
        <v>868</v>
      </c>
      <c r="I118" s="4">
        <v>77187</v>
      </c>
      <c r="J118" s="4">
        <v>163</v>
      </c>
      <c r="K118" s="63">
        <v>0</v>
      </c>
      <c r="L118" s="63">
        <v>3833526</v>
      </c>
      <c r="M118" s="63">
        <v>2903</v>
      </c>
      <c r="N118" s="63" t="s">
        <v>10871</v>
      </c>
      <c r="O118" s="1">
        <f t="shared" si="13"/>
        <v>77187</v>
      </c>
      <c r="P118" s="1">
        <f t="shared" si="14"/>
        <v>163</v>
      </c>
      <c r="Q118" t="s">
        <v>10783</v>
      </c>
    </row>
    <row r="119" spans="1:19" x14ac:dyDescent="0.25">
      <c r="B119" s="154" t="s">
        <v>7401</v>
      </c>
      <c r="C119" s="154"/>
    </row>
    <row r="120" spans="1:19" x14ac:dyDescent="0.25">
      <c r="A120" t="s">
        <v>1105</v>
      </c>
      <c r="C120" t="s">
        <v>11289</v>
      </c>
      <c r="D120" s="41" t="s">
        <v>7805</v>
      </c>
      <c r="E120" s="4">
        <v>50942</v>
      </c>
      <c r="F120" s="4">
        <v>1231</v>
      </c>
      <c r="G120" s="4">
        <v>130132</v>
      </c>
      <c r="H120" s="4">
        <v>1469</v>
      </c>
      <c r="I120" s="4">
        <v>79190</v>
      </c>
      <c r="J120" s="4">
        <v>238</v>
      </c>
      <c r="K120" s="63">
        <v>0</v>
      </c>
      <c r="L120" s="63">
        <v>1069778</v>
      </c>
      <c r="M120" s="63">
        <v>15222</v>
      </c>
      <c r="N120" s="63" t="s">
        <v>10295</v>
      </c>
      <c r="O120" s="1">
        <f t="shared" ref="O120:P123" si="15">G120-E120</f>
        <v>79190</v>
      </c>
      <c r="P120" s="1">
        <f t="shared" si="15"/>
        <v>238</v>
      </c>
      <c r="Q120" t="s">
        <v>10296</v>
      </c>
    </row>
    <row r="121" spans="1:19" x14ac:dyDescent="0.25">
      <c r="A121" t="s">
        <v>1105</v>
      </c>
      <c r="C121" t="s">
        <v>11287</v>
      </c>
      <c r="D121" s="41" t="s">
        <v>4873</v>
      </c>
      <c r="E121" s="4">
        <v>33111</v>
      </c>
      <c r="F121" s="4">
        <v>2271</v>
      </c>
      <c r="G121" s="4">
        <v>39242</v>
      </c>
      <c r="H121" s="4">
        <v>2297</v>
      </c>
      <c r="I121" s="4">
        <v>6131</v>
      </c>
      <c r="J121" s="4">
        <v>26</v>
      </c>
      <c r="K121" s="63">
        <v>0</v>
      </c>
      <c r="L121" s="63">
        <v>1119794</v>
      </c>
      <c r="M121" s="63">
        <v>55402</v>
      </c>
      <c r="N121" s="63" t="s">
        <v>10416</v>
      </c>
      <c r="O121" s="1">
        <f t="shared" si="15"/>
        <v>6131</v>
      </c>
      <c r="P121" s="1">
        <f t="shared" si="15"/>
        <v>26</v>
      </c>
      <c r="Q121" t="s">
        <v>10417</v>
      </c>
    </row>
    <row r="122" spans="1:19" x14ac:dyDescent="0.25">
      <c r="A122" t="s">
        <v>1105</v>
      </c>
      <c r="C122" t="s">
        <v>11585</v>
      </c>
      <c r="D122" s="41" t="s">
        <v>486</v>
      </c>
      <c r="E122" s="4">
        <v>28274</v>
      </c>
      <c r="F122" s="4">
        <v>974</v>
      </c>
      <c r="G122" s="4">
        <v>46353</v>
      </c>
      <c r="H122" s="4">
        <v>1027</v>
      </c>
      <c r="I122" s="4">
        <v>18079</v>
      </c>
      <c r="J122" s="4">
        <v>53</v>
      </c>
      <c r="K122" s="63">
        <v>0</v>
      </c>
      <c r="L122" s="63">
        <v>1120754</v>
      </c>
      <c r="M122" s="63">
        <v>94104</v>
      </c>
      <c r="N122" s="63" t="s">
        <v>10418</v>
      </c>
      <c r="O122" s="1">
        <f t="shared" si="15"/>
        <v>18079</v>
      </c>
      <c r="P122" s="1">
        <f t="shared" si="15"/>
        <v>53</v>
      </c>
      <c r="Q122" t="s">
        <v>10215</v>
      </c>
    </row>
    <row r="123" spans="1:19" x14ac:dyDescent="0.25">
      <c r="A123" t="s">
        <v>1105</v>
      </c>
      <c r="C123" t="s">
        <v>11654</v>
      </c>
      <c r="D123" s="41" t="s">
        <v>6917</v>
      </c>
      <c r="E123" s="4">
        <v>12208</v>
      </c>
      <c r="F123" s="4">
        <v>1161</v>
      </c>
      <c r="G123" s="4">
        <v>13438</v>
      </c>
      <c r="H123" s="4">
        <v>1164</v>
      </c>
      <c r="I123" s="4">
        <v>1230</v>
      </c>
      <c r="J123" s="4">
        <v>3</v>
      </c>
      <c r="K123" s="63">
        <v>0</v>
      </c>
      <c r="L123" s="63">
        <v>1039502</v>
      </c>
      <c r="M123" s="63">
        <v>10017</v>
      </c>
      <c r="N123" s="63" t="s">
        <v>10248</v>
      </c>
      <c r="O123" s="1">
        <f t="shared" si="15"/>
        <v>1230</v>
      </c>
      <c r="P123" s="1">
        <f t="shared" si="15"/>
        <v>3</v>
      </c>
      <c r="Q123" t="s">
        <v>10185</v>
      </c>
    </row>
    <row r="124" spans="1:19" x14ac:dyDescent="0.25">
      <c r="B124" s="154" t="s">
        <v>10108</v>
      </c>
      <c r="C124" s="154"/>
      <c r="S124" t="str">
        <f t="shared" si="10"/>
        <v/>
      </c>
    </row>
    <row r="125" spans="1:19" x14ac:dyDescent="0.25">
      <c r="A125" t="s">
        <v>10038</v>
      </c>
      <c r="C125" t="s">
        <v>11585</v>
      </c>
      <c r="D125" s="41" t="s">
        <v>486</v>
      </c>
      <c r="E125" s="4">
        <v>30729</v>
      </c>
      <c r="F125" s="4">
        <v>981</v>
      </c>
      <c r="G125" s="4">
        <v>51588</v>
      </c>
      <c r="H125" s="4">
        <v>1038</v>
      </c>
      <c r="I125" s="4">
        <v>20859</v>
      </c>
      <c r="J125" s="4">
        <v>57</v>
      </c>
      <c r="K125" s="63">
        <v>0</v>
      </c>
      <c r="L125" s="63">
        <v>1120754</v>
      </c>
      <c r="M125" s="63">
        <v>94104</v>
      </c>
      <c r="N125" s="63" t="s">
        <v>10418</v>
      </c>
      <c r="O125" s="1">
        <f>G125-E125</f>
        <v>20859</v>
      </c>
      <c r="P125" s="1">
        <f>H125-F125</f>
        <v>57</v>
      </c>
      <c r="Q125" t="s">
        <v>10215</v>
      </c>
    </row>
    <row r="126" spans="1:19" x14ac:dyDescent="0.25">
      <c r="A126" t="s">
        <v>10038</v>
      </c>
      <c r="C126" t="s">
        <v>11289</v>
      </c>
      <c r="D126" s="41" t="s">
        <v>7805</v>
      </c>
      <c r="E126" s="4">
        <v>18305</v>
      </c>
      <c r="F126" s="4">
        <v>447</v>
      </c>
      <c r="G126" s="4">
        <v>54731</v>
      </c>
      <c r="H126" s="4">
        <v>550</v>
      </c>
      <c r="I126" s="4">
        <v>36426</v>
      </c>
      <c r="J126" s="4">
        <v>103</v>
      </c>
      <c r="K126" s="63">
        <v>0</v>
      </c>
      <c r="L126" s="63">
        <v>1069778</v>
      </c>
      <c r="M126" s="63">
        <v>15222</v>
      </c>
      <c r="N126" s="63" t="s">
        <v>10295</v>
      </c>
      <c r="O126" s="1">
        <f>G126-E126</f>
        <v>36426</v>
      </c>
      <c r="P126" s="1">
        <f>H126-F126</f>
        <v>103</v>
      </c>
      <c r="Q126" t="s">
        <v>10296</v>
      </c>
    </row>
    <row r="127" spans="1:19" x14ac:dyDescent="0.25">
      <c r="B127" s="154" t="s">
        <v>10110</v>
      </c>
      <c r="C127" s="154"/>
      <c r="S127" t="str">
        <f t="shared" si="10"/>
        <v/>
      </c>
    </row>
    <row r="128" spans="1:19" x14ac:dyDescent="0.25">
      <c r="A128" t="s">
        <v>1139</v>
      </c>
      <c r="C128" t="s">
        <v>11585</v>
      </c>
      <c r="D128" s="41" t="s">
        <v>486</v>
      </c>
      <c r="E128" s="4">
        <v>840645</v>
      </c>
      <c r="F128" s="4">
        <v>33062</v>
      </c>
      <c r="G128" s="4">
        <v>1271362</v>
      </c>
      <c r="H128" s="4">
        <v>34503</v>
      </c>
      <c r="I128" s="4">
        <v>430717</v>
      </c>
      <c r="J128" s="4">
        <v>1441</v>
      </c>
      <c r="K128" s="63">
        <v>0</v>
      </c>
      <c r="L128" s="63">
        <v>1120754</v>
      </c>
      <c r="M128" s="63">
        <v>94104</v>
      </c>
      <c r="N128" s="63" t="s">
        <v>10418</v>
      </c>
      <c r="O128" s="1">
        <f t="shared" ref="O128:O151" si="16">G128-E128</f>
        <v>430717</v>
      </c>
      <c r="P128" s="1">
        <f t="shared" ref="P128:P151" si="17">H128-F128</f>
        <v>1441</v>
      </c>
      <c r="Q128" t="s">
        <v>10215</v>
      </c>
    </row>
    <row r="129" spans="1:17" x14ac:dyDescent="0.25">
      <c r="A129" t="s">
        <v>1139</v>
      </c>
      <c r="C129" t="s">
        <v>11582</v>
      </c>
      <c r="D129" s="41" t="s">
        <v>2</v>
      </c>
      <c r="E129" s="4">
        <v>582510</v>
      </c>
      <c r="F129" s="4">
        <v>20033</v>
      </c>
      <c r="G129" s="4">
        <v>1247615</v>
      </c>
      <c r="H129" s="4">
        <v>22164</v>
      </c>
      <c r="I129" s="4">
        <v>665105</v>
      </c>
      <c r="J129" s="4">
        <v>2131</v>
      </c>
      <c r="K129" s="63">
        <v>0</v>
      </c>
      <c r="L129" s="63">
        <v>3242838</v>
      </c>
      <c r="M129" s="63">
        <v>35203</v>
      </c>
      <c r="N129" s="63" t="s">
        <v>10829</v>
      </c>
      <c r="O129" s="1">
        <f t="shared" si="16"/>
        <v>665105</v>
      </c>
      <c r="P129" s="1">
        <f t="shared" si="17"/>
        <v>2131</v>
      </c>
      <c r="Q129" t="s">
        <v>10596</v>
      </c>
    </row>
    <row r="130" spans="1:17" x14ac:dyDescent="0.25">
      <c r="A130" t="s">
        <v>1139</v>
      </c>
      <c r="C130" t="s">
        <v>11243</v>
      </c>
      <c r="D130" s="41" t="s">
        <v>6093</v>
      </c>
      <c r="E130" s="4">
        <v>336391</v>
      </c>
      <c r="F130" s="4">
        <v>22639</v>
      </c>
      <c r="G130" s="4">
        <v>951154</v>
      </c>
      <c r="H130" s="4">
        <v>24342</v>
      </c>
      <c r="I130" s="4">
        <v>614763</v>
      </c>
      <c r="J130" s="4">
        <v>1703</v>
      </c>
      <c r="K130" s="63">
        <v>0</v>
      </c>
      <c r="L130" s="63">
        <v>1073757</v>
      </c>
      <c r="M130" s="63">
        <v>28255</v>
      </c>
      <c r="N130" s="63" t="s">
        <v>10309</v>
      </c>
      <c r="O130" s="1">
        <f t="shared" si="16"/>
        <v>614763</v>
      </c>
      <c r="P130" s="1">
        <f t="shared" si="17"/>
        <v>1703</v>
      </c>
      <c r="Q130" t="s">
        <v>10310</v>
      </c>
    </row>
    <row r="131" spans="1:17" x14ac:dyDescent="0.25">
      <c r="A131" t="s">
        <v>1139</v>
      </c>
      <c r="C131" t="s">
        <v>11654</v>
      </c>
      <c r="D131" s="41" t="s">
        <v>6917</v>
      </c>
      <c r="E131" s="4">
        <v>305768</v>
      </c>
      <c r="F131" s="4">
        <v>32146</v>
      </c>
      <c r="G131" s="4">
        <v>415107</v>
      </c>
      <c r="H131" s="4">
        <v>32465</v>
      </c>
      <c r="I131" s="4">
        <v>109339</v>
      </c>
      <c r="J131" s="4">
        <v>319</v>
      </c>
      <c r="K131" s="63">
        <v>0</v>
      </c>
      <c r="L131" s="63">
        <v>1039502</v>
      </c>
      <c r="M131" s="63">
        <v>10017</v>
      </c>
      <c r="N131" s="63" t="s">
        <v>10248</v>
      </c>
      <c r="O131" s="1">
        <f t="shared" si="16"/>
        <v>109339</v>
      </c>
      <c r="P131" s="1">
        <f t="shared" si="17"/>
        <v>319</v>
      </c>
      <c r="Q131" t="s">
        <v>10185</v>
      </c>
    </row>
    <row r="132" spans="1:17" x14ac:dyDescent="0.25">
      <c r="A132" t="s">
        <v>1139</v>
      </c>
      <c r="C132" t="s">
        <v>11591</v>
      </c>
      <c r="D132" s="41" t="s">
        <v>9321</v>
      </c>
      <c r="E132" s="4">
        <v>99930</v>
      </c>
      <c r="F132" s="4">
        <v>29172</v>
      </c>
      <c r="G132" s="4">
        <v>117028</v>
      </c>
      <c r="H132" s="4">
        <v>29240</v>
      </c>
      <c r="I132" s="4">
        <v>17098</v>
      </c>
      <c r="J132" s="4">
        <v>68</v>
      </c>
      <c r="K132" s="63">
        <v>0</v>
      </c>
      <c r="L132" s="63">
        <v>2277860</v>
      </c>
      <c r="M132" s="63">
        <v>22102</v>
      </c>
      <c r="N132" s="63" t="s">
        <v>10679</v>
      </c>
      <c r="O132" s="1">
        <f t="shared" si="16"/>
        <v>17098</v>
      </c>
      <c r="P132" s="1">
        <f t="shared" si="17"/>
        <v>68</v>
      </c>
      <c r="Q132" t="s">
        <v>10680</v>
      </c>
    </row>
    <row r="133" spans="1:17" x14ac:dyDescent="0.25">
      <c r="A133" t="s">
        <v>1139</v>
      </c>
      <c r="C133" t="s">
        <v>10915</v>
      </c>
      <c r="D133" s="41" t="s">
        <v>1447</v>
      </c>
      <c r="E133" s="4">
        <v>78912</v>
      </c>
      <c r="F133" s="4">
        <v>2660</v>
      </c>
      <c r="G133" s="4">
        <v>646306</v>
      </c>
      <c r="H133" s="4">
        <v>3993</v>
      </c>
      <c r="I133" s="4">
        <v>567394</v>
      </c>
      <c r="J133" s="4">
        <v>1333</v>
      </c>
      <c r="K133" s="63">
        <v>0</v>
      </c>
      <c r="L133" s="63">
        <v>1131787</v>
      </c>
      <c r="M133" s="63">
        <v>30308</v>
      </c>
      <c r="N133" s="63" t="s">
        <v>10446</v>
      </c>
      <c r="O133" s="1">
        <f t="shared" si="16"/>
        <v>567394</v>
      </c>
      <c r="P133" s="1">
        <f t="shared" si="17"/>
        <v>1333</v>
      </c>
      <c r="Q133" t="s">
        <v>10329</v>
      </c>
    </row>
    <row r="134" spans="1:17" x14ac:dyDescent="0.25">
      <c r="A134" t="s">
        <v>1139</v>
      </c>
      <c r="C134" t="s">
        <v>11289</v>
      </c>
      <c r="D134" s="41" t="s">
        <v>7805</v>
      </c>
      <c r="E134" s="4">
        <v>70700</v>
      </c>
      <c r="F134" s="4">
        <v>1811</v>
      </c>
      <c r="G134" s="4">
        <v>230340</v>
      </c>
      <c r="H134" s="4">
        <v>2252</v>
      </c>
      <c r="I134" s="4">
        <v>159640</v>
      </c>
      <c r="J134" s="4">
        <v>441</v>
      </c>
      <c r="K134" s="63">
        <v>0</v>
      </c>
      <c r="L134" s="63">
        <v>1069778</v>
      </c>
      <c r="M134" s="63">
        <v>15222</v>
      </c>
      <c r="N134" s="63" t="s">
        <v>10295</v>
      </c>
      <c r="O134" s="1">
        <f t="shared" si="16"/>
        <v>159640</v>
      </c>
      <c r="P134" s="1">
        <f t="shared" si="17"/>
        <v>441</v>
      </c>
      <c r="Q134" t="s">
        <v>10296</v>
      </c>
    </row>
    <row r="135" spans="1:17" x14ac:dyDescent="0.25">
      <c r="A135" t="s">
        <v>1139</v>
      </c>
      <c r="C135" t="s">
        <v>11586</v>
      </c>
      <c r="D135" s="41" t="s">
        <v>4676</v>
      </c>
      <c r="E135" s="4">
        <v>70002</v>
      </c>
      <c r="F135" s="4">
        <v>2323</v>
      </c>
      <c r="G135" s="4">
        <v>77395</v>
      </c>
      <c r="H135" s="4">
        <v>2336</v>
      </c>
      <c r="I135" s="4">
        <v>7393</v>
      </c>
      <c r="J135" s="4">
        <v>13</v>
      </c>
      <c r="K135" s="63">
        <v>0</v>
      </c>
      <c r="L135" s="63">
        <v>1562859</v>
      </c>
      <c r="M135" s="63">
        <v>48265</v>
      </c>
      <c r="N135" s="63" t="s">
        <v>10622</v>
      </c>
      <c r="O135" s="1">
        <f t="shared" si="16"/>
        <v>7393</v>
      </c>
      <c r="P135" s="1">
        <f t="shared" si="17"/>
        <v>13</v>
      </c>
      <c r="Q135" t="s">
        <v>10623</v>
      </c>
    </row>
    <row r="136" spans="1:17" x14ac:dyDescent="0.25">
      <c r="A136" t="s">
        <v>1139</v>
      </c>
      <c r="C136" t="s">
        <v>11287</v>
      </c>
      <c r="D136" s="41" t="s">
        <v>4873</v>
      </c>
      <c r="E136" s="4">
        <v>60080</v>
      </c>
      <c r="F136" s="4">
        <v>5482</v>
      </c>
      <c r="G136" s="4">
        <v>68949</v>
      </c>
      <c r="H136" s="4">
        <v>5509</v>
      </c>
      <c r="I136" s="4">
        <v>8869</v>
      </c>
      <c r="J136" s="4">
        <v>27</v>
      </c>
      <c r="K136" s="63">
        <v>0</v>
      </c>
      <c r="L136" s="63">
        <v>1119794</v>
      </c>
      <c r="M136" s="63">
        <v>55402</v>
      </c>
      <c r="N136" s="63" t="s">
        <v>10416</v>
      </c>
      <c r="O136" s="1">
        <f t="shared" si="16"/>
        <v>8869</v>
      </c>
      <c r="P136" s="1">
        <f t="shared" si="17"/>
        <v>27</v>
      </c>
      <c r="Q136" t="s">
        <v>10417</v>
      </c>
    </row>
    <row r="137" spans="1:17" x14ac:dyDescent="0.25">
      <c r="A137" t="s">
        <v>1139</v>
      </c>
      <c r="C137" t="s">
        <v>11285</v>
      </c>
      <c r="D137" s="41" t="s">
        <v>6093</v>
      </c>
      <c r="E137" s="4">
        <v>43314</v>
      </c>
      <c r="F137" s="4">
        <v>972</v>
      </c>
      <c r="G137" s="4">
        <v>349422</v>
      </c>
      <c r="H137" s="4">
        <v>1783</v>
      </c>
      <c r="I137" s="4">
        <v>306108</v>
      </c>
      <c r="J137" s="4">
        <v>811</v>
      </c>
      <c r="K137" s="63">
        <v>0</v>
      </c>
      <c r="L137" s="63">
        <v>1074156</v>
      </c>
      <c r="M137" s="63">
        <v>27101</v>
      </c>
      <c r="N137" s="63" t="s">
        <v>10311</v>
      </c>
      <c r="O137" s="1">
        <f t="shared" si="16"/>
        <v>306108</v>
      </c>
      <c r="P137" s="1">
        <f t="shared" si="17"/>
        <v>811</v>
      </c>
      <c r="Q137" t="s">
        <v>10312</v>
      </c>
    </row>
    <row r="138" spans="1:17" x14ac:dyDescent="0.25">
      <c r="A138" t="s">
        <v>1139</v>
      </c>
      <c r="C138" t="s">
        <v>10913</v>
      </c>
      <c r="D138" s="41" t="s">
        <v>2</v>
      </c>
      <c r="E138" s="4">
        <v>42873</v>
      </c>
      <c r="F138" s="4">
        <v>1349</v>
      </c>
      <c r="G138" s="4">
        <v>84781</v>
      </c>
      <c r="H138" s="4">
        <v>1467</v>
      </c>
      <c r="I138" s="4">
        <v>41908</v>
      </c>
      <c r="J138" s="4">
        <v>118</v>
      </c>
      <c r="K138" s="63">
        <v>0</v>
      </c>
      <c r="L138" s="63">
        <v>1391237</v>
      </c>
      <c r="M138" s="63">
        <v>35233</v>
      </c>
      <c r="N138" s="63" t="s">
        <v>10595</v>
      </c>
      <c r="O138" s="1">
        <f t="shared" si="16"/>
        <v>41908</v>
      </c>
      <c r="P138" s="1">
        <f t="shared" si="17"/>
        <v>118</v>
      </c>
      <c r="Q138" t="s">
        <v>10596</v>
      </c>
    </row>
    <row r="139" spans="1:17" x14ac:dyDescent="0.25">
      <c r="A139" t="s">
        <v>1139</v>
      </c>
      <c r="C139" t="s">
        <v>11583</v>
      </c>
      <c r="D139" s="41" t="s">
        <v>1447</v>
      </c>
      <c r="E139" s="4">
        <v>39567</v>
      </c>
      <c r="F139" s="4">
        <v>810</v>
      </c>
      <c r="G139" s="4">
        <v>267441</v>
      </c>
      <c r="H139" s="4">
        <v>1489</v>
      </c>
      <c r="I139" s="4">
        <v>227874</v>
      </c>
      <c r="J139" s="4">
        <v>679</v>
      </c>
      <c r="K139" s="63">
        <v>0</v>
      </c>
      <c r="L139" s="63">
        <v>1078846</v>
      </c>
      <c r="M139" s="63">
        <v>319000000</v>
      </c>
      <c r="N139" s="63" t="s">
        <v>10325</v>
      </c>
      <c r="O139" s="1">
        <f t="shared" si="16"/>
        <v>227874</v>
      </c>
      <c r="P139" s="1">
        <f t="shared" si="17"/>
        <v>679</v>
      </c>
      <c r="Q139" t="s">
        <v>10294</v>
      </c>
    </row>
    <row r="140" spans="1:17" x14ac:dyDescent="0.25">
      <c r="A140" t="s">
        <v>1139</v>
      </c>
      <c r="C140" t="s">
        <v>11295</v>
      </c>
      <c r="D140" s="41" t="s">
        <v>7148</v>
      </c>
      <c r="E140" s="4">
        <v>33569</v>
      </c>
      <c r="F140" s="4">
        <v>1206</v>
      </c>
      <c r="G140" s="4">
        <v>230112</v>
      </c>
      <c r="H140" s="4">
        <v>1703</v>
      </c>
      <c r="I140" s="4">
        <v>196543</v>
      </c>
      <c r="J140" s="4">
        <v>497</v>
      </c>
      <c r="K140" s="63">
        <v>0</v>
      </c>
      <c r="L140" s="63">
        <v>1070345</v>
      </c>
      <c r="M140" s="63">
        <v>45263</v>
      </c>
      <c r="N140" s="63" t="s">
        <v>10297</v>
      </c>
      <c r="O140" s="1">
        <f t="shared" si="16"/>
        <v>196543</v>
      </c>
      <c r="P140" s="1">
        <f t="shared" si="17"/>
        <v>497</v>
      </c>
      <c r="Q140" t="s">
        <v>10298</v>
      </c>
    </row>
    <row r="141" spans="1:17" x14ac:dyDescent="0.25">
      <c r="A141" t="s">
        <v>1139</v>
      </c>
      <c r="C141" t="s">
        <v>11247</v>
      </c>
      <c r="D141" s="41" t="s">
        <v>4633</v>
      </c>
      <c r="E141" s="4">
        <v>31809</v>
      </c>
      <c r="F141" s="4">
        <v>1124</v>
      </c>
      <c r="G141" s="4">
        <v>151993</v>
      </c>
      <c r="H141" s="4">
        <v>1473</v>
      </c>
      <c r="I141" s="4">
        <v>120184</v>
      </c>
      <c r="J141" s="4">
        <v>349</v>
      </c>
      <c r="K141" s="63">
        <v>0</v>
      </c>
      <c r="L141" s="63">
        <v>1238565</v>
      </c>
      <c r="M141" s="63" t="s">
        <v>10168</v>
      </c>
      <c r="N141" s="63" t="s">
        <v>10564</v>
      </c>
      <c r="O141" s="1">
        <f t="shared" si="16"/>
        <v>120184</v>
      </c>
      <c r="P141" s="1">
        <f t="shared" si="17"/>
        <v>349</v>
      </c>
      <c r="Q141" t="s">
        <v>10565</v>
      </c>
    </row>
    <row r="142" spans="1:17" x14ac:dyDescent="0.25">
      <c r="A142" t="s">
        <v>1139</v>
      </c>
      <c r="C142" t="s">
        <v>11592</v>
      </c>
      <c r="D142" s="41" t="s">
        <v>8522</v>
      </c>
      <c r="E142" s="4">
        <v>22347</v>
      </c>
      <c r="F142" s="4">
        <v>3176</v>
      </c>
      <c r="G142" s="4">
        <v>42127</v>
      </c>
      <c r="H142" s="4">
        <v>3245</v>
      </c>
      <c r="I142" s="4">
        <v>19780</v>
      </c>
      <c r="J142" s="4">
        <v>69</v>
      </c>
      <c r="K142" s="63">
        <v>0</v>
      </c>
      <c r="L142" s="63">
        <v>2706735</v>
      </c>
      <c r="M142" s="63">
        <v>75201</v>
      </c>
      <c r="N142" s="63" t="s">
        <v>10747</v>
      </c>
      <c r="O142" s="1">
        <f t="shared" si="16"/>
        <v>19780</v>
      </c>
      <c r="P142" s="1">
        <f t="shared" si="17"/>
        <v>69</v>
      </c>
      <c r="Q142" t="s">
        <v>10184</v>
      </c>
    </row>
    <row r="143" spans="1:17" x14ac:dyDescent="0.25">
      <c r="A143" t="s">
        <v>1139</v>
      </c>
      <c r="C143" t="s">
        <v>11663</v>
      </c>
      <c r="D143" s="41" t="s">
        <v>2293</v>
      </c>
      <c r="E143" s="4">
        <v>21906</v>
      </c>
      <c r="F143" s="4">
        <v>1847</v>
      </c>
      <c r="G143" s="4">
        <v>47856</v>
      </c>
      <c r="H143" s="4">
        <v>1933</v>
      </c>
      <c r="I143" s="4">
        <v>25950</v>
      </c>
      <c r="J143" s="4">
        <v>86</v>
      </c>
      <c r="K143" s="63">
        <v>0</v>
      </c>
      <c r="L143" s="63">
        <v>1857108</v>
      </c>
      <c r="M143" s="63">
        <v>60045</v>
      </c>
      <c r="N143" s="63" t="s">
        <v>10633</v>
      </c>
      <c r="O143" s="1">
        <f t="shared" si="16"/>
        <v>25950</v>
      </c>
      <c r="P143" s="1">
        <f t="shared" si="17"/>
        <v>86</v>
      </c>
      <c r="Q143" t="s">
        <v>10634</v>
      </c>
    </row>
    <row r="144" spans="1:17" x14ac:dyDescent="0.25">
      <c r="A144" t="s">
        <v>1139</v>
      </c>
      <c r="C144" t="s">
        <v>11329</v>
      </c>
      <c r="D144" s="41" t="s">
        <v>5894</v>
      </c>
      <c r="E144" s="4">
        <v>18894</v>
      </c>
      <c r="F144" s="4">
        <v>513</v>
      </c>
      <c r="G144" s="4">
        <v>156233</v>
      </c>
      <c r="H144" s="4">
        <v>879</v>
      </c>
      <c r="I144" s="4">
        <v>137339</v>
      </c>
      <c r="J144" s="4">
        <v>366</v>
      </c>
      <c r="K144" s="63">
        <v>0</v>
      </c>
      <c r="L144" s="63">
        <v>1086533</v>
      </c>
      <c r="M144" s="63">
        <v>39501</v>
      </c>
      <c r="N144" s="63" t="s">
        <v>10340</v>
      </c>
      <c r="O144" s="1">
        <f t="shared" si="16"/>
        <v>137339</v>
      </c>
      <c r="P144" s="1">
        <f t="shared" si="17"/>
        <v>366</v>
      </c>
      <c r="Q144" t="s">
        <v>10341</v>
      </c>
    </row>
    <row r="145" spans="1:19" x14ac:dyDescent="0.25">
      <c r="A145" t="s">
        <v>1139</v>
      </c>
      <c r="C145" t="s">
        <v>10917</v>
      </c>
      <c r="D145" s="41" t="s">
        <v>1139</v>
      </c>
      <c r="E145" s="4">
        <v>18511</v>
      </c>
      <c r="F145" s="4">
        <v>1907</v>
      </c>
      <c r="G145" s="4">
        <v>71781</v>
      </c>
      <c r="H145" s="4">
        <v>2048</v>
      </c>
      <c r="I145" s="4">
        <v>53270</v>
      </c>
      <c r="J145" s="4">
        <v>141</v>
      </c>
      <c r="K145" s="63">
        <v>0</v>
      </c>
      <c r="L145" s="63">
        <v>3369995</v>
      </c>
      <c r="M145" s="63">
        <v>33145</v>
      </c>
      <c r="N145" s="63" t="s">
        <v>10842</v>
      </c>
      <c r="O145" s="1">
        <f t="shared" si="16"/>
        <v>53270</v>
      </c>
      <c r="P145" s="1">
        <f t="shared" si="17"/>
        <v>141</v>
      </c>
      <c r="Q145" t="s">
        <v>10212</v>
      </c>
    </row>
    <row r="146" spans="1:19" x14ac:dyDescent="0.25">
      <c r="A146" t="s">
        <v>1139</v>
      </c>
      <c r="C146" t="s">
        <v>11671</v>
      </c>
      <c r="D146" s="41" t="s">
        <v>1139</v>
      </c>
      <c r="E146" s="4">
        <v>15058</v>
      </c>
      <c r="F146" s="4">
        <v>240</v>
      </c>
      <c r="G146" s="4">
        <v>99432</v>
      </c>
      <c r="H146" s="4">
        <v>474</v>
      </c>
      <c r="I146" s="4">
        <v>84374</v>
      </c>
      <c r="J146" s="4">
        <v>234</v>
      </c>
      <c r="K146" s="63">
        <v>0</v>
      </c>
      <c r="L146" s="63">
        <v>1981384</v>
      </c>
      <c r="M146" s="63">
        <v>33131</v>
      </c>
      <c r="N146" s="63" t="s">
        <v>10652</v>
      </c>
      <c r="O146" s="1">
        <f t="shared" si="16"/>
        <v>84374</v>
      </c>
      <c r="P146" s="1">
        <f t="shared" si="17"/>
        <v>234</v>
      </c>
      <c r="Q146" t="s">
        <v>10212</v>
      </c>
    </row>
    <row r="147" spans="1:19" x14ac:dyDescent="0.25">
      <c r="A147" t="s">
        <v>1139</v>
      </c>
      <c r="C147" t="s">
        <v>10901</v>
      </c>
      <c r="D147" s="41" t="s">
        <v>6917</v>
      </c>
      <c r="E147" s="4">
        <v>14452</v>
      </c>
      <c r="F147" s="4">
        <v>399</v>
      </c>
      <c r="G147" s="4">
        <v>49636</v>
      </c>
      <c r="H147" s="4">
        <v>513</v>
      </c>
      <c r="I147" s="4">
        <v>35184</v>
      </c>
      <c r="J147" s="4">
        <v>114</v>
      </c>
      <c r="K147" s="63">
        <v>0</v>
      </c>
      <c r="L147" s="63">
        <v>1951350</v>
      </c>
      <c r="M147" s="63">
        <v>10043</v>
      </c>
      <c r="N147" s="63" t="s">
        <v>10648</v>
      </c>
      <c r="O147" s="1">
        <f t="shared" si="16"/>
        <v>35184</v>
      </c>
      <c r="P147" s="1">
        <f t="shared" si="17"/>
        <v>114</v>
      </c>
      <c r="Q147" t="s">
        <v>10185</v>
      </c>
    </row>
    <row r="148" spans="1:19" x14ac:dyDescent="0.25">
      <c r="A148" t="s">
        <v>1139</v>
      </c>
      <c r="C148" t="s">
        <v>11672</v>
      </c>
      <c r="D148" s="41" t="s">
        <v>2293</v>
      </c>
      <c r="E148" s="4">
        <v>12800</v>
      </c>
      <c r="F148" s="4">
        <v>206</v>
      </c>
      <c r="G148" s="4">
        <v>149155</v>
      </c>
      <c r="H148" s="4">
        <v>530</v>
      </c>
      <c r="I148" s="4">
        <v>136355</v>
      </c>
      <c r="J148" s="4">
        <v>324</v>
      </c>
      <c r="K148" s="63">
        <v>0</v>
      </c>
      <c r="L148" s="63">
        <v>1199611</v>
      </c>
      <c r="M148" s="63">
        <v>60603</v>
      </c>
      <c r="N148" s="63" t="s">
        <v>10498</v>
      </c>
      <c r="O148" s="1">
        <f t="shared" si="16"/>
        <v>136355</v>
      </c>
      <c r="P148" s="1">
        <f t="shared" si="17"/>
        <v>324</v>
      </c>
      <c r="Q148" t="s">
        <v>10216</v>
      </c>
    </row>
    <row r="149" spans="1:19" x14ac:dyDescent="0.25">
      <c r="A149" t="s">
        <v>1139</v>
      </c>
      <c r="C149" t="s">
        <v>11600</v>
      </c>
      <c r="D149" s="41" t="s">
        <v>1139</v>
      </c>
      <c r="E149" s="4">
        <v>11622</v>
      </c>
      <c r="F149" s="4">
        <v>427</v>
      </c>
      <c r="G149" s="4">
        <v>27286</v>
      </c>
      <c r="H149" s="4">
        <v>495</v>
      </c>
      <c r="I149" s="4">
        <v>15664</v>
      </c>
      <c r="J149" s="4">
        <v>68</v>
      </c>
      <c r="K149" s="63">
        <v>0</v>
      </c>
      <c r="L149" s="63">
        <v>1085509</v>
      </c>
      <c r="M149" s="63">
        <v>32301</v>
      </c>
      <c r="N149" s="63" t="s">
        <v>10338</v>
      </c>
      <c r="O149" s="1">
        <f t="shared" si="16"/>
        <v>15664</v>
      </c>
      <c r="P149" s="1">
        <f t="shared" si="17"/>
        <v>68</v>
      </c>
      <c r="Q149" t="s">
        <v>10339</v>
      </c>
    </row>
    <row r="150" spans="1:19" x14ac:dyDescent="0.25">
      <c r="A150" t="s">
        <v>1139</v>
      </c>
      <c r="C150" t="s">
        <v>11400</v>
      </c>
      <c r="D150" s="41" t="s">
        <v>6093</v>
      </c>
      <c r="E150" s="4">
        <v>11337</v>
      </c>
      <c r="F150" s="4">
        <v>650</v>
      </c>
      <c r="G150" s="4">
        <v>28226</v>
      </c>
      <c r="H150" s="4">
        <v>702</v>
      </c>
      <c r="I150" s="4">
        <v>16889</v>
      </c>
      <c r="J150" s="4">
        <v>52</v>
      </c>
      <c r="K150" s="63">
        <v>0</v>
      </c>
      <c r="L150" s="63">
        <v>1232497</v>
      </c>
      <c r="M150" s="63" t="s">
        <v>10168</v>
      </c>
      <c r="N150" s="63" t="s">
        <v>10562</v>
      </c>
      <c r="O150" s="1">
        <f t="shared" si="16"/>
        <v>16889</v>
      </c>
      <c r="P150" s="1">
        <f t="shared" si="17"/>
        <v>52</v>
      </c>
      <c r="Q150" t="s">
        <v>10563</v>
      </c>
    </row>
    <row r="151" spans="1:19" x14ac:dyDescent="0.25">
      <c r="A151" t="s">
        <v>1139</v>
      </c>
      <c r="C151" t="s">
        <v>11598</v>
      </c>
      <c r="D151" s="41" t="s">
        <v>4873</v>
      </c>
      <c r="E151" s="4">
        <v>10672</v>
      </c>
      <c r="F151" s="4">
        <v>265</v>
      </c>
      <c r="G151" s="4">
        <v>22536</v>
      </c>
      <c r="H151" s="4">
        <v>320</v>
      </c>
      <c r="I151" s="4">
        <v>11864</v>
      </c>
      <c r="J151" s="4">
        <v>55</v>
      </c>
      <c r="K151" s="63">
        <v>0</v>
      </c>
      <c r="L151" s="63">
        <v>2295837</v>
      </c>
      <c r="M151" s="63">
        <v>56301</v>
      </c>
      <c r="N151" s="63" t="s">
        <v>10686</v>
      </c>
      <c r="O151" s="1">
        <f t="shared" si="16"/>
        <v>11864</v>
      </c>
      <c r="P151" s="1">
        <f t="shared" si="17"/>
        <v>55</v>
      </c>
      <c r="Q151" t="s">
        <v>10687</v>
      </c>
    </row>
    <row r="152" spans="1:19" x14ac:dyDescent="0.25">
      <c r="B152" s="154" t="s">
        <v>10111</v>
      </c>
      <c r="C152" s="154"/>
      <c r="S152" t="str">
        <f t="shared" ref="S152:S190" si="18">PROPER(C152)</f>
        <v/>
      </c>
    </row>
    <row r="153" spans="1:19" x14ac:dyDescent="0.25">
      <c r="A153" t="s">
        <v>1447</v>
      </c>
      <c r="C153" t="s">
        <v>11585</v>
      </c>
      <c r="D153" s="41" t="s">
        <v>486</v>
      </c>
      <c r="E153" s="4">
        <v>433888</v>
      </c>
      <c r="F153" s="4">
        <v>17667</v>
      </c>
      <c r="G153" s="4">
        <v>715933</v>
      </c>
      <c r="H153" s="4">
        <v>18557</v>
      </c>
      <c r="I153" s="4">
        <v>282045</v>
      </c>
      <c r="J153" s="4">
        <v>890</v>
      </c>
      <c r="K153" s="63">
        <v>0</v>
      </c>
      <c r="L153" s="63">
        <v>1120754</v>
      </c>
      <c r="M153" s="63">
        <v>94104</v>
      </c>
      <c r="N153" s="63" t="s">
        <v>10418</v>
      </c>
      <c r="O153" s="1">
        <f t="shared" ref="O153:O172" si="19">G153-E153</f>
        <v>282045</v>
      </c>
      <c r="P153" s="1">
        <f t="shared" ref="P153:P172" si="20">H153-F153</f>
        <v>890</v>
      </c>
      <c r="Q153" t="s">
        <v>10215</v>
      </c>
    </row>
    <row r="154" spans="1:19" x14ac:dyDescent="0.25">
      <c r="A154" t="s">
        <v>1447</v>
      </c>
      <c r="C154" t="s">
        <v>11583</v>
      </c>
      <c r="D154" s="41" t="s">
        <v>1447</v>
      </c>
      <c r="E154" s="4">
        <v>153797</v>
      </c>
      <c r="F154" s="4">
        <v>3717</v>
      </c>
      <c r="G154" s="4">
        <v>1115866</v>
      </c>
      <c r="H154" s="4">
        <v>6466</v>
      </c>
      <c r="I154" s="4">
        <v>962069</v>
      </c>
      <c r="J154" s="4">
        <v>2749</v>
      </c>
      <c r="K154" s="63">
        <v>0</v>
      </c>
      <c r="L154" s="63">
        <v>1078846</v>
      </c>
      <c r="M154" s="63">
        <v>319000000</v>
      </c>
      <c r="N154" s="63" t="s">
        <v>10325</v>
      </c>
      <c r="O154" s="1">
        <f t="shared" si="19"/>
        <v>962069</v>
      </c>
      <c r="P154" s="1">
        <f t="shared" si="20"/>
        <v>2749</v>
      </c>
      <c r="Q154" t="s">
        <v>10294</v>
      </c>
    </row>
    <row r="155" spans="1:19" x14ac:dyDescent="0.25">
      <c r="A155" t="s">
        <v>1447</v>
      </c>
      <c r="C155" t="s">
        <v>11582</v>
      </c>
      <c r="D155" s="41" t="s">
        <v>2</v>
      </c>
      <c r="E155" s="4">
        <v>100217</v>
      </c>
      <c r="F155" s="4">
        <v>4527</v>
      </c>
      <c r="G155" s="4">
        <v>387164</v>
      </c>
      <c r="H155" s="4">
        <v>5334</v>
      </c>
      <c r="I155" s="4">
        <v>286947</v>
      </c>
      <c r="J155" s="4">
        <v>807</v>
      </c>
      <c r="K155" s="63">
        <v>0</v>
      </c>
      <c r="L155" s="63">
        <v>3242838</v>
      </c>
      <c r="M155" s="63">
        <v>35203</v>
      </c>
      <c r="N155" s="63" t="s">
        <v>10829</v>
      </c>
      <c r="O155" s="1">
        <f t="shared" si="19"/>
        <v>286947</v>
      </c>
      <c r="P155" s="1">
        <f t="shared" si="20"/>
        <v>807</v>
      </c>
      <c r="Q155" t="s">
        <v>10596</v>
      </c>
    </row>
    <row r="156" spans="1:19" x14ac:dyDescent="0.25">
      <c r="A156" t="s">
        <v>1447</v>
      </c>
      <c r="C156" t="s">
        <v>11243</v>
      </c>
      <c r="D156" s="41" t="s">
        <v>6093</v>
      </c>
      <c r="E156" s="4">
        <v>95597</v>
      </c>
      <c r="F156" s="4">
        <v>7603</v>
      </c>
      <c r="G156" s="4">
        <v>347936</v>
      </c>
      <c r="H156" s="4">
        <v>8247</v>
      </c>
      <c r="I156" s="4">
        <v>252339</v>
      </c>
      <c r="J156" s="4">
        <v>644</v>
      </c>
      <c r="K156" s="63">
        <v>0</v>
      </c>
      <c r="L156" s="63">
        <v>1073757</v>
      </c>
      <c r="M156" s="63">
        <v>28255</v>
      </c>
      <c r="N156" s="63" t="s">
        <v>10309</v>
      </c>
      <c r="O156" s="1">
        <f t="shared" si="19"/>
        <v>252339</v>
      </c>
      <c r="P156" s="1">
        <f t="shared" si="20"/>
        <v>644</v>
      </c>
      <c r="Q156" t="s">
        <v>10310</v>
      </c>
    </row>
    <row r="157" spans="1:19" x14ac:dyDescent="0.25">
      <c r="A157" t="s">
        <v>1447</v>
      </c>
      <c r="C157" t="s">
        <v>11654</v>
      </c>
      <c r="D157" s="41" t="s">
        <v>6917</v>
      </c>
      <c r="E157" s="4">
        <v>86668</v>
      </c>
      <c r="F157" s="4">
        <v>9374</v>
      </c>
      <c r="G157" s="4">
        <v>120134</v>
      </c>
      <c r="H157" s="4">
        <v>9460</v>
      </c>
      <c r="I157" s="4">
        <v>33466</v>
      </c>
      <c r="J157" s="4">
        <v>86</v>
      </c>
      <c r="K157" s="63">
        <v>0</v>
      </c>
      <c r="L157" s="63">
        <v>1039502</v>
      </c>
      <c r="M157" s="63">
        <v>10017</v>
      </c>
      <c r="N157" s="63" t="s">
        <v>10248</v>
      </c>
      <c r="O157" s="1">
        <f t="shared" si="19"/>
        <v>33466</v>
      </c>
      <c r="P157" s="1">
        <f t="shared" si="20"/>
        <v>86</v>
      </c>
      <c r="Q157" t="s">
        <v>10185</v>
      </c>
    </row>
    <row r="158" spans="1:19" x14ac:dyDescent="0.25">
      <c r="A158" t="s">
        <v>1447</v>
      </c>
      <c r="C158" t="s">
        <v>11285</v>
      </c>
      <c r="D158" s="41" t="s">
        <v>6093</v>
      </c>
      <c r="E158" s="4">
        <v>48809</v>
      </c>
      <c r="F158" s="4">
        <v>900</v>
      </c>
      <c r="G158" s="4">
        <v>641713</v>
      </c>
      <c r="H158" s="4">
        <v>2454</v>
      </c>
      <c r="I158" s="4">
        <v>592904</v>
      </c>
      <c r="J158" s="4">
        <v>1554</v>
      </c>
      <c r="K158" s="63">
        <v>0</v>
      </c>
      <c r="L158" s="63">
        <v>1074156</v>
      </c>
      <c r="M158" s="63">
        <v>27101</v>
      </c>
      <c r="N158" s="63" t="s">
        <v>10311</v>
      </c>
      <c r="O158" s="1">
        <f t="shared" si="19"/>
        <v>592904</v>
      </c>
      <c r="P158" s="1">
        <f t="shared" si="20"/>
        <v>1554</v>
      </c>
      <c r="Q158" t="s">
        <v>10312</v>
      </c>
    </row>
    <row r="159" spans="1:19" x14ac:dyDescent="0.25">
      <c r="A159" t="s">
        <v>1447</v>
      </c>
      <c r="C159" t="s">
        <v>10915</v>
      </c>
      <c r="D159" s="41" t="s">
        <v>1447</v>
      </c>
      <c r="E159" s="4">
        <v>47091</v>
      </c>
      <c r="F159" s="4">
        <v>1317</v>
      </c>
      <c r="G159" s="4">
        <v>614118</v>
      </c>
      <c r="H159" s="4">
        <v>2696</v>
      </c>
      <c r="I159" s="4">
        <v>567027</v>
      </c>
      <c r="J159" s="4">
        <v>1379</v>
      </c>
      <c r="K159" s="63">
        <v>0</v>
      </c>
      <c r="L159" s="63">
        <v>1131787</v>
      </c>
      <c r="M159" s="63">
        <v>30308</v>
      </c>
      <c r="N159" s="63" t="s">
        <v>10446</v>
      </c>
      <c r="O159" s="1">
        <f t="shared" si="19"/>
        <v>567027</v>
      </c>
      <c r="P159" s="1">
        <f t="shared" si="20"/>
        <v>1379</v>
      </c>
      <c r="Q159" t="s">
        <v>10329</v>
      </c>
    </row>
    <row r="160" spans="1:19" x14ac:dyDescent="0.25">
      <c r="A160" t="s">
        <v>1447</v>
      </c>
      <c r="C160" t="s">
        <v>11287</v>
      </c>
      <c r="D160" s="41" t="s">
        <v>4873</v>
      </c>
      <c r="E160" s="4">
        <v>37551</v>
      </c>
      <c r="F160" s="4">
        <v>3211</v>
      </c>
      <c r="G160" s="4">
        <v>43984</v>
      </c>
      <c r="H160" s="4">
        <v>3234</v>
      </c>
      <c r="I160" s="4">
        <v>6433</v>
      </c>
      <c r="J160" s="4">
        <v>23</v>
      </c>
      <c r="K160" s="63">
        <v>0</v>
      </c>
      <c r="L160" s="63">
        <v>1119794</v>
      </c>
      <c r="M160" s="63">
        <v>55402</v>
      </c>
      <c r="N160" s="63" t="s">
        <v>10416</v>
      </c>
      <c r="O160" s="1">
        <f t="shared" si="19"/>
        <v>6433</v>
      </c>
      <c r="P160" s="1">
        <f t="shared" si="20"/>
        <v>23</v>
      </c>
      <c r="Q160" t="s">
        <v>10417</v>
      </c>
    </row>
    <row r="161" spans="1:19" x14ac:dyDescent="0.25">
      <c r="A161" t="s">
        <v>1447</v>
      </c>
      <c r="C161" t="s">
        <v>11586</v>
      </c>
      <c r="D161" s="41" t="s">
        <v>4676</v>
      </c>
      <c r="E161" s="4">
        <v>37138</v>
      </c>
      <c r="F161" s="4">
        <v>1144</v>
      </c>
      <c r="G161" s="4">
        <v>41752</v>
      </c>
      <c r="H161" s="4">
        <v>1153</v>
      </c>
      <c r="I161" s="4">
        <v>4614</v>
      </c>
      <c r="J161" s="4">
        <v>9</v>
      </c>
      <c r="K161" s="63">
        <v>0</v>
      </c>
      <c r="L161" s="63">
        <v>1562859</v>
      </c>
      <c r="M161" s="63">
        <v>48265</v>
      </c>
      <c r="N161" s="63" t="s">
        <v>10622</v>
      </c>
      <c r="O161" s="1">
        <f t="shared" si="19"/>
        <v>4614</v>
      </c>
      <c r="P161" s="1">
        <f t="shared" si="20"/>
        <v>9</v>
      </c>
      <c r="Q161" t="s">
        <v>10623</v>
      </c>
    </row>
    <row r="162" spans="1:19" x14ac:dyDescent="0.25">
      <c r="A162" t="s">
        <v>1447</v>
      </c>
      <c r="C162" t="s">
        <v>10918</v>
      </c>
      <c r="D162" s="41" t="s">
        <v>1447</v>
      </c>
      <c r="E162" s="4">
        <v>33473</v>
      </c>
      <c r="F162" s="4">
        <v>1200</v>
      </c>
      <c r="G162" s="4">
        <v>190508</v>
      </c>
      <c r="H162" s="4">
        <v>1668</v>
      </c>
      <c r="I162" s="4">
        <v>157035</v>
      </c>
      <c r="J162" s="4">
        <v>468</v>
      </c>
      <c r="K162" s="63">
        <v>0</v>
      </c>
      <c r="L162" s="63">
        <v>1249347</v>
      </c>
      <c r="M162" s="63">
        <v>30514</v>
      </c>
      <c r="N162" s="63" t="s">
        <v>10592</v>
      </c>
      <c r="O162" s="1">
        <f t="shared" si="19"/>
        <v>157035</v>
      </c>
      <c r="P162" s="1">
        <f t="shared" si="20"/>
        <v>468</v>
      </c>
      <c r="Q162" t="s">
        <v>10593</v>
      </c>
    </row>
    <row r="163" spans="1:19" x14ac:dyDescent="0.25">
      <c r="A163" t="s">
        <v>1447</v>
      </c>
      <c r="C163" t="s">
        <v>11591</v>
      </c>
      <c r="D163" s="41" t="s">
        <v>9321</v>
      </c>
      <c r="E163" s="4">
        <v>33395</v>
      </c>
      <c r="F163" s="4">
        <v>10431</v>
      </c>
      <c r="G163" s="4">
        <v>41268</v>
      </c>
      <c r="H163" s="4">
        <v>10458</v>
      </c>
      <c r="I163" s="4">
        <v>7873</v>
      </c>
      <c r="J163" s="4">
        <v>27</v>
      </c>
      <c r="K163" s="63">
        <v>0</v>
      </c>
      <c r="L163" s="63">
        <v>2277860</v>
      </c>
      <c r="M163" s="63">
        <v>22102</v>
      </c>
      <c r="N163" s="63" t="s">
        <v>10679</v>
      </c>
      <c r="O163" s="1">
        <f t="shared" si="19"/>
        <v>7873</v>
      </c>
      <c r="P163" s="1">
        <f t="shared" si="20"/>
        <v>27</v>
      </c>
      <c r="Q163" t="s">
        <v>10680</v>
      </c>
    </row>
    <row r="164" spans="1:19" x14ac:dyDescent="0.25">
      <c r="A164" t="s">
        <v>1447</v>
      </c>
      <c r="C164" t="s">
        <v>11673</v>
      </c>
      <c r="D164" s="41" t="s">
        <v>1447</v>
      </c>
      <c r="E164" s="4">
        <v>29138</v>
      </c>
      <c r="F164" s="4">
        <v>973</v>
      </c>
      <c r="G164" s="4">
        <v>138772</v>
      </c>
      <c r="H164" s="4">
        <v>1326</v>
      </c>
      <c r="I164" s="4">
        <v>109634</v>
      </c>
      <c r="J164" s="4">
        <v>353</v>
      </c>
      <c r="K164" s="63">
        <v>0</v>
      </c>
      <c r="L164" s="63">
        <v>1082067</v>
      </c>
      <c r="M164" s="63">
        <v>31768</v>
      </c>
      <c r="N164" s="63" t="s">
        <v>10330</v>
      </c>
      <c r="O164" s="1">
        <f t="shared" si="19"/>
        <v>109634</v>
      </c>
      <c r="P164" s="1">
        <f t="shared" si="20"/>
        <v>353</v>
      </c>
      <c r="Q164" t="s">
        <v>10331</v>
      </c>
    </row>
    <row r="165" spans="1:19" x14ac:dyDescent="0.25">
      <c r="A165" t="s">
        <v>1447</v>
      </c>
      <c r="C165" t="s">
        <v>11601</v>
      </c>
      <c r="D165" s="41" t="s">
        <v>1447</v>
      </c>
      <c r="E165" s="4">
        <v>18053</v>
      </c>
      <c r="F165" s="4">
        <v>438</v>
      </c>
      <c r="G165" s="4">
        <v>147102</v>
      </c>
      <c r="H165" s="4">
        <v>803</v>
      </c>
      <c r="I165" s="4">
        <v>129049</v>
      </c>
      <c r="J165" s="4">
        <v>365</v>
      </c>
      <c r="K165" s="63">
        <v>0</v>
      </c>
      <c r="L165" s="63">
        <v>4036324</v>
      </c>
      <c r="M165" s="63">
        <v>30305</v>
      </c>
      <c r="N165" s="63" t="s">
        <v>10876</v>
      </c>
      <c r="O165" s="1">
        <f t="shared" si="19"/>
        <v>129049</v>
      </c>
      <c r="P165" s="1">
        <f t="shared" si="20"/>
        <v>365</v>
      </c>
      <c r="Q165" t="s">
        <v>10329</v>
      </c>
    </row>
    <row r="166" spans="1:19" x14ac:dyDescent="0.25">
      <c r="A166" t="s">
        <v>1447</v>
      </c>
      <c r="C166" t="s">
        <v>11675</v>
      </c>
      <c r="D166" s="41" t="s">
        <v>1447</v>
      </c>
      <c r="E166" s="4">
        <v>15911</v>
      </c>
      <c r="F166" s="4">
        <v>515</v>
      </c>
      <c r="G166" s="4">
        <v>53442</v>
      </c>
      <c r="H166" s="4">
        <v>633</v>
      </c>
      <c r="I166" s="4">
        <v>37531</v>
      </c>
      <c r="J166" s="4">
        <v>118</v>
      </c>
      <c r="K166" s="63">
        <v>0</v>
      </c>
      <c r="L166" s="63">
        <v>1130904</v>
      </c>
      <c r="M166" s="63">
        <v>30434</v>
      </c>
      <c r="N166" s="63" t="s">
        <v>10445</v>
      </c>
      <c r="O166" s="1">
        <f t="shared" si="19"/>
        <v>37531</v>
      </c>
      <c r="P166" s="1">
        <f t="shared" si="20"/>
        <v>118</v>
      </c>
      <c r="Q166" t="s">
        <v>10360</v>
      </c>
    </row>
    <row r="167" spans="1:19" x14ac:dyDescent="0.25">
      <c r="A167" t="s">
        <v>1447</v>
      </c>
      <c r="C167" t="s">
        <v>11674</v>
      </c>
      <c r="D167" s="41" t="s">
        <v>1447</v>
      </c>
      <c r="E167" s="4">
        <v>15542</v>
      </c>
      <c r="F167" s="4">
        <v>625</v>
      </c>
      <c r="G167" s="4">
        <v>78467</v>
      </c>
      <c r="H167" s="4">
        <v>822</v>
      </c>
      <c r="I167" s="4">
        <v>62925</v>
      </c>
      <c r="J167" s="4">
        <v>197</v>
      </c>
      <c r="K167" s="63">
        <v>0</v>
      </c>
      <c r="L167" s="63">
        <v>1085170</v>
      </c>
      <c r="M167" s="63">
        <v>31750</v>
      </c>
      <c r="N167" s="63" t="s">
        <v>10334</v>
      </c>
      <c r="O167" s="1">
        <f t="shared" si="19"/>
        <v>62925</v>
      </c>
      <c r="P167" s="1">
        <f t="shared" si="20"/>
        <v>197</v>
      </c>
      <c r="Q167" t="s">
        <v>10335</v>
      </c>
    </row>
    <row r="168" spans="1:19" x14ac:dyDescent="0.25">
      <c r="A168" t="s">
        <v>1447</v>
      </c>
      <c r="C168" t="s">
        <v>11676</v>
      </c>
      <c r="D168" s="41" t="s">
        <v>1447</v>
      </c>
      <c r="E168" s="4">
        <v>13927</v>
      </c>
      <c r="F168" s="4">
        <v>379</v>
      </c>
      <c r="G168" s="4">
        <v>97586</v>
      </c>
      <c r="H168" s="4">
        <v>650</v>
      </c>
      <c r="I168" s="4">
        <v>83659</v>
      </c>
      <c r="J168" s="4">
        <v>271</v>
      </c>
      <c r="K168" s="63">
        <v>0</v>
      </c>
      <c r="L168" s="63">
        <v>1938865</v>
      </c>
      <c r="M168" s="63">
        <v>30919</v>
      </c>
      <c r="N168" s="63" t="s">
        <v>10647</v>
      </c>
      <c r="O168" s="1">
        <f t="shared" si="19"/>
        <v>83659</v>
      </c>
      <c r="P168" s="1">
        <f t="shared" si="20"/>
        <v>271</v>
      </c>
      <c r="Q168" t="s">
        <v>10186</v>
      </c>
    </row>
    <row r="169" spans="1:19" x14ac:dyDescent="0.25">
      <c r="A169" t="s">
        <v>1447</v>
      </c>
      <c r="C169" t="s">
        <v>11592</v>
      </c>
      <c r="D169" s="41" t="s">
        <v>8522</v>
      </c>
      <c r="E169" s="4">
        <v>13295</v>
      </c>
      <c r="F169" s="4">
        <v>2588</v>
      </c>
      <c r="G169" s="4">
        <v>23354</v>
      </c>
      <c r="H169" s="4">
        <v>2619</v>
      </c>
      <c r="I169" s="4">
        <v>10059</v>
      </c>
      <c r="J169" s="4">
        <v>31</v>
      </c>
      <c r="K169" s="63">
        <v>0</v>
      </c>
      <c r="L169" s="63">
        <v>2706735</v>
      </c>
      <c r="M169" s="63">
        <v>75201</v>
      </c>
      <c r="N169" s="63" t="s">
        <v>10747</v>
      </c>
      <c r="O169" s="1">
        <f t="shared" si="19"/>
        <v>10059</v>
      </c>
      <c r="P169" s="1">
        <f t="shared" si="20"/>
        <v>31</v>
      </c>
      <c r="Q169" t="s">
        <v>10184</v>
      </c>
    </row>
    <row r="170" spans="1:19" x14ac:dyDescent="0.25">
      <c r="A170" t="s">
        <v>1447</v>
      </c>
      <c r="C170" t="s">
        <v>11677</v>
      </c>
      <c r="D170" s="41" t="s">
        <v>8132</v>
      </c>
      <c r="E170" s="4">
        <v>12764</v>
      </c>
      <c r="F170" s="4">
        <v>368</v>
      </c>
      <c r="G170" s="4">
        <v>82498</v>
      </c>
      <c r="H170" s="4">
        <v>578</v>
      </c>
      <c r="I170" s="4">
        <v>69734</v>
      </c>
      <c r="J170" s="4">
        <v>210</v>
      </c>
      <c r="K170" s="63">
        <v>0</v>
      </c>
      <c r="L170" s="63">
        <v>1133437</v>
      </c>
      <c r="M170" s="63">
        <v>29201</v>
      </c>
      <c r="N170" s="63" t="s">
        <v>10450</v>
      </c>
      <c r="O170" s="1">
        <f t="shared" si="19"/>
        <v>69734</v>
      </c>
      <c r="P170" s="1">
        <f t="shared" si="20"/>
        <v>210</v>
      </c>
      <c r="Q170" t="s">
        <v>10266</v>
      </c>
    </row>
    <row r="171" spans="1:19" x14ac:dyDescent="0.25">
      <c r="A171" t="s">
        <v>1447</v>
      </c>
      <c r="C171" t="s">
        <v>11602</v>
      </c>
      <c r="D171" s="41" t="s">
        <v>1447</v>
      </c>
      <c r="E171" s="4">
        <v>10484</v>
      </c>
      <c r="F171" s="4">
        <v>200</v>
      </c>
      <c r="G171" s="4">
        <v>103635</v>
      </c>
      <c r="H171" s="4">
        <v>445</v>
      </c>
      <c r="I171" s="4">
        <v>93151</v>
      </c>
      <c r="J171" s="4">
        <v>245</v>
      </c>
      <c r="K171" s="63">
        <v>0</v>
      </c>
      <c r="L171" s="63">
        <v>1081118</v>
      </c>
      <c r="M171" s="63">
        <v>30305</v>
      </c>
      <c r="N171" s="63" t="s">
        <v>10328</v>
      </c>
      <c r="O171" s="1">
        <f t="shared" si="19"/>
        <v>93151</v>
      </c>
      <c r="P171" s="1">
        <f t="shared" si="20"/>
        <v>245</v>
      </c>
      <c r="Q171" t="s">
        <v>10329</v>
      </c>
    </row>
    <row r="172" spans="1:19" x14ac:dyDescent="0.25">
      <c r="A172" t="s">
        <v>1447</v>
      </c>
      <c r="C172" t="s">
        <v>11550</v>
      </c>
      <c r="D172" s="41" t="s">
        <v>8132</v>
      </c>
      <c r="E172" s="4">
        <v>10072</v>
      </c>
      <c r="F172" s="4">
        <v>249</v>
      </c>
      <c r="G172" s="4">
        <v>69027</v>
      </c>
      <c r="H172" s="4">
        <v>418</v>
      </c>
      <c r="I172" s="4">
        <v>58955</v>
      </c>
      <c r="J172" s="4">
        <v>169</v>
      </c>
      <c r="K172" s="63">
        <v>0</v>
      </c>
      <c r="L172" s="63">
        <v>1075911</v>
      </c>
      <c r="M172" s="63">
        <v>29201</v>
      </c>
      <c r="N172" s="63" t="s">
        <v>10317</v>
      </c>
      <c r="O172" s="1">
        <f t="shared" si="19"/>
        <v>58955</v>
      </c>
      <c r="P172" s="1">
        <f t="shared" si="20"/>
        <v>169</v>
      </c>
      <c r="Q172" t="s">
        <v>10266</v>
      </c>
    </row>
    <row r="173" spans="1:19" x14ac:dyDescent="0.25">
      <c r="B173" s="154" t="s">
        <v>10112</v>
      </c>
      <c r="C173" s="154"/>
      <c r="S173" t="str">
        <f t="shared" si="18"/>
        <v/>
      </c>
    </row>
    <row r="174" spans="1:19" x14ac:dyDescent="0.25">
      <c r="A174" t="s">
        <v>10048</v>
      </c>
      <c r="C174" t="s">
        <v>11244</v>
      </c>
      <c r="D174" s="41" t="s">
        <v>486</v>
      </c>
      <c r="E174" s="4">
        <v>10288</v>
      </c>
      <c r="F174" s="4">
        <v>515</v>
      </c>
      <c r="G174" s="4">
        <v>47416</v>
      </c>
      <c r="H174" s="4">
        <v>609</v>
      </c>
      <c r="I174" s="4">
        <v>37128</v>
      </c>
      <c r="J174" s="4">
        <v>94</v>
      </c>
      <c r="K174" s="63">
        <v>0</v>
      </c>
      <c r="L174" s="63">
        <v>1231968</v>
      </c>
      <c r="M174" s="63" t="s">
        <v>10168</v>
      </c>
      <c r="N174" s="63" t="s">
        <v>10561</v>
      </c>
      <c r="O174" s="1">
        <f>G174-E174</f>
        <v>37128</v>
      </c>
      <c r="P174" s="1">
        <f>H174-F174</f>
        <v>94</v>
      </c>
      <c r="Q174" t="s">
        <v>10215</v>
      </c>
    </row>
    <row r="175" spans="1:19" x14ac:dyDescent="0.25">
      <c r="B175" s="154" t="s">
        <v>10113</v>
      </c>
      <c r="C175" s="154"/>
      <c r="S175" t="str">
        <f t="shared" si="18"/>
        <v/>
      </c>
    </row>
    <row r="176" spans="1:19" x14ac:dyDescent="0.25">
      <c r="A176" t="s">
        <v>10053</v>
      </c>
      <c r="C176" t="s">
        <v>11244</v>
      </c>
      <c r="D176" s="41" t="s">
        <v>486</v>
      </c>
      <c r="E176" s="4">
        <v>109461</v>
      </c>
      <c r="F176" s="4">
        <v>3880</v>
      </c>
      <c r="G176" s="4">
        <v>454127</v>
      </c>
      <c r="H176" s="4">
        <v>4813</v>
      </c>
      <c r="I176" s="4">
        <v>344666</v>
      </c>
      <c r="J176" s="4">
        <v>933</v>
      </c>
      <c r="K176" s="63">
        <v>0</v>
      </c>
      <c r="L176" s="63">
        <v>1231968</v>
      </c>
      <c r="M176" s="63" t="s">
        <v>10168</v>
      </c>
      <c r="N176" s="63" t="s">
        <v>10561</v>
      </c>
      <c r="O176" s="1">
        <f t="shared" ref="O176:P181" si="21">G176-E176</f>
        <v>344666</v>
      </c>
      <c r="P176" s="1">
        <f t="shared" si="21"/>
        <v>933</v>
      </c>
      <c r="Q176" t="s">
        <v>10215</v>
      </c>
    </row>
    <row r="177" spans="1:19" x14ac:dyDescent="0.25">
      <c r="A177" t="s">
        <v>10053</v>
      </c>
      <c r="C177" t="s">
        <v>11585</v>
      </c>
      <c r="D177" s="41" t="s">
        <v>486</v>
      </c>
      <c r="E177" s="4">
        <v>33313</v>
      </c>
      <c r="F177" s="4">
        <v>1049</v>
      </c>
      <c r="G177" s="4">
        <v>40674</v>
      </c>
      <c r="H177" s="4">
        <v>1099</v>
      </c>
      <c r="I177" s="4">
        <v>7361</v>
      </c>
      <c r="J177" s="4">
        <v>50</v>
      </c>
      <c r="K177" s="63">
        <v>0</v>
      </c>
      <c r="L177" s="63">
        <v>1120754</v>
      </c>
      <c r="M177" s="63">
        <v>94104</v>
      </c>
      <c r="N177" s="63" t="s">
        <v>10418</v>
      </c>
      <c r="O177" s="1">
        <f t="shared" si="21"/>
        <v>7361</v>
      </c>
      <c r="P177" s="1">
        <f t="shared" si="21"/>
        <v>50</v>
      </c>
      <c r="Q177" t="s">
        <v>10215</v>
      </c>
    </row>
    <row r="178" spans="1:19" x14ac:dyDescent="0.25">
      <c r="A178" t="s">
        <v>10053</v>
      </c>
      <c r="C178" t="s">
        <v>11654</v>
      </c>
      <c r="D178" s="41" t="s">
        <v>6917</v>
      </c>
      <c r="E178" s="4">
        <v>16221</v>
      </c>
      <c r="F178" s="4">
        <v>1688</v>
      </c>
      <c r="G178" s="4">
        <v>16355</v>
      </c>
      <c r="H178" s="4">
        <v>1689</v>
      </c>
      <c r="I178" s="4">
        <v>134</v>
      </c>
      <c r="J178" s="4">
        <v>1</v>
      </c>
      <c r="K178" s="63">
        <v>0</v>
      </c>
      <c r="L178" s="63">
        <v>1039502</v>
      </c>
      <c r="M178" s="63">
        <v>10017</v>
      </c>
      <c r="N178" s="63" t="s">
        <v>10248</v>
      </c>
      <c r="O178" s="1">
        <f t="shared" si="21"/>
        <v>134</v>
      </c>
      <c r="P178" s="1">
        <f t="shared" si="21"/>
        <v>1</v>
      </c>
      <c r="Q178" t="s">
        <v>10185</v>
      </c>
    </row>
    <row r="179" spans="1:19" x14ac:dyDescent="0.25">
      <c r="A179" t="s">
        <v>10053</v>
      </c>
      <c r="C179" t="s">
        <v>11678</v>
      </c>
      <c r="D179" s="41" t="s">
        <v>10053</v>
      </c>
      <c r="E179" s="4">
        <v>13443</v>
      </c>
      <c r="F179" s="4">
        <v>306</v>
      </c>
      <c r="G179" s="4">
        <v>70462</v>
      </c>
      <c r="H179" s="4">
        <v>449</v>
      </c>
      <c r="I179" s="4">
        <v>57019</v>
      </c>
      <c r="J179" s="4">
        <v>143</v>
      </c>
      <c r="K179" s="63">
        <v>0</v>
      </c>
      <c r="L179" s="63">
        <v>1022764</v>
      </c>
      <c r="M179" s="63">
        <v>968000000</v>
      </c>
      <c r="N179" s="63" t="s">
        <v>10217</v>
      </c>
      <c r="O179" s="1">
        <f t="shared" si="21"/>
        <v>57019</v>
      </c>
      <c r="P179" s="1">
        <f t="shared" si="21"/>
        <v>143</v>
      </c>
      <c r="Q179" t="s">
        <v>10213</v>
      </c>
    </row>
    <row r="180" spans="1:19" x14ac:dyDescent="0.25">
      <c r="A180" t="s">
        <v>10053</v>
      </c>
      <c r="C180" t="s">
        <v>11270</v>
      </c>
      <c r="D180" s="41" t="s">
        <v>10053</v>
      </c>
      <c r="E180" s="4">
        <v>12237</v>
      </c>
      <c r="F180" s="4">
        <v>218</v>
      </c>
      <c r="G180" s="4">
        <v>143594</v>
      </c>
      <c r="H180" s="4">
        <v>533</v>
      </c>
      <c r="I180" s="4">
        <v>131357</v>
      </c>
      <c r="J180" s="4">
        <v>315</v>
      </c>
      <c r="K180" s="63">
        <v>0</v>
      </c>
      <c r="L180" s="63">
        <v>1025309</v>
      </c>
      <c r="M180" s="63">
        <v>96813</v>
      </c>
      <c r="N180" s="63" t="s">
        <v>10220</v>
      </c>
      <c r="O180" s="1">
        <f t="shared" si="21"/>
        <v>131357</v>
      </c>
      <c r="P180" s="1">
        <f t="shared" si="21"/>
        <v>315</v>
      </c>
      <c r="Q180" t="s">
        <v>10213</v>
      </c>
    </row>
    <row r="181" spans="1:19" x14ac:dyDescent="0.25">
      <c r="A181" t="s">
        <v>10053</v>
      </c>
      <c r="C181" t="s">
        <v>11243</v>
      </c>
      <c r="D181" s="41" t="s">
        <v>6093</v>
      </c>
      <c r="E181" s="4">
        <v>12112</v>
      </c>
      <c r="F181" s="4">
        <v>1146</v>
      </c>
      <c r="G181" s="4">
        <v>17877</v>
      </c>
      <c r="H181" s="4">
        <v>1162</v>
      </c>
      <c r="I181" s="4">
        <v>5765</v>
      </c>
      <c r="J181" s="4">
        <v>16</v>
      </c>
      <c r="K181" s="63">
        <v>0</v>
      </c>
      <c r="L181" s="63">
        <v>1073757</v>
      </c>
      <c r="M181" s="63">
        <v>28255</v>
      </c>
      <c r="N181" s="63" t="s">
        <v>10309</v>
      </c>
      <c r="O181" s="1">
        <f t="shared" si="21"/>
        <v>5765</v>
      </c>
      <c r="P181" s="1">
        <f t="shared" si="21"/>
        <v>16</v>
      </c>
      <c r="Q181" t="s">
        <v>10310</v>
      </c>
    </row>
    <row r="182" spans="1:19" x14ac:dyDescent="0.25">
      <c r="B182" s="154" t="s">
        <v>10114</v>
      </c>
      <c r="C182" s="154"/>
    </row>
    <row r="183" spans="1:19" x14ac:dyDescent="0.25">
      <c r="A183" t="s">
        <v>2266</v>
      </c>
      <c r="C183" t="s">
        <v>11585</v>
      </c>
      <c r="D183" s="41" t="s">
        <v>486</v>
      </c>
      <c r="E183" s="4">
        <v>195355</v>
      </c>
      <c r="F183" s="4">
        <v>8224</v>
      </c>
      <c r="G183" s="4">
        <v>317785</v>
      </c>
      <c r="H183" s="4">
        <v>8636</v>
      </c>
      <c r="I183" s="4">
        <v>122430</v>
      </c>
      <c r="J183" s="4">
        <v>412</v>
      </c>
      <c r="K183" s="63">
        <v>0</v>
      </c>
      <c r="L183" s="63">
        <v>1120754</v>
      </c>
      <c r="M183" s="63">
        <v>94104</v>
      </c>
      <c r="N183" s="63" t="s">
        <v>10418</v>
      </c>
      <c r="O183" s="1">
        <f t="shared" ref="O183:P189" si="22">G183-E183</f>
        <v>122430</v>
      </c>
      <c r="P183" s="1">
        <f t="shared" si="22"/>
        <v>412</v>
      </c>
      <c r="Q183" t="s">
        <v>10215</v>
      </c>
    </row>
    <row r="184" spans="1:19" x14ac:dyDescent="0.25">
      <c r="A184" t="s">
        <v>2266</v>
      </c>
      <c r="C184" t="s">
        <v>11287</v>
      </c>
      <c r="D184" s="41" t="s">
        <v>4873</v>
      </c>
      <c r="E184" s="4">
        <v>57733</v>
      </c>
      <c r="F184" s="4">
        <v>4759</v>
      </c>
      <c r="G184" s="4">
        <v>190049</v>
      </c>
      <c r="H184" s="4">
        <v>5102</v>
      </c>
      <c r="I184" s="4">
        <v>132316</v>
      </c>
      <c r="J184" s="4">
        <v>343</v>
      </c>
      <c r="K184" s="63">
        <v>0</v>
      </c>
      <c r="L184" s="63">
        <v>1119794</v>
      </c>
      <c r="M184" s="63">
        <v>55402</v>
      </c>
      <c r="N184" s="63" t="s">
        <v>10416</v>
      </c>
      <c r="O184" s="1">
        <f t="shared" si="22"/>
        <v>132316</v>
      </c>
      <c r="P184" s="1">
        <f t="shared" si="22"/>
        <v>343</v>
      </c>
      <c r="Q184" t="s">
        <v>10417</v>
      </c>
    </row>
    <row r="185" spans="1:19" x14ac:dyDescent="0.25">
      <c r="A185" t="s">
        <v>2266</v>
      </c>
      <c r="C185" t="s">
        <v>11314</v>
      </c>
      <c r="D185" s="41" t="s">
        <v>9258</v>
      </c>
      <c r="E185" s="4">
        <v>40117</v>
      </c>
      <c r="F185" s="4">
        <v>1388</v>
      </c>
      <c r="G185" s="4">
        <v>153691</v>
      </c>
      <c r="H185" s="4">
        <v>1764</v>
      </c>
      <c r="I185" s="4">
        <v>113574</v>
      </c>
      <c r="J185" s="4">
        <v>376</v>
      </c>
      <c r="K185" s="63">
        <v>0</v>
      </c>
      <c r="L185" s="63">
        <v>1027004</v>
      </c>
      <c r="M185" s="63">
        <v>84133</v>
      </c>
      <c r="N185" s="63" t="s">
        <v>10227</v>
      </c>
      <c r="O185" s="1">
        <f t="shared" si="22"/>
        <v>113574</v>
      </c>
      <c r="P185" s="1">
        <f t="shared" si="22"/>
        <v>376</v>
      </c>
      <c r="Q185" t="s">
        <v>10206</v>
      </c>
    </row>
    <row r="186" spans="1:19" x14ac:dyDescent="0.25">
      <c r="A186" t="s">
        <v>2266</v>
      </c>
      <c r="C186" t="s">
        <v>11485</v>
      </c>
      <c r="D186" s="41" t="s">
        <v>2266</v>
      </c>
      <c r="E186" s="4">
        <v>22901</v>
      </c>
      <c r="F186" s="4">
        <v>659</v>
      </c>
      <c r="G186" s="4">
        <v>92707</v>
      </c>
      <c r="H186" s="4">
        <v>862</v>
      </c>
      <c r="I186" s="4">
        <v>69806</v>
      </c>
      <c r="J186" s="4">
        <v>203</v>
      </c>
      <c r="K186" s="63">
        <v>324863</v>
      </c>
      <c r="L186" s="63">
        <v>0</v>
      </c>
      <c r="M186" s="63">
        <v>83403</v>
      </c>
      <c r="N186" s="63" t="s">
        <v>10177</v>
      </c>
      <c r="O186" s="1">
        <f t="shared" si="22"/>
        <v>69806</v>
      </c>
      <c r="P186" s="1">
        <f t="shared" si="22"/>
        <v>203</v>
      </c>
      <c r="Q186" t="s">
        <v>10178</v>
      </c>
    </row>
    <row r="187" spans="1:19" x14ac:dyDescent="0.25">
      <c r="A187" t="s">
        <v>2266</v>
      </c>
      <c r="C187" t="s">
        <v>11680</v>
      </c>
      <c r="D187" s="41" t="s">
        <v>6917</v>
      </c>
      <c r="E187" s="4">
        <v>17145</v>
      </c>
      <c r="F187" s="4">
        <v>1944</v>
      </c>
      <c r="G187" s="4">
        <v>21275</v>
      </c>
      <c r="H187" s="4">
        <v>1957</v>
      </c>
      <c r="I187" s="4">
        <v>4130</v>
      </c>
      <c r="J187" s="4">
        <v>13</v>
      </c>
      <c r="K187" s="63">
        <v>0</v>
      </c>
      <c r="L187" s="63">
        <v>1039502</v>
      </c>
      <c r="M187" s="63">
        <v>10017</v>
      </c>
      <c r="N187" s="63" t="s">
        <v>10248</v>
      </c>
      <c r="O187" s="1">
        <f t="shared" si="22"/>
        <v>4130</v>
      </c>
      <c r="P187" s="1">
        <f t="shared" si="22"/>
        <v>13</v>
      </c>
      <c r="Q187" t="s">
        <v>10185</v>
      </c>
    </row>
    <row r="188" spans="1:19" x14ac:dyDescent="0.25">
      <c r="A188" t="s">
        <v>2266</v>
      </c>
      <c r="C188" t="s">
        <v>11679</v>
      </c>
      <c r="D188" s="41" t="s">
        <v>9466</v>
      </c>
      <c r="E188" s="4">
        <v>11089</v>
      </c>
      <c r="F188" s="4">
        <v>269</v>
      </c>
      <c r="G188" s="4">
        <v>78270</v>
      </c>
      <c r="H188" s="4">
        <v>455</v>
      </c>
      <c r="I188" s="4">
        <v>67181</v>
      </c>
      <c r="J188" s="4">
        <v>186</v>
      </c>
      <c r="K188" s="63">
        <v>0</v>
      </c>
      <c r="L188" s="63">
        <v>1029464</v>
      </c>
      <c r="M188" s="63">
        <v>99201</v>
      </c>
      <c r="N188" s="63" t="s">
        <v>10232</v>
      </c>
      <c r="O188" s="1">
        <f t="shared" si="22"/>
        <v>67181</v>
      </c>
      <c r="P188" s="1">
        <f t="shared" si="22"/>
        <v>186</v>
      </c>
      <c r="Q188" t="s">
        <v>10233</v>
      </c>
    </row>
    <row r="189" spans="1:19" x14ac:dyDescent="0.25">
      <c r="A189" t="s">
        <v>2266</v>
      </c>
      <c r="C189" t="s">
        <v>11243</v>
      </c>
      <c r="D189" s="41" t="s">
        <v>6093</v>
      </c>
      <c r="E189" s="4">
        <v>10371</v>
      </c>
      <c r="F189" s="4">
        <v>864</v>
      </c>
      <c r="G189" s="4">
        <v>33298</v>
      </c>
      <c r="H189" s="4">
        <v>917</v>
      </c>
      <c r="I189" s="4">
        <v>22927</v>
      </c>
      <c r="J189" s="4">
        <v>53</v>
      </c>
      <c r="K189" s="63">
        <v>0</v>
      </c>
      <c r="L189" s="63">
        <v>1073757</v>
      </c>
      <c r="M189" s="63">
        <v>28255</v>
      </c>
      <c r="N189" s="63" t="s">
        <v>10309</v>
      </c>
      <c r="O189" s="1">
        <f t="shared" si="22"/>
        <v>22927</v>
      </c>
      <c r="P189" s="1">
        <f t="shared" si="22"/>
        <v>53</v>
      </c>
      <c r="Q189" t="s">
        <v>10310</v>
      </c>
    </row>
    <row r="190" spans="1:19" x14ac:dyDescent="0.25">
      <c r="B190" s="157" t="s">
        <v>10115</v>
      </c>
      <c r="C190" s="157"/>
      <c r="S190" t="str">
        <f t="shared" si="18"/>
        <v/>
      </c>
    </row>
    <row r="191" spans="1:19" x14ac:dyDescent="0.25">
      <c r="A191" t="s">
        <v>2293</v>
      </c>
      <c r="C191" t="s">
        <v>11654</v>
      </c>
      <c r="D191" s="41" t="s">
        <v>6917</v>
      </c>
      <c r="E191" s="4">
        <v>441906</v>
      </c>
      <c r="F191" s="4">
        <v>44103</v>
      </c>
      <c r="G191" s="4">
        <v>851816</v>
      </c>
      <c r="H191" s="4">
        <v>45058</v>
      </c>
      <c r="I191" s="4">
        <v>409910</v>
      </c>
      <c r="J191" s="4">
        <v>955</v>
      </c>
      <c r="K191" s="63">
        <v>0</v>
      </c>
      <c r="L191" s="63">
        <v>1039502</v>
      </c>
      <c r="M191" s="63">
        <v>10017</v>
      </c>
      <c r="N191" s="63" t="s">
        <v>10248</v>
      </c>
      <c r="O191" s="1">
        <f t="shared" ref="O191:O220" si="23">G191-E191</f>
        <v>409910</v>
      </c>
      <c r="P191" s="1">
        <f t="shared" ref="P191:P220" si="24">H191-F191</f>
        <v>955</v>
      </c>
      <c r="Q191" t="s">
        <v>10185</v>
      </c>
    </row>
    <row r="192" spans="1:19" x14ac:dyDescent="0.25">
      <c r="A192" t="s">
        <v>2293</v>
      </c>
      <c r="B192" s="31"/>
      <c r="C192" t="s">
        <v>11287</v>
      </c>
      <c r="D192" s="41" t="s">
        <v>4873</v>
      </c>
      <c r="E192" s="4">
        <v>165425</v>
      </c>
      <c r="F192" s="4">
        <v>13938</v>
      </c>
      <c r="G192" s="4">
        <v>367230</v>
      </c>
      <c r="H192" s="4">
        <v>14537</v>
      </c>
      <c r="I192" s="4">
        <v>201805</v>
      </c>
      <c r="J192" s="4">
        <v>599</v>
      </c>
      <c r="K192" s="63">
        <v>0</v>
      </c>
      <c r="L192" s="63">
        <v>1119794</v>
      </c>
      <c r="M192" s="63">
        <v>55402</v>
      </c>
      <c r="N192" s="63" t="s">
        <v>10416</v>
      </c>
      <c r="O192" s="1">
        <f t="shared" si="23"/>
        <v>201805</v>
      </c>
      <c r="P192" s="1">
        <f t="shared" si="24"/>
        <v>599</v>
      </c>
      <c r="Q192" t="s">
        <v>10417</v>
      </c>
    </row>
    <row r="193" spans="1:17" x14ac:dyDescent="0.25">
      <c r="A193" t="s">
        <v>2293</v>
      </c>
      <c r="B193" s="31"/>
      <c r="C193" t="s">
        <v>11585</v>
      </c>
      <c r="D193" s="41" t="s">
        <v>486</v>
      </c>
      <c r="E193" s="4">
        <v>159160</v>
      </c>
      <c r="F193" s="4">
        <v>5436</v>
      </c>
      <c r="G193" s="4">
        <v>215456</v>
      </c>
      <c r="H193" s="4">
        <v>5660</v>
      </c>
      <c r="I193" s="4">
        <v>56296</v>
      </c>
      <c r="J193" s="4">
        <v>224</v>
      </c>
      <c r="K193" s="63">
        <v>0</v>
      </c>
      <c r="L193" s="63">
        <v>1120754</v>
      </c>
      <c r="M193" s="63">
        <v>94104</v>
      </c>
      <c r="N193" s="63" t="s">
        <v>10418</v>
      </c>
      <c r="O193" s="1">
        <f t="shared" si="23"/>
        <v>56296</v>
      </c>
      <c r="P193" s="1">
        <f t="shared" si="24"/>
        <v>224</v>
      </c>
      <c r="Q193" t="s">
        <v>10215</v>
      </c>
    </row>
    <row r="194" spans="1:17" x14ac:dyDescent="0.25">
      <c r="A194" t="s">
        <v>2293</v>
      </c>
      <c r="B194" s="31"/>
      <c r="C194" t="s">
        <v>11289</v>
      </c>
      <c r="D194" s="41" t="s">
        <v>7805</v>
      </c>
      <c r="E194" s="4">
        <v>111751</v>
      </c>
      <c r="F194" s="4">
        <v>3272</v>
      </c>
      <c r="G194" s="4">
        <v>334019</v>
      </c>
      <c r="H194" s="4">
        <v>3916</v>
      </c>
      <c r="I194" s="4">
        <v>222268</v>
      </c>
      <c r="J194" s="4">
        <v>644</v>
      </c>
      <c r="K194" s="63">
        <v>0</v>
      </c>
      <c r="L194" s="63">
        <v>1069778</v>
      </c>
      <c r="M194" s="63">
        <v>15222</v>
      </c>
      <c r="N194" s="63" t="s">
        <v>10295</v>
      </c>
      <c r="O194" s="1">
        <f t="shared" si="23"/>
        <v>222268</v>
      </c>
      <c r="P194" s="1">
        <f t="shared" si="24"/>
        <v>644</v>
      </c>
      <c r="Q194" t="s">
        <v>10296</v>
      </c>
    </row>
    <row r="195" spans="1:17" x14ac:dyDescent="0.25">
      <c r="A195" t="s">
        <v>2293</v>
      </c>
      <c r="B195" s="31"/>
      <c r="C195" t="s">
        <v>11243</v>
      </c>
      <c r="D195" s="41" t="s">
        <v>6093</v>
      </c>
      <c r="E195" s="4">
        <v>70839</v>
      </c>
      <c r="F195" s="4">
        <v>5555</v>
      </c>
      <c r="G195" s="4">
        <v>354725</v>
      </c>
      <c r="H195" s="4">
        <v>6288</v>
      </c>
      <c r="I195" s="4">
        <v>283886</v>
      </c>
      <c r="J195" s="4">
        <v>733</v>
      </c>
      <c r="K195" s="63">
        <v>0</v>
      </c>
      <c r="L195" s="63">
        <v>1073757</v>
      </c>
      <c r="M195" s="63">
        <v>28255</v>
      </c>
      <c r="N195" s="63" t="s">
        <v>10309</v>
      </c>
      <c r="O195" s="1">
        <f t="shared" si="23"/>
        <v>283886</v>
      </c>
      <c r="P195" s="1">
        <f t="shared" si="24"/>
        <v>733</v>
      </c>
      <c r="Q195" t="s">
        <v>10310</v>
      </c>
    </row>
    <row r="196" spans="1:17" x14ac:dyDescent="0.25">
      <c r="A196" t="s">
        <v>2293</v>
      </c>
      <c r="B196" s="31"/>
      <c r="C196" t="s">
        <v>11234</v>
      </c>
      <c r="D196" s="41" t="s">
        <v>2293</v>
      </c>
      <c r="E196" s="4">
        <v>63606</v>
      </c>
      <c r="F196" s="4">
        <v>1665</v>
      </c>
      <c r="G196" s="4">
        <v>794488</v>
      </c>
      <c r="H196" s="4">
        <v>3415</v>
      </c>
      <c r="I196" s="4">
        <v>730882</v>
      </c>
      <c r="J196" s="4">
        <v>1750</v>
      </c>
      <c r="K196" s="63">
        <v>0</v>
      </c>
      <c r="L196" s="63">
        <v>2260406</v>
      </c>
      <c r="M196" s="63">
        <v>60045</v>
      </c>
      <c r="N196" s="63" t="s">
        <v>10677</v>
      </c>
      <c r="O196" s="1">
        <f t="shared" si="23"/>
        <v>730882</v>
      </c>
      <c r="P196" s="1">
        <f t="shared" si="24"/>
        <v>1750</v>
      </c>
      <c r="Q196" t="s">
        <v>10678</v>
      </c>
    </row>
    <row r="197" spans="1:17" x14ac:dyDescent="0.25">
      <c r="A197" t="s">
        <v>2293</v>
      </c>
      <c r="B197" s="31"/>
      <c r="C197" t="s">
        <v>11681</v>
      </c>
      <c r="D197" s="41" t="s">
        <v>2293</v>
      </c>
      <c r="E197" s="4">
        <v>51908</v>
      </c>
      <c r="F197" s="4">
        <v>1192</v>
      </c>
      <c r="G197" s="4">
        <v>558456</v>
      </c>
      <c r="H197" s="4">
        <v>2537</v>
      </c>
      <c r="I197" s="4">
        <v>506548</v>
      </c>
      <c r="J197" s="4">
        <v>1345</v>
      </c>
      <c r="K197" s="63">
        <v>0</v>
      </c>
      <c r="L197" s="63">
        <v>1208184</v>
      </c>
      <c r="M197" s="63">
        <v>60143</v>
      </c>
      <c r="N197" s="63" t="s">
        <v>10543</v>
      </c>
      <c r="O197" s="1">
        <f t="shared" si="23"/>
        <v>506548</v>
      </c>
      <c r="P197" s="1">
        <f t="shared" si="24"/>
        <v>1345</v>
      </c>
      <c r="Q197" t="s">
        <v>10544</v>
      </c>
    </row>
    <row r="198" spans="1:17" x14ac:dyDescent="0.25">
      <c r="A198" t="s">
        <v>2293</v>
      </c>
      <c r="B198" s="31"/>
      <c r="C198" t="s">
        <v>11591</v>
      </c>
      <c r="D198" s="41" t="s">
        <v>9321</v>
      </c>
      <c r="E198" s="4">
        <v>51261</v>
      </c>
      <c r="F198" s="4">
        <v>11855</v>
      </c>
      <c r="G198" s="4">
        <v>72240</v>
      </c>
      <c r="H198" s="4">
        <v>11928</v>
      </c>
      <c r="I198" s="4">
        <v>20979</v>
      </c>
      <c r="J198" s="4">
        <v>73</v>
      </c>
      <c r="K198" s="63">
        <v>0</v>
      </c>
      <c r="L198" s="63">
        <v>2277860</v>
      </c>
      <c r="M198" s="63">
        <v>22102</v>
      </c>
      <c r="N198" s="63" t="s">
        <v>10679</v>
      </c>
      <c r="O198" s="1">
        <f t="shared" si="23"/>
        <v>20979</v>
      </c>
      <c r="P198" s="1">
        <f t="shared" si="24"/>
        <v>73</v>
      </c>
      <c r="Q198" t="s">
        <v>10680</v>
      </c>
    </row>
    <row r="199" spans="1:17" x14ac:dyDescent="0.25">
      <c r="A199" t="s">
        <v>2293</v>
      </c>
      <c r="B199" s="31"/>
      <c r="C199" t="s">
        <v>11586</v>
      </c>
      <c r="D199" s="41" t="s">
        <v>4676</v>
      </c>
      <c r="E199" s="4">
        <v>48826</v>
      </c>
      <c r="F199" s="4">
        <v>1558</v>
      </c>
      <c r="G199" s="4">
        <v>55218</v>
      </c>
      <c r="H199" s="4">
        <v>1569</v>
      </c>
      <c r="I199" s="4">
        <v>6392</v>
      </c>
      <c r="J199" s="4">
        <v>11</v>
      </c>
      <c r="K199" s="63">
        <v>0</v>
      </c>
      <c r="L199" s="63">
        <v>1562859</v>
      </c>
      <c r="M199" s="63">
        <v>48265</v>
      </c>
      <c r="N199" s="63" t="s">
        <v>10622</v>
      </c>
      <c r="O199" s="1">
        <f t="shared" si="23"/>
        <v>6392</v>
      </c>
      <c r="P199" s="1">
        <f t="shared" si="24"/>
        <v>11</v>
      </c>
      <c r="Q199" t="s">
        <v>10623</v>
      </c>
    </row>
    <row r="200" spans="1:17" x14ac:dyDescent="0.25">
      <c r="A200" t="s">
        <v>2293</v>
      </c>
      <c r="B200" s="31"/>
      <c r="C200" t="s">
        <v>11704</v>
      </c>
      <c r="D200" s="41" t="s">
        <v>2293</v>
      </c>
      <c r="E200" s="4">
        <v>41426</v>
      </c>
      <c r="F200" s="4">
        <v>701</v>
      </c>
      <c r="G200" s="4">
        <v>423415</v>
      </c>
      <c r="H200" s="4">
        <v>1646</v>
      </c>
      <c r="I200" s="4">
        <v>381989</v>
      </c>
      <c r="J200" s="4">
        <v>945</v>
      </c>
      <c r="K200" s="63">
        <v>0</v>
      </c>
      <c r="L200" s="63">
        <v>1401109</v>
      </c>
      <c r="M200" s="63">
        <v>60173</v>
      </c>
      <c r="N200" s="63" t="s">
        <v>10602</v>
      </c>
      <c r="O200" s="1">
        <f t="shared" si="23"/>
        <v>381989</v>
      </c>
      <c r="P200" s="1">
        <f t="shared" si="24"/>
        <v>945</v>
      </c>
      <c r="Q200" t="s">
        <v>10603</v>
      </c>
    </row>
    <row r="201" spans="1:17" x14ac:dyDescent="0.25">
      <c r="A201" t="s">
        <v>2293</v>
      </c>
      <c r="B201" s="31"/>
      <c r="C201" t="s">
        <v>11295</v>
      </c>
      <c r="D201" s="41" t="s">
        <v>7148</v>
      </c>
      <c r="E201" s="4">
        <v>37945</v>
      </c>
      <c r="F201" s="4">
        <v>1270</v>
      </c>
      <c r="G201" s="4">
        <v>297359</v>
      </c>
      <c r="H201" s="4">
        <v>1934</v>
      </c>
      <c r="I201" s="4">
        <v>259414</v>
      </c>
      <c r="J201" s="4">
        <v>664</v>
      </c>
      <c r="K201" s="63">
        <v>0</v>
      </c>
      <c r="L201" s="63">
        <v>1070345</v>
      </c>
      <c r="M201" s="63">
        <v>45263</v>
      </c>
      <c r="N201" s="63" t="s">
        <v>10297</v>
      </c>
      <c r="O201" s="1">
        <f t="shared" si="23"/>
        <v>259414</v>
      </c>
      <c r="P201" s="1">
        <f t="shared" si="24"/>
        <v>664</v>
      </c>
      <c r="Q201" t="s">
        <v>10298</v>
      </c>
    </row>
    <row r="202" spans="1:17" x14ac:dyDescent="0.25">
      <c r="A202" t="s">
        <v>2293</v>
      </c>
      <c r="B202" s="31"/>
      <c r="C202" t="s">
        <v>11259</v>
      </c>
      <c r="D202" s="41" t="s">
        <v>2293</v>
      </c>
      <c r="E202" s="4">
        <v>37542</v>
      </c>
      <c r="F202" s="4">
        <v>2754</v>
      </c>
      <c r="G202" s="4">
        <v>417317</v>
      </c>
      <c r="H202" s="4">
        <v>3714</v>
      </c>
      <c r="I202" s="4">
        <v>379775</v>
      </c>
      <c r="J202" s="4">
        <v>960</v>
      </c>
      <c r="K202" s="63">
        <v>0</v>
      </c>
      <c r="L202" s="63">
        <v>1231333</v>
      </c>
      <c r="M202" s="63" t="s">
        <v>10168</v>
      </c>
      <c r="N202" s="63" t="s">
        <v>10560</v>
      </c>
      <c r="O202" s="1">
        <f t="shared" si="23"/>
        <v>379775</v>
      </c>
      <c r="P202" s="1">
        <f t="shared" si="24"/>
        <v>960</v>
      </c>
      <c r="Q202" t="s">
        <v>10216</v>
      </c>
    </row>
    <row r="203" spans="1:17" x14ac:dyDescent="0.25">
      <c r="A203" t="s">
        <v>2293</v>
      </c>
      <c r="B203" s="31"/>
      <c r="C203" t="s">
        <v>10923</v>
      </c>
      <c r="D203" s="41" t="s">
        <v>2293</v>
      </c>
      <c r="E203" s="4">
        <v>33668</v>
      </c>
      <c r="F203" s="4">
        <v>1006</v>
      </c>
      <c r="G203" s="4">
        <v>178521</v>
      </c>
      <c r="H203" s="4">
        <v>1439</v>
      </c>
      <c r="I203" s="4">
        <v>144853</v>
      </c>
      <c r="J203" s="4">
        <v>433</v>
      </c>
      <c r="K203" s="63">
        <v>0</v>
      </c>
      <c r="L203" s="63">
        <v>2762795</v>
      </c>
      <c r="M203" s="63">
        <v>61550</v>
      </c>
      <c r="N203" s="63" t="s">
        <v>10758</v>
      </c>
      <c r="O203" s="1">
        <f t="shared" si="23"/>
        <v>144853</v>
      </c>
      <c r="P203" s="1">
        <f t="shared" si="24"/>
        <v>433</v>
      </c>
      <c r="Q203" t="s">
        <v>10759</v>
      </c>
    </row>
    <row r="204" spans="1:17" x14ac:dyDescent="0.25">
      <c r="A204" t="s">
        <v>2293</v>
      </c>
      <c r="B204" s="31"/>
      <c r="C204" t="s">
        <v>11603</v>
      </c>
      <c r="D204" s="41" t="s">
        <v>2293</v>
      </c>
      <c r="E204" s="4">
        <v>32757</v>
      </c>
      <c r="F204" s="4">
        <v>1025</v>
      </c>
      <c r="G204" s="4">
        <v>151011</v>
      </c>
      <c r="H204" s="4">
        <v>1381</v>
      </c>
      <c r="I204" s="4">
        <v>118254</v>
      </c>
      <c r="J204" s="4">
        <v>356</v>
      </c>
      <c r="K204" s="63">
        <v>0</v>
      </c>
      <c r="L204" s="63">
        <v>1206760</v>
      </c>
      <c r="M204" s="63">
        <v>61938</v>
      </c>
      <c r="N204" s="63" t="s">
        <v>10534</v>
      </c>
      <c r="O204" s="1">
        <f t="shared" si="23"/>
        <v>118254</v>
      </c>
      <c r="P204" s="1">
        <f t="shared" si="24"/>
        <v>356</v>
      </c>
      <c r="Q204" t="s">
        <v>10535</v>
      </c>
    </row>
    <row r="205" spans="1:17" x14ac:dyDescent="0.25">
      <c r="A205" t="s">
        <v>2293</v>
      </c>
      <c r="B205" s="31"/>
      <c r="C205" t="s">
        <v>11582</v>
      </c>
      <c r="D205" s="41" t="s">
        <v>2</v>
      </c>
      <c r="E205" s="4">
        <v>32755</v>
      </c>
      <c r="F205" s="4">
        <v>1411</v>
      </c>
      <c r="G205" s="4">
        <v>96587</v>
      </c>
      <c r="H205" s="4">
        <v>1606</v>
      </c>
      <c r="I205" s="4">
        <v>63832</v>
      </c>
      <c r="J205" s="4">
        <v>195</v>
      </c>
      <c r="K205" s="63">
        <v>0</v>
      </c>
      <c r="L205" s="63">
        <v>3242838</v>
      </c>
      <c r="M205" s="63">
        <v>35203</v>
      </c>
      <c r="N205" s="63" t="s">
        <v>10829</v>
      </c>
      <c r="O205" s="1">
        <f t="shared" si="23"/>
        <v>63832</v>
      </c>
      <c r="P205" s="1">
        <f t="shared" si="24"/>
        <v>195</v>
      </c>
      <c r="Q205" t="s">
        <v>10596</v>
      </c>
    </row>
    <row r="206" spans="1:17" x14ac:dyDescent="0.25">
      <c r="A206" t="s">
        <v>2293</v>
      </c>
      <c r="B206" s="31"/>
      <c r="C206" t="s">
        <v>11604</v>
      </c>
      <c r="D206" s="41" t="s">
        <v>2293</v>
      </c>
      <c r="E206" s="4">
        <v>24931</v>
      </c>
      <c r="F206" s="4">
        <v>652</v>
      </c>
      <c r="G206" s="4">
        <v>173467</v>
      </c>
      <c r="H206" s="4">
        <v>1064</v>
      </c>
      <c r="I206" s="4">
        <v>148536</v>
      </c>
      <c r="J206" s="4">
        <v>412</v>
      </c>
      <c r="K206" s="63">
        <v>0</v>
      </c>
      <c r="L206" s="63">
        <v>1203602</v>
      </c>
      <c r="M206" s="63">
        <v>61820</v>
      </c>
      <c r="N206" s="63" t="s">
        <v>10520</v>
      </c>
      <c r="O206" s="1">
        <f t="shared" si="23"/>
        <v>148536</v>
      </c>
      <c r="P206" s="1">
        <f t="shared" si="24"/>
        <v>412</v>
      </c>
      <c r="Q206" t="s">
        <v>10521</v>
      </c>
    </row>
    <row r="207" spans="1:17" x14ac:dyDescent="0.25">
      <c r="A207" t="s">
        <v>2293</v>
      </c>
      <c r="B207" s="31"/>
      <c r="C207" t="s">
        <v>11682</v>
      </c>
      <c r="D207" s="41" t="s">
        <v>2293</v>
      </c>
      <c r="E207" s="4">
        <v>19617</v>
      </c>
      <c r="F207" s="4">
        <v>513</v>
      </c>
      <c r="G207" s="4">
        <v>330729</v>
      </c>
      <c r="H207" s="4">
        <v>1247</v>
      </c>
      <c r="I207" s="4">
        <v>311112</v>
      </c>
      <c r="J207" s="4">
        <v>734</v>
      </c>
      <c r="K207" s="63">
        <v>0</v>
      </c>
      <c r="L207" s="63">
        <v>1090987</v>
      </c>
      <c r="M207" s="63">
        <v>60607</v>
      </c>
      <c r="N207" s="63" t="s">
        <v>10344</v>
      </c>
      <c r="O207" s="1">
        <f t="shared" si="23"/>
        <v>311112</v>
      </c>
      <c r="P207" s="1">
        <f t="shared" si="24"/>
        <v>734</v>
      </c>
      <c r="Q207" t="s">
        <v>10216</v>
      </c>
    </row>
    <row r="208" spans="1:17" x14ac:dyDescent="0.25">
      <c r="A208" t="s">
        <v>2293</v>
      </c>
      <c r="B208" s="31"/>
      <c r="C208" t="s">
        <v>11592</v>
      </c>
      <c r="D208" s="41" t="s">
        <v>8522</v>
      </c>
      <c r="E208" s="4">
        <v>16449</v>
      </c>
      <c r="F208" s="4">
        <v>2602</v>
      </c>
      <c r="G208" s="4">
        <v>36707</v>
      </c>
      <c r="H208" s="4">
        <v>2673</v>
      </c>
      <c r="I208" s="4">
        <v>20258</v>
      </c>
      <c r="J208" s="4">
        <v>71</v>
      </c>
      <c r="K208" s="63">
        <v>0</v>
      </c>
      <c r="L208" s="63">
        <v>2706735</v>
      </c>
      <c r="M208" s="63">
        <v>75201</v>
      </c>
      <c r="N208" s="63" t="s">
        <v>10747</v>
      </c>
      <c r="O208" s="1">
        <f t="shared" si="23"/>
        <v>20258</v>
      </c>
      <c r="P208" s="1">
        <f t="shared" si="24"/>
        <v>71</v>
      </c>
      <c r="Q208" t="s">
        <v>10184</v>
      </c>
    </row>
    <row r="209" spans="1:19" x14ac:dyDescent="0.25">
      <c r="A209" t="s">
        <v>2293</v>
      </c>
      <c r="B209" s="31"/>
      <c r="C209" t="s">
        <v>11494</v>
      </c>
      <c r="D209" s="41" t="s">
        <v>2293</v>
      </c>
      <c r="E209" s="4">
        <v>16259</v>
      </c>
      <c r="F209" s="4">
        <v>431</v>
      </c>
      <c r="G209" s="4">
        <v>82277</v>
      </c>
      <c r="H209" s="4">
        <v>632</v>
      </c>
      <c r="I209" s="4">
        <v>66018</v>
      </c>
      <c r="J209" s="4">
        <v>201</v>
      </c>
      <c r="K209" s="63">
        <v>0</v>
      </c>
      <c r="L209" s="63">
        <v>1208120</v>
      </c>
      <c r="M209" s="63">
        <v>61704</v>
      </c>
      <c r="N209" s="63" t="s">
        <v>10541</v>
      </c>
      <c r="O209" s="1">
        <f t="shared" si="23"/>
        <v>66018</v>
      </c>
      <c r="P209" s="1">
        <f t="shared" si="24"/>
        <v>201</v>
      </c>
      <c r="Q209" t="s">
        <v>10542</v>
      </c>
    </row>
    <row r="210" spans="1:19" x14ac:dyDescent="0.25">
      <c r="A210" t="s">
        <v>2293</v>
      </c>
      <c r="B210" s="31"/>
      <c r="C210" t="s">
        <v>11256</v>
      </c>
      <c r="D210" s="41" t="s">
        <v>8112</v>
      </c>
      <c r="E210" s="4">
        <v>15904</v>
      </c>
      <c r="F210" s="4">
        <v>934</v>
      </c>
      <c r="G210" s="4">
        <v>90540</v>
      </c>
      <c r="H210" s="4">
        <v>1100</v>
      </c>
      <c r="I210" s="4">
        <v>74636</v>
      </c>
      <c r="J210" s="4">
        <v>166</v>
      </c>
      <c r="K210" s="63">
        <v>0</v>
      </c>
      <c r="L210" s="63">
        <v>3833526</v>
      </c>
      <c r="M210" s="63">
        <v>2903</v>
      </c>
      <c r="N210" s="63" t="s">
        <v>10871</v>
      </c>
      <c r="O210" s="1">
        <f t="shared" si="23"/>
        <v>74636</v>
      </c>
      <c r="P210" s="1">
        <f t="shared" si="24"/>
        <v>166</v>
      </c>
      <c r="Q210" t="s">
        <v>10783</v>
      </c>
    </row>
    <row r="211" spans="1:19" x14ac:dyDescent="0.25">
      <c r="A211" t="s">
        <v>2293</v>
      </c>
      <c r="B211" s="31"/>
      <c r="C211" t="s">
        <v>11311</v>
      </c>
      <c r="D211" s="41" t="s">
        <v>6355</v>
      </c>
      <c r="E211" s="4">
        <v>14976</v>
      </c>
      <c r="F211" s="4">
        <v>733</v>
      </c>
      <c r="G211" s="4">
        <v>70474</v>
      </c>
      <c r="H211" s="4">
        <v>885</v>
      </c>
      <c r="I211" s="4">
        <v>55498</v>
      </c>
      <c r="J211" s="4">
        <v>152</v>
      </c>
      <c r="K211" s="63">
        <v>0</v>
      </c>
      <c r="L211" s="63">
        <v>1066209</v>
      </c>
      <c r="M211" s="63">
        <v>682000000</v>
      </c>
      <c r="N211" s="63" t="s">
        <v>10288</v>
      </c>
      <c r="O211" s="1">
        <f t="shared" si="23"/>
        <v>55498</v>
      </c>
      <c r="P211" s="1">
        <f t="shared" si="24"/>
        <v>152</v>
      </c>
      <c r="Q211" t="s">
        <v>10275</v>
      </c>
    </row>
    <row r="212" spans="1:19" x14ac:dyDescent="0.25">
      <c r="A212" t="s">
        <v>2293</v>
      </c>
      <c r="B212" s="31"/>
      <c r="C212" t="s">
        <v>11683</v>
      </c>
      <c r="D212" s="41" t="s">
        <v>2293</v>
      </c>
      <c r="E212" s="4">
        <v>14359</v>
      </c>
      <c r="F212" s="4">
        <v>287</v>
      </c>
      <c r="G212" s="4">
        <v>116755</v>
      </c>
      <c r="H212" s="4">
        <v>575</v>
      </c>
      <c r="I212" s="4">
        <v>102396</v>
      </c>
      <c r="J212" s="4">
        <v>288</v>
      </c>
      <c r="K212" s="63">
        <v>0</v>
      </c>
      <c r="L212" s="63">
        <v>1245705</v>
      </c>
      <c r="M212" s="63">
        <v>60148</v>
      </c>
      <c r="N212" s="63" t="s">
        <v>10577</v>
      </c>
      <c r="O212" s="1">
        <f t="shared" si="23"/>
        <v>102396</v>
      </c>
      <c r="P212" s="1">
        <f t="shared" si="24"/>
        <v>288</v>
      </c>
      <c r="Q212" t="s">
        <v>10578</v>
      </c>
    </row>
    <row r="213" spans="1:19" x14ac:dyDescent="0.25">
      <c r="A213" t="s">
        <v>2293</v>
      </c>
      <c r="B213" s="31"/>
      <c r="C213" t="s">
        <v>11705</v>
      </c>
      <c r="D213" s="41" t="s">
        <v>3175</v>
      </c>
      <c r="E213" s="4">
        <v>13812</v>
      </c>
      <c r="F213" s="4">
        <v>379</v>
      </c>
      <c r="G213" s="4">
        <v>61646</v>
      </c>
      <c r="H213" s="4">
        <v>525</v>
      </c>
      <c r="I213" s="4">
        <v>47834</v>
      </c>
      <c r="J213" s="4">
        <v>146</v>
      </c>
      <c r="K213" s="63">
        <v>0</v>
      </c>
      <c r="L213" s="63">
        <v>1098303</v>
      </c>
      <c r="M213" s="63">
        <v>47708</v>
      </c>
      <c r="N213" s="63" t="s">
        <v>10367</v>
      </c>
      <c r="O213" s="1">
        <f t="shared" si="23"/>
        <v>47834</v>
      </c>
      <c r="P213" s="1">
        <f t="shared" si="24"/>
        <v>146</v>
      </c>
      <c r="Q213" t="s">
        <v>10368</v>
      </c>
    </row>
    <row r="214" spans="1:19" x14ac:dyDescent="0.25">
      <c r="A214" t="s">
        <v>2293</v>
      </c>
      <c r="B214" s="31"/>
      <c r="C214" t="s">
        <v>11706</v>
      </c>
      <c r="D214" s="41" t="s">
        <v>2293</v>
      </c>
      <c r="E214" s="4">
        <v>13073</v>
      </c>
      <c r="F214" s="4">
        <v>228</v>
      </c>
      <c r="G214" s="4">
        <v>135549</v>
      </c>
      <c r="H214" s="4">
        <v>570</v>
      </c>
      <c r="I214" s="4">
        <v>122476</v>
      </c>
      <c r="J214" s="4">
        <v>342</v>
      </c>
      <c r="K214" s="63">
        <v>0</v>
      </c>
      <c r="L214" s="63">
        <v>1206911</v>
      </c>
      <c r="M214" s="63">
        <v>60506</v>
      </c>
      <c r="N214" s="63" t="s">
        <v>10536</v>
      </c>
      <c r="O214" s="1">
        <f t="shared" si="23"/>
        <v>122476</v>
      </c>
      <c r="P214" s="1">
        <f t="shared" si="24"/>
        <v>342</v>
      </c>
      <c r="Q214" t="s">
        <v>10537</v>
      </c>
    </row>
    <row r="215" spans="1:19" x14ac:dyDescent="0.25">
      <c r="A215" t="s">
        <v>2293</v>
      </c>
      <c r="B215" s="31"/>
      <c r="C215" t="s">
        <v>11663</v>
      </c>
      <c r="D215" s="41" t="s">
        <v>2293</v>
      </c>
      <c r="E215" s="4">
        <v>11907</v>
      </c>
      <c r="F215" s="4">
        <v>2016</v>
      </c>
      <c r="G215" s="4">
        <v>15983</v>
      </c>
      <c r="H215" s="4">
        <v>2027</v>
      </c>
      <c r="I215" s="4">
        <v>4076</v>
      </c>
      <c r="J215" s="4">
        <v>11</v>
      </c>
      <c r="K215" s="63">
        <v>0</v>
      </c>
      <c r="L215" s="63">
        <v>1857108</v>
      </c>
      <c r="M215" s="63">
        <v>60045</v>
      </c>
      <c r="N215" s="63" t="s">
        <v>10633</v>
      </c>
      <c r="O215" s="1">
        <f t="shared" si="23"/>
        <v>4076</v>
      </c>
      <c r="P215" s="1">
        <f t="shared" si="24"/>
        <v>11</v>
      </c>
      <c r="Q215" t="s">
        <v>10634</v>
      </c>
    </row>
    <row r="216" spans="1:19" x14ac:dyDescent="0.25">
      <c r="A216" t="s">
        <v>2293</v>
      </c>
      <c r="B216" s="31"/>
      <c r="C216" t="s">
        <v>11605</v>
      </c>
      <c r="D216" s="41" t="s">
        <v>2293</v>
      </c>
      <c r="E216" s="4">
        <v>11215</v>
      </c>
      <c r="F216" s="4">
        <v>283</v>
      </c>
      <c r="G216" s="4">
        <v>76118</v>
      </c>
      <c r="H216" s="4">
        <v>474</v>
      </c>
      <c r="I216" s="4">
        <v>64903</v>
      </c>
      <c r="J216" s="4">
        <v>191</v>
      </c>
      <c r="K216" s="63">
        <v>0</v>
      </c>
      <c r="L216" s="63">
        <v>2066868</v>
      </c>
      <c r="M216" s="63">
        <v>62025</v>
      </c>
      <c r="N216" s="63" t="s">
        <v>10659</v>
      </c>
      <c r="O216" s="1">
        <f t="shared" si="23"/>
        <v>64903</v>
      </c>
      <c r="P216" s="1">
        <f t="shared" si="24"/>
        <v>191</v>
      </c>
      <c r="Q216" t="s">
        <v>10660</v>
      </c>
    </row>
    <row r="217" spans="1:19" x14ac:dyDescent="0.25">
      <c r="A217" t="s">
        <v>2293</v>
      </c>
      <c r="B217" s="31"/>
      <c r="C217" t="s">
        <v>11606</v>
      </c>
      <c r="D217" s="41" t="s">
        <v>2293</v>
      </c>
      <c r="E217" s="4">
        <v>10796</v>
      </c>
      <c r="F217" s="4">
        <v>299</v>
      </c>
      <c r="G217" s="4">
        <v>49572</v>
      </c>
      <c r="H217" s="4">
        <v>429</v>
      </c>
      <c r="I217" s="4">
        <v>38776</v>
      </c>
      <c r="J217" s="4">
        <v>130</v>
      </c>
      <c r="K217" s="63">
        <v>0</v>
      </c>
      <c r="L217" s="63">
        <v>3202832</v>
      </c>
      <c r="M217" s="63">
        <v>62930</v>
      </c>
      <c r="N217" s="63" t="s">
        <v>10825</v>
      </c>
      <c r="O217" s="1">
        <f t="shared" si="23"/>
        <v>38776</v>
      </c>
      <c r="P217" s="1">
        <f t="shared" si="24"/>
        <v>130</v>
      </c>
      <c r="Q217" t="s">
        <v>10826</v>
      </c>
    </row>
    <row r="218" spans="1:19" x14ac:dyDescent="0.25">
      <c r="A218" t="s">
        <v>2293</v>
      </c>
      <c r="B218" s="31"/>
      <c r="C218" t="s">
        <v>11684</v>
      </c>
      <c r="D218" s="41" t="s">
        <v>2293</v>
      </c>
      <c r="E218" s="4">
        <v>10513</v>
      </c>
      <c r="F218" s="4">
        <v>303</v>
      </c>
      <c r="G218" s="4">
        <v>50342</v>
      </c>
      <c r="H218" s="4">
        <v>424</v>
      </c>
      <c r="I218" s="4">
        <v>39829</v>
      </c>
      <c r="J218" s="4">
        <v>121</v>
      </c>
      <c r="K218" s="63">
        <v>0</v>
      </c>
      <c r="L218" s="63">
        <v>1097182</v>
      </c>
      <c r="M218" s="63">
        <v>626000000</v>
      </c>
      <c r="N218" s="63" t="s">
        <v>10361</v>
      </c>
      <c r="O218" s="1">
        <f t="shared" si="23"/>
        <v>39829</v>
      </c>
      <c r="P218" s="1">
        <f t="shared" si="24"/>
        <v>121</v>
      </c>
      <c r="Q218" t="s">
        <v>10362</v>
      </c>
    </row>
    <row r="219" spans="1:19" x14ac:dyDescent="0.25">
      <c r="A219" t="s">
        <v>2293</v>
      </c>
      <c r="B219" s="31"/>
      <c r="C219" t="s">
        <v>11264</v>
      </c>
      <c r="D219" s="41" t="s">
        <v>9258</v>
      </c>
      <c r="E219" s="4">
        <v>10322</v>
      </c>
      <c r="F219" s="4">
        <v>260</v>
      </c>
      <c r="G219" s="4">
        <v>30683</v>
      </c>
      <c r="H219" s="4">
        <v>315</v>
      </c>
      <c r="I219" s="4">
        <v>20361</v>
      </c>
      <c r="J219" s="4">
        <v>55</v>
      </c>
      <c r="K219" s="63">
        <v>2017570</v>
      </c>
      <c r="L219" s="63">
        <v>0</v>
      </c>
      <c r="M219" s="63">
        <v>84121</v>
      </c>
      <c r="N219" s="63" t="s">
        <v>10205</v>
      </c>
      <c r="O219" s="1">
        <f t="shared" si="23"/>
        <v>20361</v>
      </c>
      <c r="P219" s="1">
        <f t="shared" si="24"/>
        <v>55</v>
      </c>
      <c r="Q219" t="s">
        <v>10206</v>
      </c>
    </row>
    <row r="220" spans="1:19" x14ac:dyDescent="0.25">
      <c r="A220" t="s">
        <v>2293</v>
      </c>
      <c r="B220" s="31"/>
      <c r="C220" t="s">
        <v>10925</v>
      </c>
      <c r="D220" s="41" t="s">
        <v>2293</v>
      </c>
      <c r="E220" s="4">
        <v>10082</v>
      </c>
      <c r="F220" s="4">
        <v>193</v>
      </c>
      <c r="G220" s="4">
        <v>74538</v>
      </c>
      <c r="H220" s="4">
        <v>364</v>
      </c>
      <c r="I220" s="4">
        <v>64456</v>
      </c>
      <c r="J220" s="4">
        <v>171</v>
      </c>
      <c r="K220" s="63">
        <v>0</v>
      </c>
      <c r="L220" s="63">
        <v>1491351</v>
      </c>
      <c r="M220" s="63">
        <v>62401</v>
      </c>
      <c r="N220" s="63" t="s">
        <v>10615</v>
      </c>
      <c r="O220" s="1">
        <f t="shared" si="23"/>
        <v>64456</v>
      </c>
      <c r="P220" s="1">
        <f t="shared" si="24"/>
        <v>171</v>
      </c>
      <c r="Q220" t="s">
        <v>10616</v>
      </c>
    </row>
    <row r="221" spans="1:19" x14ac:dyDescent="0.25">
      <c r="B221" s="157" t="s">
        <v>7859</v>
      </c>
      <c r="C221" s="157"/>
      <c r="S221" t="str">
        <f t="shared" ref="S221:S252" si="25">PROPER(C221)</f>
        <v/>
      </c>
    </row>
    <row r="222" spans="1:19" x14ac:dyDescent="0.25">
      <c r="A222" t="s">
        <v>3175</v>
      </c>
      <c r="C222" t="s">
        <v>11289</v>
      </c>
      <c r="D222" s="41" t="s">
        <v>7805</v>
      </c>
      <c r="E222" s="4">
        <v>157248</v>
      </c>
      <c r="F222" s="4">
        <v>4190</v>
      </c>
      <c r="G222" s="4">
        <v>430277</v>
      </c>
      <c r="H222" s="4">
        <v>4942</v>
      </c>
      <c r="I222" s="4">
        <v>273029</v>
      </c>
      <c r="J222" s="4">
        <v>752</v>
      </c>
      <c r="K222" s="63">
        <v>0</v>
      </c>
      <c r="L222" s="63">
        <v>1069778</v>
      </c>
      <c r="M222" s="63">
        <v>15222</v>
      </c>
      <c r="N222" s="63" t="s">
        <v>10295</v>
      </c>
      <c r="O222" s="1">
        <f t="shared" ref="O222:O240" si="26">G222-E222</f>
        <v>273029</v>
      </c>
      <c r="P222" s="1">
        <f t="shared" ref="P222:P240" si="27">H222-F222</f>
        <v>752</v>
      </c>
      <c r="Q222" t="s">
        <v>10296</v>
      </c>
    </row>
    <row r="223" spans="1:19" x14ac:dyDescent="0.25">
      <c r="A223" t="s">
        <v>3175</v>
      </c>
      <c r="B223" s="31"/>
      <c r="C223" t="s">
        <v>11585</v>
      </c>
      <c r="D223" s="41" t="s">
        <v>486</v>
      </c>
      <c r="E223" s="4">
        <v>115103</v>
      </c>
      <c r="F223" s="4">
        <v>4235</v>
      </c>
      <c r="G223" s="4">
        <v>198097</v>
      </c>
      <c r="H223" s="4">
        <v>4508</v>
      </c>
      <c r="I223" s="4">
        <v>82994</v>
      </c>
      <c r="J223" s="4">
        <v>273</v>
      </c>
      <c r="K223" s="63">
        <v>0</v>
      </c>
      <c r="L223" s="63">
        <v>1120754</v>
      </c>
      <c r="M223" s="63">
        <v>94104</v>
      </c>
      <c r="N223" s="63" t="s">
        <v>10418</v>
      </c>
      <c r="O223" s="1">
        <f t="shared" si="26"/>
        <v>82994</v>
      </c>
      <c r="P223" s="1">
        <f t="shared" si="27"/>
        <v>273</v>
      </c>
      <c r="Q223" t="s">
        <v>10215</v>
      </c>
    </row>
    <row r="224" spans="1:19" x14ac:dyDescent="0.25">
      <c r="A224" t="s">
        <v>3175</v>
      </c>
      <c r="B224" s="31"/>
      <c r="C224" t="s">
        <v>11654</v>
      </c>
      <c r="D224" s="41" t="s">
        <v>6917</v>
      </c>
      <c r="E224" s="4">
        <v>111318</v>
      </c>
      <c r="F224" s="4">
        <v>11709</v>
      </c>
      <c r="G224" s="4">
        <v>279613</v>
      </c>
      <c r="H224" s="4">
        <v>12105</v>
      </c>
      <c r="I224" s="4">
        <v>168295</v>
      </c>
      <c r="J224" s="4">
        <v>396</v>
      </c>
      <c r="K224" s="63">
        <v>0</v>
      </c>
      <c r="L224" s="63">
        <v>1039502</v>
      </c>
      <c r="M224" s="63">
        <v>10017</v>
      </c>
      <c r="N224" s="63" t="s">
        <v>10248</v>
      </c>
      <c r="O224" s="1">
        <f t="shared" si="26"/>
        <v>168295</v>
      </c>
      <c r="P224" s="1">
        <f t="shared" si="27"/>
        <v>396</v>
      </c>
      <c r="Q224" t="s">
        <v>10185</v>
      </c>
    </row>
    <row r="225" spans="1:17" x14ac:dyDescent="0.25">
      <c r="A225" t="s">
        <v>3175</v>
      </c>
      <c r="B225" s="31"/>
      <c r="C225" t="s">
        <v>11705</v>
      </c>
      <c r="D225" s="41" t="s">
        <v>3175</v>
      </c>
      <c r="E225" s="4">
        <v>85982</v>
      </c>
      <c r="F225" s="4">
        <v>2134</v>
      </c>
      <c r="G225" s="4">
        <v>431584</v>
      </c>
      <c r="H225" s="4">
        <v>3174</v>
      </c>
      <c r="I225" s="4">
        <v>345602</v>
      </c>
      <c r="J225" s="4">
        <v>1040</v>
      </c>
      <c r="K225" s="63">
        <v>0</v>
      </c>
      <c r="L225" s="63">
        <v>1098303</v>
      </c>
      <c r="M225" s="63">
        <v>47708</v>
      </c>
      <c r="N225" s="63" t="s">
        <v>10367</v>
      </c>
      <c r="O225" s="1">
        <f t="shared" si="26"/>
        <v>345602</v>
      </c>
      <c r="P225" s="1">
        <f t="shared" si="27"/>
        <v>1040</v>
      </c>
      <c r="Q225" t="s">
        <v>10368</v>
      </c>
    </row>
    <row r="226" spans="1:17" x14ac:dyDescent="0.25">
      <c r="A226" t="s">
        <v>3175</v>
      </c>
      <c r="B226" s="31"/>
      <c r="C226" t="s">
        <v>11287</v>
      </c>
      <c r="D226" s="41" t="s">
        <v>4873</v>
      </c>
      <c r="E226" s="4">
        <v>59214</v>
      </c>
      <c r="F226" s="4">
        <v>6586</v>
      </c>
      <c r="G226" s="4">
        <v>81482</v>
      </c>
      <c r="H226" s="4">
        <v>6648</v>
      </c>
      <c r="I226" s="4">
        <v>22268</v>
      </c>
      <c r="J226" s="4">
        <v>62</v>
      </c>
      <c r="K226" s="63">
        <v>0</v>
      </c>
      <c r="L226" s="63">
        <v>1119794</v>
      </c>
      <c r="M226" s="63">
        <v>55402</v>
      </c>
      <c r="N226" s="63" t="s">
        <v>10416</v>
      </c>
      <c r="O226" s="1">
        <f t="shared" si="26"/>
        <v>22268</v>
      </c>
      <c r="P226" s="1">
        <f t="shared" si="27"/>
        <v>62</v>
      </c>
      <c r="Q226" t="s">
        <v>10417</v>
      </c>
    </row>
    <row r="227" spans="1:17" x14ac:dyDescent="0.25">
      <c r="A227" t="s">
        <v>3175</v>
      </c>
      <c r="B227" s="31"/>
      <c r="C227" t="s">
        <v>11607</v>
      </c>
      <c r="D227" s="41" t="s">
        <v>3175</v>
      </c>
      <c r="E227" s="4">
        <v>39271</v>
      </c>
      <c r="F227" s="4">
        <v>813</v>
      </c>
      <c r="G227" s="4">
        <v>210748</v>
      </c>
      <c r="H227" s="4">
        <v>1356</v>
      </c>
      <c r="I227" s="4">
        <v>171477</v>
      </c>
      <c r="J227" s="4">
        <v>543</v>
      </c>
      <c r="K227" s="63">
        <v>0</v>
      </c>
      <c r="L227" s="63">
        <v>1199602</v>
      </c>
      <c r="M227" s="63">
        <v>46634</v>
      </c>
      <c r="N227" s="63" t="s">
        <v>10496</v>
      </c>
      <c r="O227" s="1">
        <f t="shared" si="26"/>
        <v>171477</v>
      </c>
      <c r="P227" s="1">
        <f t="shared" si="27"/>
        <v>543</v>
      </c>
      <c r="Q227" t="s">
        <v>10497</v>
      </c>
    </row>
    <row r="228" spans="1:17" x14ac:dyDescent="0.25">
      <c r="A228" t="s">
        <v>3175</v>
      </c>
      <c r="B228" s="31"/>
      <c r="C228" t="s">
        <v>11582</v>
      </c>
      <c r="D228" s="41" t="s">
        <v>2</v>
      </c>
      <c r="E228" s="4">
        <v>37451</v>
      </c>
      <c r="F228" s="4">
        <v>1425</v>
      </c>
      <c r="G228" s="4">
        <v>150952</v>
      </c>
      <c r="H228" s="4">
        <v>1751</v>
      </c>
      <c r="I228" s="4">
        <v>113501</v>
      </c>
      <c r="J228" s="4">
        <v>326</v>
      </c>
      <c r="K228" s="63">
        <v>0</v>
      </c>
      <c r="L228" s="63">
        <v>3242838</v>
      </c>
      <c r="M228" s="63">
        <v>35203</v>
      </c>
      <c r="N228" s="63" t="s">
        <v>10829</v>
      </c>
      <c r="O228" s="1">
        <f t="shared" si="26"/>
        <v>113501</v>
      </c>
      <c r="P228" s="1">
        <f t="shared" si="27"/>
        <v>326</v>
      </c>
      <c r="Q228" t="s">
        <v>10596</v>
      </c>
    </row>
    <row r="229" spans="1:17" x14ac:dyDescent="0.25">
      <c r="A229" t="s">
        <v>3175</v>
      </c>
      <c r="B229" s="31"/>
      <c r="C229" t="s">
        <v>11608</v>
      </c>
      <c r="D229" s="41" t="s">
        <v>7148</v>
      </c>
      <c r="E229" s="4">
        <v>36259</v>
      </c>
      <c r="F229" s="4">
        <v>1243</v>
      </c>
      <c r="G229" s="4">
        <v>152216</v>
      </c>
      <c r="H229" s="4">
        <v>1551</v>
      </c>
      <c r="I229" s="4">
        <v>115957</v>
      </c>
      <c r="J229" s="4">
        <v>308</v>
      </c>
      <c r="K229" s="63">
        <v>0</v>
      </c>
      <c r="L229" s="63">
        <v>1068191</v>
      </c>
      <c r="M229" s="63">
        <v>43287</v>
      </c>
      <c r="N229" s="63" t="s">
        <v>10293</v>
      </c>
      <c r="O229" s="1">
        <f t="shared" si="26"/>
        <v>115957</v>
      </c>
      <c r="P229" s="1">
        <f t="shared" si="27"/>
        <v>308</v>
      </c>
      <c r="Q229" t="s">
        <v>10294</v>
      </c>
    </row>
    <row r="230" spans="1:17" x14ac:dyDescent="0.25">
      <c r="A230" t="s">
        <v>3175</v>
      </c>
      <c r="B230" s="31"/>
      <c r="C230" t="s">
        <v>10927</v>
      </c>
      <c r="D230" s="41" t="s">
        <v>3175</v>
      </c>
      <c r="E230" s="4">
        <v>34275</v>
      </c>
      <c r="F230" s="4">
        <v>737</v>
      </c>
      <c r="G230" s="4">
        <v>152561</v>
      </c>
      <c r="H230" s="4">
        <v>1225</v>
      </c>
      <c r="I230" s="4">
        <v>118286</v>
      </c>
      <c r="J230" s="4">
        <v>488</v>
      </c>
      <c r="K230" s="63">
        <v>0</v>
      </c>
      <c r="L230" s="63">
        <v>1141647</v>
      </c>
      <c r="M230" s="63">
        <v>46801</v>
      </c>
      <c r="N230" s="63" t="s">
        <v>10488</v>
      </c>
      <c r="O230" s="1">
        <f t="shared" si="26"/>
        <v>118286</v>
      </c>
      <c r="P230" s="1">
        <f t="shared" si="27"/>
        <v>488</v>
      </c>
      <c r="Q230" t="s">
        <v>10489</v>
      </c>
    </row>
    <row r="231" spans="1:17" x14ac:dyDescent="0.25">
      <c r="A231" t="s">
        <v>3175</v>
      </c>
      <c r="B231" s="31"/>
      <c r="C231" t="s">
        <v>11685</v>
      </c>
      <c r="D231" s="41" t="s">
        <v>3175</v>
      </c>
      <c r="E231" s="4">
        <v>33591</v>
      </c>
      <c r="F231" s="4">
        <v>774</v>
      </c>
      <c r="G231" s="4">
        <v>207241</v>
      </c>
      <c r="H231" s="4">
        <v>1291</v>
      </c>
      <c r="I231" s="4">
        <v>173650</v>
      </c>
      <c r="J231" s="4">
        <v>517</v>
      </c>
      <c r="K231" s="63">
        <v>0</v>
      </c>
      <c r="L231" s="63">
        <v>1098620</v>
      </c>
      <c r="M231" s="63">
        <v>47546</v>
      </c>
      <c r="N231" s="63" t="s">
        <v>10369</v>
      </c>
      <c r="O231" s="1">
        <f t="shared" si="26"/>
        <v>173650</v>
      </c>
      <c r="P231" s="1">
        <f t="shared" si="27"/>
        <v>517</v>
      </c>
      <c r="Q231" t="s">
        <v>10370</v>
      </c>
    </row>
    <row r="232" spans="1:17" x14ac:dyDescent="0.25">
      <c r="A232" t="s">
        <v>3175</v>
      </c>
      <c r="B232" s="31"/>
      <c r="C232" t="s">
        <v>11295</v>
      </c>
      <c r="D232" s="41" t="s">
        <v>7148</v>
      </c>
      <c r="E232" s="4">
        <v>31797</v>
      </c>
      <c r="F232" s="4">
        <v>964</v>
      </c>
      <c r="G232" s="4">
        <v>264666</v>
      </c>
      <c r="H232" s="4">
        <v>1541</v>
      </c>
      <c r="I232" s="4">
        <v>232869</v>
      </c>
      <c r="J232" s="4">
        <v>577</v>
      </c>
      <c r="K232" s="63">
        <v>0</v>
      </c>
      <c r="L232" s="63">
        <v>1070345</v>
      </c>
      <c r="M232" s="63">
        <v>45263</v>
      </c>
      <c r="N232" s="63" t="s">
        <v>10297</v>
      </c>
      <c r="O232" s="1">
        <f t="shared" si="26"/>
        <v>232869</v>
      </c>
      <c r="P232" s="1">
        <f t="shared" si="27"/>
        <v>577</v>
      </c>
      <c r="Q232" t="s">
        <v>10298</v>
      </c>
    </row>
    <row r="233" spans="1:17" x14ac:dyDescent="0.25">
      <c r="A233" t="s">
        <v>3175</v>
      </c>
      <c r="B233" s="31"/>
      <c r="C233" t="s">
        <v>11586</v>
      </c>
      <c r="D233" s="41" t="s">
        <v>4676</v>
      </c>
      <c r="E233" s="4">
        <v>23043</v>
      </c>
      <c r="F233" s="4">
        <v>745</v>
      </c>
      <c r="G233" s="4">
        <v>24504</v>
      </c>
      <c r="H233" s="4">
        <v>750</v>
      </c>
      <c r="I233" s="4">
        <v>1461</v>
      </c>
      <c r="J233" s="4">
        <v>5</v>
      </c>
      <c r="K233" s="63">
        <v>0</v>
      </c>
      <c r="L233" s="63">
        <v>1562859</v>
      </c>
      <c r="M233" s="63">
        <v>48265</v>
      </c>
      <c r="N233" s="63" t="s">
        <v>10622</v>
      </c>
      <c r="O233" s="1">
        <f t="shared" si="26"/>
        <v>1461</v>
      </c>
      <c r="P233" s="1">
        <f t="shared" si="27"/>
        <v>5</v>
      </c>
      <c r="Q233" t="s">
        <v>10623</v>
      </c>
    </row>
    <row r="234" spans="1:17" x14ac:dyDescent="0.25">
      <c r="A234" t="s">
        <v>3175</v>
      </c>
      <c r="B234" s="31"/>
      <c r="C234" t="s">
        <v>11349</v>
      </c>
      <c r="D234" s="41" t="s">
        <v>3175</v>
      </c>
      <c r="E234" s="4">
        <v>23032</v>
      </c>
      <c r="F234" s="4">
        <v>639</v>
      </c>
      <c r="G234" s="4">
        <v>98029</v>
      </c>
      <c r="H234" s="4">
        <v>847</v>
      </c>
      <c r="I234" s="4">
        <v>74997</v>
      </c>
      <c r="J234" s="4">
        <v>208</v>
      </c>
      <c r="K234" s="63">
        <v>0</v>
      </c>
      <c r="L234" s="63">
        <v>1208595</v>
      </c>
      <c r="M234" s="63">
        <v>47807</v>
      </c>
      <c r="N234" s="63" t="s">
        <v>10545</v>
      </c>
      <c r="O234" s="1">
        <f t="shared" si="26"/>
        <v>74997</v>
      </c>
      <c r="P234" s="1">
        <f t="shared" si="27"/>
        <v>208</v>
      </c>
      <c r="Q234" t="s">
        <v>10546</v>
      </c>
    </row>
    <row r="235" spans="1:17" x14ac:dyDescent="0.25">
      <c r="A235" t="s">
        <v>3175</v>
      </c>
      <c r="B235" s="31"/>
      <c r="C235" t="s">
        <v>11591</v>
      </c>
      <c r="D235" s="41" t="s">
        <v>9321</v>
      </c>
      <c r="E235" s="4">
        <v>21274</v>
      </c>
      <c r="F235" s="4">
        <v>5177</v>
      </c>
      <c r="G235" s="4">
        <v>27082</v>
      </c>
      <c r="H235" s="4">
        <v>5192</v>
      </c>
      <c r="I235" s="4">
        <v>5808</v>
      </c>
      <c r="J235" s="4">
        <v>15</v>
      </c>
      <c r="K235" s="63">
        <v>0</v>
      </c>
      <c r="L235" s="63">
        <v>2277860</v>
      </c>
      <c r="M235" s="63">
        <v>22102</v>
      </c>
      <c r="N235" s="63" t="s">
        <v>10679</v>
      </c>
      <c r="O235" s="1">
        <f t="shared" si="26"/>
        <v>5808</v>
      </c>
      <c r="P235" s="1">
        <f t="shared" si="27"/>
        <v>15</v>
      </c>
      <c r="Q235" t="s">
        <v>10680</v>
      </c>
    </row>
    <row r="236" spans="1:17" x14ac:dyDescent="0.25">
      <c r="A236" t="s">
        <v>3175</v>
      </c>
      <c r="B236" s="31"/>
      <c r="C236" t="s">
        <v>11243</v>
      </c>
      <c r="D236" s="41" t="s">
        <v>6093</v>
      </c>
      <c r="E236" s="4">
        <v>20796</v>
      </c>
      <c r="F236" s="4">
        <v>2132</v>
      </c>
      <c r="G236" s="4">
        <v>61597</v>
      </c>
      <c r="H236" s="4">
        <v>2231</v>
      </c>
      <c r="I236" s="4">
        <v>40801</v>
      </c>
      <c r="J236" s="4">
        <v>99</v>
      </c>
      <c r="K236" s="63">
        <v>0</v>
      </c>
      <c r="L236" s="63">
        <v>1073757</v>
      </c>
      <c r="M236" s="63">
        <v>28255</v>
      </c>
      <c r="N236" s="63" t="s">
        <v>10309</v>
      </c>
      <c r="O236" s="1">
        <f t="shared" si="26"/>
        <v>40801</v>
      </c>
      <c r="P236" s="1">
        <f t="shared" si="27"/>
        <v>99</v>
      </c>
      <c r="Q236" t="s">
        <v>10310</v>
      </c>
    </row>
    <row r="237" spans="1:17" x14ac:dyDescent="0.25">
      <c r="A237" t="s">
        <v>3175</v>
      </c>
      <c r="B237" s="31"/>
      <c r="C237" t="s">
        <v>10928</v>
      </c>
      <c r="D237" s="41" t="s">
        <v>3175</v>
      </c>
      <c r="E237" s="4">
        <v>17020</v>
      </c>
      <c r="F237" s="4">
        <v>423</v>
      </c>
      <c r="G237" s="4">
        <v>64295</v>
      </c>
      <c r="H237" s="4">
        <v>574</v>
      </c>
      <c r="I237" s="4">
        <v>47275</v>
      </c>
      <c r="J237" s="4">
        <v>151</v>
      </c>
      <c r="K237" s="63">
        <v>0</v>
      </c>
      <c r="L237" s="63">
        <v>1209109</v>
      </c>
      <c r="M237" s="63">
        <v>47240</v>
      </c>
      <c r="N237" s="63" t="s">
        <v>10548</v>
      </c>
      <c r="O237" s="1">
        <f t="shared" si="26"/>
        <v>47275</v>
      </c>
      <c r="P237" s="1">
        <f t="shared" si="27"/>
        <v>151</v>
      </c>
      <c r="Q237" t="s">
        <v>10549</v>
      </c>
    </row>
    <row r="238" spans="1:17" x14ac:dyDescent="0.25">
      <c r="A238" t="s">
        <v>3175</v>
      </c>
      <c r="B238" s="31"/>
      <c r="C238" t="s">
        <v>11609</v>
      </c>
      <c r="D238" s="41" t="s">
        <v>3175</v>
      </c>
      <c r="E238" s="4">
        <v>14018</v>
      </c>
      <c r="F238" s="4">
        <v>310</v>
      </c>
      <c r="G238" s="4">
        <v>84654</v>
      </c>
      <c r="H238" s="4">
        <v>530</v>
      </c>
      <c r="I238" s="4">
        <v>70636</v>
      </c>
      <c r="J238" s="4">
        <v>220</v>
      </c>
      <c r="K238" s="63">
        <v>0</v>
      </c>
      <c r="L238" s="63">
        <v>1204560</v>
      </c>
      <c r="M238" s="63">
        <v>46394</v>
      </c>
      <c r="N238" s="63" t="s">
        <v>10526</v>
      </c>
      <c r="O238" s="1">
        <f t="shared" si="26"/>
        <v>70636</v>
      </c>
      <c r="P238" s="1">
        <f t="shared" si="27"/>
        <v>220</v>
      </c>
      <c r="Q238" t="s">
        <v>10527</v>
      </c>
    </row>
    <row r="239" spans="1:17" x14ac:dyDescent="0.25">
      <c r="A239" t="s">
        <v>3175</v>
      </c>
      <c r="B239" s="31"/>
      <c r="C239" t="s">
        <v>11686</v>
      </c>
      <c r="D239" s="41" t="s">
        <v>7148</v>
      </c>
      <c r="E239" s="4">
        <v>13608</v>
      </c>
      <c r="F239" s="4">
        <v>373</v>
      </c>
      <c r="G239" s="4">
        <v>122391</v>
      </c>
      <c r="H239" s="4">
        <v>669</v>
      </c>
      <c r="I239" s="4">
        <v>108783</v>
      </c>
      <c r="J239" s="4">
        <v>296</v>
      </c>
      <c r="K239" s="63">
        <v>0</v>
      </c>
      <c r="L239" s="63">
        <v>1071276</v>
      </c>
      <c r="M239" s="63">
        <v>45202</v>
      </c>
      <c r="N239" s="63" t="s">
        <v>10305</v>
      </c>
      <c r="O239" s="1">
        <f t="shared" si="26"/>
        <v>108783</v>
      </c>
      <c r="P239" s="1">
        <f t="shared" si="27"/>
        <v>296</v>
      </c>
      <c r="Q239" t="s">
        <v>10298</v>
      </c>
    </row>
    <row r="240" spans="1:17" x14ac:dyDescent="0.25">
      <c r="A240" t="s">
        <v>3175</v>
      </c>
      <c r="B240" s="31"/>
      <c r="C240" t="s">
        <v>11348</v>
      </c>
      <c r="D240" s="41" t="s">
        <v>3175</v>
      </c>
      <c r="E240" s="4">
        <v>12445</v>
      </c>
      <c r="F240" s="4">
        <v>280</v>
      </c>
      <c r="G240" s="4">
        <v>130552</v>
      </c>
      <c r="H240" s="4">
        <v>605</v>
      </c>
      <c r="I240" s="4">
        <v>118107</v>
      </c>
      <c r="J240" s="4">
        <v>325</v>
      </c>
      <c r="K240" s="63">
        <v>0</v>
      </c>
      <c r="L240" s="63">
        <v>1208906</v>
      </c>
      <c r="M240" s="63">
        <v>46581</v>
      </c>
      <c r="N240" s="63" t="s">
        <v>10547</v>
      </c>
      <c r="O240" s="1">
        <f t="shared" si="26"/>
        <v>118107</v>
      </c>
      <c r="P240" s="1">
        <f t="shared" si="27"/>
        <v>325</v>
      </c>
      <c r="Q240" t="s">
        <v>10245</v>
      </c>
    </row>
    <row r="241" spans="1:19" x14ac:dyDescent="0.25">
      <c r="B241" s="154" t="s">
        <v>10116</v>
      </c>
      <c r="C241" s="154"/>
    </row>
    <row r="242" spans="1:19" x14ac:dyDescent="0.25">
      <c r="A242" t="s">
        <v>1800</v>
      </c>
      <c r="C242" t="s">
        <v>11585</v>
      </c>
      <c r="D242" s="41" t="s">
        <v>486</v>
      </c>
      <c r="E242" s="4">
        <v>172667</v>
      </c>
      <c r="F242" s="4">
        <v>7060</v>
      </c>
      <c r="G242" s="4">
        <v>319565</v>
      </c>
      <c r="H242" s="4">
        <v>7478</v>
      </c>
      <c r="I242" s="4">
        <v>146898</v>
      </c>
      <c r="J242" s="4">
        <v>418</v>
      </c>
      <c r="K242" s="63">
        <v>0</v>
      </c>
      <c r="L242" s="63">
        <v>1120754</v>
      </c>
      <c r="M242" s="63">
        <v>94104</v>
      </c>
      <c r="N242" s="63" t="s">
        <v>10418</v>
      </c>
      <c r="O242" s="1">
        <f t="shared" ref="O242:O251" si="28">G242-E242</f>
        <v>146898</v>
      </c>
      <c r="P242" s="1">
        <f t="shared" ref="P242:P251" si="29">H242-F242</f>
        <v>418</v>
      </c>
      <c r="Q242" t="s">
        <v>10215</v>
      </c>
    </row>
    <row r="243" spans="1:19" x14ac:dyDescent="0.25">
      <c r="A243" t="s">
        <v>1800</v>
      </c>
      <c r="C243" t="s">
        <v>11287</v>
      </c>
      <c r="D243" s="41" t="s">
        <v>4873</v>
      </c>
      <c r="E243" s="4">
        <v>84761</v>
      </c>
      <c r="F243" s="4">
        <v>6101</v>
      </c>
      <c r="G243" s="4">
        <v>297685</v>
      </c>
      <c r="H243" s="4">
        <v>6660</v>
      </c>
      <c r="I243" s="4">
        <v>212924</v>
      </c>
      <c r="J243" s="4">
        <v>559</v>
      </c>
      <c r="K243" s="63">
        <v>0</v>
      </c>
      <c r="L243" s="63">
        <v>1119794</v>
      </c>
      <c r="M243" s="63">
        <v>55402</v>
      </c>
      <c r="N243" s="63" t="s">
        <v>10416</v>
      </c>
      <c r="O243" s="1">
        <f t="shared" si="28"/>
        <v>212924</v>
      </c>
      <c r="P243" s="1">
        <f t="shared" si="29"/>
        <v>559</v>
      </c>
      <c r="Q243" t="s">
        <v>10417</v>
      </c>
    </row>
    <row r="244" spans="1:19" x14ac:dyDescent="0.25">
      <c r="A244" t="s">
        <v>1800</v>
      </c>
      <c r="C244" t="s">
        <v>11503</v>
      </c>
      <c r="D244" s="41" t="s">
        <v>1800</v>
      </c>
      <c r="E244" s="4">
        <v>48140</v>
      </c>
      <c r="F244" s="4">
        <v>1370</v>
      </c>
      <c r="G244" s="4">
        <v>191252</v>
      </c>
      <c r="H244" s="4">
        <v>1813</v>
      </c>
      <c r="I244" s="4">
        <v>143112</v>
      </c>
      <c r="J244" s="4">
        <v>443</v>
      </c>
      <c r="K244" s="63">
        <v>0</v>
      </c>
      <c r="L244" s="63">
        <v>1245291</v>
      </c>
      <c r="M244" s="63">
        <v>52235</v>
      </c>
      <c r="N244" s="63" t="s">
        <v>10573</v>
      </c>
      <c r="O244" s="1">
        <f t="shared" si="28"/>
        <v>143112</v>
      </c>
      <c r="P244" s="1">
        <f t="shared" si="29"/>
        <v>443</v>
      </c>
      <c r="Q244" t="s">
        <v>10574</v>
      </c>
    </row>
    <row r="245" spans="1:19" x14ac:dyDescent="0.25">
      <c r="A245" t="s">
        <v>1800</v>
      </c>
      <c r="C245" t="s">
        <v>11654</v>
      </c>
      <c r="D245" s="41" t="s">
        <v>6917</v>
      </c>
      <c r="E245" s="4">
        <v>33330</v>
      </c>
      <c r="F245" s="4">
        <v>3427</v>
      </c>
      <c r="G245" s="4">
        <v>38340</v>
      </c>
      <c r="H245" s="4">
        <v>3438</v>
      </c>
      <c r="I245" s="4">
        <v>5010</v>
      </c>
      <c r="J245" s="4">
        <v>11</v>
      </c>
      <c r="K245" s="63">
        <v>0</v>
      </c>
      <c r="L245" s="63">
        <v>1039502</v>
      </c>
      <c r="M245" s="63">
        <v>10017</v>
      </c>
      <c r="N245" s="63" t="s">
        <v>10248</v>
      </c>
      <c r="O245" s="1">
        <f t="shared" si="28"/>
        <v>5010</v>
      </c>
      <c r="P245" s="1">
        <f t="shared" si="29"/>
        <v>11</v>
      </c>
      <c r="Q245" t="s">
        <v>10185</v>
      </c>
    </row>
    <row r="246" spans="1:19" x14ac:dyDescent="0.25">
      <c r="A246" t="s">
        <v>1800</v>
      </c>
      <c r="C246" t="s">
        <v>10929</v>
      </c>
      <c r="D246" s="41" t="s">
        <v>1800</v>
      </c>
      <c r="E246" s="4">
        <v>26729</v>
      </c>
      <c r="F246" s="4">
        <v>795</v>
      </c>
      <c r="G246" s="4">
        <v>144495</v>
      </c>
      <c r="H246" s="4">
        <v>1148</v>
      </c>
      <c r="I246" s="4">
        <v>117766</v>
      </c>
      <c r="J246" s="4">
        <v>353</v>
      </c>
      <c r="K246" s="63">
        <v>0</v>
      </c>
      <c r="L246" s="63">
        <v>1245228</v>
      </c>
      <c r="M246" s="63">
        <v>52240</v>
      </c>
      <c r="N246" s="63" t="s">
        <v>10571</v>
      </c>
      <c r="O246" s="1">
        <f t="shared" si="28"/>
        <v>117766</v>
      </c>
      <c r="P246" s="1">
        <f t="shared" si="29"/>
        <v>353</v>
      </c>
      <c r="Q246" t="s">
        <v>10572</v>
      </c>
    </row>
    <row r="247" spans="1:19" x14ac:dyDescent="0.25">
      <c r="A247" t="s">
        <v>1800</v>
      </c>
      <c r="C247" t="s">
        <v>11586</v>
      </c>
      <c r="D247" s="41" t="s">
        <v>4676</v>
      </c>
      <c r="E247" s="4">
        <v>22761</v>
      </c>
      <c r="F247" s="4">
        <v>824</v>
      </c>
      <c r="G247" s="4">
        <v>23430</v>
      </c>
      <c r="H247" s="4">
        <v>825</v>
      </c>
      <c r="I247" s="4">
        <v>669</v>
      </c>
      <c r="J247" s="4">
        <v>1</v>
      </c>
      <c r="K247" s="63">
        <v>0</v>
      </c>
      <c r="L247" s="63">
        <v>1562859</v>
      </c>
      <c r="M247" s="63">
        <v>48265</v>
      </c>
      <c r="N247" s="63" t="s">
        <v>10622</v>
      </c>
      <c r="O247" s="1">
        <f t="shared" si="28"/>
        <v>669</v>
      </c>
      <c r="P247" s="1">
        <f t="shared" si="29"/>
        <v>1</v>
      </c>
      <c r="Q247" t="s">
        <v>10623</v>
      </c>
    </row>
    <row r="248" spans="1:19" x14ac:dyDescent="0.25">
      <c r="A248" t="s">
        <v>1800</v>
      </c>
      <c r="C248" t="s">
        <v>11504</v>
      </c>
      <c r="D248" s="41" t="s">
        <v>1800</v>
      </c>
      <c r="E248" s="4">
        <v>15581</v>
      </c>
      <c r="F248" s="4">
        <v>352</v>
      </c>
      <c r="G248" s="4">
        <v>114077</v>
      </c>
      <c r="H248" s="4">
        <v>631</v>
      </c>
      <c r="I248" s="4">
        <v>98496</v>
      </c>
      <c r="J248" s="4">
        <v>279</v>
      </c>
      <c r="K248" s="63">
        <v>0</v>
      </c>
      <c r="L248" s="63">
        <v>1210066</v>
      </c>
      <c r="M248" s="63">
        <v>50266</v>
      </c>
      <c r="N248" s="63" t="s">
        <v>10558</v>
      </c>
      <c r="O248" s="1">
        <f t="shared" si="28"/>
        <v>98496</v>
      </c>
      <c r="P248" s="1">
        <f t="shared" si="29"/>
        <v>279</v>
      </c>
      <c r="Q248" t="s">
        <v>10559</v>
      </c>
    </row>
    <row r="249" spans="1:19" x14ac:dyDescent="0.25">
      <c r="A249" t="s">
        <v>1800</v>
      </c>
      <c r="C249" t="s">
        <v>11591</v>
      </c>
      <c r="D249" s="41" t="s">
        <v>9321</v>
      </c>
      <c r="E249" s="4">
        <v>15266</v>
      </c>
      <c r="F249" s="4">
        <v>3306</v>
      </c>
      <c r="G249" s="4">
        <v>15608</v>
      </c>
      <c r="H249" s="4">
        <v>3307</v>
      </c>
      <c r="I249" s="4">
        <v>342</v>
      </c>
      <c r="J249" s="4">
        <v>1</v>
      </c>
      <c r="K249" s="63">
        <v>0</v>
      </c>
      <c r="L249" s="63">
        <v>2277860</v>
      </c>
      <c r="M249" s="63">
        <v>22102</v>
      </c>
      <c r="N249" s="63" t="s">
        <v>10679</v>
      </c>
      <c r="O249" s="1">
        <f t="shared" si="28"/>
        <v>342</v>
      </c>
      <c r="P249" s="1">
        <f t="shared" si="29"/>
        <v>1</v>
      </c>
      <c r="Q249" t="s">
        <v>10680</v>
      </c>
    </row>
    <row r="250" spans="1:19" x14ac:dyDescent="0.25">
      <c r="A250" t="s">
        <v>1800</v>
      </c>
      <c r="C250" t="s">
        <v>11687</v>
      </c>
      <c r="D250" s="41" t="s">
        <v>1800</v>
      </c>
      <c r="E250" s="4">
        <v>15042</v>
      </c>
      <c r="F250" s="4">
        <v>589</v>
      </c>
      <c r="G250" s="4">
        <v>45071</v>
      </c>
      <c r="H250" s="4">
        <v>680</v>
      </c>
      <c r="I250" s="4">
        <v>30029</v>
      </c>
      <c r="J250" s="4">
        <v>91</v>
      </c>
      <c r="K250" s="63">
        <v>0</v>
      </c>
      <c r="L250" s="63">
        <v>1203509</v>
      </c>
      <c r="M250" s="63">
        <v>504000000</v>
      </c>
      <c r="N250" s="63" t="s">
        <v>10518</v>
      </c>
      <c r="O250" s="1">
        <f t="shared" si="28"/>
        <v>30029</v>
      </c>
      <c r="P250" s="1">
        <f t="shared" si="29"/>
        <v>91</v>
      </c>
      <c r="Q250" t="s">
        <v>10519</v>
      </c>
    </row>
    <row r="251" spans="1:19" x14ac:dyDescent="0.25">
      <c r="A251" t="s">
        <v>1800</v>
      </c>
      <c r="C251" t="s">
        <v>11243</v>
      </c>
      <c r="D251" s="41" t="s">
        <v>6093</v>
      </c>
      <c r="E251" s="4">
        <v>10440</v>
      </c>
      <c r="F251" s="4">
        <v>1096</v>
      </c>
      <c r="G251" s="4">
        <v>16267</v>
      </c>
      <c r="H251" s="4">
        <v>1119</v>
      </c>
      <c r="I251" s="4">
        <v>5827</v>
      </c>
      <c r="J251" s="4">
        <v>23</v>
      </c>
      <c r="K251" s="63">
        <v>0</v>
      </c>
      <c r="L251" s="63">
        <v>1073757</v>
      </c>
      <c r="M251" s="63">
        <v>28255</v>
      </c>
      <c r="N251" s="63" t="s">
        <v>10309</v>
      </c>
      <c r="O251" s="1">
        <f t="shared" si="28"/>
        <v>5827</v>
      </c>
      <c r="P251" s="1">
        <f t="shared" si="29"/>
        <v>23</v>
      </c>
      <c r="Q251" t="s">
        <v>10310</v>
      </c>
    </row>
    <row r="252" spans="1:19" x14ac:dyDescent="0.25">
      <c r="B252" s="157" t="s">
        <v>10117</v>
      </c>
      <c r="C252" s="157"/>
      <c r="S252" t="str">
        <f t="shared" si="25"/>
        <v/>
      </c>
    </row>
    <row r="253" spans="1:19" x14ac:dyDescent="0.25">
      <c r="A253" t="s">
        <v>3373</v>
      </c>
      <c r="C253" t="s">
        <v>11585</v>
      </c>
      <c r="D253" s="41" t="s">
        <v>486</v>
      </c>
      <c r="E253" s="4">
        <v>39168</v>
      </c>
      <c r="F253" s="4">
        <v>1287</v>
      </c>
      <c r="G253" s="4">
        <v>50038</v>
      </c>
      <c r="H253" s="4">
        <v>1329</v>
      </c>
      <c r="I253" s="4">
        <v>10870</v>
      </c>
      <c r="J253" s="4">
        <v>42</v>
      </c>
      <c r="K253" s="63">
        <v>0</v>
      </c>
      <c r="L253" s="63">
        <v>1120754</v>
      </c>
      <c r="M253" s="63">
        <v>94104</v>
      </c>
      <c r="N253" s="63" t="s">
        <v>10418</v>
      </c>
      <c r="O253" s="1">
        <f t="shared" ref="O253:O265" si="30">G253-E253</f>
        <v>10870</v>
      </c>
      <c r="P253" s="1">
        <f t="shared" ref="P253:P265" si="31">H253-F253</f>
        <v>42</v>
      </c>
      <c r="Q253" t="s">
        <v>10215</v>
      </c>
    </row>
    <row r="254" spans="1:19" x14ac:dyDescent="0.25">
      <c r="A254" t="s">
        <v>3373</v>
      </c>
      <c r="B254" s="31"/>
      <c r="C254" t="s">
        <v>11654</v>
      </c>
      <c r="D254" s="41" t="s">
        <v>6917</v>
      </c>
      <c r="E254" s="4">
        <v>30581</v>
      </c>
      <c r="F254" s="4">
        <v>3311</v>
      </c>
      <c r="G254" s="4">
        <v>33844</v>
      </c>
      <c r="H254" s="4">
        <v>3319</v>
      </c>
      <c r="I254" s="4">
        <v>3263</v>
      </c>
      <c r="J254" s="4">
        <v>8</v>
      </c>
      <c r="K254" s="63">
        <v>0</v>
      </c>
      <c r="L254" s="63">
        <v>1039502</v>
      </c>
      <c r="M254" s="63">
        <v>10017</v>
      </c>
      <c r="N254" s="63" t="s">
        <v>10248</v>
      </c>
      <c r="O254" s="1">
        <f t="shared" si="30"/>
        <v>3263</v>
      </c>
      <c r="P254" s="1">
        <f t="shared" si="31"/>
        <v>8</v>
      </c>
      <c r="Q254" t="s">
        <v>10185</v>
      </c>
    </row>
    <row r="255" spans="1:19" x14ac:dyDescent="0.25">
      <c r="A255" t="s">
        <v>3373</v>
      </c>
      <c r="B255" s="31"/>
      <c r="C255" t="s">
        <v>11287</v>
      </c>
      <c r="D255" s="41" t="s">
        <v>4873</v>
      </c>
      <c r="E255" s="4">
        <v>29288</v>
      </c>
      <c r="F255" s="4">
        <v>2433</v>
      </c>
      <c r="G255" s="4">
        <v>87501</v>
      </c>
      <c r="H255" s="4">
        <v>2581</v>
      </c>
      <c r="I255" s="4">
        <v>58213</v>
      </c>
      <c r="J255" s="4">
        <v>148</v>
      </c>
      <c r="K255" s="63">
        <v>0</v>
      </c>
      <c r="L255" s="63">
        <v>1119794</v>
      </c>
      <c r="M255" s="63">
        <v>55402</v>
      </c>
      <c r="N255" s="63" t="s">
        <v>10416</v>
      </c>
      <c r="O255" s="1">
        <f t="shared" si="30"/>
        <v>58213</v>
      </c>
      <c r="P255" s="1">
        <f t="shared" si="31"/>
        <v>148</v>
      </c>
      <c r="Q255" t="s">
        <v>10417</v>
      </c>
    </row>
    <row r="256" spans="1:19" x14ac:dyDescent="0.25">
      <c r="A256" t="s">
        <v>3373</v>
      </c>
      <c r="B256" s="31"/>
      <c r="C256" t="s">
        <v>11610</v>
      </c>
      <c r="D256" s="41" t="s">
        <v>5462</v>
      </c>
      <c r="E256" s="4">
        <v>24959</v>
      </c>
      <c r="F256" s="4">
        <v>709</v>
      </c>
      <c r="G256" s="4">
        <v>141762</v>
      </c>
      <c r="H256" s="4">
        <v>1037</v>
      </c>
      <c r="I256" s="4">
        <v>116803</v>
      </c>
      <c r="J256" s="4">
        <v>328</v>
      </c>
      <c r="K256" s="63">
        <v>0</v>
      </c>
      <c r="L256" s="63">
        <v>1049341</v>
      </c>
      <c r="M256" s="63">
        <v>64106</v>
      </c>
      <c r="N256" s="63" t="s">
        <v>10259</v>
      </c>
      <c r="O256" s="1">
        <f t="shared" si="30"/>
        <v>116803</v>
      </c>
      <c r="P256" s="1">
        <f t="shared" si="31"/>
        <v>328</v>
      </c>
      <c r="Q256" t="s">
        <v>10260</v>
      </c>
    </row>
    <row r="257" spans="1:17" x14ac:dyDescent="0.25">
      <c r="A257" t="s">
        <v>3373</v>
      </c>
      <c r="B257" s="31"/>
      <c r="C257" t="s">
        <v>11688</v>
      </c>
      <c r="D257" s="41" t="s">
        <v>3373</v>
      </c>
      <c r="E257" s="4">
        <v>24316</v>
      </c>
      <c r="F257" s="4">
        <v>1148</v>
      </c>
      <c r="G257" s="4">
        <v>178475</v>
      </c>
      <c r="H257" s="4">
        <v>1547</v>
      </c>
      <c r="I257" s="4">
        <v>154159</v>
      </c>
      <c r="J257" s="4">
        <v>399</v>
      </c>
      <c r="K257" s="63">
        <v>0</v>
      </c>
      <c r="L257" s="63">
        <v>1064278</v>
      </c>
      <c r="M257" s="63">
        <v>67202</v>
      </c>
      <c r="N257" s="63" t="s">
        <v>10284</v>
      </c>
      <c r="O257" s="1">
        <f t="shared" si="30"/>
        <v>154159</v>
      </c>
      <c r="P257" s="1">
        <f t="shared" si="31"/>
        <v>399</v>
      </c>
      <c r="Q257" t="s">
        <v>10285</v>
      </c>
    </row>
    <row r="258" spans="1:17" x14ac:dyDescent="0.25">
      <c r="A258" t="s">
        <v>3373</v>
      </c>
      <c r="B258" s="31"/>
      <c r="C258" t="s">
        <v>11243</v>
      </c>
      <c r="D258" s="41" t="s">
        <v>6093</v>
      </c>
      <c r="E258" s="4">
        <v>20325</v>
      </c>
      <c r="F258" s="4">
        <v>1671</v>
      </c>
      <c r="G258" s="4">
        <v>58696</v>
      </c>
      <c r="H258" s="4">
        <v>1772</v>
      </c>
      <c r="I258" s="4">
        <v>38371</v>
      </c>
      <c r="J258" s="4">
        <v>101</v>
      </c>
      <c r="K258" s="63">
        <v>0</v>
      </c>
      <c r="L258" s="63">
        <v>1073757</v>
      </c>
      <c r="M258" s="63">
        <v>28255</v>
      </c>
      <c r="N258" s="63" t="s">
        <v>10309</v>
      </c>
      <c r="O258" s="1">
        <f t="shared" si="30"/>
        <v>38371</v>
      </c>
      <c r="P258" s="1">
        <f t="shared" si="31"/>
        <v>101</v>
      </c>
      <c r="Q258" t="s">
        <v>10310</v>
      </c>
    </row>
    <row r="259" spans="1:17" x14ac:dyDescent="0.25">
      <c r="A259" t="s">
        <v>3373</v>
      </c>
      <c r="B259" s="31"/>
      <c r="C259" t="s">
        <v>11689</v>
      </c>
      <c r="D259" s="41" t="s">
        <v>3373</v>
      </c>
      <c r="E259" s="4">
        <v>16852</v>
      </c>
      <c r="F259" s="4">
        <v>722</v>
      </c>
      <c r="G259" s="4">
        <v>81615</v>
      </c>
      <c r="H259" s="4">
        <v>906</v>
      </c>
      <c r="I259" s="4">
        <v>64763</v>
      </c>
      <c r="J259" s="4">
        <v>184</v>
      </c>
      <c r="K259" s="63">
        <v>0</v>
      </c>
      <c r="L259" s="63">
        <v>1135824</v>
      </c>
      <c r="M259" s="63">
        <v>67202</v>
      </c>
      <c r="N259" s="63" t="s">
        <v>10466</v>
      </c>
      <c r="O259" s="1">
        <f t="shared" si="30"/>
        <v>64763</v>
      </c>
      <c r="P259" s="1">
        <f t="shared" si="31"/>
        <v>184</v>
      </c>
      <c r="Q259" t="s">
        <v>10285</v>
      </c>
    </row>
    <row r="260" spans="1:17" x14ac:dyDescent="0.25">
      <c r="A260" t="s">
        <v>3373</v>
      </c>
      <c r="B260" s="31"/>
      <c r="C260" t="s">
        <v>11473</v>
      </c>
      <c r="D260" s="41" t="s">
        <v>5462</v>
      </c>
      <c r="E260" s="4">
        <v>16285</v>
      </c>
      <c r="F260" s="4">
        <v>518</v>
      </c>
      <c r="G260" s="4">
        <v>145435</v>
      </c>
      <c r="H260" s="4">
        <v>830</v>
      </c>
      <c r="I260" s="4">
        <v>129150</v>
      </c>
      <c r="J260" s="4">
        <v>312</v>
      </c>
      <c r="K260" s="63">
        <v>0</v>
      </c>
      <c r="L260" s="63">
        <v>1049828</v>
      </c>
      <c r="M260" s="63">
        <v>64141</v>
      </c>
      <c r="N260" s="63" t="s">
        <v>10261</v>
      </c>
      <c r="O260" s="1">
        <f t="shared" si="30"/>
        <v>129150</v>
      </c>
      <c r="P260" s="1">
        <f t="shared" si="31"/>
        <v>312</v>
      </c>
      <c r="Q260" t="s">
        <v>10260</v>
      </c>
    </row>
    <row r="261" spans="1:17" x14ac:dyDescent="0.25">
      <c r="A261" t="s">
        <v>3373</v>
      </c>
      <c r="B261" s="31"/>
      <c r="C261" t="s">
        <v>11510</v>
      </c>
      <c r="D261" s="41" t="s">
        <v>3373</v>
      </c>
      <c r="E261" s="4">
        <v>15763</v>
      </c>
      <c r="F261" s="4">
        <v>536</v>
      </c>
      <c r="G261" s="4">
        <v>72600</v>
      </c>
      <c r="H261" s="4">
        <v>694</v>
      </c>
      <c r="I261" s="4">
        <v>56837</v>
      </c>
      <c r="J261" s="4">
        <v>158</v>
      </c>
      <c r="K261" s="63">
        <v>0</v>
      </c>
      <c r="L261" s="63">
        <v>1139363</v>
      </c>
      <c r="M261" s="63">
        <v>66502</v>
      </c>
      <c r="N261" s="63" t="s">
        <v>10480</v>
      </c>
      <c r="O261" s="1">
        <f t="shared" si="30"/>
        <v>56837</v>
      </c>
      <c r="P261" s="1">
        <f t="shared" si="31"/>
        <v>158</v>
      </c>
      <c r="Q261" t="s">
        <v>10481</v>
      </c>
    </row>
    <row r="262" spans="1:17" x14ac:dyDescent="0.25">
      <c r="A262" t="s">
        <v>3373</v>
      </c>
      <c r="B262" s="31"/>
      <c r="C262" t="s">
        <v>11586</v>
      </c>
      <c r="D262" s="41" t="s">
        <v>4676</v>
      </c>
      <c r="E262" s="4">
        <v>13995</v>
      </c>
      <c r="F262" s="4">
        <v>448</v>
      </c>
      <c r="G262" s="4">
        <v>16157</v>
      </c>
      <c r="H262" s="4">
        <v>452</v>
      </c>
      <c r="I262" s="4">
        <v>2162</v>
      </c>
      <c r="J262" s="4">
        <v>4</v>
      </c>
      <c r="K262" s="63">
        <v>0</v>
      </c>
      <c r="L262" s="63">
        <v>1562859</v>
      </c>
      <c r="M262" s="63">
        <v>48265</v>
      </c>
      <c r="N262" s="63" t="s">
        <v>10622</v>
      </c>
      <c r="O262" s="1">
        <f t="shared" si="30"/>
        <v>2162</v>
      </c>
      <c r="P262" s="1">
        <f t="shared" si="31"/>
        <v>4</v>
      </c>
      <c r="Q262" t="s">
        <v>10623</v>
      </c>
    </row>
    <row r="263" spans="1:17" x14ac:dyDescent="0.25">
      <c r="A263" t="s">
        <v>3373</v>
      </c>
      <c r="B263" s="31"/>
      <c r="C263" t="s">
        <v>11591</v>
      </c>
      <c r="D263" s="41" t="s">
        <v>9321</v>
      </c>
      <c r="E263" s="4">
        <v>13495</v>
      </c>
      <c r="F263" s="4">
        <v>2766</v>
      </c>
      <c r="G263" s="4">
        <v>14213</v>
      </c>
      <c r="H263" s="4">
        <v>2767</v>
      </c>
      <c r="I263" s="4">
        <v>718</v>
      </c>
      <c r="J263" s="4">
        <v>1</v>
      </c>
      <c r="K263" s="63">
        <v>0</v>
      </c>
      <c r="L263" s="63">
        <v>2277860</v>
      </c>
      <c r="M263" s="63">
        <v>22102</v>
      </c>
      <c r="N263" s="63" t="s">
        <v>10679</v>
      </c>
      <c r="O263" s="1">
        <f t="shared" si="30"/>
        <v>718</v>
      </c>
      <c r="P263" s="1">
        <f t="shared" si="31"/>
        <v>1</v>
      </c>
      <c r="Q263" t="s">
        <v>10680</v>
      </c>
    </row>
    <row r="264" spans="1:17" x14ac:dyDescent="0.25">
      <c r="A264" t="s">
        <v>3373</v>
      </c>
      <c r="B264" s="31"/>
      <c r="C264" t="s">
        <v>11690</v>
      </c>
      <c r="D264" s="41" t="s">
        <v>3373</v>
      </c>
      <c r="E264" s="4">
        <v>13286</v>
      </c>
      <c r="F264" s="4">
        <v>458</v>
      </c>
      <c r="G264" s="4">
        <v>37283</v>
      </c>
      <c r="H264" s="4">
        <v>538</v>
      </c>
      <c r="I264" s="4">
        <v>23997</v>
      </c>
      <c r="J264" s="4">
        <v>80</v>
      </c>
      <c r="K264" s="63">
        <v>0</v>
      </c>
      <c r="L264" s="63">
        <v>1064429</v>
      </c>
      <c r="M264" s="63">
        <v>66441</v>
      </c>
      <c r="N264" s="63" t="s">
        <v>10286</v>
      </c>
      <c r="O264" s="1">
        <f t="shared" si="30"/>
        <v>23997</v>
      </c>
      <c r="P264" s="1">
        <f t="shared" si="31"/>
        <v>80</v>
      </c>
      <c r="Q264" t="s">
        <v>10287</v>
      </c>
    </row>
    <row r="265" spans="1:17" x14ac:dyDescent="0.25">
      <c r="A265" t="s">
        <v>3373</v>
      </c>
      <c r="B265" s="31"/>
      <c r="C265" t="s">
        <v>10931</v>
      </c>
      <c r="D265" s="41" t="s">
        <v>3373</v>
      </c>
      <c r="E265" s="4">
        <v>11601</v>
      </c>
      <c r="F265" s="4">
        <v>385</v>
      </c>
      <c r="G265" s="4">
        <v>62160</v>
      </c>
      <c r="H265" s="4">
        <v>538</v>
      </c>
      <c r="I265" s="4">
        <v>50559</v>
      </c>
      <c r="J265" s="4">
        <v>153</v>
      </c>
      <c r="K265" s="63">
        <v>0</v>
      </c>
      <c r="L265" s="63">
        <v>2883298</v>
      </c>
      <c r="M265" s="63">
        <v>66611</v>
      </c>
      <c r="N265" s="63" t="s">
        <v>10780</v>
      </c>
      <c r="O265" s="1">
        <f t="shared" si="30"/>
        <v>50559</v>
      </c>
      <c r="P265" s="1">
        <f t="shared" si="31"/>
        <v>153</v>
      </c>
      <c r="Q265" t="s">
        <v>10781</v>
      </c>
    </row>
    <row r="266" spans="1:17" x14ac:dyDescent="0.25">
      <c r="B266" s="157" t="s">
        <v>10118</v>
      </c>
      <c r="C266" s="157"/>
    </row>
    <row r="267" spans="1:17" x14ac:dyDescent="0.25">
      <c r="A267" t="s">
        <v>3822</v>
      </c>
      <c r="C267" t="s">
        <v>11289</v>
      </c>
      <c r="D267" s="41" t="s">
        <v>7805</v>
      </c>
      <c r="E267" s="4">
        <v>132930</v>
      </c>
      <c r="F267" s="4">
        <v>3431</v>
      </c>
      <c r="G267" s="4">
        <v>369337</v>
      </c>
      <c r="H267" s="4">
        <v>4098</v>
      </c>
      <c r="I267" s="4">
        <v>236407</v>
      </c>
      <c r="J267" s="4">
        <v>667</v>
      </c>
      <c r="K267" s="63">
        <v>0</v>
      </c>
      <c r="L267" s="63">
        <v>1069778</v>
      </c>
      <c r="M267" s="63">
        <v>15222</v>
      </c>
      <c r="N267" s="63" t="s">
        <v>10295</v>
      </c>
      <c r="O267" s="1">
        <f t="shared" ref="O267:O281" si="32">G267-E267</f>
        <v>236407</v>
      </c>
      <c r="P267" s="1">
        <f t="shared" ref="P267:P281" si="33">H267-F267</f>
        <v>667</v>
      </c>
      <c r="Q267" t="s">
        <v>10296</v>
      </c>
    </row>
    <row r="268" spans="1:17" x14ac:dyDescent="0.25">
      <c r="A268" t="s">
        <v>3822</v>
      </c>
      <c r="B268" s="31"/>
      <c r="C268" t="s">
        <v>11287</v>
      </c>
      <c r="D268" s="41" t="s">
        <v>4873</v>
      </c>
      <c r="E268" s="4">
        <v>62901</v>
      </c>
      <c r="F268" s="4">
        <v>5246</v>
      </c>
      <c r="G268" s="4">
        <v>200443</v>
      </c>
      <c r="H268" s="4">
        <v>5612</v>
      </c>
      <c r="I268" s="4">
        <v>137542</v>
      </c>
      <c r="J268" s="4">
        <v>366</v>
      </c>
      <c r="K268" s="63">
        <v>0</v>
      </c>
      <c r="L268" s="63">
        <v>1119794</v>
      </c>
      <c r="M268" s="63">
        <v>55402</v>
      </c>
      <c r="N268" s="63" t="s">
        <v>10416</v>
      </c>
      <c r="O268" s="1">
        <f t="shared" si="32"/>
        <v>137542</v>
      </c>
      <c r="P268" s="1">
        <f t="shared" si="33"/>
        <v>366</v>
      </c>
      <c r="Q268" t="s">
        <v>10417</v>
      </c>
    </row>
    <row r="269" spans="1:17" x14ac:dyDescent="0.25">
      <c r="A269" t="s">
        <v>3822</v>
      </c>
      <c r="B269" s="31"/>
      <c r="C269" t="s">
        <v>11654</v>
      </c>
      <c r="D269" s="41" t="s">
        <v>6917</v>
      </c>
      <c r="E269" s="4">
        <v>50883</v>
      </c>
      <c r="F269" s="4">
        <v>5118</v>
      </c>
      <c r="G269" s="4">
        <v>142778</v>
      </c>
      <c r="H269" s="4">
        <v>5329</v>
      </c>
      <c r="I269" s="4">
        <v>91895</v>
      </c>
      <c r="J269" s="4">
        <v>211</v>
      </c>
      <c r="K269" s="63">
        <v>0</v>
      </c>
      <c r="L269" s="63">
        <v>1039502</v>
      </c>
      <c r="M269" s="63">
        <v>10017</v>
      </c>
      <c r="N269" s="63" t="s">
        <v>10248</v>
      </c>
      <c r="O269" s="1">
        <f t="shared" si="32"/>
        <v>91895</v>
      </c>
      <c r="P269" s="1">
        <f t="shared" si="33"/>
        <v>211</v>
      </c>
      <c r="Q269" t="s">
        <v>10185</v>
      </c>
    </row>
    <row r="270" spans="1:17" x14ac:dyDescent="0.25">
      <c r="A270" t="s">
        <v>3822</v>
      </c>
      <c r="B270" s="31"/>
      <c r="C270" t="s">
        <v>11585</v>
      </c>
      <c r="D270" s="41" t="s">
        <v>486</v>
      </c>
      <c r="E270" s="4">
        <v>35230</v>
      </c>
      <c r="F270" s="4">
        <v>1122</v>
      </c>
      <c r="G270" s="4">
        <v>40650</v>
      </c>
      <c r="H270" s="4">
        <v>1155</v>
      </c>
      <c r="I270" s="4">
        <v>5420</v>
      </c>
      <c r="J270" s="4">
        <v>33</v>
      </c>
      <c r="K270" s="63">
        <v>0</v>
      </c>
      <c r="L270" s="63">
        <v>1120754</v>
      </c>
      <c r="M270" s="63">
        <v>94104</v>
      </c>
      <c r="N270" s="63" t="s">
        <v>10418</v>
      </c>
      <c r="O270" s="1">
        <f t="shared" si="32"/>
        <v>5420</v>
      </c>
      <c r="P270" s="1">
        <f t="shared" si="33"/>
        <v>33</v>
      </c>
      <c r="Q270" t="s">
        <v>10215</v>
      </c>
    </row>
    <row r="271" spans="1:17" x14ac:dyDescent="0.25">
      <c r="A271" t="s">
        <v>3822</v>
      </c>
      <c r="B271" s="31"/>
      <c r="C271" t="s">
        <v>11285</v>
      </c>
      <c r="D271" s="41" t="s">
        <v>6093</v>
      </c>
      <c r="E271" s="4">
        <v>28328</v>
      </c>
      <c r="F271" s="4">
        <v>567</v>
      </c>
      <c r="G271" s="4">
        <v>218253</v>
      </c>
      <c r="H271" s="4">
        <v>1067</v>
      </c>
      <c r="I271" s="4">
        <v>189925</v>
      </c>
      <c r="J271" s="4">
        <v>500</v>
      </c>
      <c r="K271" s="63">
        <v>0</v>
      </c>
      <c r="L271" s="63">
        <v>1074156</v>
      </c>
      <c r="M271" s="63">
        <v>27101</v>
      </c>
      <c r="N271" s="63" t="s">
        <v>10311</v>
      </c>
      <c r="O271" s="1">
        <f t="shared" si="32"/>
        <v>189925</v>
      </c>
      <c r="P271" s="1">
        <f t="shared" si="33"/>
        <v>500</v>
      </c>
      <c r="Q271" t="s">
        <v>10312</v>
      </c>
    </row>
    <row r="272" spans="1:17" x14ac:dyDescent="0.25">
      <c r="A272" t="s">
        <v>3822</v>
      </c>
      <c r="B272" s="31"/>
      <c r="C272" t="s">
        <v>11611</v>
      </c>
      <c r="D272" s="41" t="s">
        <v>3822</v>
      </c>
      <c r="E272" s="4">
        <v>27106</v>
      </c>
      <c r="F272" s="4">
        <v>688</v>
      </c>
      <c r="G272" s="4">
        <v>141253</v>
      </c>
      <c r="H272" s="4">
        <v>1041</v>
      </c>
      <c r="I272" s="4">
        <v>114147</v>
      </c>
      <c r="J272" s="4">
        <v>353</v>
      </c>
      <c r="K272" s="63">
        <v>0</v>
      </c>
      <c r="L272" s="63">
        <v>2158156</v>
      </c>
      <c r="M272" s="63">
        <v>40507</v>
      </c>
      <c r="N272" s="63" t="s">
        <v>10673</v>
      </c>
      <c r="O272" s="1">
        <f t="shared" si="32"/>
        <v>114147</v>
      </c>
      <c r="P272" s="1">
        <f t="shared" si="33"/>
        <v>353</v>
      </c>
      <c r="Q272" t="s">
        <v>10448</v>
      </c>
    </row>
    <row r="273" spans="1:19" x14ac:dyDescent="0.25">
      <c r="A273" t="s">
        <v>3822</v>
      </c>
      <c r="B273" s="31"/>
      <c r="C273" t="s">
        <v>11692</v>
      </c>
      <c r="D273" s="41" t="s">
        <v>3822</v>
      </c>
      <c r="E273" s="4">
        <v>21085</v>
      </c>
      <c r="F273" s="4">
        <v>919</v>
      </c>
      <c r="G273" s="4">
        <v>68111</v>
      </c>
      <c r="H273" s="4">
        <v>1090</v>
      </c>
      <c r="I273" s="4">
        <v>47026</v>
      </c>
      <c r="J273" s="4">
        <v>171</v>
      </c>
      <c r="K273" s="63">
        <v>0</v>
      </c>
      <c r="L273" s="63">
        <v>1966671</v>
      </c>
      <c r="M273" s="63">
        <v>40512</v>
      </c>
      <c r="N273" s="63" t="s">
        <v>10649</v>
      </c>
      <c r="O273" s="1">
        <f t="shared" si="32"/>
        <v>47026</v>
      </c>
      <c r="P273" s="1">
        <f t="shared" si="33"/>
        <v>171</v>
      </c>
      <c r="Q273" t="s">
        <v>10448</v>
      </c>
    </row>
    <row r="274" spans="1:19" x14ac:dyDescent="0.25">
      <c r="A274" t="s">
        <v>3822</v>
      </c>
      <c r="B274" s="31"/>
      <c r="C274" t="s">
        <v>11295</v>
      </c>
      <c r="D274" s="41" t="s">
        <v>7148</v>
      </c>
      <c r="E274" s="4">
        <v>20204</v>
      </c>
      <c r="F274" s="4">
        <v>647</v>
      </c>
      <c r="G274" s="4">
        <v>158481</v>
      </c>
      <c r="H274" s="4">
        <v>1035</v>
      </c>
      <c r="I274" s="4">
        <v>138277</v>
      </c>
      <c r="J274" s="4">
        <v>388</v>
      </c>
      <c r="K274" s="63">
        <v>0</v>
      </c>
      <c r="L274" s="63">
        <v>1070345</v>
      </c>
      <c r="M274" s="63">
        <v>45263</v>
      </c>
      <c r="N274" s="63" t="s">
        <v>10297</v>
      </c>
      <c r="O274" s="1">
        <f t="shared" si="32"/>
        <v>138277</v>
      </c>
      <c r="P274" s="1">
        <f t="shared" si="33"/>
        <v>388</v>
      </c>
      <c r="Q274" t="s">
        <v>10298</v>
      </c>
    </row>
    <row r="275" spans="1:19" x14ac:dyDescent="0.25">
      <c r="A275" t="s">
        <v>3822</v>
      </c>
      <c r="B275" s="31"/>
      <c r="C275" t="s">
        <v>11691</v>
      </c>
      <c r="D275" s="41" t="s">
        <v>3822</v>
      </c>
      <c r="E275" s="4">
        <v>19789</v>
      </c>
      <c r="F275" s="4">
        <v>570</v>
      </c>
      <c r="G275" s="4">
        <v>78278</v>
      </c>
      <c r="H275" s="4">
        <v>769</v>
      </c>
      <c r="I275" s="4">
        <v>58489</v>
      </c>
      <c r="J275" s="4">
        <v>199</v>
      </c>
      <c r="K275" s="63">
        <v>0</v>
      </c>
      <c r="L275" s="63">
        <v>1070644</v>
      </c>
      <c r="M275" s="63">
        <v>415000000</v>
      </c>
      <c r="N275" s="63" t="s">
        <v>10301</v>
      </c>
      <c r="O275" s="1">
        <f t="shared" si="32"/>
        <v>58489</v>
      </c>
      <c r="P275" s="1">
        <f t="shared" si="33"/>
        <v>199</v>
      </c>
      <c r="Q275" t="s">
        <v>10302</v>
      </c>
    </row>
    <row r="276" spans="1:19" x14ac:dyDescent="0.25">
      <c r="A276" t="s">
        <v>3822</v>
      </c>
      <c r="B276" s="31"/>
      <c r="C276" t="s">
        <v>11693</v>
      </c>
      <c r="D276" s="41" t="s">
        <v>3175</v>
      </c>
      <c r="E276" s="4">
        <v>17170</v>
      </c>
      <c r="F276" s="4">
        <v>444</v>
      </c>
      <c r="G276" s="4">
        <v>87196</v>
      </c>
      <c r="H276" s="4">
        <v>660</v>
      </c>
      <c r="I276" s="4">
        <v>70026</v>
      </c>
      <c r="J276" s="4">
        <v>216</v>
      </c>
      <c r="K276" s="63">
        <v>0</v>
      </c>
      <c r="L276" s="63">
        <v>1098303</v>
      </c>
      <c r="M276" s="63">
        <v>47708</v>
      </c>
      <c r="N276" s="63" t="s">
        <v>10367</v>
      </c>
      <c r="O276" s="1">
        <f t="shared" si="32"/>
        <v>70026</v>
      </c>
      <c r="P276" s="1">
        <f t="shared" si="33"/>
        <v>216</v>
      </c>
      <c r="Q276" t="s">
        <v>10368</v>
      </c>
    </row>
    <row r="277" spans="1:19" x14ac:dyDescent="0.25">
      <c r="A277" t="s">
        <v>3822</v>
      </c>
      <c r="B277" s="31"/>
      <c r="C277" t="s">
        <v>11608</v>
      </c>
      <c r="D277" s="41" t="s">
        <v>7148</v>
      </c>
      <c r="E277" s="4">
        <v>16021</v>
      </c>
      <c r="F277" s="4">
        <v>561</v>
      </c>
      <c r="G277" s="4">
        <v>47745</v>
      </c>
      <c r="H277" s="4">
        <v>641</v>
      </c>
      <c r="I277" s="4">
        <v>31724</v>
      </c>
      <c r="J277" s="4">
        <v>80</v>
      </c>
      <c r="K277" s="63">
        <v>0</v>
      </c>
      <c r="L277" s="63">
        <v>1068191</v>
      </c>
      <c r="M277" s="63">
        <v>43287</v>
      </c>
      <c r="N277" s="63" t="s">
        <v>10293</v>
      </c>
      <c r="O277" s="1">
        <f t="shared" si="32"/>
        <v>31724</v>
      </c>
      <c r="P277" s="1">
        <f t="shared" si="33"/>
        <v>80</v>
      </c>
      <c r="Q277" t="s">
        <v>10294</v>
      </c>
    </row>
    <row r="278" spans="1:19" x14ac:dyDescent="0.25">
      <c r="A278" t="s">
        <v>3822</v>
      </c>
      <c r="B278" s="31"/>
      <c r="C278" t="s">
        <v>11694</v>
      </c>
      <c r="D278" s="41" t="s">
        <v>3822</v>
      </c>
      <c r="E278" s="4">
        <v>14754</v>
      </c>
      <c r="F278" s="4">
        <v>304</v>
      </c>
      <c r="G278" s="4">
        <v>105414</v>
      </c>
      <c r="H278" s="4">
        <v>545</v>
      </c>
      <c r="I278" s="4">
        <v>90660</v>
      </c>
      <c r="J278" s="4">
        <v>241</v>
      </c>
      <c r="K278" s="63">
        <v>0</v>
      </c>
      <c r="L278" s="63">
        <v>2291624</v>
      </c>
      <c r="M278" s="63">
        <v>41017</v>
      </c>
      <c r="N278" s="63" t="s">
        <v>10683</v>
      </c>
      <c r="O278" s="1">
        <f t="shared" si="32"/>
        <v>90660</v>
      </c>
      <c r="P278" s="1">
        <f t="shared" si="33"/>
        <v>241</v>
      </c>
      <c r="Q278" t="s">
        <v>10684</v>
      </c>
    </row>
    <row r="279" spans="1:19" x14ac:dyDescent="0.25">
      <c r="A279" t="s">
        <v>3822</v>
      </c>
      <c r="B279" s="31"/>
      <c r="C279" t="s">
        <v>11586</v>
      </c>
      <c r="D279" s="41" t="s">
        <v>4676</v>
      </c>
      <c r="E279" s="4">
        <v>13132</v>
      </c>
      <c r="F279" s="4">
        <v>394</v>
      </c>
      <c r="G279" s="4">
        <v>15345</v>
      </c>
      <c r="H279" s="4">
        <v>398</v>
      </c>
      <c r="I279" s="4">
        <v>2213</v>
      </c>
      <c r="J279" s="4">
        <v>4</v>
      </c>
      <c r="K279" s="63">
        <v>0</v>
      </c>
      <c r="L279" s="63">
        <v>1562859</v>
      </c>
      <c r="M279" s="63">
        <v>48265</v>
      </c>
      <c r="N279" s="63" t="s">
        <v>10622</v>
      </c>
      <c r="O279" s="1">
        <f t="shared" si="32"/>
        <v>2213</v>
      </c>
      <c r="P279" s="1">
        <f t="shared" si="33"/>
        <v>4</v>
      </c>
      <c r="Q279" t="s">
        <v>10623</v>
      </c>
    </row>
    <row r="280" spans="1:19" x14ac:dyDescent="0.25">
      <c r="A280" t="s">
        <v>3822</v>
      </c>
      <c r="B280" s="31"/>
      <c r="C280" t="s">
        <v>10933</v>
      </c>
      <c r="D280" s="41" t="s">
        <v>3822</v>
      </c>
      <c r="E280" s="4">
        <v>12522</v>
      </c>
      <c r="F280" s="4">
        <v>233</v>
      </c>
      <c r="G280" s="4">
        <v>96705</v>
      </c>
      <c r="H280" s="4">
        <v>464</v>
      </c>
      <c r="I280" s="4">
        <v>84183</v>
      </c>
      <c r="J280" s="4">
        <v>231</v>
      </c>
      <c r="K280" s="63">
        <v>0</v>
      </c>
      <c r="L280" s="63">
        <v>1097025</v>
      </c>
      <c r="M280" s="63">
        <v>40202</v>
      </c>
      <c r="N280" s="63" t="s">
        <v>10359</v>
      </c>
      <c r="O280" s="1">
        <f t="shared" si="32"/>
        <v>84183</v>
      </c>
      <c r="P280" s="1">
        <f t="shared" si="33"/>
        <v>231</v>
      </c>
      <c r="Q280" t="s">
        <v>10360</v>
      </c>
    </row>
    <row r="281" spans="1:19" x14ac:dyDescent="0.25">
      <c r="A281" t="s">
        <v>3822</v>
      </c>
      <c r="B281" s="31"/>
      <c r="C281" t="s">
        <v>11591</v>
      </c>
      <c r="D281" s="41" t="s">
        <v>9321</v>
      </c>
      <c r="E281" s="4">
        <v>11037</v>
      </c>
      <c r="F281" s="4">
        <v>3013</v>
      </c>
      <c r="G281" s="4">
        <v>12725</v>
      </c>
      <c r="H281" s="4">
        <v>3020</v>
      </c>
      <c r="I281" s="4">
        <v>1688</v>
      </c>
      <c r="J281" s="4">
        <v>7</v>
      </c>
      <c r="K281" s="63">
        <v>0</v>
      </c>
      <c r="L281" s="63">
        <v>2277860</v>
      </c>
      <c r="M281" s="63">
        <v>22102</v>
      </c>
      <c r="N281" s="63" t="s">
        <v>10679</v>
      </c>
      <c r="O281" s="1">
        <f t="shared" si="32"/>
        <v>1688</v>
      </c>
      <c r="P281" s="1">
        <f t="shared" si="33"/>
        <v>7</v>
      </c>
      <c r="Q281" t="s">
        <v>10680</v>
      </c>
    </row>
    <row r="282" spans="1:19" x14ac:dyDescent="0.25">
      <c r="B282" s="156" t="s">
        <v>5680</v>
      </c>
      <c r="C282" s="156"/>
      <c r="S282" t="str">
        <f t="shared" ref="S282:S306" si="34">PROPER(C282)</f>
        <v/>
      </c>
    </row>
    <row r="283" spans="1:19" x14ac:dyDescent="0.25">
      <c r="A283" t="s">
        <v>4082</v>
      </c>
      <c r="C283" t="s">
        <v>11582</v>
      </c>
      <c r="D283" s="41" t="s">
        <v>2</v>
      </c>
      <c r="E283" s="4">
        <v>119418</v>
      </c>
      <c r="F283" s="4">
        <v>4532</v>
      </c>
      <c r="G283" s="4">
        <v>332532</v>
      </c>
      <c r="H283" s="4">
        <v>5158</v>
      </c>
      <c r="I283" s="4">
        <v>213114</v>
      </c>
      <c r="J283" s="4">
        <v>626</v>
      </c>
      <c r="K283" s="63">
        <v>0</v>
      </c>
      <c r="L283" s="63">
        <v>3242838</v>
      </c>
      <c r="M283" s="63">
        <v>35203</v>
      </c>
      <c r="N283" s="63" t="s">
        <v>10829</v>
      </c>
      <c r="O283" s="1">
        <f t="shared" ref="O283:O295" si="35">G283-E283</f>
        <v>213114</v>
      </c>
      <c r="P283" s="1">
        <f t="shared" ref="P283:P295" si="36">H283-F283</f>
        <v>626</v>
      </c>
      <c r="Q283" t="s">
        <v>10596</v>
      </c>
    </row>
    <row r="284" spans="1:19" x14ac:dyDescent="0.25">
      <c r="A284" t="s">
        <v>4082</v>
      </c>
      <c r="B284" s="46"/>
      <c r="C284" t="s">
        <v>11654</v>
      </c>
      <c r="D284" s="41" t="s">
        <v>6917</v>
      </c>
      <c r="E284" s="4">
        <v>119385</v>
      </c>
      <c r="F284" s="4">
        <v>10106</v>
      </c>
      <c r="G284" s="4">
        <v>397850</v>
      </c>
      <c r="H284" s="4">
        <v>10747</v>
      </c>
      <c r="I284" s="4">
        <v>278465</v>
      </c>
      <c r="J284" s="4">
        <v>641</v>
      </c>
      <c r="K284" s="63">
        <v>0</v>
      </c>
      <c r="L284" s="63">
        <v>1039502</v>
      </c>
      <c r="M284" s="63">
        <v>10017</v>
      </c>
      <c r="N284" s="63" t="s">
        <v>10248</v>
      </c>
      <c r="O284" s="1">
        <f t="shared" si="35"/>
        <v>278465</v>
      </c>
      <c r="P284" s="1">
        <f t="shared" si="36"/>
        <v>641</v>
      </c>
      <c r="Q284" t="s">
        <v>10185</v>
      </c>
    </row>
    <row r="285" spans="1:19" x14ac:dyDescent="0.25">
      <c r="A285" t="s">
        <v>4082</v>
      </c>
      <c r="B285" s="46"/>
      <c r="C285" t="s">
        <v>11329</v>
      </c>
      <c r="D285" s="41" t="s">
        <v>5894</v>
      </c>
      <c r="E285" s="4">
        <v>105771</v>
      </c>
      <c r="F285" s="4">
        <v>2458</v>
      </c>
      <c r="G285" s="4">
        <v>796248</v>
      </c>
      <c r="H285" s="4">
        <v>4363</v>
      </c>
      <c r="I285" s="4">
        <v>690477</v>
      </c>
      <c r="J285" s="4">
        <v>1905</v>
      </c>
      <c r="K285" s="63">
        <v>0</v>
      </c>
      <c r="L285" s="63">
        <v>1086533</v>
      </c>
      <c r="M285" s="63">
        <v>39501</v>
      </c>
      <c r="N285" s="63" t="s">
        <v>10340</v>
      </c>
      <c r="O285" s="1">
        <f t="shared" si="35"/>
        <v>690477</v>
      </c>
      <c r="P285" s="1">
        <f t="shared" si="36"/>
        <v>1905</v>
      </c>
      <c r="Q285" t="s">
        <v>10341</v>
      </c>
    </row>
    <row r="286" spans="1:19" x14ac:dyDescent="0.25">
      <c r="A286" t="s">
        <v>4082</v>
      </c>
      <c r="B286" s="46"/>
      <c r="C286" t="s">
        <v>11591</v>
      </c>
      <c r="D286" s="41" t="s">
        <v>9321</v>
      </c>
      <c r="E286" s="4">
        <v>92757</v>
      </c>
      <c r="F286" s="4">
        <v>8334</v>
      </c>
      <c r="G286" s="4">
        <v>325522</v>
      </c>
      <c r="H286" s="4">
        <v>8930</v>
      </c>
      <c r="I286" s="4">
        <v>232765</v>
      </c>
      <c r="J286" s="4">
        <v>596</v>
      </c>
      <c r="K286" s="63">
        <v>0</v>
      </c>
      <c r="L286" s="63">
        <v>2277860</v>
      </c>
      <c r="M286" s="63">
        <v>22102</v>
      </c>
      <c r="N286" s="63" t="s">
        <v>10679</v>
      </c>
      <c r="O286" s="1">
        <f t="shared" si="35"/>
        <v>232765</v>
      </c>
      <c r="P286" s="1">
        <f t="shared" si="36"/>
        <v>596</v>
      </c>
      <c r="Q286" t="s">
        <v>10680</v>
      </c>
    </row>
    <row r="287" spans="1:19" x14ac:dyDescent="0.25">
      <c r="A287" t="s">
        <v>4082</v>
      </c>
      <c r="B287" s="46"/>
      <c r="C287" t="s">
        <v>11297</v>
      </c>
      <c r="D287" s="41" t="s">
        <v>4082</v>
      </c>
      <c r="E287" s="4">
        <v>43208</v>
      </c>
      <c r="F287" s="4">
        <v>891</v>
      </c>
      <c r="G287" s="4">
        <v>330980</v>
      </c>
      <c r="H287" s="4">
        <v>1699</v>
      </c>
      <c r="I287" s="4">
        <v>287772</v>
      </c>
      <c r="J287" s="4">
        <v>808</v>
      </c>
      <c r="K287" s="63">
        <v>0</v>
      </c>
      <c r="L287" s="63">
        <v>2291914</v>
      </c>
      <c r="M287" s="63">
        <v>70501</v>
      </c>
      <c r="N287" s="63" t="s">
        <v>10685</v>
      </c>
      <c r="O287" s="1">
        <f t="shared" si="35"/>
        <v>287772</v>
      </c>
      <c r="P287" s="1">
        <f t="shared" si="36"/>
        <v>808</v>
      </c>
      <c r="Q287" t="s">
        <v>10343</v>
      </c>
    </row>
    <row r="288" spans="1:19" x14ac:dyDescent="0.25">
      <c r="A288" t="s">
        <v>4082</v>
      </c>
      <c r="B288" s="46"/>
      <c r="C288" t="s">
        <v>11585</v>
      </c>
      <c r="D288" s="41" t="s">
        <v>486</v>
      </c>
      <c r="E288" s="4">
        <v>42255</v>
      </c>
      <c r="F288" s="4">
        <v>1395</v>
      </c>
      <c r="G288" s="4">
        <v>51822</v>
      </c>
      <c r="H288" s="4">
        <v>1451</v>
      </c>
      <c r="I288" s="4">
        <v>9567</v>
      </c>
      <c r="J288" s="4">
        <v>56</v>
      </c>
      <c r="K288" s="63">
        <v>0</v>
      </c>
      <c r="L288" s="63">
        <v>1120754</v>
      </c>
      <c r="M288" s="63">
        <v>94104</v>
      </c>
      <c r="N288" s="63" t="s">
        <v>10418</v>
      </c>
      <c r="O288" s="1">
        <f t="shared" si="35"/>
        <v>9567</v>
      </c>
      <c r="P288" s="1">
        <f t="shared" si="36"/>
        <v>56</v>
      </c>
      <c r="Q288" t="s">
        <v>10215</v>
      </c>
    </row>
    <row r="289" spans="1:17" x14ac:dyDescent="0.25">
      <c r="A289" t="s">
        <v>4082</v>
      </c>
      <c r="B289" s="46"/>
      <c r="C289" t="s">
        <v>11586</v>
      </c>
      <c r="D289" s="41" t="s">
        <v>4676</v>
      </c>
      <c r="E289" s="4">
        <v>41148</v>
      </c>
      <c r="F289" s="4">
        <v>1307</v>
      </c>
      <c r="G289" s="4">
        <v>43557</v>
      </c>
      <c r="H289" s="4">
        <v>1311</v>
      </c>
      <c r="I289" s="4">
        <v>2409</v>
      </c>
      <c r="J289" s="4">
        <v>4</v>
      </c>
      <c r="K289" s="63">
        <v>0</v>
      </c>
      <c r="L289" s="63">
        <v>1562859</v>
      </c>
      <c r="M289" s="63">
        <v>48265</v>
      </c>
      <c r="N289" s="63" t="s">
        <v>10622</v>
      </c>
      <c r="O289" s="1">
        <f t="shared" si="35"/>
        <v>2409</v>
      </c>
      <c r="P289" s="1">
        <f t="shared" si="36"/>
        <v>4</v>
      </c>
      <c r="Q289" t="s">
        <v>10623</v>
      </c>
    </row>
    <row r="290" spans="1:17" x14ac:dyDescent="0.25">
      <c r="A290" t="s">
        <v>4082</v>
      </c>
      <c r="B290" s="46"/>
      <c r="C290" t="s">
        <v>11695</v>
      </c>
      <c r="D290" s="41" t="s">
        <v>4082</v>
      </c>
      <c r="E290" s="4">
        <v>34969</v>
      </c>
      <c r="F290" s="4">
        <v>996</v>
      </c>
      <c r="G290" s="4">
        <v>197106</v>
      </c>
      <c r="H290" s="4">
        <v>1490</v>
      </c>
      <c r="I290" s="4">
        <v>162137</v>
      </c>
      <c r="J290" s="4">
        <v>494</v>
      </c>
      <c r="K290" s="63">
        <v>0</v>
      </c>
      <c r="L290" s="63">
        <v>1885307</v>
      </c>
      <c r="M290" s="63">
        <v>71270</v>
      </c>
      <c r="N290" s="63" t="s">
        <v>10639</v>
      </c>
      <c r="O290" s="1">
        <f t="shared" si="35"/>
        <v>162137</v>
      </c>
      <c r="P290" s="1">
        <f t="shared" si="36"/>
        <v>494</v>
      </c>
      <c r="Q290" t="s">
        <v>10640</v>
      </c>
    </row>
    <row r="291" spans="1:17" x14ac:dyDescent="0.25">
      <c r="A291" t="s">
        <v>4082</v>
      </c>
      <c r="B291" s="46"/>
      <c r="C291" t="s">
        <v>11696</v>
      </c>
      <c r="D291" s="41" t="s">
        <v>4082</v>
      </c>
      <c r="E291" s="4">
        <v>25858</v>
      </c>
      <c r="F291" s="4">
        <v>768</v>
      </c>
      <c r="G291" s="4">
        <v>124201</v>
      </c>
      <c r="H291" s="4">
        <v>1043</v>
      </c>
      <c r="I291" s="4">
        <v>98343</v>
      </c>
      <c r="J291" s="4">
        <v>275</v>
      </c>
      <c r="K291" s="63">
        <v>0</v>
      </c>
      <c r="L291" s="63">
        <v>1086654</v>
      </c>
      <c r="M291" s="63">
        <v>70508</v>
      </c>
      <c r="N291" s="63" t="s">
        <v>10342</v>
      </c>
      <c r="O291" s="1">
        <f t="shared" si="35"/>
        <v>98343</v>
      </c>
      <c r="P291" s="1">
        <f t="shared" si="36"/>
        <v>275</v>
      </c>
      <c r="Q291" t="s">
        <v>10343</v>
      </c>
    </row>
    <row r="292" spans="1:17" x14ac:dyDescent="0.25">
      <c r="A292" t="s">
        <v>4082</v>
      </c>
      <c r="B292" s="46"/>
      <c r="C292" t="s">
        <v>11592</v>
      </c>
      <c r="D292" s="41" t="s">
        <v>8522</v>
      </c>
      <c r="E292" s="4">
        <v>23754</v>
      </c>
      <c r="F292" s="4">
        <v>3504</v>
      </c>
      <c r="G292" s="4">
        <v>41258</v>
      </c>
      <c r="H292" s="4">
        <v>3559</v>
      </c>
      <c r="I292" s="4">
        <v>17504</v>
      </c>
      <c r="J292" s="4">
        <v>55</v>
      </c>
      <c r="K292" s="63">
        <v>0</v>
      </c>
      <c r="L292" s="63">
        <v>2706735</v>
      </c>
      <c r="M292" s="63">
        <v>75201</v>
      </c>
      <c r="N292" s="63" t="s">
        <v>10747</v>
      </c>
      <c r="O292" s="1">
        <f t="shared" si="35"/>
        <v>17504</v>
      </c>
      <c r="P292" s="1">
        <f t="shared" si="36"/>
        <v>55</v>
      </c>
      <c r="Q292" t="s">
        <v>10184</v>
      </c>
    </row>
    <row r="293" spans="1:17" x14ac:dyDescent="0.25">
      <c r="A293" t="s">
        <v>4082</v>
      </c>
      <c r="B293" s="46"/>
      <c r="C293" t="s">
        <v>11612</v>
      </c>
      <c r="D293" s="41" t="s">
        <v>4082</v>
      </c>
      <c r="E293" s="4">
        <v>23207</v>
      </c>
      <c r="F293" s="4">
        <v>579</v>
      </c>
      <c r="G293" s="4">
        <v>114305</v>
      </c>
      <c r="H293" s="4">
        <v>871</v>
      </c>
      <c r="I293" s="4">
        <v>91098</v>
      </c>
      <c r="J293" s="4">
        <v>292</v>
      </c>
      <c r="K293" s="63">
        <v>0</v>
      </c>
      <c r="L293" s="63">
        <v>2743235</v>
      </c>
      <c r="M293" s="63">
        <v>71301</v>
      </c>
      <c r="N293" s="63" t="s">
        <v>10753</v>
      </c>
      <c r="O293" s="1">
        <f t="shared" si="35"/>
        <v>91098</v>
      </c>
      <c r="P293" s="1">
        <f t="shared" si="36"/>
        <v>292</v>
      </c>
      <c r="Q293" t="s">
        <v>10197</v>
      </c>
    </row>
    <row r="294" spans="1:17" x14ac:dyDescent="0.25">
      <c r="A294" t="s">
        <v>4082</v>
      </c>
      <c r="B294" s="46"/>
      <c r="C294" t="s">
        <v>10892</v>
      </c>
      <c r="D294" s="41" t="s">
        <v>5894</v>
      </c>
      <c r="E294" s="4">
        <v>17897</v>
      </c>
      <c r="F294" s="4">
        <v>488</v>
      </c>
      <c r="G294" s="4">
        <v>76676</v>
      </c>
      <c r="H294" s="4">
        <v>682</v>
      </c>
      <c r="I294" s="4">
        <v>58779</v>
      </c>
      <c r="J294" s="4">
        <v>194</v>
      </c>
      <c r="K294" s="63">
        <v>0</v>
      </c>
      <c r="L294" s="63">
        <v>1097614</v>
      </c>
      <c r="M294" s="63">
        <v>38804</v>
      </c>
      <c r="N294" s="63" t="s">
        <v>10365</v>
      </c>
      <c r="O294" s="1">
        <f t="shared" si="35"/>
        <v>58779</v>
      </c>
      <c r="P294" s="1">
        <f t="shared" si="36"/>
        <v>194</v>
      </c>
      <c r="Q294" t="s">
        <v>10366</v>
      </c>
    </row>
    <row r="295" spans="1:17" x14ac:dyDescent="0.25">
      <c r="A295" t="s">
        <v>4082</v>
      </c>
      <c r="B295" s="46"/>
      <c r="C295" t="s">
        <v>11243</v>
      </c>
      <c r="D295" s="41" t="s">
        <v>6093</v>
      </c>
      <c r="E295" s="4">
        <v>16656</v>
      </c>
      <c r="F295" s="4">
        <v>1727</v>
      </c>
      <c r="G295" s="4">
        <v>40098</v>
      </c>
      <c r="H295" s="4">
        <v>1788</v>
      </c>
      <c r="I295" s="4">
        <v>23442</v>
      </c>
      <c r="J295" s="4">
        <v>61</v>
      </c>
      <c r="K295" s="63">
        <v>0</v>
      </c>
      <c r="L295" s="63">
        <v>1073757</v>
      </c>
      <c r="M295" s="63">
        <v>28255</v>
      </c>
      <c r="N295" s="63" t="s">
        <v>10309</v>
      </c>
      <c r="O295" s="1">
        <f t="shared" si="35"/>
        <v>23442</v>
      </c>
      <c r="P295" s="1">
        <f t="shared" si="36"/>
        <v>61</v>
      </c>
      <c r="Q295" t="s">
        <v>10310</v>
      </c>
    </row>
    <row r="296" spans="1:17" x14ac:dyDescent="0.25">
      <c r="B296" s="156" t="s">
        <v>10119</v>
      </c>
      <c r="C296" s="156"/>
    </row>
    <row r="297" spans="1:17" x14ac:dyDescent="0.25">
      <c r="A297" t="s">
        <v>4633</v>
      </c>
      <c r="C297" t="s">
        <v>11247</v>
      </c>
      <c r="D297" s="41" t="s">
        <v>4633</v>
      </c>
      <c r="E297" s="4">
        <v>47294</v>
      </c>
      <c r="F297" s="4">
        <v>1290</v>
      </c>
      <c r="G297" s="4">
        <v>108759</v>
      </c>
      <c r="H297" s="4">
        <v>1479</v>
      </c>
      <c r="I297" s="4">
        <v>61465</v>
      </c>
      <c r="J297" s="4">
        <v>189</v>
      </c>
      <c r="K297" s="63">
        <v>0</v>
      </c>
      <c r="L297" s="63">
        <v>1238565</v>
      </c>
      <c r="M297" s="63" t="s">
        <v>10168</v>
      </c>
      <c r="N297" s="63" t="s">
        <v>10564</v>
      </c>
      <c r="O297" s="1">
        <f t="shared" ref="O297:O305" si="37">G297-E297</f>
        <v>61465</v>
      </c>
      <c r="P297" s="1">
        <f t="shared" ref="P297:P305" si="38">H297-F297</f>
        <v>189</v>
      </c>
      <c r="Q297" t="s">
        <v>10565</v>
      </c>
    </row>
    <row r="298" spans="1:17" x14ac:dyDescent="0.25">
      <c r="A298" t="s">
        <v>4633</v>
      </c>
      <c r="B298" s="46"/>
      <c r="C298" t="s">
        <v>11613</v>
      </c>
      <c r="D298" s="41" t="s">
        <v>4633</v>
      </c>
      <c r="E298" s="4">
        <v>42078</v>
      </c>
      <c r="F298" s="4">
        <v>1090</v>
      </c>
      <c r="G298" s="4">
        <v>142389</v>
      </c>
      <c r="H298" s="4">
        <v>1434</v>
      </c>
      <c r="I298" s="4">
        <v>100311</v>
      </c>
      <c r="J298" s="4">
        <v>344</v>
      </c>
      <c r="K298" s="63">
        <v>0</v>
      </c>
      <c r="L298" s="63">
        <v>1130249</v>
      </c>
      <c r="M298" s="63">
        <v>4843</v>
      </c>
      <c r="N298" s="63" t="s">
        <v>10439</v>
      </c>
      <c r="O298" s="1">
        <f t="shared" si="37"/>
        <v>100311</v>
      </c>
      <c r="P298" s="1">
        <f t="shared" si="38"/>
        <v>344</v>
      </c>
      <c r="Q298" t="s">
        <v>10440</v>
      </c>
    </row>
    <row r="299" spans="1:17" x14ac:dyDescent="0.25">
      <c r="A299" t="s">
        <v>4633</v>
      </c>
      <c r="B299" s="46"/>
      <c r="C299" t="s">
        <v>11517</v>
      </c>
      <c r="D299" s="41" t="s">
        <v>4633</v>
      </c>
      <c r="E299" s="4">
        <v>30284</v>
      </c>
      <c r="F299" s="4">
        <v>1017</v>
      </c>
      <c r="G299" s="4">
        <v>169525</v>
      </c>
      <c r="H299" s="4">
        <v>1384</v>
      </c>
      <c r="I299" s="4">
        <v>139241</v>
      </c>
      <c r="J299" s="4">
        <v>367</v>
      </c>
      <c r="K299" s="63">
        <v>0</v>
      </c>
      <c r="L299" s="63">
        <v>3547999</v>
      </c>
      <c r="M299" s="63">
        <v>4401</v>
      </c>
      <c r="N299" s="63" t="s">
        <v>10857</v>
      </c>
      <c r="O299" s="1">
        <f t="shared" si="37"/>
        <v>139241</v>
      </c>
      <c r="P299" s="1">
        <f t="shared" si="38"/>
        <v>367</v>
      </c>
      <c r="Q299" t="s">
        <v>10858</v>
      </c>
    </row>
    <row r="300" spans="1:17" x14ac:dyDescent="0.25">
      <c r="A300" t="s">
        <v>4633</v>
      </c>
      <c r="B300" s="46"/>
      <c r="C300" t="s">
        <v>11585</v>
      </c>
      <c r="D300" s="41" t="s">
        <v>486</v>
      </c>
      <c r="E300" s="4">
        <v>22860</v>
      </c>
      <c r="F300" s="4">
        <v>749</v>
      </c>
      <c r="G300" s="4">
        <v>28411</v>
      </c>
      <c r="H300" s="4">
        <v>779</v>
      </c>
      <c r="I300" s="4">
        <v>5551</v>
      </c>
      <c r="J300" s="4">
        <v>30</v>
      </c>
      <c r="K300" s="63">
        <v>0</v>
      </c>
      <c r="L300" s="63">
        <v>1120754</v>
      </c>
      <c r="M300" s="63">
        <v>94104</v>
      </c>
      <c r="N300" s="63" t="s">
        <v>10418</v>
      </c>
      <c r="O300" s="1">
        <f t="shared" si="37"/>
        <v>5551</v>
      </c>
      <c r="P300" s="1">
        <f t="shared" si="38"/>
        <v>30</v>
      </c>
      <c r="Q300" t="s">
        <v>10215</v>
      </c>
    </row>
    <row r="301" spans="1:17" x14ac:dyDescent="0.25">
      <c r="A301" t="s">
        <v>4633</v>
      </c>
      <c r="B301" s="46"/>
      <c r="C301" t="s">
        <v>11243</v>
      </c>
      <c r="D301" s="41" t="s">
        <v>6093</v>
      </c>
      <c r="E301" s="4">
        <v>18036</v>
      </c>
      <c r="F301" s="4">
        <v>1127</v>
      </c>
      <c r="G301" s="4">
        <v>42007</v>
      </c>
      <c r="H301" s="4">
        <v>1219</v>
      </c>
      <c r="I301" s="4">
        <v>23971</v>
      </c>
      <c r="J301" s="4">
        <v>92</v>
      </c>
      <c r="K301" s="63">
        <v>0</v>
      </c>
      <c r="L301" s="63">
        <v>1073757</v>
      </c>
      <c r="M301" s="63">
        <v>28255</v>
      </c>
      <c r="N301" s="63" t="s">
        <v>10309</v>
      </c>
      <c r="O301" s="1">
        <f t="shared" si="37"/>
        <v>23971</v>
      </c>
      <c r="P301" s="1">
        <f t="shared" si="38"/>
        <v>92</v>
      </c>
      <c r="Q301" t="s">
        <v>10310</v>
      </c>
    </row>
    <row r="302" spans="1:17" x14ac:dyDescent="0.25">
      <c r="A302" t="s">
        <v>4633</v>
      </c>
      <c r="B302" s="46"/>
      <c r="C302" t="s">
        <v>11521</v>
      </c>
      <c r="D302" s="41" t="s">
        <v>4633</v>
      </c>
      <c r="E302" s="4">
        <v>17156</v>
      </c>
      <c r="F302" s="4">
        <v>554</v>
      </c>
      <c r="G302" s="4">
        <v>59794</v>
      </c>
      <c r="H302" s="4">
        <v>697</v>
      </c>
      <c r="I302" s="4">
        <v>42638</v>
      </c>
      <c r="J302" s="4">
        <v>143</v>
      </c>
      <c r="K302" s="63">
        <v>0</v>
      </c>
      <c r="L302" s="63">
        <v>2728577</v>
      </c>
      <c r="M302" s="63">
        <v>4645</v>
      </c>
      <c r="N302" s="63" t="s">
        <v>10750</v>
      </c>
      <c r="O302" s="1">
        <f t="shared" si="37"/>
        <v>42638</v>
      </c>
      <c r="P302" s="1">
        <f t="shared" si="38"/>
        <v>143</v>
      </c>
      <c r="Q302" t="s">
        <v>10751</v>
      </c>
    </row>
    <row r="303" spans="1:17" x14ac:dyDescent="0.25">
      <c r="A303" t="s">
        <v>4633</v>
      </c>
      <c r="B303" s="46"/>
      <c r="C303" t="s">
        <v>11697</v>
      </c>
      <c r="D303" s="41" t="s">
        <v>4633</v>
      </c>
      <c r="E303" s="4">
        <v>14823</v>
      </c>
      <c r="F303" s="4">
        <v>335</v>
      </c>
      <c r="G303" s="4">
        <v>68725</v>
      </c>
      <c r="H303" s="4">
        <v>504</v>
      </c>
      <c r="I303" s="4">
        <v>53902</v>
      </c>
      <c r="J303" s="4">
        <v>169</v>
      </c>
      <c r="K303" s="63">
        <v>0</v>
      </c>
      <c r="L303" s="63">
        <v>2835475</v>
      </c>
      <c r="M303" s="63">
        <v>4268</v>
      </c>
      <c r="N303" s="63" t="s">
        <v>10767</v>
      </c>
      <c r="O303" s="1">
        <f t="shared" si="37"/>
        <v>53902</v>
      </c>
      <c r="P303" s="1">
        <f t="shared" si="38"/>
        <v>169</v>
      </c>
      <c r="Q303" t="s">
        <v>10768</v>
      </c>
    </row>
    <row r="304" spans="1:17" x14ac:dyDescent="0.25">
      <c r="A304" t="s">
        <v>4633</v>
      </c>
      <c r="B304" s="46"/>
      <c r="C304" t="s">
        <v>11287</v>
      </c>
      <c r="D304" s="41" t="s">
        <v>4873</v>
      </c>
      <c r="E304" s="4">
        <v>14661</v>
      </c>
      <c r="F304" s="4">
        <v>1687</v>
      </c>
      <c r="G304" s="4">
        <v>15116</v>
      </c>
      <c r="H304" s="4">
        <v>1690</v>
      </c>
      <c r="I304" s="4">
        <v>455</v>
      </c>
      <c r="J304" s="4">
        <v>3</v>
      </c>
      <c r="K304" s="63">
        <v>0</v>
      </c>
      <c r="L304" s="63">
        <v>1119794</v>
      </c>
      <c r="M304" s="63">
        <v>55402</v>
      </c>
      <c r="N304" s="63" t="s">
        <v>10416</v>
      </c>
      <c r="O304" s="1">
        <f t="shared" si="37"/>
        <v>455</v>
      </c>
      <c r="P304" s="1">
        <f t="shared" si="38"/>
        <v>3</v>
      </c>
      <c r="Q304" t="s">
        <v>10417</v>
      </c>
    </row>
    <row r="305" spans="1:19" x14ac:dyDescent="0.25">
      <c r="A305" t="s">
        <v>4633</v>
      </c>
      <c r="B305" s="46"/>
      <c r="C305" t="s">
        <v>11654</v>
      </c>
      <c r="D305" s="41" t="s">
        <v>6917</v>
      </c>
      <c r="E305" s="4">
        <v>14516</v>
      </c>
      <c r="F305" s="4">
        <v>1584</v>
      </c>
      <c r="G305" s="4">
        <v>15806</v>
      </c>
      <c r="H305" s="4">
        <v>1590</v>
      </c>
      <c r="I305" s="4">
        <v>1290</v>
      </c>
      <c r="J305" s="4">
        <v>6</v>
      </c>
      <c r="K305" s="63">
        <v>0</v>
      </c>
      <c r="L305" s="63">
        <v>1039502</v>
      </c>
      <c r="M305" s="63">
        <v>10017</v>
      </c>
      <c r="N305" s="63" t="s">
        <v>10248</v>
      </c>
      <c r="O305" s="1">
        <f t="shared" si="37"/>
        <v>1290</v>
      </c>
      <c r="P305" s="1">
        <f t="shared" si="38"/>
        <v>6</v>
      </c>
      <c r="Q305" t="s">
        <v>10185</v>
      </c>
    </row>
    <row r="306" spans="1:19" x14ac:dyDescent="0.25">
      <c r="B306" s="156" t="s">
        <v>10120</v>
      </c>
      <c r="C306" s="156"/>
      <c r="S306" t="str">
        <f t="shared" si="34"/>
        <v/>
      </c>
    </row>
    <row r="307" spans="1:19" x14ac:dyDescent="0.25">
      <c r="A307" t="s">
        <v>4517</v>
      </c>
      <c r="C307" t="s">
        <v>11585</v>
      </c>
      <c r="D307" s="41" t="s">
        <v>486</v>
      </c>
      <c r="E307" s="4">
        <v>189973</v>
      </c>
      <c r="F307" s="4">
        <v>6047</v>
      </c>
      <c r="G307" s="4">
        <v>291910</v>
      </c>
      <c r="H307" s="4">
        <v>6411</v>
      </c>
      <c r="I307" s="4">
        <v>101937</v>
      </c>
      <c r="J307" s="4">
        <v>364</v>
      </c>
      <c r="K307" s="63">
        <v>0</v>
      </c>
      <c r="L307" s="63">
        <v>1120754</v>
      </c>
      <c r="M307" s="63">
        <v>94104</v>
      </c>
      <c r="N307" s="63" t="s">
        <v>10418</v>
      </c>
      <c r="O307" s="1">
        <f t="shared" ref="O307:O319" si="39">G307-E307</f>
        <v>101937</v>
      </c>
      <c r="P307" s="1">
        <f t="shared" ref="P307:P319" si="40">H307-F307</f>
        <v>364</v>
      </c>
      <c r="Q307" t="s">
        <v>10215</v>
      </c>
    </row>
    <row r="308" spans="1:19" x14ac:dyDescent="0.25">
      <c r="A308" t="s">
        <v>4517</v>
      </c>
      <c r="B308" s="46"/>
      <c r="C308" t="s">
        <v>11289</v>
      </c>
      <c r="D308" s="41" t="s">
        <v>7805</v>
      </c>
      <c r="E308" s="4">
        <v>153008</v>
      </c>
      <c r="F308" s="4">
        <v>3853</v>
      </c>
      <c r="G308" s="4">
        <v>611370</v>
      </c>
      <c r="H308" s="4">
        <v>5074</v>
      </c>
      <c r="I308" s="4">
        <v>458362</v>
      </c>
      <c r="J308" s="4">
        <v>1221</v>
      </c>
      <c r="K308" s="63">
        <v>0</v>
      </c>
      <c r="L308" s="63">
        <v>1069778</v>
      </c>
      <c r="M308" s="63">
        <v>15222</v>
      </c>
      <c r="N308" s="63" t="s">
        <v>10295</v>
      </c>
      <c r="O308" s="1">
        <f t="shared" si="39"/>
        <v>458362</v>
      </c>
      <c r="P308" s="1">
        <f t="shared" si="40"/>
        <v>1221</v>
      </c>
      <c r="Q308" t="s">
        <v>10296</v>
      </c>
    </row>
    <row r="309" spans="1:19" x14ac:dyDescent="0.25">
      <c r="A309" t="s">
        <v>4517</v>
      </c>
      <c r="B309" s="46"/>
      <c r="C309" t="s">
        <v>11243</v>
      </c>
      <c r="D309" s="41" t="s">
        <v>6093</v>
      </c>
      <c r="E309" s="4">
        <v>81635</v>
      </c>
      <c r="F309" s="4">
        <v>6000</v>
      </c>
      <c r="G309" s="4">
        <v>272767</v>
      </c>
      <c r="H309" s="4">
        <v>6526</v>
      </c>
      <c r="I309" s="4">
        <v>191132</v>
      </c>
      <c r="J309" s="4">
        <v>526</v>
      </c>
      <c r="K309" s="63">
        <v>0</v>
      </c>
      <c r="L309" s="63">
        <v>1073757</v>
      </c>
      <c r="M309" s="63">
        <v>28255</v>
      </c>
      <c r="N309" s="63" t="s">
        <v>10309</v>
      </c>
      <c r="O309" s="1">
        <f t="shared" si="39"/>
        <v>191132</v>
      </c>
      <c r="P309" s="1">
        <f t="shared" si="40"/>
        <v>526</v>
      </c>
      <c r="Q309" t="s">
        <v>10310</v>
      </c>
    </row>
    <row r="310" spans="1:19" x14ac:dyDescent="0.25">
      <c r="A310" t="s">
        <v>4517</v>
      </c>
      <c r="B310" s="46"/>
      <c r="C310" t="s">
        <v>11654</v>
      </c>
      <c r="D310" s="41" t="s">
        <v>6917</v>
      </c>
      <c r="E310" s="4">
        <v>73425</v>
      </c>
      <c r="F310" s="4">
        <v>7265</v>
      </c>
      <c r="G310" s="4">
        <v>81458</v>
      </c>
      <c r="H310" s="4">
        <v>7288</v>
      </c>
      <c r="I310" s="4">
        <v>8033</v>
      </c>
      <c r="J310" s="4">
        <v>23</v>
      </c>
      <c r="K310" s="63">
        <v>0</v>
      </c>
      <c r="L310" s="63">
        <v>1039502</v>
      </c>
      <c r="M310" s="63">
        <v>10017</v>
      </c>
      <c r="N310" s="63" t="s">
        <v>10248</v>
      </c>
      <c r="O310" s="1">
        <f t="shared" si="39"/>
        <v>8033</v>
      </c>
      <c r="P310" s="1">
        <f t="shared" si="40"/>
        <v>23</v>
      </c>
      <c r="Q310" t="s">
        <v>10185</v>
      </c>
    </row>
    <row r="311" spans="1:19" x14ac:dyDescent="0.25">
      <c r="A311" t="s">
        <v>4517</v>
      </c>
      <c r="B311" s="46"/>
      <c r="C311" t="s">
        <v>11245</v>
      </c>
      <c r="D311" s="41" t="s">
        <v>6917</v>
      </c>
      <c r="E311" s="4">
        <v>48599</v>
      </c>
      <c r="F311" s="4">
        <v>1029</v>
      </c>
      <c r="G311" s="4">
        <v>214499</v>
      </c>
      <c r="H311" s="4">
        <v>1534</v>
      </c>
      <c r="I311" s="4">
        <v>165900</v>
      </c>
      <c r="J311" s="4">
        <v>505</v>
      </c>
      <c r="K311" s="63">
        <v>0</v>
      </c>
      <c r="L311" s="63">
        <v>1037003</v>
      </c>
      <c r="M311" s="63">
        <v>142000000</v>
      </c>
      <c r="N311" s="63" t="s">
        <v>10246</v>
      </c>
      <c r="O311" s="1">
        <f t="shared" si="39"/>
        <v>165900</v>
      </c>
      <c r="P311" s="1">
        <f t="shared" si="40"/>
        <v>505</v>
      </c>
      <c r="Q311" t="s">
        <v>10247</v>
      </c>
    </row>
    <row r="312" spans="1:19" x14ac:dyDescent="0.25">
      <c r="A312" t="s">
        <v>4517</v>
      </c>
      <c r="B312" s="46"/>
      <c r="C312" t="s">
        <v>11591</v>
      </c>
      <c r="D312" s="41" t="s">
        <v>9321</v>
      </c>
      <c r="E312" s="4">
        <v>45319</v>
      </c>
      <c r="F312" s="4">
        <v>6830</v>
      </c>
      <c r="G312" s="4">
        <v>85032</v>
      </c>
      <c r="H312" s="4">
        <v>6942</v>
      </c>
      <c r="I312" s="4">
        <v>39713</v>
      </c>
      <c r="J312" s="4">
        <v>112</v>
      </c>
      <c r="K312" s="63">
        <v>0</v>
      </c>
      <c r="L312" s="63">
        <v>2277860</v>
      </c>
      <c r="M312" s="63">
        <v>22102</v>
      </c>
      <c r="N312" s="63" t="s">
        <v>10679</v>
      </c>
      <c r="O312" s="1">
        <f t="shared" si="39"/>
        <v>39713</v>
      </c>
      <c r="P312" s="1">
        <f t="shared" si="40"/>
        <v>112</v>
      </c>
      <c r="Q312" t="s">
        <v>10680</v>
      </c>
    </row>
    <row r="313" spans="1:19" x14ac:dyDescent="0.25">
      <c r="A313" t="s">
        <v>4517</v>
      </c>
      <c r="B313" s="46"/>
      <c r="C313" t="s">
        <v>11287</v>
      </c>
      <c r="D313" s="41" t="s">
        <v>4873</v>
      </c>
      <c r="E313" s="4">
        <v>39631</v>
      </c>
      <c r="F313" s="4">
        <v>3116</v>
      </c>
      <c r="G313" s="4">
        <v>46969</v>
      </c>
      <c r="H313" s="4">
        <v>3141</v>
      </c>
      <c r="I313" s="4">
        <v>7338</v>
      </c>
      <c r="J313" s="4">
        <v>25</v>
      </c>
      <c r="K313" s="63">
        <v>0</v>
      </c>
      <c r="L313" s="63">
        <v>1119794</v>
      </c>
      <c r="M313" s="63">
        <v>55402</v>
      </c>
      <c r="N313" s="63" t="s">
        <v>10416</v>
      </c>
      <c r="O313" s="1">
        <f t="shared" si="39"/>
        <v>7338</v>
      </c>
      <c r="P313" s="1">
        <f t="shared" si="40"/>
        <v>25</v>
      </c>
      <c r="Q313" t="s">
        <v>10417</v>
      </c>
    </row>
    <row r="314" spans="1:19" x14ac:dyDescent="0.25">
      <c r="A314" t="s">
        <v>4517</v>
      </c>
      <c r="B314" s="46"/>
      <c r="C314" t="s">
        <v>11285</v>
      </c>
      <c r="D314" s="41" t="s">
        <v>6093</v>
      </c>
      <c r="E314" s="4">
        <v>31142</v>
      </c>
      <c r="F314" s="4">
        <v>578</v>
      </c>
      <c r="G314" s="4">
        <v>348707</v>
      </c>
      <c r="H314" s="4">
        <v>1355</v>
      </c>
      <c r="I314" s="4">
        <v>317565</v>
      </c>
      <c r="J314" s="4">
        <v>777</v>
      </c>
      <c r="K314" s="63">
        <v>0</v>
      </c>
      <c r="L314" s="63">
        <v>1074156</v>
      </c>
      <c r="M314" s="63">
        <v>27101</v>
      </c>
      <c r="N314" s="63" t="s">
        <v>10311</v>
      </c>
      <c r="O314" s="1">
        <f t="shared" si="39"/>
        <v>317565</v>
      </c>
      <c r="P314" s="1">
        <f t="shared" si="40"/>
        <v>777</v>
      </c>
      <c r="Q314" t="s">
        <v>10312</v>
      </c>
    </row>
    <row r="315" spans="1:19" x14ac:dyDescent="0.25">
      <c r="A315" t="s">
        <v>4517</v>
      </c>
      <c r="B315" s="46"/>
      <c r="C315" t="s">
        <v>10915</v>
      </c>
      <c r="D315" s="41" t="s">
        <v>1447</v>
      </c>
      <c r="E315" s="4">
        <v>30105</v>
      </c>
      <c r="F315" s="4">
        <v>954</v>
      </c>
      <c r="G315" s="4">
        <v>179278</v>
      </c>
      <c r="H315" s="4">
        <v>1266</v>
      </c>
      <c r="I315" s="4">
        <v>149173</v>
      </c>
      <c r="J315" s="4">
        <v>312</v>
      </c>
      <c r="K315" s="63">
        <v>0</v>
      </c>
      <c r="L315" s="63">
        <v>1131787</v>
      </c>
      <c r="M315" s="63">
        <v>30308</v>
      </c>
      <c r="N315" s="63" t="s">
        <v>10446</v>
      </c>
      <c r="O315" s="1">
        <f t="shared" si="39"/>
        <v>149173</v>
      </c>
      <c r="P315" s="1">
        <f t="shared" si="40"/>
        <v>312</v>
      </c>
      <c r="Q315" t="s">
        <v>10329</v>
      </c>
    </row>
    <row r="316" spans="1:19" x14ac:dyDescent="0.25">
      <c r="A316" t="s">
        <v>4517</v>
      </c>
      <c r="B316" s="46"/>
      <c r="C316" t="s">
        <v>11586</v>
      </c>
      <c r="D316" s="41" t="s">
        <v>4676</v>
      </c>
      <c r="E316" s="4">
        <v>24885</v>
      </c>
      <c r="F316" s="4">
        <v>734</v>
      </c>
      <c r="G316" s="4">
        <v>24885</v>
      </c>
      <c r="H316" s="4">
        <v>734</v>
      </c>
      <c r="I316" s="4">
        <v>0</v>
      </c>
      <c r="J316" s="4">
        <v>0</v>
      </c>
      <c r="K316" s="63">
        <v>0</v>
      </c>
      <c r="L316" s="63">
        <v>1562859</v>
      </c>
      <c r="M316" s="63">
        <v>48265</v>
      </c>
      <c r="N316" s="63" t="s">
        <v>10622</v>
      </c>
      <c r="O316" s="1">
        <f t="shared" si="39"/>
        <v>0</v>
      </c>
      <c r="P316" s="1">
        <f t="shared" si="40"/>
        <v>0</v>
      </c>
      <c r="Q316" t="s">
        <v>10623</v>
      </c>
    </row>
    <row r="317" spans="1:19" x14ac:dyDescent="0.25">
      <c r="A317" t="s">
        <v>4517</v>
      </c>
      <c r="B317" s="46"/>
      <c r="C317" t="s">
        <v>10935</v>
      </c>
      <c r="D317" s="41" t="s">
        <v>4517</v>
      </c>
      <c r="E317" s="4">
        <v>16873</v>
      </c>
      <c r="F317" s="4">
        <v>370</v>
      </c>
      <c r="G317" s="4">
        <v>64970</v>
      </c>
      <c r="H317" s="4">
        <v>530</v>
      </c>
      <c r="I317" s="4">
        <v>48097</v>
      </c>
      <c r="J317" s="4">
        <v>160</v>
      </c>
      <c r="K317" s="63">
        <v>0</v>
      </c>
      <c r="L317" s="63">
        <v>2876544</v>
      </c>
      <c r="M317" s="63">
        <v>21830</v>
      </c>
      <c r="N317" s="63" t="s">
        <v>10776</v>
      </c>
      <c r="O317" s="1">
        <f t="shared" si="39"/>
        <v>48097</v>
      </c>
      <c r="P317" s="1">
        <f t="shared" si="40"/>
        <v>160</v>
      </c>
      <c r="Q317" t="s">
        <v>10777</v>
      </c>
    </row>
    <row r="318" spans="1:19" x14ac:dyDescent="0.25">
      <c r="A318" t="s">
        <v>4517</v>
      </c>
      <c r="B318" s="46"/>
      <c r="C318" t="s">
        <v>11614</v>
      </c>
      <c r="D318" s="41" t="s">
        <v>7805</v>
      </c>
      <c r="E318" s="4">
        <v>13622</v>
      </c>
      <c r="F318" s="4">
        <v>283</v>
      </c>
      <c r="G318" s="4">
        <v>114418</v>
      </c>
      <c r="H318" s="4">
        <v>552</v>
      </c>
      <c r="I318" s="4">
        <v>100796</v>
      </c>
      <c r="J318" s="4">
        <v>269</v>
      </c>
      <c r="K318" s="63">
        <v>0</v>
      </c>
      <c r="L318" s="63">
        <v>1117156</v>
      </c>
      <c r="M318" s="63">
        <v>175000000</v>
      </c>
      <c r="N318" s="63" t="s">
        <v>10406</v>
      </c>
      <c r="O318" s="1">
        <f t="shared" si="39"/>
        <v>100796</v>
      </c>
      <c r="P318" s="1">
        <f t="shared" si="40"/>
        <v>269</v>
      </c>
      <c r="Q318" t="s">
        <v>10407</v>
      </c>
    </row>
    <row r="319" spans="1:19" x14ac:dyDescent="0.25">
      <c r="A319" t="s">
        <v>4517</v>
      </c>
      <c r="B319" s="46"/>
      <c r="C319" t="s">
        <v>11698</v>
      </c>
      <c r="D319" s="41" t="s">
        <v>4517</v>
      </c>
      <c r="E319" s="4">
        <v>10119</v>
      </c>
      <c r="F319" s="4">
        <v>197</v>
      </c>
      <c r="G319" s="4">
        <v>147818</v>
      </c>
      <c r="H319" s="4">
        <v>550</v>
      </c>
      <c r="I319" s="4">
        <v>137699</v>
      </c>
      <c r="J319" s="4">
        <v>353</v>
      </c>
      <c r="K319" s="63">
        <v>0</v>
      </c>
      <c r="L319" s="63">
        <v>1248304</v>
      </c>
      <c r="M319" s="63">
        <v>20832</v>
      </c>
      <c r="N319" s="63" t="s">
        <v>10586</v>
      </c>
      <c r="O319" s="1">
        <f t="shared" si="39"/>
        <v>137699</v>
      </c>
      <c r="P319" s="1">
        <f t="shared" si="40"/>
        <v>353</v>
      </c>
      <c r="Q319" t="s">
        <v>10587</v>
      </c>
    </row>
    <row r="320" spans="1:19" x14ac:dyDescent="0.25">
      <c r="B320" s="156" t="s">
        <v>10121</v>
      </c>
      <c r="C320" s="156"/>
    </row>
    <row r="321" spans="1:19" x14ac:dyDescent="0.25">
      <c r="A321" t="s">
        <v>4276</v>
      </c>
      <c r="C321" t="s">
        <v>11243</v>
      </c>
      <c r="D321" s="41" t="s">
        <v>6093</v>
      </c>
      <c r="E321" s="4">
        <v>138001</v>
      </c>
      <c r="F321" s="4">
        <v>7834</v>
      </c>
      <c r="G321" s="4">
        <v>436466</v>
      </c>
      <c r="H321" s="4">
        <v>8672</v>
      </c>
      <c r="I321" s="4">
        <v>298465</v>
      </c>
      <c r="J321" s="4">
        <v>838</v>
      </c>
      <c r="K321" s="63">
        <v>0</v>
      </c>
      <c r="L321" s="63">
        <v>1073757</v>
      </c>
      <c r="M321" s="63">
        <v>28255</v>
      </c>
      <c r="N321" s="63" t="s">
        <v>10309</v>
      </c>
      <c r="O321" s="1">
        <f t="shared" ref="O321:O333" si="41">G321-E321</f>
        <v>298465</v>
      </c>
      <c r="P321" s="1">
        <f t="shared" ref="P321:P333" si="42">H321-F321</f>
        <v>838</v>
      </c>
      <c r="Q321" t="s">
        <v>10310</v>
      </c>
    </row>
    <row r="322" spans="1:19" x14ac:dyDescent="0.25">
      <c r="A322" t="s">
        <v>4276</v>
      </c>
      <c r="B322" s="46"/>
      <c r="C322" t="s">
        <v>11585</v>
      </c>
      <c r="D322" s="41" t="s">
        <v>486</v>
      </c>
      <c r="E322" s="4">
        <v>119951</v>
      </c>
      <c r="F322" s="4">
        <v>3793</v>
      </c>
      <c r="G322" s="4">
        <v>149479</v>
      </c>
      <c r="H322" s="4">
        <v>3945</v>
      </c>
      <c r="I322" s="4">
        <v>29528</v>
      </c>
      <c r="J322" s="4">
        <v>152</v>
      </c>
      <c r="K322" s="63">
        <v>0</v>
      </c>
      <c r="L322" s="63">
        <v>1120754</v>
      </c>
      <c r="M322" s="63">
        <v>94104</v>
      </c>
      <c r="N322" s="63" t="s">
        <v>10418</v>
      </c>
      <c r="O322" s="1">
        <f t="shared" si="41"/>
        <v>29528</v>
      </c>
      <c r="P322" s="1">
        <f t="shared" si="42"/>
        <v>152</v>
      </c>
      <c r="Q322" t="s">
        <v>10215</v>
      </c>
    </row>
    <row r="323" spans="1:19" x14ac:dyDescent="0.25">
      <c r="A323" t="s">
        <v>4276</v>
      </c>
      <c r="B323" s="46"/>
      <c r="C323" t="s">
        <v>11247</v>
      </c>
      <c r="D323" s="41" t="s">
        <v>4633</v>
      </c>
      <c r="E323" s="4">
        <v>93518</v>
      </c>
      <c r="F323" s="4">
        <v>2348</v>
      </c>
      <c r="G323" s="4">
        <v>235737</v>
      </c>
      <c r="H323" s="4">
        <v>2773</v>
      </c>
      <c r="I323" s="4">
        <v>142219</v>
      </c>
      <c r="J323" s="4">
        <v>425</v>
      </c>
      <c r="K323" s="63">
        <v>0</v>
      </c>
      <c r="L323" s="63">
        <v>1238565</v>
      </c>
      <c r="M323" s="63" t="s">
        <v>10168</v>
      </c>
      <c r="N323" s="63" t="s">
        <v>10564</v>
      </c>
      <c r="O323" s="1">
        <f t="shared" si="41"/>
        <v>142219</v>
      </c>
      <c r="P323" s="1">
        <f t="shared" si="42"/>
        <v>425</v>
      </c>
      <c r="Q323" t="s">
        <v>10565</v>
      </c>
    </row>
    <row r="324" spans="1:19" x14ac:dyDescent="0.25">
      <c r="A324" t="s">
        <v>4276</v>
      </c>
      <c r="B324" s="46"/>
      <c r="C324" t="s">
        <v>11654</v>
      </c>
      <c r="D324" s="41" t="s">
        <v>6917</v>
      </c>
      <c r="E324" s="4">
        <v>86013</v>
      </c>
      <c r="F324" s="4">
        <v>8735</v>
      </c>
      <c r="G324" s="4">
        <v>93708</v>
      </c>
      <c r="H324" s="4">
        <v>8755</v>
      </c>
      <c r="I324" s="4">
        <v>7695</v>
      </c>
      <c r="J324" s="4">
        <v>20</v>
      </c>
      <c r="K324" s="63">
        <v>0</v>
      </c>
      <c r="L324" s="63">
        <v>1039502</v>
      </c>
      <c r="M324" s="63">
        <v>10017</v>
      </c>
      <c r="N324" s="63" t="s">
        <v>10248</v>
      </c>
      <c r="O324" s="1">
        <f t="shared" si="41"/>
        <v>7695</v>
      </c>
      <c r="P324" s="1">
        <f t="shared" si="42"/>
        <v>20</v>
      </c>
      <c r="Q324" t="s">
        <v>10185</v>
      </c>
    </row>
    <row r="325" spans="1:19" x14ac:dyDescent="0.25">
      <c r="A325" t="s">
        <v>4276</v>
      </c>
      <c r="B325" s="46"/>
      <c r="C325" t="s">
        <v>11256</v>
      </c>
      <c r="D325" s="41" t="s">
        <v>8112</v>
      </c>
      <c r="E325" s="4">
        <v>46180</v>
      </c>
      <c r="F325" s="4">
        <v>2765</v>
      </c>
      <c r="G325" s="4">
        <v>220274</v>
      </c>
      <c r="H325" s="4">
        <v>3186</v>
      </c>
      <c r="I325" s="4">
        <v>174094</v>
      </c>
      <c r="J325" s="4">
        <v>421</v>
      </c>
      <c r="K325" s="63">
        <v>0</v>
      </c>
      <c r="L325" s="63">
        <v>3833526</v>
      </c>
      <c r="M325" s="63">
        <v>2903</v>
      </c>
      <c r="N325" s="63" t="s">
        <v>10871</v>
      </c>
      <c r="O325" s="1">
        <f t="shared" si="41"/>
        <v>174094</v>
      </c>
      <c r="P325" s="1">
        <f t="shared" si="42"/>
        <v>421</v>
      </c>
      <c r="Q325" t="s">
        <v>10783</v>
      </c>
    </row>
    <row r="326" spans="1:19" x14ac:dyDescent="0.25">
      <c r="A326" t="s">
        <v>4276</v>
      </c>
      <c r="B326" s="46"/>
      <c r="C326" t="s">
        <v>11591</v>
      </c>
      <c r="D326" s="41" t="s">
        <v>9321</v>
      </c>
      <c r="E326" s="4">
        <v>40436</v>
      </c>
      <c r="F326" s="4">
        <v>7264</v>
      </c>
      <c r="G326" s="4">
        <v>52382</v>
      </c>
      <c r="H326" s="4">
        <v>7312</v>
      </c>
      <c r="I326" s="4">
        <v>11946</v>
      </c>
      <c r="J326" s="4">
        <v>48</v>
      </c>
      <c r="K326" s="63">
        <v>0</v>
      </c>
      <c r="L326" s="63">
        <v>2277860</v>
      </c>
      <c r="M326" s="63">
        <v>22102</v>
      </c>
      <c r="N326" s="63" t="s">
        <v>10679</v>
      </c>
      <c r="O326" s="1">
        <f t="shared" si="41"/>
        <v>11946</v>
      </c>
      <c r="P326" s="1">
        <f t="shared" si="42"/>
        <v>48</v>
      </c>
      <c r="Q326" t="s">
        <v>10680</v>
      </c>
    </row>
    <row r="327" spans="1:19" x14ac:dyDescent="0.25">
      <c r="A327" t="s">
        <v>4276</v>
      </c>
      <c r="B327" s="46"/>
      <c r="C327" t="s">
        <v>11615</v>
      </c>
      <c r="D327" s="41" t="s">
        <v>4276</v>
      </c>
      <c r="E327" s="4">
        <v>38259</v>
      </c>
      <c r="F327" s="4">
        <v>805</v>
      </c>
      <c r="G327" s="4">
        <v>303890</v>
      </c>
      <c r="H327" s="4">
        <v>1474</v>
      </c>
      <c r="I327" s="4">
        <v>265631</v>
      </c>
      <c r="J327" s="4">
        <v>669</v>
      </c>
      <c r="K327" s="63">
        <v>0</v>
      </c>
      <c r="L327" s="63">
        <v>1427239</v>
      </c>
      <c r="M327" s="63">
        <v>2110</v>
      </c>
      <c r="N327" s="63" t="s">
        <v>10610</v>
      </c>
      <c r="O327" s="1">
        <f t="shared" si="41"/>
        <v>265631</v>
      </c>
      <c r="P327" s="1">
        <f t="shared" si="42"/>
        <v>669</v>
      </c>
      <c r="Q327" t="s">
        <v>10585</v>
      </c>
    </row>
    <row r="328" spans="1:19" x14ac:dyDescent="0.25">
      <c r="A328" t="s">
        <v>4276</v>
      </c>
      <c r="B328" s="46"/>
      <c r="C328" t="s">
        <v>11586</v>
      </c>
      <c r="D328" s="41" t="s">
        <v>4676</v>
      </c>
      <c r="E328" s="4">
        <v>33930</v>
      </c>
      <c r="F328" s="4">
        <v>1060</v>
      </c>
      <c r="G328" s="4">
        <v>37625</v>
      </c>
      <c r="H328" s="4">
        <v>1066</v>
      </c>
      <c r="I328" s="4">
        <v>3695</v>
      </c>
      <c r="J328" s="4">
        <v>6</v>
      </c>
      <c r="K328" s="63">
        <v>0</v>
      </c>
      <c r="L328" s="63">
        <v>1562859</v>
      </c>
      <c r="M328" s="63">
        <v>48265</v>
      </c>
      <c r="N328" s="63" t="s">
        <v>10622</v>
      </c>
      <c r="O328" s="1">
        <f t="shared" si="41"/>
        <v>3695</v>
      </c>
      <c r="P328" s="1">
        <f t="shared" si="42"/>
        <v>6</v>
      </c>
      <c r="Q328" t="s">
        <v>10623</v>
      </c>
    </row>
    <row r="329" spans="1:19" x14ac:dyDescent="0.25">
      <c r="A329" t="s">
        <v>4276</v>
      </c>
      <c r="B329" s="46"/>
      <c r="C329" t="s">
        <v>11592</v>
      </c>
      <c r="D329" s="41" t="s">
        <v>8522</v>
      </c>
      <c r="E329" s="4">
        <v>29872</v>
      </c>
      <c r="F329" s="4">
        <v>6449</v>
      </c>
      <c r="G329" s="4">
        <v>43766</v>
      </c>
      <c r="H329" s="4">
        <v>6502</v>
      </c>
      <c r="I329" s="4">
        <v>13894</v>
      </c>
      <c r="J329" s="4">
        <v>53</v>
      </c>
      <c r="K329" s="63">
        <v>0</v>
      </c>
      <c r="L329" s="63">
        <v>2706735</v>
      </c>
      <c r="M329" s="63">
        <v>75201</v>
      </c>
      <c r="N329" s="63" t="s">
        <v>10747</v>
      </c>
      <c r="O329" s="1">
        <f t="shared" si="41"/>
        <v>13894</v>
      </c>
      <c r="P329" s="1">
        <f t="shared" si="42"/>
        <v>53</v>
      </c>
      <c r="Q329" t="s">
        <v>10184</v>
      </c>
    </row>
    <row r="330" spans="1:19" x14ac:dyDescent="0.25">
      <c r="A330" t="s">
        <v>4276</v>
      </c>
      <c r="B330" s="46"/>
      <c r="C330" t="s">
        <v>11287</v>
      </c>
      <c r="D330" s="41" t="s">
        <v>4873</v>
      </c>
      <c r="E330" s="4">
        <v>27347</v>
      </c>
      <c r="F330" s="4">
        <v>2400</v>
      </c>
      <c r="G330" s="4">
        <v>33460</v>
      </c>
      <c r="H330" s="4">
        <v>2420</v>
      </c>
      <c r="I330" s="4">
        <v>6113</v>
      </c>
      <c r="J330" s="4">
        <v>20</v>
      </c>
      <c r="K330" s="63">
        <v>0</v>
      </c>
      <c r="L330" s="63">
        <v>1119794</v>
      </c>
      <c r="M330" s="63">
        <v>55402</v>
      </c>
      <c r="N330" s="63" t="s">
        <v>10416</v>
      </c>
      <c r="O330" s="1">
        <f t="shared" si="41"/>
        <v>6113</v>
      </c>
      <c r="P330" s="1">
        <f t="shared" si="42"/>
        <v>20</v>
      </c>
      <c r="Q330" t="s">
        <v>10417</v>
      </c>
    </row>
    <row r="331" spans="1:19" x14ac:dyDescent="0.25">
      <c r="A331" t="s">
        <v>4276</v>
      </c>
      <c r="B331" s="46"/>
      <c r="C331" t="s">
        <v>11699</v>
      </c>
      <c r="D331" s="41" t="s">
        <v>4276</v>
      </c>
      <c r="E331" s="4">
        <v>20689</v>
      </c>
      <c r="F331" s="4">
        <v>527</v>
      </c>
      <c r="G331" s="4">
        <v>169813</v>
      </c>
      <c r="H331" s="4">
        <v>939</v>
      </c>
      <c r="I331" s="4">
        <v>149124</v>
      </c>
      <c r="J331" s="4">
        <v>412</v>
      </c>
      <c r="K331" s="63">
        <v>0</v>
      </c>
      <c r="L331" s="63">
        <v>1136803</v>
      </c>
      <c r="M331" s="63">
        <v>2370</v>
      </c>
      <c r="N331" s="63" t="s">
        <v>10469</v>
      </c>
      <c r="O331" s="1">
        <f t="shared" si="41"/>
        <v>149124</v>
      </c>
      <c r="P331" s="1">
        <f t="shared" si="42"/>
        <v>412</v>
      </c>
      <c r="Q331" t="s">
        <v>10470</v>
      </c>
    </row>
    <row r="332" spans="1:19" x14ac:dyDescent="0.25">
      <c r="A332" t="s">
        <v>4276</v>
      </c>
      <c r="B332" s="46"/>
      <c r="C332" t="s">
        <v>11707</v>
      </c>
      <c r="D332" s="41" t="s">
        <v>4276</v>
      </c>
      <c r="E332" s="4">
        <v>15098</v>
      </c>
      <c r="F332" s="4">
        <v>335</v>
      </c>
      <c r="G332" s="4">
        <v>89416</v>
      </c>
      <c r="H332" s="4">
        <v>546</v>
      </c>
      <c r="I332" s="4">
        <v>74318</v>
      </c>
      <c r="J332" s="4">
        <v>211</v>
      </c>
      <c r="K332" s="63">
        <v>0</v>
      </c>
      <c r="L332" s="63">
        <v>2461016</v>
      </c>
      <c r="M332" s="63">
        <v>1852</v>
      </c>
      <c r="N332" s="63" t="s">
        <v>10707</v>
      </c>
      <c r="O332" s="1">
        <f t="shared" si="41"/>
        <v>74318</v>
      </c>
      <c r="P332" s="1">
        <f t="shared" si="42"/>
        <v>211</v>
      </c>
      <c r="Q332" t="s">
        <v>10708</v>
      </c>
    </row>
    <row r="333" spans="1:19" x14ac:dyDescent="0.25">
      <c r="A333" t="s">
        <v>4276</v>
      </c>
      <c r="B333" s="46"/>
      <c r="C333" t="s">
        <v>11700</v>
      </c>
      <c r="D333" s="41" t="s">
        <v>4276</v>
      </c>
      <c r="E333" s="4">
        <v>10145</v>
      </c>
      <c r="F333" s="4">
        <v>193</v>
      </c>
      <c r="G333" s="4">
        <v>32957</v>
      </c>
      <c r="H333" s="4">
        <v>260</v>
      </c>
      <c r="I333" s="4">
        <v>22812</v>
      </c>
      <c r="J333" s="4">
        <v>67</v>
      </c>
      <c r="K333" s="63">
        <v>0</v>
      </c>
      <c r="L333" s="63">
        <v>3212943</v>
      </c>
      <c r="M333" s="63">
        <v>2190</v>
      </c>
      <c r="N333" s="63" t="s">
        <v>10827</v>
      </c>
      <c r="O333" s="1">
        <f t="shared" si="41"/>
        <v>22812</v>
      </c>
      <c r="P333" s="1">
        <f t="shared" si="42"/>
        <v>67</v>
      </c>
      <c r="Q333" t="s">
        <v>10828</v>
      </c>
    </row>
    <row r="334" spans="1:19" x14ac:dyDescent="0.25">
      <c r="B334" s="156" t="s">
        <v>10122</v>
      </c>
      <c r="C334" s="156"/>
      <c r="S334" t="str">
        <f t="shared" ref="S334:S382" si="43">PROPER(C334)</f>
        <v/>
      </c>
    </row>
    <row r="335" spans="1:19" x14ac:dyDescent="0.25">
      <c r="A335" t="s">
        <v>4676</v>
      </c>
      <c r="C335" t="s">
        <v>11289</v>
      </c>
      <c r="D335" s="41" t="s">
        <v>7805</v>
      </c>
      <c r="E335" s="4">
        <v>264350</v>
      </c>
      <c r="F335" s="4">
        <v>6754</v>
      </c>
      <c r="G335" s="4">
        <v>839099</v>
      </c>
      <c r="H335" s="4">
        <v>8374</v>
      </c>
      <c r="I335" s="4">
        <v>574749</v>
      </c>
      <c r="J335" s="4">
        <v>1620</v>
      </c>
      <c r="K335" s="63">
        <v>0</v>
      </c>
      <c r="L335" s="63">
        <v>1069778</v>
      </c>
      <c r="M335" s="63">
        <v>15222</v>
      </c>
      <c r="N335" s="63" t="s">
        <v>10295</v>
      </c>
      <c r="O335" s="1">
        <f t="shared" ref="O335:O354" si="44">G335-E335</f>
        <v>574749</v>
      </c>
      <c r="P335" s="1">
        <f t="shared" ref="P335:P354" si="45">H335-F335</f>
        <v>1620</v>
      </c>
      <c r="Q335" t="s">
        <v>10296</v>
      </c>
    </row>
    <row r="336" spans="1:19" x14ac:dyDescent="0.25">
      <c r="A336" t="s">
        <v>4676</v>
      </c>
      <c r="B336" s="46"/>
      <c r="C336" t="s">
        <v>11654</v>
      </c>
      <c r="D336" s="41" t="s">
        <v>6917</v>
      </c>
      <c r="E336" s="4">
        <v>191255</v>
      </c>
      <c r="F336" s="4">
        <v>19897</v>
      </c>
      <c r="G336" s="4">
        <v>562653</v>
      </c>
      <c r="H336" s="4">
        <v>20799</v>
      </c>
      <c r="I336" s="4">
        <v>371398</v>
      </c>
      <c r="J336" s="4">
        <v>902</v>
      </c>
      <c r="K336" s="63">
        <v>0</v>
      </c>
      <c r="L336" s="63">
        <v>1039502</v>
      </c>
      <c r="M336" s="63">
        <v>10017</v>
      </c>
      <c r="N336" s="63" t="s">
        <v>10248</v>
      </c>
      <c r="O336" s="1">
        <f t="shared" si="44"/>
        <v>371398</v>
      </c>
      <c r="P336" s="1">
        <f t="shared" si="45"/>
        <v>902</v>
      </c>
      <c r="Q336" t="s">
        <v>10185</v>
      </c>
    </row>
    <row r="337" spans="1:17" x14ac:dyDescent="0.25">
      <c r="A337" t="s">
        <v>4676</v>
      </c>
      <c r="B337" s="46"/>
      <c r="C337" t="s">
        <v>11585</v>
      </c>
      <c r="D337" s="41" t="s">
        <v>486</v>
      </c>
      <c r="E337" s="4">
        <v>134573</v>
      </c>
      <c r="F337" s="4">
        <v>4574</v>
      </c>
      <c r="G337" s="4">
        <v>176908</v>
      </c>
      <c r="H337" s="4">
        <v>4758</v>
      </c>
      <c r="I337" s="4">
        <v>42335</v>
      </c>
      <c r="J337" s="4">
        <v>184</v>
      </c>
      <c r="K337" s="63">
        <v>0</v>
      </c>
      <c r="L337" s="63">
        <v>1120754</v>
      </c>
      <c r="M337" s="63">
        <v>94104</v>
      </c>
      <c r="N337" s="63" t="s">
        <v>10418</v>
      </c>
      <c r="O337" s="1">
        <f t="shared" si="44"/>
        <v>42335</v>
      </c>
      <c r="P337" s="1">
        <f t="shared" si="45"/>
        <v>184</v>
      </c>
      <c r="Q337" t="s">
        <v>10215</v>
      </c>
    </row>
    <row r="338" spans="1:17" x14ac:dyDescent="0.25">
      <c r="A338" t="s">
        <v>4676</v>
      </c>
      <c r="B338" s="46"/>
      <c r="C338" t="s">
        <v>10896</v>
      </c>
      <c r="D338" s="41" t="s">
        <v>8522</v>
      </c>
      <c r="E338" s="4">
        <v>107912</v>
      </c>
      <c r="F338" s="4">
        <v>1817</v>
      </c>
      <c r="G338" s="4">
        <v>1140277</v>
      </c>
      <c r="H338" s="4">
        <v>4347</v>
      </c>
      <c r="I338" s="4">
        <v>1032365</v>
      </c>
      <c r="J338" s="4">
        <v>2530</v>
      </c>
      <c r="K338" s="63">
        <v>0</v>
      </c>
      <c r="L338" s="63">
        <v>1199844</v>
      </c>
      <c r="M338" s="63">
        <v>75201</v>
      </c>
      <c r="N338" s="63" t="s">
        <v>10499</v>
      </c>
      <c r="O338" s="1">
        <f t="shared" si="44"/>
        <v>1032365</v>
      </c>
      <c r="P338" s="1">
        <f t="shared" si="45"/>
        <v>2530</v>
      </c>
      <c r="Q338" t="s">
        <v>10184</v>
      </c>
    </row>
    <row r="339" spans="1:17" x14ac:dyDescent="0.25">
      <c r="A339" t="s">
        <v>4676</v>
      </c>
      <c r="B339" s="46"/>
      <c r="C339" t="s">
        <v>11295</v>
      </c>
      <c r="D339" s="41" t="s">
        <v>7148</v>
      </c>
      <c r="E339" s="4">
        <v>99538</v>
      </c>
      <c r="F339" s="4">
        <v>2769</v>
      </c>
      <c r="G339" s="4">
        <v>894932</v>
      </c>
      <c r="H339" s="4">
        <v>4866</v>
      </c>
      <c r="I339" s="4">
        <v>795394</v>
      </c>
      <c r="J339" s="4">
        <v>2097</v>
      </c>
      <c r="K339" s="63">
        <v>0</v>
      </c>
      <c r="L339" s="63">
        <v>1070345</v>
      </c>
      <c r="M339" s="63">
        <v>45263</v>
      </c>
      <c r="N339" s="63" t="s">
        <v>10297</v>
      </c>
      <c r="O339" s="1">
        <f t="shared" si="44"/>
        <v>795394</v>
      </c>
      <c r="P339" s="1">
        <f t="shared" si="45"/>
        <v>2097</v>
      </c>
      <c r="Q339" t="s">
        <v>10298</v>
      </c>
    </row>
    <row r="340" spans="1:17" x14ac:dyDescent="0.25">
      <c r="A340" t="s">
        <v>4676</v>
      </c>
      <c r="B340" s="46"/>
      <c r="C340" t="s">
        <v>11287</v>
      </c>
      <c r="D340" s="41" t="s">
        <v>4873</v>
      </c>
      <c r="E340" s="4">
        <v>94912</v>
      </c>
      <c r="F340" s="4">
        <v>11082</v>
      </c>
      <c r="G340" s="4">
        <v>100795</v>
      </c>
      <c r="H340" s="4">
        <v>11112</v>
      </c>
      <c r="I340" s="4">
        <v>5883</v>
      </c>
      <c r="J340" s="4">
        <v>30</v>
      </c>
      <c r="K340" s="63">
        <v>0</v>
      </c>
      <c r="L340" s="63">
        <v>1119794</v>
      </c>
      <c r="M340" s="63">
        <v>55402</v>
      </c>
      <c r="N340" s="63" t="s">
        <v>10416</v>
      </c>
      <c r="O340" s="1">
        <f t="shared" si="44"/>
        <v>5883</v>
      </c>
      <c r="P340" s="1">
        <f t="shared" si="45"/>
        <v>30</v>
      </c>
      <c r="Q340" t="s">
        <v>10417</v>
      </c>
    </row>
    <row r="341" spans="1:17" x14ac:dyDescent="0.25">
      <c r="A341" t="s">
        <v>4676</v>
      </c>
      <c r="B341" s="46"/>
      <c r="C341" t="s">
        <v>11701</v>
      </c>
      <c r="D341" s="41" t="s">
        <v>4676</v>
      </c>
      <c r="E341" s="4">
        <v>93961</v>
      </c>
      <c r="F341" s="4">
        <v>2192</v>
      </c>
      <c r="G341" s="4">
        <v>569871</v>
      </c>
      <c r="H341" s="4">
        <v>3615</v>
      </c>
      <c r="I341" s="4">
        <v>475910</v>
      </c>
      <c r="J341" s="4">
        <v>1423</v>
      </c>
      <c r="K341" s="63">
        <v>0</v>
      </c>
      <c r="L341" s="63">
        <v>1201934</v>
      </c>
      <c r="M341" s="63">
        <v>48640</v>
      </c>
      <c r="N341" s="63" t="s">
        <v>10512</v>
      </c>
      <c r="O341" s="1">
        <f t="shared" si="44"/>
        <v>475910</v>
      </c>
      <c r="P341" s="1">
        <f t="shared" si="45"/>
        <v>1423</v>
      </c>
      <c r="Q341" t="s">
        <v>10513</v>
      </c>
    </row>
    <row r="342" spans="1:17" x14ac:dyDescent="0.25">
      <c r="A342" t="s">
        <v>4676</v>
      </c>
      <c r="B342" s="46"/>
      <c r="C342" t="s">
        <v>11702</v>
      </c>
      <c r="D342" s="41" t="s">
        <v>7148</v>
      </c>
      <c r="E342" s="4">
        <v>78378</v>
      </c>
      <c r="F342" s="4">
        <v>2422</v>
      </c>
      <c r="G342" s="4">
        <v>460108</v>
      </c>
      <c r="H342" s="4">
        <v>3429</v>
      </c>
      <c r="I342" s="4">
        <v>381730</v>
      </c>
      <c r="J342" s="4">
        <v>1007</v>
      </c>
      <c r="K342" s="63">
        <v>0</v>
      </c>
      <c r="L342" s="63">
        <v>1068191</v>
      </c>
      <c r="M342" s="63">
        <v>43287</v>
      </c>
      <c r="N342" s="63" t="s">
        <v>10293</v>
      </c>
      <c r="O342" s="1">
        <f t="shared" si="44"/>
        <v>381730</v>
      </c>
      <c r="P342" s="1">
        <f t="shared" si="45"/>
        <v>1007</v>
      </c>
      <c r="Q342" t="s">
        <v>10294</v>
      </c>
    </row>
    <row r="343" spans="1:17" x14ac:dyDescent="0.25">
      <c r="A343" t="s">
        <v>4676</v>
      </c>
      <c r="B343" s="46"/>
      <c r="C343" t="s">
        <v>11243</v>
      </c>
      <c r="D343" s="41" t="s">
        <v>6093</v>
      </c>
      <c r="E343" s="4">
        <v>68713</v>
      </c>
      <c r="F343" s="4">
        <v>4712</v>
      </c>
      <c r="G343" s="4">
        <v>427161</v>
      </c>
      <c r="H343" s="4">
        <v>5604</v>
      </c>
      <c r="I343" s="4">
        <v>358448</v>
      </c>
      <c r="J343" s="4">
        <v>892</v>
      </c>
      <c r="K343" s="63">
        <v>0</v>
      </c>
      <c r="L343" s="63">
        <v>1073757</v>
      </c>
      <c r="M343" s="63">
        <v>28255</v>
      </c>
      <c r="N343" s="63" t="s">
        <v>10309</v>
      </c>
      <c r="O343" s="1">
        <f t="shared" si="44"/>
        <v>358448</v>
      </c>
      <c r="P343" s="1">
        <f t="shared" si="45"/>
        <v>892</v>
      </c>
      <c r="Q343" t="s">
        <v>10310</v>
      </c>
    </row>
    <row r="344" spans="1:17" x14ac:dyDescent="0.25">
      <c r="A344" t="s">
        <v>4676</v>
      </c>
      <c r="B344" s="46"/>
      <c r="C344" t="s">
        <v>11703</v>
      </c>
      <c r="D344" s="41" t="s">
        <v>4676</v>
      </c>
      <c r="E344" s="4">
        <v>37781</v>
      </c>
      <c r="F344" s="4">
        <v>760</v>
      </c>
      <c r="G344" s="4">
        <v>332811</v>
      </c>
      <c r="H344" s="4">
        <v>1549</v>
      </c>
      <c r="I344" s="4">
        <v>295030</v>
      </c>
      <c r="J344" s="4">
        <v>789</v>
      </c>
      <c r="K344" s="63">
        <v>0</v>
      </c>
      <c r="L344" s="63">
        <v>1205688</v>
      </c>
      <c r="M344" s="63">
        <v>48502</v>
      </c>
      <c r="N344" s="63" t="s">
        <v>10528</v>
      </c>
      <c r="O344" s="1">
        <f t="shared" si="44"/>
        <v>295030</v>
      </c>
      <c r="P344" s="1">
        <f t="shared" si="45"/>
        <v>789</v>
      </c>
      <c r="Q344" t="s">
        <v>10529</v>
      </c>
    </row>
    <row r="345" spans="1:17" x14ac:dyDescent="0.25">
      <c r="A345" t="s">
        <v>4676</v>
      </c>
      <c r="B345" s="46"/>
      <c r="C345" t="s">
        <v>11591</v>
      </c>
      <c r="D345" s="41" t="s">
        <v>9321</v>
      </c>
      <c r="E345" s="4">
        <v>37016</v>
      </c>
      <c r="F345" s="4">
        <v>10485</v>
      </c>
      <c r="G345" s="4">
        <v>41547</v>
      </c>
      <c r="H345" s="4">
        <v>10500</v>
      </c>
      <c r="I345" s="4">
        <v>4531</v>
      </c>
      <c r="J345" s="4">
        <v>15</v>
      </c>
      <c r="K345" s="63">
        <v>0</v>
      </c>
      <c r="L345" s="63">
        <v>2277860</v>
      </c>
      <c r="M345" s="63">
        <v>22102</v>
      </c>
      <c r="N345" s="63" t="s">
        <v>10679</v>
      </c>
      <c r="O345" s="1">
        <f t="shared" si="44"/>
        <v>4531</v>
      </c>
      <c r="P345" s="1">
        <f t="shared" si="45"/>
        <v>15</v>
      </c>
      <c r="Q345" t="s">
        <v>10680</v>
      </c>
    </row>
    <row r="346" spans="1:17" x14ac:dyDescent="0.25">
      <c r="A346" t="s">
        <v>4676</v>
      </c>
      <c r="B346" s="46"/>
      <c r="C346" t="s">
        <v>11586</v>
      </c>
      <c r="D346" s="41" t="s">
        <v>4676</v>
      </c>
      <c r="E346" s="4">
        <v>35923</v>
      </c>
      <c r="F346" s="4">
        <v>1141</v>
      </c>
      <c r="G346" s="4">
        <v>46817</v>
      </c>
      <c r="H346" s="4">
        <v>1158</v>
      </c>
      <c r="I346" s="4">
        <v>10894</v>
      </c>
      <c r="J346" s="4">
        <v>17</v>
      </c>
      <c r="K346" s="63">
        <v>0</v>
      </c>
      <c r="L346" s="63">
        <v>1562859</v>
      </c>
      <c r="M346" s="63">
        <v>48265</v>
      </c>
      <c r="N346" s="63" t="s">
        <v>10622</v>
      </c>
      <c r="O346" s="1">
        <f t="shared" si="44"/>
        <v>10894</v>
      </c>
      <c r="P346" s="1">
        <f t="shared" si="45"/>
        <v>17</v>
      </c>
      <c r="Q346" t="s">
        <v>10623</v>
      </c>
    </row>
    <row r="347" spans="1:17" x14ac:dyDescent="0.25">
      <c r="A347" t="s">
        <v>4676</v>
      </c>
      <c r="B347" s="46"/>
      <c r="C347" t="s">
        <v>11708</v>
      </c>
      <c r="D347" s="41" t="s">
        <v>4676</v>
      </c>
      <c r="E347" s="4">
        <v>27994</v>
      </c>
      <c r="F347" s="4">
        <v>520</v>
      </c>
      <c r="G347" s="4">
        <v>213448</v>
      </c>
      <c r="H347" s="4">
        <v>1080</v>
      </c>
      <c r="I347" s="4">
        <v>185454</v>
      </c>
      <c r="J347" s="4">
        <v>560</v>
      </c>
      <c r="K347" s="63">
        <v>0</v>
      </c>
      <c r="L347" s="63">
        <v>2634696</v>
      </c>
      <c r="M347" s="63">
        <v>49424</v>
      </c>
      <c r="N347" s="63" t="s">
        <v>10736</v>
      </c>
      <c r="O347" s="1">
        <f t="shared" si="44"/>
        <v>185454</v>
      </c>
      <c r="P347" s="1">
        <f t="shared" si="45"/>
        <v>560</v>
      </c>
      <c r="Q347" t="s">
        <v>10737</v>
      </c>
    </row>
    <row r="348" spans="1:17" x14ac:dyDescent="0.25">
      <c r="A348" t="s">
        <v>4676</v>
      </c>
      <c r="B348" s="46"/>
      <c r="C348" t="s">
        <v>11709</v>
      </c>
      <c r="D348" s="41" t="s">
        <v>4676</v>
      </c>
      <c r="E348" s="4">
        <v>27547</v>
      </c>
      <c r="F348" s="4">
        <v>502</v>
      </c>
      <c r="G348" s="4">
        <v>361411</v>
      </c>
      <c r="H348" s="4">
        <v>1438</v>
      </c>
      <c r="I348" s="4">
        <v>333864</v>
      </c>
      <c r="J348" s="4">
        <v>936</v>
      </c>
      <c r="K348" s="63">
        <v>0</v>
      </c>
      <c r="L348" s="63">
        <v>3609682</v>
      </c>
      <c r="M348" s="63">
        <v>48084</v>
      </c>
      <c r="N348" s="63" t="s">
        <v>10864</v>
      </c>
      <c r="O348" s="1">
        <f t="shared" si="44"/>
        <v>333864</v>
      </c>
      <c r="P348" s="1">
        <f t="shared" si="45"/>
        <v>936</v>
      </c>
      <c r="Q348" t="s">
        <v>10171</v>
      </c>
    </row>
    <row r="349" spans="1:17" x14ac:dyDescent="0.25">
      <c r="A349" t="s">
        <v>4676</v>
      </c>
      <c r="B349" s="46"/>
      <c r="C349" t="s">
        <v>11616</v>
      </c>
      <c r="D349" s="41" t="s">
        <v>4676</v>
      </c>
      <c r="E349" s="4">
        <v>26110</v>
      </c>
      <c r="F349" s="4">
        <v>571</v>
      </c>
      <c r="G349" s="4">
        <v>145985</v>
      </c>
      <c r="H349" s="4">
        <v>951</v>
      </c>
      <c r="I349" s="4">
        <v>119875</v>
      </c>
      <c r="J349" s="4">
        <v>380</v>
      </c>
      <c r="K349" s="63">
        <v>0</v>
      </c>
      <c r="L349" s="63">
        <v>1201925</v>
      </c>
      <c r="M349" s="63">
        <v>48846</v>
      </c>
      <c r="N349" s="63" t="s">
        <v>10510</v>
      </c>
      <c r="O349" s="1">
        <f t="shared" si="44"/>
        <v>119875</v>
      </c>
      <c r="P349" s="1">
        <f t="shared" si="45"/>
        <v>380</v>
      </c>
      <c r="Q349" t="s">
        <v>10511</v>
      </c>
    </row>
    <row r="350" spans="1:17" x14ac:dyDescent="0.25">
      <c r="A350" t="s">
        <v>4676</v>
      </c>
      <c r="B350" s="46"/>
      <c r="C350" t="s">
        <v>11617</v>
      </c>
      <c r="D350" s="41" t="s">
        <v>4676</v>
      </c>
      <c r="E350" s="4">
        <v>22051</v>
      </c>
      <c r="F350" s="4">
        <v>457</v>
      </c>
      <c r="G350" s="4">
        <v>263554</v>
      </c>
      <c r="H350" s="4">
        <v>1054</v>
      </c>
      <c r="I350" s="4">
        <v>241503</v>
      </c>
      <c r="J350" s="4">
        <v>597</v>
      </c>
      <c r="K350" s="63">
        <v>0</v>
      </c>
      <c r="L350" s="63">
        <v>2608763</v>
      </c>
      <c r="M350" s="63">
        <v>495000000</v>
      </c>
      <c r="N350" s="63" t="s">
        <v>10725</v>
      </c>
      <c r="O350" s="1">
        <f t="shared" si="44"/>
        <v>241503</v>
      </c>
      <c r="P350" s="1">
        <f t="shared" si="45"/>
        <v>597</v>
      </c>
      <c r="Q350" t="s">
        <v>10726</v>
      </c>
    </row>
    <row r="351" spans="1:17" x14ac:dyDescent="0.25">
      <c r="A351" t="s">
        <v>4676</v>
      </c>
      <c r="B351" s="46"/>
      <c r="C351" t="s">
        <v>11710</v>
      </c>
      <c r="D351" s="41" t="s">
        <v>4676</v>
      </c>
      <c r="E351" s="4">
        <v>18049</v>
      </c>
      <c r="F351" s="4">
        <v>509</v>
      </c>
      <c r="G351" s="4">
        <v>88914</v>
      </c>
      <c r="H351" s="4">
        <v>709</v>
      </c>
      <c r="I351" s="4">
        <v>70865</v>
      </c>
      <c r="J351" s="4">
        <v>200</v>
      </c>
      <c r="K351" s="63">
        <v>0</v>
      </c>
      <c r="L351" s="63">
        <v>1401118</v>
      </c>
      <c r="M351" s="63">
        <v>488000000</v>
      </c>
      <c r="N351" s="63" t="s">
        <v>10604</v>
      </c>
      <c r="O351" s="1">
        <f t="shared" si="44"/>
        <v>70865</v>
      </c>
      <c r="P351" s="1">
        <f t="shared" si="45"/>
        <v>200</v>
      </c>
      <c r="Q351" t="s">
        <v>10605</v>
      </c>
    </row>
    <row r="352" spans="1:17" x14ac:dyDescent="0.25">
      <c r="A352" t="s">
        <v>4676</v>
      </c>
      <c r="B352" s="46"/>
      <c r="C352" t="s">
        <v>11731</v>
      </c>
      <c r="D352" s="41" t="s">
        <v>4676</v>
      </c>
      <c r="E352" s="4">
        <v>17340</v>
      </c>
      <c r="F352" s="4">
        <v>429</v>
      </c>
      <c r="G352" s="4">
        <v>95276</v>
      </c>
      <c r="H352" s="4">
        <v>662</v>
      </c>
      <c r="I352" s="4">
        <v>77936</v>
      </c>
      <c r="J352" s="4">
        <v>233</v>
      </c>
      <c r="K352" s="63">
        <v>0</v>
      </c>
      <c r="L352" s="63">
        <v>2907822</v>
      </c>
      <c r="M352" s="63">
        <v>48161</v>
      </c>
      <c r="N352" s="63" t="s">
        <v>10785</v>
      </c>
      <c r="O352" s="1">
        <f t="shared" si="44"/>
        <v>77936</v>
      </c>
      <c r="P352" s="1">
        <f t="shared" si="45"/>
        <v>233</v>
      </c>
      <c r="Q352" t="s">
        <v>10786</v>
      </c>
    </row>
    <row r="353" spans="1:19" x14ac:dyDescent="0.25">
      <c r="A353" t="s">
        <v>4676</v>
      </c>
      <c r="B353" s="46"/>
      <c r="C353" t="s">
        <v>11618</v>
      </c>
      <c r="D353" s="41" t="s">
        <v>4676</v>
      </c>
      <c r="E353" s="4">
        <v>12711</v>
      </c>
      <c r="F353" s="4">
        <v>298</v>
      </c>
      <c r="G353" s="4">
        <v>64110</v>
      </c>
      <c r="H353" s="4">
        <v>463</v>
      </c>
      <c r="I353" s="4">
        <v>51399</v>
      </c>
      <c r="J353" s="4">
        <v>165</v>
      </c>
      <c r="K353" s="63">
        <v>0</v>
      </c>
      <c r="L353" s="63">
        <v>1134322</v>
      </c>
      <c r="M353" s="63">
        <v>48801</v>
      </c>
      <c r="N353" s="63" t="s">
        <v>10459</v>
      </c>
      <c r="O353" s="1">
        <f t="shared" si="44"/>
        <v>51399</v>
      </c>
      <c r="P353" s="1">
        <f t="shared" si="45"/>
        <v>165</v>
      </c>
      <c r="Q353" t="s">
        <v>10460</v>
      </c>
    </row>
    <row r="354" spans="1:19" x14ac:dyDescent="0.25">
      <c r="A354" t="s">
        <v>4676</v>
      </c>
      <c r="B354" s="46"/>
      <c r="C354" t="s">
        <v>11256</v>
      </c>
      <c r="D354" s="41" t="s">
        <v>8112</v>
      </c>
      <c r="E354" s="4">
        <v>11921</v>
      </c>
      <c r="F354" s="4">
        <v>854</v>
      </c>
      <c r="G354" s="4">
        <v>56155</v>
      </c>
      <c r="H354" s="4">
        <v>962</v>
      </c>
      <c r="I354" s="4">
        <v>44234</v>
      </c>
      <c r="J354" s="4">
        <v>108</v>
      </c>
      <c r="K354" s="63">
        <v>0</v>
      </c>
      <c r="L354" s="63">
        <v>3833526</v>
      </c>
      <c r="M354" s="63">
        <v>2903</v>
      </c>
      <c r="N354" s="63" t="s">
        <v>10871</v>
      </c>
      <c r="O354" s="1">
        <f t="shared" si="44"/>
        <v>44234</v>
      </c>
      <c r="P354" s="1">
        <f t="shared" si="45"/>
        <v>108</v>
      </c>
      <c r="Q354" t="s">
        <v>10783</v>
      </c>
    </row>
    <row r="355" spans="1:19" x14ac:dyDescent="0.25">
      <c r="B355" s="156" t="s">
        <v>10123</v>
      </c>
      <c r="C355" s="156"/>
      <c r="S355" t="str">
        <f t="shared" si="43"/>
        <v/>
      </c>
    </row>
    <row r="356" spans="1:19" x14ac:dyDescent="0.25">
      <c r="A356" t="s">
        <v>4873</v>
      </c>
      <c r="C356" t="s">
        <v>11585</v>
      </c>
      <c r="D356" s="41" t="s">
        <v>486</v>
      </c>
      <c r="E356" s="4">
        <v>687010</v>
      </c>
      <c r="F356" s="4">
        <v>31183</v>
      </c>
      <c r="G356" s="4">
        <v>1083838</v>
      </c>
      <c r="H356" s="4">
        <v>32400</v>
      </c>
      <c r="I356" s="4">
        <v>396828</v>
      </c>
      <c r="J356" s="4">
        <v>1217</v>
      </c>
      <c r="K356" s="63">
        <v>0</v>
      </c>
      <c r="L356" s="63">
        <v>1120754</v>
      </c>
      <c r="M356" s="63">
        <v>94104</v>
      </c>
      <c r="N356" s="63" t="s">
        <v>10418</v>
      </c>
      <c r="O356" s="1">
        <f t="shared" ref="O356:O367" si="46">G356-E356</f>
        <v>396828</v>
      </c>
      <c r="P356" s="1">
        <f t="shared" ref="P356:P367" si="47">H356-F356</f>
        <v>1217</v>
      </c>
      <c r="Q356" t="s">
        <v>10215</v>
      </c>
    </row>
    <row r="357" spans="1:19" x14ac:dyDescent="0.25">
      <c r="A357" t="s">
        <v>4873</v>
      </c>
      <c r="B357" s="46"/>
      <c r="C357" t="s">
        <v>11287</v>
      </c>
      <c r="D357" s="41" t="s">
        <v>4873</v>
      </c>
      <c r="E357" s="4">
        <v>234368</v>
      </c>
      <c r="F357" s="4">
        <v>21843</v>
      </c>
      <c r="G357" s="4">
        <v>605264</v>
      </c>
      <c r="H357" s="4">
        <v>22743</v>
      </c>
      <c r="I357" s="4">
        <v>370896</v>
      </c>
      <c r="J357" s="4">
        <v>900</v>
      </c>
      <c r="K357" s="63">
        <v>0</v>
      </c>
      <c r="L357" s="63">
        <v>1119794</v>
      </c>
      <c r="M357" s="63">
        <v>55402</v>
      </c>
      <c r="N357" s="63" t="s">
        <v>10416</v>
      </c>
      <c r="O357" s="1">
        <f t="shared" si="46"/>
        <v>370896</v>
      </c>
      <c r="P357" s="1">
        <f t="shared" si="47"/>
        <v>900</v>
      </c>
      <c r="Q357" t="s">
        <v>10417</v>
      </c>
    </row>
    <row r="358" spans="1:19" x14ac:dyDescent="0.25">
      <c r="A358" t="s">
        <v>4873</v>
      </c>
      <c r="B358" s="46"/>
      <c r="C358" t="s">
        <v>11654</v>
      </c>
      <c r="D358" s="41" t="s">
        <v>6917</v>
      </c>
      <c r="E358" s="4">
        <v>61773</v>
      </c>
      <c r="F358" s="4">
        <v>5838</v>
      </c>
      <c r="G358" s="4">
        <v>69480</v>
      </c>
      <c r="H358" s="4">
        <v>5857</v>
      </c>
      <c r="I358" s="4">
        <v>7707</v>
      </c>
      <c r="J358" s="4">
        <v>19</v>
      </c>
      <c r="K358" s="63">
        <v>0</v>
      </c>
      <c r="L358" s="63">
        <v>1039502</v>
      </c>
      <c r="M358" s="63">
        <v>10017</v>
      </c>
      <c r="N358" s="63" t="s">
        <v>10248</v>
      </c>
      <c r="O358" s="1">
        <f t="shared" si="46"/>
        <v>7707</v>
      </c>
      <c r="P358" s="1">
        <f t="shared" si="47"/>
        <v>19</v>
      </c>
      <c r="Q358" t="s">
        <v>10185</v>
      </c>
    </row>
    <row r="359" spans="1:19" x14ac:dyDescent="0.25">
      <c r="A359" t="s">
        <v>4873</v>
      </c>
      <c r="B359" s="46"/>
      <c r="C359" t="s">
        <v>10941</v>
      </c>
      <c r="D359" s="41" t="s">
        <v>4873</v>
      </c>
      <c r="E359" s="4">
        <v>53451</v>
      </c>
      <c r="F359" s="4">
        <v>1142</v>
      </c>
      <c r="G359" s="4">
        <v>498123</v>
      </c>
      <c r="H359" s="4">
        <v>2287</v>
      </c>
      <c r="I359" s="4">
        <v>444672</v>
      </c>
      <c r="J359" s="4">
        <v>1145</v>
      </c>
      <c r="K359" s="63">
        <v>0</v>
      </c>
      <c r="L359" s="63">
        <v>1121340</v>
      </c>
      <c r="M359" s="63">
        <v>55101</v>
      </c>
      <c r="N359" s="63" t="s">
        <v>10421</v>
      </c>
      <c r="O359" s="1">
        <f t="shared" si="46"/>
        <v>444672</v>
      </c>
      <c r="P359" s="1">
        <f t="shared" si="47"/>
        <v>1145</v>
      </c>
      <c r="Q359" t="s">
        <v>10422</v>
      </c>
    </row>
    <row r="360" spans="1:19" x14ac:dyDescent="0.25">
      <c r="A360" t="s">
        <v>4873</v>
      </c>
      <c r="B360" s="46"/>
      <c r="C360" t="s">
        <v>11586</v>
      </c>
      <c r="D360" s="41" t="s">
        <v>4676</v>
      </c>
      <c r="E360" s="4">
        <v>30882</v>
      </c>
      <c r="F360" s="4">
        <v>1052</v>
      </c>
      <c r="G360" s="4">
        <v>33325</v>
      </c>
      <c r="H360" s="4">
        <v>1057</v>
      </c>
      <c r="I360" s="4">
        <v>2443</v>
      </c>
      <c r="J360" s="4">
        <v>5</v>
      </c>
      <c r="K360" s="63">
        <v>0</v>
      </c>
      <c r="L360" s="63">
        <v>1562859</v>
      </c>
      <c r="M360" s="63">
        <v>48265</v>
      </c>
      <c r="N360" s="63" t="s">
        <v>10622</v>
      </c>
      <c r="O360" s="1">
        <f t="shared" si="46"/>
        <v>2443</v>
      </c>
      <c r="P360" s="1">
        <f t="shared" si="47"/>
        <v>5</v>
      </c>
      <c r="Q360" t="s">
        <v>10623</v>
      </c>
    </row>
    <row r="361" spans="1:19" x14ac:dyDescent="0.25">
      <c r="A361" t="s">
        <v>4873</v>
      </c>
      <c r="B361" s="46"/>
      <c r="C361" t="s">
        <v>11591</v>
      </c>
      <c r="D361" s="41" t="s">
        <v>9321</v>
      </c>
      <c r="E361" s="4">
        <v>26848</v>
      </c>
      <c r="F361" s="4">
        <v>5444</v>
      </c>
      <c r="G361" s="4">
        <v>36022</v>
      </c>
      <c r="H361" s="4">
        <v>5469</v>
      </c>
      <c r="I361" s="4">
        <v>9174</v>
      </c>
      <c r="J361" s="4">
        <v>25</v>
      </c>
      <c r="K361" s="63">
        <v>0</v>
      </c>
      <c r="L361" s="63">
        <v>2277860</v>
      </c>
      <c r="M361" s="63">
        <v>22102</v>
      </c>
      <c r="N361" s="63" t="s">
        <v>10679</v>
      </c>
      <c r="O361" s="1">
        <f t="shared" si="46"/>
        <v>9174</v>
      </c>
      <c r="P361" s="1">
        <f t="shared" si="47"/>
        <v>25</v>
      </c>
      <c r="Q361" t="s">
        <v>10680</v>
      </c>
    </row>
    <row r="362" spans="1:19" x14ac:dyDescent="0.25">
      <c r="A362" t="s">
        <v>4873</v>
      </c>
      <c r="B362" s="46"/>
      <c r="C362" t="s">
        <v>11711</v>
      </c>
      <c r="D362" s="41" t="s">
        <v>4873</v>
      </c>
      <c r="E362" s="4">
        <v>24954</v>
      </c>
      <c r="F362" s="4">
        <v>525</v>
      </c>
      <c r="G362" s="4">
        <v>218569</v>
      </c>
      <c r="H362" s="4">
        <v>1012</v>
      </c>
      <c r="I362" s="4">
        <v>193615</v>
      </c>
      <c r="J362" s="4">
        <v>487</v>
      </c>
      <c r="K362" s="63">
        <v>0</v>
      </c>
      <c r="L362" s="63">
        <v>1126475</v>
      </c>
      <c r="M362" s="63">
        <v>55391</v>
      </c>
      <c r="N362" s="63" t="s">
        <v>10435</v>
      </c>
      <c r="O362" s="1">
        <f t="shared" si="46"/>
        <v>193615</v>
      </c>
      <c r="P362" s="1">
        <f t="shared" si="47"/>
        <v>487</v>
      </c>
      <c r="Q362" t="s">
        <v>10436</v>
      </c>
    </row>
    <row r="363" spans="1:19" x14ac:dyDescent="0.25">
      <c r="A363" t="s">
        <v>4873</v>
      </c>
      <c r="B363" s="46"/>
      <c r="C363" t="s">
        <v>11732</v>
      </c>
      <c r="D363" s="41" t="s">
        <v>4873</v>
      </c>
      <c r="E363" s="4">
        <v>21152</v>
      </c>
      <c r="F363" s="4">
        <v>561</v>
      </c>
      <c r="G363" s="4">
        <v>128072</v>
      </c>
      <c r="H363" s="4">
        <v>870</v>
      </c>
      <c r="I363" s="4">
        <v>106920</v>
      </c>
      <c r="J363" s="4">
        <v>309</v>
      </c>
      <c r="K363" s="63">
        <v>0</v>
      </c>
      <c r="L363" s="63">
        <v>1123915</v>
      </c>
      <c r="M363" s="63">
        <v>55318</v>
      </c>
      <c r="N363" s="63" t="s">
        <v>10425</v>
      </c>
      <c r="O363" s="1">
        <f t="shared" si="46"/>
        <v>106920</v>
      </c>
      <c r="P363" s="1">
        <f t="shared" si="47"/>
        <v>309</v>
      </c>
      <c r="Q363" t="s">
        <v>10426</v>
      </c>
    </row>
    <row r="364" spans="1:19" x14ac:dyDescent="0.25">
      <c r="A364" t="s">
        <v>4873</v>
      </c>
      <c r="B364" s="46"/>
      <c r="C364" t="s">
        <v>11243</v>
      </c>
      <c r="D364" s="41" t="s">
        <v>6093</v>
      </c>
      <c r="E364" s="4">
        <v>14025</v>
      </c>
      <c r="F364" s="4">
        <v>1444</v>
      </c>
      <c r="G364" s="4">
        <v>58472</v>
      </c>
      <c r="H364" s="4">
        <v>1542</v>
      </c>
      <c r="I364" s="4">
        <v>44447</v>
      </c>
      <c r="J364" s="4">
        <v>98</v>
      </c>
      <c r="K364" s="63">
        <v>0</v>
      </c>
      <c r="L364" s="63">
        <v>1073757</v>
      </c>
      <c r="M364" s="63">
        <v>28255</v>
      </c>
      <c r="N364" s="63" t="s">
        <v>10309</v>
      </c>
      <c r="O364" s="1">
        <f t="shared" si="46"/>
        <v>44447</v>
      </c>
      <c r="P364" s="1">
        <f t="shared" si="47"/>
        <v>98</v>
      </c>
      <c r="Q364" t="s">
        <v>10310</v>
      </c>
    </row>
    <row r="365" spans="1:19" x14ac:dyDescent="0.25">
      <c r="A365" t="s">
        <v>4873</v>
      </c>
      <c r="B365" s="46"/>
      <c r="C365" t="s">
        <v>11619</v>
      </c>
      <c r="D365" s="41" t="s">
        <v>6217</v>
      </c>
      <c r="E365" s="4">
        <v>12887</v>
      </c>
      <c r="F365" s="4">
        <v>371</v>
      </c>
      <c r="G365" s="4">
        <v>73526</v>
      </c>
      <c r="H365" s="4">
        <v>561</v>
      </c>
      <c r="I365" s="4">
        <v>60639</v>
      </c>
      <c r="J365" s="4">
        <v>190</v>
      </c>
      <c r="K365" s="63">
        <v>0</v>
      </c>
      <c r="L365" s="63">
        <v>1417333</v>
      </c>
      <c r="M365" s="63">
        <v>58103</v>
      </c>
      <c r="N365" s="63" t="s">
        <v>10608</v>
      </c>
      <c r="O365" s="1">
        <f t="shared" si="46"/>
        <v>60639</v>
      </c>
      <c r="P365" s="1">
        <f t="shared" si="47"/>
        <v>190</v>
      </c>
      <c r="Q365" t="s">
        <v>10609</v>
      </c>
    </row>
    <row r="366" spans="1:19" x14ac:dyDescent="0.25">
      <c r="A366" t="s">
        <v>4873</v>
      </c>
      <c r="B366" s="46"/>
      <c r="C366" t="s">
        <v>11733</v>
      </c>
      <c r="D366" s="41" t="s">
        <v>4873</v>
      </c>
      <c r="E366" s="4">
        <v>10711</v>
      </c>
      <c r="F366" s="4">
        <v>205</v>
      </c>
      <c r="G366" s="4">
        <v>59659</v>
      </c>
      <c r="H366" s="4">
        <v>360</v>
      </c>
      <c r="I366" s="4">
        <v>48948</v>
      </c>
      <c r="J366" s="4">
        <v>155</v>
      </c>
      <c r="K366" s="63">
        <v>0</v>
      </c>
      <c r="L366" s="63">
        <v>2721596</v>
      </c>
      <c r="M366" s="63">
        <v>55344</v>
      </c>
      <c r="N366" s="63" t="s">
        <v>10748</v>
      </c>
      <c r="O366" s="1">
        <f t="shared" si="46"/>
        <v>48948</v>
      </c>
      <c r="P366" s="1">
        <f t="shared" si="47"/>
        <v>155</v>
      </c>
      <c r="Q366" t="s">
        <v>10749</v>
      </c>
    </row>
    <row r="367" spans="1:19" x14ac:dyDescent="0.25">
      <c r="A367" t="s">
        <v>4873</v>
      </c>
      <c r="B367" s="46"/>
      <c r="C367" t="s">
        <v>11250</v>
      </c>
      <c r="D367" s="41" t="s">
        <v>9556</v>
      </c>
      <c r="E367" s="4">
        <v>10318</v>
      </c>
      <c r="F367" s="4">
        <v>211</v>
      </c>
      <c r="G367" s="4">
        <v>125715</v>
      </c>
      <c r="H367" s="4">
        <v>502</v>
      </c>
      <c r="I367" s="4">
        <v>115397</v>
      </c>
      <c r="J367" s="4">
        <v>291</v>
      </c>
      <c r="K367" s="63">
        <v>0</v>
      </c>
      <c r="L367" s="63">
        <v>1199563</v>
      </c>
      <c r="M367" s="63">
        <v>54304</v>
      </c>
      <c r="N367" s="63" t="s">
        <v>10494</v>
      </c>
      <c r="O367" s="1">
        <f t="shared" si="46"/>
        <v>115397</v>
      </c>
      <c r="P367" s="1">
        <f t="shared" si="47"/>
        <v>291</v>
      </c>
      <c r="Q367" t="s">
        <v>10495</v>
      </c>
    </row>
    <row r="368" spans="1:19" x14ac:dyDescent="0.25">
      <c r="B368" s="156" t="s">
        <v>10124</v>
      </c>
      <c r="C368" s="156"/>
    </row>
    <row r="369" spans="1:19" x14ac:dyDescent="0.25">
      <c r="A369" t="s">
        <v>5894</v>
      </c>
      <c r="C369" t="s">
        <v>11582</v>
      </c>
      <c r="D369" s="41" t="s">
        <v>2</v>
      </c>
      <c r="E369" s="4">
        <v>99719</v>
      </c>
      <c r="F369" s="4">
        <v>3516</v>
      </c>
      <c r="G369" s="4">
        <v>246505</v>
      </c>
      <c r="H369" s="4">
        <v>3950</v>
      </c>
      <c r="I369" s="4">
        <v>146786</v>
      </c>
      <c r="J369" s="4">
        <v>434</v>
      </c>
      <c r="K369" s="63">
        <v>0</v>
      </c>
      <c r="L369" s="63">
        <v>3242838</v>
      </c>
      <c r="M369" s="63">
        <v>35203</v>
      </c>
      <c r="N369" s="63" t="s">
        <v>10829</v>
      </c>
      <c r="O369" s="1">
        <f t="shared" ref="O369:O381" si="48">G369-E369</f>
        <v>146786</v>
      </c>
      <c r="P369" s="1">
        <f t="shared" ref="P369:P381" si="49">H369-F369</f>
        <v>434</v>
      </c>
      <c r="Q369" t="s">
        <v>10596</v>
      </c>
    </row>
    <row r="370" spans="1:19" x14ac:dyDescent="0.25">
      <c r="A370" t="s">
        <v>5894</v>
      </c>
      <c r="B370" s="46"/>
      <c r="C370" t="s">
        <v>11620</v>
      </c>
      <c r="D370" s="41" t="s">
        <v>5894</v>
      </c>
      <c r="E370" s="4">
        <v>85865</v>
      </c>
      <c r="F370" s="4">
        <v>2247</v>
      </c>
      <c r="G370" s="4">
        <v>351188</v>
      </c>
      <c r="H370" s="4">
        <v>3043</v>
      </c>
      <c r="I370" s="4">
        <v>265323</v>
      </c>
      <c r="J370" s="4">
        <v>796</v>
      </c>
      <c r="K370" s="63">
        <v>0</v>
      </c>
      <c r="L370" s="63">
        <v>1079562</v>
      </c>
      <c r="M370" s="63">
        <v>39201</v>
      </c>
      <c r="N370" s="63" t="s">
        <v>10326</v>
      </c>
      <c r="O370" s="1">
        <f t="shared" si="48"/>
        <v>265323</v>
      </c>
      <c r="P370" s="1">
        <f t="shared" si="49"/>
        <v>796</v>
      </c>
      <c r="Q370" t="s">
        <v>10327</v>
      </c>
    </row>
    <row r="371" spans="1:19" x14ac:dyDescent="0.25">
      <c r="A371" t="s">
        <v>5894</v>
      </c>
      <c r="B371" s="46"/>
      <c r="C371" t="s">
        <v>10892</v>
      </c>
      <c r="D371" s="41" t="s">
        <v>5894</v>
      </c>
      <c r="E371" s="4">
        <v>47602</v>
      </c>
      <c r="F371" s="4">
        <v>1716</v>
      </c>
      <c r="G371" s="4">
        <v>187329</v>
      </c>
      <c r="H371" s="4">
        <v>2179</v>
      </c>
      <c r="I371" s="4">
        <v>139727</v>
      </c>
      <c r="J371" s="4">
        <v>463</v>
      </c>
      <c r="K371" s="63">
        <v>0</v>
      </c>
      <c r="L371" s="63">
        <v>1097614</v>
      </c>
      <c r="M371" s="63">
        <v>38804</v>
      </c>
      <c r="N371" s="63" t="s">
        <v>10365</v>
      </c>
      <c r="O371" s="1">
        <f t="shared" si="48"/>
        <v>139727</v>
      </c>
      <c r="P371" s="1">
        <f t="shared" si="49"/>
        <v>463</v>
      </c>
      <c r="Q371" t="s">
        <v>10366</v>
      </c>
    </row>
    <row r="372" spans="1:19" x14ac:dyDescent="0.25">
      <c r="A372" t="s">
        <v>5894</v>
      </c>
      <c r="B372" s="46"/>
      <c r="C372" t="s">
        <v>11621</v>
      </c>
      <c r="D372" s="41" t="s">
        <v>5894</v>
      </c>
      <c r="E372" s="4">
        <v>28551</v>
      </c>
      <c r="F372" s="4">
        <v>1425</v>
      </c>
      <c r="G372" s="4">
        <v>83788</v>
      </c>
      <c r="H372" s="4">
        <v>1616</v>
      </c>
      <c r="I372" s="4">
        <v>55237</v>
      </c>
      <c r="J372" s="4">
        <v>191</v>
      </c>
      <c r="K372" s="63">
        <v>0</v>
      </c>
      <c r="L372" s="63">
        <v>1097306</v>
      </c>
      <c r="M372" s="63">
        <v>39157</v>
      </c>
      <c r="N372" s="63" t="s">
        <v>10363</v>
      </c>
      <c r="O372" s="1">
        <f t="shared" si="48"/>
        <v>55237</v>
      </c>
      <c r="P372" s="1">
        <f t="shared" si="49"/>
        <v>191</v>
      </c>
      <c r="Q372" t="s">
        <v>10364</v>
      </c>
    </row>
    <row r="373" spans="1:19" x14ac:dyDescent="0.25">
      <c r="A373" t="s">
        <v>5894</v>
      </c>
      <c r="B373" s="46"/>
      <c r="C373" t="s">
        <v>11585</v>
      </c>
      <c r="D373" s="41" t="s">
        <v>486</v>
      </c>
      <c r="E373" s="4">
        <v>27503</v>
      </c>
      <c r="F373" s="4">
        <v>923</v>
      </c>
      <c r="G373" s="4">
        <v>35627</v>
      </c>
      <c r="H373" s="4">
        <v>958</v>
      </c>
      <c r="I373" s="4">
        <v>8124</v>
      </c>
      <c r="J373" s="4">
        <v>35</v>
      </c>
      <c r="K373" s="63">
        <v>0</v>
      </c>
      <c r="L373" s="63">
        <v>1120754</v>
      </c>
      <c r="M373" s="63">
        <v>94104</v>
      </c>
      <c r="N373" s="63" t="s">
        <v>10418</v>
      </c>
      <c r="O373" s="1">
        <f t="shared" si="48"/>
        <v>8124</v>
      </c>
      <c r="P373" s="1">
        <f t="shared" si="49"/>
        <v>35</v>
      </c>
      <c r="Q373" t="s">
        <v>10215</v>
      </c>
    </row>
    <row r="374" spans="1:19" x14ac:dyDescent="0.25">
      <c r="A374" t="s">
        <v>5894</v>
      </c>
      <c r="B374" s="46"/>
      <c r="C374" t="s">
        <v>11329</v>
      </c>
      <c r="D374" s="41" t="s">
        <v>5894</v>
      </c>
      <c r="E374" s="4">
        <v>27088</v>
      </c>
      <c r="F374" s="4">
        <v>743</v>
      </c>
      <c r="G374" s="4">
        <v>143075</v>
      </c>
      <c r="H374" s="4">
        <v>1089</v>
      </c>
      <c r="I374" s="4">
        <v>115987</v>
      </c>
      <c r="J374" s="4">
        <v>346</v>
      </c>
      <c r="K374" s="63">
        <v>0</v>
      </c>
      <c r="L374" s="63">
        <v>1086533</v>
      </c>
      <c r="M374" s="63">
        <v>39501</v>
      </c>
      <c r="N374" s="63" t="s">
        <v>10340</v>
      </c>
      <c r="O374" s="1">
        <f t="shared" si="48"/>
        <v>115987</v>
      </c>
      <c r="P374" s="1">
        <f t="shared" si="49"/>
        <v>346</v>
      </c>
      <c r="Q374" t="s">
        <v>10341</v>
      </c>
    </row>
    <row r="375" spans="1:19" x14ac:dyDescent="0.25">
      <c r="A375" t="s">
        <v>5894</v>
      </c>
      <c r="B375" s="46"/>
      <c r="C375" t="s">
        <v>11399</v>
      </c>
      <c r="D375" s="41" t="s">
        <v>5894</v>
      </c>
      <c r="E375" s="4">
        <v>25600</v>
      </c>
      <c r="F375" s="4">
        <v>725</v>
      </c>
      <c r="G375" s="4">
        <v>112611</v>
      </c>
      <c r="H375" s="4">
        <v>1019</v>
      </c>
      <c r="I375" s="4">
        <v>87011</v>
      </c>
      <c r="J375" s="4">
        <v>294</v>
      </c>
      <c r="K375" s="63">
        <v>0</v>
      </c>
      <c r="L375" s="63">
        <v>1098844</v>
      </c>
      <c r="M375" s="63">
        <v>38802</v>
      </c>
      <c r="N375" s="63" t="s">
        <v>10373</v>
      </c>
      <c r="O375" s="1">
        <f t="shared" si="48"/>
        <v>87011</v>
      </c>
      <c r="P375" s="1">
        <f t="shared" si="49"/>
        <v>294</v>
      </c>
      <c r="Q375" t="s">
        <v>10366</v>
      </c>
    </row>
    <row r="376" spans="1:19" x14ac:dyDescent="0.25">
      <c r="A376" t="s">
        <v>5894</v>
      </c>
      <c r="B376" s="46"/>
      <c r="C376" t="s">
        <v>11622</v>
      </c>
      <c r="D376" s="41" t="s">
        <v>5894</v>
      </c>
      <c r="E376" s="4">
        <v>24295</v>
      </c>
      <c r="F376" s="4">
        <v>775</v>
      </c>
      <c r="G376" s="4">
        <v>78658</v>
      </c>
      <c r="H376" s="4">
        <v>972</v>
      </c>
      <c r="I376" s="4">
        <v>54363</v>
      </c>
      <c r="J376" s="4">
        <v>197</v>
      </c>
      <c r="K376" s="63">
        <v>0</v>
      </c>
      <c r="L376" s="63">
        <v>1095982</v>
      </c>
      <c r="M376" s="63">
        <v>39090</v>
      </c>
      <c r="N376" s="63" t="s">
        <v>10355</v>
      </c>
      <c r="O376" s="1">
        <f t="shared" si="48"/>
        <v>54363</v>
      </c>
      <c r="P376" s="1">
        <f t="shared" si="49"/>
        <v>197</v>
      </c>
      <c r="Q376" t="s">
        <v>10356</v>
      </c>
    </row>
    <row r="377" spans="1:19" x14ac:dyDescent="0.25">
      <c r="A377" t="s">
        <v>5894</v>
      </c>
      <c r="B377" s="46"/>
      <c r="C377" t="s">
        <v>11654</v>
      </c>
      <c r="D377" s="41" t="s">
        <v>6917</v>
      </c>
      <c r="E377" s="4">
        <v>16717</v>
      </c>
      <c r="F377" s="4">
        <v>1885</v>
      </c>
      <c r="G377" s="4">
        <v>20953</v>
      </c>
      <c r="H377" s="4">
        <v>1895</v>
      </c>
      <c r="I377" s="4">
        <v>4236</v>
      </c>
      <c r="J377" s="4">
        <v>10</v>
      </c>
      <c r="K377" s="63">
        <v>0</v>
      </c>
      <c r="L377" s="63">
        <v>1039502</v>
      </c>
      <c r="M377" s="63">
        <v>10017</v>
      </c>
      <c r="N377" s="63" t="s">
        <v>10248</v>
      </c>
      <c r="O377" s="1">
        <f t="shared" si="48"/>
        <v>4236</v>
      </c>
      <c r="P377" s="1">
        <f t="shared" si="49"/>
        <v>10</v>
      </c>
      <c r="Q377" t="s">
        <v>10185</v>
      </c>
    </row>
    <row r="378" spans="1:19" x14ac:dyDescent="0.25">
      <c r="A378" t="s">
        <v>5894</v>
      </c>
      <c r="B378" s="46"/>
      <c r="C378" t="s">
        <v>11623</v>
      </c>
      <c r="D378" s="41" t="s">
        <v>5894</v>
      </c>
      <c r="E378" s="4">
        <v>14948</v>
      </c>
      <c r="F378" s="4">
        <v>564</v>
      </c>
      <c r="G378" s="4">
        <v>44620</v>
      </c>
      <c r="H378" s="4">
        <v>678</v>
      </c>
      <c r="I378" s="4">
        <v>29672</v>
      </c>
      <c r="J378" s="4">
        <v>114</v>
      </c>
      <c r="K378" s="63">
        <v>0</v>
      </c>
      <c r="L378" s="63">
        <v>3131893</v>
      </c>
      <c r="M378" s="63">
        <v>39601</v>
      </c>
      <c r="N378" s="63" t="s">
        <v>10813</v>
      </c>
      <c r="O378" s="1">
        <f t="shared" si="48"/>
        <v>29672</v>
      </c>
      <c r="P378" s="1">
        <f t="shared" si="49"/>
        <v>114</v>
      </c>
      <c r="Q378" t="s">
        <v>10814</v>
      </c>
    </row>
    <row r="379" spans="1:19" x14ac:dyDescent="0.25">
      <c r="A379" t="s">
        <v>5894</v>
      </c>
      <c r="B379" s="46"/>
      <c r="C379" t="s">
        <v>11624</v>
      </c>
      <c r="D379" s="41" t="s">
        <v>5894</v>
      </c>
      <c r="E379" s="4">
        <v>13539</v>
      </c>
      <c r="F379" s="4">
        <v>648</v>
      </c>
      <c r="G379" s="4">
        <v>49475</v>
      </c>
      <c r="H379" s="4">
        <v>761</v>
      </c>
      <c r="I379" s="4">
        <v>35936</v>
      </c>
      <c r="J379" s="4">
        <v>113</v>
      </c>
      <c r="K379" s="63">
        <v>0</v>
      </c>
      <c r="L379" s="63">
        <v>1246681</v>
      </c>
      <c r="M379" s="63">
        <v>39429</v>
      </c>
      <c r="N379" s="63" t="s">
        <v>10579</v>
      </c>
      <c r="O379" s="1">
        <f t="shared" si="48"/>
        <v>35936</v>
      </c>
      <c r="P379" s="1">
        <f t="shared" si="49"/>
        <v>113</v>
      </c>
      <c r="Q379" t="s">
        <v>10266</v>
      </c>
    </row>
    <row r="380" spans="1:19" x14ac:dyDescent="0.25">
      <c r="A380" t="s">
        <v>5894</v>
      </c>
      <c r="B380" s="46"/>
      <c r="C380" t="s">
        <v>11586</v>
      </c>
      <c r="D380" s="41" t="s">
        <v>4676</v>
      </c>
      <c r="E380" s="4">
        <v>13113</v>
      </c>
      <c r="F380" s="4">
        <v>419</v>
      </c>
      <c r="G380" s="4">
        <v>14238</v>
      </c>
      <c r="H380" s="4">
        <v>421</v>
      </c>
      <c r="I380" s="4">
        <v>1125</v>
      </c>
      <c r="J380" s="4">
        <v>2</v>
      </c>
      <c r="K380" s="63">
        <v>0</v>
      </c>
      <c r="L380" s="63">
        <v>1562859</v>
      </c>
      <c r="M380" s="63">
        <v>48265</v>
      </c>
      <c r="N380" s="63" t="s">
        <v>10622</v>
      </c>
      <c r="O380" s="1">
        <f t="shared" si="48"/>
        <v>1125</v>
      </c>
      <c r="P380" s="1">
        <f t="shared" si="49"/>
        <v>2</v>
      </c>
      <c r="Q380" t="s">
        <v>10623</v>
      </c>
    </row>
    <row r="381" spans="1:19" x14ac:dyDescent="0.25">
      <c r="A381" t="s">
        <v>5894</v>
      </c>
      <c r="B381" s="46"/>
      <c r="C381" t="s">
        <v>11625</v>
      </c>
      <c r="D381" s="41" t="s">
        <v>5894</v>
      </c>
      <c r="E381" s="4">
        <v>12985</v>
      </c>
      <c r="F381" s="4">
        <v>393</v>
      </c>
      <c r="G381" s="4">
        <v>66321</v>
      </c>
      <c r="H381" s="4">
        <v>564</v>
      </c>
      <c r="I381" s="4">
        <v>53336</v>
      </c>
      <c r="J381" s="4">
        <v>171</v>
      </c>
      <c r="K381" s="63">
        <v>0</v>
      </c>
      <c r="L381" s="63">
        <v>3186576</v>
      </c>
      <c r="M381" s="63">
        <v>39301</v>
      </c>
      <c r="N381" s="63" t="s">
        <v>10823</v>
      </c>
      <c r="O381" s="1">
        <f t="shared" si="48"/>
        <v>53336</v>
      </c>
      <c r="P381" s="1">
        <f t="shared" si="49"/>
        <v>171</v>
      </c>
      <c r="Q381" t="s">
        <v>10824</v>
      </c>
    </row>
    <row r="382" spans="1:19" x14ac:dyDescent="0.25">
      <c r="B382" s="156" t="s">
        <v>10125</v>
      </c>
      <c r="C382" s="156"/>
      <c r="S382" t="str">
        <f t="shared" si="43"/>
        <v/>
      </c>
    </row>
    <row r="383" spans="1:19" x14ac:dyDescent="0.25">
      <c r="A383" t="s">
        <v>5462</v>
      </c>
      <c r="C383" t="s">
        <v>11287</v>
      </c>
      <c r="D383" s="41" t="s">
        <v>4873</v>
      </c>
      <c r="E383" s="4">
        <v>145309</v>
      </c>
      <c r="F383" s="4">
        <v>11929</v>
      </c>
      <c r="G383" s="4">
        <v>409663</v>
      </c>
      <c r="H383" s="4">
        <v>12648</v>
      </c>
      <c r="I383" s="4">
        <v>264354</v>
      </c>
      <c r="J383" s="4">
        <v>719</v>
      </c>
      <c r="K383" s="63">
        <v>0</v>
      </c>
      <c r="L383" s="63">
        <v>1119794</v>
      </c>
      <c r="M383" s="63">
        <v>55402</v>
      </c>
      <c r="N383" s="63" t="s">
        <v>10416</v>
      </c>
      <c r="O383" s="1">
        <f t="shared" ref="O383:O397" si="50">G383-E383</f>
        <v>264354</v>
      </c>
      <c r="P383" s="1">
        <f t="shared" ref="P383:P397" si="51">H383-F383</f>
        <v>719</v>
      </c>
      <c r="Q383" t="s">
        <v>10417</v>
      </c>
    </row>
    <row r="384" spans="1:19" x14ac:dyDescent="0.25">
      <c r="A384" t="s">
        <v>5462</v>
      </c>
      <c r="B384" s="46"/>
      <c r="C384" t="s">
        <v>10932</v>
      </c>
      <c r="D384" s="41" t="s">
        <v>5462</v>
      </c>
      <c r="E384" s="4">
        <v>124244</v>
      </c>
      <c r="F384" s="4">
        <v>4063</v>
      </c>
      <c r="G384" s="4">
        <v>688740</v>
      </c>
      <c r="H384" s="4">
        <v>5709</v>
      </c>
      <c r="I384" s="4">
        <v>564496</v>
      </c>
      <c r="J384" s="4">
        <v>1646</v>
      </c>
      <c r="K384" s="63">
        <v>0</v>
      </c>
      <c r="L384" s="63">
        <v>1094314</v>
      </c>
      <c r="M384" s="63">
        <v>65101</v>
      </c>
      <c r="N384" s="63" t="s">
        <v>10345</v>
      </c>
      <c r="O384" s="1">
        <f t="shared" si="50"/>
        <v>564496</v>
      </c>
      <c r="P384" s="1">
        <f t="shared" si="51"/>
        <v>1646</v>
      </c>
      <c r="Q384" t="s">
        <v>10346</v>
      </c>
    </row>
    <row r="385" spans="1:17" x14ac:dyDescent="0.25">
      <c r="A385" t="s">
        <v>5462</v>
      </c>
      <c r="B385" s="46"/>
      <c r="C385" t="s">
        <v>11610</v>
      </c>
      <c r="D385" s="41" t="s">
        <v>5462</v>
      </c>
      <c r="E385" s="4">
        <v>73374</v>
      </c>
      <c r="F385" s="4">
        <v>2218</v>
      </c>
      <c r="G385" s="4">
        <v>477207</v>
      </c>
      <c r="H385" s="4">
        <v>3337</v>
      </c>
      <c r="I385" s="4">
        <v>403833</v>
      </c>
      <c r="J385" s="4">
        <v>1119</v>
      </c>
      <c r="K385" s="63">
        <v>0</v>
      </c>
      <c r="L385" s="63">
        <v>1049341</v>
      </c>
      <c r="M385" s="63">
        <v>64106</v>
      </c>
      <c r="N385" s="63" t="s">
        <v>10259</v>
      </c>
      <c r="O385" s="1">
        <f t="shared" si="50"/>
        <v>403833</v>
      </c>
      <c r="P385" s="1">
        <f t="shared" si="51"/>
        <v>1119</v>
      </c>
      <c r="Q385" t="s">
        <v>10260</v>
      </c>
    </row>
    <row r="386" spans="1:17" x14ac:dyDescent="0.25">
      <c r="A386" t="s">
        <v>5462</v>
      </c>
      <c r="B386" s="46"/>
      <c r="C386" t="s">
        <v>11585</v>
      </c>
      <c r="D386" s="41" t="s">
        <v>486</v>
      </c>
      <c r="E386" s="4">
        <v>71793</v>
      </c>
      <c r="F386" s="4">
        <v>2420</v>
      </c>
      <c r="G386" s="4">
        <v>84897</v>
      </c>
      <c r="H386" s="4">
        <v>2490</v>
      </c>
      <c r="I386" s="4">
        <v>13104</v>
      </c>
      <c r="J386" s="4">
        <v>70</v>
      </c>
      <c r="K386" s="63">
        <v>0</v>
      </c>
      <c r="L386" s="63">
        <v>1120754</v>
      </c>
      <c r="M386" s="63">
        <v>94104</v>
      </c>
      <c r="N386" s="63" t="s">
        <v>10418</v>
      </c>
      <c r="O386" s="1">
        <f t="shared" si="50"/>
        <v>13104</v>
      </c>
      <c r="P386" s="1">
        <f t="shared" si="51"/>
        <v>70</v>
      </c>
      <c r="Q386" t="s">
        <v>10215</v>
      </c>
    </row>
    <row r="387" spans="1:17" x14ac:dyDescent="0.25">
      <c r="A387" t="s">
        <v>5462</v>
      </c>
      <c r="B387" s="46"/>
      <c r="C387" t="s">
        <v>11654</v>
      </c>
      <c r="D387" s="41" t="s">
        <v>6917</v>
      </c>
      <c r="E387" s="4">
        <v>61307</v>
      </c>
      <c r="F387" s="4">
        <v>6444</v>
      </c>
      <c r="G387" s="4">
        <v>65900</v>
      </c>
      <c r="H387" s="4">
        <v>6460</v>
      </c>
      <c r="I387" s="4">
        <v>4593</v>
      </c>
      <c r="J387" s="4">
        <v>16</v>
      </c>
      <c r="K387" s="63">
        <v>0</v>
      </c>
      <c r="L387" s="63">
        <v>1039502</v>
      </c>
      <c r="M387" s="63">
        <v>10017</v>
      </c>
      <c r="N387" s="63" t="s">
        <v>10248</v>
      </c>
      <c r="O387" s="1">
        <f t="shared" si="50"/>
        <v>4593</v>
      </c>
      <c r="P387" s="1">
        <f t="shared" si="51"/>
        <v>16</v>
      </c>
      <c r="Q387" t="s">
        <v>10185</v>
      </c>
    </row>
    <row r="388" spans="1:17" x14ac:dyDescent="0.25">
      <c r="A388" t="s">
        <v>5462</v>
      </c>
      <c r="B388" s="46"/>
      <c r="C388" t="s">
        <v>11243</v>
      </c>
      <c r="D388" s="41" t="s">
        <v>6093</v>
      </c>
      <c r="E388" s="4">
        <v>49112</v>
      </c>
      <c r="F388" s="4">
        <v>3953</v>
      </c>
      <c r="G388" s="4">
        <v>153415</v>
      </c>
      <c r="H388" s="4">
        <v>4227</v>
      </c>
      <c r="I388" s="4">
        <v>104303</v>
      </c>
      <c r="J388" s="4">
        <v>274</v>
      </c>
      <c r="K388" s="63">
        <v>0</v>
      </c>
      <c r="L388" s="63">
        <v>1073757</v>
      </c>
      <c r="M388" s="63">
        <v>28255</v>
      </c>
      <c r="N388" s="63" t="s">
        <v>10309</v>
      </c>
      <c r="O388" s="1">
        <f t="shared" si="50"/>
        <v>104303</v>
      </c>
      <c r="P388" s="1">
        <f t="shared" si="51"/>
        <v>274</v>
      </c>
      <c r="Q388" t="s">
        <v>10310</v>
      </c>
    </row>
    <row r="389" spans="1:17" x14ac:dyDescent="0.25">
      <c r="A389" t="s">
        <v>5462</v>
      </c>
      <c r="B389" s="46"/>
      <c r="C389" t="s">
        <v>11582</v>
      </c>
      <c r="D389" s="41" t="s">
        <v>2</v>
      </c>
      <c r="E389" s="4">
        <v>35192</v>
      </c>
      <c r="F389" s="4">
        <v>1453</v>
      </c>
      <c r="G389" s="4">
        <v>123992</v>
      </c>
      <c r="H389" s="4">
        <v>1705</v>
      </c>
      <c r="I389" s="4">
        <v>88800</v>
      </c>
      <c r="J389" s="4">
        <v>252</v>
      </c>
      <c r="K389" s="63">
        <v>0</v>
      </c>
      <c r="L389" s="63">
        <v>3242838</v>
      </c>
      <c r="M389" s="63">
        <v>35203</v>
      </c>
      <c r="N389" s="63" t="s">
        <v>10829</v>
      </c>
      <c r="O389" s="1">
        <f t="shared" si="50"/>
        <v>88800</v>
      </c>
      <c r="P389" s="1">
        <f t="shared" si="51"/>
        <v>252</v>
      </c>
      <c r="Q389" t="s">
        <v>10596</v>
      </c>
    </row>
    <row r="390" spans="1:17" x14ac:dyDescent="0.25">
      <c r="A390" t="s">
        <v>5462</v>
      </c>
      <c r="B390" s="46"/>
      <c r="C390" t="s">
        <v>11289</v>
      </c>
      <c r="D390" s="41" t="s">
        <v>7805</v>
      </c>
      <c r="E390" s="4">
        <v>32292</v>
      </c>
      <c r="F390" s="4">
        <v>895</v>
      </c>
      <c r="G390" s="4">
        <v>114702</v>
      </c>
      <c r="H390" s="4">
        <v>1121</v>
      </c>
      <c r="I390" s="4">
        <v>82410</v>
      </c>
      <c r="J390" s="4">
        <v>226</v>
      </c>
      <c r="K390" s="63">
        <v>0</v>
      </c>
      <c r="L390" s="63">
        <v>1069778</v>
      </c>
      <c r="M390" s="63">
        <v>15222</v>
      </c>
      <c r="N390" s="63" t="s">
        <v>10295</v>
      </c>
      <c r="O390" s="1">
        <f t="shared" si="50"/>
        <v>82410</v>
      </c>
      <c r="P390" s="1">
        <f t="shared" si="51"/>
        <v>226</v>
      </c>
      <c r="Q390" t="s">
        <v>10296</v>
      </c>
    </row>
    <row r="391" spans="1:17" x14ac:dyDescent="0.25">
      <c r="A391" t="s">
        <v>5462</v>
      </c>
      <c r="B391" s="46"/>
      <c r="C391" t="s">
        <v>11586</v>
      </c>
      <c r="D391" s="41" t="s">
        <v>4676</v>
      </c>
      <c r="E391" s="4">
        <v>24891</v>
      </c>
      <c r="F391" s="4">
        <v>841</v>
      </c>
      <c r="G391" s="4">
        <v>30446</v>
      </c>
      <c r="H391" s="4">
        <v>849</v>
      </c>
      <c r="I391" s="4">
        <v>5555</v>
      </c>
      <c r="J391" s="4">
        <v>8</v>
      </c>
      <c r="K391" s="63">
        <v>0</v>
      </c>
      <c r="L391" s="63">
        <v>1562859</v>
      </c>
      <c r="M391" s="63">
        <v>48265</v>
      </c>
      <c r="N391" s="63" t="s">
        <v>10622</v>
      </c>
      <c r="O391" s="1">
        <f t="shared" si="50"/>
        <v>5555</v>
      </c>
      <c r="P391" s="1">
        <f t="shared" si="51"/>
        <v>8</v>
      </c>
      <c r="Q391" t="s">
        <v>10623</v>
      </c>
    </row>
    <row r="392" spans="1:17" x14ac:dyDescent="0.25">
      <c r="A392" t="s">
        <v>5462</v>
      </c>
      <c r="B392" s="46"/>
      <c r="C392" t="s">
        <v>11591</v>
      </c>
      <c r="D392" s="41" t="s">
        <v>9321</v>
      </c>
      <c r="E392" s="4">
        <v>21486</v>
      </c>
      <c r="F392" s="4">
        <v>5486</v>
      </c>
      <c r="G392" s="4">
        <v>28318</v>
      </c>
      <c r="H392" s="4">
        <v>5507</v>
      </c>
      <c r="I392" s="4">
        <v>6832</v>
      </c>
      <c r="J392" s="4">
        <v>21</v>
      </c>
      <c r="K392" s="63">
        <v>0</v>
      </c>
      <c r="L392" s="63">
        <v>2277860</v>
      </c>
      <c r="M392" s="63">
        <v>22102</v>
      </c>
      <c r="N392" s="63" t="s">
        <v>10679</v>
      </c>
      <c r="O392" s="1">
        <f t="shared" si="50"/>
        <v>6832</v>
      </c>
      <c r="P392" s="1">
        <f t="shared" si="51"/>
        <v>21</v>
      </c>
      <c r="Q392" t="s">
        <v>10680</v>
      </c>
    </row>
    <row r="393" spans="1:17" x14ac:dyDescent="0.25">
      <c r="A393" t="s">
        <v>5462</v>
      </c>
      <c r="B393" s="46"/>
      <c r="C393" t="s">
        <v>11626</v>
      </c>
      <c r="D393" s="41" t="s">
        <v>5462</v>
      </c>
      <c r="E393" s="4">
        <v>19913</v>
      </c>
      <c r="F393" s="4">
        <v>558</v>
      </c>
      <c r="G393" s="4">
        <v>90198</v>
      </c>
      <c r="H393" s="4">
        <v>804</v>
      </c>
      <c r="I393" s="4">
        <v>70285</v>
      </c>
      <c r="J393" s="4">
        <v>246</v>
      </c>
      <c r="K393" s="63">
        <v>0</v>
      </c>
      <c r="L393" s="63">
        <v>2038409</v>
      </c>
      <c r="M393" s="63">
        <v>64081</v>
      </c>
      <c r="N393" s="63" t="s">
        <v>10657</v>
      </c>
      <c r="O393" s="1">
        <f t="shared" si="50"/>
        <v>70285</v>
      </c>
      <c r="P393" s="1">
        <f t="shared" si="51"/>
        <v>246</v>
      </c>
      <c r="Q393" t="s">
        <v>10658</v>
      </c>
    </row>
    <row r="394" spans="1:17" x14ac:dyDescent="0.25">
      <c r="A394" t="s">
        <v>5462</v>
      </c>
      <c r="B394" s="46"/>
      <c r="C394" t="s">
        <v>11473</v>
      </c>
      <c r="D394" s="41" t="s">
        <v>5462</v>
      </c>
      <c r="E394" s="4">
        <v>19187</v>
      </c>
      <c r="F394" s="4">
        <v>670</v>
      </c>
      <c r="G394" s="4">
        <v>214345</v>
      </c>
      <c r="H394" s="4">
        <v>1154</v>
      </c>
      <c r="I394" s="4">
        <v>195158</v>
      </c>
      <c r="J394" s="4">
        <v>484</v>
      </c>
      <c r="K394" s="63">
        <v>0</v>
      </c>
      <c r="L394" s="63">
        <v>1049828</v>
      </c>
      <c r="M394" s="63">
        <v>64141</v>
      </c>
      <c r="N394" s="63" t="s">
        <v>10261</v>
      </c>
      <c r="O394" s="1">
        <f t="shared" si="50"/>
        <v>195158</v>
      </c>
      <c r="P394" s="1">
        <f t="shared" si="51"/>
        <v>484</v>
      </c>
      <c r="Q394" t="s">
        <v>10260</v>
      </c>
    </row>
    <row r="395" spans="1:17" x14ac:dyDescent="0.25">
      <c r="A395" t="s">
        <v>5462</v>
      </c>
      <c r="B395" s="46"/>
      <c r="C395" t="s">
        <v>11232</v>
      </c>
      <c r="D395" s="41" t="s">
        <v>243</v>
      </c>
      <c r="E395" s="4">
        <v>15696</v>
      </c>
      <c r="F395" s="4">
        <v>494</v>
      </c>
      <c r="G395" s="4">
        <v>101507</v>
      </c>
      <c r="H395" s="4">
        <v>732</v>
      </c>
      <c r="I395" s="4">
        <v>85811</v>
      </c>
      <c r="J395" s="4">
        <v>238</v>
      </c>
      <c r="K395" s="63">
        <v>0</v>
      </c>
      <c r="L395" s="63">
        <v>1095674</v>
      </c>
      <c r="M395" s="63">
        <v>72712</v>
      </c>
      <c r="N395" s="63" t="s">
        <v>10353</v>
      </c>
      <c r="O395" s="1">
        <f t="shared" si="50"/>
        <v>85811</v>
      </c>
      <c r="P395" s="1">
        <f t="shared" si="51"/>
        <v>238</v>
      </c>
      <c r="Q395" t="s">
        <v>10354</v>
      </c>
    </row>
    <row r="396" spans="1:17" x14ac:dyDescent="0.25">
      <c r="A396" t="s">
        <v>5462</v>
      </c>
      <c r="B396" s="46"/>
      <c r="C396" t="s">
        <v>11734</v>
      </c>
      <c r="D396" s="41" t="s">
        <v>8522</v>
      </c>
      <c r="E396" s="4">
        <v>14320</v>
      </c>
      <c r="F396" s="4">
        <v>2088</v>
      </c>
      <c r="G396" s="4">
        <v>24962</v>
      </c>
      <c r="H396" s="4">
        <v>2129</v>
      </c>
      <c r="I396" s="4">
        <v>10642</v>
      </c>
      <c r="J396" s="4">
        <v>41</v>
      </c>
      <c r="K396" s="63">
        <v>0</v>
      </c>
      <c r="L396" s="63">
        <v>2706735</v>
      </c>
      <c r="M396" s="63">
        <v>75201</v>
      </c>
      <c r="N396" s="63" t="s">
        <v>10747</v>
      </c>
      <c r="O396" s="1">
        <f t="shared" si="50"/>
        <v>10642</v>
      </c>
      <c r="P396" s="1">
        <f t="shared" si="51"/>
        <v>41</v>
      </c>
      <c r="Q396" t="s">
        <v>10184</v>
      </c>
    </row>
    <row r="397" spans="1:17" x14ac:dyDescent="0.25">
      <c r="A397" t="s">
        <v>5462</v>
      </c>
      <c r="B397" s="46"/>
      <c r="C397" t="s">
        <v>11712</v>
      </c>
      <c r="D397" s="41" t="s">
        <v>5462</v>
      </c>
      <c r="E397" s="4">
        <v>13001</v>
      </c>
      <c r="F397" s="4">
        <v>323</v>
      </c>
      <c r="G397" s="4">
        <v>127920</v>
      </c>
      <c r="H397" s="4">
        <v>615</v>
      </c>
      <c r="I397" s="4">
        <v>114919</v>
      </c>
      <c r="J397" s="4">
        <v>292</v>
      </c>
      <c r="K397" s="63">
        <v>0</v>
      </c>
      <c r="L397" s="63">
        <v>2339133</v>
      </c>
      <c r="M397" s="63">
        <v>65804</v>
      </c>
      <c r="N397" s="63" t="s">
        <v>10692</v>
      </c>
      <c r="O397" s="1">
        <f t="shared" si="50"/>
        <v>114919</v>
      </c>
      <c r="P397" s="1">
        <f t="shared" si="51"/>
        <v>292</v>
      </c>
      <c r="Q397" t="s">
        <v>10693</v>
      </c>
    </row>
    <row r="398" spans="1:17" x14ac:dyDescent="0.25">
      <c r="B398" s="156" t="s">
        <v>10126</v>
      </c>
      <c r="C398" s="156"/>
    </row>
    <row r="399" spans="1:17" x14ac:dyDescent="0.25">
      <c r="A399" t="s">
        <v>6005</v>
      </c>
      <c r="C399" t="s">
        <v>11585</v>
      </c>
      <c r="D399" s="41" t="s">
        <v>486</v>
      </c>
      <c r="E399" s="4">
        <v>87764</v>
      </c>
      <c r="F399" s="4">
        <v>3914</v>
      </c>
      <c r="G399" s="4">
        <v>151406</v>
      </c>
      <c r="H399" s="4">
        <v>4112</v>
      </c>
      <c r="I399" s="4">
        <v>63642</v>
      </c>
      <c r="J399" s="4">
        <v>198</v>
      </c>
      <c r="K399" s="63">
        <v>0</v>
      </c>
      <c r="L399" s="63">
        <v>1120754</v>
      </c>
      <c r="M399" s="63">
        <v>94104</v>
      </c>
      <c r="N399" s="63" t="s">
        <v>10418</v>
      </c>
      <c r="O399" s="1">
        <f t="shared" ref="O399:P405" si="52">G399-E399</f>
        <v>63642</v>
      </c>
      <c r="P399" s="1">
        <f t="shared" si="52"/>
        <v>198</v>
      </c>
      <c r="Q399" t="s">
        <v>10215</v>
      </c>
    </row>
    <row r="400" spans="1:17" x14ac:dyDescent="0.25">
      <c r="A400" t="s">
        <v>6005</v>
      </c>
      <c r="B400" s="46"/>
      <c r="C400" t="s">
        <v>10944</v>
      </c>
      <c r="D400" s="41" t="s">
        <v>6005</v>
      </c>
      <c r="E400" s="4">
        <v>43664</v>
      </c>
      <c r="F400" s="4">
        <v>1676</v>
      </c>
      <c r="G400" s="4">
        <v>158391</v>
      </c>
      <c r="H400" s="4">
        <v>2026</v>
      </c>
      <c r="I400" s="4">
        <v>114727</v>
      </c>
      <c r="J400" s="4">
        <v>350</v>
      </c>
      <c r="K400" s="63">
        <v>0</v>
      </c>
      <c r="L400" s="63">
        <v>1123670</v>
      </c>
      <c r="M400" s="63">
        <v>59101</v>
      </c>
      <c r="N400" s="63" t="s">
        <v>10423</v>
      </c>
      <c r="O400" s="1">
        <f t="shared" si="52"/>
        <v>114727</v>
      </c>
      <c r="P400" s="1">
        <f t="shared" si="52"/>
        <v>350</v>
      </c>
      <c r="Q400" t="s">
        <v>10424</v>
      </c>
    </row>
    <row r="401" spans="1:17" x14ac:dyDescent="0.25">
      <c r="A401" t="s">
        <v>6005</v>
      </c>
      <c r="B401" s="46"/>
      <c r="C401" t="s">
        <v>11713</v>
      </c>
      <c r="D401" s="41" t="s">
        <v>6005</v>
      </c>
      <c r="E401" s="4">
        <v>34321</v>
      </c>
      <c r="F401" s="4">
        <v>1041</v>
      </c>
      <c r="G401" s="4">
        <v>139546</v>
      </c>
      <c r="H401" s="4">
        <v>1358</v>
      </c>
      <c r="I401" s="4">
        <v>105225</v>
      </c>
      <c r="J401" s="4">
        <v>317</v>
      </c>
      <c r="K401" s="63">
        <v>0</v>
      </c>
      <c r="L401" s="63">
        <v>2003975</v>
      </c>
      <c r="M401" s="63">
        <v>59901</v>
      </c>
      <c r="N401" s="63" t="s">
        <v>10654</v>
      </c>
      <c r="O401" s="1">
        <f t="shared" si="52"/>
        <v>105225</v>
      </c>
      <c r="P401" s="1">
        <f t="shared" si="52"/>
        <v>317</v>
      </c>
      <c r="Q401" t="s">
        <v>10655</v>
      </c>
    </row>
    <row r="402" spans="1:17" x14ac:dyDescent="0.25">
      <c r="A402" t="s">
        <v>6005</v>
      </c>
      <c r="B402" s="46"/>
      <c r="C402" t="s">
        <v>11735</v>
      </c>
      <c r="D402" s="41" t="s">
        <v>6005</v>
      </c>
      <c r="E402" s="4">
        <v>31591</v>
      </c>
      <c r="F402" s="4">
        <v>896</v>
      </c>
      <c r="G402" s="4">
        <v>144574</v>
      </c>
      <c r="H402" s="4">
        <v>1242</v>
      </c>
      <c r="I402" s="4">
        <v>112983</v>
      </c>
      <c r="J402" s="4">
        <v>346</v>
      </c>
      <c r="K402" s="63">
        <v>0</v>
      </c>
      <c r="L402" s="63">
        <v>1126046</v>
      </c>
      <c r="M402" s="63">
        <v>59301</v>
      </c>
      <c r="N402" s="63" t="s">
        <v>10431</v>
      </c>
      <c r="O402" s="1">
        <f t="shared" si="52"/>
        <v>112983</v>
      </c>
      <c r="P402" s="1">
        <f t="shared" si="52"/>
        <v>346</v>
      </c>
      <c r="Q402" t="s">
        <v>10432</v>
      </c>
    </row>
    <row r="403" spans="1:17" x14ac:dyDescent="0.25">
      <c r="A403" t="s">
        <v>6005</v>
      </c>
      <c r="B403" s="46"/>
      <c r="C403" t="s">
        <v>11287</v>
      </c>
      <c r="D403" s="41" t="s">
        <v>4873</v>
      </c>
      <c r="E403" s="4">
        <v>29847</v>
      </c>
      <c r="F403" s="4">
        <v>2375</v>
      </c>
      <c r="G403" s="4">
        <v>76193</v>
      </c>
      <c r="H403" s="4">
        <v>2509</v>
      </c>
      <c r="I403" s="4">
        <v>46346</v>
      </c>
      <c r="J403" s="4">
        <v>134</v>
      </c>
      <c r="K403" s="63">
        <v>0</v>
      </c>
      <c r="L403" s="63">
        <v>1119794</v>
      </c>
      <c r="M403" s="63">
        <v>55402</v>
      </c>
      <c r="N403" s="63" t="s">
        <v>10416</v>
      </c>
      <c r="O403" s="1">
        <f t="shared" si="52"/>
        <v>46346</v>
      </c>
      <c r="P403" s="1">
        <f t="shared" si="52"/>
        <v>134</v>
      </c>
      <c r="Q403" t="s">
        <v>10417</v>
      </c>
    </row>
    <row r="404" spans="1:17" x14ac:dyDescent="0.25">
      <c r="A404" t="s">
        <v>6005</v>
      </c>
      <c r="B404" s="46"/>
      <c r="C404" t="s">
        <v>11654</v>
      </c>
      <c r="D404" s="41" t="s">
        <v>6917</v>
      </c>
      <c r="E404" s="4">
        <v>15137</v>
      </c>
      <c r="F404" s="4">
        <v>1460</v>
      </c>
      <c r="G404" s="4">
        <v>16765</v>
      </c>
      <c r="H404" s="4">
        <v>1467</v>
      </c>
      <c r="I404" s="4">
        <v>1628</v>
      </c>
      <c r="J404" s="4">
        <v>7</v>
      </c>
      <c r="K404" s="63">
        <v>0</v>
      </c>
      <c r="L404" s="63">
        <v>1039502</v>
      </c>
      <c r="M404" s="63">
        <v>10017</v>
      </c>
      <c r="N404" s="63" t="s">
        <v>10248</v>
      </c>
      <c r="O404" s="1">
        <f t="shared" si="52"/>
        <v>1628</v>
      </c>
      <c r="P404" s="1">
        <f t="shared" si="52"/>
        <v>7</v>
      </c>
      <c r="Q404" t="s">
        <v>10185</v>
      </c>
    </row>
    <row r="405" spans="1:17" x14ac:dyDescent="0.25">
      <c r="A405" t="s">
        <v>6005</v>
      </c>
      <c r="B405" s="46"/>
      <c r="C405" t="s">
        <v>11586</v>
      </c>
      <c r="D405" s="41" t="s">
        <v>4676</v>
      </c>
      <c r="E405" s="4">
        <v>10602</v>
      </c>
      <c r="F405" s="4">
        <v>329</v>
      </c>
      <c r="G405" s="4">
        <v>11729</v>
      </c>
      <c r="H405" s="4">
        <v>332</v>
      </c>
      <c r="I405" s="4">
        <v>1127</v>
      </c>
      <c r="J405" s="4">
        <v>3</v>
      </c>
      <c r="K405" s="63">
        <v>0</v>
      </c>
      <c r="L405" s="63">
        <v>1562859</v>
      </c>
      <c r="M405" s="63">
        <v>48265</v>
      </c>
      <c r="N405" s="63" t="s">
        <v>10622</v>
      </c>
      <c r="O405" s="1">
        <f t="shared" si="52"/>
        <v>1127</v>
      </c>
      <c r="P405" s="1">
        <f t="shared" si="52"/>
        <v>3</v>
      </c>
      <c r="Q405" t="s">
        <v>10623</v>
      </c>
    </row>
    <row r="406" spans="1:17" x14ac:dyDescent="0.25">
      <c r="B406" s="156" t="s">
        <v>10127</v>
      </c>
      <c r="C406" s="156"/>
    </row>
    <row r="407" spans="1:17" x14ac:dyDescent="0.25">
      <c r="A407" t="s">
        <v>6355</v>
      </c>
      <c r="C407" t="s">
        <v>11585</v>
      </c>
      <c r="D407" s="41" t="s">
        <v>486</v>
      </c>
      <c r="E407" s="4">
        <v>116732</v>
      </c>
      <c r="F407" s="4">
        <v>4932</v>
      </c>
      <c r="G407" s="4">
        <v>208002</v>
      </c>
      <c r="H407" s="4">
        <v>5187</v>
      </c>
      <c r="I407" s="4">
        <v>91270</v>
      </c>
      <c r="J407" s="4">
        <v>255</v>
      </c>
      <c r="K407" s="63">
        <v>0</v>
      </c>
      <c r="L407" s="63">
        <v>1120754</v>
      </c>
      <c r="M407" s="63">
        <v>94104</v>
      </c>
      <c r="N407" s="63" t="s">
        <v>10418</v>
      </c>
      <c r="O407" s="1">
        <f t="shared" ref="O407:P413" si="53">G407-E407</f>
        <v>91270</v>
      </c>
      <c r="P407" s="1">
        <f t="shared" si="53"/>
        <v>255</v>
      </c>
      <c r="Q407" t="s">
        <v>10215</v>
      </c>
    </row>
    <row r="408" spans="1:17" x14ac:dyDescent="0.25">
      <c r="A408" t="s">
        <v>6355</v>
      </c>
      <c r="B408" s="46"/>
      <c r="C408" t="s">
        <v>11311</v>
      </c>
      <c r="D408" s="41" t="s">
        <v>6355</v>
      </c>
      <c r="E408" s="4">
        <v>47938</v>
      </c>
      <c r="F408" s="4">
        <v>1646</v>
      </c>
      <c r="G408" s="4">
        <v>233249</v>
      </c>
      <c r="H408" s="4">
        <v>2195</v>
      </c>
      <c r="I408" s="4">
        <v>185311</v>
      </c>
      <c r="J408" s="4">
        <v>549</v>
      </c>
      <c r="K408" s="63">
        <v>0</v>
      </c>
      <c r="L408" s="63">
        <v>1066209</v>
      </c>
      <c r="M408" s="63">
        <v>682000000</v>
      </c>
      <c r="N408" s="63" t="s">
        <v>10288</v>
      </c>
      <c r="O408" s="1">
        <f t="shared" si="53"/>
        <v>185311</v>
      </c>
      <c r="P408" s="1">
        <f t="shared" si="53"/>
        <v>549</v>
      </c>
      <c r="Q408" t="s">
        <v>10275</v>
      </c>
    </row>
    <row r="409" spans="1:17" x14ac:dyDescent="0.25">
      <c r="A409" t="s">
        <v>6355</v>
      </c>
      <c r="B409" s="46"/>
      <c r="C409" t="s">
        <v>11287</v>
      </c>
      <c r="D409" s="41" t="s">
        <v>4873</v>
      </c>
      <c r="E409" s="4">
        <v>47123</v>
      </c>
      <c r="F409" s="4">
        <v>3688</v>
      </c>
      <c r="G409" s="4">
        <v>114059</v>
      </c>
      <c r="H409" s="4">
        <v>3866</v>
      </c>
      <c r="I409" s="4">
        <v>66936</v>
      </c>
      <c r="J409" s="4">
        <v>178</v>
      </c>
      <c r="K409" s="63">
        <v>0</v>
      </c>
      <c r="L409" s="63">
        <v>1119794</v>
      </c>
      <c r="M409" s="63">
        <v>55402</v>
      </c>
      <c r="N409" s="63" t="s">
        <v>10416</v>
      </c>
      <c r="O409" s="1">
        <f t="shared" si="53"/>
        <v>66936</v>
      </c>
      <c r="P409" s="1">
        <f t="shared" si="53"/>
        <v>178</v>
      </c>
      <c r="Q409" t="s">
        <v>10417</v>
      </c>
    </row>
    <row r="410" spans="1:17" x14ac:dyDescent="0.25">
      <c r="A410" t="s">
        <v>6355</v>
      </c>
      <c r="B410" s="46"/>
      <c r="C410" t="s">
        <v>11714</v>
      </c>
      <c r="D410" s="41" t="s">
        <v>6355</v>
      </c>
      <c r="E410" s="4">
        <v>44695</v>
      </c>
      <c r="F410" s="4">
        <v>1734</v>
      </c>
      <c r="G410" s="4">
        <v>141047</v>
      </c>
      <c r="H410" s="4">
        <v>2057</v>
      </c>
      <c r="I410" s="4">
        <v>96352</v>
      </c>
      <c r="J410" s="4">
        <v>323</v>
      </c>
      <c r="K410" s="63">
        <v>0</v>
      </c>
      <c r="L410" s="63">
        <v>1053272</v>
      </c>
      <c r="M410" s="63">
        <v>68826</v>
      </c>
      <c r="N410" s="63" t="s">
        <v>10262</v>
      </c>
      <c r="O410" s="1">
        <f t="shared" si="53"/>
        <v>96352</v>
      </c>
      <c r="P410" s="1">
        <f t="shared" si="53"/>
        <v>323</v>
      </c>
      <c r="Q410" t="s">
        <v>10263</v>
      </c>
    </row>
    <row r="411" spans="1:17" x14ac:dyDescent="0.25">
      <c r="A411" t="s">
        <v>6355</v>
      </c>
      <c r="B411" s="46"/>
      <c r="C411" t="s">
        <v>11654</v>
      </c>
      <c r="D411" s="41" t="s">
        <v>6917</v>
      </c>
      <c r="E411" s="4">
        <v>26123</v>
      </c>
      <c r="F411" s="4">
        <v>2458</v>
      </c>
      <c r="G411" s="4">
        <v>26823</v>
      </c>
      <c r="H411" s="4">
        <v>2460</v>
      </c>
      <c r="I411" s="4">
        <v>700</v>
      </c>
      <c r="J411" s="4">
        <v>2</v>
      </c>
      <c r="K411" s="63">
        <v>0</v>
      </c>
      <c r="L411" s="63">
        <v>1039502</v>
      </c>
      <c r="M411" s="63">
        <v>10017</v>
      </c>
      <c r="N411" s="63" t="s">
        <v>10248</v>
      </c>
      <c r="O411" s="1">
        <f t="shared" si="53"/>
        <v>700</v>
      </c>
      <c r="P411" s="1">
        <f t="shared" si="53"/>
        <v>2</v>
      </c>
      <c r="Q411" t="s">
        <v>10185</v>
      </c>
    </row>
    <row r="412" spans="1:17" x14ac:dyDescent="0.25">
      <c r="A412" t="s">
        <v>6355</v>
      </c>
      <c r="B412" s="46"/>
      <c r="C412" t="s">
        <v>10945</v>
      </c>
      <c r="D412" s="41" t="s">
        <v>6355</v>
      </c>
      <c r="E412" s="4">
        <v>20904</v>
      </c>
      <c r="F412" s="4">
        <v>503</v>
      </c>
      <c r="G412" s="4">
        <v>132752</v>
      </c>
      <c r="H412" s="4">
        <v>801</v>
      </c>
      <c r="I412" s="4">
        <v>111848</v>
      </c>
      <c r="J412" s="4">
        <v>298</v>
      </c>
      <c r="K412" s="63">
        <v>0</v>
      </c>
      <c r="L412" s="63">
        <v>1053580</v>
      </c>
      <c r="M412" s="63">
        <v>68501</v>
      </c>
      <c r="N412" s="63" t="s">
        <v>10264</v>
      </c>
      <c r="O412" s="1">
        <f t="shared" si="53"/>
        <v>111848</v>
      </c>
      <c r="P412" s="1">
        <f t="shared" si="53"/>
        <v>298</v>
      </c>
      <c r="Q412" t="s">
        <v>10265</v>
      </c>
    </row>
    <row r="413" spans="1:17" x14ac:dyDescent="0.25">
      <c r="A413" t="s">
        <v>6355</v>
      </c>
      <c r="B413" s="46"/>
      <c r="C413" t="s">
        <v>11586</v>
      </c>
      <c r="D413" s="41" t="s">
        <v>4676</v>
      </c>
      <c r="E413" s="4">
        <v>17298</v>
      </c>
      <c r="F413" s="4">
        <v>612</v>
      </c>
      <c r="G413" s="4">
        <v>19342</v>
      </c>
      <c r="H413" s="4">
        <v>615</v>
      </c>
      <c r="I413" s="4">
        <v>2044</v>
      </c>
      <c r="J413" s="4">
        <v>3</v>
      </c>
      <c r="K413" s="63">
        <v>0</v>
      </c>
      <c r="L413" s="63">
        <v>1562859</v>
      </c>
      <c r="M413" s="63">
        <v>48265</v>
      </c>
      <c r="N413" s="63" t="s">
        <v>10622</v>
      </c>
      <c r="O413" s="1">
        <f t="shared" si="53"/>
        <v>2044</v>
      </c>
      <c r="P413" s="1">
        <f t="shared" si="53"/>
        <v>3</v>
      </c>
      <c r="Q413" t="s">
        <v>10623</v>
      </c>
    </row>
    <row r="414" spans="1:17" x14ac:dyDescent="0.25">
      <c r="B414" s="156" t="s">
        <v>1968</v>
      </c>
      <c r="C414" s="156"/>
    </row>
    <row r="415" spans="1:17" x14ac:dyDescent="0.25">
      <c r="A415" t="s">
        <v>6889</v>
      </c>
      <c r="C415" t="s">
        <v>11585</v>
      </c>
      <c r="D415" s="41" t="s">
        <v>486</v>
      </c>
      <c r="E415" s="4">
        <v>268069</v>
      </c>
      <c r="F415" s="4">
        <v>12918</v>
      </c>
      <c r="G415" s="4">
        <v>384875</v>
      </c>
      <c r="H415" s="4">
        <v>13308</v>
      </c>
      <c r="I415" s="4">
        <v>116806</v>
      </c>
      <c r="J415" s="4">
        <v>390</v>
      </c>
      <c r="K415" s="63">
        <v>0</v>
      </c>
      <c r="L415" s="63">
        <v>1120754</v>
      </c>
      <c r="M415" s="63">
        <v>94104</v>
      </c>
      <c r="N415" s="63" t="s">
        <v>10418</v>
      </c>
      <c r="O415" s="1">
        <f t="shared" ref="O415:P420" si="54">G415-E415</f>
        <v>116806</v>
      </c>
      <c r="P415" s="1">
        <f t="shared" si="54"/>
        <v>390</v>
      </c>
      <c r="Q415" t="s">
        <v>10215</v>
      </c>
    </row>
    <row r="416" spans="1:17" x14ac:dyDescent="0.25">
      <c r="A416" t="s">
        <v>6889</v>
      </c>
      <c r="B416" s="46"/>
      <c r="C416" t="s">
        <v>11314</v>
      </c>
      <c r="D416" s="41" t="s">
        <v>9258</v>
      </c>
      <c r="E416" s="4">
        <v>70818</v>
      </c>
      <c r="F416" s="4">
        <v>2213</v>
      </c>
      <c r="G416" s="4">
        <v>242225</v>
      </c>
      <c r="H416" s="4">
        <v>2680</v>
      </c>
      <c r="I416" s="4">
        <v>171407</v>
      </c>
      <c r="J416" s="4">
        <v>467</v>
      </c>
      <c r="K416" s="63">
        <v>0</v>
      </c>
      <c r="L416" s="63">
        <v>1027004</v>
      </c>
      <c r="M416" s="63">
        <v>84133</v>
      </c>
      <c r="N416" s="63" t="s">
        <v>10227</v>
      </c>
      <c r="O416" s="1">
        <f t="shared" si="54"/>
        <v>171407</v>
      </c>
      <c r="P416" s="1">
        <f t="shared" si="54"/>
        <v>467</v>
      </c>
      <c r="Q416" t="s">
        <v>10206</v>
      </c>
    </row>
    <row r="417" spans="1:19" x14ac:dyDescent="0.25">
      <c r="A417" t="s">
        <v>6889</v>
      </c>
      <c r="B417" s="46"/>
      <c r="C417" t="s">
        <v>11243</v>
      </c>
      <c r="D417" s="41" t="s">
        <v>6093</v>
      </c>
      <c r="E417" s="4">
        <v>42145</v>
      </c>
      <c r="F417" s="4">
        <v>2582</v>
      </c>
      <c r="G417" s="4">
        <v>113787</v>
      </c>
      <c r="H417" s="4">
        <v>2785</v>
      </c>
      <c r="I417" s="4">
        <v>71642</v>
      </c>
      <c r="J417" s="4">
        <v>203</v>
      </c>
      <c r="K417" s="63">
        <v>0</v>
      </c>
      <c r="L417" s="63">
        <v>1073757</v>
      </c>
      <c r="M417" s="63">
        <v>28255</v>
      </c>
      <c r="N417" s="63" t="s">
        <v>10309</v>
      </c>
      <c r="O417" s="1">
        <f t="shared" si="54"/>
        <v>71642</v>
      </c>
      <c r="P417" s="1">
        <f t="shared" si="54"/>
        <v>203</v>
      </c>
      <c r="Q417" t="s">
        <v>10310</v>
      </c>
    </row>
    <row r="418" spans="1:19" x14ac:dyDescent="0.25">
      <c r="A418" t="s">
        <v>6889</v>
      </c>
      <c r="B418" s="46"/>
      <c r="C418" t="s">
        <v>11287</v>
      </c>
      <c r="D418" s="41" t="s">
        <v>4873</v>
      </c>
      <c r="E418" s="4">
        <v>33814</v>
      </c>
      <c r="F418" s="4">
        <v>3094</v>
      </c>
      <c r="G418" s="4">
        <v>78967</v>
      </c>
      <c r="H418" s="4">
        <v>3203</v>
      </c>
      <c r="I418" s="4">
        <v>45153</v>
      </c>
      <c r="J418" s="4">
        <v>109</v>
      </c>
      <c r="K418" s="63">
        <v>0</v>
      </c>
      <c r="L418" s="63">
        <v>1119794</v>
      </c>
      <c r="M418" s="63">
        <v>55402</v>
      </c>
      <c r="N418" s="63" t="s">
        <v>10416</v>
      </c>
      <c r="O418" s="1">
        <f t="shared" si="54"/>
        <v>45153</v>
      </c>
      <c r="P418" s="1">
        <f t="shared" si="54"/>
        <v>109</v>
      </c>
      <c r="Q418" t="s">
        <v>10417</v>
      </c>
    </row>
    <row r="419" spans="1:19" x14ac:dyDescent="0.25">
      <c r="A419" t="s">
        <v>6889</v>
      </c>
      <c r="B419" s="46"/>
      <c r="C419" t="s">
        <v>11654</v>
      </c>
      <c r="D419" s="41" t="s">
        <v>6917</v>
      </c>
      <c r="E419" s="4">
        <v>33011</v>
      </c>
      <c r="F419" s="4">
        <v>3518</v>
      </c>
      <c r="G419" s="4">
        <v>38868</v>
      </c>
      <c r="H419" s="4">
        <v>3537</v>
      </c>
      <c r="I419" s="4">
        <v>5857</v>
      </c>
      <c r="J419" s="4">
        <v>19</v>
      </c>
      <c r="K419" s="63">
        <v>0</v>
      </c>
      <c r="L419" s="63">
        <v>1039502</v>
      </c>
      <c r="M419" s="63">
        <v>10017</v>
      </c>
      <c r="N419" s="63" t="s">
        <v>10248</v>
      </c>
      <c r="O419" s="1">
        <f t="shared" si="54"/>
        <v>5857</v>
      </c>
      <c r="P419" s="1">
        <f t="shared" si="54"/>
        <v>19</v>
      </c>
      <c r="Q419" t="s">
        <v>10185</v>
      </c>
    </row>
    <row r="420" spans="1:19" x14ac:dyDescent="0.25">
      <c r="A420" t="s">
        <v>6889</v>
      </c>
      <c r="B420" s="46"/>
      <c r="C420" t="s">
        <v>11715</v>
      </c>
      <c r="D420" s="41" t="s">
        <v>445</v>
      </c>
      <c r="E420" s="4">
        <v>18518</v>
      </c>
      <c r="F420" s="4">
        <v>363</v>
      </c>
      <c r="G420" s="4">
        <v>177246</v>
      </c>
      <c r="H420" s="4">
        <v>781</v>
      </c>
      <c r="I420" s="4">
        <v>158728</v>
      </c>
      <c r="J420" s="4">
        <v>418</v>
      </c>
      <c r="K420" s="63">
        <v>0</v>
      </c>
      <c r="L420" s="63">
        <v>2349815</v>
      </c>
      <c r="M420" s="63">
        <v>85004</v>
      </c>
      <c r="N420" s="63" t="s">
        <v>10696</v>
      </c>
      <c r="O420" s="1">
        <f t="shared" si="54"/>
        <v>158728</v>
      </c>
      <c r="P420" s="1">
        <f t="shared" si="54"/>
        <v>418</v>
      </c>
      <c r="Q420" t="s">
        <v>10697</v>
      </c>
    </row>
    <row r="421" spans="1:19" x14ac:dyDescent="0.25">
      <c r="B421" s="156" t="s">
        <v>10128</v>
      </c>
      <c r="C421" s="156"/>
    </row>
    <row r="422" spans="1:19" x14ac:dyDescent="0.25">
      <c r="A422" t="s">
        <v>6630</v>
      </c>
      <c r="C422" t="s">
        <v>11247</v>
      </c>
      <c r="D422" s="41" t="s">
        <v>4633</v>
      </c>
      <c r="E422" s="4">
        <v>60325</v>
      </c>
      <c r="F422" s="4">
        <v>1630</v>
      </c>
      <c r="G422" s="4">
        <v>133237</v>
      </c>
      <c r="H422" s="4">
        <v>1892</v>
      </c>
      <c r="I422" s="4">
        <v>72912</v>
      </c>
      <c r="J422" s="4">
        <v>262</v>
      </c>
      <c r="K422" s="63">
        <v>0</v>
      </c>
      <c r="L422" s="63">
        <v>1238565</v>
      </c>
      <c r="M422" s="63" t="s">
        <v>10168</v>
      </c>
      <c r="N422" s="63" t="s">
        <v>10564</v>
      </c>
      <c r="O422" s="1">
        <f t="shared" ref="O422:P427" si="55">G422-E422</f>
        <v>72912</v>
      </c>
      <c r="P422" s="1">
        <f t="shared" si="55"/>
        <v>262</v>
      </c>
      <c r="Q422" t="s">
        <v>10565</v>
      </c>
    </row>
    <row r="423" spans="1:19" x14ac:dyDescent="0.25">
      <c r="A423" t="s">
        <v>6630</v>
      </c>
      <c r="B423" s="46"/>
      <c r="C423" t="s">
        <v>11585</v>
      </c>
      <c r="D423" s="41" t="s">
        <v>486</v>
      </c>
      <c r="E423" s="4">
        <v>31967</v>
      </c>
      <c r="F423" s="4">
        <v>954</v>
      </c>
      <c r="G423" s="4">
        <v>38423</v>
      </c>
      <c r="H423" s="4">
        <v>995</v>
      </c>
      <c r="I423" s="4">
        <v>6456</v>
      </c>
      <c r="J423" s="4">
        <v>41</v>
      </c>
      <c r="K423" s="63">
        <v>0</v>
      </c>
      <c r="L423" s="63">
        <v>1120754</v>
      </c>
      <c r="M423" s="63">
        <v>94104</v>
      </c>
      <c r="N423" s="63" t="s">
        <v>10418</v>
      </c>
      <c r="O423" s="1">
        <f t="shared" si="55"/>
        <v>6456</v>
      </c>
      <c r="P423" s="1">
        <f t="shared" si="55"/>
        <v>41</v>
      </c>
      <c r="Q423" t="s">
        <v>10215</v>
      </c>
    </row>
    <row r="424" spans="1:19" x14ac:dyDescent="0.25">
      <c r="A424" t="s">
        <v>6630</v>
      </c>
      <c r="B424" s="46"/>
      <c r="C424" t="s">
        <v>11654</v>
      </c>
      <c r="D424" s="41" t="s">
        <v>6917</v>
      </c>
      <c r="E424" s="4">
        <v>22566</v>
      </c>
      <c r="F424" s="4">
        <v>2270</v>
      </c>
      <c r="G424" s="4">
        <v>25915</v>
      </c>
      <c r="H424" s="4">
        <v>2283</v>
      </c>
      <c r="I424" s="4">
        <v>3349</v>
      </c>
      <c r="J424" s="4">
        <v>13</v>
      </c>
      <c r="K424" s="63">
        <v>0</v>
      </c>
      <c r="L424" s="63">
        <v>1039502</v>
      </c>
      <c r="M424" s="63">
        <v>10017</v>
      </c>
      <c r="N424" s="63" t="s">
        <v>10248</v>
      </c>
      <c r="O424" s="1">
        <f t="shared" si="55"/>
        <v>3349</v>
      </c>
      <c r="P424" s="1">
        <f t="shared" si="55"/>
        <v>13</v>
      </c>
      <c r="Q424" t="s">
        <v>10185</v>
      </c>
    </row>
    <row r="425" spans="1:19" x14ac:dyDescent="0.25">
      <c r="A425" t="s">
        <v>6630</v>
      </c>
      <c r="B425" s="46"/>
      <c r="C425" t="s">
        <v>11243</v>
      </c>
      <c r="D425" s="41" t="s">
        <v>6093</v>
      </c>
      <c r="E425" s="4">
        <v>20890</v>
      </c>
      <c r="F425" s="4">
        <v>1270</v>
      </c>
      <c r="G425" s="4">
        <v>69937</v>
      </c>
      <c r="H425" s="4">
        <v>1396</v>
      </c>
      <c r="I425" s="4">
        <v>49047</v>
      </c>
      <c r="J425" s="4">
        <v>126</v>
      </c>
      <c r="K425" s="63">
        <v>0</v>
      </c>
      <c r="L425" s="63">
        <v>1073757</v>
      </c>
      <c r="M425" s="63">
        <v>28255</v>
      </c>
      <c r="N425" s="63" t="s">
        <v>10309</v>
      </c>
      <c r="O425" s="1">
        <f t="shared" si="55"/>
        <v>49047</v>
      </c>
      <c r="P425" s="1">
        <f t="shared" si="55"/>
        <v>126</v>
      </c>
      <c r="Q425" t="s">
        <v>10310</v>
      </c>
    </row>
    <row r="426" spans="1:19" x14ac:dyDescent="0.25">
      <c r="A426" t="s">
        <v>6630</v>
      </c>
      <c r="B426" s="46"/>
      <c r="C426" t="s">
        <v>11256</v>
      </c>
      <c r="D426" s="41" t="s">
        <v>8112</v>
      </c>
      <c r="E426" s="4">
        <v>16190</v>
      </c>
      <c r="F426" s="4">
        <v>1138</v>
      </c>
      <c r="G426" s="4">
        <v>58767</v>
      </c>
      <c r="H426" s="4">
        <v>1246</v>
      </c>
      <c r="I426" s="4">
        <v>42577</v>
      </c>
      <c r="J426" s="4">
        <v>108</v>
      </c>
      <c r="K426" s="63">
        <v>0</v>
      </c>
      <c r="L426" s="63">
        <v>3833526</v>
      </c>
      <c r="M426" s="63">
        <v>2903</v>
      </c>
      <c r="N426" s="63" t="s">
        <v>10871</v>
      </c>
      <c r="O426" s="1">
        <f t="shared" si="55"/>
        <v>42577</v>
      </c>
      <c r="P426" s="1">
        <f t="shared" si="55"/>
        <v>108</v>
      </c>
      <c r="Q426" t="s">
        <v>10783</v>
      </c>
    </row>
    <row r="427" spans="1:19" x14ac:dyDescent="0.25">
      <c r="A427" t="s">
        <v>6630</v>
      </c>
      <c r="B427" s="46"/>
      <c r="C427" t="s">
        <v>11586</v>
      </c>
      <c r="D427" s="41" t="s">
        <v>4676</v>
      </c>
      <c r="E427" s="4">
        <v>10519</v>
      </c>
      <c r="F427" s="4">
        <v>339</v>
      </c>
      <c r="G427" s="4">
        <v>11169</v>
      </c>
      <c r="H427" s="4">
        <v>341</v>
      </c>
      <c r="I427" s="4">
        <v>650</v>
      </c>
      <c r="J427" s="4">
        <v>2</v>
      </c>
      <c r="K427" s="63">
        <v>0</v>
      </c>
      <c r="L427" s="63">
        <v>1562859</v>
      </c>
      <c r="M427" s="63">
        <v>48265</v>
      </c>
      <c r="N427" s="63" t="s">
        <v>10622</v>
      </c>
      <c r="O427" s="1">
        <f t="shared" si="55"/>
        <v>650</v>
      </c>
      <c r="P427" s="1">
        <f t="shared" si="55"/>
        <v>2</v>
      </c>
      <c r="Q427" t="s">
        <v>10623</v>
      </c>
    </row>
    <row r="428" spans="1:19" x14ac:dyDescent="0.25">
      <c r="B428" s="156" t="s">
        <v>10129</v>
      </c>
      <c r="C428" s="156"/>
      <c r="S428" t="str">
        <f t="shared" ref="S428:S450" si="56">PROPER(C428)</f>
        <v/>
      </c>
    </row>
    <row r="429" spans="1:19" x14ac:dyDescent="0.25">
      <c r="A429" t="s">
        <v>6658</v>
      </c>
      <c r="C429" t="s">
        <v>11289</v>
      </c>
      <c r="D429" s="41" t="s">
        <v>7805</v>
      </c>
      <c r="E429" s="4">
        <v>473377</v>
      </c>
      <c r="F429" s="4">
        <v>9816</v>
      </c>
      <c r="G429" s="4">
        <v>1055292</v>
      </c>
      <c r="H429" s="4">
        <v>11381</v>
      </c>
      <c r="I429" s="4">
        <v>581915</v>
      </c>
      <c r="J429" s="4">
        <v>1565</v>
      </c>
      <c r="K429" s="63">
        <v>0</v>
      </c>
      <c r="L429" s="63">
        <v>1069778</v>
      </c>
      <c r="M429" s="63">
        <v>15222</v>
      </c>
      <c r="N429" s="63" t="s">
        <v>10295</v>
      </c>
      <c r="O429" s="1">
        <f t="shared" ref="O429:O443" si="57">G429-E429</f>
        <v>581915</v>
      </c>
      <c r="P429" s="1">
        <f t="shared" ref="P429:P443" si="58">H429-F429</f>
        <v>1565</v>
      </c>
      <c r="Q429" t="s">
        <v>10296</v>
      </c>
    </row>
    <row r="430" spans="1:19" x14ac:dyDescent="0.25">
      <c r="A430" t="s">
        <v>6658</v>
      </c>
      <c r="B430" s="46"/>
      <c r="C430" t="s">
        <v>11585</v>
      </c>
      <c r="D430" s="41" t="s">
        <v>486</v>
      </c>
      <c r="E430" s="4">
        <v>460781</v>
      </c>
      <c r="F430" s="4">
        <v>15976</v>
      </c>
      <c r="G430" s="4">
        <v>701306</v>
      </c>
      <c r="H430" s="4">
        <v>16743</v>
      </c>
      <c r="I430" s="4">
        <v>240525</v>
      </c>
      <c r="J430" s="4">
        <v>767</v>
      </c>
      <c r="K430" s="63">
        <v>0</v>
      </c>
      <c r="L430" s="63">
        <v>1120754</v>
      </c>
      <c r="M430" s="63">
        <v>94104</v>
      </c>
      <c r="N430" s="63" t="s">
        <v>10418</v>
      </c>
      <c r="O430" s="1">
        <f t="shared" si="57"/>
        <v>240525</v>
      </c>
      <c r="P430" s="1">
        <f t="shared" si="58"/>
        <v>767</v>
      </c>
      <c r="Q430" t="s">
        <v>10215</v>
      </c>
    </row>
    <row r="431" spans="1:19" x14ac:dyDescent="0.25">
      <c r="A431" t="s">
        <v>6658</v>
      </c>
      <c r="B431" s="46"/>
      <c r="C431" t="s">
        <v>11654</v>
      </c>
      <c r="D431" s="41" t="s">
        <v>6917</v>
      </c>
      <c r="E431" s="4">
        <v>260541</v>
      </c>
      <c r="F431" s="4">
        <v>24750</v>
      </c>
      <c r="G431" s="4">
        <v>418594</v>
      </c>
      <c r="H431" s="4">
        <v>25118</v>
      </c>
      <c r="I431" s="4">
        <v>158053</v>
      </c>
      <c r="J431" s="4">
        <v>368</v>
      </c>
      <c r="K431" s="63">
        <v>0</v>
      </c>
      <c r="L431" s="63">
        <v>1039502</v>
      </c>
      <c r="M431" s="63">
        <v>10017</v>
      </c>
      <c r="N431" s="63" t="s">
        <v>10248</v>
      </c>
      <c r="O431" s="1">
        <f t="shared" si="57"/>
        <v>158053</v>
      </c>
      <c r="P431" s="1">
        <f t="shared" si="58"/>
        <v>368</v>
      </c>
      <c r="Q431" t="s">
        <v>10185</v>
      </c>
    </row>
    <row r="432" spans="1:19" x14ac:dyDescent="0.25">
      <c r="A432" t="s">
        <v>6658</v>
      </c>
      <c r="B432" s="46"/>
      <c r="C432" t="s">
        <v>11243</v>
      </c>
      <c r="D432" s="41" t="s">
        <v>6093</v>
      </c>
      <c r="E432" s="4">
        <v>179688</v>
      </c>
      <c r="F432" s="4">
        <v>10182</v>
      </c>
      <c r="G432" s="4">
        <v>577977</v>
      </c>
      <c r="H432" s="4">
        <v>11291</v>
      </c>
      <c r="I432" s="4">
        <v>398289</v>
      </c>
      <c r="J432" s="4">
        <v>1109</v>
      </c>
      <c r="K432" s="63">
        <v>0</v>
      </c>
      <c r="L432" s="63">
        <v>1073757</v>
      </c>
      <c r="M432" s="63">
        <v>28255</v>
      </c>
      <c r="N432" s="63" t="s">
        <v>10309</v>
      </c>
      <c r="O432" s="1">
        <f t="shared" si="57"/>
        <v>398289</v>
      </c>
      <c r="P432" s="1">
        <f t="shared" si="58"/>
        <v>1109</v>
      </c>
      <c r="Q432" t="s">
        <v>10310</v>
      </c>
    </row>
    <row r="433" spans="1:17" x14ac:dyDescent="0.25">
      <c r="A433" t="s">
        <v>6658</v>
      </c>
      <c r="B433" s="46"/>
      <c r="C433" t="s">
        <v>11247</v>
      </c>
      <c r="D433" s="41" t="s">
        <v>4633</v>
      </c>
      <c r="E433" s="4">
        <v>112230</v>
      </c>
      <c r="F433" s="4">
        <v>3361</v>
      </c>
      <c r="G433" s="4">
        <v>314858</v>
      </c>
      <c r="H433" s="4">
        <v>3974</v>
      </c>
      <c r="I433" s="4">
        <v>202628</v>
      </c>
      <c r="J433" s="4">
        <v>613</v>
      </c>
      <c r="K433" s="63">
        <v>0</v>
      </c>
      <c r="L433" s="63">
        <v>1238565</v>
      </c>
      <c r="M433" s="63" t="s">
        <v>10168</v>
      </c>
      <c r="N433" s="63" t="s">
        <v>10564</v>
      </c>
      <c r="O433" s="1">
        <f t="shared" si="57"/>
        <v>202628</v>
      </c>
      <c r="P433" s="1">
        <f t="shared" si="58"/>
        <v>613</v>
      </c>
      <c r="Q433" t="s">
        <v>10565</v>
      </c>
    </row>
    <row r="434" spans="1:17" x14ac:dyDescent="0.25">
      <c r="A434" t="s">
        <v>6658</v>
      </c>
      <c r="B434" s="46"/>
      <c r="C434" t="s">
        <v>11591</v>
      </c>
      <c r="D434" s="41" t="s">
        <v>9321</v>
      </c>
      <c r="E434" s="4">
        <v>86635</v>
      </c>
      <c r="F434" s="4">
        <v>11556</v>
      </c>
      <c r="G434" s="4">
        <v>201226</v>
      </c>
      <c r="H434" s="4">
        <v>11889</v>
      </c>
      <c r="I434" s="4">
        <v>114591</v>
      </c>
      <c r="J434" s="4">
        <v>333</v>
      </c>
      <c r="K434" s="63">
        <v>0</v>
      </c>
      <c r="L434" s="63">
        <v>2277860</v>
      </c>
      <c r="M434" s="63">
        <v>22102</v>
      </c>
      <c r="N434" s="63" t="s">
        <v>10679</v>
      </c>
      <c r="O434" s="1">
        <f t="shared" si="57"/>
        <v>114591</v>
      </c>
      <c r="P434" s="1">
        <f t="shared" si="58"/>
        <v>333</v>
      </c>
      <c r="Q434" t="s">
        <v>10680</v>
      </c>
    </row>
    <row r="435" spans="1:17" x14ac:dyDescent="0.25">
      <c r="A435" t="s">
        <v>6658</v>
      </c>
      <c r="B435" s="46"/>
      <c r="C435" t="s">
        <v>11592</v>
      </c>
      <c r="D435" s="41" t="s">
        <v>8522</v>
      </c>
      <c r="E435" s="4">
        <v>71445</v>
      </c>
      <c r="F435" s="4">
        <v>8447</v>
      </c>
      <c r="G435" s="4">
        <v>110082</v>
      </c>
      <c r="H435" s="4">
        <v>8595</v>
      </c>
      <c r="I435" s="4">
        <v>38637</v>
      </c>
      <c r="J435" s="4">
        <v>148</v>
      </c>
      <c r="K435" s="63">
        <v>0</v>
      </c>
      <c r="L435" s="63">
        <v>2706735</v>
      </c>
      <c r="M435" s="63">
        <v>75201</v>
      </c>
      <c r="N435" s="63" t="s">
        <v>10747</v>
      </c>
      <c r="O435" s="1">
        <f t="shared" si="57"/>
        <v>38637</v>
      </c>
      <c r="P435" s="1">
        <f t="shared" si="58"/>
        <v>148</v>
      </c>
      <c r="Q435" t="s">
        <v>10184</v>
      </c>
    </row>
    <row r="436" spans="1:17" x14ac:dyDescent="0.25">
      <c r="A436" t="s">
        <v>6658</v>
      </c>
      <c r="B436" s="46"/>
      <c r="C436" t="s">
        <v>11716</v>
      </c>
      <c r="D436" s="41" t="s">
        <v>6658</v>
      </c>
      <c r="E436" s="4">
        <v>59782</v>
      </c>
      <c r="F436" s="4">
        <v>1544</v>
      </c>
      <c r="G436" s="4">
        <v>372143</v>
      </c>
      <c r="H436" s="4">
        <v>2307</v>
      </c>
      <c r="I436" s="4">
        <v>312361</v>
      </c>
      <c r="J436" s="4">
        <v>763</v>
      </c>
      <c r="K436" s="63">
        <v>0</v>
      </c>
      <c r="L436" s="63">
        <v>1048773</v>
      </c>
      <c r="M436" s="63">
        <v>7470</v>
      </c>
      <c r="N436" s="63" t="s">
        <v>10249</v>
      </c>
      <c r="O436" s="1">
        <f t="shared" si="57"/>
        <v>312361</v>
      </c>
      <c r="P436" s="1">
        <f t="shared" si="58"/>
        <v>763</v>
      </c>
      <c r="Q436" t="s">
        <v>10250</v>
      </c>
    </row>
    <row r="437" spans="1:17" x14ac:dyDescent="0.25">
      <c r="A437" t="s">
        <v>6658</v>
      </c>
      <c r="B437" s="46"/>
      <c r="C437" t="s">
        <v>11287</v>
      </c>
      <c r="D437" s="41" t="s">
        <v>4873</v>
      </c>
      <c r="E437" s="4">
        <v>40523</v>
      </c>
      <c r="F437" s="4">
        <v>3365</v>
      </c>
      <c r="G437" s="4">
        <v>46874</v>
      </c>
      <c r="H437" s="4">
        <v>3387</v>
      </c>
      <c r="I437" s="4">
        <v>6351</v>
      </c>
      <c r="J437" s="4">
        <v>22</v>
      </c>
      <c r="K437" s="63">
        <v>0</v>
      </c>
      <c r="L437" s="63">
        <v>1119794</v>
      </c>
      <c r="M437" s="63">
        <v>55402</v>
      </c>
      <c r="N437" s="63" t="s">
        <v>10416</v>
      </c>
      <c r="O437" s="1">
        <f t="shared" si="57"/>
        <v>6351</v>
      </c>
      <c r="P437" s="1">
        <f t="shared" si="58"/>
        <v>22</v>
      </c>
      <c r="Q437" t="s">
        <v>10417</v>
      </c>
    </row>
    <row r="438" spans="1:17" x14ac:dyDescent="0.25">
      <c r="A438" t="s">
        <v>6658</v>
      </c>
      <c r="B438" s="46"/>
      <c r="C438" t="s">
        <v>11586</v>
      </c>
      <c r="D438" s="41" t="s">
        <v>4676</v>
      </c>
      <c r="E438" s="4">
        <v>39574</v>
      </c>
      <c r="F438" s="4">
        <v>1191</v>
      </c>
      <c r="G438" s="4">
        <v>41304</v>
      </c>
      <c r="H438" s="4">
        <v>1194</v>
      </c>
      <c r="I438" s="4">
        <v>1730</v>
      </c>
      <c r="J438" s="4">
        <v>3</v>
      </c>
      <c r="K438" s="63">
        <v>0</v>
      </c>
      <c r="L438" s="63">
        <v>1562859</v>
      </c>
      <c r="M438" s="63">
        <v>48265</v>
      </c>
      <c r="N438" s="63" t="s">
        <v>10622</v>
      </c>
      <c r="O438" s="1">
        <f t="shared" si="57"/>
        <v>1730</v>
      </c>
      <c r="P438" s="1">
        <f t="shared" si="58"/>
        <v>3</v>
      </c>
      <c r="Q438" t="s">
        <v>10623</v>
      </c>
    </row>
    <row r="439" spans="1:17" x14ac:dyDescent="0.25">
      <c r="A439" t="s">
        <v>6658</v>
      </c>
      <c r="B439" s="46"/>
      <c r="C439" t="s">
        <v>11663</v>
      </c>
      <c r="D439" s="41" t="s">
        <v>2293</v>
      </c>
      <c r="E439" s="4">
        <v>24536</v>
      </c>
      <c r="F439" s="4">
        <v>814</v>
      </c>
      <c r="G439" s="4">
        <v>74004</v>
      </c>
      <c r="H439" s="4">
        <v>942</v>
      </c>
      <c r="I439" s="4">
        <v>49468</v>
      </c>
      <c r="J439" s="4">
        <v>128</v>
      </c>
      <c r="K439" s="63">
        <v>0</v>
      </c>
      <c r="L439" s="63">
        <v>1857108</v>
      </c>
      <c r="M439" s="63">
        <v>60045</v>
      </c>
      <c r="N439" s="63" t="s">
        <v>10633</v>
      </c>
      <c r="O439" s="1">
        <f t="shared" si="57"/>
        <v>49468</v>
      </c>
      <c r="P439" s="1">
        <f t="shared" si="58"/>
        <v>128</v>
      </c>
      <c r="Q439" t="s">
        <v>10634</v>
      </c>
    </row>
    <row r="440" spans="1:17" x14ac:dyDescent="0.25">
      <c r="A440" t="s">
        <v>6658</v>
      </c>
      <c r="B440" s="46"/>
      <c r="C440" t="s">
        <v>11292</v>
      </c>
      <c r="D440" s="41" t="s">
        <v>7805</v>
      </c>
      <c r="E440" s="4">
        <v>15699</v>
      </c>
      <c r="F440" s="4">
        <v>330</v>
      </c>
      <c r="G440" s="4">
        <v>133495</v>
      </c>
      <c r="H440" s="4">
        <v>664</v>
      </c>
      <c r="I440" s="4">
        <v>117796</v>
      </c>
      <c r="J440" s="4">
        <v>334</v>
      </c>
      <c r="K440" s="63">
        <v>0</v>
      </c>
      <c r="L440" s="63">
        <v>1117129</v>
      </c>
      <c r="M440" s="63">
        <v>176000000</v>
      </c>
      <c r="N440" s="63" t="s">
        <v>10404</v>
      </c>
      <c r="O440" s="1">
        <f t="shared" si="57"/>
        <v>117796</v>
      </c>
      <c r="P440" s="1">
        <f t="shared" si="58"/>
        <v>334</v>
      </c>
      <c r="Q440" t="s">
        <v>10405</v>
      </c>
    </row>
    <row r="441" spans="1:17" x14ac:dyDescent="0.25">
      <c r="A441" t="s">
        <v>6658</v>
      </c>
      <c r="B441" s="46"/>
      <c r="C441" t="s">
        <v>11717</v>
      </c>
      <c r="D441" s="41" t="s">
        <v>6658</v>
      </c>
      <c r="E441" s="4">
        <v>14823</v>
      </c>
      <c r="F441" s="4">
        <v>267</v>
      </c>
      <c r="G441" s="4">
        <v>122459</v>
      </c>
      <c r="H441" s="4">
        <v>545</v>
      </c>
      <c r="I441" s="4">
        <v>107636</v>
      </c>
      <c r="J441" s="4">
        <v>278</v>
      </c>
      <c r="K441" s="63">
        <v>0</v>
      </c>
      <c r="L441" s="63">
        <v>1404799</v>
      </c>
      <c r="M441" s="63">
        <v>7438</v>
      </c>
      <c r="N441" s="63" t="s">
        <v>10606</v>
      </c>
      <c r="O441" s="1">
        <f t="shared" si="57"/>
        <v>107636</v>
      </c>
      <c r="P441" s="1">
        <f t="shared" si="58"/>
        <v>278</v>
      </c>
      <c r="Q441" t="s">
        <v>10607</v>
      </c>
    </row>
    <row r="442" spans="1:17" x14ac:dyDescent="0.25">
      <c r="A442" t="s">
        <v>6658</v>
      </c>
      <c r="B442" s="46"/>
      <c r="C442" t="s">
        <v>11736</v>
      </c>
      <c r="D442" s="41" t="s">
        <v>6658</v>
      </c>
      <c r="E442" s="4">
        <v>13526</v>
      </c>
      <c r="F442" s="4">
        <v>242</v>
      </c>
      <c r="G442" s="4">
        <v>135238</v>
      </c>
      <c r="H442" s="4">
        <v>541</v>
      </c>
      <c r="I442" s="4">
        <v>121712</v>
      </c>
      <c r="J442" s="4">
        <v>299</v>
      </c>
      <c r="K442" s="63">
        <v>0</v>
      </c>
      <c r="L442" s="63">
        <v>1139242</v>
      </c>
      <c r="M442" s="63">
        <v>83600000</v>
      </c>
      <c r="N442" s="63" t="s">
        <v>10477</v>
      </c>
      <c r="O442" s="1">
        <f t="shared" si="57"/>
        <v>121712</v>
      </c>
      <c r="P442" s="1">
        <f t="shared" si="58"/>
        <v>299</v>
      </c>
      <c r="Q442" t="s">
        <v>10478</v>
      </c>
    </row>
    <row r="443" spans="1:17" x14ac:dyDescent="0.25">
      <c r="A443" t="s">
        <v>6658</v>
      </c>
      <c r="B443" s="46"/>
      <c r="C443" t="s">
        <v>11718</v>
      </c>
      <c r="D443" s="41" t="s">
        <v>6917</v>
      </c>
      <c r="E443" s="4">
        <v>12340</v>
      </c>
      <c r="F443" s="4">
        <v>1719</v>
      </c>
      <c r="G443" s="4">
        <v>23600</v>
      </c>
      <c r="H443" s="4">
        <v>1751</v>
      </c>
      <c r="I443" s="4">
        <v>11260</v>
      </c>
      <c r="J443" s="4">
        <v>32</v>
      </c>
      <c r="K443" s="63">
        <v>0</v>
      </c>
      <c r="L443" s="63">
        <v>2132932</v>
      </c>
      <c r="M443" s="63">
        <v>11590</v>
      </c>
      <c r="N443" s="63" t="s">
        <v>10669</v>
      </c>
      <c r="O443" s="1">
        <f t="shared" si="57"/>
        <v>11260</v>
      </c>
      <c r="P443" s="1">
        <f t="shared" si="58"/>
        <v>32</v>
      </c>
      <c r="Q443" t="s">
        <v>10670</v>
      </c>
    </row>
    <row r="444" spans="1:17" x14ac:dyDescent="0.25">
      <c r="B444" s="156" t="s">
        <v>10130</v>
      </c>
      <c r="C444" s="156"/>
    </row>
    <row r="445" spans="1:17" x14ac:dyDescent="0.25">
      <c r="A445" t="s">
        <v>6827</v>
      </c>
      <c r="C445" t="s">
        <v>11585</v>
      </c>
      <c r="D445" s="41" t="s">
        <v>486</v>
      </c>
      <c r="E445" s="4">
        <v>189714</v>
      </c>
      <c r="F445" s="4">
        <v>7829</v>
      </c>
      <c r="G445" s="4">
        <v>319176</v>
      </c>
      <c r="H445" s="4">
        <v>8260</v>
      </c>
      <c r="I445" s="4">
        <v>129462</v>
      </c>
      <c r="J445" s="4">
        <v>431</v>
      </c>
      <c r="K445" s="63">
        <v>0</v>
      </c>
      <c r="L445" s="63">
        <v>1120754</v>
      </c>
      <c r="M445" s="63">
        <v>94104</v>
      </c>
      <c r="N445" s="63" t="s">
        <v>10418</v>
      </c>
      <c r="O445" s="1">
        <f t="shared" ref="O445:P449" si="59">G445-E445</f>
        <v>129462</v>
      </c>
      <c r="P445" s="1">
        <f t="shared" si="59"/>
        <v>431</v>
      </c>
      <c r="Q445" t="s">
        <v>10215</v>
      </c>
    </row>
    <row r="446" spans="1:17" x14ac:dyDescent="0.25">
      <c r="A446" t="s">
        <v>6827</v>
      </c>
      <c r="B446" s="46"/>
      <c r="C446" t="s">
        <v>11287</v>
      </c>
      <c r="D446" s="41" t="s">
        <v>4873</v>
      </c>
      <c r="E446" s="4">
        <v>23509</v>
      </c>
      <c r="F446" s="4">
        <v>973</v>
      </c>
      <c r="G446" s="4">
        <v>83604</v>
      </c>
      <c r="H446" s="4">
        <v>1160</v>
      </c>
      <c r="I446" s="4">
        <v>60095</v>
      </c>
      <c r="J446" s="4">
        <v>187</v>
      </c>
      <c r="K446" s="63">
        <v>0</v>
      </c>
      <c r="L446" s="63">
        <v>1119794</v>
      </c>
      <c r="M446" s="63">
        <v>55402</v>
      </c>
      <c r="N446" s="63" t="s">
        <v>10416</v>
      </c>
      <c r="O446" s="1">
        <f t="shared" si="59"/>
        <v>60095</v>
      </c>
      <c r="P446" s="1">
        <f t="shared" si="59"/>
        <v>187</v>
      </c>
      <c r="Q446" t="s">
        <v>10417</v>
      </c>
    </row>
    <row r="447" spans="1:17" x14ac:dyDescent="0.25">
      <c r="A447" t="s">
        <v>6827</v>
      </c>
      <c r="B447" s="46"/>
      <c r="C447" t="s">
        <v>11654</v>
      </c>
      <c r="D447" s="41" t="s">
        <v>6917</v>
      </c>
      <c r="E447" s="4">
        <v>20891</v>
      </c>
      <c r="F447" s="4">
        <v>2327</v>
      </c>
      <c r="G447" s="4">
        <v>22709</v>
      </c>
      <c r="H447" s="4">
        <v>2332</v>
      </c>
      <c r="I447" s="4">
        <v>1818</v>
      </c>
      <c r="J447" s="4">
        <v>5</v>
      </c>
      <c r="K447" s="63">
        <v>0</v>
      </c>
      <c r="L447" s="63">
        <v>1039502</v>
      </c>
      <c r="M447" s="63">
        <v>10017</v>
      </c>
      <c r="N447" s="63" t="s">
        <v>10248</v>
      </c>
      <c r="O447" s="1">
        <f t="shared" si="59"/>
        <v>1818</v>
      </c>
      <c r="P447" s="1">
        <f t="shared" si="59"/>
        <v>5</v>
      </c>
      <c r="Q447" t="s">
        <v>10185</v>
      </c>
    </row>
    <row r="448" spans="1:17" x14ac:dyDescent="0.25">
      <c r="A448" t="s">
        <v>6827</v>
      </c>
      <c r="B448" s="46"/>
      <c r="C448" t="s">
        <v>11243</v>
      </c>
      <c r="D448" s="41" t="s">
        <v>6093</v>
      </c>
      <c r="E448" s="4">
        <v>19976</v>
      </c>
      <c r="F448" s="4">
        <v>1268</v>
      </c>
      <c r="G448" s="4">
        <v>59899</v>
      </c>
      <c r="H448" s="4">
        <v>1379</v>
      </c>
      <c r="I448" s="4">
        <v>39923</v>
      </c>
      <c r="J448" s="4">
        <v>111</v>
      </c>
      <c r="K448" s="63">
        <v>0</v>
      </c>
      <c r="L448" s="63">
        <v>1073757</v>
      </c>
      <c r="M448" s="63">
        <v>28255</v>
      </c>
      <c r="N448" s="63" t="s">
        <v>10309</v>
      </c>
      <c r="O448" s="1">
        <f t="shared" si="59"/>
        <v>39923</v>
      </c>
      <c r="P448" s="1">
        <f t="shared" si="59"/>
        <v>111</v>
      </c>
      <c r="Q448" t="s">
        <v>10310</v>
      </c>
    </row>
    <row r="449" spans="1:19" x14ac:dyDescent="0.25">
      <c r="A449" t="s">
        <v>6827</v>
      </c>
      <c r="B449" s="46"/>
      <c r="C449" t="s">
        <v>10913</v>
      </c>
      <c r="D449" s="41" t="s">
        <v>2</v>
      </c>
      <c r="E449" s="4">
        <v>13936</v>
      </c>
      <c r="F449" s="4">
        <v>429</v>
      </c>
      <c r="G449" s="4">
        <v>22966</v>
      </c>
      <c r="H449" s="4">
        <v>458</v>
      </c>
      <c r="I449" s="4">
        <v>9030</v>
      </c>
      <c r="J449" s="4">
        <v>29</v>
      </c>
      <c r="K449" s="63">
        <v>0</v>
      </c>
      <c r="L449" s="63">
        <v>1391237</v>
      </c>
      <c r="M449" s="63">
        <v>35233</v>
      </c>
      <c r="N449" s="63" t="s">
        <v>10595</v>
      </c>
      <c r="O449" s="1">
        <f t="shared" si="59"/>
        <v>9030</v>
      </c>
      <c r="P449" s="1">
        <f t="shared" si="59"/>
        <v>29</v>
      </c>
      <c r="Q449" t="s">
        <v>10596</v>
      </c>
    </row>
    <row r="450" spans="1:19" x14ac:dyDescent="0.25">
      <c r="B450" s="156" t="s">
        <v>6928</v>
      </c>
      <c r="C450" s="156"/>
      <c r="S450" t="str">
        <f t="shared" si="56"/>
        <v/>
      </c>
    </row>
    <row r="451" spans="1:19" x14ac:dyDescent="0.25">
      <c r="A451" t="s">
        <v>6917</v>
      </c>
      <c r="C451" t="s">
        <v>11654</v>
      </c>
      <c r="D451" s="41" t="s">
        <v>6917</v>
      </c>
      <c r="E451" s="4">
        <v>888928</v>
      </c>
      <c r="F451" s="4">
        <v>83969</v>
      </c>
      <c r="G451" s="4">
        <v>1682466</v>
      </c>
      <c r="H451" s="4">
        <v>85824</v>
      </c>
      <c r="I451" s="4">
        <v>793538</v>
      </c>
      <c r="J451" s="4">
        <v>1855</v>
      </c>
      <c r="K451" s="63">
        <v>0</v>
      </c>
      <c r="L451" s="63">
        <v>1039502</v>
      </c>
      <c r="M451" s="63">
        <v>10017</v>
      </c>
      <c r="N451" s="63" t="s">
        <v>10248</v>
      </c>
      <c r="O451" s="1">
        <f t="shared" ref="O451:O476" si="60">G451-E451</f>
        <v>793538</v>
      </c>
      <c r="P451" s="1">
        <f t="shared" ref="P451:P476" si="61">H451-F451</f>
        <v>1855</v>
      </c>
      <c r="Q451" t="s">
        <v>10185</v>
      </c>
    </row>
    <row r="452" spans="1:19" x14ac:dyDescent="0.25">
      <c r="A452" t="s">
        <v>6917</v>
      </c>
      <c r="B452" s="46"/>
      <c r="C452" t="s">
        <v>11663</v>
      </c>
      <c r="D452" s="41" t="s">
        <v>2293</v>
      </c>
      <c r="E452" s="4">
        <v>554737</v>
      </c>
      <c r="F452" s="4">
        <v>15468</v>
      </c>
      <c r="G452" s="4">
        <v>1285395</v>
      </c>
      <c r="H452" s="4">
        <v>17630</v>
      </c>
      <c r="I452" s="4">
        <v>730658</v>
      </c>
      <c r="J452" s="4">
        <v>2162</v>
      </c>
      <c r="K452" s="63">
        <v>0</v>
      </c>
      <c r="L452" s="63">
        <v>1857108</v>
      </c>
      <c r="M452" s="63">
        <v>60045</v>
      </c>
      <c r="N452" s="63" t="s">
        <v>10633</v>
      </c>
      <c r="O452" s="1">
        <f t="shared" si="60"/>
        <v>730658</v>
      </c>
      <c r="P452" s="1">
        <f t="shared" si="61"/>
        <v>2162</v>
      </c>
      <c r="Q452" t="s">
        <v>10634</v>
      </c>
    </row>
    <row r="453" spans="1:19" x14ac:dyDescent="0.25">
      <c r="A453" t="s">
        <v>6917</v>
      </c>
      <c r="B453" s="46"/>
      <c r="C453" t="s">
        <v>11591</v>
      </c>
      <c r="D453" s="41" t="s">
        <v>9321</v>
      </c>
      <c r="E453" s="4">
        <v>404658</v>
      </c>
      <c r="F453" s="4">
        <v>26618</v>
      </c>
      <c r="G453" s="4">
        <v>1132687</v>
      </c>
      <c r="H453" s="4">
        <v>28572</v>
      </c>
      <c r="I453" s="4">
        <v>728029</v>
      </c>
      <c r="J453" s="4">
        <v>1954</v>
      </c>
      <c r="K453" s="63">
        <v>0</v>
      </c>
      <c r="L453" s="63">
        <v>2277860</v>
      </c>
      <c r="M453" s="63">
        <v>22102</v>
      </c>
      <c r="N453" s="63" t="s">
        <v>10679</v>
      </c>
      <c r="O453" s="1">
        <f t="shared" si="60"/>
        <v>728029</v>
      </c>
      <c r="P453" s="1">
        <f t="shared" si="61"/>
        <v>1954</v>
      </c>
      <c r="Q453" t="s">
        <v>10680</v>
      </c>
    </row>
    <row r="454" spans="1:19" x14ac:dyDescent="0.25">
      <c r="A454" t="s">
        <v>6917</v>
      </c>
      <c r="B454" s="46"/>
      <c r="C454" t="s">
        <v>11585</v>
      </c>
      <c r="D454" s="41" t="s">
        <v>486</v>
      </c>
      <c r="E454" s="4">
        <v>347105</v>
      </c>
      <c r="F454" s="4">
        <v>11289</v>
      </c>
      <c r="G454" s="4">
        <v>448088</v>
      </c>
      <c r="H454" s="4">
        <v>11791</v>
      </c>
      <c r="I454" s="4">
        <v>100983</v>
      </c>
      <c r="J454" s="4">
        <v>502</v>
      </c>
      <c r="K454" s="63">
        <v>0</v>
      </c>
      <c r="L454" s="63">
        <v>1120754</v>
      </c>
      <c r="M454" s="63">
        <v>94104</v>
      </c>
      <c r="N454" s="63" t="s">
        <v>10418</v>
      </c>
      <c r="O454" s="1">
        <f t="shared" si="60"/>
        <v>100983</v>
      </c>
      <c r="P454" s="1">
        <f t="shared" si="61"/>
        <v>502</v>
      </c>
      <c r="Q454" t="s">
        <v>10215</v>
      </c>
    </row>
    <row r="455" spans="1:19" x14ac:dyDescent="0.25">
      <c r="A455" t="s">
        <v>6917</v>
      </c>
      <c r="B455" s="46"/>
      <c r="C455" t="s">
        <v>11243</v>
      </c>
      <c r="D455" s="41" t="s">
        <v>6093</v>
      </c>
      <c r="E455" s="4">
        <v>249950</v>
      </c>
      <c r="F455" s="4">
        <v>13026</v>
      </c>
      <c r="G455" s="4">
        <v>744069</v>
      </c>
      <c r="H455" s="4">
        <v>14376</v>
      </c>
      <c r="I455" s="4">
        <v>494119</v>
      </c>
      <c r="J455" s="4">
        <v>1350</v>
      </c>
      <c r="K455" s="63">
        <v>0</v>
      </c>
      <c r="L455" s="63">
        <v>1073757</v>
      </c>
      <c r="M455" s="63">
        <v>28255</v>
      </c>
      <c r="N455" s="63" t="s">
        <v>10309</v>
      </c>
      <c r="O455" s="1">
        <f t="shared" si="60"/>
        <v>494119</v>
      </c>
      <c r="P455" s="1">
        <f t="shared" si="61"/>
        <v>1350</v>
      </c>
      <c r="Q455" t="s">
        <v>10310</v>
      </c>
    </row>
    <row r="456" spans="1:19" x14ac:dyDescent="0.25">
      <c r="A456" t="s">
        <v>6917</v>
      </c>
      <c r="B456" s="46"/>
      <c r="C456" t="s">
        <v>11592</v>
      </c>
      <c r="D456" s="41" t="s">
        <v>8522</v>
      </c>
      <c r="E456" s="4">
        <v>173588</v>
      </c>
      <c r="F456" s="4">
        <v>16323</v>
      </c>
      <c r="G456" s="4">
        <v>296343</v>
      </c>
      <c r="H456" s="4">
        <v>16834</v>
      </c>
      <c r="I456" s="4">
        <v>122755</v>
      </c>
      <c r="J456" s="4">
        <v>511</v>
      </c>
      <c r="K456" s="63">
        <v>0</v>
      </c>
      <c r="L456" s="63">
        <v>2706735</v>
      </c>
      <c r="M456" s="63">
        <v>75201</v>
      </c>
      <c r="N456" s="63" t="s">
        <v>10747</v>
      </c>
      <c r="O456" s="1">
        <f t="shared" si="60"/>
        <v>122755</v>
      </c>
      <c r="P456" s="1">
        <f t="shared" si="61"/>
        <v>511</v>
      </c>
      <c r="Q456" t="s">
        <v>10184</v>
      </c>
    </row>
    <row r="457" spans="1:19" x14ac:dyDescent="0.25">
      <c r="A457" t="s">
        <v>6917</v>
      </c>
      <c r="B457" s="46"/>
      <c r="C457" t="s">
        <v>11287</v>
      </c>
      <c r="D457" s="41" t="s">
        <v>4873</v>
      </c>
      <c r="E457" s="4">
        <v>104066</v>
      </c>
      <c r="F457" s="4">
        <v>9643</v>
      </c>
      <c r="G457" s="4">
        <v>117709</v>
      </c>
      <c r="H457" s="4">
        <v>9690</v>
      </c>
      <c r="I457" s="4">
        <v>13643</v>
      </c>
      <c r="J457" s="4">
        <v>47</v>
      </c>
      <c r="K457" s="63">
        <v>0</v>
      </c>
      <c r="L457" s="63">
        <v>1119794</v>
      </c>
      <c r="M457" s="63">
        <v>55402</v>
      </c>
      <c r="N457" s="63" t="s">
        <v>10416</v>
      </c>
      <c r="O457" s="1">
        <f t="shared" si="60"/>
        <v>13643</v>
      </c>
      <c r="P457" s="1">
        <f t="shared" si="61"/>
        <v>47</v>
      </c>
      <c r="Q457" t="s">
        <v>10417</v>
      </c>
    </row>
    <row r="458" spans="1:19" x14ac:dyDescent="0.25">
      <c r="A458" t="s">
        <v>6917</v>
      </c>
      <c r="B458" s="46"/>
      <c r="C458" t="s">
        <v>11245</v>
      </c>
      <c r="D458" s="41" t="s">
        <v>6917</v>
      </c>
      <c r="E458" s="4">
        <v>101968</v>
      </c>
      <c r="F458" s="4">
        <v>2204</v>
      </c>
      <c r="G458" s="4">
        <v>651342</v>
      </c>
      <c r="H458" s="4">
        <v>3752</v>
      </c>
      <c r="I458" s="4">
        <v>549374</v>
      </c>
      <c r="J458" s="4">
        <v>1548</v>
      </c>
      <c r="K458" s="63">
        <v>0</v>
      </c>
      <c r="L458" s="63">
        <v>1037003</v>
      </c>
      <c r="M458" s="63">
        <v>142000000</v>
      </c>
      <c r="N458" s="63" t="s">
        <v>10246</v>
      </c>
      <c r="O458" s="1">
        <f t="shared" si="60"/>
        <v>549374</v>
      </c>
      <c r="P458" s="1">
        <f t="shared" si="61"/>
        <v>1548</v>
      </c>
      <c r="Q458" t="s">
        <v>10247</v>
      </c>
    </row>
    <row r="459" spans="1:19" x14ac:dyDescent="0.25">
      <c r="A459" t="s">
        <v>6917</v>
      </c>
      <c r="B459" s="46"/>
      <c r="C459" t="s">
        <v>11247</v>
      </c>
      <c r="D459" s="41" t="s">
        <v>4633</v>
      </c>
      <c r="E459" s="4">
        <v>87581</v>
      </c>
      <c r="F459" s="4">
        <v>2777</v>
      </c>
      <c r="G459" s="4">
        <v>202122</v>
      </c>
      <c r="H459" s="4">
        <v>3150</v>
      </c>
      <c r="I459" s="4">
        <v>114541</v>
      </c>
      <c r="J459" s="4">
        <v>373</v>
      </c>
      <c r="K459" s="63">
        <v>0</v>
      </c>
      <c r="L459" s="63">
        <v>1238565</v>
      </c>
      <c r="M459" s="63" t="s">
        <v>10168</v>
      </c>
      <c r="N459" s="63" t="s">
        <v>10564</v>
      </c>
      <c r="O459" s="1">
        <f t="shared" si="60"/>
        <v>114541</v>
      </c>
      <c r="P459" s="1">
        <f t="shared" si="61"/>
        <v>373</v>
      </c>
      <c r="Q459" t="s">
        <v>10565</v>
      </c>
    </row>
    <row r="460" spans="1:19" x14ac:dyDescent="0.25">
      <c r="A460" t="s">
        <v>6917</v>
      </c>
      <c r="B460" s="46"/>
      <c r="C460" t="s">
        <v>10901</v>
      </c>
      <c r="D460" s="41" t="s">
        <v>6917</v>
      </c>
      <c r="E460" s="4">
        <v>81982</v>
      </c>
      <c r="F460" s="4">
        <v>3017</v>
      </c>
      <c r="G460" s="4">
        <v>238371</v>
      </c>
      <c r="H460" s="4">
        <v>3492</v>
      </c>
      <c r="I460" s="4">
        <v>156389</v>
      </c>
      <c r="J460" s="4">
        <v>475</v>
      </c>
      <c r="K460" s="63">
        <v>0</v>
      </c>
      <c r="L460" s="63">
        <v>1951350</v>
      </c>
      <c r="M460" s="63">
        <v>10043</v>
      </c>
      <c r="N460" s="63" t="s">
        <v>10648</v>
      </c>
      <c r="O460" s="1">
        <f t="shared" si="60"/>
        <v>156389</v>
      </c>
      <c r="P460" s="1">
        <f t="shared" si="61"/>
        <v>475</v>
      </c>
      <c r="Q460" t="s">
        <v>10185</v>
      </c>
    </row>
    <row r="461" spans="1:19" x14ac:dyDescent="0.25">
      <c r="A461" t="s">
        <v>6917</v>
      </c>
      <c r="B461" s="46"/>
      <c r="C461" t="s">
        <v>10914</v>
      </c>
      <c r="D461" s="41" t="s">
        <v>6917</v>
      </c>
      <c r="E461" s="4">
        <v>74893</v>
      </c>
      <c r="F461" s="4">
        <v>2166</v>
      </c>
      <c r="G461" s="4">
        <v>526711</v>
      </c>
      <c r="H461" s="4">
        <v>3350</v>
      </c>
      <c r="I461" s="4">
        <v>451818</v>
      </c>
      <c r="J461" s="4">
        <v>1184</v>
      </c>
      <c r="K461" s="63">
        <v>0</v>
      </c>
      <c r="L461" s="63">
        <v>2648693</v>
      </c>
      <c r="M461" s="63">
        <v>14210</v>
      </c>
      <c r="N461" s="63" t="s">
        <v>10740</v>
      </c>
      <c r="O461" s="1">
        <f t="shared" si="60"/>
        <v>451818</v>
      </c>
      <c r="P461" s="1">
        <f t="shared" si="61"/>
        <v>1184</v>
      </c>
      <c r="Q461" t="s">
        <v>10247</v>
      </c>
    </row>
    <row r="462" spans="1:19" x14ac:dyDescent="0.25">
      <c r="A462" t="s">
        <v>6917</v>
      </c>
      <c r="B462" s="46"/>
      <c r="C462" t="s">
        <v>11586</v>
      </c>
      <c r="D462" s="41" t="s">
        <v>4676</v>
      </c>
      <c r="E462" s="4">
        <v>67825</v>
      </c>
      <c r="F462" s="4">
        <v>2030</v>
      </c>
      <c r="G462" s="4">
        <v>72791</v>
      </c>
      <c r="H462" s="4">
        <v>2040</v>
      </c>
      <c r="I462" s="4">
        <v>4966</v>
      </c>
      <c r="J462" s="4">
        <v>10</v>
      </c>
      <c r="K462" s="63">
        <v>0</v>
      </c>
      <c r="L462" s="63">
        <v>1562859</v>
      </c>
      <c r="M462" s="63">
        <v>48265</v>
      </c>
      <c r="N462" s="63" t="s">
        <v>10622</v>
      </c>
      <c r="O462" s="1">
        <f t="shared" si="60"/>
        <v>4966</v>
      </c>
      <c r="P462" s="1">
        <f t="shared" si="61"/>
        <v>10</v>
      </c>
      <c r="Q462" t="s">
        <v>10623</v>
      </c>
    </row>
    <row r="463" spans="1:19" x14ac:dyDescent="0.25">
      <c r="A463" t="s">
        <v>6917</v>
      </c>
      <c r="B463" s="46"/>
      <c r="C463" t="s">
        <v>10948</v>
      </c>
      <c r="D463" s="41" t="s">
        <v>6917</v>
      </c>
      <c r="E463" s="4">
        <v>49745</v>
      </c>
      <c r="F463" s="4">
        <v>1340</v>
      </c>
      <c r="G463" s="4">
        <v>180353</v>
      </c>
      <c r="H463" s="4">
        <v>1693</v>
      </c>
      <c r="I463" s="4">
        <v>130608</v>
      </c>
      <c r="J463" s="4">
        <v>353</v>
      </c>
      <c r="K463" s="63">
        <v>0</v>
      </c>
      <c r="L463" s="63">
        <v>1032464</v>
      </c>
      <c r="M463" s="63">
        <v>14569</v>
      </c>
      <c r="N463" s="63" t="s">
        <v>10244</v>
      </c>
      <c r="O463" s="1">
        <f t="shared" si="60"/>
        <v>130608</v>
      </c>
      <c r="P463" s="1">
        <f t="shared" si="61"/>
        <v>353</v>
      </c>
      <c r="Q463" t="s">
        <v>10245</v>
      </c>
    </row>
    <row r="464" spans="1:19" x14ac:dyDescent="0.25">
      <c r="A464" t="s">
        <v>6917</v>
      </c>
      <c r="B464" s="46"/>
      <c r="C464" t="s">
        <v>10949</v>
      </c>
      <c r="D464" s="41" t="s">
        <v>6917</v>
      </c>
      <c r="E464" s="4">
        <v>47214</v>
      </c>
      <c r="F464" s="4">
        <v>1253</v>
      </c>
      <c r="G464" s="4">
        <v>179771</v>
      </c>
      <c r="H464" s="4">
        <v>1676</v>
      </c>
      <c r="I464" s="4">
        <v>132557</v>
      </c>
      <c r="J464" s="4">
        <v>423</v>
      </c>
      <c r="K464" s="63">
        <v>0</v>
      </c>
      <c r="L464" s="63">
        <v>1048867</v>
      </c>
      <c r="M464" s="63">
        <v>13214</v>
      </c>
      <c r="N464" s="63" t="s">
        <v>10255</v>
      </c>
      <c r="O464" s="1">
        <f t="shared" si="60"/>
        <v>132557</v>
      </c>
      <c r="P464" s="1">
        <f t="shared" si="61"/>
        <v>423</v>
      </c>
      <c r="Q464" t="s">
        <v>10256</v>
      </c>
    </row>
    <row r="465" spans="1:19" x14ac:dyDescent="0.25">
      <c r="A465" t="s">
        <v>6917</v>
      </c>
      <c r="B465" s="46"/>
      <c r="C465" t="s">
        <v>11627</v>
      </c>
      <c r="D465" s="41" t="s">
        <v>6917</v>
      </c>
      <c r="E465" s="4">
        <v>41669</v>
      </c>
      <c r="F465" s="4">
        <v>1097</v>
      </c>
      <c r="G465" s="4">
        <v>190823</v>
      </c>
      <c r="H465" s="4">
        <v>1534</v>
      </c>
      <c r="I465" s="4">
        <v>149154</v>
      </c>
      <c r="J465" s="4">
        <v>437</v>
      </c>
      <c r="K465" s="63">
        <v>0</v>
      </c>
      <c r="L465" s="63">
        <v>2367921</v>
      </c>
      <c r="M465" s="63">
        <v>14850</v>
      </c>
      <c r="N465" s="63" t="s">
        <v>10698</v>
      </c>
      <c r="O465" s="1">
        <f t="shared" si="60"/>
        <v>149154</v>
      </c>
      <c r="P465" s="1">
        <f t="shared" si="61"/>
        <v>437</v>
      </c>
      <c r="Q465" t="s">
        <v>10699</v>
      </c>
    </row>
    <row r="466" spans="1:19" x14ac:dyDescent="0.25">
      <c r="A466" t="s">
        <v>6917</v>
      </c>
      <c r="B466" s="46"/>
      <c r="C466" t="s">
        <v>11737</v>
      </c>
      <c r="D466" s="41" t="s">
        <v>6917</v>
      </c>
      <c r="E466" s="4">
        <v>38873</v>
      </c>
      <c r="F466" s="4">
        <v>1040</v>
      </c>
      <c r="G466" s="4">
        <v>188465</v>
      </c>
      <c r="H466" s="4">
        <v>1521</v>
      </c>
      <c r="I466" s="4">
        <v>149592</v>
      </c>
      <c r="J466" s="4">
        <v>481</v>
      </c>
      <c r="K466" s="63">
        <v>0</v>
      </c>
      <c r="L466" s="63">
        <v>1139279</v>
      </c>
      <c r="M466" s="63">
        <v>13815</v>
      </c>
      <c r="N466" s="63" t="s">
        <v>10479</v>
      </c>
      <c r="O466" s="1">
        <f t="shared" si="60"/>
        <v>149592</v>
      </c>
      <c r="P466" s="1">
        <f t="shared" si="61"/>
        <v>481</v>
      </c>
      <c r="Q466" t="s">
        <v>10176</v>
      </c>
    </row>
    <row r="467" spans="1:19" x14ac:dyDescent="0.25">
      <c r="A467" t="s">
        <v>6917</v>
      </c>
      <c r="B467" s="46"/>
      <c r="C467" t="s">
        <v>10904</v>
      </c>
      <c r="D467" s="41" t="s">
        <v>6917</v>
      </c>
      <c r="E467" s="4">
        <v>31605</v>
      </c>
      <c r="F467" s="4">
        <v>687</v>
      </c>
      <c r="G467" s="4">
        <v>153832</v>
      </c>
      <c r="H467" s="4">
        <v>1030</v>
      </c>
      <c r="I467" s="4">
        <v>122227</v>
      </c>
      <c r="J467" s="4">
        <v>343</v>
      </c>
      <c r="K467" s="63">
        <v>2942690</v>
      </c>
      <c r="L467" s="63">
        <v>0</v>
      </c>
      <c r="M467" s="63">
        <v>10018</v>
      </c>
      <c r="N467" s="63" t="s">
        <v>10211</v>
      </c>
      <c r="O467" s="1">
        <f t="shared" si="60"/>
        <v>122227</v>
      </c>
      <c r="P467" s="1">
        <f t="shared" si="61"/>
        <v>343</v>
      </c>
      <c r="Q467" t="s">
        <v>10185</v>
      </c>
    </row>
    <row r="468" spans="1:19" x14ac:dyDescent="0.25">
      <c r="A468" t="s">
        <v>6917</v>
      </c>
      <c r="B468" s="46"/>
      <c r="C468" t="s">
        <v>11628</v>
      </c>
      <c r="D468" s="41" t="s">
        <v>6917</v>
      </c>
      <c r="E468" s="4">
        <v>22132</v>
      </c>
      <c r="F468" s="4">
        <v>775</v>
      </c>
      <c r="G468" s="4">
        <v>88442</v>
      </c>
      <c r="H468" s="4">
        <v>945</v>
      </c>
      <c r="I468" s="4">
        <v>66310</v>
      </c>
      <c r="J468" s="4">
        <v>170</v>
      </c>
      <c r="K468" s="63">
        <v>0</v>
      </c>
      <c r="L468" s="63">
        <v>1133503</v>
      </c>
      <c r="M468" s="63">
        <v>14424</v>
      </c>
      <c r="N468" s="63" t="s">
        <v>10453</v>
      </c>
      <c r="O468" s="1">
        <f t="shared" si="60"/>
        <v>66310</v>
      </c>
      <c r="P468" s="1">
        <f t="shared" si="61"/>
        <v>170</v>
      </c>
      <c r="Q468" t="s">
        <v>10454</v>
      </c>
    </row>
    <row r="469" spans="1:19" x14ac:dyDescent="0.25">
      <c r="A469" t="s">
        <v>6917</v>
      </c>
      <c r="B469" s="46"/>
      <c r="C469" t="s">
        <v>11256</v>
      </c>
      <c r="D469" s="41" t="s">
        <v>8112</v>
      </c>
      <c r="E469" s="4">
        <v>22118</v>
      </c>
      <c r="F469" s="4">
        <v>1694</v>
      </c>
      <c r="G469" s="4">
        <v>93732</v>
      </c>
      <c r="H469" s="4">
        <v>1857</v>
      </c>
      <c r="I469" s="4">
        <v>71614</v>
      </c>
      <c r="J469" s="4">
        <v>163</v>
      </c>
      <c r="K469" s="63">
        <v>0</v>
      </c>
      <c r="L469" s="63">
        <v>3833526</v>
      </c>
      <c r="M469" s="63">
        <v>2903</v>
      </c>
      <c r="N469" s="63" t="s">
        <v>10871</v>
      </c>
      <c r="O469" s="1">
        <f t="shared" si="60"/>
        <v>71614</v>
      </c>
      <c r="P469" s="1">
        <f t="shared" si="61"/>
        <v>163</v>
      </c>
      <c r="Q469" t="s">
        <v>10783</v>
      </c>
    </row>
    <row r="470" spans="1:19" x14ac:dyDescent="0.25">
      <c r="A470" t="s">
        <v>6917</v>
      </c>
      <c r="B470" s="46"/>
      <c r="C470" t="s">
        <v>10911</v>
      </c>
      <c r="D470" s="41" t="s">
        <v>7148</v>
      </c>
      <c r="E470" s="4">
        <v>20795</v>
      </c>
      <c r="F470" s="4">
        <v>966</v>
      </c>
      <c r="G470" s="4">
        <v>164296</v>
      </c>
      <c r="H470" s="4">
        <v>1335</v>
      </c>
      <c r="I470" s="4">
        <v>143501</v>
      </c>
      <c r="J470" s="4">
        <v>369</v>
      </c>
      <c r="K470" s="63">
        <v>0</v>
      </c>
      <c r="L470" s="63">
        <v>1068025</v>
      </c>
      <c r="M470" s="63">
        <v>441000000</v>
      </c>
      <c r="N470" s="63" t="s">
        <v>10291</v>
      </c>
      <c r="O470" s="1">
        <f t="shared" si="60"/>
        <v>143501</v>
      </c>
      <c r="P470" s="1">
        <f t="shared" si="61"/>
        <v>369</v>
      </c>
      <c r="Q470" t="s">
        <v>10292</v>
      </c>
    </row>
    <row r="471" spans="1:19" x14ac:dyDescent="0.25">
      <c r="A471" t="s">
        <v>6917</v>
      </c>
      <c r="B471" s="46"/>
      <c r="C471" t="s">
        <v>11718</v>
      </c>
      <c r="D471" s="41" t="s">
        <v>6917</v>
      </c>
      <c r="E471" s="4">
        <v>18320</v>
      </c>
      <c r="F471" s="4">
        <v>1733</v>
      </c>
      <c r="G471" s="4">
        <v>139413</v>
      </c>
      <c r="H471" s="4">
        <v>2010</v>
      </c>
      <c r="I471" s="4">
        <v>121093</v>
      </c>
      <c r="J471" s="4">
        <v>277</v>
      </c>
      <c r="K471" s="63">
        <v>0</v>
      </c>
      <c r="L471" s="63">
        <v>2132932</v>
      </c>
      <c r="M471" s="63">
        <v>11590</v>
      </c>
      <c r="N471" s="63" t="s">
        <v>10669</v>
      </c>
      <c r="O471" s="1">
        <f t="shared" si="60"/>
        <v>121093</v>
      </c>
      <c r="P471" s="1">
        <f t="shared" si="61"/>
        <v>277</v>
      </c>
      <c r="Q471" t="s">
        <v>10670</v>
      </c>
    </row>
    <row r="472" spans="1:19" x14ac:dyDescent="0.25">
      <c r="A472" t="s">
        <v>6917</v>
      </c>
      <c r="B472" s="46"/>
      <c r="C472" t="s">
        <v>11738</v>
      </c>
      <c r="D472" s="41" t="s">
        <v>6917</v>
      </c>
      <c r="E472" s="4">
        <v>12578</v>
      </c>
      <c r="F472" s="4">
        <v>322</v>
      </c>
      <c r="G472" s="4">
        <v>54654</v>
      </c>
      <c r="H472" s="4">
        <v>451</v>
      </c>
      <c r="I472" s="4">
        <v>42076</v>
      </c>
      <c r="J472" s="4">
        <v>129</v>
      </c>
      <c r="K472" s="63">
        <v>0</v>
      </c>
      <c r="L472" s="63">
        <v>1048812</v>
      </c>
      <c r="M472" s="63">
        <v>12801</v>
      </c>
      <c r="N472" s="63" t="s">
        <v>10253</v>
      </c>
      <c r="O472" s="1">
        <f t="shared" si="60"/>
        <v>42076</v>
      </c>
      <c r="P472" s="1">
        <f t="shared" si="61"/>
        <v>129</v>
      </c>
      <c r="Q472" t="s">
        <v>10254</v>
      </c>
    </row>
    <row r="473" spans="1:19" x14ac:dyDescent="0.25">
      <c r="A473" t="s">
        <v>6917</v>
      </c>
      <c r="B473" s="46"/>
      <c r="C473" t="s">
        <v>11264</v>
      </c>
      <c r="D473" s="41" t="s">
        <v>9258</v>
      </c>
      <c r="E473" s="4">
        <v>11741</v>
      </c>
      <c r="F473" s="4">
        <v>329</v>
      </c>
      <c r="G473" s="4">
        <v>25506</v>
      </c>
      <c r="H473" s="4">
        <v>383</v>
      </c>
      <c r="I473" s="4">
        <v>13765</v>
      </c>
      <c r="J473" s="4">
        <v>54</v>
      </c>
      <c r="K473" s="63">
        <v>2017570</v>
      </c>
      <c r="L473" s="63">
        <v>0</v>
      </c>
      <c r="M473" s="63">
        <v>84121</v>
      </c>
      <c r="N473" s="63" t="s">
        <v>10205</v>
      </c>
      <c r="O473" s="1">
        <f t="shared" si="60"/>
        <v>13765</v>
      </c>
      <c r="P473" s="1">
        <f t="shared" si="61"/>
        <v>54</v>
      </c>
      <c r="Q473" t="s">
        <v>10206</v>
      </c>
    </row>
    <row r="474" spans="1:19" x14ac:dyDescent="0.25">
      <c r="A474" t="s">
        <v>6917</v>
      </c>
      <c r="B474" s="46"/>
      <c r="C474" t="s">
        <v>11629</v>
      </c>
      <c r="D474" s="41" t="s">
        <v>6917</v>
      </c>
      <c r="E474" s="4">
        <v>11535</v>
      </c>
      <c r="F474" s="4">
        <v>279</v>
      </c>
      <c r="G474" s="4">
        <v>43091</v>
      </c>
      <c r="H474" s="4">
        <v>368</v>
      </c>
      <c r="I474" s="4">
        <v>31556</v>
      </c>
      <c r="J474" s="4">
        <v>89</v>
      </c>
      <c r="K474" s="63">
        <v>298218</v>
      </c>
      <c r="L474" s="63">
        <v>0</v>
      </c>
      <c r="M474" s="63">
        <v>13601</v>
      </c>
      <c r="N474" s="63" t="s">
        <v>10174</v>
      </c>
      <c r="O474" s="1">
        <f t="shared" si="60"/>
        <v>31556</v>
      </c>
      <c r="P474" s="1">
        <f t="shared" si="61"/>
        <v>89</v>
      </c>
      <c r="Q474" t="s">
        <v>10175</v>
      </c>
    </row>
    <row r="475" spans="1:19" x14ac:dyDescent="0.25">
      <c r="A475" t="s">
        <v>6917</v>
      </c>
      <c r="B475" s="46"/>
      <c r="C475" t="s">
        <v>11289</v>
      </c>
      <c r="D475" s="41" t="s">
        <v>7805</v>
      </c>
      <c r="E475" s="4">
        <v>10587</v>
      </c>
      <c r="F475" s="4">
        <v>238</v>
      </c>
      <c r="G475" s="4">
        <v>58058</v>
      </c>
      <c r="H475" s="4">
        <v>343</v>
      </c>
      <c r="I475" s="4">
        <v>47471</v>
      </c>
      <c r="J475" s="4">
        <v>105</v>
      </c>
      <c r="K475" s="63">
        <v>0</v>
      </c>
      <c r="L475" s="63">
        <v>1069778</v>
      </c>
      <c r="M475" s="63">
        <v>15222</v>
      </c>
      <c r="N475" s="63" t="s">
        <v>10295</v>
      </c>
      <c r="O475" s="1">
        <f t="shared" si="60"/>
        <v>47471</v>
      </c>
      <c r="P475" s="1">
        <f t="shared" si="61"/>
        <v>105</v>
      </c>
      <c r="Q475" t="s">
        <v>10296</v>
      </c>
    </row>
    <row r="476" spans="1:19" x14ac:dyDescent="0.25">
      <c r="A476" s="72" t="s">
        <v>6917</v>
      </c>
      <c r="B476" s="46"/>
      <c r="C476" s="72" t="s">
        <v>11739</v>
      </c>
      <c r="D476" s="73" t="s">
        <v>6917</v>
      </c>
      <c r="E476" s="74">
        <v>10011</v>
      </c>
      <c r="F476" s="74">
        <v>239</v>
      </c>
      <c r="G476" s="74">
        <v>73286</v>
      </c>
      <c r="H476" s="74">
        <v>407</v>
      </c>
      <c r="I476" s="74">
        <v>63275</v>
      </c>
      <c r="J476" s="74">
        <v>168</v>
      </c>
      <c r="K476" s="63">
        <v>0</v>
      </c>
      <c r="L476" s="63">
        <v>1140510</v>
      </c>
      <c r="M476" s="63">
        <v>13202</v>
      </c>
      <c r="N476" s="63" t="s">
        <v>10482</v>
      </c>
      <c r="O476" s="1">
        <f t="shared" si="60"/>
        <v>63275</v>
      </c>
      <c r="P476" s="1">
        <f t="shared" si="61"/>
        <v>168</v>
      </c>
      <c r="Q476" s="72" t="s">
        <v>10483</v>
      </c>
    </row>
    <row r="477" spans="1:19" x14ac:dyDescent="0.25">
      <c r="A477" s="72"/>
      <c r="B477" s="156" t="s">
        <v>10131</v>
      </c>
      <c r="C477" s="156"/>
      <c r="D477" s="73"/>
      <c r="E477" s="74"/>
      <c r="F477" s="74"/>
      <c r="G477" s="74"/>
      <c r="H477" s="74"/>
      <c r="I477" s="74"/>
      <c r="J477" s="74"/>
      <c r="Q477" s="72"/>
      <c r="S477" t="str">
        <f t="shared" ref="S477:S505" si="62">PROPER(C477)</f>
        <v/>
      </c>
    </row>
    <row r="478" spans="1:19" x14ac:dyDescent="0.25">
      <c r="A478" t="s">
        <v>6093</v>
      </c>
      <c r="C478" t="s">
        <v>11585</v>
      </c>
      <c r="D478" s="41" t="s">
        <v>486</v>
      </c>
      <c r="E478" s="4">
        <v>451343</v>
      </c>
      <c r="F478" s="4">
        <v>16582</v>
      </c>
      <c r="G478" s="4">
        <v>879120</v>
      </c>
      <c r="H478" s="4">
        <v>17861</v>
      </c>
      <c r="I478" s="4">
        <v>427777</v>
      </c>
      <c r="J478" s="4">
        <v>1279</v>
      </c>
      <c r="K478" s="63">
        <v>0</v>
      </c>
      <c r="L478" s="63">
        <v>1120754</v>
      </c>
      <c r="M478" s="63">
        <v>94104</v>
      </c>
      <c r="N478" s="63" t="s">
        <v>10418</v>
      </c>
      <c r="O478" s="1">
        <f t="shared" ref="O478:O497" si="63">G478-E478</f>
        <v>427777</v>
      </c>
      <c r="P478" s="1">
        <f t="shared" ref="P478:P497" si="64">H478-F478</f>
        <v>1279</v>
      </c>
      <c r="Q478" t="s">
        <v>10215</v>
      </c>
    </row>
    <row r="479" spans="1:19" x14ac:dyDescent="0.25">
      <c r="A479" t="s">
        <v>6093</v>
      </c>
      <c r="B479" s="46"/>
      <c r="C479" t="s">
        <v>11285</v>
      </c>
      <c r="D479" s="41" t="s">
        <v>6093</v>
      </c>
      <c r="E479" s="4">
        <v>232009</v>
      </c>
      <c r="F479" s="4">
        <v>4799</v>
      </c>
      <c r="G479" s="4">
        <v>1769486</v>
      </c>
      <c r="H479" s="4">
        <v>9066</v>
      </c>
      <c r="I479" s="4">
        <v>1537477</v>
      </c>
      <c r="J479" s="4">
        <v>4267</v>
      </c>
      <c r="K479" s="63">
        <v>0</v>
      </c>
      <c r="L479" s="63">
        <v>1074156</v>
      </c>
      <c r="M479" s="63">
        <v>27101</v>
      </c>
      <c r="N479" s="63" t="s">
        <v>10311</v>
      </c>
      <c r="O479" s="1">
        <f t="shared" si="63"/>
        <v>1537477</v>
      </c>
      <c r="P479" s="1">
        <f t="shared" si="64"/>
        <v>4267</v>
      </c>
      <c r="Q479" t="s">
        <v>10312</v>
      </c>
    </row>
    <row r="480" spans="1:19" x14ac:dyDescent="0.25">
      <c r="A480" t="s">
        <v>6093</v>
      </c>
      <c r="B480" s="46"/>
      <c r="C480" t="s">
        <v>11740</v>
      </c>
      <c r="D480" s="41" t="s">
        <v>6093</v>
      </c>
      <c r="E480" s="4">
        <v>205284</v>
      </c>
      <c r="F480" s="4">
        <v>7389</v>
      </c>
      <c r="G480" s="4">
        <v>1060819</v>
      </c>
      <c r="H480" s="4">
        <v>9800</v>
      </c>
      <c r="I480" s="4">
        <v>855535</v>
      </c>
      <c r="J480" s="4">
        <v>2411</v>
      </c>
      <c r="K480" s="63">
        <v>0</v>
      </c>
      <c r="L480" s="63">
        <v>1075612</v>
      </c>
      <c r="M480" s="63">
        <v>27609</v>
      </c>
      <c r="N480" s="63" t="s">
        <v>10313</v>
      </c>
      <c r="O480" s="1">
        <f t="shared" si="63"/>
        <v>855535</v>
      </c>
      <c r="P480" s="1">
        <f t="shared" si="64"/>
        <v>2411</v>
      </c>
      <c r="Q480" t="s">
        <v>10314</v>
      </c>
    </row>
    <row r="481" spans="1:17" x14ac:dyDescent="0.25">
      <c r="A481" t="s">
        <v>6093</v>
      </c>
      <c r="B481" s="46"/>
      <c r="C481" t="s">
        <v>11243</v>
      </c>
      <c r="D481" s="41" t="s">
        <v>6093</v>
      </c>
      <c r="E481" s="4">
        <v>75070</v>
      </c>
      <c r="F481" s="4">
        <v>6061</v>
      </c>
      <c r="G481" s="4">
        <v>260860</v>
      </c>
      <c r="H481" s="4">
        <v>6529</v>
      </c>
      <c r="I481" s="4">
        <v>185790</v>
      </c>
      <c r="J481" s="4">
        <v>468</v>
      </c>
      <c r="K481" s="63">
        <v>0</v>
      </c>
      <c r="L481" s="63">
        <v>1073757</v>
      </c>
      <c r="M481" s="63">
        <v>28255</v>
      </c>
      <c r="N481" s="63" t="s">
        <v>10309</v>
      </c>
      <c r="O481" s="1">
        <f t="shared" si="63"/>
        <v>185790</v>
      </c>
      <c r="P481" s="1">
        <f t="shared" si="64"/>
        <v>468</v>
      </c>
      <c r="Q481" t="s">
        <v>10310</v>
      </c>
    </row>
    <row r="482" spans="1:17" x14ac:dyDescent="0.25">
      <c r="A482" t="s">
        <v>6093</v>
      </c>
      <c r="B482" s="46"/>
      <c r="C482" t="s">
        <v>11654</v>
      </c>
      <c r="D482" s="41" t="s">
        <v>6917</v>
      </c>
      <c r="E482" s="4">
        <v>66115</v>
      </c>
      <c r="F482" s="4">
        <v>7325</v>
      </c>
      <c r="G482" s="4">
        <v>78402</v>
      </c>
      <c r="H482" s="4">
        <v>7361</v>
      </c>
      <c r="I482" s="4">
        <v>12287</v>
      </c>
      <c r="J482" s="4">
        <v>36</v>
      </c>
      <c r="K482" s="63">
        <v>0</v>
      </c>
      <c r="L482" s="63">
        <v>1039502</v>
      </c>
      <c r="M482" s="63">
        <v>10017</v>
      </c>
      <c r="N482" s="63" t="s">
        <v>10248</v>
      </c>
      <c r="O482" s="1">
        <f t="shared" si="63"/>
        <v>12287</v>
      </c>
      <c r="P482" s="1">
        <f t="shared" si="64"/>
        <v>36</v>
      </c>
      <c r="Q482" t="s">
        <v>10185</v>
      </c>
    </row>
    <row r="483" spans="1:17" x14ac:dyDescent="0.25">
      <c r="A483" t="s">
        <v>6093</v>
      </c>
      <c r="B483" s="46"/>
      <c r="C483" t="s">
        <v>11586</v>
      </c>
      <c r="D483" s="41" t="s">
        <v>4676</v>
      </c>
      <c r="E483" s="4">
        <v>49125</v>
      </c>
      <c r="F483" s="4">
        <v>1557</v>
      </c>
      <c r="G483" s="4">
        <v>57758</v>
      </c>
      <c r="H483" s="4">
        <v>1570</v>
      </c>
      <c r="I483" s="4">
        <v>8633</v>
      </c>
      <c r="J483" s="4">
        <v>13</v>
      </c>
      <c r="K483" s="63">
        <v>0</v>
      </c>
      <c r="L483" s="63">
        <v>1562859</v>
      </c>
      <c r="M483" s="63">
        <v>48265</v>
      </c>
      <c r="N483" s="63" t="s">
        <v>10622</v>
      </c>
      <c r="O483" s="1">
        <f t="shared" si="63"/>
        <v>8633</v>
      </c>
      <c r="P483" s="1">
        <f t="shared" si="64"/>
        <v>13</v>
      </c>
      <c r="Q483" t="s">
        <v>10623</v>
      </c>
    </row>
    <row r="484" spans="1:17" x14ac:dyDescent="0.25">
      <c r="A484" t="s">
        <v>6093</v>
      </c>
      <c r="B484" s="46"/>
      <c r="C484" t="s">
        <v>11741</v>
      </c>
      <c r="D484" s="41" t="s">
        <v>6093</v>
      </c>
      <c r="E484" s="4">
        <v>36245</v>
      </c>
      <c r="F484" s="4">
        <v>1080</v>
      </c>
      <c r="G484" s="4">
        <v>163331</v>
      </c>
      <c r="H484" s="4">
        <v>1460</v>
      </c>
      <c r="I484" s="4">
        <v>127086</v>
      </c>
      <c r="J484" s="4">
        <v>380</v>
      </c>
      <c r="K484" s="63">
        <v>0</v>
      </c>
      <c r="L484" s="63">
        <v>1075694</v>
      </c>
      <c r="M484" s="63">
        <v>28365</v>
      </c>
      <c r="N484" s="63" t="s">
        <v>10315</v>
      </c>
      <c r="O484" s="1">
        <f t="shared" si="63"/>
        <v>127086</v>
      </c>
      <c r="P484" s="1">
        <f t="shared" si="64"/>
        <v>380</v>
      </c>
      <c r="Q484" t="s">
        <v>10316</v>
      </c>
    </row>
    <row r="485" spans="1:17" x14ac:dyDescent="0.25">
      <c r="A485" t="s">
        <v>6093</v>
      </c>
      <c r="B485" s="46"/>
      <c r="C485" t="s">
        <v>11719</v>
      </c>
      <c r="D485" s="41" t="s">
        <v>6093</v>
      </c>
      <c r="E485" s="4">
        <v>35297</v>
      </c>
      <c r="F485" s="4">
        <v>1280</v>
      </c>
      <c r="G485" s="4">
        <v>113905</v>
      </c>
      <c r="H485" s="4">
        <v>1546</v>
      </c>
      <c r="I485" s="4">
        <v>78608</v>
      </c>
      <c r="J485" s="4">
        <v>266</v>
      </c>
      <c r="K485" s="63">
        <v>0</v>
      </c>
      <c r="L485" s="63">
        <v>1076431</v>
      </c>
      <c r="M485" s="63">
        <v>27371</v>
      </c>
      <c r="N485" s="63" t="s">
        <v>10324</v>
      </c>
      <c r="O485" s="1">
        <f t="shared" si="63"/>
        <v>78608</v>
      </c>
      <c r="P485" s="1">
        <f t="shared" si="64"/>
        <v>266</v>
      </c>
      <c r="Q485" t="s">
        <v>10171</v>
      </c>
    </row>
    <row r="486" spans="1:17" x14ac:dyDescent="0.25">
      <c r="A486" t="s">
        <v>6093</v>
      </c>
      <c r="B486" s="46"/>
      <c r="C486" t="s">
        <v>11590</v>
      </c>
      <c r="D486" s="41" t="s">
        <v>6093</v>
      </c>
      <c r="E486" s="4">
        <v>33317</v>
      </c>
      <c r="F486" s="4">
        <v>1589</v>
      </c>
      <c r="G486" s="4">
        <v>170810</v>
      </c>
      <c r="H486" s="4">
        <v>1974</v>
      </c>
      <c r="I486" s="4">
        <v>137493</v>
      </c>
      <c r="J486" s="4">
        <v>385</v>
      </c>
      <c r="K486" s="63">
        <v>0</v>
      </c>
      <c r="L486" s="63">
        <v>1232497</v>
      </c>
      <c r="M486" s="63" t="s">
        <v>10168</v>
      </c>
      <c r="N486" s="63" t="s">
        <v>10562</v>
      </c>
      <c r="O486" s="1">
        <f t="shared" si="63"/>
        <v>137493</v>
      </c>
      <c r="P486" s="1">
        <f t="shared" si="64"/>
        <v>385</v>
      </c>
      <c r="Q486" t="s">
        <v>10563</v>
      </c>
    </row>
    <row r="487" spans="1:17" x14ac:dyDescent="0.25">
      <c r="A487" t="s">
        <v>6093</v>
      </c>
      <c r="B487" s="46"/>
      <c r="C487" t="s">
        <v>11287</v>
      </c>
      <c r="D487" s="41" t="s">
        <v>4873</v>
      </c>
      <c r="E487" s="4">
        <v>32557</v>
      </c>
      <c r="F487" s="4">
        <v>2773</v>
      </c>
      <c r="G487" s="4">
        <v>38506</v>
      </c>
      <c r="H487" s="4">
        <v>2793</v>
      </c>
      <c r="I487" s="4">
        <v>5949</v>
      </c>
      <c r="J487" s="4">
        <v>20</v>
      </c>
      <c r="K487" s="63">
        <v>0</v>
      </c>
      <c r="L487" s="63">
        <v>1119794</v>
      </c>
      <c r="M487" s="63">
        <v>55402</v>
      </c>
      <c r="N487" s="63" t="s">
        <v>10416</v>
      </c>
      <c r="O487" s="1">
        <f t="shared" si="63"/>
        <v>5949</v>
      </c>
      <c r="P487" s="1">
        <f t="shared" si="64"/>
        <v>20</v>
      </c>
      <c r="Q487" t="s">
        <v>10417</v>
      </c>
    </row>
    <row r="488" spans="1:17" x14ac:dyDescent="0.25">
      <c r="A488" t="s">
        <v>6093</v>
      </c>
      <c r="B488" s="46"/>
      <c r="C488" t="s">
        <v>11591</v>
      </c>
      <c r="D488" s="41" t="s">
        <v>9321</v>
      </c>
      <c r="E488" s="4">
        <v>30880</v>
      </c>
      <c r="F488" s="4">
        <v>7679</v>
      </c>
      <c r="G488" s="4">
        <v>36116</v>
      </c>
      <c r="H488" s="4">
        <v>7688</v>
      </c>
      <c r="I488" s="4">
        <v>5236</v>
      </c>
      <c r="J488" s="4">
        <v>9</v>
      </c>
      <c r="K488" s="63">
        <v>0</v>
      </c>
      <c r="L488" s="63">
        <v>2277860</v>
      </c>
      <c r="M488" s="63">
        <v>22102</v>
      </c>
      <c r="N488" s="63" t="s">
        <v>10679</v>
      </c>
      <c r="O488" s="1">
        <f t="shared" si="63"/>
        <v>5236</v>
      </c>
      <c r="P488" s="1">
        <f t="shared" si="64"/>
        <v>9</v>
      </c>
      <c r="Q488" t="s">
        <v>10680</v>
      </c>
    </row>
    <row r="489" spans="1:17" x14ac:dyDescent="0.25">
      <c r="A489" t="s">
        <v>6093</v>
      </c>
      <c r="B489" s="46"/>
      <c r="C489" t="s">
        <v>10915</v>
      </c>
      <c r="D489" s="41" t="s">
        <v>1447</v>
      </c>
      <c r="E489" s="4">
        <v>30179</v>
      </c>
      <c r="F489" s="4">
        <v>957</v>
      </c>
      <c r="G489" s="4">
        <v>224077</v>
      </c>
      <c r="H489" s="4">
        <v>1445</v>
      </c>
      <c r="I489" s="4">
        <v>193898</v>
      </c>
      <c r="J489" s="4">
        <v>488</v>
      </c>
      <c r="K489" s="63">
        <v>0</v>
      </c>
      <c r="L489" s="63">
        <v>1131787</v>
      </c>
      <c r="M489" s="63">
        <v>30308</v>
      </c>
      <c r="N489" s="63" t="s">
        <v>10446</v>
      </c>
      <c r="O489" s="1">
        <f t="shared" si="63"/>
        <v>193898</v>
      </c>
      <c r="P489" s="1">
        <f t="shared" si="64"/>
        <v>488</v>
      </c>
      <c r="Q489" t="s">
        <v>10329</v>
      </c>
    </row>
    <row r="490" spans="1:17" x14ac:dyDescent="0.25">
      <c r="A490" t="s">
        <v>6093</v>
      </c>
      <c r="B490" s="46"/>
      <c r="C490" t="s">
        <v>11742</v>
      </c>
      <c r="D490" s="41" t="s">
        <v>6093</v>
      </c>
      <c r="E490" s="4">
        <v>28205</v>
      </c>
      <c r="F490" s="4">
        <v>719</v>
      </c>
      <c r="G490" s="4">
        <v>230425</v>
      </c>
      <c r="H490" s="4">
        <v>1333</v>
      </c>
      <c r="I490" s="4">
        <v>202220</v>
      </c>
      <c r="J490" s="4">
        <v>614</v>
      </c>
      <c r="K490" s="63">
        <v>0</v>
      </c>
      <c r="L490" s="63">
        <v>1249002</v>
      </c>
      <c r="M490" s="63">
        <v>27526</v>
      </c>
      <c r="N490" s="63" t="s">
        <v>10590</v>
      </c>
      <c r="O490" s="1">
        <f t="shared" si="63"/>
        <v>202220</v>
      </c>
      <c r="P490" s="1">
        <f t="shared" si="64"/>
        <v>614</v>
      </c>
      <c r="Q490" t="s">
        <v>10591</v>
      </c>
    </row>
    <row r="491" spans="1:17" x14ac:dyDescent="0.25">
      <c r="A491" t="s">
        <v>6093</v>
      </c>
      <c r="B491" s="46"/>
      <c r="C491" t="s">
        <v>11744</v>
      </c>
      <c r="D491" s="41" t="s">
        <v>6093</v>
      </c>
      <c r="E491" s="4">
        <v>22061</v>
      </c>
      <c r="F491" s="4">
        <v>550</v>
      </c>
      <c r="G491" s="4">
        <v>83293</v>
      </c>
      <c r="H491" s="4">
        <v>769</v>
      </c>
      <c r="I491" s="4">
        <v>61232</v>
      </c>
      <c r="J491" s="4">
        <v>219</v>
      </c>
      <c r="K491" s="63">
        <v>0</v>
      </c>
      <c r="L491" s="63">
        <v>3432965</v>
      </c>
      <c r="M491" s="63">
        <v>28621</v>
      </c>
      <c r="N491" s="63" t="s">
        <v>10851</v>
      </c>
      <c r="O491" s="1">
        <f t="shared" si="63"/>
        <v>61232</v>
      </c>
      <c r="P491" s="1">
        <f t="shared" si="64"/>
        <v>219</v>
      </c>
      <c r="Q491" t="s">
        <v>10852</v>
      </c>
    </row>
    <row r="492" spans="1:17" x14ac:dyDescent="0.25">
      <c r="A492" t="s">
        <v>6093</v>
      </c>
      <c r="B492" s="46"/>
      <c r="C492" t="s">
        <v>11743</v>
      </c>
      <c r="D492" s="41" t="s">
        <v>6093</v>
      </c>
      <c r="E492" s="4">
        <v>20718</v>
      </c>
      <c r="F492" s="4">
        <v>473</v>
      </c>
      <c r="G492" s="4">
        <v>148404</v>
      </c>
      <c r="H492" s="4">
        <v>836</v>
      </c>
      <c r="I492" s="4">
        <v>127686</v>
      </c>
      <c r="J492" s="4">
        <v>363</v>
      </c>
      <c r="K492" s="63">
        <v>0</v>
      </c>
      <c r="L492" s="63">
        <v>1076002</v>
      </c>
      <c r="M492" s="63">
        <v>27410</v>
      </c>
      <c r="N492" s="63" t="s">
        <v>10318</v>
      </c>
      <c r="O492" s="1">
        <f t="shared" si="63"/>
        <v>127686</v>
      </c>
      <c r="P492" s="1">
        <f t="shared" si="64"/>
        <v>363</v>
      </c>
      <c r="Q492" t="s">
        <v>10319</v>
      </c>
    </row>
    <row r="493" spans="1:17" x14ac:dyDescent="0.25">
      <c r="A493" t="s">
        <v>6093</v>
      </c>
      <c r="B493" s="46"/>
      <c r="C493" t="s">
        <v>11295</v>
      </c>
      <c r="D493" s="41" t="s">
        <v>7148</v>
      </c>
      <c r="E493" s="4">
        <v>16626</v>
      </c>
      <c r="F493" s="4">
        <v>551</v>
      </c>
      <c r="G493" s="4">
        <v>103141</v>
      </c>
      <c r="H493" s="4">
        <v>766</v>
      </c>
      <c r="I493" s="4">
        <v>86515</v>
      </c>
      <c r="J493" s="4">
        <v>215</v>
      </c>
      <c r="K493" s="63">
        <v>0</v>
      </c>
      <c r="L493" s="63">
        <v>1070345</v>
      </c>
      <c r="M493" s="63">
        <v>45263</v>
      </c>
      <c r="N493" s="63" t="s">
        <v>10297</v>
      </c>
      <c r="O493" s="1">
        <f t="shared" si="63"/>
        <v>86515</v>
      </c>
      <c r="P493" s="1">
        <f t="shared" si="64"/>
        <v>215</v>
      </c>
      <c r="Q493" t="s">
        <v>10298</v>
      </c>
    </row>
    <row r="494" spans="1:17" x14ac:dyDescent="0.25">
      <c r="A494" t="s">
        <v>6093</v>
      </c>
      <c r="B494" s="46"/>
      <c r="C494" t="s">
        <v>11630</v>
      </c>
      <c r="D494" s="41" t="s">
        <v>6093</v>
      </c>
      <c r="E494" s="4">
        <v>14140</v>
      </c>
      <c r="F494" s="4">
        <v>469</v>
      </c>
      <c r="G494" s="4">
        <v>49429</v>
      </c>
      <c r="H494" s="4">
        <v>604</v>
      </c>
      <c r="I494" s="4">
        <v>35289</v>
      </c>
      <c r="J494" s="4">
        <v>135</v>
      </c>
      <c r="K494" s="63">
        <v>0</v>
      </c>
      <c r="L494" s="63">
        <v>2557405</v>
      </c>
      <c r="M494" s="63">
        <v>27524</v>
      </c>
      <c r="N494" s="63" t="s">
        <v>10720</v>
      </c>
      <c r="O494" s="1">
        <f t="shared" si="63"/>
        <v>35289</v>
      </c>
      <c r="P494" s="1">
        <f t="shared" si="64"/>
        <v>135</v>
      </c>
      <c r="Q494" t="s">
        <v>10721</v>
      </c>
    </row>
    <row r="495" spans="1:17" x14ac:dyDescent="0.25">
      <c r="A495" t="s">
        <v>6093</v>
      </c>
      <c r="B495" s="46"/>
      <c r="C495" t="s">
        <v>11745</v>
      </c>
      <c r="D495" s="41" t="s">
        <v>6093</v>
      </c>
      <c r="E495" s="4">
        <v>10807</v>
      </c>
      <c r="F495" s="4">
        <v>310</v>
      </c>
      <c r="G495" s="4">
        <v>92787</v>
      </c>
      <c r="H495" s="4">
        <v>529</v>
      </c>
      <c r="I495" s="4">
        <v>81980</v>
      </c>
      <c r="J495" s="4">
        <v>219</v>
      </c>
      <c r="K495" s="63">
        <v>0</v>
      </c>
      <c r="L495" s="63">
        <v>3141650</v>
      </c>
      <c r="M495" s="63">
        <v>27360</v>
      </c>
      <c r="N495" s="63" t="s">
        <v>10818</v>
      </c>
      <c r="O495" s="1">
        <f t="shared" si="63"/>
        <v>81980</v>
      </c>
      <c r="P495" s="1">
        <f t="shared" si="64"/>
        <v>219</v>
      </c>
      <c r="Q495" t="s">
        <v>10819</v>
      </c>
    </row>
    <row r="496" spans="1:17" x14ac:dyDescent="0.25">
      <c r="A496" t="s">
        <v>6093</v>
      </c>
      <c r="B496" s="46"/>
      <c r="C496" t="s">
        <v>11746</v>
      </c>
      <c r="D496" s="41" t="s">
        <v>6093</v>
      </c>
      <c r="E496" s="4">
        <v>10528</v>
      </c>
      <c r="F496" s="4">
        <v>287</v>
      </c>
      <c r="G496" s="4">
        <v>46462</v>
      </c>
      <c r="H496" s="4">
        <v>403</v>
      </c>
      <c r="I496" s="4">
        <v>35934</v>
      </c>
      <c r="J496" s="4">
        <v>116</v>
      </c>
      <c r="K496" s="63">
        <v>0</v>
      </c>
      <c r="L496" s="63">
        <v>2981831</v>
      </c>
      <c r="M496" s="63">
        <v>27104</v>
      </c>
      <c r="N496" s="63" t="s">
        <v>10799</v>
      </c>
      <c r="O496" s="1">
        <f t="shared" si="63"/>
        <v>35934</v>
      </c>
      <c r="P496" s="1">
        <f t="shared" si="64"/>
        <v>116</v>
      </c>
      <c r="Q496" t="s">
        <v>10312</v>
      </c>
    </row>
    <row r="497" spans="1:19" x14ac:dyDescent="0.25">
      <c r="A497" t="s">
        <v>6093</v>
      </c>
      <c r="B497" s="46"/>
      <c r="C497" t="s">
        <v>11747</v>
      </c>
      <c r="D497" s="41" t="s">
        <v>6093</v>
      </c>
      <c r="E497" s="4">
        <v>10447</v>
      </c>
      <c r="F497" s="4">
        <v>216</v>
      </c>
      <c r="G497" s="4">
        <v>58779</v>
      </c>
      <c r="H497" s="4">
        <v>371</v>
      </c>
      <c r="I497" s="4">
        <v>48332</v>
      </c>
      <c r="J497" s="4">
        <v>155</v>
      </c>
      <c r="K497" s="63">
        <v>0</v>
      </c>
      <c r="L497" s="63">
        <v>1133473</v>
      </c>
      <c r="M497" s="63">
        <v>27203</v>
      </c>
      <c r="N497" s="63" t="s">
        <v>10451</v>
      </c>
      <c r="O497" s="1">
        <f t="shared" si="63"/>
        <v>48332</v>
      </c>
      <c r="P497" s="1">
        <f t="shared" si="64"/>
        <v>155</v>
      </c>
      <c r="Q497" t="s">
        <v>10452</v>
      </c>
    </row>
    <row r="498" spans="1:19" x14ac:dyDescent="0.25">
      <c r="B498" s="156" t="s">
        <v>10132</v>
      </c>
      <c r="C498" s="156"/>
    </row>
    <row r="499" spans="1:19" x14ac:dyDescent="0.25">
      <c r="A499" t="s">
        <v>6217</v>
      </c>
      <c r="C499" t="s">
        <v>11585</v>
      </c>
      <c r="D499" s="41" t="s">
        <v>486</v>
      </c>
      <c r="E499" s="4">
        <v>58020</v>
      </c>
      <c r="F499" s="4">
        <v>2112</v>
      </c>
      <c r="G499" s="4">
        <v>130734</v>
      </c>
      <c r="H499" s="4">
        <v>2305</v>
      </c>
      <c r="I499" s="4">
        <v>72714</v>
      </c>
      <c r="J499" s="4">
        <v>193</v>
      </c>
      <c r="K499" s="63">
        <v>0</v>
      </c>
      <c r="L499" s="63">
        <v>1120754</v>
      </c>
      <c r="M499" s="63">
        <v>94104</v>
      </c>
      <c r="N499" s="63" t="s">
        <v>10418</v>
      </c>
      <c r="O499" s="1">
        <f t="shared" ref="O499:P504" si="65">G499-E499</f>
        <v>72714</v>
      </c>
      <c r="P499" s="1">
        <f t="shared" si="65"/>
        <v>193</v>
      </c>
      <c r="Q499" t="s">
        <v>10215</v>
      </c>
    </row>
    <row r="500" spans="1:19" x14ac:dyDescent="0.25">
      <c r="A500" t="s">
        <v>6217</v>
      </c>
      <c r="B500" s="46"/>
      <c r="C500" t="s">
        <v>11287</v>
      </c>
      <c r="D500" s="41" t="s">
        <v>4873</v>
      </c>
      <c r="E500" s="4">
        <v>35106</v>
      </c>
      <c r="F500" s="4">
        <v>3503</v>
      </c>
      <c r="G500" s="4">
        <v>64854</v>
      </c>
      <c r="H500" s="4">
        <v>3577</v>
      </c>
      <c r="I500" s="4">
        <v>29748</v>
      </c>
      <c r="J500" s="4">
        <v>74</v>
      </c>
      <c r="K500" s="63">
        <v>0</v>
      </c>
      <c r="L500" s="63">
        <v>1119794</v>
      </c>
      <c r="M500" s="63">
        <v>55402</v>
      </c>
      <c r="N500" s="63" t="s">
        <v>10416</v>
      </c>
      <c r="O500" s="1">
        <f t="shared" si="65"/>
        <v>29748</v>
      </c>
      <c r="P500" s="1">
        <f t="shared" si="65"/>
        <v>74</v>
      </c>
      <c r="Q500" t="s">
        <v>10417</v>
      </c>
    </row>
    <row r="501" spans="1:19" x14ac:dyDescent="0.25">
      <c r="A501" t="s">
        <v>6217</v>
      </c>
      <c r="B501" s="46"/>
      <c r="C501" t="s">
        <v>11619</v>
      </c>
      <c r="D501" s="41" t="s">
        <v>6217</v>
      </c>
      <c r="E501" s="4">
        <v>21285</v>
      </c>
      <c r="F501" s="4">
        <v>492</v>
      </c>
      <c r="G501" s="4">
        <v>153265</v>
      </c>
      <c r="H501" s="4">
        <v>845</v>
      </c>
      <c r="I501" s="4">
        <v>131980</v>
      </c>
      <c r="J501" s="4">
        <v>353</v>
      </c>
      <c r="K501" s="63">
        <v>0</v>
      </c>
      <c r="L501" s="63">
        <v>1417333</v>
      </c>
      <c r="M501" s="63">
        <v>58103</v>
      </c>
      <c r="N501" s="63" t="s">
        <v>10608</v>
      </c>
      <c r="O501" s="1">
        <f t="shared" si="65"/>
        <v>131980</v>
      </c>
      <c r="P501" s="1">
        <f t="shared" si="65"/>
        <v>353</v>
      </c>
      <c r="Q501" t="s">
        <v>10609</v>
      </c>
    </row>
    <row r="502" spans="1:19" x14ac:dyDescent="0.25">
      <c r="A502" t="s">
        <v>6217</v>
      </c>
      <c r="B502" s="46"/>
      <c r="C502" t="s">
        <v>10941</v>
      </c>
      <c r="D502" s="41" t="s">
        <v>4873</v>
      </c>
      <c r="E502" s="4">
        <v>19864</v>
      </c>
      <c r="F502" s="4">
        <v>465</v>
      </c>
      <c r="G502" s="4">
        <v>171495</v>
      </c>
      <c r="H502" s="4">
        <v>858</v>
      </c>
      <c r="I502" s="4">
        <v>151631</v>
      </c>
      <c r="J502" s="4">
        <v>393</v>
      </c>
      <c r="K502" s="63">
        <v>0</v>
      </c>
      <c r="L502" s="63">
        <v>1121340</v>
      </c>
      <c r="M502" s="63">
        <v>55101</v>
      </c>
      <c r="N502" s="63" t="s">
        <v>10421</v>
      </c>
      <c r="O502" s="1">
        <f t="shared" si="65"/>
        <v>151631</v>
      </c>
      <c r="P502" s="1">
        <f t="shared" si="65"/>
        <v>393</v>
      </c>
      <c r="Q502" t="s">
        <v>10422</v>
      </c>
    </row>
    <row r="503" spans="1:19" x14ac:dyDescent="0.25">
      <c r="A503" t="s">
        <v>6217</v>
      </c>
      <c r="B503" s="46"/>
      <c r="C503" t="s">
        <v>10956</v>
      </c>
      <c r="D503" s="41" t="s">
        <v>8226</v>
      </c>
      <c r="E503" s="4">
        <v>15397</v>
      </c>
      <c r="F503" s="4">
        <v>533</v>
      </c>
      <c r="G503" s="4">
        <v>58118</v>
      </c>
      <c r="H503" s="4">
        <v>678</v>
      </c>
      <c r="I503" s="4">
        <v>42721</v>
      </c>
      <c r="J503" s="4">
        <v>145</v>
      </c>
      <c r="K503" s="63">
        <v>0</v>
      </c>
      <c r="L503" s="63">
        <v>1121229</v>
      </c>
      <c r="M503" s="63">
        <v>57401</v>
      </c>
      <c r="N503" s="63" t="s">
        <v>10419</v>
      </c>
      <c r="O503" s="1">
        <f t="shared" si="65"/>
        <v>42721</v>
      </c>
      <c r="P503" s="1">
        <f t="shared" si="65"/>
        <v>145</v>
      </c>
      <c r="Q503" t="s">
        <v>10420</v>
      </c>
    </row>
    <row r="504" spans="1:19" x14ac:dyDescent="0.25">
      <c r="A504" t="s">
        <v>6217</v>
      </c>
      <c r="B504" s="46"/>
      <c r="C504" t="s">
        <v>11354</v>
      </c>
      <c r="D504" s="41" t="s">
        <v>6217</v>
      </c>
      <c r="E504" s="4">
        <v>10845</v>
      </c>
      <c r="F504" s="4">
        <v>239</v>
      </c>
      <c r="G504" s="4">
        <v>69078</v>
      </c>
      <c r="H504" s="4">
        <v>405</v>
      </c>
      <c r="I504" s="4">
        <v>58233</v>
      </c>
      <c r="J504" s="4">
        <v>166</v>
      </c>
      <c r="K504" s="63">
        <v>0</v>
      </c>
      <c r="L504" s="63">
        <v>2067007</v>
      </c>
      <c r="M504" s="63">
        <v>58201</v>
      </c>
      <c r="N504" s="63" t="s">
        <v>10661</v>
      </c>
      <c r="O504" s="1">
        <f t="shared" si="65"/>
        <v>58233</v>
      </c>
      <c r="P504" s="1">
        <f t="shared" si="65"/>
        <v>166</v>
      </c>
      <c r="Q504" t="s">
        <v>10662</v>
      </c>
    </row>
    <row r="505" spans="1:19" x14ac:dyDescent="0.25">
      <c r="B505" s="156" t="s">
        <v>10133</v>
      </c>
      <c r="C505" s="156"/>
      <c r="S505" t="str">
        <f t="shared" si="62"/>
        <v/>
      </c>
    </row>
    <row r="506" spans="1:19" x14ac:dyDescent="0.25">
      <c r="A506" t="s">
        <v>7148</v>
      </c>
      <c r="C506" t="s">
        <v>11289</v>
      </c>
      <c r="D506" s="41" t="s">
        <v>7805</v>
      </c>
      <c r="E506" s="4">
        <v>542100</v>
      </c>
      <c r="F506" s="4">
        <v>13749</v>
      </c>
      <c r="G506" s="4">
        <v>1824000</v>
      </c>
      <c r="H506" s="4">
        <v>17435</v>
      </c>
      <c r="I506" s="4">
        <v>1281900</v>
      </c>
      <c r="J506" s="4">
        <v>3686</v>
      </c>
      <c r="K506" s="63">
        <v>0</v>
      </c>
      <c r="L506" s="63">
        <v>1069778</v>
      </c>
      <c r="M506" s="63">
        <v>15222</v>
      </c>
      <c r="N506" s="63" t="s">
        <v>10295</v>
      </c>
      <c r="O506" s="1">
        <f t="shared" ref="O506:O520" si="66">G506-E506</f>
        <v>1281900</v>
      </c>
      <c r="P506" s="1">
        <f t="shared" ref="P506:P520" si="67">H506-F506</f>
        <v>3686</v>
      </c>
      <c r="Q506" t="s">
        <v>10296</v>
      </c>
    </row>
    <row r="507" spans="1:19" x14ac:dyDescent="0.25">
      <c r="A507" t="s">
        <v>7148</v>
      </c>
      <c r="B507" s="46"/>
      <c r="C507" t="s">
        <v>11608</v>
      </c>
      <c r="D507" s="41" t="s">
        <v>7148</v>
      </c>
      <c r="E507" s="4">
        <v>259964</v>
      </c>
      <c r="F507" s="4">
        <v>7652</v>
      </c>
      <c r="G507" s="4">
        <v>1206301</v>
      </c>
      <c r="H507" s="4">
        <v>10270</v>
      </c>
      <c r="I507" s="4">
        <v>946337</v>
      </c>
      <c r="J507" s="4">
        <v>2618</v>
      </c>
      <c r="K507" s="63">
        <v>0</v>
      </c>
      <c r="L507" s="63">
        <v>1068191</v>
      </c>
      <c r="M507" s="63">
        <v>43287</v>
      </c>
      <c r="N507" s="63" t="s">
        <v>10293</v>
      </c>
      <c r="O507" s="1">
        <f t="shared" si="66"/>
        <v>946337</v>
      </c>
      <c r="P507" s="1">
        <f t="shared" si="67"/>
        <v>2618</v>
      </c>
      <c r="Q507" t="s">
        <v>10294</v>
      </c>
    </row>
    <row r="508" spans="1:19" x14ac:dyDescent="0.25">
      <c r="A508" t="s">
        <v>7148</v>
      </c>
      <c r="B508" s="46"/>
      <c r="C508" t="s">
        <v>11654</v>
      </c>
      <c r="D508" s="41" t="s">
        <v>6917</v>
      </c>
      <c r="E508" s="4">
        <v>220139</v>
      </c>
      <c r="F508" s="4">
        <v>20965</v>
      </c>
      <c r="G508" s="4">
        <v>587017</v>
      </c>
      <c r="H508" s="4">
        <v>21878</v>
      </c>
      <c r="I508" s="4">
        <v>366878</v>
      </c>
      <c r="J508" s="4">
        <v>913</v>
      </c>
      <c r="K508" s="63">
        <v>0</v>
      </c>
      <c r="L508" s="63">
        <v>1039502</v>
      </c>
      <c r="M508" s="63">
        <v>10017</v>
      </c>
      <c r="N508" s="63" t="s">
        <v>10248</v>
      </c>
      <c r="O508" s="1">
        <f t="shared" si="66"/>
        <v>366878</v>
      </c>
      <c r="P508" s="1">
        <f t="shared" si="67"/>
        <v>913</v>
      </c>
      <c r="Q508" t="s">
        <v>10185</v>
      </c>
    </row>
    <row r="509" spans="1:19" x14ac:dyDescent="0.25">
      <c r="A509" t="s">
        <v>7148</v>
      </c>
      <c r="B509" s="46"/>
      <c r="C509" t="s">
        <v>11287</v>
      </c>
      <c r="D509" s="41" t="s">
        <v>4873</v>
      </c>
      <c r="E509" s="4">
        <v>193061</v>
      </c>
      <c r="F509" s="4">
        <v>18094</v>
      </c>
      <c r="G509" s="4">
        <v>426440</v>
      </c>
      <c r="H509" s="4">
        <v>18730</v>
      </c>
      <c r="I509" s="4">
        <v>233379</v>
      </c>
      <c r="J509" s="4">
        <v>636</v>
      </c>
      <c r="K509" s="63">
        <v>0</v>
      </c>
      <c r="L509" s="63">
        <v>1119794</v>
      </c>
      <c r="M509" s="63">
        <v>55402</v>
      </c>
      <c r="N509" s="63" t="s">
        <v>10416</v>
      </c>
      <c r="O509" s="1">
        <f t="shared" si="66"/>
        <v>233379</v>
      </c>
      <c r="P509" s="1">
        <f t="shared" si="67"/>
        <v>636</v>
      </c>
      <c r="Q509" t="s">
        <v>10417</v>
      </c>
    </row>
    <row r="510" spans="1:19" x14ac:dyDescent="0.25">
      <c r="A510" t="s">
        <v>7148</v>
      </c>
      <c r="B510" s="46"/>
      <c r="C510" t="s">
        <v>11585</v>
      </c>
      <c r="D510" s="41" t="s">
        <v>486</v>
      </c>
      <c r="E510" s="4">
        <v>119956</v>
      </c>
      <c r="F510" s="4">
        <v>3862</v>
      </c>
      <c r="G510" s="4">
        <v>145137</v>
      </c>
      <c r="H510" s="4">
        <v>3998</v>
      </c>
      <c r="I510" s="4">
        <v>25181</v>
      </c>
      <c r="J510" s="4">
        <v>136</v>
      </c>
      <c r="K510" s="63">
        <v>0</v>
      </c>
      <c r="L510" s="63">
        <v>1120754</v>
      </c>
      <c r="M510" s="63">
        <v>94104</v>
      </c>
      <c r="N510" s="63" t="s">
        <v>10418</v>
      </c>
      <c r="O510" s="1">
        <f t="shared" si="66"/>
        <v>25181</v>
      </c>
      <c r="P510" s="1">
        <f t="shared" si="67"/>
        <v>136</v>
      </c>
      <c r="Q510" t="s">
        <v>10215</v>
      </c>
    </row>
    <row r="511" spans="1:19" x14ac:dyDescent="0.25">
      <c r="A511" t="s">
        <v>7148</v>
      </c>
      <c r="B511" s="46"/>
      <c r="C511" t="s">
        <v>11631</v>
      </c>
      <c r="D511" s="41" t="s">
        <v>7148</v>
      </c>
      <c r="E511" s="4">
        <v>92792</v>
      </c>
      <c r="F511" s="4">
        <v>2287</v>
      </c>
      <c r="G511" s="4">
        <v>482562</v>
      </c>
      <c r="H511" s="4">
        <v>3397</v>
      </c>
      <c r="I511" s="4">
        <v>389770</v>
      </c>
      <c r="J511" s="4">
        <v>1110</v>
      </c>
      <c r="K511" s="63">
        <v>0</v>
      </c>
      <c r="L511" s="63">
        <v>1142336</v>
      </c>
      <c r="M511" s="63">
        <v>43055</v>
      </c>
      <c r="N511" s="63" t="s">
        <v>10490</v>
      </c>
      <c r="O511" s="1">
        <f t="shared" si="66"/>
        <v>389770</v>
      </c>
      <c r="P511" s="1">
        <f t="shared" si="67"/>
        <v>1110</v>
      </c>
      <c r="Q511" t="s">
        <v>10491</v>
      </c>
    </row>
    <row r="512" spans="1:19" x14ac:dyDescent="0.25">
      <c r="A512" t="s">
        <v>7148</v>
      </c>
      <c r="B512" s="46"/>
      <c r="C512" t="s">
        <v>11295</v>
      </c>
      <c r="D512" s="41" t="s">
        <v>7148</v>
      </c>
      <c r="E512" s="4">
        <v>90165</v>
      </c>
      <c r="F512" s="4">
        <v>2842</v>
      </c>
      <c r="G512" s="4">
        <v>907371</v>
      </c>
      <c r="H512" s="4">
        <v>4916</v>
      </c>
      <c r="I512" s="4">
        <v>817206</v>
      </c>
      <c r="J512" s="4">
        <v>2074</v>
      </c>
      <c r="K512" s="63">
        <v>0</v>
      </c>
      <c r="L512" s="63">
        <v>1070345</v>
      </c>
      <c r="M512" s="63">
        <v>45263</v>
      </c>
      <c r="N512" s="63" t="s">
        <v>10297</v>
      </c>
      <c r="O512" s="1">
        <f t="shared" si="66"/>
        <v>817206</v>
      </c>
      <c r="P512" s="1">
        <f t="shared" si="67"/>
        <v>2074</v>
      </c>
      <c r="Q512" t="s">
        <v>10298</v>
      </c>
    </row>
    <row r="513" spans="1:19" x14ac:dyDescent="0.25">
      <c r="A513" t="s">
        <v>7148</v>
      </c>
      <c r="B513" s="46"/>
      <c r="C513" t="s">
        <v>11586</v>
      </c>
      <c r="D513" s="41" t="s">
        <v>4676</v>
      </c>
      <c r="E513" s="4">
        <v>44791</v>
      </c>
      <c r="F513" s="4">
        <v>1360</v>
      </c>
      <c r="G513" s="4">
        <v>50084</v>
      </c>
      <c r="H513" s="4">
        <v>1370</v>
      </c>
      <c r="I513" s="4">
        <v>5293</v>
      </c>
      <c r="J513" s="4">
        <v>10</v>
      </c>
      <c r="K513" s="63">
        <v>0</v>
      </c>
      <c r="L513" s="63">
        <v>1562859</v>
      </c>
      <c r="M513" s="63">
        <v>48265</v>
      </c>
      <c r="N513" s="63" t="s">
        <v>10622</v>
      </c>
      <c r="O513" s="1">
        <f t="shared" si="66"/>
        <v>5293</v>
      </c>
      <c r="P513" s="1">
        <f t="shared" si="67"/>
        <v>10</v>
      </c>
      <c r="Q513" t="s">
        <v>10623</v>
      </c>
    </row>
    <row r="514" spans="1:19" x14ac:dyDescent="0.25">
      <c r="A514" t="s">
        <v>7148</v>
      </c>
      <c r="B514" s="46"/>
      <c r="C514" t="s">
        <v>11243</v>
      </c>
      <c r="D514" s="41" t="s">
        <v>6093</v>
      </c>
      <c r="E514" s="4">
        <v>36828</v>
      </c>
      <c r="F514" s="4">
        <v>3689</v>
      </c>
      <c r="G514" s="4">
        <v>94760</v>
      </c>
      <c r="H514" s="4">
        <v>3839</v>
      </c>
      <c r="I514" s="4">
        <v>57932</v>
      </c>
      <c r="J514" s="4">
        <v>150</v>
      </c>
      <c r="K514" s="63">
        <v>0</v>
      </c>
      <c r="L514" s="63">
        <v>1073757</v>
      </c>
      <c r="M514" s="63">
        <v>28255</v>
      </c>
      <c r="N514" s="63" t="s">
        <v>10309</v>
      </c>
      <c r="O514" s="1">
        <f t="shared" si="66"/>
        <v>57932</v>
      </c>
      <c r="P514" s="1">
        <f t="shared" si="67"/>
        <v>150</v>
      </c>
      <c r="Q514" t="s">
        <v>10310</v>
      </c>
    </row>
    <row r="515" spans="1:19" x14ac:dyDescent="0.25">
      <c r="A515" t="s">
        <v>7148</v>
      </c>
      <c r="B515" s="46"/>
      <c r="C515" t="s">
        <v>11591</v>
      </c>
      <c r="D515" s="41" t="s">
        <v>9321</v>
      </c>
      <c r="E515" s="4">
        <v>36012</v>
      </c>
      <c r="F515" s="4">
        <v>9358</v>
      </c>
      <c r="G515" s="4">
        <v>41609</v>
      </c>
      <c r="H515" s="4">
        <v>9371</v>
      </c>
      <c r="I515" s="4">
        <v>5597</v>
      </c>
      <c r="J515" s="4">
        <v>13</v>
      </c>
      <c r="K515" s="63">
        <v>0</v>
      </c>
      <c r="L515" s="63">
        <v>2277860</v>
      </c>
      <c r="M515" s="63">
        <v>22102</v>
      </c>
      <c r="N515" s="63" t="s">
        <v>10679</v>
      </c>
      <c r="O515" s="1">
        <f t="shared" si="66"/>
        <v>5597</v>
      </c>
      <c r="P515" s="1">
        <f t="shared" si="67"/>
        <v>13</v>
      </c>
      <c r="Q515" t="s">
        <v>10680</v>
      </c>
    </row>
    <row r="516" spans="1:19" x14ac:dyDescent="0.25">
      <c r="A516" t="s">
        <v>7148</v>
      </c>
      <c r="B516" s="46"/>
      <c r="C516" t="s">
        <v>10911</v>
      </c>
      <c r="D516" s="41" t="s">
        <v>7148</v>
      </c>
      <c r="E516" s="4">
        <v>30267</v>
      </c>
      <c r="F516" s="4">
        <v>998</v>
      </c>
      <c r="G516" s="4">
        <v>279731</v>
      </c>
      <c r="H516" s="4">
        <v>1604</v>
      </c>
      <c r="I516" s="4">
        <v>249464</v>
      </c>
      <c r="J516" s="4">
        <v>606</v>
      </c>
      <c r="K516" s="63">
        <v>0</v>
      </c>
      <c r="L516" s="63">
        <v>1068025</v>
      </c>
      <c r="M516" s="63">
        <v>441000000</v>
      </c>
      <c r="N516" s="63" t="s">
        <v>10291</v>
      </c>
      <c r="O516" s="1">
        <f t="shared" si="66"/>
        <v>249464</v>
      </c>
      <c r="P516" s="1">
        <f t="shared" si="67"/>
        <v>606</v>
      </c>
      <c r="Q516" t="s">
        <v>10292</v>
      </c>
    </row>
    <row r="517" spans="1:19" x14ac:dyDescent="0.25">
      <c r="A517" t="s">
        <v>7148</v>
      </c>
      <c r="B517" s="46"/>
      <c r="C517" t="s">
        <v>11254</v>
      </c>
      <c r="D517" s="41" t="s">
        <v>7148</v>
      </c>
      <c r="E517" s="4">
        <v>28357</v>
      </c>
      <c r="F517" s="4">
        <v>1085</v>
      </c>
      <c r="G517" s="4">
        <v>257352</v>
      </c>
      <c r="H517" s="4">
        <v>1704</v>
      </c>
      <c r="I517" s="4">
        <v>228995</v>
      </c>
      <c r="J517" s="4">
        <v>619</v>
      </c>
      <c r="K517" s="63">
        <v>0</v>
      </c>
      <c r="L517" s="63">
        <v>1070804</v>
      </c>
      <c r="M517" s="63">
        <v>44308</v>
      </c>
      <c r="N517" s="63" t="s">
        <v>10303</v>
      </c>
      <c r="O517" s="1">
        <f t="shared" si="66"/>
        <v>228995</v>
      </c>
      <c r="P517" s="1">
        <f t="shared" si="67"/>
        <v>619</v>
      </c>
      <c r="Q517" t="s">
        <v>10304</v>
      </c>
    </row>
    <row r="518" spans="1:19" x14ac:dyDescent="0.25">
      <c r="A518" t="s">
        <v>7148</v>
      </c>
      <c r="B518" s="46"/>
      <c r="C518" t="s">
        <v>11720</v>
      </c>
      <c r="D518" s="41" t="s">
        <v>7148</v>
      </c>
      <c r="E518" s="4">
        <v>20937</v>
      </c>
      <c r="F518" s="4">
        <v>525</v>
      </c>
      <c r="G518" s="4">
        <v>180858</v>
      </c>
      <c r="H518" s="4">
        <v>964</v>
      </c>
      <c r="I518" s="4">
        <v>159921</v>
      </c>
      <c r="J518" s="4">
        <v>439</v>
      </c>
      <c r="K518" s="63">
        <v>0</v>
      </c>
      <c r="L518" s="63">
        <v>1071276</v>
      </c>
      <c r="M518" s="63">
        <v>45202</v>
      </c>
      <c r="N518" s="63" t="s">
        <v>10305</v>
      </c>
      <c r="O518" s="1">
        <f t="shared" si="66"/>
        <v>159921</v>
      </c>
      <c r="P518" s="1">
        <f t="shared" si="67"/>
        <v>439</v>
      </c>
      <c r="Q518" t="s">
        <v>10298</v>
      </c>
    </row>
    <row r="519" spans="1:19" x14ac:dyDescent="0.25">
      <c r="A519" t="s">
        <v>7148</v>
      </c>
      <c r="B519" s="46"/>
      <c r="C519" t="s">
        <v>11256</v>
      </c>
      <c r="D519" s="41" t="s">
        <v>8112</v>
      </c>
      <c r="E519" s="4">
        <v>15955</v>
      </c>
      <c r="F519" s="4">
        <v>1237</v>
      </c>
      <c r="G519" s="4">
        <v>59821</v>
      </c>
      <c r="H519" s="4">
        <v>1371</v>
      </c>
      <c r="I519" s="4">
        <v>43866</v>
      </c>
      <c r="J519" s="4">
        <v>134</v>
      </c>
      <c r="K519" s="63">
        <v>0</v>
      </c>
      <c r="L519" s="63">
        <v>3833526</v>
      </c>
      <c r="M519" s="63">
        <v>2903</v>
      </c>
      <c r="N519" s="63" t="s">
        <v>10871</v>
      </c>
      <c r="O519" s="1">
        <f t="shared" si="66"/>
        <v>43866</v>
      </c>
      <c r="P519" s="1">
        <f t="shared" si="67"/>
        <v>134</v>
      </c>
      <c r="Q519" t="s">
        <v>10783</v>
      </c>
    </row>
    <row r="520" spans="1:19" x14ac:dyDescent="0.25">
      <c r="A520" t="s">
        <v>7148</v>
      </c>
      <c r="B520" s="46"/>
      <c r="C520" t="s">
        <v>11264</v>
      </c>
      <c r="D520" s="41" t="s">
        <v>9258</v>
      </c>
      <c r="E520" s="4">
        <v>10417</v>
      </c>
      <c r="F520" s="4">
        <v>280</v>
      </c>
      <c r="G520" s="4">
        <v>26595</v>
      </c>
      <c r="H520" s="4">
        <v>340</v>
      </c>
      <c r="I520" s="4">
        <v>16178</v>
      </c>
      <c r="J520" s="4">
        <v>60</v>
      </c>
      <c r="K520" s="63">
        <v>2017570</v>
      </c>
      <c r="L520" s="63">
        <v>0</v>
      </c>
      <c r="M520" s="63">
        <v>84121</v>
      </c>
      <c r="N520" s="63" t="s">
        <v>10205</v>
      </c>
      <c r="O520" s="1">
        <f t="shared" si="66"/>
        <v>16178</v>
      </c>
      <c r="P520" s="1">
        <f t="shared" si="67"/>
        <v>60</v>
      </c>
      <c r="Q520" t="s">
        <v>10206</v>
      </c>
    </row>
    <row r="521" spans="1:19" x14ac:dyDescent="0.25">
      <c r="B521" s="156" t="s">
        <v>10134</v>
      </c>
      <c r="C521" s="156"/>
      <c r="S521" t="str">
        <f t="shared" ref="S521:S577" si="68">PROPER(C521)</f>
        <v/>
      </c>
    </row>
    <row r="522" spans="1:19" x14ac:dyDescent="0.25">
      <c r="A522" t="s">
        <v>7464</v>
      </c>
      <c r="C522" t="s">
        <v>11632</v>
      </c>
      <c r="D522" s="41" t="s">
        <v>7464</v>
      </c>
      <c r="E522" s="4">
        <v>86854</v>
      </c>
      <c r="F522" s="4">
        <v>3066</v>
      </c>
      <c r="G522" s="4">
        <v>372518</v>
      </c>
      <c r="H522" s="4">
        <v>3889</v>
      </c>
      <c r="I522" s="4">
        <v>285664</v>
      </c>
      <c r="J522" s="4">
        <v>823</v>
      </c>
      <c r="K522" s="63">
        <v>0</v>
      </c>
      <c r="L522" s="63">
        <v>1133286</v>
      </c>
      <c r="M522" s="63">
        <v>73102</v>
      </c>
      <c r="N522" s="63" t="s">
        <v>10449</v>
      </c>
      <c r="O522" s="1">
        <f t="shared" ref="O522:O533" si="69">G522-E522</f>
        <v>285664</v>
      </c>
      <c r="P522" s="1">
        <f t="shared" ref="P522:P533" si="70">H522-F522</f>
        <v>823</v>
      </c>
      <c r="Q522" t="s">
        <v>10273</v>
      </c>
    </row>
    <row r="523" spans="1:19" x14ac:dyDescent="0.25">
      <c r="A523" t="s">
        <v>7464</v>
      </c>
      <c r="B523" s="46"/>
      <c r="C523" t="s">
        <v>10890</v>
      </c>
      <c r="D523" s="41" t="s">
        <v>243</v>
      </c>
      <c r="E523" s="4">
        <v>72534</v>
      </c>
      <c r="F523" s="4">
        <v>2787</v>
      </c>
      <c r="G523" s="4">
        <v>299163</v>
      </c>
      <c r="H523" s="4">
        <v>3440</v>
      </c>
      <c r="I523" s="4">
        <v>226629</v>
      </c>
      <c r="J523" s="4">
        <v>653</v>
      </c>
      <c r="K523" s="63">
        <v>0</v>
      </c>
      <c r="L523" s="63">
        <v>1095674</v>
      </c>
      <c r="M523" s="63">
        <v>72712</v>
      </c>
      <c r="N523" s="63" t="s">
        <v>10353</v>
      </c>
      <c r="O523" s="1">
        <f t="shared" si="69"/>
        <v>226629</v>
      </c>
      <c r="P523" s="1">
        <f t="shared" si="70"/>
        <v>653</v>
      </c>
      <c r="Q523" t="s">
        <v>10354</v>
      </c>
    </row>
    <row r="524" spans="1:19" x14ac:dyDescent="0.25">
      <c r="A524" t="s">
        <v>7464</v>
      </c>
      <c r="B524" s="46"/>
      <c r="C524" t="s">
        <v>11654</v>
      </c>
      <c r="D524" s="41" t="s">
        <v>6917</v>
      </c>
      <c r="E524" s="4">
        <v>55310</v>
      </c>
      <c r="F524" s="4">
        <v>5663</v>
      </c>
      <c r="G524" s="4">
        <v>85691</v>
      </c>
      <c r="H524" s="4">
        <v>5735</v>
      </c>
      <c r="I524" s="4">
        <v>30381</v>
      </c>
      <c r="J524" s="4">
        <v>72</v>
      </c>
      <c r="K524" s="63">
        <v>0</v>
      </c>
      <c r="L524" s="63">
        <v>1039502</v>
      </c>
      <c r="M524" s="63">
        <v>10017</v>
      </c>
      <c r="N524" s="63" t="s">
        <v>10248</v>
      </c>
      <c r="O524" s="1">
        <f t="shared" si="69"/>
        <v>30381</v>
      </c>
      <c r="P524" s="1">
        <f t="shared" si="70"/>
        <v>72</v>
      </c>
      <c r="Q524" t="s">
        <v>10185</v>
      </c>
    </row>
    <row r="525" spans="1:19" x14ac:dyDescent="0.25">
      <c r="A525" t="s">
        <v>7464</v>
      </c>
      <c r="B525" s="46"/>
      <c r="C525" t="s">
        <v>11585</v>
      </c>
      <c r="D525" s="41" t="s">
        <v>486</v>
      </c>
      <c r="E525" s="4">
        <v>45396</v>
      </c>
      <c r="F525" s="4">
        <v>1561</v>
      </c>
      <c r="G525" s="4">
        <v>52600</v>
      </c>
      <c r="H525" s="4">
        <v>1605</v>
      </c>
      <c r="I525" s="4">
        <v>7204</v>
      </c>
      <c r="J525" s="4">
        <v>44</v>
      </c>
      <c r="K525" s="63">
        <v>0</v>
      </c>
      <c r="L525" s="63">
        <v>1120754</v>
      </c>
      <c r="M525" s="63">
        <v>94104</v>
      </c>
      <c r="N525" s="63" t="s">
        <v>10418</v>
      </c>
      <c r="O525" s="1">
        <f t="shared" si="69"/>
        <v>7204</v>
      </c>
      <c r="P525" s="1">
        <f t="shared" si="70"/>
        <v>44</v>
      </c>
      <c r="Q525" t="s">
        <v>10215</v>
      </c>
    </row>
    <row r="526" spans="1:19" x14ac:dyDescent="0.25">
      <c r="A526" t="s">
        <v>7464</v>
      </c>
      <c r="B526" s="46"/>
      <c r="C526" t="s">
        <v>11586</v>
      </c>
      <c r="D526" s="41" t="s">
        <v>4676</v>
      </c>
      <c r="E526" s="4">
        <v>24575</v>
      </c>
      <c r="F526" s="4">
        <v>772</v>
      </c>
      <c r="G526" s="4">
        <v>27268</v>
      </c>
      <c r="H526" s="4">
        <v>776</v>
      </c>
      <c r="I526" s="4">
        <v>2693</v>
      </c>
      <c r="J526" s="4">
        <v>4</v>
      </c>
      <c r="K526" s="63">
        <v>0</v>
      </c>
      <c r="L526" s="63">
        <v>1562859</v>
      </c>
      <c r="M526" s="63">
        <v>48265</v>
      </c>
      <c r="N526" s="63" t="s">
        <v>10622</v>
      </c>
      <c r="O526" s="1">
        <f t="shared" si="69"/>
        <v>2693</v>
      </c>
      <c r="P526" s="1">
        <f t="shared" si="70"/>
        <v>4</v>
      </c>
      <c r="Q526" t="s">
        <v>10623</v>
      </c>
    </row>
    <row r="527" spans="1:19" x14ac:dyDescent="0.25">
      <c r="A527" t="s">
        <v>7464</v>
      </c>
      <c r="B527" s="46"/>
      <c r="C527" t="s">
        <v>11748</v>
      </c>
      <c r="D527" s="41" t="s">
        <v>7464</v>
      </c>
      <c r="E527" s="4">
        <v>20782</v>
      </c>
      <c r="F527" s="4">
        <v>663</v>
      </c>
      <c r="G527" s="4">
        <v>94652</v>
      </c>
      <c r="H527" s="4">
        <v>891</v>
      </c>
      <c r="I527" s="4">
        <v>73870</v>
      </c>
      <c r="J527" s="4">
        <v>228</v>
      </c>
      <c r="K527" s="63">
        <v>0</v>
      </c>
      <c r="L527" s="63">
        <v>1130584</v>
      </c>
      <c r="M527" s="63">
        <v>74017</v>
      </c>
      <c r="N527" s="63" t="s">
        <v>10441</v>
      </c>
      <c r="O527" s="1">
        <f t="shared" si="69"/>
        <v>73870</v>
      </c>
      <c r="P527" s="1">
        <f t="shared" si="70"/>
        <v>228</v>
      </c>
      <c r="Q527" t="s">
        <v>10442</v>
      </c>
    </row>
    <row r="528" spans="1:19" x14ac:dyDescent="0.25">
      <c r="A528" t="s">
        <v>7464</v>
      </c>
      <c r="B528" s="46"/>
      <c r="C528" t="s">
        <v>11243</v>
      </c>
      <c r="D528" s="41" t="s">
        <v>6093</v>
      </c>
      <c r="E528" s="4">
        <v>20133</v>
      </c>
      <c r="F528" s="4">
        <v>1692</v>
      </c>
      <c r="G528" s="4">
        <v>51446</v>
      </c>
      <c r="H528" s="4">
        <v>1766</v>
      </c>
      <c r="I528" s="4">
        <v>31313</v>
      </c>
      <c r="J528" s="4">
        <v>74</v>
      </c>
      <c r="K528" s="63">
        <v>0</v>
      </c>
      <c r="L528" s="63">
        <v>1073757</v>
      </c>
      <c r="M528" s="63">
        <v>28255</v>
      </c>
      <c r="N528" s="63" t="s">
        <v>10309</v>
      </c>
      <c r="O528" s="1">
        <f t="shared" si="69"/>
        <v>31313</v>
      </c>
      <c r="P528" s="1">
        <f t="shared" si="70"/>
        <v>74</v>
      </c>
      <c r="Q528" t="s">
        <v>10310</v>
      </c>
    </row>
    <row r="529" spans="1:19" x14ac:dyDescent="0.25">
      <c r="A529" t="s">
        <v>7464</v>
      </c>
      <c r="B529" s="46"/>
      <c r="C529" t="s">
        <v>11721</v>
      </c>
      <c r="D529" s="41" t="s">
        <v>7464</v>
      </c>
      <c r="E529" s="4">
        <v>19079</v>
      </c>
      <c r="F529" s="4">
        <v>807</v>
      </c>
      <c r="G529" s="4">
        <v>59431</v>
      </c>
      <c r="H529" s="4">
        <v>945</v>
      </c>
      <c r="I529" s="4">
        <v>40352</v>
      </c>
      <c r="J529" s="4">
        <v>138</v>
      </c>
      <c r="K529" s="63">
        <v>0</v>
      </c>
      <c r="L529" s="63">
        <v>1058398</v>
      </c>
      <c r="M529" s="63">
        <v>74701</v>
      </c>
      <c r="N529" s="63" t="s">
        <v>10271</v>
      </c>
      <c r="O529" s="1">
        <f t="shared" si="69"/>
        <v>40352</v>
      </c>
      <c r="P529" s="1">
        <f t="shared" si="70"/>
        <v>138</v>
      </c>
      <c r="Q529" t="s">
        <v>10272</v>
      </c>
    </row>
    <row r="530" spans="1:19" x14ac:dyDescent="0.25">
      <c r="A530" t="s">
        <v>7464</v>
      </c>
      <c r="B530" s="46"/>
      <c r="C530" t="s">
        <v>11287</v>
      </c>
      <c r="D530" s="41" t="s">
        <v>4873</v>
      </c>
      <c r="E530" s="4">
        <v>18976</v>
      </c>
      <c r="F530" s="4">
        <v>1645</v>
      </c>
      <c r="G530" s="4">
        <v>22237</v>
      </c>
      <c r="H530" s="4">
        <v>1652</v>
      </c>
      <c r="I530" s="4">
        <v>3261</v>
      </c>
      <c r="J530" s="4">
        <v>7</v>
      </c>
      <c r="K530" s="63">
        <v>0</v>
      </c>
      <c r="L530" s="63">
        <v>1119794</v>
      </c>
      <c r="M530" s="63">
        <v>55402</v>
      </c>
      <c r="N530" s="63" t="s">
        <v>10416</v>
      </c>
      <c r="O530" s="1">
        <f t="shared" si="69"/>
        <v>3261</v>
      </c>
      <c r="P530" s="1">
        <f t="shared" si="70"/>
        <v>7</v>
      </c>
      <c r="Q530" t="s">
        <v>10417</v>
      </c>
    </row>
    <row r="531" spans="1:19" x14ac:dyDescent="0.25">
      <c r="A531" t="s">
        <v>7464</v>
      </c>
      <c r="B531" s="46"/>
      <c r="C531" t="s">
        <v>10932</v>
      </c>
      <c r="D531" s="41" t="s">
        <v>5462</v>
      </c>
      <c r="E531" s="4">
        <v>15946</v>
      </c>
      <c r="F531" s="4">
        <v>373</v>
      </c>
      <c r="G531" s="4">
        <v>73596</v>
      </c>
      <c r="H531" s="4">
        <v>552</v>
      </c>
      <c r="I531" s="4">
        <v>57650</v>
      </c>
      <c r="J531" s="4">
        <v>179</v>
      </c>
      <c r="K531" s="63">
        <v>0</v>
      </c>
      <c r="L531" s="63">
        <v>1094314</v>
      </c>
      <c r="M531" s="63">
        <v>65101</v>
      </c>
      <c r="N531" s="63" t="s">
        <v>10345</v>
      </c>
      <c r="O531" s="1">
        <f t="shared" si="69"/>
        <v>57650</v>
      </c>
      <c r="P531" s="1">
        <f t="shared" si="70"/>
        <v>179</v>
      </c>
      <c r="Q531" t="s">
        <v>10346</v>
      </c>
    </row>
    <row r="532" spans="1:19" x14ac:dyDescent="0.25">
      <c r="A532" t="s">
        <v>7464</v>
      </c>
      <c r="B532" s="46"/>
      <c r="C532" t="s">
        <v>11591</v>
      </c>
      <c r="D532" s="41" t="s">
        <v>9321</v>
      </c>
      <c r="E532" s="4">
        <v>15514</v>
      </c>
      <c r="F532" s="4">
        <v>3755</v>
      </c>
      <c r="G532" s="4">
        <v>18584</v>
      </c>
      <c r="H532" s="4">
        <v>3763</v>
      </c>
      <c r="I532" s="4">
        <v>3070</v>
      </c>
      <c r="J532" s="4">
        <v>8</v>
      </c>
      <c r="K532" s="63">
        <v>0</v>
      </c>
      <c r="L532" s="63">
        <v>2277860</v>
      </c>
      <c r="M532" s="63">
        <v>22102</v>
      </c>
      <c r="N532" s="63" t="s">
        <v>10679</v>
      </c>
      <c r="O532" s="1">
        <f t="shared" si="69"/>
        <v>3070</v>
      </c>
      <c r="P532" s="1">
        <f t="shared" si="70"/>
        <v>8</v>
      </c>
      <c r="Q532" t="s">
        <v>10680</v>
      </c>
    </row>
    <row r="533" spans="1:19" x14ac:dyDescent="0.25">
      <c r="A533" t="s">
        <v>7464</v>
      </c>
      <c r="B533" s="46"/>
      <c r="C533" t="s">
        <v>11269</v>
      </c>
      <c r="D533" s="41" t="s">
        <v>7464</v>
      </c>
      <c r="E533" s="4">
        <v>12831</v>
      </c>
      <c r="F533" s="4">
        <v>245</v>
      </c>
      <c r="G533" s="4">
        <v>161924</v>
      </c>
      <c r="H533" s="4">
        <v>592</v>
      </c>
      <c r="I533" s="4">
        <v>149093</v>
      </c>
      <c r="J533" s="4">
        <v>347</v>
      </c>
      <c r="K533" s="63">
        <v>0</v>
      </c>
      <c r="L533" s="63">
        <v>1883693</v>
      </c>
      <c r="M533" s="63">
        <v>74172</v>
      </c>
      <c r="N533" s="63" t="s">
        <v>10637</v>
      </c>
      <c r="O533" s="1">
        <f t="shared" si="69"/>
        <v>149093</v>
      </c>
      <c r="P533" s="1">
        <f t="shared" si="70"/>
        <v>347</v>
      </c>
      <c r="Q533" t="s">
        <v>10638</v>
      </c>
    </row>
    <row r="534" spans="1:19" x14ac:dyDescent="0.25">
      <c r="B534" s="156" t="s">
        <v>5693</v>
      </c>
      <c r="C534" s="156"/>
      <c r="S534" t="str">
        <f t="shared" si="68"/>
        <v/>
      </c>
    </row>
    <row r="535" spans="1:19" x14ac:dyDescent="0.25">
      <c r="A535" t="s">
        <v>7758</v>
      </c>
      <c r="C535" t="s">
        <v>11585</v>
      </c>
      <c r="D535" s="41" t="s">
        <v>486</v>
      </c>
      <c r="E535" s="4">
        <v>386317</v>
      </c>
      <c r="F535" s="4">
        <v>15313</v>
      </c>
      <c r="G535" s="4">
        <v>600271</v>
      </c>
      <c r="H535" s="4">
        <v>16095</v>
      </c>
      <c r="I535" s="4">
        <v>213954</v>
      </c>
      <c r="J535" s="4">
        <v>782</v>
      </c>
      <c r="K535" s="63">
        <v>0</v>
      </c>
      <c r="L535" s="63">
        <v>1120754</v>
      </c>
      <c r="M535" s="63">
        <v>94104</v>
      </c>
      <c r="N535" s="63" t="s">
        <v>10418</v>
      </c>
      <c r="O535" s="1">
        <f t="shared" ref="O535:O548" si="71">G535-E535</f>
        <v>213954</v>
      </c>
      <c r="P535" s="1">
        <f t="shared" ref="P535:P548" si="72">H535-F535</f>
        <v>782</v>
      </c>
      <c r="Q535" t="s">
        <v>10215</v>
      </c>
    </row>
    <row r="536" spans="1:19" x14ac:dyDescent="0.25">
      <c r="A536" t="s">
        <v>7758</v>
      </c>
      <c r="B536" s="46"/>
      <c r="C536" t="s">
        <v>11287</v>
      </c>
      <c r="D536" s="41" t="s">
        <v>4873</v>
      </c>
      <c r="E536" s="4">
        <v>168992</v>
      </c>
      <c r="F536" s="4">
        <v>15523</v>
      </c>
      <c r="G536" s="4">
        <v>440793</v>
      </c>
      <c r="H536" s="4">
        <v>16193</v>
      </c>
      <c r="I536" s="4">
        <v>271801</v>
      </c>
      <c r="J536" s="4">
        <v>670</v>
      </c>
      <c r="K536" s="63">
        <v>0</v>
      </c>
      <c r="L536" s="63">
        <v>1119794</v>
      </c>
      <c r="M536" s="63">
        <v>55402</v>
      </c>
      <c r="N536" s="63" t="s">
        <v>10416</v>
      </c>
      <c r="O536" s="1">
        <f t="shared" si="71"/>
        <v>271801</v>
      </c>
      <c r="P536" s="1">
        <f t="shared" si="72"/>
        <v>670</v>
      </c>
      <c r="Q536" t="s">
        <v>10417</v>
      </c>
    </row>
    <row r="537" spans="1:19" x14ac:dyDescent="0.25">
      <c r="A537" t="s">
        <v>7758</v>
      </c>
      <c r="B537" s="46"/>
      <c r="C537" t="s">
        <v>11654</v>
      </c>
      <c r="D537" s="41" t="s">
        <v>6917</v>
      </c>
      <c r="E537" s="4">
        <v>68343</v>
      </c>
      <c r="F537" s="4">
        <v>7129</v>
      </c>
      <c r="G537" s="4">
        <v>91047</v>
      </c>
      <c r="H537" s="4">
        <v>7192</v>
      </c>
      <c r="I537" s="4">
        <v>22704</v>
      </c>
      <c r="J537" s="4">
        <v>63</v>
      </c>
      <c r="K537" s="63">
        <v>0</v>
      </c>
      <c r="L537" s="63">
        <v>1039502</v>
      </c>
      <c r="M537" s="63">
        <v>10017</v>
      </c>
      <c r="N537" s="63" t="s">
        <v>10248</v>
      </c>
      <c r="O537" s="1">
        <f t="shared" si="71"/>
        <v>22704</v>
      </c>
      <c r="P537" s="1">
        <f t="shared" si="72"/>
        <v>63</v>
      </c>
      <c r="Q537" t="s">
        <v>10185</v>
      </c>
    </row>
    <row r="538" spans="1:19" x14ac:dyDescent="0.25">
      <c r="A538" t="s">
        <v>7758</v>
      </c>
      <c r="B538" s="46"/>
      <c r="C538" t="s">
        <v>11243</v>
      </c>
      <c r="D538" s="41" t="s">
        <v>6093</v>
      </c>
      <c r="E538" s="4">
        <v>46345</v>
      </c>
      <c r="F538" s="4">
        <v>3956</v>
      </c>
      <c r="G538" s="4">
        <v>131497</v>
      </c>
      <c r="H538" s="4">
        <v>4178</v>
      </c>
      <c r="I538" s="4">
        <v>85152</v>
      </c>
      <c r="J538" s="4">
        <v>222</v>
      </c>
      <c r="K538" s="63">
        <v>0</v>
      </c>
      <c r="L538" s="63">
        <v>1073757</v>
      </c>
      <c r="M538" s="63">
        <v>28255</v>
      </c>
      <c r="N538" s="63" t="s">
        <v>10309</v>
      </c>
      <c r="O538" s="1">
        <f t="shared" si="71"/>
        <v>85152</v>
      </c>
      <c r="P538" s="1">
        <f t="shared" si="72"/>
        <v>222</v>
      </c>
      <c r="Q538" t="s">
        <v>10310</v>
      </c>
    </row>
    <row r="539" spans="1:19" x14ac:dyDescent="0.25">
      <c r="A539" t="s">
        <v>7758</v>
      </c>
      <c r="B539" s="46"/>
      <c r="C539" t="s">
        <v>11658</v>
      </c>
      <c r="D539" s="41" t="s">
        <v>7758</v>
      </c>
      <c r="E539" s="4">
        <v>35142</v>
      </c>
      <c r="F539" s="4">
        <v>717</v>
      </c>
      <c r="G539" s="4">
        <v>273312</v>
      </c>
      <c r="H539" s="4">
        <v>1354</v>
      </c>
      <c r="I539" s="4">
        <v>238170</v>
      </c>
      <c r="J539" s="4">
        <v>637</v>
      </c>
      <c r="K539" s="63">
        <v>0</v>
      </c>
      <c r="L539" s="63">
        <v>2747644</v>
      </c>
      <c r="M539" s="63">
        <v>97258</v>
      </c>
      <c r="N539" s="63" t="s">
        <v>10755</v>
      </c>
      <c r="O539" s="1">
        <f t="shared" si="71"/>
        <v>238170</v>
      </c>
      <c r="P539" s="1">
        <f t="shared" si="72"/>
        <v>637</v>
      </c>
      <c r="Q539" t="s">
        <v>10756</v>
      </c>
    </row>
    <row r="540" spans="1:19" x14ac:dyDescent="0.25">
      <c r="A540" t="s">
        <v>7758</v>
      </c>
      <c r="B540" s="46"/>
      <c r="C540" t="s">
        <v>11591</v>
      </c>
      <c r="D540" s="41" t="s">
        <v>9321</v>
      </c>
      <c r="E540" s="4">
        <v>17832</v>
      </c>
      <c r="F540" s="4">
        <v>4331</v>
      </c>
      <c r="G540" s="4">
        <v>20407</v>
      </c>
      <c r="H540" s="4">
        <v>4338</v>
      </c>
      <c r="I540" s="4">
        <v>2575</v>
      </c>
      <c r="J540" s="4">
        <v>7</v>
      </c>
      <c r="K540" s="63">
        <v>0</v>
      </c>
      <c r="L540" s="63">
        <v>2277860</v>
      </c>
      <c r="M540" s="63">
        <v>22102</v>
      </c>
      <c r="N540" s="63" t="s">
        <v>10679</v>
      </c>
      <c r="O540" s="1">
        <f t="shared" si="71"/>
        <v>2575</v>
      </c>
      <c r="P540" s="1">
        <f t="shared" si="72"/>
        <v>7</v>
      </c>
      <c r="Q540" t="s">
        <v>10680</v>
      </c>
    </row>
    <row r="541" spans="1:19" x14ac:dyDescent="0.25">
      <c r="A541" t="s">
        <v>7758</v>
      </c>
      <c r="B541" s="46"/>
      <c r="C541" t="s">
        <v>11633</v>
      </c>
      <c r="D541" s="41" t="s">
        <v>7758</v>
      </c>
      <c r="E541" s="4">
        <v>17446</v>
      </c>
      <c r="F541" s="4">
        <v>314</v>
      </c>
      <c r="G541" s="4">
        <v>105987</v>
      </c>
      <c r="H541" s="4">
        <v>556</v>
      </c>
      <c r="I541" s="4">
        <v>88541</v>
      </c>
      <c r="J541" s="4">
        <v>242</v>
      </c>
      <c r="K541" s="63">
        <v>0</v>
      </c>
      <c r="L541" s="63">
        <v>2762973</v>
      </c>
      <c r="M541" s="63">
        <v>97401</v>
      </c>
      <c r="N541" s="63" t="s">
        <v>10760</v>
      </c>
      <c r="O541" s="1">
        <f t="shared" si="71"/>
        <v>88541</v>
      </c>
      <c r="P541" s="1">
        <f t="shared" si="72"/>
        <v>242</v>
      </c>
      <c r="Q541" t="s">
        <v>10761</v>
      </c>
    </row>
    <row r="542" spans="1:19" x14ac:dyDescent="0.25">
      <c r="A542" t="s">
        <v>7758</v>
      </c>
      <c r="B542" s="46"/>
      <c r="C542" t="s">
        <v>11722</v>
      </c>
      <c r="D542" s="41" t="s">
        <v>7758</v>
      </c>
      <c r="E542" s="4">
        <v>15205</v>
      </c>
      <c r="F542" s="4">
        <v>326</v>
      </c>
      <c r="G542" s="4">
        <v>196221</v>
      </c>
      <c r="H542" s="4">
        <v>783</v>
      </c>
      <c r="I542" s="4">
        <v>181016</v>
      </c>
      <c r="J542" s="4">
        <v>457</v>
      </c>
      <c r="K542" s="63">
        <v>0</v>
      </c>
      <c r="L542" s="63">
        <v>1029893</v>
      </c>
      <c r="M542" s="63">
        <v>97035</v>
      </c>
      <c r="N542" s="63" t="s">
        <v>10234</v>
      </c>
      <c r="O542" s="1">
        <f t="shared" si="71"/>
        <v>181016</v>
      </c>
      <c r="P542" s="1">
        <f t="shared" si="72"/>
        <v>457</v>
      </c>
      <c r="Q542" t="s">
        <v>10235</v>
      </c>
    </row>
    <row r="543" spans="1:19" x14ac:dyDescent="0.25">
      <c r="A543" t="s">
        <v>7758</v>
      </c>
      <c r="B543" s="46"/>
      <c r="C543" t="s">
        <v>11592</v>
      </c>
      <c r="D543" s="41" t="s">
        <v>8522</v>
      </c>
      <c r="E543" s="4">
        <v>14749</v>
      </c>
      <c r="F543" s="4">
        <v>4633</v>
      </c>
      <c r="G543" s="4">
        <v>18014</v>
      </c>
      <c r="H543" s="4">
        <v>4646</v>
      </c>
      <c r="I543" s="4">
        <v>3265</v>
      </c>
      <c r="J543" s="4">
        <v>13</v>
      </c>
      <c r="K543" s="63">
        <v>0</v>
      </c>
      <c r="L543" s="63">
        <v>2706735</v>
      </c>
      <c r="M543" s="63">
        <v>75201</v>
      </c>
      <c r="N543" s="63" t="s">
        <v>10747</v>
      </c>
      <c r="O543" s="1">
        <f t="shared" si="71"/>
        <v>3265</v>
      </c>
      <c r="P543" s="1">
        <f t="shared" si="72"/>
        <v>13</v>
      </c>
      <c r="Q543" t="s">
        <v>10184</v>
      </c>
    </row>
    <row r="544" spans="1:19" x14ac:dyDescent="0.25">
      <c r="A544" t="s">
        <v>7758</v>
      </c>
      <c r="B544" s="46"/>
      <c r="C544" t="s">
        <v>10959</v>
      </c>
      <c r="D544" s="41" t="s">
        <v>9466</v>
      </c>
      <c r="E544" s="4">
        <v>14251</v>
      </c>
      <c r="F544" s="4">
        <v>272</v>
      </c>
      <c r="G544" s="4">
        <v>91097</v>
      </c>
      <c r="H544" s="4">
        <v>487</v>
      </c>
      <c r="I544" s="4">
        <v>76846</v>
      </c>
      <c r="J544" s="4">
        <v>215</v>
      </c>
      <c r="K544" s="63">
        <v>0</v>
      </c>
      <c r="L544" s="63">
        <v>2078816</v>
      </c>
      <c r="M544" s="63">
        <v>98402</v>
      </c>
      <c r="N544" s="63" t="s">
        <v>10663</v>
      </c>
      <c r="O544" s="1">
        <f t="shared" si="71"/>
        <v>76846</v>
      </c>
      <c r="P544" s="1">
        <f t="shared" si="72"/>
        <v>215</v>
      </c>
      <c r="Q544" t="s">
        <v>10664</v>
      </c>
    </row>
    <row r="545" spans="1:19" x14ac:dyDescent="0.25">
      <c r="A545" t="s">
        <v>7758</v>
      </c>
      <c r="B545" s="46"/>
      <c r="C545" t="s">
        <v>11749</v>
      </c>
      <c r="D545" s="41" t="s">
        <v>9466</v>
      </c>
      <c r="E545" s="4">
        <v>12391</v>
      </c>
      <c r="F545" s="4">
        <v>299</v>
      </c>
      <c r="G545" s="4">
        <v>103014</v>
      </c>
      <c r="H545" s="4">
        <v>535</v>
      </c>
      <c r="I545" s="4">
        <v>90623</v>
      </c>
      <c r="J545" s="4">
        <v>236</v>
      </c>
      <c r="K545" s="63">
        <v>0</v>
      </c>
      <c r="L545" s="63">
        <v>3152245</v>
      </c>
      <c r="M545" s="63">
        <v>99201</v>
      </c>
      <c r="N545" s="63" t="s">
        <v>10820</v>
      </c>
      <c r="O545" s="1">
        <f t="shared" si="71"/>
        <v>90623</v>
      </c>
      <c r="P545" s="1">
        <f t="shared" si="72"/>
        <v>236</v>
      </c>
      <c r="Q545" t="s">
        <v>10233</v>
      </c>
    </row>
    <row r="546" spans="1:19" x14ac:dyDescent="0.25">
      <c r="A546" t="s">
        <v>7758</v>
      </c>
      <c r="B546" s="46"/>
      <c r="C546" t="s">
        <v>11244</v>
      </c>
      <c r="D546" s="41" t="s">
        <v>486</v>
      </c>
      <c r="E546" s="4">
        <v>11247</v>
      </c>
      <c r="F546" s="4">
        <v>411</v>
      </c>
      <c r="G546" s="4">
        <v>81966</v>
      </c>
      <c r="H546" s="4">
        <v>564</v>
      </c>
      <c r="I546" s="4">
        <v>70719</v>
      </c>
      <c r="J546" s="4">
        <v>153</v>
      </c>
      <c r="K546" s="63">
        <v>0</v>
      </c>
      <c r="L546" s="63">
        <v>1231968</v>
      </c>
      <c r="M546" s="63" t="s">
        <v>10168</v>
      </c>
      <c r="N546" s="63" t="s">
        <v>10561</v>
      </c>
      <c r="O546" s="1">
        <f t="shared" si="71"/>
        <v>70719</v>
      </c>
      <c r="P546" s="1">
        <f t="shared" si="72"/>
        <v>153</v>
      </c>
      <c r="Q546" t="s">
        <v>10215</v>
      </c>
    </row>
    <row r="547" spans="1:19" x14ac:dyDescent="0.25">
      <c r="A547" t="s">
        <v>7758</v>
      </c>
      <c r="B547" s="46"/>
      <c r="C547" t="s">
        <v>11586</v>
      </c>
      <c r="D547" s="41" t="s">
        <v>4676</v>
      </c>
      <c r="E547" s="4">
        <v>11235</v>
      </c>
      <c r="F547" s="4">
        <v>340</v>
      </c>
      <c r="G547" s="4">
        <v>12315</v>
      </c>
      <c r="H547" s="4">
        <v>342</v>
      </c>
      <c r="I547" s="4">
        <v>1080</v>
      </c>
      <c r="J547" s="4">
        <v>2</v>
      </c>
      <c r="K547" s="63">
        <v>0</v>
      </c>
      <c r="L547" s="63">
        <v>1562859</v>
      </c>
      <c r="M547" s="63">
        <v>48265</v>
      </c>
      <c r="N547" s="63" t="s">
        <v>10622</v>
      </c>
      <c r="O547" s="1">
        <f t="shared" si="71"/>
        <v>1080</v>
      </c>
      <c r="P547" s="1">
        <f t="shared" si="72"/>
        <v>2</v>
      </c>
      <c r="Q547" t="s">
        <v>10623</v>
      </c>
    </row>
    <row r="548" spans="1:19" x14ac:dyDescent="0.25">
      <c r="A548" t="s">
        <v>7758</v>
      </c>
      <c r="B548" s="46"/>
      <c r="C548" t="s">
        <v>10911</v>
      </c>
      <c r="D548" s="41" t="s">
        <v>7148</v>
      </c>
      <c r="E548" s="4">
        <v>11051</v>
      </c>
      <c r="F548" s="4">
        <v>424</v>
      </c>
      <c r="G548" s="4">
        <v>123088</v>
      </c>
      <c r="H548" s="4">
        <v>693</v>
      </c>
      <c r="I548" s="4">
        <v>112037</v>
      </c>
      <c r="J548" s="4">
        <v>269</v>
      </c>
      <c r="K548" s="63">
        <v>0</v>
      </c>
      <c r="L548" s="63">
        <v>1068025</v>
      </c>
      <c r="M548" s="63">
        <v>441000000</v>
      </c>
      <c r="N548" s="63" t="s">
        <v>10291</v>
      </c>
      <c r="O548" s="1">
        <f t="shared" si="71"/>
        <v>112037</v>
      </c>
      <c r="P548" s="1">
        <f t="shared" si="72"/>
        <v>269</v>
      </c>
      <c r="Q548" t="s">
        <v>10292</v>
      </c>
    </row>
    <row r="549" spans="1:19" x14ac:dyDescent="0.25">
      <c r="B549" s="156" t="s">
        <v>10135</v>
      </c>
      <c r="C549" s="156"/>
      <c r="S549" t="str">
        <f t="shared" si="68"/>
        <v/>
      </c>
    </row>
    <row r="550" spans="1:19" x14ac:dyDescent="0.25">
      <c r="A550" t="s">
        <v>7805</v>
      </c>
      <c r="C550" t="s">
        <v>11289</v>
      </c>
      <c r="D550" s="41" t="s">
        <v>7805</v>
      </c>
      <c r="E550" s="4">
        <v>839637</v>
      </c>
      <c r="F550" s="4">
        <v>20482</v>
      </c>
      <c r="G550" s="4">
        <v>2092006</v>
      </c>
      <c r="H550" s="4">
        <v>23979</v>
      </c>
      <c r="I550" s="4">
        <v>1252369</v>
      </c>
      <c r="J550" s="4">
        <v>3497</v>
      </c>
      <c r="K550" s="63">
        <v>0</v>
      </c>
      <c r="L550" s="63">
        <v>1069778</v>
      </c>
      <c r="M550" s="63">
        <v>15222</v>
      </c>
      <c r="N550" s="63" t="s">
        <v>10295</v>
      </c>
      <c r="O550" s="1">
        <f t="shared" ref="O550:O576" si="73">G550-E550</f>
        <v>1252369</v>
      </c>
      <c r="P550" s="1">
        <f t="shared" ref="P550:P576" si="74">H550-F550</f>
        <v>3497</v>
      </c>
      <c r="Q550" t="s">
        <v>10296</v>
      </c>
    </row>
    <row r="551" spans="1:19" x14ac:dyDescent="0.25">
      <c r="A551" t="s">
        <v>7805</v>
      </c>
      <c r="B551" s="46"/>
      <c r="C551" t="s">
        <v>11585</v>
      </c>
      <c r="D551" s="41" t="s">
        <v>486</v>
      </c>
      <c r="E551" s="4">
        <v>396081</v>
      </c>
      <c r="F551" s="4">
        <v>13645</v>
      </c>
      <c r="G551" s="4">
        <v>694897</v>
      </c>
      <c r="H551" s="4">
        <v>14513</v>
      </c>
      <c r="I551" s="4">
        <v>298816</v>
      </c>
      <c r="J551" s="4">
        <v>868</v>
      </c>
      <c r="K551" s="63">
        <v>0</v>
      </c>
      <c r="L551" s="63">
        <v>1120754</v>
      </c>
      <c r="M551" s="63">
        <v>94104</v>
      </c>
      <c r="N551" s="63" t="s">
        <v>10418</v>
      </c>
      <c r="O551" s="1">
        <f t="shared" si="73"/>
        <v>298816</v>
      </c>
      <c r="P551" s="1">
        <f t="shared" si="74"/>
        <v>868</v>
      </c>
      <c r="Q551" t="s">
        <v>10215</v>
      </c>
    </row>
    <row r="552" spans="1:19" x14ac:dyDescent="0.25">
      <c r="A552" t="s">
        <v>7805</v>
      </c>
      <c r="B552" s="46"/>
      <c r="C552" t="s">
        <v>11654</v>
      </c>
      <c r="D552" s="41" t="s">
        <v>6917</v>
      </c>
      <c r="E552" s="4">
        <v>136593</v>
      </c>
      <c r="F552" s="4">
        <v>14419</v>
      </c>
      <c r="G552" s="4">
        <v>151919</v>
      </c>
      <c r="H552" s="4">
        <v>14468</v>
      </c>
      <c r="I552" s="4">
        <v>15326</v>
      </c>
      <c r="J552" s="4">
        <v>49</v>
      </c>
      <c r="K552" s="63">
        <v>0</v>
      </c>
      <c r="L552" s="63">
        <v>1039502</v>
      </c>
      <c r="M552" s="63">
        <v>10017</v>
      </c>
      <c r="N552" s="63" t="s">
        <v>10248</v>
      </c>
      <c r="O552" s="1">
        <f t="shared" si="73"/>
        <v>15326</v>
      </c>
      <c r="P552" s="1">
        <f t="shared" si="74"/>
        <v>49</v>
      </c>
      <c r="Q552" t="s">
        <v>10185</v>
      </c>
    </row>
    <row r="553" spans="1:19" x14ac:dyDescent="0.25">
      <c r="A553" t="s">
        <v>7805</v>
      </c>
      <c r="B553" s="46"/>
      <c r="C553" t="s">
        <v>11287</v>
      </c>
      <c r="D553" s="41" t="s">
        <v>4873</v>
      </c>
      <c r="E553" s="4">
        <v>112003</v>
      </c>
      <c r="F553" s="4">
        <v>10501</v>
      </c>
      <c r="G553" s="4">
        <v>127186</v>
      </c>
      <c r="H553" s="4">
        <v>10576</v>
      </c>
      <c r="I553" s="4">
        <v>15183</v>
      </c>
      <c r="J553" s="4">
        <v>75</v>
      </c>
      <c r="K553" s="63">
        <v>0</v>
      </c>
      <c r="L553" s="63">
        <v>1119794</v>
      </c>
      <c r="M553" s="63">
        <v>55402</v>
      </c>
      <c r="N553" s="63" t="s">
        <v>10416</v>
      </c>
      <c r="O553" s="1">
        <f t="shared" si="73"/>
        <v>15183</v>
      </c>
      <c r="P553" s="1">
        <f t="shared" si="74"/>
        <v>75</v>
      </c>
      <c r="Q553" t="s">
        <v>10417</v>
      </c>
    </row>
    <row r="554" spans="1:19" x14ac:dyDescent="0.25">
      <c r="A554" t="s">
        <v>7805</v>
      </c>
      <c r="B554" s="46"/>
      <c r="C554" t="s">
        <v>11238</v>
      </c>
      <c r="D554" s="41" t="s">
        <v>7805</v>
      </c>
      <c r="E554" s="4">
        <v>76811</v>
      </c>
      <c r="F554" s="4">
        <v>1780</v>
      </c>
      <c r="G554" s="4">
        <v>632234</v>
      </c>
      <c r="H554" s="4">
        <v>3361</v>
      </c>
      <c r="I554" s="4">
        <v>555423</v>
      </c>
      <c r="J554" s="4">
        <v>1581</v>
      </c>
      <c r="K554" s="63">
        <v>0</v>
      </c>
      <c r="L554" s="63">
        <v>3005332</v>
      </c>
      <c r="M554" s="63">
        <v>16148</v>
      </c>
      <c r="N554" s="63" t="s">
        <v>10800</v>
      </c>
      <c r="O554" s="1">
        <f t="shared" si="73"/>
        <v>555423</v>
      </c>
      <c r="P554" s="1">
        <f t="shared" si="74"/>
        <v>1581</v>
      </c>
      <c r="Q554" t="s">
        <v>10801</v>
      </c>
    </row>
    <row r="555" spans="1:19" x14ac:dyDescent="0.25">
      <c r="A555" t="s">
        <v>7805</v>
      </c>
      <c r="B555" s="46"/>
      <c r="C555" t="s">
        <v>11243</v>
      </c>
      <c r="D555" s="41" t="s">
        <v>6093</v>
      </c>
      <c r="E555" s="4">
        <v>71850</v>
      </c>
      <c r="F555" s="4">
        <v>6098</v>
      </c>
      <c r="G555" s="4">
        <v>177736</v>
      </c>
      <c r="H555" s="4">
        <v>6398</v>
      </c>
      <c r="I555" s="4">
        <v>105886</v>
      </c>
      <c r="J555" s="4">
        <v>300</v>
      </c>
      <c r="K555" s="63">
        <v>0</v>
      </c>
      <c r="L555" s="63">
        <v>1073757</v>
      </c>
      <c r="M555" s="63">
        <v>28255</v>
      </c>
      <c r="N555" s="63" t="s">
        <v>10309</v>
      </c>
      <c r="O555" s="1">
        <f t="shared" si="73"/>
        <v>105886</v>
      </c>
      <c r="P555" s="1">
        <f t="shared" si="74"/>
        <v>300</v>
      </c>
      <c r="Q555" t="s">
        <v>10310</v>
      </c>
    </row>
    <row r="556" spans="1:19" x14ac:dyDescent="0.25">
      <c r="A556" t="s">
        <v>7805</v>
      </c>
      <c r="B556" s="46"/>
      <c r="C556" t="s">
        <v>11586</v>
      </c>
      <c r="D556" s="41" t="s">
        <v>4676</v>
      </c>
      <c r="E556" s="4">
        <v>68236</v>
      </c>
      <c r="F556" s="4">
        <v>2173</v>
      </c>
      <c r="G556" s="4">
        <v>74801</v>
      </c>
      <c r="H556" s="4">
        <v>2183</v>
      </c>
      <c r="I556" s="4">
        <v>6565</v>
      </c>
      <c r="J556" s="4">
        <v>10</v>
      </c>
      <c r="K556" s="63">
        <v>0</v>
      </c>
      <c r="L556" s="63">
        <v>1562859</v>
      </c>
      <c r="M556" s="63">
        <v>48265</v>
      </c>
      <c r="N556" s="63" t="s">
        <v>10622</v>
      </c>
      <c r="O556" s="1">
        <f t="shared" si="73"/>
        <v>6565</v>
      </c>
      <c r="P556" s="1">
        <f t="shared" si="74"/>
        <v>10</v>
      </c>
      <c r="Q556" t="s">
        <v>10623</v>
      </c>
    </row>
    <row r="557" spans="1:19" x14ac:dyDescent="0.25">
      <c r="A557" t="s">
        <v>7805</v>
      </c>
      <c r="B557" s="46"/>
      <c r="C557" t="s">
        <v>11256</v>
      </c>
      <c r="D557" s="41" t="s">
        <v>8112</v>
      </c>
      <c r="E557" s="4">
        <v>64573</v>
      </c>
      <c r="F557" s="4">
        <v>3485</v>
      </c>
      <c r="G557" s="4">
        <v>257816</v>
      </c>
      <c r="H557" s="4">
        <v>3990</v>
      </c>
      <c r="I557" s="4">
        <v>193243</v>
      </c>
      <c r="J557" s="4">
        <v>505</v>
      </c>
      <c r="K557" s="63">
        <v>0</v>
      </c>
      <c r="L557" s="63">
        <v>3833526</v>
      </c>
      <c r="M557" s="63">
        <v>2903</v>
      </c>
      <c r="N557" s="63" t="s">
        <v>10871</v>
      </c>
      <c r="O557" s="1">
        <f t="shared" si="73"/>
        <v>193243</v>
      </c>
      <c r="P557" s="1">
        <f t="shared" si="74"/>
        <v>505</v>
      </c>
      <c r="Q557" t="s">
        <v>10783</v>
      </c>
    </row>
    <row r="558" spans="1:19" x14ac:dyDescent="0.25">
      <c r="A558" t="s">
        <v>7805</v>
      </c>
      <c r="B558" s="46"/>
      <c r="C558" t="s">
        <v>11245</v>
      </c>
      <c r="D558" s="41" t="s">
        <v>6917</v>
      </c>
      <c r="E558" s="4">
        <v>61002</v>
      </c>
      <c r="F558" s="4">
        <v>1257</v>
      </c>
      <c r="G558" s="4">
        <v>340064</v>
      </c>
      <c r="H558" s="4">
        <v>1997</v>
      </c>
      <c r="I558" s="4">
        <v>279062</v>
      </c>
      <c r="J558" s="4">
        <v>740</v>
      </c>
      <c r="K558" s="63">
        <v>0</v>
      </c>
      <c r="L558" s="63">
        <v>1037003</v>
      </c>
      <c r="M558" s="63">
        <v>142000000</v>
      </c>
      <c r="N558" s="63" t="s">
        <v>10246</v>
      </c>
      <c r="O558" s="1">
        <f t="shared" si="73"/>
        <v>279062</v>
      </c>
      <c r="P558" s="1">
        <f t="shared" si="74"/>
        <v>740</v>
      </c>
      <c r="Q558" t="s">
        <v>10247</v>
      </c>
    </row>
    <row r="559" spans="1:19" x14ac:dyDescent="0.25">
      <c r="A559" t="s">
        <v>7805</v>
      </c>
      <c r="B559" s="46"/>
      <c r="C559" t="s">
        <v>10914</v>
      </c>
      <c r="D559" s="41" t="s">
        <v>6917</v>
      </c>
      <c r="E559" s="4">
        <v>57349</v>
      </c>
      <c r="F559" s="4">
        <v>1763</v>
      </c>
      <c r="G559" s="4">
        <v>232523</v>
      </c>
      <c r="H559" s="4">
        <v>2278</v>
      </c>
      <c r="I559" s="4">
        <v>175174</v>
      </c>
      <c r="J559" s="4">
        <v>515</v>
      </c>
      <c r="K559" s="63">
        <v>0</v>
      </c>
      <c r="L559" s="63">
        <v>2648693</v>
      </c>
      <c r="M559" s="63">
        <v>14210</v>
      </c>
      <c r="N559" s="63" t="s">
        <v>10740</v>
      </c>
      <c r="O559" s="1">
        <f t="shared" si="73"/>
        <v>175174</v>
      </c>
      <c r="P559" s="1">
        <f t="shared" si="74"/>
        <v>515</v>
      </c>
      <c r="Q559" t="s">
        <v>10247</v>
      </c>
    </row>
    <row r="560" spans="1:19" x14ac:dyDescent="0.25">
      <c r="A560" t="s">
        <v>7805</v>
      </c>
      <c r="B560" s="46"/>
      <c r="C560" t="s">
        <v>11591</v>
      </c>
      <c r="D560" s="41" t="s">
        <v>9321</v>
      </c>
      <c r="E560" s="4">
        <v>54912</v>
      </c>
      <c r="F560" s="4">
        <v>11225</v>
      </c>
      <c r="G560" s="4">
        <v>70627</v>
      </c>
      <c r="H560" s="4">
        <v>11272</v>
      </c>
      <c r="I560" s="4">
        <v>15715</v>
      </c>
      <c r="J560" s="4">
        <v>47</v>
      </c>
      <c r="K560" s="63">
        <v>0</v>
      </c>
      <c r="L560" s="63">
        <v>2277860</v>
      </c>
      <c r="M560" s="63">
        <v>22102</v>
      </c>
      <c r="N560" s="63" t="s">
        <v>10679</v>
      </c>
      <c r="O560" s="1">
        <f t="shared" si="73"/>
        <v>15715</v>
      </c>
      <c r="P560" s="1">
        <f t="shared" si="74"/>
        <v>47</v>
      </c>
      <c r="Q560" t="s">
        <v>10680</v>
      </c>
    </row>
    <row r="561" spans="1:17" x14ac:dyDescent="0.25">
      <c r="A561" t="s">
        <v>7805</v>
      </c>
      <c r="B561" s="46"/>
      <c r="C561" t="s">
        <v>11614</v>
      </c>
      <c r="D561" s="41" t="s">
        <v>7805</v>
      </c>
      <c r="E561" s="4">
        <v>53314</v>
      </c>
      <c r="F561" s="4">
        <v>1245</v>
      </c>
      <c r="G561" s="4">
        <v>294655</v>
      </c>
      <c r="H561" s="4">
        <v>1914</v>
      </c>
      <c r="I561" s="4">
        <v>241341</v>
      </c>
      <c r="J561" s="4">
        <v>669</v>
      </c>
      <c r="K561" s="63">
        <v>0</v>
      </c>
      <c r="L561" s="63">
        <v>1117156</v>
      </c>
      <c r="M561" s="63">
        <v>175000000</v>
      </c>
      <c r="N561" s="63" t="s">
        <v>10406</v>
      </c>
      <c r="O561" s="1">
        <f t="shared" si="73"/>
        <v>241341</v>
      </c>
      <c r="P561" s="1">
        <f t="shared" si="74"/>
        <v>669</v>
      </c>
      <c r="Q561" t="s">
        <v>10407</v>
      </c>
    </row>
    <row r="562" spans="1:17" x14ac:dyDescent="0.25">
      <c r="A562" t="s">
        <v>7805</v>
      </c>
      <c r="B562" s="46"/>
      <c r="C562" t="s">
        <v>11723</v>
      </c>
      <c r="D562" s="41" t="s">
        <v>7805</v>
      </c>
      <c r="E562" s="4">
        <v>46802</v>
      </c>
      <c r="F562" s="4">
        <v>1374</v>
      </c>
      <c r="G562" s="4">
        <v>175485</v>
      </c>
      <c r="H562" s="4">
        <v>1814</v>
      </c>
      <c r="I562" s="4">
        <v>128683</v>
      </c>
      <c r="J562" s="4">
        <v>440</v>
      </c>
      <c r="K562" s="63">
        <v>0</v>
      </c>
      <c r="L562" s="63">
        <v>1071397</v>
      </c>
      <c r="M562" s="63">
        <v>15701</v>
      </c>
      <c r="N562" s="63" t="s">
        <v>10308</v>
      </c>
      <c r="O562" s="1">
        <f t="shared" si="73"/>
        <v>128683</v>
      </c>
      <c r="P562" s="1">
        <f t="shared" si="74"/>
        <v>440</v>
      </c>
      <c r="Q562" t="s">
        <v>10307</v>
      </c>
    </row>
    <row r="563" spans="1:17" x14ac:dyDescent="0.25">
      <c r="A563" t="s">
        <v>7805</v>
      </c>
      <c r="B563" s="46"/>
      <c r="C563" t="s">
        <v>11608</v>
      </c>
      <c r="D563" s="41" t="s">
        <v>7148</v>
      </c>
      <c r="E563" s="4">
        <v>44626</v>
      </c>
      <c r="F563" s="4">
        <v>1476</v>
      </c>
      <c r="G563" s="4">
        <v>125785</v>
      </c>
      <c r="H563" s="4">
        <v>1704</v>
      </c>
      <c r="I563" s="4">
        <v>81159</v>
      </c>
      <c r="J563" s="4">
        <v>228</v>
      </c>
      <c r="K563" s="63">
        <v>0</v>
      </c>
      <c r="L563" s="63">
        <v>1068191</v>
      </c>
      <c r="M563" s="63">
        <v>43287</v>
      </c>
      <c r="N563" s="63" t="s">
        <v>10293</v>
      </c>
      <c r="O563" s="1">
        <f t="shared" si="73"/>
        <v>81159</v>
      </c>
      <c r="P563" s="1">
        <f t="shared" si="74"/>
        <v>228</v>
      </c>
      <c r="Q563" t="s">
        <v>10294</v>
      </c>
    </row>
    <row r="564" spans="1:17" x14ac:dyDescent="0.25">
      <c r="A564" t="s">
        <v>7805</v>
      </c>
      <c r="B564" s="46"/>
      <c r="C564" t="s">
        <v>11634</v>
      </c>
      <c r="D564" s="41" t="s">
        <v>7805</v>
      </c>
      <c r="E564" s="4">
        <v>41873</v>
      </c>
      <c r="F564" s="4">
        <v>802</v>
      </c>
      <c r="G564" s="4">
        <v>403118</v>
      </c>
      <c r="H564" s="4">
        <v>1751</v>
      </c>
      <c r="I564" s="4">
        <v>361245</v>
      </c>
      <c r="J564" s="4">
        <v>949</v>
      </c>
      <c r="K564" s="63">
        <v>0</v>
      </c>
      <c r="L564" s="63">
        <v>1117026</v>
      </c>
      <c r="M564" s="63">
        <v>195000000</v>
      </c>
      <c r="N564" s="63" t="s">
        <v>10402</v>
      </c>
      <c r="O564" s="1">
        <f t="shared" si="73"/>
        <v>361245</v>
      </c>
      <c r="P564" s="1">
        <f t="shared" si="74"/>
        <v>949</v>
      </c>
      <c r="Q564" t="s">
        <v>10403</v>
      </c>
    </row>
    <row r="565" spans="1:17" x14ac:dyDescent="0.25">
      <c r="A565" t="s">
        <v>7805</v>
      </c>
      <c r="B565" s="46"/>
      <c r="C565" t="s">
        <v>11247</v>
      </c>
      <c r="D565" s="41" t="s">
        <v>4633</v>
      </c>
      <c r="E565" s="4">
        <v>35374</v>
      </c>
      <c r="F565" s="4">
        <v>1153</v>
      </c>
      <c r="G565" s="4">
        <v>114466</v>
      </c>
      <c r="H565" s="4">
        <v>1399</v>
      </c>
      <c r="I565" s="4">
        <v>79092</v>
      </c>
      <c r="J565" s="4">
        <v>246</v>
      </c>
      <c r="K565" s="63">
        <v>0</v>
      </c>
      <c r="L565" s="63">
        <v>1238565</v>
      </c>
      <c r="M565" s="63" t="s">
        <v>10168</v>
      </c>
      <c r="N565" s="63" t="s">
        <v>10564</v>
      </c>
      <c r="O565" s="1">
        <f t="shared" si="73"/>
        <v>79092</v>
      </c>
      <c r="P565" s="1">
        <f t="shared" si="74"/>
        <v>246</v>
      </c>
      <c r="Q565" t="s">
        <v>10565</v>
      </c>
    </row>
    <row r="566" spans="1:17" x14ac:dyDescent="0.25">
      <c r="A566" t="s">
        <v>7805</v>
      </c>
      <c r="B566" s="46"/>
      <c r="C566" t="s">
        <v>10962</v>
      </c>
      <c r="D566" s="41" t="s">
        <v>7805</v>
      </c>
      <c r="E566" s="4">
        <v>29234</v>
      </c>
      <c r="F566" s="4">
        <v>726</v>
      </c>
      <c r="G566" s="4">
        <v>128508</v>
      </c>
      <c r="H566" s="4">
        <v>1072</v>
      </c>
      <c r="I566" s="4">
        <v>99274</v>
      </c>
      <c r="J566" s="4">
        <v>346</v>
      </c>
      <c r="K566" s="63">
        <v>1002878</v>
      </c>
      <c r="L566" s="63">
        <v>0</v>
      </c>
      <c r="M566" s="63">
        <v>16365</v>
      </c>
      <c r="N566" s="63" t="s">
        <v>10200</v>
      </c>
      <c r="O566" s="1">
        <f t="shared" si="73"/>
        <v>99274</v>
      </c>
      <c r="P566" s="1">
        <f t="shared" si="74"/>
        <v>346</v>
      </c>
      <c r="Q566" t="s">
        <v>10201</v>
      </c>
    </row>
    <row r="567" spans="1:17" x14ac:dyDescent="0.25">
      <c r="A567" t="s">
        <v>7805</v>
      </c>
      <c r="B567" s="46"/>
      <c r="C567" t="s">
        <v>11592</v>
      </c>
      <c r="D567" s="41" t="s">
        <v>8522</v>
      </c>
      <c r="E567" s="4">
        <v>28928</v>
      </c>
      <c r="F567" s="4">
        <v>3177</v>
      </c>
      <c r="G567" s="4">
        <v>59235</v>
      </c>
      <c r="H567" s="4">
        <v>3302</v>
      </c>
      <c r="I567" s="4">
        <v>30307</v>
      </c>
      <c r="J567" s="4">
        <v>125</v>
      </c>
      <c r="K567" s="63">
        <v>0</v>
      </c>
      <c r="L567" s="63">
        <v>2706735</v>
      </c>
      <c r="M567" s="63">
        <v>75201</v>
      </c>
      <c r="N567" s="63" t="s">
        <v>10747</v>
      </c>
      <c r="O567" s="1">
        <f t="shared" si="73"/>
        <v>30307</v>
      </c>
      <c r="P567" s="1">
        <f t="shared" si="74"/>
        <v>125</v>
      </c>
      <c r="Q567" t="s">
        <v>10184</v>
      </c>
    </row>
    <row r="568" spans="1:17" x14ac:dyDescent="0.25">
      <c r="A568" t="s">
        <v>7805</v>
      </c>
      <c r="B568" s="46"/>
      <c r="C568" t="s">
        <v>11292</v>
      </c>
      <c r="D568" s="41" t="s">
        <v>7805</v>
      </c>
      <c r="E568" s="4">
        <v>27341</v>
      </c>
      <c r="F568" s="4">
        <v>588</v>
      </c>
      <c r="G568" s="4">
        <v>247413</v>
      </c>
      <c r="H568" s="4">
        <v>1194</v>
      </c>
      <c r="I568" s="4">
        <v>220072</v>
      </c>
      <c r="J568" s="4">
        <v>606</v>
      </c>
      <c r="K568" s="63">
        <v>0</v>
      </c>
      <c r="L568" s="63">
        <v>1117129</v>
      </c>
      <c r="M568" s="63">
        <v>176000000</v>
      </c>
      <c r="N568" s="63" t="s">
        <v>10404</v>
      </c>
      <c r="O568" s="1">
        <f t="shared" si="73"/>
        <v>220072</v>
      </c>
      <c r="P568" s="1">
        <f t="shared" si="74"/>
        <v>606</v>
      </c>
      <c r="Q568" t="s">
        <v>10405</v>
      </c>
    </row>
    <row r="569" spans="1:17" x14ac:dyDescent="0.25">
      <c r="A569" t="s">
        <v>7805</v>
      </c>
      <c r="B569" s="46"/>
      <c r="C569" t="s">
        <v>11750</v>
      </c>
      <c r="D569" s="41" t="s">
        <v>7805</v>
      </c>
      <c r="E569" s="4">
        <v>27153</v>
      </c>
      <c r="F569" s="4">
        <v>557</v>
      </c>
      <c r="G569" s="4">
        <v>119525</v>
      </c>
      <c r="H569" s="4">
        <v>885</v>
      </c>
      <c r="I569" s="4">
        <v>92372</v>
      </c>
      <c r="J569" s="4">
        <v>328</v>
      </c>
      <c r="K569" s="63">
        <v>0</v>
      </c>
      <c r="L569" s="63">
        <v>1118340</v>
      </c>
      <c r="M569" s="63">
        <v>168000000</v>
      </c>
      <c r="N569" s="63" t="s">
        <v>10411</v>
      </c>
      <c r="O569" s="1">
        <f t="shared" si="73"/>
        <v>92372</v>
      </c>
      <c r="P569" s="1">
        <f t="shared" si="74"/>
        <v>328</v>
      </c>
      <c r="Q569" t="s">
        <v>10412</v>
      </c>
    </row>
    <row r="570" spans="1:17" x14ac:dyDescent="0.25">
      <c r="A570" t="s">
        <v>7805</v>
      </c>
      <c r="B570" s="46"/>
      <c r="C570" t="s">
        <v>10963</v>
      </c>
      <c r="D570" s="41" t="s">
        <v>7805</v>
      </c>
      <c r="E570" s="4">
        <v>23457</v>
      </c>
      <c r="F570" s="4">
        <v>590</v>
      </c>
      <c r="G570" s="4">
        <v>104307</v>
      </c>
      <c r="H570" s="4">
        <v>878</v>
      </c>
      <c r="I570" s="4">
        <v>80850</v>
      </c>
      <c r="J570" s="4">
        <v>288</v>
      </c>
      <c r="K570" s="63">
        <v>0</v>
      </c>
      <c r="L570" s="63">
        <v>1071306</v>
      </c>
      <c r="M570" s="63">
        <v>15701</v>
      </c>
      <c r="N570" s="63" t="s">
        <v>10306</v>
      </c>
      <c r="O570" s="1">
        <f t="shared" si="73"/>
        <v>80850</v>
      </c>
      <c r="P570" s="1">
        <f t="shared" si="74"/>
        <v>288</v>
      </c>
      <c r="Q570" t="s">
        <v>10307</v>
      </c>
    </row>
    <row r="571" spans="1:17" x14ac:dyDescent="0.25">
      <c r="A571" t="s">
        <v>7805</v>
      </c>
      <c r="B571" s="46"/>
      <c r="C571" t="s">
        <v>11751</v>
      </c>
      <c r="D571" s="41" t="s">
        <v>7805</v>
      </c>
      <c r="E571" s="4">
        <v>21662</v>
      </c>
      <c r="F571" s="4">
        <v>542</v>
      </c>
      <c r="G571" s="4">
        <v>91082</v>
      </c>
      <c r="H571" s="4">
        <v>747</v>
      </c>
      <c r="I571" s="4">
        <v>69420</v>
      </c>
      <c r="J571" s="4">
        <v>205</v>
      </c>
      <c r="K571" s="63">
        <v>0</v>
      </c>
      <c r="L571" s="63">
        <v>1116609</v>
      </c>
      <c r="M571" s="63">
        <v>190000000</v>
      </c>
      <c r="N571" s="63" t="s">
        <v>10400</v>
      </c>
      <c r="O571" s="1">
        <f t="shared" si="73"/>
        <v>69420</v>
      </c>
      <c r="P571" s="1">
        <f t="shared" si="74"/>
        <v>205</v>
      </c>
      <c r="Q571" t="s">
        <v>10401</v>
      </c>
    </row>
    <row r="572" spans="1:17" x14ac:dyDescent="0.25">
      <c r="A572" t="s">
        <v>7805</v>
      </c>
      <c r="B572" s="46"/>
      <c r="C572" t="s">
        <v>10949</v>
      </c>
      <c r="D572" s="41" t="s">
        <v>6917</v>
      </c>
      <c r="E572" s="4">
        <v>14893</v>
      </c>
      <c r="F572" s="4">
        <v>358</v>
      </c>
      <c r="G572" s="4">
        <v>78827</v>
      </c>
      <c r="H572" s="4">
        <v>539</v>
      </c>
      <c r="I572" s="4">
        <v>63934</v>
      </c>
      <c r="J572" s="4">
        <v>181</v>
      </c>
      <c r="K572" s="63">
        <v>0</v>
      </c>
      <c r="L572" s="63">
        <v>1048867</v>
      </c>
      <c r="M572" s="63">
        <v>13214</v>
      </c>
      <c r="N572" s="63" t="s">
        <v>10255</v>
      </c>
      <c r="O572" s="1">
        <f t="shared" si="73"/>
        <v>63934</v>
      </c>
      <c r="P572" s="1">
        <f t="shared" si="74"/>
        <v>181</v>
      </c>
      <c r="Q572" t="s">
        <v>10256</v>
      </c>
    </row>
    <row r="573" spans="1:17" x14ac:dyDescent="0.25">
      <c r="A573" t="s">
        <v>7805</v>
      </c>
      <c r="B573" s="46"/>
      <c r="C573" t="s">
        <v>11264</v>
      </c>
      <c r="D573" s="41" t="s">
        <v>9258</v>
      </c>
      <c r="E573" s="4">
        <v>13216</v>
      </c>
      <c r="F573" s="4">
        <v>384</v>
      </c>
      <c r="G573" s="4">
        <v>25703</v>
      </c>
      <c r="H573" s="4">
        <v>432</v>
      </c>
      <c r="I573" s="4">
        <v>12487</v>
      </c>
      <c r="J573" s="4">
        <v>48</v>
      </c>
      <c r="K573" s="63">
        <v>2017570</v>
      </c>
      <c r="L573" s="63">
        <v>0</v>
      </c>
      <c r="M573" s="63">
        <v>84121</v>
      </c>
      <c r="N573" s="63" t="s">
        <v>10205</v>
      </c>
      <c r="O573" s="1">
        <f t="shared" si="73"/>
        <v>12487</v>
      </c>
      <c r="P573" s="1">
        <f t="shared" si="74"/>
        <v>48</v>
      </c>
      <c r="Q573" t="s">
        <v>10206</v>
      </c>
    </row>
    <row r="574" spans="1:17" x14ac:dyDescent="0.25">
      <c r="A574" t="s">
        <v>7805</v>
      </c>
      <c r="B574" s="46"/>
      <c r="C574" t="s">
        <v>11587</v>
      </c>
      <c r="D574" s="41" t="s">
        <v>7805</v>
      </c>
      <c r="E574" s="4">
        <v>13104</v>
      </c>
      <c r="F574" s="4">
        <v>294</v>
      </c>
      <c r="G574" s="4">
        <v>54083</v>
      </c>
      <c r="H574" s="4">
        <v>426</v>
      </c>
      <c r="I574" s="4">
        <v>40979</v>
      </c>
      <c r="J574" s="4">
        <v>132</v>
      </c>
      <c r="K574" s="63">
        <v>0</v>
      </c>
      <c r="L574" s="63">
        <v>1118434</v>
      </c>
      <c r="M574" s="63">
        <v>190000000</v>
      </c>
      <c r="N574" s="63" t="s">
        <v>10413</v>
      </c>
      <c r="O574" s="1">
        <f t="shared" si="73"/>
        <v>40979</v>
      </c>
      <c r="P574" s="1">
        <f t="shared" si="74"/>
        <v>132</v>
      </c>
      <c r="Q574" t="s">
        <v>10414</v>
      </c>
    </row>
    <row r="575" spans="1:17" x14ac:dyDescent="0.25">
      <c r="A575" t="s">
        <v>7805</v>
      </c>
      <c r="B575" s="46"/>
      <c r="C575" t="s">
        <v>10961</v>
      </c>
      <c r="D575" s="41" t="s">
        <v>7805</v>
      </c>
      <c r="E575" s="4">
        <v>11828</v>
      </c>
      <c r="F575" s="4">
        <v>200</v>
      </c>
      <c r="G575" s="4">
        <v>133059</v>
      </c>
      <c r="H575" s="4">
        <v>493</v>
      </c>
      <c r="I575" s="4">
        <v>121231</v>
      </c>
      <c r="J575" s="4">
        <v>293</v>
      </c>
      <c r="K575" s="63">
        <v>932978</v>
      </c>
      <c r="L575" s="63">
        <v>0</v>
      </c>
      <c r="M575" s="63" t="s">
        <v>10168</v>
      </c>
      <c r="N575" s="63" t="s">
        <v>10195</v>
      </c>
      <c r="O575" s="1">
        <f t="shared" si="73"/>
        <v>121231</v>
      </c>
      <c r="P575" s="1">
        <f t="shared" si="74"/>
        <v>293</v>
      </c>
      <c r="Q575" t="s">
        <v>10192</v>
      </c>
    </row>
    <row r="576" spans="1:17" x14ac:dyDescent="0.25">
      <c r="A576" t="s">
        <v>7805</v>
      </c>
      <c r="B576" s="46"/>
      <c r="C576" t="s">
        <v>11486</v>
      </c>
      <c r="D576" s="41" t="s">
        <v>7805</v>
      </c>
      <c r="E576" s="4">
        <v>10396</v>
      </c>
      <c r="F576" s="4">
        <v>295</v>
      </c>
      <c r="G576" s="4">
        <v>57154</v>
      </c>
      <c r="H576" s="4">
        <v>448</v>
      </c>
      <c r="I576" s="4">
        <v>46758</v>
      </c>
      <c r="J576" s="4">
        <v>153</v>
      </c>
      <c r="K576" s="63">
        <v>0</v>
      </c>
      <c r="L576" s="63">
        <v>1830240</v>
      </c>
      <c r="M576" s="63">
        <v>159000000</v>
      </c>
      <c r="N576" s="63" t="s">
        <v>10624</v>
      </c>
      <c r="O576" s="1">
        <f t="shared" si="73"/>
        <v>46758</v>
      </c>
      <c r="P576" s="1">
        <f t="shared" si="74"/>
        <v>153</v>
      </c>
      <c r="Q576" t="s">
        <v>10408</v>
      </c>
    </row>
    <row r="577" spans="1:19" x14ac:dyDescent="0.25">
      <c r="B577" s="156" t="s">
        <v>10136</v>
      </c>
      <c r="C577" s="156"/>
      <c r="S577" t="str">
        <f t="shared" si="68"/>
        <v/>
      </c>
    </row>
    <row r="578" spans="1:19" x14ac:dyDescent="0.25">
      <c r="A578" t="s">
        <v>10063</v>
      </c>
      <c r="C578" t="s">
        <v>10965</v>
      </c>
      <c r="D578" s="41" t="s">
        <v>10063</v>
      </c>
      <c r="E578" s="4">
        <v>325777</v>
      </c>
      <c r="F578" s="4">
        <v>9719</v>
      </c>
      <c r="G578" s="4">
        <v>855875</v>
      </c>
      <c r="H578" s="4">
        <v>11356</v>
      </c>
      <c r="I578" s="4">
        <v>530098</v>
      </c>
      <c r="J578" s="4">
        <v>1637</v>
      </c>
      <c r="K578" s="63">
        <v>0</v>
      </c>
      <c r="L578" s="63">
        <v>1129382</v>
      </c>
      <c r="M578" s="63">
        <v>918</v>
      </c>
      <c r="N578" s="63" t="s">
        <v>10437</v>
      </c>
      <c r="O578" s="1">
        <f t="shared" ref="O578:P581" si="75">G578-E578</f>
        <v>530098</v>
      </c>
      <c r="P578" s="1">
        <f t="shared" si="75"/>
        <v>1637</v>
      </c>
      <c r="Q578" t="s">
        <v>10438</v>
      </c>
    </row>
    <row r="579" spans="1:19" x14ac:dyDescent="0.25">
      <c r="A579" t="s">
        <v>10063</v>
      </c>
      <c r="B579" s="46"/>
      <c r="C579" t="s">
        <v>10913</v>
      </c>
      <c r="D579" s="41" t="s">
        <v>2</v>
      </c>
      <c r="E579" s="4">
        <v>32004</v>
      </c>
      <c r="F579" s="4">
        <v>798</v>
      </c>
      <c r="G579" s="4">
        <v>128983</v>
      </c>
      <c r="H579" s="4">
        <v>1115</v>
      </c>
      <c r="I579" s="4">
        <v>96979</v>
      </c>
      <c r="J579" s="4">
        <v>317</v>
      </c>
      <c r="K579" s="63">
        <v>0</v>
      </c>
      <c r="L579" s="63">
        <v>1391237</v>
      </c>
      <c r="M579" s="63">
        <v>35233</v>
      </c>
      <c r="N579" s="63" t="s">
        <v>10595</v>
      </c>
      <c r="O579" s="1">
        <f t="shared" si="75"/>
        <v>96979</v>
      </c>
      <c r="P579" s="1">
        <f t="shared" si="75"/>
        <v>317</v>
      </c>
      <c r="Q579" t="s">
        <v>10596</v>
      </c>
    </row>
    <row r="580" spans="1:19" x14ac:dyDescent="0.25">
      <c r="A580" t="s">
        <v>10063</v>
      </c>
      <c r="B580" s="46"/>
      <c r="C580" t="s">
        <v>11274</v>
      </c>
      <c r="D580" s="41" t="s">
        <v>10063</v>
      </c>
      <c r="E580" s="4">
        <v>18793</v>
      </c>
      <c r="F580" s="4">
        <v>491</v>
      </c>
      <c r="G580" s="4">
        <v>93125</v>
      </c>
      <c r="H580" s="4">
        <v>743</v>
      </c>
      <c r="I580" s="4">
        <v>74332</v>
      </c>
      <c r="J580" s="4">
        <v>252</v>
      </c>
      <c r="K580" s="63">
        <v>0</v>
      </c>
      <c r="L580" s="63">
        <v>1239254</v>
      </c>
      <c r="M580" s="63" t="s">
        <v>10168</v>
      </c>
      <c r="N580" s="63" t="s">
        <v>10566</v>
      </c>
      <c r="O580" s="1">
        <f t="shared" si="75"/>
        <v>74332</v>
      </c>
      <c r="P580" s="1">
        <f t="shared" si="75"/>
        <v>252</v>
      </c>
      <c r="Q580" t="s">
        <v>10438</v>
      </c>
    </row>
    <row r="581" spans="1:19" x14ac:dyDescent="0.25">
      <c r="A581" t="s">
        <v>10063</v>
      </c>
      <c r="B581" s="46"/>
      <c r="C581" t="s">
        <v>11719</v>
      </c>
      <c r="D581" s="41" t="s">
        <v>10063</v>
      </c>
      <c r="E581" s="4">
        <v>10023</v>
      </c>
      <c r="F581" s="4">
        <v>239</v>
      </c>
      <c r="G581" s="4">
        <v>84194</v>
      </c>
      <c r="H581" s="4">
        <v>438</v>
      </c>
      <c r="I581" s="4">
        <v>74171</v>
      </c>
      <c r="J581" s="4">
        <v>199</v>
      </c>
      <c r="K581" s="63">
        <v>0</v>
      </c>
      <c r="L581" s="63">
        <v>2744894</v>
      </c>
      <c r="M581" s="63">
        <v>908</v>
      </c>
      <c r="N581" s="63" t="s">
        <v>10754</v>
      </c>
      <c r="O581" s="1">
        <f t="shared" si="75"/>
        <v>74171</v>
      </c>
      <c r="P581" s="1">
        <f t="shared" si="75"/>
        <v>199</v>
      </c>
      <c r="Q581" t="s">
        <v>10438</v>
      </c>
    </row>
    <row r="582" spans="1:19" x14ac:dyDescent="0.25">
      <c r="B582" s="156" t="s">
        <v>10137</v>
      </c>
      <c r="C582" s="156"/>
    </row>
    <row r="583" spans="1:19" x14ac:dyDescent="0.25">
      <c r="A583" t="s">
        <v>8112</v>
      </c>
      <c r="C583" t="s">
        <v>10966</v>
      </c>
      <c r="D583" s="41" t="s">
        <v>8112</v>
      </c>
      <c r="E583" s="4">
        <v>27010</v>
      </c>
      <c r="F583" s="4">
        <v>529</v>
      </c>
      <c r="G583" s="4">
        <v>119898</v>
      </c>
      <c r="H583" s="4">
        <v>806</v>
      </c>
      <c r="I583" s="4">
        <v>92888</v>
      </c>
      <c r="J583" s="4">
        <v>277</v>
      </c>
      <c r="K583" s="63">
        <v>0</v>
      </c>
      <c r="L583" s="63">
        <v>2896458</v>
      </c>
      <c r="M583" s="63">
        <v>2903</v>
      </c>
      <c r="N583" s="63" t="s">
        <v>10782</v>
      </c>
      <c r="O583" s="1">
        <f t="shared" ref="O583:P587" si="76">G583-E583</f>
        <v>92888</v>
      </c>
      <c r="P583" s="1">
        <f t="shared" si="76"/>
        <v>277</v>
      </c>
      <c r="Q583" t="s">
        <v>10783</v>
      </c>
    </row>
    <row r="584" spans="1:19" x14ac:dyDescent="0.25">
      <c r="A584" t="s">
        <v>8112</v>
      </c>
      <c r="B584" s="46"/>
      <c r="C584" t="s">
        <v>11243</v>
      </c>
      <c r="D584" s="41" t="s">
        <v>6093</v>
      </c>
      <c r="E584" s="4">
        <v>26214</v>
      </c>
      <c r="F584" s="4">
        <v>1117</v>
      </c>
      <c r="G584" s="4">
        <v>125664</v>
      </c>
      <c r="H584" s="4">
        <v>1377</v>
      </c>
      <c r="I584" s="4">
        <v>99450</v>
      </c>
      <c r="J584" s="4">
        <v>260</v>
      </c>
      <c r="K584" s="63">
        <v>0</v>
      </c>
      <c r="L584" s="63">
        <v>1073757</v>
      </c>
      <c r="M584" s="63">
        <v>28255</v>
      </c>
      <c r="N584" s="63" t="s">
        <v>10309</v>
      </c>
      <c r="O584" s="1">
        <f t="shared" si="76"/>
        <v>99450</v>
      </c>
      <c r="P584" s="1">
        <f t="shared" si="76"/>
        <v>260</v>
      </c>
      <c r="Q584" t="s">
        <v>10310</v>
      </c>
    </row>
    <row r="585" spans="1:19" x14ac:dyDescent="0.25">
      <c r="A585" t="s">
        <v>8112</v>
      </c>
      <c r="B585" s="46"/>
      <c r="C585" t="s">
        <v>11585</v>
      </c>
      <c r="D585" s="41" t="s">
        <v>486</v>
      </c>
      <c r="E585" s="4">
        <v>21049</v>
      </c>
      <c r="F585" s="4">
        <v>653</v>
      </c>
      <c r="G585" s="4">
        <v>24801</v>
      </c>
      <c r="H585" s="4">
        <v>680</v>
      </c>
      <c r="I585" s="4">
        <v>3752</v>
      </c>
      <c r="J585" s="4">
        <v>27</v>
      </c>
      <c r="K585" s="63">
        <v>0</v>
      </c>
      <c r="L585" s="63">
        <v>1120754</v>
      </c>
      <c r="M585" s="63">
        <v>94104</v>
      </c>
      <c r="N585" s="63" t="s">
        <v>10418</v>
      </c>
      <c r="O585" s="1">
        <f t="shared" si="76"/>
        <v>3752</v>
      </c>
      <c r="P585" s="1">
        <f t="shared" si="76"/>
        <v>27</v>
      </c>
      <c r="Q585" t="s">
        <v>10215</v>
      </c>
    </row>
    <row r="586" spans="1:19" x14ac:dyDescent="0.25">
      <c r="A586" t="s">
        <v>8112</v>
      </c>
      <c r="B586" s="46"/>
      <c r="C586" t="s">
        <v>11256</v>
      </c>
      <c r="D586" s="41" t="s">
        <v>8112</v>
      </c>
      <c r="E586" s="4">
        <v>17226</v>
      </c>
      <c r="F586" s="4">
        <v>1143</v>
      </c>
      <c r="G586" s="4">
        <v>78133</v>
      </c>
      <c r="H586" s="4">
        <v>1280</v>
      </c>
      <c r="I586" s="4">
        <v>60907</v>
      </c>
      <c r="J586" s="4">
        <v>137</v>
      </c>
      <c r="K586" s="63">
        <v>0</v>
      </c>
      <c r="L586" s="63">
        <v>3833526</v>
      </c>
      <c r="M586" s="63">
        <v>2903</v>
      </c>
      <c r="N586" s="63" t="s">
        <v>10871</v>
      </c>
      <c r="O586" s="1">
        <f t="shared" si="76"/>
        <v>60907</v>
      </c>
      <c r="P586" s="1">
        <f t="shared" si="76"/>
        <v>137</v>
      </c>
      <c r="Q586" t="s">
        <v>10783</v>
      </c>
    </row>
    <row r="587" spans="1:19" x14ac:dyDescent="0.25">
      <c r="A587" t="s">
        <v>8112</v>
      </c>
      <c r="B587" s="46"/>
      <c r="C587" t="s">
        <v>11654</v>
      </c>
      <c r="D587" s="41" t="s">
        <v>6917</v>
      </c>
      <c r="E587" s="4">
        <v>13719</v>
      </c>
      <c r="F587" s="4">
        <v>1419</v>
      </c>
      <c r="G587" s="4">
        <v>14819</v>
      </c>
      <c r="H587" s="4">
        <v>1423</v>
      </c>
      <c r="I587" s="4">
        <v>1100</v>
      </c>
      <c r="J587" s="4">
        <v>4</v>
      </c>
      <c r="K587" s="63">
        <v>0</v>
      </c>
      <c r="L587" s="63">
        <v>1039502</v>
      </c>
      <c r="M587" s="63">
        <v>10017</v>
      </c>
      <c r="N587" s="63" t="s">
        <v>10248</v>
      </c>
      <c r="O587" s="1">
        <f t="shared" si="76"/>
        <v>1100</v>
      </c>
      <c r="P587" s="1">
        <f t="shared" si="76"/>
        <v>4</v>
      </c>
      <c r="Q587" t="s">
        <v>10185</v>
      </c>
    </row>
    <row r="588" spans="1:19" x14ac:dyDescent="0.25">
      <c r="B588" s="156" t="s">
        <v>10138</v>
      </c>
      <c r="C588" s="156"/>
    </row>
    <row r="589" spans="1:19" x14ac:dyDescent="0.25">
      <c r="A589" t="s">
        <v>8132</v>
      </c>
      <c r="C589" t="s">
        <v>11585</v>
      </c>
      <c r="D589" s="41" t="s">
        <v>486</v>
      </c>
      <c r="E589" s="4">
        <v>168489</v>
      </c>
      <c r="F589" s="4">
        <v>6117</v>
      </c>
      <c r="G589" s="4">
        <v>359392</v>
      </c>
      <c r="H589" s="4">
        <v>6652</v>
      </c>
      <c r="I589" s="4">
        <v>190903</v>
      </c>
      <c r="J589" s="4">
        <v>535</v>
      </c>
      <c r="K589" s="63">
        <v>0</v>
      </c>
      <c r="L589" s="63">
        <v>1120754</v>
      </c>
      <c r="M589" s="63">
        <v>94104</v>
      </c>
      <c r="N589" s="63" t="s">
        <v>10418</v>
      </c>
      <c r="O589" s="1">
        <f t="shared" ref="O589:O601" si="77">G589-E589</f>
        <v>190903</v>
      </c>
      <c r="P589" s="1">
        <f t="shared" ref="P589:P601" si="78">H589-F589</f>
        <v>535</v>
      </c>
      <c r="Q589" t="s">
        <v>10215</v>
      </c>
    </row>
    <row r="590" spans="1:19" x14ac:dyDescent="0.25">
      <c r="A590" t="s">
        <v>8132</v>
      </c>
      <c r="B590" s="46"/>
      <c r="C590" t="s">
        <v>11724</v>
      </c>
      <c r="D590" s="41" t="s">
        <v>8132</v>
      </c>
      <c r="E590" s="4">
        <v>69281</v>
      </c>
      <c r="F590" s="4">
        <v>1885</v>
      </c>
      <c r="G590" s="4">
        <v>301519</v>
      </c>
      <c r="H590" s="4">
        <v>2648</v>
      </c>
      <c r="I590" s="4">
        <v>232238</v>
      </c>
      <c r="J590" s="4">
        <v>763</v>
      </c>
      <c r="K590" s="63">
        <v>0</v>
      </c>
      <c r="L590" s="63">
        <v>1075911</v>
      </c>
      <c r="M590" s="63">
        <v>29201</v>
      </c>
      <c r="N590" s="63" t="s">
        <v>10317</v>
      </c>
      <c r="O590" s="1">
        <f t="shared" si="77"/>
        <v>232238</v>
      </c>
      <c r="P590" s="1">
        <f t="shared" si="78"/>
        <v>763</v>
      </c>
      <c r="Q590" t="s">
        <v>10266</v>
      </c>
    </row>
    <row r="591" spans="1:19" x14ac:dyDescent="0.25">
      <c r="A591" t="s">
        <v>8132</v>
      </c>
      <c r="B591" s="46"/>
      <c r="C591" t="s">
        <v>11677</v>
      </c>
      <c r="D591" s="41" t="s">
        <v>8132</v>
      </c>
      <c r="E591" s="4">
        <v>54484</v>
      </c>
      <c r="F591" s="4">
        <v>1325</v>
      </c>
      <c r="G591" s="4">
        <v>329389</v>
      </c>
      <c r="H591" s="4">
        <v>2158</v>
      </c>
      <c r="I591" s="4">
        <v>274905</v>
      </c>
      <c r="J591" s="4">
        <v>833</v>
      </c>
      <c r="K591" s="63">
        <v>0</v>
      </c>
      <c r="L591" s="63">
        <v>1133437</v>
      </c>
      <c r="M591" s="63">
        <v>29201</v>
      </c>
      <c r="N591" s="63" t="s">
        <v>10450</v>
      </c>
      <c r="O591" s="1">
        <f t="shared" si="77"/>
        <v>274905</v>
      </c>
      <c r="P591" s="1">
        <f t="shared" si="78"/>
        <v>833</v>
      </c>
      <c r="Q591" t="s">
        <v>10266</v>
      </c>
    </row>
    <row r="592" spans="1:19" x14ac:dyDescent="0.25">
      <c r="A592" t="s">
        <v>8132</v>
      </c>
      <c r="B592" s="46"/>
      <c r="C592" t="s">
        <v>11285</v>
      </c>
      <c r="D592" s="41" t="s">
        <v>6093</v>
      </c>
      <c r="E592" s="4">
        <v>52339</v>
      </c>
      <c r="F592" s="4">
        <v>1178</v>
      </c>
      <c r="G592" s="4">
        <v>425916</v>
      </c>
      <c r="H592" s="4">
        <v>2223</v>
      </c>
      <c r="I592" s="4">
        <v>373577</v>
      </c>
      <c r="J592" s="4">
        <v>1045</v>
      </c>
      <c r="K592" s="63">
        <v>0</v>
      </c>
      <c r="L592" s="63">
        <v>1074156</v>
      </c>
      <c r="M592" s="63">
        <v>27101</v>
      </c>
      <c r="N592" s="63" t="s">
        <v>10311</v>
      </c>
      <c r="O592" s="1">
        <f t="shared" si="77"/>
        <v>373577</v>
      </c>
      <c r="P592" s="1">
        <f t="shared" si="78"/>
        <v>1045</v>
      </c>
      <c r="Q592" t="s">
        <v>10312</v>
      </c>
    </row>
    <row r="593" spans="1:19" x14ac:dyDescent="0.25">
      <c r="A593" t="s">
        <v>8132</v>
      </c>
      <c r="B593" s="46"/>
      <c r="C593" t="s">
        <v>11243</v>
      </c>
      <c r="D593" s="41" t="s">
        <v>6093</v>
      </c>
      <c r="E593" s="4">
        <v>41493</v>
      </c>
      <c r="F593" s="4">
        <v>2993</v>
      </c>
      <c r="G593" s="4">
        <v>152842</v>
      </c>
      <c r="H593" s="4">
        <v>3296</v>
      </c>
      <c r="I593" s="4">
        <v>111349</v>
      </c>
      <c r="J593" s="4">
        <v>303</v>
      </c>
      <c r="K593" s="63">
        <v>0</v>
      </c>
      <c r="L593" s="63">
        <v>1073757</v>
      </c>
      <c r="M593" s="63">
        <v>28255</v>
      </c>
      <c r="N593" s="63" t="s">
        <v>10309</v>
      </c>
      <c r="O593" s="1">
        <f t="shared" si="77"/>
        <v>111349</v>
      </c>
      <c r="P593" s="1">
        <f t="shared" si="78"/>
        <v>303</v>
      </c>
      <c r="Q593" t="s">
        <v>10310</v>
      </c>
    </row>
    <row r="594" spans="1:19" x14ac:dyDescent="0.25">
      <c r="A594" t="s">
        <v>8132</v>
      </c>
      <c r="B594" s="46"/>
      <c r="C594" t="s">
        <v>11583</v>
      </c>
      <c r="D594" s="41" t="s">
        <v>1447</v>
      </c>
      <c r="E594" s="4">
        <v>39828</v>
      </c>
      <c r="F594" s="4">
        <v>905</v>
      </c>
      <c r="G594" s="4">
        <v>251531</v>
      </c>
      <c r="H594" s="4">
        <v>1517</v>
      </c>
      <c r="I594" s="4">
        <v>211703</v>
      </c>
      <c r="J594" s="4">
        <v>612</v>
      </c>
      <c r="K594" s="63">
        <v>0</v>
      </c>
      <c r="L594" s="63">
        <v>1078846</v>
      </c>
      <c r="M594" s="63">
        <v>319000000</v>
      </c>
      <c r="N594" s="63" t="s">
        <v>10325</v>
      </c>
      <c r="O594" s="1">
        <f t="shared" si="77"/>
        <v>211703</v>
      </c>
      <c r="P594" s="1">
        <f t="shared" si="78"/>
        <v>612</v>
      </c>
      <c r="Q594" t="s">
        <v>10294</v>
      </c>
    </row>
    <row r="595" spans="1:19" x14ac:dyDescent="0.25">
      <c r="A595" t="s">
        <v>8132</v>
      </c>
      <c r="B595" s="46"/>
      <c r="C595" t="s">
        <v>11654</v>
      </c>
      <c r="D595" s="41" t="s">
        <v>6917</v>
      </c>
      <c r="E595" s="4">
        <v>25896</v>
      </c>
      <c r="F595" s="4">
        <v>2944</v>
      </c>
      <c r="G595" s="4">
        <v>37772</v>
      </c>
      <c r="H595" s="4">
        <v>2974</v>
      </c>
      <c r="I595" s="4">
        <v>11876</v>
      </c>
      <c r="J595" s="4">
        <v>30</v>
      </c>
      <c r="K595" s="63">
        <v>0</v>
      </c>
      <c r="L595" s="63">
        <v>1039502</v>
      </c>
      <c r="M595" s="63">
        <v>10017</v>
      </c>
      <c r="N595" s="63" t="s">
        <v>10248</v>
      </c>
      <c r="O595" s="1">
        <f t="shared" si="77"/>
        <v>11876</v>
      </c>
      <c r="P595" s="1">
        <f t="shared" si="78"/>
        <v>30</v>
      </c>
      <c r="Q595" t="s">
        <v>10185</v>
      </c>
    </row>
    <row r="596" spans="1:19" x14ac:dyDescent="0.25">
      <c r="A596" t="s">
        <v>8132</v>
      </c>
      <c r="B596" s="46"/>
      <c r="C596" t="s">
        <v>11287</v>
      </c>
      <c r="D596" s="41" t="s">
        <v>4873</v>
      </c>
      <c r="E596" s="4">
        <v>24914</v>
      </c>
      <c r="F596" s="4">
        <v>2286</v>
      </c>
      <c r="G596" s="4">
        <v>28848</v>
      </c>
      <c r="H596" s="4">
        <v>2307</v>
      </c>
      <c r="I596" s="4">
        <v>3934</v>
      </c>
      <c r="J596" s="4">
        <v>21</v>
      </c>
      <c r="K596" s="63">
        <v>0</v>
      </c>
      <c r="L596" s="63">
        <v>1119794</v>
      </c>
      <c r="M596" s="63">
        <v>55402</v>
      </c>
      <c r="N596" s="63" t="s">
        <v>10416</v>
      </c>
      <c r="O596" s="1">
        <f t="shared" si="77"/>
        <v>3934</v>
      </c>
      <c r="P596" s="1">
        <f t="shared" si="78"/>
        <v>21</v>
      </c>
      <c r="Q596" t="s">
        <v>10417</v>
      </c>
    </row>
    <row r="597" spans="1:19" x14ac:dyDescent="0.25">
      <c r="A597" t="s">
        <v>8132</v>
      </c>
      <c r="B597" s="46"/>
      <c r="C597" t="s">
        <v>11247</v>
      </c>
      <c r="D597" s="41" t="s">
        <v>4633</v>
      </c>
      <c r="E597" s="4">
        <v>20439</v>
      </c>
      <c r="F597" s="4">
        <v>579</v>
      </c>
      <c r="G597" s="4">
        <v>140482</v>
      </c>
      <c r="H597" s="4">
        <v>905</v>
      </c>
      <c r="I597" s="4">
        <v>120043</v>
      </c>
      <c r="J597" s="4">
        <v>326</v>
      </c>
      <c r="K597" s="63">
        <v>0</v>
      </c>
      <c r="L597" s="63">
        <v>1238565</v>
      </c>
      <c r="M597" s="63" t="s">
        <v>10168</v>
      </c>
      <c r="N597" s="63" t="s">
        <v>10564</v>
      </c>
      <c r="O597" s="1">
        <f t="shared" si="77"/>
        <v>120043</v>
      </c>
      <c r="P597" s="1">
        <f t="shared" si="78"/>
        <v>326</v>
      </c>
      <c r="Q597" t="s">
        <v>10565</v>
      </c>
    </row>
    <row r="598" spans="1:19" x14ac:dyDescent="0.25">
      <c r="A598" t="s">
        <v>8132</v>
      </c>
      <c r="B598" s="46"/>
      <c r="C598" t="s">
        <v>11582</v>
      </c>
      <c r="D598" s="41" t="s">
        <v>2</v>
      </c>
      <c r="E598" s="4">
        <v>18118</v>
      </c>
      <c r="F598" s="4">
        <v>816</v>
      </c>
      <c r="G598" s="4">
        <v>85645</v>
      </c>
      <c r="H598" s="4">
        <v>995</v>
      </c>
      <c r="I598" s="4">
        <v>67527</v>
      </c>
      <c r="J598" s="4">
        <v>179</v>
      </c>
      <c r="K598" s="63">
        <v>0</v>
      </c>
      <c r="L598" s="63">
        <v>3242838</v>
      </c>
      <c r="M598" s="63">
        <v>35203</v>
      </c>
      <c r="N598" s="63" t="s">
        <v>10829</v>
      </c>
      <c r="O598" s="1">
        <f t="shared" si="77"/>
        <v>67527</v>
      </c>
      <c r="P598" s="1">
        <f t="shared" si="78"/>
        <v>179</v>
      </c>
      <c r="Q598" t="s">
        <v>10596</v>
      </c>
    </row>
    <row r="599" spans="1:19" x14ac:dyDescent="0.25">
      <c r="A599" t="s">
        <v>8132</v>
      </c>
      <c r="B599" s="46"/>
      <c r="C599" t="s">
        <v>11586</v>
      </c>
      <c r="D599" s="41" t="s">
        <v>4676</v>
      </c>
      <c r="E599" s="4">
        <v>16555</v>
      </c>
      <c r="F599" s="4">
        <v>551</v>
      </c>
      <c r="G599" s="4">
        <v>18123</v>
      </c>
      <c r="H599" s="4">
        <v>554</v>
      </c>
      <c r="I599" s="4">
        <v>1568</v>
      </c>
      <c r="J599" s="4">
        <v>3</v>
      </c>
      <c r="K599" s="63">
        <v>0</v>
      </c>
      <c r="L599" s="63">
        <v>1562859</v>
      </c>
      <c r="M599" s="63">
        <v>48265</v>
      </c>
      <c r="N599" s="63" t="s">
        <v>10622</v>
      </c>
      <c r="O599" s="1">
        <f t="shared" si="77"/>
        <v>1568</v>
      </c>
      <c r="P599" s="1">
        <f t="shared" si="78"/>
        <v>3</v>
      </c>
      <c r="Q599" t="s">
        <v>10623</v>
      </c>
    </row>
    <row r="600" spans="1:19" x14ac:dyDescent="0.25">
      <c r="A600" t="s">
        <v>8132</v>
      </c>
      <c r="B600" s="46"/>
      <c r="C600" t="s">
        <v>11588</v>
      </c>
      <c r="D600" s="41" t="s">
        <v>8132</v>
      </c>
      <c r="E600" s="4">
        <v>15832</v>
      </c>
      <c r="F600" s="4">
        <v>651</v>
      </c>
      <c r="G600" s="4">
        <v>38231</v>
      </c>
      <c r="H600" s="4">
        <v>745</v>
      </c>
      <c r="I600" s="4">
        <v>22399</v>
      </c>
      <c r="J600" s="4">
        <v>94</v>
      </c>
      <c r="K600" s="63">
        <v>0</v>
      </c>
      <c r="L600" s="63">
        <v>1134108</v>
      </c>
      <c r="M600" s="63">
        <v>29526</v>
      </c>
      <c r="N600" s="63" t="s">
        <v>10457</v>
      </c>
      <c r="O600" s="1">
        <f t="shared" si="77"/>
        <v>22399</v>
      </c>
      <c r="P600" s="1">
        <f t="shared" si="78"/>
        <v>94</v>
      </c>
      <c r="Q600" t="s">
        <v>10458</v>
      </c>
    </row>
    <row r="601" spans="1:19" x14ac:dyDescent="0.25">
      <c r="A601" t="s">
        <v>8132</v>
      </c>
      <c r="B601" s="46"/>
      <c r="C601" t="s">
        <v>11591</v>
      </c>
      <c r="D601" s="41" t="s">
        <v>9321</v>
      </c>
      <c r="E601" s="4">
        <v>14178</v>
      </c>
      <c r="F601" s="4">
        <v>3459</v>
      </c>
      <c r="G601" s="4">
        <v>19546</v>
      </c>
      <c r="H601" s="4">
        <v>3473</v>
      </c>
      <c r="I601" s="4">
        <v>5368</v>
      </c>
      <c r="J601" s="4">
        <v>14</v>
      </c>
      <c r="K601" s="63">
        <v>0</v>
      </c>
      <c r="L601" s="63">
        <v>2277860</v>
      </c>
      <c r="M601" s="63">
        <v>22102</v>
      </c>
      <c r="N601" s="63" t="s">
        <v>10679</v>
      </c>
      <c r="O601" s="1">
        <f t="shared" si="77"/>
        <v>5368</v>
      </c>
      <c r="P601" s="1">
        <f t="shared" si="78"/>
        <v>14</v>
      </c>
      <c r="Q601" t="s">
        <v>10680</v>
      </c>
    </row>
    <row r="602" spans="1:19" x14ac:dyDescent="0.25">
      <c r="B602" s="156" t="s">
        <v>10139</v>
      </c>
      <c r="C602" s="156"/>
      <c r="S602" t="str">
        <f t="shared" ref="S602:S626" si="79">PROPER(C602)</f>
        <v/>
      </c>
    </row>
    <row r="603" spans="1:19" x14ac:dyDescent="0.25">
      <c r="A603" t="s">
        <v>8226</v>
      </c>
      <c r="C603" t="s">
        <v>11585</v>
      </c>
      <c r="D603" s="41" t="s">
        <v>486</v>
      </c>
      <c r="E603" s="4">
        <v>107280</v>
      </c>
      <c r="F603" s="4">
        <v>4328</v>
      </c>
      <c r="G603" s="4">
        <v>255871</v>
      </c>
      <c r="H603" s="4">
        <v>4730</v>
      </c>
      <c r="I603" s="4">
        <v>148591</v>
      </c>
      <c r="J603" s="4">
        <v>402</v>
      </c>
      <c r="K603" s="63">
        <v>0</v>
      </c>
      <c r="L603" s="63">
        <v>1120754</v>
      </c>
      <c r="M603" s="63">
        <v>94104</v>
      </c>
      <c r="N603" s="63" t="s">
        <v>10418</v>
      </c>
      <c r="O603" s="1">
        <f t="shared" ref="O603:P607" si="80">G603-E603</f>
        <v>148591</v>
      </c>
      <c r="P603" s="1">
        <f t="shared" si="80"/>
        <v>402</v>
      </c>
      <c r="Q603" t="s">
        <v>10215</v>
      </c>
    </row>
    <row r="604" spans="1:19" x14ac:dyDescent="0.25">
      <c r="A604" t="s">
        <v>8226</v>
      </c>
      <c r="B604" s="46"/>
      <c r="C604" t="s">
        <v>10956</v>
      </c>
      <c r="D604" s="41" t="s">
        <v>8226</v>
      </c>
      <c r="E604" s="4">
        <v>34053</v>
      </c>
      <c r="F604" s="4">
        <v>1166</v>
      </c>
      <c r="G604" s="4">
        <v>148676</v>
      </c>
      <c r="H604" s="4">
        <v>1526</v>
      </c>
      <c r="I604" s="4">
        <v>114623</v>
      </c>
      <c r="J604" s="4">
        <v>360</v>
      </c>
      <c r="K604" s="63">
        <v>0</v>
      </c>
      <c r="L604" s="63">
        <v>1121229</v>
      </c>
      <c r="M604" s="63">
        <v>57401</v>
      </c>
      <c r="N604" s="63" t="s">
        <v>10419</v>
      </c>
      <c r="O604" s="1">
        <f t="shared" si="80"/>
        <v>114623</v>
      </c>
      <c r="P604" s="1">
        <f t="shared" si="80"/>
        <v>360</v>
      </c>
      <c r="Q604" t="s">
        <v>10420</v>
      </c>
    </row>
    <row r="605" spans="1:19" x14ac:dyDescent="0.25">
      <c r="A605" t="s">
        <v>8226</v>
      </c>
      <c r="B605" s="46"/>
      <c r="C605" t="s">
        <v>11287</v>
      </c>
      <c r="D605" s="41" t="s">
        <v>4873</v>
      </c>
      <c r="E605" s="4">
        <v>29205</v>
      </c>
      <c r="F605" s="4">
        <v>2122</v>
      </c>
      <c r="G605" s="4">
        <v>147043</v>
      </c>
      <c r="H605" s="4">
        <v>2413</v>
      </c>
      <c r="I605" s="4">
        <v>117838</v>
      </c>
      <c r="J605" s="4">
        <v>291</v>
      </c>
      <c r="K605" s="63">
        <v>0</v>
      </c>
      <c r="L605" s="63">
        <v>1119794</v>
      </c>
      <c r="M605" s="63">
        <v>55402</v>
      </c>
      <c r="N605" s="63" t="s">
        <v>10416</v>
      </c>
      <c r="O605" s="1">
        <f t="shared" si="80"/>
        <v>117838</v>
      </c>
      <c r="P605" s="1">
        <f t="shared" si="80"/>
        <v>291</v>
      </c>
      <c r="Q605" t="s">
        <v>10417</v>
      </c>
    </row>
    <row r="606" spans="1:19" x14ac:dyDescent="0.25">
      <c r="A606" t="s">
        <v>8226</v>
      </c>
      <c r="B606" s="46"/>
      <c r="C606" t="s">
        <v>10944</v>
      </c>
      <c r="D606" s="41" t="s">
        <v>6005</v>
      </c>
      <c r="E606" s="4">
        <v>15846</v>
      </c>
      <c r="F606" s="4">
        <v>573</v>
      </c>
      <c r="G606" s="4">
        <v>50378</v>
      </c>
      <c r="H606" s="4">
        <v>681</v>
      </c>
      <c r="I606" s="4">
        <v>34532</v>
      </c>
      <c r="J606" s="4">
        <v>108</v>
      </c>
      <c r="K606" s="63">
        <v>0</v>
      </c>
      <c r="L606" s="63">
        <v>1123670</v>
      </c>
      <c r="M606" s="63">
        <v>59101</v>
      </c>
      <c r="N606" s="63" t="s">
        <v>10423</v>
      </c>
      <c r="O606" s="1">
        <f t="shared" si="80"/>
        <v>34532</v>
      </c>
      <c r="P606" s="1">
        <f t="shared" si="80"/>
        <v>108</v>
      </c>
      <c r="Q606" t="s">
        <v>10424</v>
      </c>
    </row>
    <row r="607" spans="1:19" x14ac:dyDescent="0.25">
      <c r="A607" t="s">
        <v>8226</v>
      </c>
      <c r="B607" s="46"/>
      <c r="C607" t="s">
        <v>11635</v>
      </c>
      <c r="D607" s="41" t="s">
        <v>8226</v>
      </c>
      <c r="E607" s="4">
        <v>15233</v>
      </c>
      <c r="F607" s="4">
        <v>379</v>
      </c>
      <c r="G607" s="4">
        <v>109639</v>
      </c>
      <c r="H607" s="4">
        <v>623</v>
      </c>
      <c r="I607" s="4">
        <v>94406</v>
      </c>
      <c r="J607" s="4">
        <v>244</v>
      </c>
      <c r="K607" s="63">
        <v>0</v>
      </c>
      <c r="L607" s="63">
        <v>1126354</v>
      </c>
      <c r="M607" s="63">
        <v>57102</v>
      </c>
      <c r="N607" s="63" t="s">
        <v>10433</v>
      </c>
      <c r="O607" s="1">
        <f t="shared" si="80"/>
        <v>94406</v>
      </c>
      <c r="P607" s="1">
        <f t="shared" si="80"/>
        <v>244</v>
      </c>
      <c r="Q607" t="s">
        <v>10434</v>
      </c>
    </row>
    <row r="608" spans="1:19" x14ac:dyDescent="0.25">
      <c r="B608" s="156" t="s">
        <v>10140</v>
      </c>
      <c r="C608" s="156"/>
    </row>
    <row r="609" spans="1:17" x14ac:dyDescent="0.25">
      <c r="A609" t="s">
        <v>8333</v>
      </c>
      <c r="C609" t="s">
        <v>11582</v>
      </c>
      <c r="D609" s="41" t="s">
        <v>2</v>
      </c>
      <c r="E609" s="4">
        <v>297826</v>
      </c>
      <c r="F609" s="4">
        <v>10296</v>
      </c>
      <c r="G609" s="4">
        <v>686502</v>
      </c>
      <c r="H609" s="4">
        <v>11393</v>
      </c>
      <c r="I609" s="4">
        <v>388676</v>
      </c>
      <c r="J609" s="4">
        <v>1097</v>
      </c>
      <c r="K609" s="63">
        <v>0</v>
      </c>
      <c r="L609" s="63">
        <v>3242838</v>
      </c>
      <c r="M609" s="63">
        <v>35203</v>
      </c>
      <c r="N609" s="63" t="s">
        <v>10829</v>
      </c>
      <c r="O609" s="1">
        <f t="shared" ref="O609:O625" si="81">G609-E609</f>
        <v>388676</v>
      </c>
      <c r="P609" s="1">
        <f t="shared" ref="P609:P625" si="82">H609-F609</f>
        <v>1097</v>
      </c>
      <c r="Q609" t="s">
        <v>10596</v>
      </c>
    </row>
    <row r="610" spans="1:17" x14ac:dyDescent="0.25">
      <c r="A610" t="s">
        <v>8333</v>
      </c>
      <c r="B610" s="46"/>
      <c r="C610" t="s">
        <v>11312</v>
      </c>
      <c r="D610" s="41" t="s">
        <v>8333</v>
      </c>
      <c r="E610" s="4">
        <v>78028</v>
      </c>
      <c r="F610" s="4">
        <v>1553</v>
      </c>
      <c r="G610" s="4">
        <v>559752</v>
      </c>
      <c r="H610" s="4">
        <v>2883</v>
      </c>
      <c r="I610" s="4">
        <v>481724</v>
      </c>
      <c r="J610" s="4">
        <v>1330</v>
      </c>
      <c r="K610" s="63">
        <v>0</v>
      </c>
      <c r="L610" s="63">
        <v>1094640</v>
      </c>
      <c r="M610" s="63">
        <v>38103</v>
      </c>
      <c r="N610" s="63" t="s">
        <v>10349</v>
      </c>
      <c r="O610" s="1">
        <f t="shared" si="81"/>
        <v>481724</v>
      </c>
      <c r="P610" s="1">
        <f t="shared" si="82"/>
        <v>1330</v>
      </c>
      <c r="Q610" t="s">
        <v>10350</v>
      </c>
    </row>
    <row r="611" spans="1:17" x14ac:dyDescent="0.25">
      <c r="A611" t="s">
        <v>8333</v>
      </c>
      <c r="B611" s="46"/>
      <c r="C611" t="s">
        <v>11585</v>
      </c>
      <c r="D611" s="41" t="s">
        <v>486</v>
      </c>
      <c r="E611" s="4">
        <v>69788</v>
      </c>
      <c r="F611" s="4">
        <v>2302</v>
      </c>
      <c r="G611" s="4">
        <v>102788</v>
      </c>
      <c r="H611" s="4">
        <v>2417</v>
      </c>
      <c r="I611" s="4">
        <v>33000</v>
      </c>
      <c r="J611" s="4">
        <v>115</v>
      </c>
      <c r="K611" s="63">
        <v>0</v>
      </c>
      <c r="L611" s="63">
        <v>1120754</v>
      </c>
      <c r="M611" s="63">
        <v>94104</v>
      </c>
      <c r="N611" s="63" t="s">
        <v>10418</v>
      </c>
      <c r="O611" s="1">
        <f t="shared" si="81"/>
        <v>33000</v>
      </c>
      <c r="P611" s="1">
        <f t="shared" si="82"/>
        <v>115</v>
      </c>
      <c r="Q611" t="s">
        <v>10215</v>
      </c>
    </row>
    <row r="612" spans="1:17" x14ac:dyDescent="0.25">
      <c r="A612" t="s">
        <v>8333</v>
      </c>
      <c r="B612" s="46"/>
      <c r="C612" t="s">
        <v>10968</v>
      </c>
      <c r="D612" s="41" t="s">
        <v>8333</v>
      </c>
      <c r="E612" s="4">
        <v>55646</v>
      </c>
      <c r="F612" s="4">
        <v>1107</v>
      </c>
      <c r="G612" s="4">
        <v>535088</v>
      </c>
      <c r="H612" s="4">
        <v>2357</v>
      </c>
      <c r="I612" s="4">
        <v>479442</v>
      </c>
      <c r="J612" s="4">
        <v>1250</v>
      </c>
      <c r="K612" s="63">
        <v>0</v>
      </c>
      <c r="L612" s="63">
        <v>2925657</v>
      </c>
      <c r="M612" s="63">
        <v>37201</v>
      </c>
      <c r="N612" s="63" t="s">
        <v>10788</v>
      </c>
      <c r="O612" s="1">
        <f t="shared" si="81"/>
        <v>479442</v>
      </c>
      <c r="P612" s="1">
        <f t="shared" si="82"/>
        <v>1250</v>
      </c>
      <c r="Q612" t="s">
        <v>10789</v>
      </c>
    </row>
    <row r="613" spans="1:17" x14ac:dyDescent="0.25">
      <c r="A613" t="s">
        <v>8333</v>
      </c>
      <c r="B613" s="46"/>
      <c r="C613" t="s">
        <v>11287</v>
      </c>
      <c r="D613" s="41" t="s">
        <v>4873</v>
      </c>
      <c r="E613" s="4">
        <v>50215</v>
      </c>
      <c r="F613" s="4">
        <v>4597</v>
      </c>
      <c r="G613" s="4">
        <v>105477</v>
      </c>
      <c r="H613" s="4">
        <v>4752</v>
      </c>
      <c r="I613" s="4">
        <v>55262</v>
      </c>
      <c r="J613" s="4">
        <v>155</v>
      </c>
      <c r="K613" s="63">
        <v>0</v>
      </c>
      <c r="L613" s="63">
        <v>1119794</v>
      </c>
      <c r="M613" s="63">
        <v>55402</v>
      </c>
      <c r="N613" s="63" t="s">
        <v>10416</v>
      </c>
      <c r="O613" s="1">
        <f t="shared" si="81"/>
        <v>55262</v>
      </c>
      <c r="P613" s="1">
        <f t="shared" si="82"/>
        <v>155</v>
      </c>
      <c r="Q613" t="s">
        <v>10417</v>
      </c>
    </row>
    <row r="614" spans="1:17" x14ac:dyDescent="0.25">
      <c r="A614" t="s">
        <v>8333</v>
      </c>
      <c r="B614" s="46"/>
      <c r="C614" t="s">
        <v>11654</v>
      </c>
      <c r="D614" s="41" t="s">
        <v>6917</v>
      </c>
      <c r="E614" s="4">
        <v>41173</v>
      </c>
      <c r="F614" s="4">
        <v>4752</v>
      </c>
      <c r="G614" s="4">
        <v>46139</v>
      </c>
      <c r="H614" s="4">
        <v>4763</v>
      </c>
      <c r="I614" s="4">
        <v>4966</v>
      </c>
      <c r="J614" s="4">
        <v>11</v>
      </c>
      <c r="K614" s="63">
        <v>0</v>
      </c>
      <c r="L614" s="63">
        <v>1039502</v>
      </c>
      <c r="M614" s="63">
        <v>10017</v>
      </c>
      <c r="N614" s="63" t="s">
        <v>10248</v>
      </c>
      <c r="O614" s="1">
        <f t="shared" si="81"/>
        <v>4966</v>
      </c>
      <c r="P614" s="1">
        <f t="shared" si="82"/>
        <v>11</v>
      </c>
      <c r="Q614" t="s">
        <v>10185</v>
      </c>
    </row>
    <row r="615" spans="1:17" x14ac:dyDescent="0.25">
      <c r="A615" t="s">
        <v>8333</v>
      </c>
      <c r="B615" s="46"/>
      <c r="C615" t="s">
        <v>11725</v>
      </c>
      <c r="D615" s="41" t="s">
        <v>8333</v>
      </c>
      <c r="E615" s="4">
        <v>36934</v>
      </c>
      <c r="F615" s="4">
        <v>1648</v>
      </c>
      <c r="G615" s="4">
        <v>147904</v>
      </c>
      <c r="H615" s="4">
        <v>1996</v>
      </c>
      <c r="I615" s="4">
        <v>110970</v>
      </c>
      <c r="J615" s="4">
        <v>348</v>
      </c>
      <c r="K615" s="63">
        <v>0</v>
      </c>
      <c r="L615" s="63">
        <v>1132104</v>
      </c>
      <c r="M615" s="63">
        <v>38351</v>
      </c>
      <c r="N615" s="63" t="s">
        <v>10447</v>
      </c>
      <c r="O615" s="1">
        <f t="shared" si="81"/>
        <v>110970</v>
      </c>
      <c r="P615" s="1">
        <f t="shared" si="82"/>
        <v>348</v>
      </c>
      <c r="Q615" t="s">
        <v>10448</v>
      </c>
    </row>
    <row r="616" spans="1:17" x14ac:dyDescent="0.25">
      <c r="A616" t="s">
        <v>8333</v>
      </c>
      <c r="B616" s="46"/>
      <c r="C616" t="s">
        <v>11243</v>
      </c>
      <c r="D616" s="41" t="s">
        <v>6093</v>
      </c>
      <c r="E616" s="4">
        <v>34803</v>
      </c>
      <c r="F616" s="4">
        <v>3122</v>
      </c>
      <c r="G616" s="4">
        <v>91965</v>
      </c>
      <c r="H616" s="4">
        <v>3278</v>
      </c>
      <c r="I616" s="4">
        <v>57162</v>
      </c>
      <c r="J616" s="4">
        <v>156</v>
      </c>
      <c r="K616" s="63">
        <v>0</v>
      </c>
      <c r="L616" s="63">
        <v>1073757</v>
      </c>
      <c r="M616" s="63">
        <v>28255</v>
      </c>
      <c r="N616" s="63" t="s">
        <v>10309</v>
      </c>
      <c r="O616" s="1">
        <f t="shared" si="81"/>
        <v>57162</v>
      </c>
      <c r="P616" s="1">
        <f t="shared" si="82"/>
        <v>156</v>
      </c>
      <c r="Q616" t="s">
        <v>10310</v>
      </c>
    </row>
    <row r="617" spans="1:17" x14ac:dyDescent="0.25">
      <c r="A617" t="s">
        <v>8333</v>
      </c>
      <c r="B617" s="46"/>
      <c r="C617" t="s">
        <v>11599</v>
      </c>
      <c r="D617" s="41" t="s">
        <v>8333</v>
      </c>
      <c r="E617" s="4">
        <v>20496</v>
      </c>
      <c r="F617" s="4">
        <v>680</v>
      </c>
      <c r="G617" s="4">
        <v>73949</v>
      </c>
      <c r="H617" s="4">
        <v>861</v>
      </c>
      <c r="I617" s="4">
        <v>53453</v>
      </c>
      <c r="J617" s="4">
        <v>181</v>
      </c>
      <c r="K617" s="63">
        <v>0</v>
      </c>
      <c r="L617" s="63">
        <v>1098796</v>
      </c>
      <c r="M617" s="63">
        <v>38024</v>
      </c>
      <c r="N617" s="63" t="s">
        <v>10371</v>
      </c>
      <c r="O617" s="1">
        <f t="shared" si="81"/>
        <v>53453</v>
      </c>
      <c r="P617" s="1">
        <f t="shared" si="82"/>
        <v>181</v>
      </c>
      <c r="Q617" t="s">
        <v>10372</v>
      </c>
    </row>
    <row r="618" spans="1:17" x14ac:dyDescent="0.25">
      <c r="A618" t="s">
        <v>8333</v>
      </c>
      <c r="B618" s="46"/>
      <c r="C618" t="s">
        <v>11591</v>
      </c>
      <c r="D618" s="41" t="s">
        <v>9321</v>
      </c>
      <c r="E618" s="4">
        <v>19329</v>
      </c>
      <c r="F618" s="4">
        <v>4710</v>
      </c>
      <c r="G618" s="4">
        <v>21084</v>
      </c>
      <c r="H618" s="4">
        <v>4716</v>
      </c>
      <c r="I618" s="4">
        <v>1755</v>
      </c>
      <c r="J618" s="4">
        <v>6</v>
      </c>
      <c r="K618" s="63">
        <v>0</v>
      </c>
      <c r="L618" s="63">
        <v>2277860</v>
      </c>
      <c r="M618" s="63">
        <v>22102</v>
      </c>
      <c r="N618" s="63" t="s">
        <v>10679</v>
      </c>
      <c r="O618" s="1">
        <f t="shared" si="81"/>
        <v>1755</v>
      </c>
      <c r="P618" s="1">
        <f t="shared" si="82"/>
        <v>6</v>
      </c>
      <c r="Q618" t="s">
        <v>10680</v>
      </c>
    </row>
    <row r="619" spans="1:17" x14ac:dyDescent="0.25">
      <c r="A619" t="s">
        <v>8333</v>
      </c>
      <c r="B619" s="46"/>
      <c r="C619" t="s">
        <v>10915</v>
      </c>
      <c r="D619" s="41" t="s">
        <v>1447</v>
      </c>
      <c r="E619" s="4">
        <v>17453</v>
      </c>
      <c r="F619" s="4">
        <v>539</v>
      </c>
      <c r="G619" s="4">
        <v>266688</v>
      </c>
      <c r="H619" s="4">
        <v>1108</v>
      </c>
      <c r="I619" s="4">
        <v>249235</v>
      </c>
      <c r="J619" s="4">
        <v>569</v>
      </c>
      <c r="K619" s="63">
        <v>0</v>
      </c>
      <c r="L619" s="63">
        <v>1131787</v>
      </c>
      <c r="M619" s="63">
        <v>30308</v>
      </c>
      <c r="N619" s="63" t="s">
        <v>10446</v>
      </c>
      <c r="O619" s="1">
        <f t="shared" si="81"/>
        <v>249235</v>
      </c>
      <c r="P619" s="1">
        <f t="shared" si="82"/>
        <v>569</v>
      </c>
      <c r="Q619" t="s">
        <v>10329</v>
      </c>
    </row>
    <row r="620" spans="1:17" x14ac:dyDescent="0.25">
      <c r="A620" t="s">
        <v>8333</v>
      </c>
      <c r="B620" s="46"/>
      <c r="C620" t="s">
        <v>11586</v>
      </c>
      <c r="D620" s="41" t="s">
        <v>4676</v>
      </c>
      <c r="E620" s="4">
        <v>16649</v>
      </c>
      <c r="F620" s="4">
        <v>533</v>
      </c>
      <c r="G620" s="4">
        <v>20133</v>
      </c>
      <c r="H620" s="4">
        <v>538</v>
      </c>
      <c r="I620" s="4">
        <v>3484</v>
      </c>
      <c r="J620" s="4">
        <v>5</v>
      </c>
      <c r="K620" s="63">
        <v>0</v>
      </c>
      <c r="L620" s="63">
        <v>1562859</v>
      </c>
      <c r="M620" s="63">
        <v>48265</v>
      </c>
      <c r="N620" s="63" t="s">
        <v>10622</v>
      </c>
      <c r="O620" s="1">
        <f t="shared" si="81"/>
        <v>3484</v>
      </c>
      <c r="P620" s="1">
        <f t="shared" si="82"/>
        <v>5</v>
      </c>
      <c r="Q620" t="s">
        <v>10623</v>
      </c>
    </row>
    <row r="621" spans="1:17" x14ac:dyDescent="0.25">
      <c r="A621" t="s">
        <v>8333</v>
      </c>
      <c r="B621" s="46"/>
      <c r="C621" t="s">
        <v>11285</v>
      </c>
      <c r="D621" s="41" t="s">
        <v>6093</v>
      </c>
      <c r="E621" s="4">
        <v>13873</v>
      </c>
      <c r="F621" s="4">
        <v>258</v>
      </c>
      <c r="G621" s="4">
        <v>149105</v>
      </c>
      <c r="H621" s="4">
        <v>602</v>
      </c>
      <c r="I621" s="4">
        <v>135232</v>
      </c>
      <c r="J621" s="4">
        <v>344</v>
      </c>
      <c r="K621" s="63">
        <v>0</v>
      </c>
      <c r="L621" s="63">
        <v>1074156</v>
      </c>
      <c r="M621" s="63">
        <v>27101</v>
      </c>
      <c r="N621" s="63" t="s">
        <v>10311</v>
      </c>
      <c r="O621" s="1">
        <f t="shared" si="81"/>
        <v>135232</v>
      </c>
      <c r="P621" s="1">
        <f t="shared" si="82"/>
        <v>344</v>
      </c>
      <c r="Q621" t="s">
        <v>10312</v>
      </c>
    </row>
    <row r="622" spans="1:17" x14ac:dyDescent="0.25">
      <c r="A622" t="s">
        <v>8333</v>
      </c>
      <c r="B622" s="46"/>
      <c r="C622" t="s">
        <v>11399</v>
      </c>
      <c r="D622" s="41" t="s">
        <v>5894</v>
      </c>
      <c r="E622" s="4">
        <v>13117</v>
      </c>
      <c r="F622" s="4">
        <v>415</v>
      </c>
      <c r="G622" s="4">
        <v>71124</v>
      </c>
      <c r="H622" s="4">
        <v>598</v>
      </c>
      <c r="I622" s="4">
        <v>58007</v>
      </c>
      <c r="J622" s="4">
        <v>183</v>
      </c>
      <c r="K622" s="63">
        <v>0</v>
      </c>
      <c r="L622" s="63">
        <v>1098844</v>
      </c>
      <c r="M622" s="63">
        <v>38802</v>
      </c>
      <c r="N622" s="63" t="s">
        <v>10373</v>
      </c>
      <c r="O622" s="1">
        <f t="shared" si="81"/>
        <v>58007</v>
      </c>
      <c r="P622" s="1">
        <f t="shared" si="82"/>
        <v>183</v>
      </c>
      <c r="Q622" t="s">
        <v>10366</v>
      </c>
    </row>
    <row r="623" spans="1:17" x14ac:dyDescent="0.25">
      <c r="A623" t="s">
        <v>8333</v>
      </c>
      <c r="B623" s="46"/>
      <c r="C623" t="s">
        <v>10892</v>
      </c>
      <c r="D623" s="41" t="s">
        <v>5894</v>
      </c>
      <c r="E623" s="4">
        <v>11732</v>
      </c>
      <c r="F623" s="4">
        <v>385</v>
      </c>
      <c r="G623" s="4">
        <v>53271</v>
      </c>
      <c r="H623" s="4">
        <v>508</v>
      </c>
      <c r="I623" s="4">
        <v>41539</v>
      </c>
      <c r="J623" s="4">
        <v>123</v>
      </c>
      <c r="K623" s="63">
        <v>0</v>
      </c>
      <c r="L623" s="63">
        <v>1097614</v>
      </c>
      <c r="M623" s="63">
        <v>38804</v>
      </c>
      <c r="N623" s="63" t="s">
        <v>10365</v>
      </c>
      <c r="O623" s="1">
        <f t="shared" si="81"/>
        <v>41539</v>
      </c>
      <c r="P623" s="1">
        <f t="shared" si="82"/>
        <v>123</v>
      </c>
      <c r="Q623" t="s">
        <v>10366</v>
      </c>
    </row>
    <row r="624" spans="1:17" x14ac:dyDescent="0.25">
      <c r="A624" t="s">
        <v>8333</v>
      </c>
      <c r="B624" s="46"/>
      <c r="C624" t="s">
        <v>11636</v>
      </c>
      <c r="D624" s="41" t="s">
        <v>8333</v>
      </c>
      <c r="E624" s="4">
        <v>10989</v>
      </c>
      <c r="F624" s="4">
        <v>395</v>
      </c>
      <c r="G624" s="4">
        <v>48489</v>
      </c>
      <c r="H624" s="4">
        <v>510</v>
      </c>
      <c r="I624" s="4">
        <v>37500</v>
      </c>
      <c r="J624" s="4">
        <v>115</v>
      </c>
      <c r="K624" s="63">
        <v>0</v>
      </c>
      <c r="L624" s="63">
        <v>1140659</v>
      </c>
      <c r="M624" s="63">
        <v>38261</v>
      </c>
      <c r="N624" s="63" t="s">
        <v>10484</v>
      </c>
      <c r="O624" s="1">
        <f t="shared" si="81"/>
        <v>37500</v>
      </c>
      <c r="P624" s="1">
        <f t="shared" si="82"/>
        <v>115</v>
      </c>
      <c r="Q624" t="s">
        <v>10485</v>
      </c>
    </row>
    <row r="625" spans="1:19" x14ac:dyDescent="0.25">
      <c r="A625" t="s">
        <v>8333</v>
      </c>
      <c r="B625" s="46"/>
      <c r="C625" t="s">
        <v>11752</v>
      </c>
      <c r="D625" s="41" t="s">
        <v>8333</v>
      </c>
      <c r="E625" s="4">
        <v>10349</v>
      </c>
      <c r="F625" s="4">
        <v>257</v>
      </c>
      <c r="G625" s="4">
        <v>63545</v>
      </c>
      <c r="H625" s="4">
        <v>423</v>
      </c>
      <c r="I625" s="4">
        <v>53196</v>
      </c>
      <c r="J625" s="4">
        <v>166</v>
      </c>
      <c r="K625" s="63">
        <v>0</v>
      </c>
      <c r="L625" s="63">
        <v>2836801</v>
      </c>
      <c r="M625" s="63">
        <v>37402</v>
      </c>
      <c r="N625" s="63" t="s">
        <v>10769</v>
      </c>
      <c r="O625" s="1">
        <f t="shared" si="81"/>
        <v>53196</v>
      </c>
      <c r="P625" s="1">
        <f t="shared" si="82"/>
        <v>166</v>
      </c>
      <c r="Q625" t="s">
        <v>10770</v>
      </c>
    </row>
    <row r="626" spans="1:19" x14ac:dyDescent="0.25">
      <c r="B626" s="156" t="s">
        <v>10141</v>
      </c>
      <c r="C626" s="156"/>
      <c r="S626" t="str">
        <f t="shared" si="79"/>
        <v/>
      </c>
    </row>
    <row r="627" spans="1:19" x14ac:dyDescent="0.25">
      <c r="A627" t="s">
        <v>8522</v>
      </c>
      <c r="C627" t="s">
        <v>11585</v>
      </c>
      <c r="D627" s="41" t="s">
        <v>486</v>
      </c>
      <c r="E627" s="4">
        <v>1376667</v>
      </c>
      <c r="F627" s="4">
        <v>56646</v>
      </c>
      <c r="G627" s="4">
        <v>2318298</v>
      </c>
      <c r="H627" s="4">
        <v>59695</v>
      </c>
      <c r="I627" s="4">
        <v>941631</v>
      </c>
      <c r="J627" s="4">
        <v>3049</v>
      </c>
      <c r="K627" s="63">
        <v>0</v>
      </c>
      <c r="L627" s="63">
        <v>1120754</v>
      </c>
      <c r="M627" s="63">
        <v>94104</v>
      </c>
      <c r="N627" s="63" t="s">
        <v>10418</v>
      </c>
      <c r="O627" s="1">
        <f t="shared" ref="O627:O665" si="83">G627-E627</f>
        <v>941631</v>
      </c>
      <c r="P627" s="1">
        <f t="shared" ref="P627:P665" si="84">H627-F627</f>
        <v>3049</v>
      </c>
      <c r="Q627" t="s">
        <v>10215</v>
      </c>
    </row>
    <row r="628" spans="1:19" x14ac:dyDescent="0.25">
      <c r="A628" t="s">
        <v>8522</v>
      </c>
      <c r="B628" s="46"/>
      <c r="C628" t="s">
        <v>11654</v>
      </c>
      <c r="D628" s="41" t="s">
        <v>6917</v>
      </c>
      <c r="E628" s="4">
        <v>651645</v>
      </c>
      <c r="F628" s="4">
        <v>62866</v>
      </c>
      <c r="G628" s="4">
        <v>1260895</v>
      </c>
      <c r="H628" s="4">
        <v>64379</v>
      </c>
      <c r="I628" s="4">
        <v>609250</v>
      </c>
      <c r="J628" s="4">
        <v>1513</v>
      </c>
      <c r="K628" s="63">
        <v>0</v>
      </c>
      <c r="L628" s="63">
        <v>1039502</v>
      </c>
      <c r="M628" s="63">
        <v>10017</v>
      </c>
      <c r="N628" s="63" t="s">
        <v>10248</v>
      </c>
      <c r="O628" s="1">
        <f t="shared" si="83"/>
        <v>609250</v>
      </c>
      <c r="P628" s="1">
        <f t="shared" si="84"/>
        <v>1513</v>
      </c>
      <c r="Q628" t="s">
        <v>10185</v>
      </c>
    </row>
    <row r="629" spans="1:19" x14ac:dyDescent="0.25">
      <c r="A629" t="s">
        <v>8522</v>
      </c>
      <c r="B629" s="46"/>
      <c r="C629" t="s">
        <v>10913</v>
      </c>
      <c r="D629" s="41" t="s">
        <v>2</v>
      </c>
      <c r="E629" s="4">
        <v>282823</v>
      </c>
      <c r="F629" s="4">
        <v>8560</v>
      </c>
      <c r="G629" s="4">
        <v>552959</v>
      </c>
      <c r="H629" s="4">
        <v>9376</v>
      </c>
      <c r="I629" s="4">
        <v>270136</v>
      </c>
      <c r="J629" s="4">
        <v>816</v>
      </c>
      <c r="K629" s="63">
        <v>0</v>
      </c>
      <c r="L629" s="63">
        <v>1391237</v>
      </c>
      <c r="M629" s="63">
        <v>35233</v>
      </c>
      <c r="N629" s="63" t="s">
        <v>10595</v>
      </c>
      <c r="O629" s="1">
        <f t="shared" si="83"/>
        <v>270136</v>
      </c>
      <c r="P629" s="1">
        <f t="shared" si="84"/>
        <v>816</v>
      </c>
      <c r="Q629" t="s">
        <v>10596</v>
      </c>
    </row>
    <row r="630" spans="1:19" x14ac:dyDescent="0.25">
      <c r="A630" t="s">
        <v>8522</v>
      </c>
      <c r="B630" s="46"/>
      <c r="C630" t="s">
        <v>11243</v>
      </c>
      <c r="D630" s="41" t="s">
        <v>6093</v>
      </c>
      <c r="E630" s="4">
        <v>226640</v>
      </c>
      <c r="F630" s="4">
        <v>16100</v>
      </c>
      <c r="G630" s="4">
        <v>676860</v>
      </c>
      <c r="H630" s="4">
        <v>17266</v>
      </c>
      <c r="I630" s="4">
        <v>450220</v>
      </c>
      <c r="J630" s="4">
        <v>1166</v>
      </c>
      <c r="K630" s="63">
        <v>0</v>
      </c>
      <c r="L630" s="63">
        <v>1073757</v>
      </c>
      <c r="M630" s="63">
        <v>28255</v>
      </c>
      <c r="N630" s="63" t="s">
        <v>10309</v>
      </c>
      <c r="O630" s="1">
        <f t="shared" si="83"/>
        <v>450220</v>
      </c>
      <c r="P630" s="1">
        <f t="shared" si="84"/>
        <v>1166</v>
      </c>
      <c r="Q630" t="s">
        <v>10310</v>
      </c>
    </row>
    <row r="631" spans="1:19" x14ac:dyDescent="0.25">
      <c r="A631" t="s">
        <v>8522</v>
      </c>
      <c r="B631" s="46"/>
      <c r="C631" t="s">
        <v>11591</v>
      </c>
      <c r="D631" s="41" t="s">
        <v>9321</v>
      </c>
      <c r="E631" s="4">
        <v>131555</v>
      </c>
      <c r="F631" s="4">
        <v>27538</v>
      </c>
      <c r="G631" s="4">
        <v>304032</v>
      </c>
      <c r="H631" s="4">
        <v>27989</v>
      </c>
      <c r="I631" s="4">
        <v>172477</v>
      </c>
      <c r="J631" s="4">
        <v>451</v>
      </c>
      <c r="K631" s="63">
        <v>0</v>
      </c>
      <c r="L631" s="63">
        <v>2277860</v>
      </c>
      <c r="M631" s="63">
        <v>22102</v>
      </c>
      <c r="N631" s="63" t="s">
        <v>10679</v>
      </c>
      <c r="O631" s="1">
        <f t="shared" si="83"/>
        <v>172477</v>
      </c>
      <c r="P631" s="1">
        <f t="shared" si="84"/>
        <v>451</v>
      </c>
      <c r="Q631" t="s">
        <v>10680</v>
      </c>
    </row>
    <row r="632" spans="1:19" x14ac:dyDescent="0.25">
      <c r="A632" t="s">
        <v>8522</v>
      </c>
      <c r="B632" s="46"/>
      <c r="C632" t="s">
        <v>11586</v>
      </c>
      <c r="D632" s="41" t="s">
        <v>4676</v>
      </c>
      <c r="E632" s="4">
        <v>125836</v>
      </c>
      <c r="F632" s="4">
        <v>3869</v>
      </c>
      <c r="G632" s="4">
        <v>139072</v>
      </c>
      <c r="H632" s="4">
        <v>3892</v>
      </c>
      <c r="I632" s="4">
        <v>13236</v>
      </c>
      <c r="J632" s="4">
        <v>23</v>
      </c>
      <c r="K632" s="63">
        <v>0</v>
      </c>
      <c r="L632" s="63">
        <v>1562859</v>
      </c>
      <c r="M632" s="63">
        <v>48265</v>
      </c>
      <c r="N632" s="63" t="s">
        <v>10622</v>
      </c>
      <c r="O632" s="1">
        <f t="shared" si="83"/>
        <v>13236</v>
      </c>
      <c r="P632" s="1">
        <f t="shared" si="84"/>
        <v>23</v>
      </c>
      <c r="Q632" t="s">
        <v>10623</v>
      </c>
    </row>
    <row r="633" spans="1:19" x14ac:dyDescent="0.25">
      <c r="A633" t="s">
        <v>8522</v>
      </c>
      <c r="B633" s="46"/>
      <c r="C633" t="s">
        <v>11726</v>
      </c>
      <c r="D633" s="41" t="s">
        <v>8522</v>
      </c>
      <c r="E633" s="4">
        <v>105142</v>
      </c>
      <c r="F633" s="4">
        <v>3669</v>
      </c>
      <c r="G633" s="4">
        <v>244815</v>
      </c>
      <c r="H633" s="4">
        <v>4150</v>
      </c>
      <c r="I633" s="4">
        <v>139673</v>
      </c>
      <c r="J633" s="4">
        <v>481</v>
      </c>
      <c r="K633" s="63">
        <v>0</v>
      </c>
      <c r="L633" s="63">
        <v>1107205</v>
      </c>
      <c r="M633" s="63">
        <v>79181</v>
      </c>
      <c r="N633" s="63" t="s">
        <v>10383</v>
      </c>
      <c r="O633" s="1">
        <f t="shared" si="83"/>
        <v>139673</v>
      </c>
      <c r="P633" s="1">
        <f t="shared" si="84"/>
        <v>481</v>
      </c>
      <c r="Q633" t="s">
        <v>10384</v>
      </c>
    </row>
    <row r="634" spans="1:19" x14ac:dyDescent="0.25">
      <c r="A634" t="s">
        <v>8522</v>
      </c>
      <c r="B634" s="46"/>
      <c r="C634" t="s">
        <v>11753</v>
      </c>
      <c r="D634" s="41" t="s">
        <v>8522</v>
      </c>
      <c r="E634" s="4">
        <v>105080</v>
      </c>
      <c r="F634" s="4">
        <v>13636</v>
      </c>
      <c r="G634" s="4">
        <v>402212</v>
      </c>
      <c r="H634" s="4">
        <v>14408</v>
      </c>
      <c r="I634" s="4">
        <v>297132</v>
      </c>
      <c r="J634" s="4">
        <v>772</v>
      </c>
      <c r="K634" s="63">
        <v>0</v>
      </c>
      <c r="L634" s="63">
        <v>2706735</v>
      </c>
      <c r="M634" s="63">
        <v>75201</v>
      </c>
      <c r="N634" s="63" t="s">
        <v>10747</v>
      </c>
      <c r="O634" s="1">
        <f t="shared" si="83"/>
        <v>297132</v>
      </c>
      <c r="P634" s="1">
        <f t="shared" si="84"/>
        <v>772</v>
      </c>
      <c r="Q634" t="s">
        <v>10184</v>
      </c>
    </row>
    <row r="635" spans="1:19" x14ac:dyDescent="0.25">
      <c r="A635" t="s">
        <v>8522</v>
      </c>
      <c r="B635" s="46"/>
      <c r="C635" t="s">
        <v>10969</v>
      </c>
      <c r="D635" s="41" t="s">
        <v>8522</v>
      </c>
      <c r="E635" s="4">
        <v>90999</v>
      </c>
      <c r="F635" s="4">
        <v>1736</v>
      </c>
      <c r="G635" s="4">
        <v>1017693</v>
      </c>
      <c r="H635" s="4">
        <v>4047</v>
      </c>
      <c r="I635" s="4">
        <v>926694</v>
      </c>
      <c r="J635" s="4">
        <v>2311</v>
      </c>
      <c r="K635" s="63">
        <v>0</v>
      </c>
      <c r="L635" s="63">
        <v>1102367</v>
      </c>
      <c r="M635" s="63">
        <v>78205</v>
      </c>
      <c r="N635" s="63" t="s">
        <v>10374</v>
      </c>
      <c r="O635" s="1">
        <f t="shared" si="83"/>
        <v>926694</v>
      </c>
      <c r="P635" s="1">
        <f t="shared" si="84"/>
        <v>2311</v>
      </c>
      <c r="Q635" t="s">
        <v>10375</v>
      </c>
    </row>
    <row r="636" spans="1:19" x14ac:dyDescent="0.25">
      <c r="A636" t="s">
        <v>8522</v>
      </c>
      <c r="B636" s="46"/>
      <c r="C636" t="s">
        <v>11314</v>
      </c>
      <c r="D636" s="41" t="s">
        <v>9258</v>
      </c>
      <c r="E636" s="4">
        <v>80586</v>
      </c>
      <c r="F636" s="4">
        <v>2090</v>
      </c>
      <c r="G636" s="4">
        <v>542655</v>
      </c>
      <c r="H636" s="4">
        <v>3227</v>
      </c>
      <c r="I636" s="4">
        <v>462069</v>
      </c>
      <c r="J636" s="4">
        <v>1137</v>
      </c>
      <c r="K636" s="63">
        <v>0</v>
      </c>
      <c r="L636" s="63">
        <v>1027004</v>
      </c>
      <c r="M636" s="63">
        <v>84133</v>
      </c>
      <c r="N636" s="63" t="s">
        <v>10227</v>
      </c>
      <c r="O636" s="1">
        <f t="shared" si="83"/>
        <v>462069</v>
      </c>
      <c r="P636" s="1">
        <f t="shared" si="84"/>
        <v>1137</v>
      </c>
      <c r="Q636" t="s">
        <v>10206</v>
      </c>
    </row>
    <row r="637" spans="1:19" x14ac:dyDescent="0.25">
      <c r="A637" t="s">
        <v>8522</v>
      </c>
      <c r="B637" s="46"/>
      <c r="C637" t="s">
        <v>11637</v>
      </c>
      <c r="D637" s="41" t="s">
        <v>8522</v>
      </c>
      <c r="E637" s="4">
        <v>72894</v>
      </c>
      <c r="F637" s="4">
        <v>2178</v>
      </c>
      <c r="G637" s="4">
        <v>368804</v>
      </c>
      <c r="H637" s="4">
        <v>3059</v>
      </c>
      <c r="I637" s="4">
        <v>295910</v>
      </c>
      <c r="J637" s="4">
        <v>881</v>
      </c>
      <c r="K637" s="63">
        <v>0</v>
      </c>
      <c r="L637" s="63">
        <v>1109599</v>
      </c>
      <c r="M637" s="63">
        <v>77027</v>
      </c>
      <c r="N637" s="63" t="s">
        <v>10390</v>
      </c>
      <c r="O637" s="1">
        <f t="shared" si="83"/>
        <v>295910</v>
      </c>
      <c r="P637" s="1">
        <f t="shared" si="84"/>
        <v>881</v>
      </c>
      <c r="Q637" t="s">
        <v>10391</v>
      </c>
    </row>
    <row r="638" spans="1:19" x14ac:dyDescent="0.25">
      <c r="A638" t="s">
        <v>8522</v>
      </c>
      <c r="B638" s="46"/>
      <c r="C638" t="s">
        <v>11287</v>
      </c>
      <c r="D638" s="41" t="s">
        <v>4873</v>
      </c>
      <c r="E638" s="4">
        <v>67470</v>
      </c>
      <c r="F638" s="4">
        <v>5827</v>
      </c>
      <c r="G638" s="4">
        <v>86168</v>
      </c>
      <c r="H638" s="4">
        <v>5889</v>
      </c>
      <c r="I638" s="4">
        <v>18698</v>
      </c>
      <c r="J638" s="4">
        <v>62</v>
      </c>
      <c r="K638" s="63">
        <v>0</v>
      </c>
      <c r="L638" s="63">
        <v>1119794</v>
      </c>
      <c r="M638" s="63">
        <v>55402</v>
      </c>
      <c r="N638" s="63" t="s">
        <v>10416</v>
      </c>
      <c r="O638" s="1">
        <f t="shared" si="83"/>
        <v>18698</v>
      </c>
      <c r="P638" s="1">
        <f t="shared" si="84"/>
        <v>62</v>
      </c>
      <c r="Q638" t="s">
        <v>10417</v>
      </c>
    </row>
    <row r="639" spans="1:19" x14ac:dyDescent="0.25">
      <c r="A639" t="s">
        <v>8522</v>
      </c>
      <c r="B639" s="46"/>
      <c r="C639" t="s">
        <v>11638</v>
      </c>
      <c r="D639" s="41" t="s">
        <v>8522</v>
      </c>
      <c r="E639" s="4">
        <v>50996</v>
      </c>
      <c r="F639" s="4">
        <v>2070</v>
      </c>
      <c r="G639" s="4">
        <v>209414</v>
      </c>
      <c r="H639" s="4">
        <v>2484</v>
      </c>
      <c r="I639" s="4">
        <v>158418</v>
      </c>
      <c r="J639" s="4">
        <v>414</v>
      </c>
      <c r="K639" s="63">
        <v>0</v>
      </c>
      <c r="L639" s="63">
        <v>1103177</v>
      </c>
      <c r="M639" s="63">
        <v>79408</v>
      </c>
      <c r="N639" s="63" t="s">
        <v>10376</v>
      </c>
      <c r="O639" s="1">
        <f t="shared" si="83"/>
        <v>158418</v>
      </c>
      <c r="P639" s="1">
        <f t="shared" si="84"/>
        <v>414</v>
      </c>
      <c r="Q639" t="s">
        <v>10377</v>
      </c>
    </row>
    <row r="640" spans="1:19" x14ac:dyDescent="0.25">
      <c r="A640" t="s">
        <v>8522</v>
      </c>
      <c r="B640" s="46"/>
      <c r="C640" t="s">
        <v>11582</v>
      </c>
      <c r="D640" s="41" t="s">
        <v>2</v>
      </c>
      <c r="E640" s="4">
        <v>50694</v>
      </c>
      <c r="F640" s="4">
        <v>1995</v>
      </c>
      <c r="G640" s="4">
        <v>198976</v>
      </c>
      <c r="H640" s="4">
        <v>2391</v>
      </c>
      <c r="I640" s="4">
        <v>148282</v>
      </c>
      <c r="J640" s="4">
        <v>396</v>
      </c>
      <c r="K640" s="63">
        <v>0</v>
      </c>
      <c r="L640" s="63">
        <v>3242838</v>
      </c>
      <c r="M640" s="63">
        <v>35203</v>
      </c>
      <c r="N640" s="63" t="s">
        <v>10829</v>
      </c>
      <c r="O640" s="1">
        <f t="shared" si="83"/>
        <v>148282</v>
      </c>
      <c r="P640" s="1">
        <f t="shared" si="84"/>
        <v>396</v>
      </c>
      <c r="Q640" t="s">
        <v>10596</v>
      </c>
    </row>
    <row r="641" spans="1:17" x14ac:dyDescent="0.25">
      <c r="A641" t="s">
        <v>8522</v>
      </c>
      <c r="B641" s="46"/>
      <c r="C641" t="s">
        <v>11266</v>
      </c>
      <c r="D641" s="41" t="s">
        <v>8522</v>
      </c>
      <c r="E641" s="4">
        <v>49459</v>
      </c>
      <c r="F641" s="4">
        <v>1544</v>
      </c>
      <c r="G641" s="4">
        <v>225636</v>
      </c>
      <c r="H641" s="4">
        <v>2100</v>
      </c>
      <c r="I641" s="4">
        <v>176177</v>
      </c>
      <c r="J641" s="4">
        <v>556</v>
      </c>
      <c r="K641" s="63">
        <v>0</v>
      </c>
      <c r="L641" s="63">
        <v>1104231</v>
      </c>
      <c r="M641" s="63">
        <v>78040</v>
      </c>
      <c r="N641" s="63" t="s">
        <v>10378</v>
      </c>
      <c r="O641" s="1">
        <f t="shared" si="83"/>
        <v>176177</v>
      </c>
      <c r="P641" s="1">
        <f t="shared" si="84"/>
        <v>556</v>
      </c>
      <c r="Q641" t="s">
        <v>10379</v>
      </c>
    </row>
    <row r="642" spans="1:17" x14ac:dyDescent="0.25">
      <c r="A642" t="s">
        <v>8522</v>
      </c>
      <c r="B642" s="46"/>
      <c r="C642" t="s">
        <v>11639</v>
      </c>
      <c r="D642" s="41" t="s">
        <v>8522</v>
      </c>
      <c r="E642" s="4">
        <v>43198</v>
      </c>
      <c r="F642" s="4">
        <v>1267</v>
      </c>
      <c r="G642" s="4">
        <v>176259</v>
      </c>
      <c r="H642" s="4">
        <v>1721</v>
      </c>
      <c r="I642" s="4">
        <v>133061</v>
      </c>
      <c r="J642" s="4">
        <v>454</v>
      </c>
      <c r="K642" s="63">
        <v>0</v>
      </c>
      <c r="L642" s="63">
        <v>1843062</v>
      </c>
      <c r="M642" s="63">
        <v>79015</v>
      </c>
      <c r="N642" s="63" t="s">
        <v>10628</v>
      </c>
      <c r="O642" s="1">
        <f t="shared" si="83"/>
        <v>133061</v>
      </c>
      <c r="P642" s="1">
        <f t="shared" si="84"/>
        <v>454</v>
      </c>
      <c r="Q642" t="s">
        <v>10629</v>
      </c>
    </row>
    <row r="643" spans="1:17" x14ac:dyDescent="0.25">
      <c r="A643" t="s">
        <v>8522</v>
      </c>
      <c r="B643" s="46"/>
      <c r="C643" t="s">
        <v>10896</v>
      </c>
      <c r="D643" s="41" t="s">
        <v>8522</v>
      </c>
      <c r="E643" s="4">
        <v>40600</v>
      </c>
      <c r="F643" s="4">
        <v>683</v>
      </c>
      <c r="G643" s="4">
        <v>320390</v>
      </c>
      <c r="H643" s="4">
        <v>1407</v>
      </c>
      <c r="I643" s="4">
        <v>279790</v>
      </c>
      <c r="J643" s="4">
        <v>724</v>
      </c>
      <c r="K643" s="63">
        <v>0</v>
      </c>
      <c r="L643" s="63">
        <v>1199844</v>
      </c>
      <c r="M643" s="63">
        <v>75201</v>
      </c>
      <c r="N643" s="63" t="s">
        <v>10499</v>
      </c>
      <c r="O643" s="1">
        <f t="shared" si="83"/>
        <v>279790</v>
      </c>
      <c r="P643" s="1">
        <f t="shared" si="84"/>
        <v>724</v>
      </c>
      <c r="Q643" t="s">
        <v>10184</v>
      </c>
    </row>
    <row r="644" spans="1:17" x14ac:dyDescent="0.25">
      <c r="A644" t="s">
        <v>8522</v>
      </c>
      <c r="B644" s="46"/>
      <c r="C644" t="s">
        <v>11570</v>
      </c>
      <c r="D644" s="41" t="s">
        <v>8522</v>
      </c>
      <c r="E644" s="4">
        <v>37627</v>
      </c>
      <c r="F644" s="4">
        <v>878</v>
      </c>
      <c r="G644" s="4">
        <v>178220</v>
      </c>
      <c r="H644" s="4">
        <v>1277</v>
      </c>
      <c r="I644" s="4">
        <v>140593</v>
      </c>
      <c r="J644" s="4">
        <v>399</v>
      </c>
      <c r="K644" s="63">
        <v>0</v>
      </c>
      <c r="L644" s="63">
        <v>3111082</v>
      </c>
      <c r="M644" s="63">
        <v>779000000</v>
      </c>
      <c r="N644" s="63" t="s">
        <v>10809</v>
      </c>
      <c r="O644" s="1">
        <f t="shared" si="83"/>
        <v>140593</v>
      </c>
      <c r="P644" s="1">
        <f t="shared" si="84"/>
        <v>399</v>
      </c>
      <c r="Q644" t="s">
        <v>10810</v>
      </c>
    </row>
    <row r="645" spans="1:17" x14ac:dyDescent="0.25">
      <c r="A645" t="s">
        <v>8522</v>
      </c>
      <c r="B645" s="46"/>
      <c r="C645" t="s">
        <v>11754</v>
      </c>
      <c r="D645" s="41" t="s">
        <v>8522</v>
      </c>
      <c r="E645" s="4">
        <v>33280</v>
      </c>
      <c r="F645" s="4">
        <v>785</v>
      </c>
      <c r="G645" s="4">
        <v>173209</v>
      </c>
      <c r="H645" s="4">
        <v>1197</v>
      </c>
      <c r="I645" s="4">
        <v>139929</v>
      </c>
      <c r="J645" s="4">
        <v>412</v>
      </c>
      <c r="K645" s="63">
        <v>0</v>
      </c>
      <c r="L645" s="63">
        <v>1138423</v>
      </c>
      <c r="M645" s="63">
        <v>75684</v>
      </c>
      <c r="N645" s="63" t="s">
        <v>10473</v>
      </c>
      <c r="O645" s="1">
        <f t="shared" si="83"/>
        <v>139929</v>
      </c>
      <c r="P645" s="1">
        <f t="shared" si="84"/>
        <v>412</v>
      </c>
      <c r="Q645" t="s">
        <v>10474</v>
      </c>
    </row>
    <row r="646" spans="1:17" x14ac:dyDescent="0.25">
      <c r="A646" t="s">
        <v>8522</v>
      </c>
      <c r="B646" s="46"/>
      <c r="C646" t="s">
        <v>11640</v>
      </c>
      <c r="D646" s="41" t="s">
        <v>8522</v>
      </c>
      <c r="E646" s="4">
        <v>32151</v>
      </c>
      <c r="F646" s="4">
        <v>878</v>
      </c>
      <c r="G646" s="4">
        <v>123638</v>
      </c>
      <c r="H646" s="4">
        <v>1139</v>
      </c>
      <c r="I646" s="4">
        <v>91487</v>
      </c>
      <c r="J646" s="4">
        <v>261</v>
      </c>
      <c r="K646" s="63">
        <v>0</v>
      </c>
      <c r="L646" s="63">
        <v>1245068</v>
      </c>
      <c r="M646" s="63">
        <v>75701</v>
      </c>
      <c r="N646" s="63" t="s">
        <v>10569</v>
      </c>
      <c r="O646" s="1">
        <f t="shared" si="83"/>
        <v>91487</v>
      </c>
      <c r="P646" s="1">
        <f t="shared" si="84"/>
        <v>261</v>
      </c>
      <c r="Q646" t="s">
        <v>10570</v>
      </c>
    </row>
    <row r="647" spans="1:17" x14ac:dyDescent="0.25">
      <c r="A647" t="s">
        <v>8522</v>
      </c>
      <c r="B647" s="46"/>
      <c r="C647" t="s">
        <v>11755</v>
      </c>
      <c r="D647" s="41" t="s">
        <v>8522</v>
      </c>
      <c r="E647" s="4">
        <v>30663</v>
      </c>
      <c r="F647" s="4">
        <v>668</v>
      </c>
      <c r="G647" s="4">
        <v>155422</v>
      </c>
      <c r="H647" s="4">
        <v>1033</v>
      </c>
      <c r="I647" s="4">
        <v>124759</v>
      </c>
      <c r="J647" s="4">
        <v>365</v>
      </c>
      <c r="K647" s="63">
        <v>0</v>
      </c>
      <c r="L647" s="63">
        <v>1895007</v>
      </c>
      <c r="M647" s="63">
        <v>75160</v>
      </c>
      <c r="N647" s="63" t="s">
        <v>10641</v>
      </c>
      <c r="O647" s="1">
        <f t="shared" si="83"/>
        <v>124759</v>
      </c>
      <c r="P647" s="1">
        <f t="shared" si="84"/>
        <v>365</v>
      </c>
      <c r="Q647" t="s">
        <v>10642</v>
      </c>
    </row>
    <row r="648" spans="1:17" x14ac:dyDescent="0.25">
      <c r="A648" t="s">
        <v>8522</v>
      </c>
      <c r="B648" s="46"/>
      <c r="C648" t="s">
        <v>10972</v>
      </c>
      <c r="D648" s="41" t="s">
        <v>8522</v>
      </c>
      <c r="E648" s="4">
        <v>30610</v>
      </c>
      <c r="F648" s="4">
        <v>953</v>
      </c>
      <c r="G648" s="4">
        <v>152635</v>
      </c>
      <c r="H648" s="4">
        <v>1297</v>
      </c>
      <c r="I648" s="4">
        <v>122025</v>
      </c>
      <c r="J648" s="4">
        <v>344</v>
      </c>
      <c r="K648" s="63">
        <v>0</v>
      </c>
      <c r="L648" s="63">
        <v>3382332</v>
      </c>
      <c r="M648" s="63">
        <v>79408</v>
      </c>
      <c r="N648" s="63" t="s">
        <v>10843</v>
      </c>
      <c r="O648" s="1">
        <f t="shared" si="83"/>
        <v>122025</v>
      </c>
      <c r="P648" s="1">
        <f t="shared" si="84"/>
        <v>344</v>
      </c>
      <c r="Q648" t="s">
        <v>10377</v>
      </c>
    </row>
    <row r="649" spans="1:17" x14ac:dyDescent="0.25">
      <c r="A649" t="s">
        <v>8522</v>
      </c>
      <c r="B649" s="46"/>
      <c r="C649" t="s">
        <v>11756</v>
      </c>
      <c r="D649" s="41" t="s">
        <v>8522</v>
      </c>
      <c r="E649" s="4">
        <v>26001</v>
      </c>
      <c r="F649" s="4">
        <v>723</v>
      </c>
      <c r="G649" s="4">
        <v>108454</v>
      </c>
      <c r="H649" s="4">
        <v>969</v>
      </c>
      <c r="I649" s="4">
        <v>82453</v>
      </c>
      <c r="J649" s="4">
        <v>246</v>
      </c>
      <c r="K649" s="63">
        <v>0</v>
      </c>
      <c r="L649" s="63">
        <v>3594872</v>
      </c>
      <c r="M649" s="63">
        <v>77630</v>
      </c>
      <c r="N649" s="63" t="s">
        <v>10863</v>
      </c>
      <c r="O649" s="1">
        <f t="shared" si="83"/>
        <v>82453</v>
      </c>
      <c r="P649" s="1">
        <f t="shared" si="84"/>
        <v>246</v>
      </c>
      <c r="Q649" t="s">
        <v>10794</v>
      </c>
    </row>
    <row r="650" spans="1:17" x14ac:dyDescent="0.25">
      <c r="A650" t="s">
        <v>8522</v>
      </c>
      <c r="B650" s="46"/>
      <c r="C650" t="s">
        <v>11641</v>
      </c>
      <c r="D650" s="41" t="s">
        <v>8522</v>
      </c>
      <c r="E650" s="4">
        <v>23780</v>
      </c>
      <c r="F650" s="4">
        <v>807</v>
      </c>
      <c r="G650" s="4">
        <v>114886</v>
      </c>
      <c r="H650" s="4">
        <v>1055</v>
      </c>
      <c r="I650" s="4">
        <v>91106</v>
      </c>
      <c r="J650" s="4">
        <v>248</v>
      </c>
      <c r="K650" s="63">
        <v>0</v>
      </c>
      <c r="L650" s="63">
        <v>1832048</v>
      </c>
      <c r="M650" s="63">
        <v>76504</v>
      </c>
      <c r="N650" s="63" t="s">
        <v>10625</v>
      </c>
      <c r="O650" s="1">
        <f t="shared" si="83"/>
        <v>91106</v>
      </c>
      <c r="P650" s="1">
        <f t="shared" si="84"/>
        <v>248</v>
      </c>
      <c r="Q650" t="s">
        <v>10626</v>
      </c>
    </row>
    <row r="651" spans="1:17" x14ac:dyDescent="0.25">
      <c r="A651" t="s">
        <v>8522</v>
      </c>
      <c r="B651" s="46"/>
      <c r="C651" t="s">
        <v>11757</v>
      </c>
      <c r="D651" s="41" t="s">
        <v>8522</v>
      </c>
      <c r="E651" s="4">
        <v>21120</v>
      </c>
      <c r="F651" s="4">
        <v>411</v>
      </c>
      <c r="G651" s="4">
        <v>132568</v>
      </c>
      <c r="H651" s="4">
        <v>724</v>
      </c>
      <c r="I651" s="4">
        <v>111448</v>
      </c>
      <c r="J651" s="4">
        <v>313</v>
      </c>
      <c r="K651" s="63">
        <v>0</v>
      </c>
      <c r="L651" s="63">
        <v>3122051</v>
      </c>
      <c r="M651" s="63">
        <v>79901</v>
      </c>
      <c r="N651" s="63" t="s">
        <v>10811</v>
      </c>
      <c r="O651" s="1">
        <f t="shared" si="83"/>
        <v>111448</v>
      </c>
      <c r="P651" s="1">
        <f t="shared" si="84"/>
        <v>313</v>
      </c>
      <c r="Q651" t="s">
        <v>10812</v>
      </c>
    </row>
    <row r="652" spans="1:17" x14ac:dyDescent="0.25">
      <c r="A652" t="s">
        <v>8522</v>
      </c>
      <c r="B652" s="46"/>
      <c r="C652" t="s">
        <v>11758</v>
      </c>
      <c r="D652" s="41" t="s">
        <v>8522</v>
      </c>
      <c r="E652" s="4">
        <v>21078</v>
      </c>
      <c r="F652" s="4">
        <v>864</v>
      </c>
      <c r="G652" s="4">
        <v>65462</v>
      </c>
      <c r="H652" s="4">
        <v>998</v>
      </c>
      <c r="I652" s="4">
        <v>44384</v>
      </c>
      <c r="J652" s="4">
        <v>134</v>
      </c>
      <c r="K652" s="63">
        <v>0</v>
      </c>
      <c r="L652" s="63">
        <v>1107308</v>
      </c>
      <c r="M652" s="63">
        <v>78624</v>
      </c>
      <c r="N652" s="63" t="s">
        <v>10385</v>
      </c>
      <c r="O652" s="1">
        <f t="shared" si="83"/>
        <v>44384</v>
      </c>
      <c r="P652" s="1">
        <f t="shared" si="84"/>
        <v>134</v>
      </c>
      <c r="Q652" t="s">
        <v>10386</v>
      </c>
    </row>
    <row r="653" spans="1:17" x14ac:dyDescent="0.25">
      <c r="A653" t="s">
        <v>8522</v>
      </c>
      <c r="B653" s="46"/>
      <c r="C653" t="s">
        <v>11759</v>
      </c>
      <c r="D653" s="41" t="s">
        <v>8522</v>
      </c>
      <c r="E653" s="4">
        <v>19828</v>
      </c>
      <c r="F653" s="4">
        <v>403</v>
      </c>
      <c r="G653" s="4">
        <v>155033</v>
      </c>
      <c r="H653" s="4">
        <v>750</v>
      </c>
      <c r="I653" s="4">
        <v>135205</v>
      </c>
      <c r="J653" s="4">
        <v>347</v>
      </c>
      <c r="K653" s="63">
        <v>0</v>
      </c>
      <c r="L653" s="63">
        <v>2345068</v>
      </c>
      <c r="M653" s="63">
        <v>750000000</v>
      </c>
      <c r="N653" s="63" t="s">
        <v>10695</v>
      </c>
      <c r="O653" s="1">
        <f t="shared" si="83"/>
        <v>135205</v>
      </c>
      <c r="P653" s="1">
        <f t="shared" si="84"/>
        <v>347</v>
      </c>
      <c r="Q653" t="s">
        <v>10202</v>
      </c>
    </row>
    <row r="654" spans="1:17" x14ac:dyDescent="0.25">
      <c r="A654" t="s">
        <v>8522</v>
      </c>
      <c r="B654" s="46"/>
      <c r="C654" t="s">
        <v>10892</v>
      </c>
      <c r="D654" s="41" t="s">
        <v>5894</v>
      </c>
      <c r="E654" s="4">
        <v>19282</v>
      </c>
      <c r="F654" s="4">
        <v>556</v>
      </c>
      <c r="G654" s="4">
        <v>83854</v>
      </c>
      <c r="H654" s="4">
        <v>770</v>
      </c>
      <c r="I654" s="4">
        <v>64572</v>
      </c>
      <c r="J654" s="4">
        <v>214</v>
      </c>
      <c r="K654" s="63">
        <v>0</v>
      </c>
      <c r="L654" s="63">
        <v>1097614</v>
      </c>
      <c r="M654" s="63">
        <v>38804</v>
      </c>
      <c r="N654" s="63" t="s">
        <v>10365</v>
      </c>
      <c r="O654" s="1">
        <f t="shared" si="83"/>
        <v>64572</v>
      </c>
      <c r="P654" s="1">
        <f t="shared" si="84"/>
        <v>214</v>
      </c>
      <c r="Q654" t="s">
        <v>10366</v>
      </c>
    </row>
    <row r="655" spans="1:17" x14ac:dyDescent="0.25">
      <c r="A655" t="s">
        <v>8522</v>
      </c>
      <c r="B655" s="46"/>
      <c r="C655" t="s">
        <v>11760</v>
      </c>
      <c r="D655" s="41" t="s">
        <v>8522</v>
      </c>
      <c r="E655" s="4">
        <v>18809</v>
      </c>
      <c r="F655" s="4">
        <v>445</v>
      </c>
      <c r="G655" s="4">
        <v>115391</v>
      </c>
      <c r="H655" s="4">
        <v>709</v>
      </c>
      <c r="I655" s="4">
        <v>96582</v>
      </c>
      <c r="J655" s="4">
        <v>264</v>
      </c>
      <c r="K655" s="63">
        <v>0</v>
      </c>
      <c r="L655" s="63">
        <v>1106879</v>
      </c>
      <c r="M655" s="63">
        <v>78217</v>
      </c>
      <c r="N655" s="63" t="s">
        <v>10382</v>
      </c>
      <c r="O655" s="1">
        <f t="shared" si="83"/>
        <v>96582</v>
      </c>
      <c r="P655" s="1">
        <f t="shared" si="84"/>
        <v>264</v>
      </c>
      <c r="Q655" t="s">
        <v>10375</v>
      </c>
    </row>
    <row r="656" spans="1:17" x14ac:dyDescent="0.25">
      <c r="A656" t="s">
        <v>8522</v>
      </c>
      <c r="B656" s="46"/>
      <c r="C656" t="s">
        <v>11727</v>
      </c>
      <c r="D656" s="41" t="s">
        <v>8522</v>
      </c>
      <c r="E656" s="4">
        <v>18494</v>
      </c>
      <c r="F656" s="4">
        <v>591</v>
      </c>
      <c r="G656" s="4">
        <v>72439</v>
      </c>
      <c r="H656" s="4">
        <v>750</v>
      </c>
      <c r="I656" s="4">
        <v>53945</v>
      </c>
      <c r="J656" s="4">
        <v>159</v>
      </c>
      <c r="K656" s="63">
        <v>0</v>
      </c>
      <c r="L656" s="63">
        <v>1108163</v>
      </c>
      <c r="M656" s="63">
        <v>790000000</v>
      </c>
      <c r="N656" s="63" t="s">
        <v>10387</v>
      </c>
      <c r="O656" s="1">
        <f t="shared" si="83"/>
        <v>53945</v>
      </c>
      <c r="P656" s="1">
        <f t="shared" si="84"/>
        <v>159</v>
      </c>
      <c r="Q656" t="s">
        <v>10388</v>
      </c>
    </row>
    <row r="657" spans="1:19" x14ac:dyDescent="0.25">
      <c r="A657" t="s">
        <v>8522</v>
      </c>
      <c r="B657" s="46"/>
      <c r="C657" t="s">
        <v>11642</v>
      </c>
      <c r="D657" s="41" t="s">
        <v>8522</v>
      </c>
      <c r="E657" s="4">
        <v>18193</v>
      </c>
      <c r="F657" s="4">
        <v>434</v>
      </c>
      <c r="G657" s="4">
        <v>70931</v>
      </c>
      <c r="H657" s="4">
        <v>594</v>
      </c>
      <c r="I657" s="4">
        <v>52738</v>
      </c>
      <c r="J657" s="4">
        <v>160</v>
      </c>
      <c r="K657" s="63">
        <v>0</v>
      </c>
      <c r="L657" s="63">
        <v>1109964</v>
      </c>
      <c r="M657" s="63">
        <v>78411</v>
      </c>
      <c r="N657" s="63" t="s">
        <v>10392</v>
      </c>
      <c r="O657" s="1">
        <f t="shared" si="83"/>
        <v>52738</v>
      </c>
      <c r="P657" s="1">
        <f t="shared" si="84"/>
        <v>160</v>
      </c>
      <c r="Q657" t="s">
        <v>10393</v>
      </c>
    </row>
    <row r="658" spans="1:19" x14ac:dyDescent="0.25">
      <c r="A658" t="s">
        <v>8522</v>
      </c>
      <c r="B658" s="46"/>
      <c r="C658" t="s">
        <v>11761</v>
      </c>
      <c r="D658" s="41" t="s">
        <v>8522</v>
      </c>
      <c r="E658" s="4">
        <v>17777</v>
      </c>
      <c r="F658" s="4">
        <v>478</v>
      </c>
      <c r="G658" s="4">
        <v>85471</v>
      </c>
      <c r="H658" s="4">
        <v>673</v>
      </c>
      <c r="I658" s="4">
        <v>67694</v>
      </c>
      <c r="J658" s="4">
        <v>195</v>
      </c>
      <c r="K658" s="63">
        <v>0</v>
      </c>
      <c r="L658" s="63">
        <v>1109290</v>
      </c>
      <c r="M658" s="63">
        <v>78201</v>
      </c>
      <c r="N658" s="63" t="s">
        <v>10389</v>
      </c>
      <c r="O658" s="1">
        <f t="shared" si="83"/>
        <v>67694</v>
      </c>
      <c r="P658" s="1">
        <f t="shared" si="84"/>
        <v>195</v>
      </c>
      <c r="Q658" t="s">
        <v>10375</v>
      </c>
    </row>
    <row r="659" spans="1:19" x14ac:dyDescent="0.25">
      <c r="A659" t="s">
        <v>8522</v>
      </c>
      <c r="B659" s="46"/>
      <c r="C659" t="s">
        <v>11643</v>
      </c>
      <c r="D659" s="41" t="s">
        <v>8522</v>
      </c>
      <c r="E659" s="4">
        <v>17155</v>
      </c>
      <c r="F659" s="4">
        <v>507</v>
      </c>
      <c r="G659" s="4">
        <v>94643</v>
      </c>
      <c r="H659" s="4">
        <v>710</v>
      </c>
      <c r="I659" s="4">
        <v>77488</v>
      </c>
      <c r="J659" s="4">
        <v>203</v>
      </c>
      <c r="K659" s="63">
        <v>0</v>
      </c>
      <c r="L659" s="63">
        <v>1109991</v>
      </c>
      <c r="M659" s="63">
        <v>75090</v>
      </c>
      <c r="N659" s="63" t="s">
        <v>10394</v>
      </c>
      <c r="O659" s="1">
        <f t="shared" si="83"/>
        <v>77488</v>
      </c>
      <c r="P659" s="1">
        <f t="shared" si="84"/>
        <v>203</v>
      </c>
      <c r="Q659" t="s">
        <v>10395</v>
      </c>
    </row>
    <row r="660" spans="1:19" x14ac:dyDescent="0.25">
      <c r="A660" t="s">
        <v>8522</v>
      </c>
      <c r="B660" s="46"/>
      <c r="C660" t="s">
        <v>11264</v>
      </c>
      <c r="D660" s="41" t="s">
        <v>9258</v>
      </c>
      <c r="E660" s="4">
        <v>16295</v>
      </c>
      <c r="F660" s="4">
        <v>407</v>
      </c>
      <c r="G660" s="4">
        <v>36613</v>
      </c>
      <c r="H660" s="4">
        <v>476</v>
      </c>
      <c r="I660" s="4">
        <v>20318</v>
      </c>
      <c r="J660" s="4">
        <v>69</v>
      </c>
      <c r="K660" s="63">
        <v>2017570</v>
      </c>
      <c r="L660" s="63">
        <v>0</v>
      </c>
      <c r="M660" s="63">
        <v>84121</v>
      </c>
      <c r="N660" s="63" t="s">
        <v>10205</v>
      </c>
      <c r="O660" s="1">
        <f t="shared" si="83"/>
        <v>20318</v>
      </c>
      <c r="P660" s="1">
        <f t="shared" si="84"/>
        <v>69</v>
      </c>
      <c r="Q660" t="s">
        <v>10206</v>
      </c>
    </row>
    <row r="661" spans="1:19" x14ac:dyDescent="0.25">
      <c r="A661" t="s">
        <v>8522</v>
      </c>
      <c r="B661" s="46"/>
      <c r="C661" t="s">
        <v>11598</v>
      </c>
      <c r="D661" s="41" t="s">
        <v>4873</v>
      </c>
      <c r="E661" s="4">
        <v>14203</v>
      </c>
      <c r="F661" s="4">
        <v>352</v>
      </c>
      <c r="G661" s="4">
        <v>23382</v>
      </c>
      <c r="H661" s="4">
        <v>403</v>
      </c>
      <c r="I661" s="4">
        <v>9179</v>
      </c>
      <c r="J661" s="4">
        <v>51</v>
      </c>
      <c r="K661" s="63">
        <v>0</v>
      </c>
      <c r="L661" s="63">
        <v>2295837</v>
      </c>
      <c r="M661" s="63">
        <v>56301</v>
      </c>
      <c r="N661" s="63" t="s">
        <v>10686</v>
      </c>
      <c r="O661" s="1">
        <f t="shared" si="83"/>
        <v>9179</v>
      </c>
      <c r="P661" s="1">
        <f t="shared" si="84"/>
        <v>51</v>
      </c>
      <c r="Q661" t="s">
        <v>10687</v>
      </c>
    </row>
    <row r="662" spans="1:19" x14ac:dyDescent="0.25">
      <c r="A662" t="s">
        <v>8522</v>
      </c>
      <c r="B662" s="46"/>
      <c r="C662" t="s">
        <v>11620</v>
      </c>
      <c r="D662" s="41" t="s">
        <v>5894</v>
      </c>
      <c r="E662" s="4">
        <v>11940</v>
      </c>
      <c r="F662" s="4">
        <v>230</v>
      </c>
      <c r="G662" s="4">
        <v>84674</v>
      </c>
      <c r="H662" s="4">
        <v>413</v>
      </c>
      <c r="I662" s="4">
        <v>72734</v>
      </c>
      <c r="J662" s="4">
        <v>183</v>
      </c>
      <c r="K662" s="63">
        <v>0</v>
      </c>
      <c r="L662" s="63">
        <v>1079562</v>
      </c>
      <c r="M662" s="63">
        <v>39201</v>
      </c>
      <c r="N662" s="63" t="s">
        <v>10326</v>
      </c>
      <c r="O662" s="1">
        <f t="shared" si="83"/>
        <v>72734</v>
      </c>
      <c r="P662" s="1">
        <f t="shared" si="84"/>
        <v>183</v>
      </c>
      <c r="Q662" t="s">
        <v>10327</v>
      </c>
    </row>
    <row r="663" spans="1:19" x14ac:dyDescent="0.25">
      <c r="A663" t="s">
        <v>8522</v>
      </c>
      <c r="B663" s="46"/>
      <c r="C663" t="s">
        <v>11762</v>
      </c>
      <c r="D663" s="41" t="s">
        <v>8522</v>
      </c>
      <c r="E663" s="4">
        <v>10640</v>
      </c>
      <c r="F663" s="4">
        <v>373</v>
      </c>
      <c r="G663" s="4">
        <v>36284</v>
      </c>
      <c r="H663" s="4">
        <v>458</v>
      </c>
      <c r="I663" s="4">
        <v>25644</v>
      </c>
      <c r="J663" s="4">
        <v>85</v>
      </c>
      <c r="K663" s="63">
        <v>0</v>
      </c>
      <c r="L663" s="63">
        <v>1917600</v>
      </c>
      <c r="M663" s="63">
        <v>75653</v>
      </c>
      <c r="N663" s="63" t="s">
        <v>10645</v>
      </c>
      <c r="O663" s="1">
        <f t="shared" si="83"/>
        <v>25644</v>
      </c>
      <c r="P663" s="1">
        <f t="shared" si="84"/>
        <v>85</v>
      </c>
      <c r="Q663" t="s">
        <v>10646</v>
      </c>
    </row>
    <row r="664" spans="1:19" x14ac:dyDescent="0.25">
      <c r="A664" t="s">
        <v>8522</v>
      </c>
      <c r="B664" s="46"/>
      <c r="C664" t="s">
        <v>11763</v>
      </c>
      <c r="D664" s="41" t="s">
        <v>8522</v>
      </c>
      <c r="E664" s="4">
        <v>10416</v>
      </c>
      <c r="F664" s="4">
        <v>804</v>
      </c>
      <c r="G664" s="4">
        <v>15033</v>
      </c>
      <c r="H664" s="4">
        <v>826</v>
      </c>
      <c r="I664" s="4">
        <v>4617</v>
      </c>
      <c r="J664" s="4">
        <v>22</v>
      </c>
      <c r="K664" s="63">
        <v>0</v>
      </c>
      <c r="L664" s="63">
        <v>2127068</v>
      </c>
      <c r="M664" s="63">
        <v>75483</v>
      </c>
      <c r="N664" s="63" t="s">
        <v>10667</v>
      </c>
      <c r="O664" s="1">
        <f t="shared" si="83"/>
        <v>4617</v>
      </c>
      <c r="P664" s="1">
        <f t="shared" si="84"/>
        <v>22</v>
      </c>
      <c r="Q664" t="s">
        <v>10668</v>
      </c>
    </row>
    <row r="665" spans="1:19" x14ac:dyDescent="0.25">
      <c r="A665" t="s">
        <v>8522</v>
      </c>
      <c r="B665" s="46"/>
      <c r="C665" t="s">
        <v>11269</v>
      </c>
      <c r="D665" s="41" t="s">
        <v>7464</v>
      </c>
      <c r="E665" s="4">
        <v>10330</v>
      </c>
      <c r="F665" s="4">
        <v>194</v>
      </c>
      <c r="G665" s="4">
        <v>148557</v>
      </c>
      <c r="H665" s="4">
        <v>517</v>
      </c>
      <c r="I665" s="4">
        <v>138227</v>
      </c>
      <c r="J665" s="4">
        <v>323</v>
      </c>
      <c r="K665" s="63">
        <v>0</v>
      </c>
      <c r="L665" s="63">
        <v>1883693</v>
      </c>
      <c r="M665" s="63">
        <v>74172</v>
      </c>
      <c r="N665" s="63" t="s">
        <v>10637</v>
      </c>
      <c r="O665" s="1">
        <f t="shared" si="83"/>
        <v>138227</v>
      </c>
      <c r="P665" s="1">
        <f t="shared" si="84"/>
        <v>323</v>
      </c>
      <c r="Q665" t="s">
        <v>10638</v>
      </c>
    </row>
    <row r="666" spans="1:19" x14ac:dyDescent="0.25">
      <c r="B666" s="156" t="s">
        <v>10142</v>
      </c>
      <c r="C666" s="156"/>
      <c r="S666" t="str">
        <f t="shared" ref="S666:S697" si="85">PROPER(C666)</f>
        <v/>
      </c>
    </row>
    <row r="667" spans="1:19" x14ac:dyDescent="0.25">
      <c r="A667" t="s">
        <v>9258</v>
      </c>
      <c r="C667" t="s">
        <v>11585</v>
      </c>
      <c r="D667" s="41" t="s">
        <v>486</v>
      </c>
      <c r="E667" s="4">
        <v>323588</v>
      </c>
      <c r="F667" s="4">
        <v>13886</v>
      </c>
      <c r="G667" s="4">
        <v>497420</v>
      </c>
      <c r="H667" s="4">
        <v>14458</v>
      </c>
      <c r="I667" s="4">
        <v>173832</v>
      </c>
      <c r="J667" s="4">
        <v>572</v>
      </c>
      <c r="K667" s="63">
        <v>0</v>
      </c>
      <c r="L667" s="63">
        <v>1120754</v>
      </c>
      <c r="M667" s="63">
        <v>94104</v>
      </c>
      <c r="N667" s="63" t="s">
        <v>10418</v>
      </c>
      <c r="O667" s="1">
        <f t="shared" ref="O667:P673" si="86">G667-E667</f>
        <v>173832</v>
      </c>
      <c r="P667" s="1">
        <f t="shared" si="86"/>
        <v>572</v>
      </c>
      <c r="Q667" t="s">
        <v>10215</v>
      </c>
    </row>
    <row r="668" spans="1:19" x14ac:dyDescent="0.25">
      <c r="A668" t="s">
        <v>9258</v>
      </c>
      <c r="B668" s="46"/>
      <c r="C668" t="s">
        <v>11314</v>
      </c>
      <c r="D668" s="41" t="s">
        <v>9258</v>
      </c>
      <c r="E668" s="4">
        <v>192247</v>
      </c>
      <c r="F668" s="4">
        <v>6552</v>
      </c>
      <c r="G668" s="4">
        <v>593194</v>
      </c>
      <c r="H668" s="4">
        <v>7705</v>
      </c>
      <c r="I668" s="4">
        <v>400947</v>
      </c>
      <c r="J668" s="4">
        <v>1153</v>
      </c>
      <c r="K668" s="63">
        <v>0</v>
      </c>
      <c r="L668" s="63">
        <v>1027004</v>
      </c>
      <c r="M668" s="63">
        <v>84133</v>
      </c>
      <c r="N668" s="63" t="s">
        <v>10227</v>
      </c>
      <c r="O668" s="1">
        <f t="shared" si="86"/>
        <v>400947</v>
      </c>
      <c r="P668" s="1">
        <f t="shared" si="86"/>
        <v>1153</v>
      </c>
      <c r="Q668" t="s">
        <v>10206</v>
      </c>
    </row>
    <row r="669" spans="1:19" x14ac:dyDescent="0.25">
      <c r="A669" t="s">
        <v>9258</v>
      </c>
      <c r="B669" s="46"/>
      <c r="C669" t="s">
        <v>11654</v>
      </c>
      <c r="D669" s="41" t="s">
        <v>6917</v>
      </c>
      <c r="E669" s="4">
        <v>54313</v>
      </c>
      <c r="F669" s="4">
        <v>5203</v>
      </c>
      <c r="G669" s="4">
        <v>148613</v>
      </c>
      <c r="H669" s="4">
        <v>5424</v>
      </c>
      <c r="I669" s="4">
        <v>94300</v>
      </c>
      <c r="J669" s="4">
        <v>221</v>
      </c>
      <c r="K669" s="63">
        <v>0</v>
      </c>
      <c r="L669" s="63">
        <v>1039502</v>
      </c>
      <c r="M669" s="63">
        <v>10017</v>
      </c>
      <c r="N669" s="63" t="s">
        <v>10248</v>
      </c>
      <c r="O669" s="1">
        <f t="shared" si="86"/>
        <v>94300</v>
      </c>
      <c r="P669" s="1">
        <f t="shared" si="86"/>
        <v>221</v>
      </c>
      <c r="Q669" t="s">
        <v>10185</v>
      </c>
    </row>
    <row r="670" spans="1:19" x14ac:dyDescent="0.25">
      <c r="A670" t="s">
        <v>9258</v>
      </c>
      <c r="B670" s="46"/>
      <c r="C670" t="s">
        <v>11287</v>
      </c>
      <c r="D670" s="41" t="s">
        <v>4873</v>
      </c>
      <c r="E670" s="4">
        <v>31508</v>
      </c>
      <c r="F670" s="4">
        <v>2709</v>
      </c>
      <c r="G670" s="4">
        <v>97488</v>
      </c>
      <c r="H670" s="4">
        <v>2882</v>
      </c>
      <c r="I670" s="4">
        <v>65980</v>
      </c>
      <c r="J670" s="4">
        <v>173</v>
      </c>
      <c r="K670" s="63">
        <v>0</v>
      </c>
      <c r="L670" s="63">
        <v>1119794</v>
      </c>
      <c r="M670" s="63">
        <v>55402</v>
      </c>
      <c r="N670" s="63" t="s">
        <v>10416</v>
      </c>
      <c r="O670" s="1">
        <f t="shared" si="86"/>
        <v>65980</v>
      </c>
      <c r="P670" s="1">
        <f t="shared" si="86"/>
        <v>173</v>
      </c>
      <c r="Q670" t="s">
        <v>10417</v>
      </c>
    </row>
    <row r="671" spans="1:19" x14ac:dyDescent="0.25">
      <c r="A671" t="s">
        <v>9258</v>
      </c>
      <c r="B671" s="46"/>
      <c r="C671" t="s">
        <v>11592</v>
      </c>
      <c r="D671" s="41" t="s">
        <v>8522</v>
      </c>
      <c r="E671" s="4">
        <v>16261</v>
      </c>
      <c r="F671" s="4">
        <v>2562</v>
      </c>
      <c r="G671" s="4">
        <v>20332</v>
      </c>
      <c r="H671" s="4">
        <v>2580</v>
      </c>
      <c r="I671" s="4">
        <v>4071</v>
      </c>
      <c r="J671" s="4">
        <v>18</v>
      </c>
      <c r="K671" s="63">
        <v>0</v>
      </c>
      <c r="L671" s="63">
        <v>2706735</v>
      </c>
      <c r="M671" s="63">
        <v>75201</v>
      </c>
      <c r="N671" s="63" t="s">
        <v>10747</v>
      </c>
      <c r="O671" s="1">
        <f t="shared" si="86"/>
        <v>4071</v>
      </c>
      <c r="P671" s="1">
        <f t="shared" si="86"/>
        <v>18</v>
      </c>
      <c r="Q671" t="s">
        <v>10184</v>
      </c>
    </row>
    <row r="672" spans="1:19" x14ac:dyDescent="0.25">
      <c r="A672" t="s">
        <v>9258</v>
      </c>
      <c r="B672" s="46"/>
      <c r="C672" t="s">
        <v>11586</v>
      </c>
      <c r="D672" s="41" t="s">
        <v>4676</v>
      </c>
      <c r="E672" s="4">
        <v>12622</v>
      </c>
      <c r="F672" s="4">
        <v>345</v>
      </c>
      <c r="G672" s="4">
        <v>12797</v>
      </c>
      <c r="H672" s="4">
        <v>346</v>
      </c>
      <c r="I672" s="4">
        <v>175</v>
      </c>
      <c r="J672" s="4">
        <v>1</v>
      </c>
      <c r="K672" s="63">
        <v>0</v>
      </c>
      <c r="L672" s="63">
        <v>1562859</v>
      </c>
      <c r="M672" s="63">
        <v>48265</v>
      </c>
      <c r="N672" s="63" t="s">
        <v>10622</v>
      </c>
      <c r="O672" s="1">
        <f t="shared" si="86"/>
        <v>175</v>
      </c>
      <c r="P672" s="1">
        <f t="shared" si="86"/>
        <v>1</v>
      </c>
      <c r="Q672" t="s">
        <v>10623</v>
      </c>
    </row>
    <row r="673" spans="1:17" x14ac:dyDescent="0.25">
      <c r="A673" t="s">
        <v>9258</v>
      </c>
      <c r="B673" s="46"/>
      <c r="C673" t="s">
        <v>11591</v>
      </c>
      <c r="D673" s="41" t="s">
        <v>9321</v>
      </c>
      <c r="E673" s="4">
        <v>10508</v>
      </c>
      <c r="F673" s="4">
        <v>2614</v>
      </c>
      <c r="G673" s="4">
        <v>14444</v>
      </c>
      <c r="H673" s="4">
        <v>2624</v>
      </c>
      <c r="I673" s="4">
        <v>3936</v>
      </c>
      <c r="J673" s="4">
        <v>10</v>
      </c>
      <c r="K673" s="63">
        <v>0</v>
      </c>
      <c r="L673" s="63">
        <v>2277860</v>
      </c>
      <c r="M673" s="63">
        <v>22102</v>
      </c>
      <c r="N673" s="63" t="s">
        <v>10679</v>
      </c>
      <c r="O673" s="1">
        <f t="shared" si="86"/>
        <v>3936</v>
      </c>
      <c r="P673" s="1">
        <f t="shared" si="86"/>
        <v>10</v>
      </c>
      <c r="Q673" t="s">
        <v>10680</v>
      </c>
    </row>
    <row r="674" spans="1:17" x14ac:dyDescent="0.25">
      <c r="B674" s="156" t="s">
        <v>3086</v>
      </c>
      <c r="C674" s="156"/>
    </row>
    <row r="675" spans="1:17" x14ac:dyDescent="0.25">
      <c r="A675" t="s">
        <v>9447</v>
      </c>
      <c r="C675" t="s">
        <v>11247</v>
      </c>
      <c r="D675" s="41" t="s">
        <v>4633</v>
      </c>
      <c r="E675" s="4">
        <v>17966</v>
      </c>
      <c r="F675" s="4">
        <v>489</v>
      </c>
      <c r="G675" s="4">
        <v>53939</v>
      </c>
      <c r="H675" s="4">
        <v>578</v>
      </c>
      <c r="I675" s="4">
        <v>35973</v>
      </c>
      <c r="J675" s="4">
        <v>89</v>
      </c>
      <c r="K675" s="63">
        <v>0</v>
      </c>
      <c r="L675" s="63">
        <v>1238565</v>
      </c>
      <c r="M675" s="63" t="s">
        <v>10168</v>
      </c>
      <c r="N675" s="63" t="s">
        <v>10564</v>
      </c>
      <c r="O675" s="1">
        <f t="shared" ref="O675:P678" si="87">G675-E675</f>
        <v>35973</v>
      </c>
      <c r="P675" s="1">
        <f t="shared" si="87"/>
        <v>89</v>
      </c>
      <c r="Q675" t="s">
        <v>10565</v>
      </c>
    </row>
    <row r="676" spans="1:17" x14ac:dyDescent="0.25">
      <c r="A676" t="s">
        <v>9447</v>
      </c>
      <c r="B676" s="46"/>
      <c r="C676" t="s">
        <v>11585</v>
      </c>
      <c r="D676" s="41" t="s">
        <v>486</v>
      </c>
      <c r="E676" s="4">
        <v>16353</v>
      </c>
      <c r="F676" s="4">
        <v>554</v>
      </c>
      <c r="G676" s="4">
        <v>19411</v>
      </c>
      <c r="H676" s="4">
        <v>575</v>
      </c>
      <c r="I676" s="4">
        <v>3058</v>
      </c>
      <c r="J676" s="4">
        <v>21</v>
      </c>
      <c r="K676" s="63">
        <v>0</v>
      </c>
      <c r="L676" s="63">
        <v>1120754</v>
      </c>
      <c r="M676" s="63">
        <v>94104</v>
      </c>
      <c r="N676" s="63" t="s">
        <v>10418</v>
      </c>
      <c r="O676" s="1">
        <f t="shared" si="87"/>
        <v>3058</v>
      </c>
      <c r="P676" s="1">
        <f t="shared" si="87"/>
        <v>21</v>
      </c>
      <c r="Q676" t="s">
        <v>10215</v>
      </c>
    </row>
    <row r="677" spans="1:17" x14ac:dyDescent="0.25">
      <c r="A677" t="s">
        <v>9447</v>
      </c>
      <c r="B677" s="46"/>
      <c r="C677" t="s">
        <v>11654</v>
      </c>
      <c r="D677" s="41" t="s">
        <v>6917</v>
      </c>
      <c r="E677" s="4">
        <v>11329</v>
      </c>
      <c r="F677" s="4">
        <v>1139</v>
      </c>
      <c r="G677" s="4">
        <v>12049</v>
      </c>
      <c r="H677" s="4">
        <v>1143</v>
      </c>
      <c r="I677" s="4">
        <v>720</v>
      </c>
      <c r="J677" s="4">
        <v>4</v>
      </c>
      <c r="K677" s="63">
        <v>0</v>
      </c>
      <c r="L677" s="63">
        <v>1039502</v>
      </c>
      <c r="M677" s="63">
        <v>10017</v>
      </c>
      <c r="N677" s="63" t="s">
        <v>10248</v>
      </c>
      <c r="O677" s="1">
        <f t="shared" si="87"/>
        <v>720</v>
      </c>
      <c r="P677" s="1">
        <f t="shared" si="87"/>
        <v>4</v>
      </c>
      <c r="Q677" t="s">
        <v>10185</v>
      </c>
    </row>
    <row r="678" spans="1:17" x14ac:dyDescent="0.25">
      <c r="A678" t="s">
        <v>9447</v>
      </c>
      <c r="B678" s="46"/>
      <c r="C678" t="s">
        <v>11644</v>
      </c>
      <c r="D678" s="41" t="s">
        <v>9447</v>
      </c>
      <c r="E678" s="4">
        <v>10250</v>
      </c>
      <c r="F678" s="4">
        <v>244</v>
      </c>
      <c r="G678" s="4">
        <v>68725</v>
      </c>
      <c r="H678" s="4">
        <v>411</v>
      </c>
      <c r="I678" s="4">
        <v>58475</v>
      </c>
      <c r="J678" s="4">
        <v>167</v>
      </c>
      <c r="K678" s="63">
        <v>0</v>
      </c>
      <c r="L678" s="63">
        <v>1023239</v>
      </c>
      <c r="M678" s="63">
        <v>5403</v>
      </c>
      <c r="N678" s="63" t="s">
        <v>10218</v>
      </c>
      <c r="O678" s="1">
        <f t="shared" si="87"/>
        <v>58475</v>
      </c>
      <c r="P678" s="1">
        <f t="shared" si="87"/>
        <v>167</v>
      </c>
      <c r="Q678" t="s">
        <v>10219</v>
      </c>
    </row>
    <row r="679" spans="1:17" x14ac:dyDescent="0.25">
      <c r="B679" s="156" t="s">
        <v>2653</v>
      </c>
      <c r="C679" s="156"/>
    </row>
    <row r="680" spans="1:17" x14ac:dyDescent="0.25">
      <c r="A680" t="s">
        <v>9321</v>
      </c>
      <c r="C680" t="s">
        <v>11585</v>
      </c>
      <c r="D680" s="41" t="s">
        <v>486</v>
      </c>
      <c r="E680" s="4">
        <v>389091</v>
      </c>
      <c r="F680" s="4">
        <v>13959</v>
      </c>
      <c r="G680" s="4">
        <v>672476</v>
      </c>
      <c r="H680" s="4">
        <v>14841</v>
      </c>
      <c r="I680" s="4">
        <v>283385</v>
      </c>
      <c r="J680" s="4">
        <v>882</v>
      </c>
      <c r="K680" s="63">
        <v>0</v>
      </c>
      <c r="L680" s="63">
        <v>1120754</v>
      </c>
      <c r="M680" s="63">
        <v>94104</v>
      </c>
      <c r="N680" s="63" t="s">
        <v>10418</v>
      </c>
      <c r="O680" s="1">
        <f t="shared" ref="O680:O696" si="88">G680-E680</f>
        <v>283385</v>
      </c>
      <c r="P680" s="1">
        <f t="shared" ref="P680:P696" si="89">H680-F680</f>
        <v>882</v>
      </c>
      <c r="Q680" t="s">
        <v>10215</v>
      </c>
    </row>
    <row r="681" spans="1:17" x14ac:dyDescent="0.25">
      <c r="A681" t="s">
        <v>9321</v>
      </c>
      <c r="B681" s="46"/>
      <c r="C681" t="s">
        <v>11285</v>
      </c>
      <c r="D681" s="41" t="s">
        <v>6093</v>
      </c>
      <c r="E681" s="4">
        <v>106861</v>
      </c>
      <c r="F681" s="4">
        <v>1985</v>
      </c>
      <c r="G681" s="4">
        <v>1051449</v>
      </c>
      <c r="H681" s="4">
        <v>4457</v>
      </c>
      <c r="I681" s="4">
        <v>944588</v>
      </c>
      <c r="J681" s="4">
        <v>2472</v>
      </c>
      <c r="K681" s="63">
        <v>0</v>
      </c>
      <c r="L681" s="63">
        <v>1074156</v>
      </c>
      <c r="M681" s="63">
        <v>27101</v>
      </c>
      <c r="N681" s="63" t="s">
        <v>10311</v>
      </c>
      <c r="O681" s="1">
        <f t="shared" si="88"/>
        <v>944588</v>
      </c>
      <c r="P681" s="1">
        <f t="shared" si="89"/>
        <v>2472</v>
      </c>
      <c r="Q681" t="s">
        <v>10312</v>
      </c>
    </row>
    <row r="682" spans="1:17" x14ac:dyDescent="0.25">
      <c r="A682" t="s">
        <v>9321</v>
      </c>
      <c r="B682" s="46"/>
      <c r="C682" t="s">
        <v>11243</v>
      </c>
      <c r="D682" s="41" t="s">
        <v>6093</v>
      </c>
      <c r="E682" s="4">
        <v>77938</v>
      </c>
      <c r="F682" s="4">
        <v>5829</v>
      </c>
      <c r="G682" s="4">
        <v>289706</v>
      </c>
      <c r="H682" s="4">
        <v>6359</v>
      </c>
      <c r="I682" s="4">
        <v>211768</v>
      </c>
      <c r="J682" s="4">
        <v>530</v>
      </c>
      <c r="K682" s="63">
        <v>0</v>
      </c>
      <c r="L682" s="63">
        <v>1073757</v>
      </c>
      <c r="M682" s="63">
        <v>28255</v>
      </c>
      <c r="N682" s="63" t="s">
        <v>10309</v>
      </c>
      <c r="O682" s="1">
        <f t="shared" si="88"/>
        <v>211768</v>
      </c>
      <c r="P682" s="1">
        <f t="shared" si="89"/>
        <v>530</v>
      </c>
      <c r="Q682" t="s">
        <v>10310</v>
      </c>
    </row>
    <row r="683" spans="1:17" x14ac:dyDescent="0.25">
      <c r="A683" t="s">
        <v>9321</v>
      </c>
      <c r="B683" s="46"/>
      <c r="C683" t="s">
        <v>11654</v>
      </c>
      <c r="D683" s="41" t="s">
        <v>6917</v>
      </c>
      <c r="E683" s="4">
        <v>72010</v>
      </c>
      <c r="F683" s="4">
        <v>7487</v>
      </c>
      <c r="G683" s="4">
        <v>82965</v>
      </c>
      <c r="H683" s="4">
        <v>7513</v>
      </c>
      <c r="I683" s="4">
        <v>10955</v>
      </c>
      <c r="J683" s="4">
        <v>26</v>
      </c>
      <c r="K683" s="63">
        <v>0</v>
      </c>
      <c r="L683" s="63">
        <v>1039502</v>
      </c>
      <c r="M683" s="63">
        <v>10017</v>
      </c>
      <c r="N683" s="63" t="s">
        <v>10248</v>
      </c>
      <c r="O683" s="1">
        <f t="shared" si="88"/>
        <v>10955</v>
      </c>
      <c r="P683" s="1">
        <f t="shared" si="89"/>
        <v>26</v>
      </c>
      <c r="Q683" t="s">
        <v>10185</v>
      </c>
    </row>
    <row r="684" spans="1:17" x14ac:dyDescent="0.25">
      <c r="A684" t="s">
        <v>9321</v>
      </c>
      <c r="B684" s="46"/>
      <c r="C684" t="s">
        <v>10915</v>
      </c>
      <c r="D684" s="41" t="s">
        <v>1447</v>
      </c>
      <c r="E684" s="4">
        <v>48758</v>
      </c>
      <c r="F684" s="4">
        <v>1420</v>
      </c>
      <c r="G684" s="4">
        <v>527824</v>
      </c>
      <c r="H684" s="4">
        <v>2514</v>
      </c>
      <c r="I684" s="4">
        <v>479066</v>
      </c>
      <c r="J684" s="4">
        <v>1094</v>
      </c>
      <c r="K684" s="63">
        <v>0</v>
      </c>
      <c r="L684" s="63">
        <v>1131787</v>
      </c>
      <c r="M684" s="63">
        <v>30308</v>
      </c>
      <c r="N684" s="63" t="s">
        <v>10446</v>
      </c>
      <c r="O684" s="1">
        <f t="shared" si="88"/>
        <v>479066</v>
      </c>
      <c r="P684" s="1">
        <f t="shared" si="89"/>
        <v>1094</v>
      </c>
      <c r="Q684" t="s">
        <v>10329</v>
      </c>
    </row>
    <row r="685" spans="1:17" x14ac:dyDescent="0.25">
      <c r="A685" t="s">
        <v>9321</v>
      </c>
      <c r="B685" s="46"/>
      <c r="C685" t="s">
        <v>11289</v>
      </c>
      <c r="D685" s="41" t="s">
        <v>7805</v>
      </c>
      <c r="E685" s="4">
        <v>47338</v>
      </c>
      <c r="F685" s="4">
        <v>1107</v>
      </c>
      <c r="G685" s="4">
        <v>201038</v>
      </c>
      <c r="H685" s="4">
        <v>1526</v>
      </c>
      <c r="I685" s="4">
        <v>153700</v>
      </c>
      <c r="J685" s="4">
        <v>419</v>
      </c>
      <c r="K685" s="63">
        <v>0</v>
      </c>
      <c r="L685" s="63">
        <v>1069778</v>
      </c>
      <c r="M685" s="63">
        <v>15222</v>
      </c>
      <c r="N685" s="63" t="s">
        <v>10295</v>
      </c>
      <c r="O685" s="1">
        <f t="shared" si="88"/>
        <v>153700</v>
      </c>
      <c r="P685" s="1">
        <f t="shared" si="89"/>
        <v>419</v>
      </c>
      <c r="Q685" t="s">
        <v>10296</v>
      </c>
    </row>
    <row r="686" spans="1:17" x14ac:dyDescent="0.25">
      <c r="A686" t="s">
        <v>9321</v>
      </c>
      <c r="B686" s="46"/>
      <c r="C686" t="s">
        <v>11591</v>
      </c>
      <c r="D686" s="41" t="s">
        <v>9321</v>
      </c>
      <c r="E686" s="4">
        <v>43965</v>
      </c>
      <c r="F686" s="4">
        <v>7538</v>
      </c>
      <c r="G686" s="4">
        <v>94055</v>
      </c>
      <c r="H686" s="4">
        <v>7668</v>
      </c>
      <c r="I686" s="4">
        <v>50090</v>
      </c>
      <c r="J686" s="4">
        <v>130</v>
      </c>
      <c r="K686" s="63">
        <v>0</v>
      </c>
      <c r="L686" s="63">
        <v>2277860</v>
      </c>
      <c r="M686" s="63">
        <v>22102</v>
      </c>
      <c r="N686" s="63" t="s">
        <v>10679</v>
      </c>
      <c r="O686" s="1">
        <f t="shared" si="88"/>
        <v>50090</v>
      </c>
      <c r="P686" s="1">
        <f t="shared" si="89"/>
        <v>130</v>
      </c>
      <c r="Q686" t="s">
        <v>10680</v>
      </c>
    </row>
    <row r="687" spans="1:17" x14ac:dyDescent="0.25">
      <c r="A687" t="s">
        <v>9321</v>
      </c>
      <c r="B687" s="46"/>
      <c r="C687" t="s">
        <v>11287</v>
      </c>
      <c r="D687" s="41" t="s">
        <v>4873</v>
      </c>
      <c r="E687" s="4">
        <v>38651</v>
      </c>
      <c r="F687" s="4">
        <v>3524</v>
      </c>
      <c r="G687" s="4">
        <v>40975</v>
      </c>
      <c r="H687" s="4">
        <v>3536</v>
      </c>
      <c r="I687" s="4">
        <v>2324</v>
      </c>
      <c r="J687" s="4">
        <v>12</v>
      </c>
      <c r="K687" s="63">
        <v>0</v>
      </c>
      <c r="L687" s="63">
        <v>1119794</v>
      </c>
      <c r="M687" s="63">
        <v>55402</v>
      </c>
      <c r="N687" s="63" t="s">
        <v>10416</v>
      </c>
      <c r="O687" s="1">
        <f t="shared" si="88"/>
        <v>2324</v>
      </c>
      <c r="P687" s="1">
        <f t="shared" si="89"/>
        <v>12</v>
      </c>
      <c r="Q687" t="s">
        <v>10417</v>
      </c>
    </row>
    <row r="688" spans="1:17" x14ac:dyDescent="0.25">
      <c r="A688" t="s">
        <v>9321</v>
      </c>
      <c r="B688" s="46"/>
      <c r="C688" t="s">
        <v>11599</v>
      </c>
      <c r="D688" s="41" t="s">
        <v>6093</v>
      </c>
      <c r="E688" s="4">
        <v>32898</v>
      </c>
      <c r="F688" s="4">
        <v>972</v>
      </c>
      <c r="G688" s="4">
        <v>180365</v>
      </c>
      <c r="H688" s="4">
        <v>1392</v>
      </c>
      <c r="I688" s="4">
        <v>147467</v>
      </c>
      <c r="J688" s="4">
        <v>420</v>
      </c>
      <c r="K688" s="63">
        <v>0</v>
      </c>
      <c r="L688" s="63">
        <v>1075612</v>
      </c>
      <c r="M688" s="63">
        <v>27609</v>
      </c>
      <c r="N688" s="63" t="s">
        <v>10313</v>
      </c>
      <c r="O688" s="1">
        <f t="shared" si="88"/>
        <v>147467</v>
      </c>
      <c r="P688" s="1">
        <f t="shared" si="89"/>
        <v>420</v>
      </c>
      <c r="Q688" t="s">
        <v>10314</v>
      </c>
    </row>
    <row r="689" spans="1:19" x14ac:dyDescent="0.25">
      <c r="A689" t="s">
        <v>9321</v>
      </c>
      <c r="B689" s="46"/>
      <c r="C689" t="s">
        <v>11586</v>
      </c>
      <c r="D689" s="41" t="s">
        <v>4676</v>
      </c>
      <c r="E689" s="4">
        <v>27897</v>
      </c>
      <c r="F689" s="4">
        <v>843</v>
      </c>
      <c r="G689" s="4">
        <v>29541</v>
      </c>
      <c r="H689" s="4">
        <v>847</v>
      </c>
      <c r="I689" s="4">
        <v>1644</v>
      </c>
      <c r="J689" s="4">
        <v>4</v>
      </c>
      <c r="K689" s="63">
        <v>0</v>
      </c>
      <c r="L689" s="63">
        <v>1562859</v>
      </c>
      <c r="M689" s="63">
        <v>48265</v>
      </c>
      <c r="N689" s="63" t="s">
        <v>10622</v>
      </c>
      <c r="O689" s="1">
        <f t="shared" si="88"/>
        <v>1644</v>
      </c>
      <c r="P689" s="1">
        <f t="shared" si="89"/>
        <v>4</v>
      </c>
      <c r="Q689" t="s">
        <v>10623</v>
      </c>
    </row>
    <row r="690" spans="1:19" x14ac:dyDescent="0.25">
      <c r="A690" t="s">
        <v>9321</v>
      </c>
      <c r="B690" s="46"/>
      <c r="C690" t="s">
        <v>11645</v>
      </c>
      <c r="D690" s="41" t="s">
        <v>9321</v>
      </c>
      <c r="E690" s="4">
        <v>23414</v>
      </c>
      <c r="F690" s="4">
        <v>655</v>
      </c>
      <c r="G690" s="4">
        <v>162738</v>
      </c>
      <c r="H690" s="4">
        <v>1031</v>
      </c>
      <c r="I690" s="4">
        <v>139324</v>
      </c>
      <c r="J690" s="4">
        <v>376</v>
      </c>
      <c r="K690" s="63">
        <v>0</v>
      </c>
      <c r="L690" s="63">
        <v>1971693</v>
      </c>
      <c r="M690" s="63">
        <v>23219</v>
      </c>
      <c r="N690" s="63" t="s">
        <v>10650</v>
      </c>
      <c r="O690" s="1">
        <f t="shared" si="88"/>
        <v>139324</v>
      </c>
      <c r="P690" s="1">
        <f t="shared" si="89"/>
        <v>376</v>
      </c>
      <c r="Q690" t="s">
        <v>10651</v>
      </c>
    </row>
    <row r="691" spans="1:19" x14ac:dyDescent="0.25">
      <c r="A691" t="s">
        <v>9321</v>
      </c>
      <c r="B691" s="46"/>
      <c r="C691" t="s">
        <v>10978</v>
      </c>
      <c r="D691" s="41" t="s">
        <v>9321</v>
      </c>
      <c r="E691" s="4">
        <v>22354</v>
      </c>
      <c r="F691" s="4">
        <v>539</v>
      </c>
      <c r="G691" s="4">
        <v>155979</v>
      </c>
      <c r="H691" s="4">
        <v>918</v>
      </c>
      <c r="I691" s="4">
        <v>133625</v>
      </c>
      <c r="J691" s="4">
        <v>379</v>
      </c>
      <c r="K691" s="63">
        <v>2797724</v>
      </c>
      <c r="L691" s="63">
        <v>0</v>
      </c>
      <c r="M691" s="63">
        <v>23435</v>
      </c>
      <c r="N691" s="63" t="s">
        <v>10209</v>
      </c>
      <c r="O691" s="1">
        <f t="shared" si="88"/>
        <v>133625</v>
      </c>
      <c r="P691" s="1">
        <f t="shared" si="89"/>
        <v>379</v>
      </c>
      <c r="Q691" t="s">
        <v>10210</v>
      </c>
    </row>
    <row r="692" spans="1:19" x14ac:dyDescent="0.25">
      <c r="A692" t="s">
        <v>9321</v>
      </c>
      <c r="B692" s="46"/>
      <c r="C692" t="s">
        <v>11646</v>
      </c>
      <c r="D692" s="41" t="s">
        <v>9321</v>
      </c>
      <c r="E692" s="4">
        <v>20961</v>
      </c>
      <c r="F692" s="4">
        <v>423</v>
      </c>
      <c r="G692" s="4">
        <v>155420</v>
      </c>
      <c r="H692" s="4">
        <v>800</v>
      </c>
      <c r="I692" s="4">
        <v>134459</v>
      </c>
      <c r="J692" s="4">
        <v>377</v>
      </c>
      <c r="K692" s="63">
        <v>0</v>
      </c>
      <c r="L692" s="63">
        <v>2502049</v>
      </c>
      <c r="M692" s="63">
        <v>22911</v>
      </c>
      <c r="N692" s="63" t="s">
        <v>10714</v>
      </c>
      <c r="O692" s="1">
        <f t="shared" si="88"/>
        <v>134459</v>
      </c>
      <c r="P692" s="1">
        <f t="shared" si="89"/>
        <v>377</v>
      </c>
      <c r="Q692" t="s">
        <v>10715</v>
      </c>
    </row>
    <row r="693" spans="1:19" x14ac:dyDescent="0.25">
      <c r="A693" t="s">
        <v>9321</v>
      </c>
      <c r="B693" s="46"/>
      <c r="C693" t="s">
        <v>11647</v>
      </c>
      <c r="D693" s="41" t="s">
        <v>9321</v>
      </c>
      <c r="E693" s="4">
        <v>13257</v>
      </c>
      <c r="F693" s="4">
        <v>309</v>
      </c>
      <c r="G693" s="4">
        <v>57685</v>
      </c>
      <c r="H693" s="4">
        <v>447</v>
      </c>
      <c r="I693" s="4">
        <v>44428</v>
      </c>
      <c r="J693" s="4">
        <v>138</v>
      </c>
      <c r="K693" s="63">
        <v>0</v>
      </c>
      <c r="L693" s="63">
        <v>2626691</v>
      </c>
      <c r="M693" s="63">
        <v>22560</v>
      </c>
      <c r="N693" s="63" t="s">
        <v>10734</v>
      </c>
      <c r="O693" s="1">
        <f t="shared" si="88"/>
        <v>44428</v>
      </c>
      <c r="P693" s="1">
        <f t="shared" si="89"/>
        <v>138</v>
      </c>
      <c r="Q693" t="s">
        <v>10735</v>
      </c>
    </row>
    <row r="694" spans="1:19" x14ac:dyDescent="0.25">
      <c r="A694" t="s">
        <v>9321</v>
      </c>
      <c r="B694" s="46"/>
      <c r="C694" t="s">
        <v>11577</v>
      </c>
      <c r="D694" s="41" t="s">
        <v>9321</v>
      </c>
      <c r="E694" s="4">
        <v>12579</v>
      </c>
      <c r="F694" s="4">
        <v>305</v>
      </c>
      <c r="G694" s="4">
        <v>86374</v>
      </c>
      <c r="H694" s="4">
        <v>514</v>
      </c>
      <c r="I694" s="4">
        <v>73795</v>
      </c>
      <c r="J694" s="4">
        <v>209</v>
      </c>
      <c r="K694" s="63">
        <v>933621</v>
      </c>
      <c r="L694" s="63">
        <v>0</v>
      </c>
      <c r="M694" s="63">
        <v>22314</v>
      </c>
      <c r="N694" s="63" t="s">
        <v>10196</v>
      </c>
      <c r="O694" s="1">
        <f t="shared" si="88"/>
        <v>73795</v>
      </c>
      <c r="P694" s="1">
        <f t="shared" si="89"/>
        <v>209</v>
      </c>
      <c r="Q694" t="s">
        <v>10197</v>
      </c>
    </row>
    <row r="695" spans="1:19" x14ac:dyDescent="0.25">
      <c r="A695" t="s">
        <v>9321</v>
      </c>
      <c r="B695" s="46"/>
      <c r="C695" t="s">
        <v>11648</v>
      </c>
      <c r="D695" s="41" t="s">
        <v>9898</v>
      </c>
      <c r="E695" s="4">
        <v>11988</v>
      </c>
      <c r="F695" s="4">
        <v>292</v>
      </c>
      <c r="G695" s="4">
        <v>107494</v>
      </c>
      <c r="H695" s="4">
        <v>538</v>
      </c>
      <c r="I695" s="4">
        <v>95506</v>
      </c>
      <c r="J695" s="4">
        <v>246</v>
      </c>
      <c r="K695" s="63">
        <v>0</v>
      </c>
      <c r="L695" s="63">
        <v>1076217</v>
      </c>
      <c r="M695" s="63">
        <v>25322</v>
      </c>
      <c r="N695" s="63" t="s">
        <v>10320</v>
      </c>
      <c r="O695" s="1">
        <f t="shared" si="88"/>
        <v>95506</v>
      </c>
      <c r="P695" s="1">
        <f t="shared" si="89"/>
        <v>246</v>
      </c>
      <c r="Q695" t="s">
        <v>10321</v>
      </c>
    </row>
    <row r="696" spans="1:19" x14ac:dyDescent="0.25">
      <c r="A696" t="s">
        <v>9321</v>
      </c>
      <c r="B696" s="46"/>
      <c r="C696" t="s">
        <v>11764</v>
      </c>
      <c r="D696" s="41" t="s">
        <v>6093</v>
      </c>
      <c r="E696" s="4">
        <v>10669</v>
      </c>
      <c r="F696" s="4">
        <v>247</v>
      </c>
      <c r="G696" s="4">
        <v>148132</v>
      </c>
      <c r="H696" s="4">
        <v>622</v>
      </c>
      <c r="I696" s="4">
        <v>137463</v>
      </c>
      <c r="J696" s="4">
        <v>375</v>
      </c>
      <c r="K696" s="63">
        <v>0</v>
      </c>
      <c r="L696" s="63">
        <v>1075694</v>
      </c>
      <c r="M696" s="63">
        <v>28365</v>
      </c>
      <c r="N696" s="63" t="s">
        <v>10315</v>
      </c>
      <c r="O696" s="1">
        <f t="shared" si="88"/>
        <v>137463</v>
      </c>
      <c r="P696" s="1">
        <f t="shared" si="89"/>
        <v>375</v>
      </c>
      <c r="Q696" t="s">
        <v>10316</v>
      </c>
    </row>
    <row r="697" spans="1:19" x14ac:dyDescent="0.25">
      <c r="B697" s="156" t="s">
        <v>1546</v>
      </c>
      <c r="C697" s="156"/>
      <c r="S697" t="str">
        <f t="shared" si="85"/>
        <v/>
      </c>
    </row>
    <row r="698" spans="1:19" x14ac:dyDescent="0.25">
      <c r="A698" t="s">
        <v>9466</v>
      </c>
      <c r="C698" t="s">
        <v>11585</v>
      </c>
      <c r="D698" s="41" t="s">
        <v>486</v>
      </c>
      <c r="E698" s="4">
        <v>438876</v>
      </c>
      <c r="F698" s="4">
        <v>18384</v>
      </c>
      <c r="G698" s="4">
        <v>724392</v>
      </c>
      <c r="H698" s="4">
        <v>19261</v>
      </c>
      <c r="I698" s="4">
        <v>285516</v>
      </c>
      <c r="J698" s="4">
        <v>877</v>
      </c>
      <c r="K698" s="63">
        <v>0</v>
      </c>
      <c r="L698" s="63">
        <v>1120754</v>
      </c>
      <c r="M698" s="63">
        <v>94104</v>
      </c>
      <c r="N698" s="63" t="s">
        <v>10418</v>
      </c>
      <c r="O698" s="1">
        <f t="shared" ref="O698:O713" si="90">G698-E698</f>
        <v>285516</v>
      </c>
      <c r="P698" s="1">
        <f t="shared" ref="P698:P713" si="91">H698-F698</f>
        <v>877</v>
      </c>
      <c r="Q698" t="s">
        <v>10215</v>
      </c>
    </row>
    <row r="699" spans="1:19" x14ac:dyDescent="0.25">
      <c r="A699" t="s">
        <v>9466</v>
      </c>
      <c r="B699" s="46"/>
      <c r="C699" t="s">
        <v>11287</v>
      </c>
      <c r="D699" s="41" t="s">
        <v>4873</v>
      </c>
      <c r="E699" s="4">
        <v>176141</v>
      </c>
      <c r="F699" s="4">
        <v>14893</v>
      </c>
      <c r="G699" s="4">
        <v>604047</v>
      </c>
      <c r="H699" s="4">
        <v>15903</v>
      </c>
      <c r="I699" s="4">
        <v>427906</v>
      </c>
      <c r="J699" s="4">
        <v>1010</v>
      </c>
      <c r="K699" s="63">
        <v>0</v>
      </c>
      <c r="L699" s="63">
        <v>1119794</v>
      </c>
      <c r="M699" s="63">
        <v>55402</v>
      </c>
      <c r="N699" s="63" t="s">
        <v>10416</v>
      </c>
      <c r="O699" s="1">
        <f t="shared" si="90"/>
        <v>427906</v>
      </c>
      <c r="P699" s="1">
        <f t="shared" si="91"/>
        <v>1010</v>
      </c>
      <c r="Q699" t="s">
        <v>10417</v>
      </c>
    </row>
    <row r="700" spans="1:19" x14ac:dyDescent="0.25">
      <c r="A700" t="s">
        <v>9466</v>
      </c>
      <c r="B700" s="46"/>
      <c r="C700" t="s">
        <v>11243</v>
      </c>
      <c r="D700" s="41" t="s">
        <v>6093</v>
      </c>
      <c r="E700" s="4">
        <v>149063</v>
      </c>
      <c r="F700" s="4">
        <v>10770</v>
      </c>
      <c r="G700" s="4">
        <v>379959</v>
      </c>
      <c r="H700" s="4">
        <v>11360</v>
      </c>
      <c r="I700" s="4">
        <v>230896</v>
      </c>
      <c r="J700" s="4">
        <v>590</v>
      </c>
      <c r="K700" s="63">
        <v>0</v>
      </c>
      <c r="L700" s="63">
        <v>1073757</v>
      </c>
      <c r="M700" s="63">
        <v>28255</v>
      </c>
      <c r="N700" s="63" t="s">
        <v>10309</v>
      </c>
      <c r="O700" s="1">
        <f t="shared" si="90"/>
        <v>230896</v>
      </c>
      <c r="P700" s="1">
        <f t="shared" si="91"/>
        <v>590</v>
      </c>
      <c r="Q700" t="s">
        <v>10310</v>
      </c>
    </row>
    <row r="701" spans="1:19" x14ac:dyDescent="0.25">
      <c r="A701" t="s">
        <v>9466</v>
      </c>
      <c r="B701" s="46"/>
      <c r="C701" t="s">
        <v>11654</v>
      </c>
      <c r="D701" s="41" t="s">
        <v>6917</v>
      </c>
      <c r="E701" s="4">
        <v>114314</v>
      </c>
      <c r="F701" s="4">
        <v>11781</v>
      </c>
      <c r="G701" s="4">
        <v>163129</v>
      </c>
      <c r="H701" s="4">
        <v>11906</v>
      </c>
      <c r="I701" s="4">
        <v>48815</v>
      </c>
      <c r="J701" s="4">
        <v>125</v>
      </c>
      <c r="K701" s="63">
        <v>0</v>
      </c>
      <c r="L701" s="63">
        <v>1039502</v>
      </c>
      <c r="M701" s="63">
        <v>10017</v>
      </c>
      <c r="N701" s="63" t="s">
        <v>10248</v>
      </c>
      <c r="O701" s="1">
        <f t="shared" si="90"/>
        <v>48815</v>
      </c>
      <c r="P701" s="1">
        <f t="shared" si="91"/>
        <v>125</v>
      </c>
      <c r="Q701" t="s">
        <v>10185</v>
      </c>
    </row>
    <row r="702" spans="1:19" x14ac:dyDescent="0.25">
      <c r="A702" t="s">
        <v>9466</v>
      </c>
      <c r="B702" s="46"/>
      <c r="C702" t="s">
        <v>11679</v>
      </c>
      <c r="D702" s="41" t="s">
        <v>9466</v>
      </c>
      <c r="E702" s="4">
        <v>36941</v>
      </c>
      <c r="F702" s="4">
        <v>856</v>
      </c>
      <c r="G702" s="4">
        <v>327612</v>
      </c>
      <c r="H702" s="4">
        <v>1601</v>
      </c>
      <c r="I702" s="4">
        <v>290671</v>
      </c>
      <c r="J702" s="4">
        <v>745</v>
      </c>
      <c r="K702" s="63">
        <v>0</v>
      </c>
      <c r="L702" s="63">
        <v>1029464</v>
      </c>
      <c r="M702" s="63">
        <v>99201</v>
      </c>
      <c r="N702" s="63" t="s">
        <v>10232</v>
      </c>
      <c r="O702" s="1">
        <f t="shared" si="90"/>
        <v>290671</v>
      </c>
      <c r="P702" s="1">
        <f t="shared" si="91"/>
        <v>745</v>
      </c>
      <c r="Q702" t="s">
        <v>10233</v>
      </c>
    </row>
    <row r="703" spans="1:19" x14ac:dyDescent="0.25">
      <c r="A703" t="s">
        <v>9466</v>
      </c>
      <c r="B703" s="46"/>
      <c r="C703" t="s">
        <v>11649</v>
      </c>
      <c r="D703" s="41" t="s">
        <v>9466</v>
      </c>
      <c r="E703" s="4">
        <v>34670</v>
      </c>
      <c r="F703" s="4">
        <v>969</v>
      </c>
      <c r="G703" s="4">
        <v>285370</v>
      </c>
      <c r="H703" s="4">
        <v>1649</v>
      </c>
      <c r="I703" s="4">
        <v>250700</v>
      </c>
      <c r="J703" s="4">
        <v>680</v>
      </c>
      <c r="K703" s="63">
        <v>0</v>
      </c>
      <c r="L703" s="63">
        <v>2126977</v>
      </c>
      <c r="M703" s="63">
        <v>994000000</v>
      </c>
      <c r="N703" s="63" t="s">
        <v>10665</v>
      </c>
      <c r="O703" s="1">
        <f t="shared" si="90"/>
        <v>250700</v>
      </c>
      <c r="P703" s="1">
        <f t="shared" si="91"/>
        <v>680</v>
      </c>
      <c r="Q703" t="s">
        <v>10666</v>
      </c>
    </row>
    <row r="704" spans="1:19" x14ac:dyDescent="0.25">
      <c r="A704" t="s">
        <v>9466</v>
      </c>
      <c r="B704" s="46"/>
      <c r="C704" t="s">
        <v>10959</v>
      </c>
      <c r="D704" s="41" t="s">
        <v>9466</v>
      </c>
      <c r="E704" s="4">
        <v>27863</v>
      </c>
      <c r="F704" s="4">
        <v>577</v>
      </c>
      <c r="G704" s="4">
        <v>268126</v>
      </c>
      <c r="H704" s="4">
        <v>1193</v>
      </c>
      <c r="I704" s="4">
        <v>240263</v>
      </c>
      <c r="J704" s="4">
        <v>616</v>
      </c>
      <c r="K704" s="63">
        <v>0</v>
      </c>
      <c r="L704" s="63">
        <v>2078816</v>
      </c>
      <c r="M704" s="63">
        <v>98402</v>
      </c>
      <c r="N704" s="63" t="s">
        <v>10663</v>
      </c>
      <c r="O704" s="1">
        <f t="shared" si="90"/>
        <v>240263</v>
      </c>
      <c r="P704" s="1">
        <f t="shared" si="91"/>
        <v>616</v>
      </c>
      <c r="Q704" t="s">
        <v>10664</v>
      </c>
    </row>
    <row r="705" spans="1:17" x14ac:dyDescent="0.25">
      <c r="A705" t="s">
        <v>9466</v>
      </c>
      <c r="B705" s="46"/>
      <c r="C705" t="s">
        <v>11591</v>
      </c>
      <c r="D705" s="41" t="s">
        <v>9321</v>
      </c>
      <c r="E705" s="4">
        <v>25615</v>
      </c>
      <c r="F705" s="4">
        <v>5877</v>
      </c>
      <c r="G705" s="4">
        <v>29578</v>
      </c>
      <c r="H705" s="4">
        <v>5887</v>
      </c>
      <c r="I705" s="4">
        <v>3963</v>
      </c>
      <c r="J705" s="4">
        <v>10</v>
      </c>
      <c r="K705" s="63">
        <v>0</v>
      </c>
      <c r="L705" s="63">
        <v>2277860</v>
      </c>
      <c r="M705" s="63">
        <v>22102</v>
      </c>
      <c r="N705" s="63" t="s">
        <v>10679</v>
      </c>
      <c r="O705" s="1">
        <f t="shared" si="90"/>
        <v>3963</v>
      </c>
      <c r="P705" s="1">
        <f t="shared" si="91"/>
        <v>10</v>
      </c>
      <c r="Q705" t="s">
        <v>10680</v>
      </c>
    </row>
    <row r="706" spans="1:17" x14ac:dyDescent="0.25">
      <c r="A706" t="s">
        <v>9466</v>
      </c>
      <c r="B706" s="46"/>
      <c r="C706" t="s">
        <v>11650</v>
      </c>
      <c r="D706" s="41" t="s">
        <v>9466</v>
      </c>
      <c r="E706" s="4">
        <v>20142</v>
      </c>
      <c r="F706" s="4">
        <v>433</v>
      </c>
      <c r="G706" s="4">
        <v>125608</v>
      </c>
      <c r="H706" s="4">
        <v>737</v>
      </c>
      <c r="I706" s="4">
        <v>105466</v>
      </c>
      <c r="J706" s="4">
        <v>304</v>
      </c>
      <c r="K706" s="63">
        <v>0</v>
      </c>
      <c r="L706" s="63">
        <v>2406174</v>
      </c>
      <c r="M706" s="63">
        <v>98277</v>
      </c>
      <c r="N706" s="63" t="s">
        <v>10703</v>
      </c>
      <c r="O706" s="1">
        <f t="shared" si="90"/>
        <v>105466</v>
      </c>
      <c r="P706" s="1">
        <f t="shared" si="91"/>
        <v>304</v>
      </c>
      <c r="Q706" t="s">
        <v>10704</v>
      </c>
    </row>
    <row r="707" spans="1:17" x14ac:dyDescent="0.25">
      <c r="A707" t="s">
        <v>9466</v>
      </c>
      <c r="B707" s="46"/>
      <c r="C707" t="s">
        <v>11311</v>
      </c>
      <c r="D707" s="41" t="s">
        <v>6355</v>
      </c>
      <c r="E707" s="4">
        <v>19114</v>
      </c>
      <c r="F707" s="4">
        <v>1300</v>
      </c>
      <c r="G707" s="4">
        <v>22219</v>
      </c>
      <c r="H707" s="4">
        <v>1317</v>
      </c>
      <c r="I707" s="4">
        <v>3105</v>
      </c>
      <c r="J707" s="4">
        <v>17</v>
      </c>
      <c r="K707" s="63">
        <v>0</v>
      </c>
      <c r="L707" s="63">
        <v>1066209</v>
      </c>
      <c r="M707" s="63">
        <v>682000000</v>
      </c>
      <c r="N707" s="63" t="s">
        <v>10288</v>
      </c>
      <c r="O707" s="1">
        <f t="shared" si="90"/>
        <v>3105</v>
      </c>
      <c r="P707" s="1">
        <f t="shared" si="91"/>
        <v>17</v>
      </c>
      <c r="Q707" t="s">
        <v>10275</v>
      </c>
    </row>
    <row r="708" spans="1:17" x14ac:dyDescent="0.25">
      <c r="A708" t="s">
        <v>9466</v>
      </c>
      <c r="B708" s="46"/>
      <c r="C708" t="s">
        <v>11586</v>
      </c>
      <c r="D708" s="41" t="s">
        <v>4676</v>
      </c>
      <c r="E708" s="4">
        <v>17492</v>
      </c>
      <c r="F708" s="4">
        <v>516</v>
      </c>
      <c r="G708" s="4">
        <v>17692</v>
      </c>
      <c r="H708" s="4">
        <v>517</v>
      </c>
      <c r="I708" s="4">
        <v>200</v>
      </c>
      <c r="J708" s="4">
        <v>1</v>
      </c>
      <c r="K708" s="63">
        <v>0</v>
      </c>
      <c r="L708" s="63">
        <v>1562859</v>
      </c>
      <c r="M708" s="63">
        <v>48265</v>
      </c>
      <c r="N708" s="63" t="s">
        <v>10622</v>
      </c>
      <c r="O708" s="1">
        <f t="shared" si="90"/>
        <v>200</v>
      </c>
      <c r="P708" s="1">
        <f t="shared" si="91"/>
        <v>1</v>
      </c>
      <c r="Q708" t="s">
        <v>10623</v>
      </c>
    </row>
    <row r="709" spans="1:17" x14ac:dyDescent="0.25">
      <c r="A709" t="s">
        <v>9466</v>
      </c>
      <c r="B709" s="46"/>
      <c r="C709" t="s">
        <v>11592</v>
      </c>
      <c r="D709" s="41" t="s">
        <v>8522</v>
      </c>
      <c r="E709" s="4">
        <v>16416</v>
      </c>
      <c r="F709" s="4">
        <v>4336</v>
      </c>
      <c r="G709" s="4">
        <v>18833</v>
      </c>
      <c r="H709" s="4">
        <v>4349</v>
      </c>
      <c r="I709" s="4">
        <v>2417</v>
      </c>
      <c r="J709" s="4">
        <v>13</v>
      </c>
      <c r="K709" s="63">
        <v>0</v>
      </c>
      <c r="L709" s="63">
        <v>2706735</v>
      </c>
      <c r="M709" s="63">
        <v>75201</v>
      </c>
      <c r="N709" s="63" t="s">
        <v>10747</v>
      </c>
      <c r="O709" s="1">
        <f t="shared" si="90"/>
        <v>2417</v>
      </c>
      <c r="P709" s="1">
        <f t="shared" si="91"/>
        <v>13</v>
      </c>
      <c r="Q709" t="s">
        <v>10184</v>
      </c>
    </row>
    <row r="710" spans="1:17" x14ac:dyDescent="0.25">
      <c r="A710" t="s">
        <v>9466</v>
      </c>
      <c r="B710" s="46"/>
      <c r="C710" t="s">
        <v>11765</v>
      </c>
      <c r="D710" s="41" t="s">
        <v>9466</v>
      </c>
      <c r="E710" s="4">
        <v>15290</v>
      </c>
      <c r="F710" s="4">
        <v>353</v>
      </c>
      <c r="G710" s="4">
        <v>132589</v>
      </c>
      <c r="H710" s="4">
        <v>684</v>
      </c>
      <c r="I710" s="4">
        <v>117299</v>
      </c>
      <c r="J710" s="4">
        <v>331</v>
      </c>
      <c r="K710" s="63">
        <v>0</v>
      </c>
      <c r="L710" s="63">
        <v>3152245</v>
      </c>
      <c r="M710" s="63">
        <v>99201</v>
      </c>
      <c r="N710" s="63" t="s">
        <v>10820</v>
      </c>
      <c r="O710" s="1">
        <f t="shared" si="90"/>
        <v>117299</v>
      </c>
      <c r="P710" s="1">
        <f t="shared" si="91"/>
        <v>331</v>
      </c>
      <c r="Q710" t="s">
        <v>10233</v>
      </c>
    </row>
    <row r="711" spans="1:17" x14ac:dyDescent="0.25">
      <c r="A711" t="s">
        <v>9466</v>
      </c>
      <c r="B711" s="46"/>
      <c r="C711" t="s">
        <v>10911</v>
      </c>
      <c r="D711" s="41" t="s">
        <v>7148</v>
      </c>
      <c r="E711" s="4">
        <v>14768</v>
      </c>
      <c r="F711" s="4">
        <v>509</v>
      </c>
      <c r="G711" s="4">
        <v>192990</v>
      </c>
      <c r="H711" s="4">
        <v>899</v>
      </c>
      <c r="I711" s="4">
        <v>178222</v>
      </c>
      <c r="J711" s="4">
        <v>390</v>
      </c>
      <c r="K711" s="63">
        <v>0</v>
      </c>
      <c r="L711" s="63">
        <v>1068025</v>
      </c>
      <c r="M711" s="63">
        <v>441000000</v>
      </c>
      <c r="N711" s="63" t="s">
        <v>10291</v>
      </c>
      <c r="O711" s="1">
        <f t="shared" si="90"/>
        <v>178222</v>
      </c>
      <c r="P711" s="1">
        <f t="shared" si="91"/>
        <v>390</v>
      </c>
      <c r="Q711" t="s">
        <v>10292</v>
      </c>
    </row>
    <row r="712" spans="1:17" x14ac:dyDescent="0.25">
      <c r="A712" t="s">
        <v>9466</v>
      </c>
      <c r="B712" s="46"/>
      <c r="C712" t="s">
        <v>11728</v>
      </c>
      <c r="D712" s="41" t="s">
        <v>9466</v>
      </c>
      <c r="E712" s="4">
        <v>12349</v>
      </c>
      <c r="F712" s="4">
        <v>269</v>
      </c>
      <c r="G712" s="4">
        <v>67113</v>
      </c>
      <c r="H712" s="4">
        <v>431</v>
      </c>
      <c r="I712" s="4">
        <v>54764</v>
      </c>
      <c r="J712" s="4">
        <v>162</v>
      </c>
      <c r="K712" s="63">
        <v>0</v>
      </c>
      <c r="L712" s="63">
        <v>2603991</v>
      </c>
      <c r="M712" s="63">
        <v>98366</v>
      </c>
      <c r="N712" s="63" t="s">
        <v>10722</v>
      </c>
      <c r="O712" s="1">
        <f t="shared" si="90"/>
        <v>54764</v>
      </c>
      <c r="P712" s="1">
        <f t="shared" si="91"/>
        <v>162</v>
      </c>
      <c r="Q712" t="s">
        <v>10723</v>
      </c>
    </row>
    <row r="713" spans="1:17" x14ac:dyDescent="0.25">
      <c r="A713" t="s">
        <v>9466</v>
      </c>
      <c r="B713" s="46"/>
      <c r="C713" t="s">
        <v>11766</v>
      </c>
      <c r="D713" s="41" t="s">
        <v>445</v>
      </c>
      <c r="E713" s="4">
        <v>10682</v>
      </c>
      <c r="F713" s="4">
        <v>231</v>
      </c>
      <c r="G713" s="4">
        <v>69107</v>
      </c>
      <c r="H713" s="4">
        <v>381</v>
      </c>
      <c r="I713" s="4">
        <v>58425</v>
      </c>
      <c r="J713" s="4">
        <v>150</v>
      </c>
      <c r="K713" s="63">
        <v>0</v>
      </c>
      <c r="L713" s="63">
        <v>4091800</v>
      </c>
      <c r="M713" s="63">
        <v>85258</v>
      </c>
      <c r="N713" s="63" t="s">
        <v>10877</v>
      </c>
      <c r="O713" s="1">
        <f t="shared" si="90"/>
        <v>58425</v>
      </c>
      <c r="P713" s="1">
        <f t="shared" si="91"/>
        <v>150</v>
      </c>
      <c r="Q713" t="s">
        <v>10878</v>
      </c>
    </row>
    <row r="714" spans="1:17" x14ac:dyDescent="0.25">
      <c r="B714" s="156" t="s">
        <v>10144</v>
      </c>
      <c r="C714" s="156"/>
    </row>
    <row r="715" spans="1:17" x14ac:dyDescent="0.25">
      <c r="A715" t="s">
        <v>9898</v>
      </c>
      <c r="C715" t="s">
        <v>11648</v>
      </c>
      <c r="D715" s="41" t="s">
        <v>9898</v>
      </c>
      <c r="E715" s="4">
        <v>38660</v>
      </c>
      <c r="F715" s="4">
        <v>905</v>
      </c>
      <c r="G715" s="4">
        <v>191178</v>
      </c>
      <c r="H715" s="4">
        <v>1359</v>
      </c>
      <c r="I715" s="4">
        <v>152518</v>
      </c>
      <c r="J715" s="4">
        <v>454</v>
      </c>
      <c r="K715" s="63">
        <v>0</v>
      </c>
      <c r="L715" s="63">
        <v>1076217</v>
      </c>
      <c r="M715" s="63">
        <v>25322</v>
      </c>
      <c r="N715" s="63" t="s">
        <v>10320</v>
      </c>
      <c r="O715" s="1">
        <f t="shared" ref="O715:P722" si="92">G715-E715</f>
        <v>152518</v>
      </c>
      <c r="P715" s="1">
        <f t="shared" si="92"/>
        <v>454</v>
      </c>
      <c r="Q715" t="s">
        <v>10321</v>
      </c>
    </row>
    <row r="716" spans="1:17" x14ac:dyDescent="0.25">
      <c r="A716" t="s">
        <v>9898</v>
      </c>
      <c r="B716" s="46"/>
      <c r="C716" t="s">
        <v>11285</v>
      </c>
      <c r="D716" s="41" t="s">
        <v>6093</v>
      </c>
      <c r="E716" s="4">
        <v>33644</v>
      </c>
      <c r="F716" s="4">
        <v>722</v>
      </c>
      <c r="G716" s="4">
        <v>224746</v>
      </c>
      <c r="H716" s="4">
        <v>1269</v>
      </c>
      <c r="I716" s="4">
        <v>191102</v>
      </c>
      <c r="J716" s="4">
        <v>547</v>
      </c>
      <c r="K716" s="63">
        <v>0</v>
      </c>
      <c r="L716" s="63">
        <v>1074156</v>
      </c>
      <c r="M716" s="63">
        <v>27101</v>
      </c>
      <c r="N716" s="63" t="s">
        <v>10311</v>
      </c>
      <c r="O716" s="1">
        <f t="shared" si="92"/>
        <v>191102</v>
      </c>
      <c r="P716" s="1">
        <f t="shared" si="92"/>
        <v>547</v>
      </c>
      <c r="Q716" t="s">
        <v>10312</v>
      </c>
    </row>
    <row r="717" spans="1:17" x14ac:dyDescent="0.25">
      <c r="A717" t="s">
        <v>9898</v>
      </c>
      <c r="B717" s="46"/>
      <c r="C717" t="s">
        <v>11654</v>
      </c>
      <c r="D717" s="41" t="s">
        <v>6917</v>
      </c>
      <c r="E717" s="4">
        <v>17166</v>
      </c>
      <c r="F717" s="4">
        <v>1620</v>
      </c>
      <c r="G717" s="4">
        <v>64195</v>
      </c>
      <c r="H717" s="4">
        <v>1723</v>
      </c>
      <c r="I717" s="4">
        <v>47029</v>
      </c>
      <c r="J717" s="4">
        <v>103</v>
      </c>
      <c r="K717" s="63">
        <v>0</v>
      </c>
      <c r="L717" s="63">
        <v>1039502</v>
      </c>
      <c r="M717" s="63">
        <v>10017</v>
      </c>
      <c r="N717" s="63" t="s">
        <v>10248</v>
      </c>
      <c r="O717" s="1">
        <f t="shared" si="92"/>
        <v>47029</v>
      </c>
      <c r="P717" s="1">
        <f t="shared" si="92"/>
        <v>103</v>
      </c>
      <c r="Q717" t="s">
        <v>10185</v>
      </c>
    </row>
    <row r="718" spans="1:17" x14ac:dyDescent="0.25">
      <c r="A718" t="s">
        <v>9898</v>
      </c>
      <c r="B718" s="46"/>
      <c r="C718" t="s">
        <v>11585</v>
      </c>
      <c r="D718" s="41" t="s">
        <v>486</v>
      </c>
      <c r="E718" s="4">
        <v>13229</v>
      </c>
      <c r="F718" s="4">
        <v>457</v>
      </c>
      <c r="G718" s="4">
        <v>14733</v>
      </c>
      <c r="H718" s="4">
        <v>469</v>
      </c>
      <c r="I718" s="4">
        <v>1504</v>
      </c>
      <c r="J718" s="4">
        <v>12</v>
      </c>
      <c r="K718" s="63">
        <v>0</v>
      </c>
      <c r="L718" s="63">
        <v>1120754</v>
      </c>
      <c r="M718" s="63">
        <v>94104</v>
      </c>
      <c r="N718" s="63" t="s">
        <v>10418</v>
      </c>
      <c r="O718" s="1">
        <f t="shared" si="92"/>
        <v>1504</v>
      </c>
      <c r="P718" s="1">
        <f t="shared" si="92"/>
        <v>12</v>
      </c>
      <c r="Q718" t="s">
        <v>10215</v>
      </c>
    </row>
    <row r="719" spans="1:17" x14ac:dyDescent="0.25">
      <c r="A719" t="s">
        <v>9898</v>
      </c>
      <c r="B719" s="46"/>
      <c r="C719" t="s">
        <v>11651</v>
      </c>
      <c r="D719" s="41" t="s">
        <v>9321</v>
      </c>
      <c r="E719" s="4">
        <v>13141</v>
      </c>
      <c r="F719" s="4">
        <v>360</v>
      </c>
      <c r="G719" s="4">
        <v>46475</v>
      </c>
      <c r="H719" s="4">
        <v>487</v>
      </c>
      <c r="I719" s="4">
        <v>33334</v>
      </c>
      <c r="J719" s="4">
        <v>127</v>
      </c>
      <c r="K719" s="63">
        <v>0</v>
      </c>
      <c r="L719" s="63">
        <v>1478017</v>
      </c>
      <c r="M719" s="63">
        <v>24605</v>
      </c>
      <c r="N719" s="63" t="s">
        <v>10611</v>
      </c>
      <c r="O719" s="1">
        <f t="shared" si="92"/>
        <v>33334</v>
      </c>
      <c r="P719" s="1">
        <f t="shared" si="92"/>
        <v>127</v>
      </c>
      <c r="Q719" t="s">
        <v>10612</v>
      </c>
    </row>
    <row r="720" spans="1:17" x14ac:dyDescent="0.25">
      <c r="A720" t="s">
        <v>9898</v>
      </c>
      <c r="B720" s="46"/>
      <c r="C720" t="s">
        <v>11608</v>
      </c>
      <c r="D720" s="41" t="s">
        <v>7148</v>
      </c>
      <c r="E720" s="4">
        <v>12348</v>
      </c>
      <c r="F720" s="4">
        <v>375</v>
      </c>
      <c r="G720" s="4">
        <v>72832</v>
      </c>
      <c r="H720" s="4">
        <v>538</v>
      </c>
      <c r="I720" s="4">
        <v>60484</v>
      </c>
      <c r="J720" s="4">
        <v>163</v>
      </c>
      <c r="K720" s="63">
        <v>0</v>
      </c>
      <c r="L720" s="63">
        <v>1068191</v>
      </c>
      <c r="M720" s="63">
        <v>43287</v>
      </c>
      <c r="N720" s="63" t="s">
        <v>10293</v>
      </c>
      <c r="O720" s="1">
        <f t="shared" si="92"/>
        <v>60484</v>
      </c>
      <c r="P720" s="1">
        <f t="shared" si="92"/>
        <v>163</v>
      </c>
      <c r="Q720" t="s">
        <v>10294</v>
      </c>
    </row>
    <row r="721" spans="1:19" x14ac:dyDescent="0.25">
      <c r="A721" t="s">
        <v>9898</v>
      </c>
      <c r="B721" s="46"/>
      <c r="C721" t="s">
        <v>11767</v>
      </c>
      <c r="D721" s="41" t="s">
        <v>9898</v>
      </c>
      <c r="E721" s="4">
        <v>11360</v>
      </c>
      <c r="F721" s="4">
        <v>246</v>
      </c>
      <c r="G721" s="4">
        <v>58383</v>
      </c>
      <c r="H721" s="4">
        <v>389</v>
      </c>
      <c r="I721" s="4">
        <v>47023</v>
      </c>
      <c r="J721" s="4">
        <v>143</v>
      </c>
      <c r="K721" s="63">
        <v>0</v>
      </c>
      <c r="L721" s="63">
        <v>1076262</v>
      </c>
      <c r="M721" s="63">
        <v>25313</v>
      </c>
      <c r="N721" s="63" t="s">
        <v>10322</v>
      </c>
      <c r="O721" s="1">
        <f t="shared" si="92"/>
        <v>47023</v>
      </c>
      <c r="P721" s="1">
        <f t="shared" si="92"/>
        <v>143</v>
      </c>
      <c r="Q721" t="s">
        <v>10323</v>
      </c>
    </row>
    <row r="722" spans="1:19" x14ac:dyDescent="0.25">
      <c r="A722" t="s">
        <v>9898</v>
      </c>
      <c r="B722" s="46"/>
      <c r="C722" t="s">
        <v>11586</v>
      </c>
      <c r="D722" s="41" t="s">
        <v>4676</v>
      </c>
      <c r="E722" s="4">
        <v>11198</v>
      </c>
      <c r="F722" s="4">
        <v>344</v>
      </c>
      <c r="G722" s="4">
        <v>12095</v>
      </c>
      <c r="H722" s="4">
        <v>346</v>
      </c>
      <c r="I722" s="4">
        <v>897</v>
      </c>
      <c r="J722" s="4">
        <v>2</v>
      </c>
      <c r="K722" s="63">
        <v>0</v>
      </c>
      <c r="L722" s="63">
        <v>1562859</v>
      </c>
      <c r="M722" s="63">
        <v>48265</v>
      </c>
      <c r="N722" s="63" t="s">
        <v>10622</v>
      </c>
      <c r="O722" s="1">
        <f t="shared" si="92"/>
        <v>897</v>
      </c>
      <c r="P722" s="1">
        <f t="shared" si="92"/>
        <v>2</v>
      </c>
      <c r="Q722" t="s">
        <v>10623</v>
      </c>
    </row>
    <row r="723" spans="1:19" x14ac:dyDescent="0.25">
      <c r="B723" s="156" t="s">
        <v>10145</v>
      </c>
      <c r="C723" s="156"/>
      <c r="S723" t="str">
        <f t="shared" ref="S723" si="93">PROPER(C723)</f>
        <v/>
      </c>
    </row>
    <row r="724" spans="1:19" x14ac:dyDescent="0.25">
      <c r="A724" t="s">
        <v>9556</v>
      </c>
      <c r="C724" t="s">
        <v>11287</v>
      </c>
      <c r="D724" s="41" t="s">
        <v>4873</v>
      </c>
      <c r="E724" s="4">
        <v>197087</v>
      </c>
      <c r="F724" s="4">
        <v>19023</v>
      </c>
      <c r="G724" s="4">
        <v>551146</v>
      </c>
      <c r="H724" s="4">
        <v>20006</v>
      </c>
      <c r="I724" s="4">
        <v>354059</v>
      </c>
      <c r="J724" s="4">
        <v>983</v>
      </c>
      <c r="K724" s="63">
        <v>0</v>
      </c>
      <c r="L724" s="63">
        <v>1119794</v>
      </c>
      <c r="M724" s="63">
        <v>55402</v>
      </c>
      <c r="N724" s="63" t="s">
        <v>10416</v>
      </c>
      <c r="O724" s="1">
        <f t="shared" ref="O724:O740" si="94">G724-E724</f>
        <v>354059</v>
      </c>
      <c r="P724" s="1">
        <f t="shared" ref="P724:P740" si="95">H724-F724</f>
        <v>983</v>
      </c>
      <c r="Q724" t="s">
        <v>10417</v>
      </c>
    </row>
    <row r="725" spans="1:19" x14ac:dyDescent="0.25">
      <c r="A725" t="s">
        <v>9556</v>
      </c>
      <c r="B725" s="46"/>
      <c r="C725" t="s">
        <v>11585</v>
      </c>
      <c r="D725" s="41" t="s">
        <v>486</v>
      </c>
      <c r="E725" s="4">
        <v>144685</v>
      </c>
      <c r="F725" s="4">
        <v>5770</v>
      </c>
      <c r="G725" s="4">
        <v>241807</v>
      </c>
      <c r="H725" s="4">
        <v>6085</v>
      </c>
      <c r="I725" s="4">
        <v>97122</v>
      </c>
      <c r="J725" s="4">
        <v>315</v>
      </c>
      <c r="K725" s="63">
        <v>0</v>
      </c>
      <c r="L725" s="63">
        <v>1120754</v>
      </c>
      <c r="M725" s="63">
        <v>94104</v>
      </c>
      <c r="N725" s="63" t="s">
        <v>10418</v>
      </c>
      <c r="O725" s="1">
        <f t="shared" si="94"/>
        <v>97122</v>
      </c>
      <c r="P725" s="1">
        <f t="shared" si="95"/>
        <v>315</v>
      </c>
      <c r="Q725" t="s">
        <v>10215</v>
      </c>
    </row>
    <row r="726" spans="1:19" x14ac:dyDescent="0.25">
      <c r="A726" t="s">
        <v>9556</v>
      </c>
      <c r="B726" s="46"/>
      <c r="C726" t="s">
        <v>11654</v>
      </c>
      <c r="D726" s="41" t="s">
        <v>6917</v>
      </c>
      <c r="E726" s="4">
        <v>87966</v>
      </c>
      <c r="F726" s="4">
        <v>9030</v>
      </c>
      <c r="G726" s="4">
        <v>215402</v>
      </c>
      <c r="H726" s="4">
        <v>9348</v>
      </c>
      <c r="I726" s="4">
        <v>127436</v>
      </c>
      <c r="J726" s="4">
        <v>318</v>
      </c>
      <c r="K726" s="63">
        <v>0</v>
      </c>
      <c r="L726" s="63">
        <v>1039502</v>
      </c>
      <c r="M726" s="63">
        <v>10017</v>
      </c>
      <c r="N726" s="63" t="s">
        <v>10248</v>
      </c>
      <c r="O726" s="1">
        <f t="shared" si="94"/>
        <v>127436</v>
      </c>
      <c r="P726" s="1">
        <f t="shared" si="95"/>
        <v>318</v>
      </c>
      <c r="Q726" t="s">
        <v>10185</v>
      </c>
    </row>
    <row r="727" spans="1:19" x14ac:dyDescent="0.25">
      <c r="A727" t="s">
        <v>9556</v>
      </c>
      <c r="B727" s="46"/>
      <c r="C727" t="s">
        <v>11250</v>
      </c>
      <c r="D727" s="41" t="s">
        <v>9556</v>
      </c>
      <c r="E727" s="4">
        <v>42853</v>
      </c>
      <c r="F727" s="4">
        <v>896</v>
      </c>
      <c r="G727" s="4">
        <v>483724</v>
      </c>
      <c r="H727" s="4">
        <v>2029</v>
      </c>
      <c r="I727" s="4">
        <v>440871</v>
      </c>
      <c r="J727" s="4">
        <v>1133</v>
      </c>
      <c r="K727" s="63">
        <v>0</v>
      </c>
      <c r="L727" s="63">
        <v>1199563</v>
      </c>
      <c r="M727" s="63">
        <v>54304</v>
      </c>
      <c r="N727" s="63" t="s">
        <v>10494</v>
      </c>
      <c r="O727" s="1">
        <f t="shared" si="94"/>
        <v>440871</v>
      </c>
      <c r="P727" s="1">
        <f t="shared" si="95"/>
        <v>1133</v>
      </c>
      <c r="Q727" t="s">
        <v>10495</v>
      </c>
    </row>
    <row r="728" spans="1:19" x14ac:dyDescent="0.25">
      <c r="A728" t="s">
        <v>9556</v>
      </c>
      <c r="B728" s="46"/>
      <c r="C728" t="s">
        <v>11729</v>
      </c>
      <c r="D728" s="41" t="s">
        <v>9556</v>
      </c>
      <c r="E728" s="4">
        <v>28386</v>
      </c>
      <c r="F728" s="4">
        <v>689</v>
      </c>
      <c r="G728" s="4">
        <v>187411</v>
      </c>
      <c r="H728" s="4">
        <v>1178</v>
      </c>
      <c r="I728" s="4">
        <v>159025</v>
      </c>
      <c r="J728" s="4">
        <v>489</v>
      </c>
      <c r="K728" s="63">
        <v>0</v>
      </c>
      <c r="L728" s="63">
        <v>1209426</v>
      </c>
      <c r="M728" s="63">
        <v>54452</v>
      </c>
      <c r="N728" s="63" t="s">
        <v>10556</v>
      </c>
      <c r="O728" s="1">
        <f t="shared" si="94"/>
        <v>159025</v>
      </c>
      <c r="P728" s="1">
        <f t="shared" si="95"/>
        <v>489</v>
      </c>
      <c r="Q728" t="s">
        <v>10557</v>
      </c>
    </row>
    <row r="729" spans="1:19" x14ac:dyDescent="0.25">
      <c r="A729" t="s">
        <v>9556</v>
      </c>
      <c r="B729" s="46"/>
      <c r="C729" t="s">
        <v>11768</v>
      </c>
      <c r="D729" s="41" t="s">
        <v>9556</v>
      </c>
      <c r="E729" s="4">
        <v>27663</v>
      </c>
      <c r="F729" s="4">
        <v>510</v>
      </c>
      <c r="G729" s="4">
        <v>351352</v>
      </c>
      <c r="H729" s="4">
        <v>1359</v>
      </c>
      <c r="I729" s="4">
        <v>323689</v>
      </c>
      <c r="J729" s="4">
        <v>849</v>
      </c>
      <c r="K729" s="63">
        <v>0</v>
      </c>
      <c r="L729" s="63">
        <v>1490701</v>
      </c>
      <c r="M729" s="63">
        <v>53403</v>
      </c>
      <c r="N729" s="63" t="s">
        <v>10613</v>
      </c>
      <c r="O729" s="1">
        <f t="shared" si="94"/>
        <v>323689</v>
      </c>
      <c r="P729" s="1">
        <f t="shared" si="95"/>
        <v>849</v>
      </c>
      <c r="Q729" t="s">
        <v>10614</v>
      </c>
    </row>
    <row r="730" spans="1:19" x14ac:dyDescent="0.25">
      <c r="A730" t="s">
        <v>9556</v>
      </c>
      <c r="B730" s="46"/>
      <c r="C730" t="s">
        <v>11589</v>
      </c>
      <c r="D730" s="41" t="s">
        <v>9556</v>
      </c>
      <c r="E730" s="4">
        <v>26519</v>
      </c>
      <c r="F730" s="4">
        <v>744</v>
      </c>
      <c r="G730" s="4">
        <v>122319</v>
      </c>
      <c r="H730" s="4">
        <v>1040</v>
      </c>
      <c r="I730" s="4">
        <v>95800</v>
      </c>
      <c r="J730" s="4">
        <v>296</v>
      </c>
      <c r="K730" s="63">
        <v>0</v>
      </c>
      <c r="L730" s="63">
        <v>1202052</v>
      </c>
      <c r="M730" s="63">
        <v>54935</v>
      </c>
      <c r="N730" s="63" t="s">
        <v>10514</v>
      </c>
      <c r="O730" s="1">
        <f t="shared" si="94"/>
        <v>95800</v>
      </c>
      <c r="P730" s="1">
        <f t="shared" si="95"/>
        <v>296</v>
      </c>
      <c r="Q730" t="s">
        <v>10515</v>
      </c>
    </row>
    <row r="731" spans="1:19" x14ac:dyDescent="0.25">
      <c r="A731" t="s">
        <v>9556</v>
      </c>
      <c r="B731" s="46"/>
      <c r="C731" t="s">
        <v>11591</v>
      </c>
      <c r="D731" s="41" t="s">
        <v>9321</v>
      </c>
      <c r="E731" s="4">
        <v>26413</v>
      </c>
      <c r="F731" s="4">
        <v>5996</v>
      </c>
      <c r="G731" s="4">
        <v>29105</v>
      </c>
      <c r="H731" s="4">
        <v>6004</v>
      </c>
      <c r="I731" s="4">
        <v>2692</v>
      </c>
      <c r="J731" s="4">
        <v>8</v>
      </c>
      <c r="K731" s="63">
        <v>0</v>
      </c>
      <c r="L731" s="63">
        <v>2277860</v>
      </c>
      <c r="M731" s="63">
        <v>22102</v>
      </c>
      <c r="N731" s="63" t="s">
        <v>10679</v>
      </c>
      <c r="O731" s="1">
        <f t="shared" si="94"/>
        <v>2692</v>
      </c>
      <c r="P731" s="1">
        <f t="shared" si="95"/>
        <v>8</v>
      </c>
      <c r="Q731" t="s">
        <v>10680</v>
      </c>
    </row>
    <row r="732" spans="1:19" x14ac:dyDescent="0.25">
      <c r="A732" t="s">
        <v>9556</v>
      </c>
      <c r="B732" s="46"/>
      <c r="C732" t="s">
        <v>11730</v>
      </c>
      <c r="D732" s="41" t="s">
        <v>9556</v>
      </c>
      <c r="E732" s="4">
        <v>25503</v>
      </c>
      <c r="F732" s="4">
        <v>1039</v>
      </c>
      <c r="G732" s="4">
        <v>104594</v>
      </c>
      <c r="H732" s="4">
        <v>1305</v>
      </c>
      <c r="I732" s="4">
        <v>79091</v>
      </c>
      <c r="J732" s="4">
        <v>266</v>
      </c>
      <c r="K732" s="63">
        <v>0</v>
      </c>
      <c r="L732" s="63">
        <v>1204104</v>
      </c>
      <c r="M732" s="63">
        <v>54981</v>
      </c>
      <c r="N732" s="63" t="s">
        <v>10524</v>
      </c>
      <c r="O732" s="1">
        <f t="shared" si="94"/>
        <v>79091</v>
      </c>
      <c r="P732" s="1">
        <f t="shared" si="95"/>
        <v>266</v>
      </c>
      <c r="Q732" t="s">
        <v>10525</v>
      </c>
    </row>
    <row r="733" spans="1:19" x14ac:dyDescent="0.25">
      <c r="A733" t="s">
        <v>9556</v>
      </c>
      <c r="B733" s="46"/>
      <c r="C733" t="s">
        <v>11586</v>
      </c>
      <c r="D733" s="41" t="s">
        <v>4676</v>
      </c>
      <c r="E733" s="4">
        <v>24860</v>
      </c>
      <c r="F733" s="4">
        <v>801</v>
      </c>
      <c r="G733" s="4">
        <v>28603</v>
      </c>
      <c r="H733" s="4">
        <v>809</v>
      </c>
      <c r="I733" s="4">
        <v>3743</v>
      </c>
      <c r="J733" s="4">
        <v>8</v>
      </c>
      <c r="K733" s="63">
        <v>0</v>
      </c>
      <c r="L733" s="63">
        <v>1562859</v>
      </c>
      <c r="M733" s="63">
        <v>48265</v>
      </c>
      <c r="N733" s="63" t="s">
        <v>10622</v>
      </c>
      <c r="O733" s="1">
        <f t="shared" si="94"/>
        <v>3743</v>
      </c>
      <c r="P733" s="1">
        <f t="shared" si="95"/>
        <v>8</v>
      </c>
      <c r="Q733" t="s">
        <v>10623</v>
      </c>
    </row>
    <row r="734" spans="1:19" x14ac:dyDescent="0.25">
      <c r="A734" t="s">
        <v>9556</v>
      </c>
      <c r="B734" s="46"/>
      <c r="C734" t="s">
        <v>11652</v>
      </c>
      <c r="D734" s="41" t="s">
        <v>9556</v>
      </c>
      <c r="E734" s="4">
        <v>16167</v>
      </c>
      <c r="F734" s="4">
        <v>337</v>
      </c>
      <c r="G734" s="4">
        <v>130700</v>
      </c>
      <c r="H734" s="4">
        <v>687</v>
      </c>
      <c r="I734" s="4">
        <v>114533</v>
      </c>
      <c r="J734" s="4">
        <v>350</v>
      </c>
      <c r="K734" s="63">
        <v>0</v>
      </c>
      <c r="L734" s="63">
        <v>1202708</v>
      </c>
      <c r="M734" s="63">
        <v>542000000</v>
      </c>
      <c r="N734" s="63" t="s">
        <v>10516</v>
      </c>
      <c r="O734" s="1">
        <f t="shared" si="94"/>
        <v>114533</v>
      </c>
      <c r="P734" s="1">
        <f t="shared" si="95"/>
        <v>350</v>
      </c>
      <c r="Q734" t="s">
        <v>10517</v>
      </c>
    </row>
    <row r="735" spans="1:19" x14ac:dyDescent="0.25">
      <c r="A735" t="s">
        <v>9556</v>
      </c>
      <c r="B735" s="46"/>
      <c r="C735" t="s">
        <v>11769</v>
      </c>
      <c r="D735" s="41" t="s">
        <v>9556</v>
      </c>
      <c r="E735" s="4">
        <v>14609</v>
      </c>
      <c r="F735" s="4">
        <v>328</v>
      </c>
      <c r="G735" s="4">
        <v>128112</v>
      </c>
      <c r="H735" s="4">
        <v>668</v>
      </c>
      <c r="I735" s="4">
        <v>113503</v>
      </c>
      <c r="J735" s="4">
        <v>340</v>
      </c>
      <c r="K735" s="63">
        <v>0</v>
      </c>
      <c r="L735" s="63">
        <v>1203974</v>
      </c>
      <c r="M735" s="63">
        <v>53154</v>
      </c>
      <c r="N735" s="63" t="s">
        <v>10522</v>
      </c>
      <c r="O735" s="1">
        <f t="shared" si="94"/>
        <v>113503</v>
      </c>
      <c r="P735" s="1">
        <f t="shared" si="95"/>
        <v>340</v>
      </c>
      <c r="Q735" t="s">
        <v>10523</v>
      </c>
    </row>
    <row r="736" spans="1:19" x14ac:dyDescent="0.25">
      <c r="A736" t="s">
        <v>9556</v>
      </c>
      <c r="B736" s="46"/>
      <c r="C736" t="s">
        <v>11243</v>
      </c>
      <c r="D736" s="41" t="s">
        <v>6093</v>
      </c>
      <c r="E736" s="4">
        <v>13303</v>
      </c>
      <c r="F736" s="4">
        <v>1550</v>
      </c>
      <c r="G736" s="4">
        <v>31268</v>
      </c>
      <c r="H736" s="4">
        <v>1594</v>
      </c>
      <c r="I736" s="4">
        <v>17965</v>
      </c>
      <c r="J736" s="4">
        <v>44</v>
      </c>
      <c r="K736" s="63">
        <v>0</v>
      </c>
      <c r="L736" s="63">
        <v>1073757</v>
      </c>
      <c r="M736" s="63">
        <v>28255</v>
      </c>
      <c r="N736" s="63" t="s">
        <v>10309</v>
      </c>
      <c r="O736" s="1">
        <f t="shared" si="94"/>
        <v>17965</v>
      </c>
      <c r="P736" s="1">
        <f t="shared" si="95"/>
        <v>44</v>
      </c>
      <c r="Q736" t="s">
        <v>10310</v>
      </c>
    </row>
    <row r="737" spans="1:17" x14ac:dyDescent="0.25">
      <c r="A737" t="s">
        <v>9556</v>
      </c>
      <c r="B737" s="46"/>
      <c r="C737" t="s">
        <v>11653</v>
      </c>
      <c r="D737" s="41" t="s">
        <v>9556</v>
      </c>
      <c r="E737" s="4">
        <v>11549</v>
      </c>
      <c r="F737" s="4">
        <v>255</v>
      </c>
      <c r="G737" s="4">
        <v>127047</v>
      </c>
      <c r="H737" s="4">
        <v>553</v>
      </c>
      <c r="I737" s="4">
        <v>115498</v>
      </c>
      <c r="J737" s="4">
        <v>298</v>
      </c>
      <c r="K737" s="63">
        <v>0</v>
      </c>
      <c r="L737" s="63">
        <v>2320618</v>
      </c>
      <c r="M737" s="63">
        <v>53066</v>
      </c>
      <c r="N737" s="63" t="s">
        <v>10690</v>
      </c>
      <c r="O737" s="1">
        <f t="shared" si="94"/>
        <v>115498</v>
      </c>
      <c r="P737" s="1">
        <f t="shared" si="95"/>
        <v>298</v>
      </c>
      <c r="Q737" t="s">
        <v>10691</v>
      </c>
    </row>
    <row r="738" spans="1:17" x14ac:dyDescent="0.25">
      <c r="A738" t="s">
        <v>9556</v>
      </c>
      <c r="B738" s="46"/>
      <c r="C738" t="s">
        <v>11289</v>
      </c>
      <c r="D738" s="41" t="s">
        <v>7805</v>
      </c>
      <c r="E738" s="4">
        <v>11397</v>
      </c>
      <c r="F738" s="4">
        <v>332</v>
      </c>
      <c r="G738" s="4">
        <v>57701</v>
      </c>
      <c r="H738" s="4">
        <v>455</v>
      </c>
      <c r="I738" s="4">
        <v>46304</v>
      </c>
      <c r="J738" s="4">
        <v>123</v>
      </c>
      <c r="K738" s="63">
        <v>0</v>
      </c>
      <c r="L738" s="63">
        <v>1069778</v>
      </c>
      <c r="M738" s="63">
        <v>15222</v>
      </c>
      <c r="N738" s="63" t="s">
        <v>10295</v>
      </c>
      <c r="O738" s="1">
        <f t="shared" si="94"/>
        <v>46304</v>
      </c>
      <c r="P738" s="1">
        <f t="shared" si="95"/>
        <v>123</v>
      </c>
      <c r="Q738" t="s">
        <v>10296</v>
      </c>
    </row>
    <row r="739" spans="1:17" x14ac:dyDescent="0.25">
      <c r="A739" t="s">
        <v>9556</v>
      </c>
      <c r="B739" s="46"/>
      <c r="C739" t="s">
        <v>11709</v>
      </c>
      <c r="D739" s="41" t="s">
        <v>4676</v>
      </c>
      <c r="E739" s="4">
        <v>10847</v>
      </c>
      <c r="F739" s="4">
        <v>262</v>
      </c>
      <c r="G739" s="4">
        <v>58186</v>
      </c>
      <c r="H739" s="4">
        <v>421</v>
      </c>
      <c r="I739" s="4">
        <v>47339</v>
      </c>
      <c r="J739" s="4">
        <v>159</v>
      </c>
      <c r="K739" s="63">
        <v>0</v>
      </c>
      <c r="L739" s="63">
        <v>3609682</v>
      </c>
      <c r="M739" s="63">
        <v>48084</v>
      </c>
      <c r="N739" s="63" t="s">
        <v>10864</v>
      </c>
      <c r="O739" s="1">
        <f t="shared" si="94"/>
        <v>47339</v>
      </c>
      <c r="P739" s="1">
        <f t="shared" si="95"/>
        <v>159</v>
      </c>
      <c r="Q739" t="s">
        <v>10171</v>
      </c>
    </row>
    <row r="740" spans="1:17" x14ac:dyDescent="0.25">
      <c r="A740" t="s">
        <v>9556</v>
      </c>
      <c r="B740" s="46"/>
      <c r="C740" t="s">
        <v>10941</v>
      </c>
      <c r="D740" s="41" t="s">
        <v>4873</v>
      </c>
      <c r="E740" s="4">
        <v>10254</v>
      </c>
      <c r="F740" s="4">
        <v>240</v>
      </c>
      <c r="G740" s="4">
        <v>56228</v>
      </c>
      <c r="H740" s="4">
        <v>388</v>
      </c>
      <c r="I740" s="4">
        <v>45974</v>
      </c>
      <c r="J740" s="4">
        <v>148</v>
      </c>
      <c r="K740" s="63">
        <v>0</v>
      </c>
      <c r="L740" s="63">
        <v>1121340</v>
      </c>
      <c r="M740" s="63">
        <v>55101</v>
      </c>
      <c r="N740" s="63" t="s">
        <v>10421</v>
      </c>
      <c r="O740" s="1">
        <f t="shared" si="94"/>
        <v>45974</v>
      </c>
      <c r="P740" s="1">
        <f t="shared" si="95"/>
        <v>148</v>
      </c>
      <c r="Q740" t="s">
        <v>10422</v>
      </c>
    </row>
    <row r="741" spans="1:17" x14ac:dyDescent="0.25">
      <c r="B741" s="156" t="s">
        <v>1122</v>
      </c>
      <c r="C741" s="156"/>
    </row>
    <row r="742" spans="1:17" x14ac:dyDescent="0.25">
      <c r="A742" t="s">
        <v>9984</v>
      </c>
      <c r="C742" t="s">
        <v>11585</v>
      </c>
      <c r="D742" s="41" t="s">
        <v>486</v>
      </c>
      <c r="E742" s="4">
        <v>57061</v>
      </c>
      <c r="F742" s="4">
        <v>2309</v>
      </c>
      <c r="G742" s="4">
        <v>124493</v>
      </c>
      <c r="H742" s="4">
        <v>2507</v>
      </c>
      <c r="I742" s="4">
        <v>67432</v>
      </c>
      <c r="J742" s="4">
        <v>198</v>
      </c>
      <c r="K742" s="63">
        <v>0</v>
      </c>
      <c r="L742" s="63">
        <v>1120754</v>
      </c>
      <c r="M742" s="63">
        <v>94104</v>
      </c>
      <c r="N742" s="63" t="s">
        <v>10418</v>
      </c>
      <c r="O742" s="1">
        <f t="shared" ref="O742:P745" si="96">G742-E742</f>
        <v>67432</v>
      </c>
      <c r="P742" s="1">
        <f t="shared" si="96"/>
        <v>198</v>
      </c>
      <c r="Q742" t="s">
        <v>10215</v>
      </c>
    </row>
    <row r="743" spans="1:17" x14ac:dyDescent="0.25">
      <c r="A743" t="s">
        <v>9984</v>
      </c>
      <c r="B743" s="46"/>
      <c r="C743" t="s">
        <v>10944</v>
      </c>
      <c r="D743" s="41" t="s">
        <v>6005</v>
      </c>
      <c r="E743" s="4">
        <v>31458</v>
      </c>
      <c r="F743" s="4">
        <v>1025</v>
      </c>
      <c r="G743" s="4">
        <v>101589</v>
      </c>
      <c r="H743" s="4">
        <v>1253</v>
      </c>
      <c r="I743" s="4">
        <v>70131</v>
      </c>
      <c r="J743" s="4">
        <v>228</v>
      </c>
      <c r="K743" s="63">
        <v>0</v>
      </c>
      <c r="L743" s="63">
        <v>1123670</v>
      </c>
      <c r="M743" s="63">
        <v>59101</v>
      </c>
      <c r="N743" s="63" t="s">
        <v>10423</v>
      </c>
      <c r="O743" s="1">
        <f t="shared" si="96"/>
        <v>70131</v>
      </c>
      <c r="P743" s="1">
        <f t="shared" si="96"/>
        <v>228</v>
      </c>
      <c r="Q743" t="s">
        <v>10424</v>
      </c>
    </row>
    <row r="744" spans="1:17" x14ac:dyDescent="0.25">
      <c r="A744" t="s">
        <v>9984</v>
      </c>
      <c r="B744" s="46"/>
      <c r="C744" t="s">
        <v>11770</v>
      </c>
      <c r="D744" s="41" t="s">
        <v>9984</v>
      </c>
      <c r="E744" s="4">
        <v>12703</v>
      </c>
      <c r="F744" s="4">
        <v>349</v>
      </c>
      <c r="G744" s="4">
        <v>46295</v>
      </c>
      <c r="H744" s="4">
        <v>483</v>
      </c>
      <c r="I744" s="4">
        <v>33592</v>
      </c>
      <c r="J744" s="4">
        <v>134</v>
      </c>
      <c r="K744" s="63">
        <v>0</v>
      </c>
      <c r="L744" s="63">
        <v>1054840</v>
      </c>
      <c r="M744" s="63">
        <v>826000000</v>
      </c>
      <c r="N744" s="63" t="s">
        <v>10267</v>
      </c>
      <c r="O744" s="1">
        <f t="shared" si="96"/>
        <v>33592</v>
      </c>
      <c r="P744" s="1">
        <f t="shared" si="96"/>
        <v>134</v>
      </c>
      <c r="Q744" t="s">
        <v>10268</v>
      </c>
    </row>
    <row r="745" spans="1:17" x14ac:dyDescent="0.25">
      <c r="A745" s="8" t="s">
        <v>9984</v>
      </c>
      <c r="B745" s="80"/>
      <c r="C745" s="8" t="s">
        <v>11287</v>
      </c>
      <c r="D745" s="12" t="s">
        <v>4873</v>
      </c>
      <c r="E745" s="11">
        <v>11062</v>
      </c>
      <c r="F745" s="11">
        <v>911</v>
      </c>
      <c r="G745" s="11">
        <v>32258</v>
      </c>
      <c r="H745" s="11">
        <v>963</v>
      </c>
      <c r="I745" s="11">
        <v>21196</v>
      </c>
      <c r="J745" s="11">
        <v>52</v>
      </c>
      <c r="K745" s="63">
        <v>0</v>
      </c>
      <c r="L745" s="63">
        <v>1119794</v>
      </c>
      <c r="M745" s="63">
        <v>55402</v>
      </c>
      <c r="N745" s="63" t="s">
        <v>10416</v>
      </c>
      <c r="O745" s="1">
        <f t="shared" si="96"/>
        <v>21196</v>
      </c>
      <c r="P745" s="1">
        <f t="shared" si="96"/>
        <v>52</v>
      </c>
      <c r="Q745" s="8" t="s">
        <v>10417</v>
      </c>
    </row>
    <row r="746" spans="1:17" x14ac:dyDescent="0.25">
      <c r="C746" t="s">
        <v>10889</v>
      </c>
    </row>
    <row r="747" spans="1:17" x14ac:dyDescent="0.25">
      <c r="C747" t="s">
        <v>11487</v>
      </c>
    </row>
  </sheetData>
  <sortState ref="A2:Q693">
    <sortCondition ref="B2:B693"/>
  </sortState>
  <mergeCells count="53">
    <mergeCell ref="B173:C173"/>
    <mergeCell ref="B3:C3"/>
    <mergeCell ref="B24:C24"/>
    <mergeCell ref="B20:C20"/>
    <mergeCell ref="B34:C34"/>
    <mergeCell ref="B51:C51"/>
    <mergeCell ref="B88:C88"/>
    <mergeCell ref="B107:C107"/>
    <mergeCell ref="B119:C119"/>
    <mergeCell ref="B124:C124"/>
    <mergeCell ref="B127:C127"/>
    <mergeCell ref="B152:C152"/>
    <mergeCell ref="B334:C334"/>
    <mergeCell ref="B175:C175"/>
    <mergeCell ref="B182:C182"/>
    <mergeCell ref="B190:C190"/>
    <mergeCell ref="B221:C221"/>
    <mergeCell ref="B241:C241"/>
    <mergeCell ref="B252:C252"/>
    <mergeCell ref="B266:C266"/>
    <mergeCell ref="B282:C282"/>
    <mergeCell ref="B296:C296"/>
    <mergeCell ref="B306:C306"/>
    <mergeCell ref="B320:C320"/>
    <mergeCell ref="B498:C498"/>
    <mergeCell ref="B355:C355"/>
    <mergeCell ref="B368:C368"/>
    <mergeCell ref="B382:C382"/>
    <mergeCell ref="B398:C398"/>
    <mergeCell ref="B406:C406"/>
    <mergeCell ref="B414:C414"/>
    <mergeCell ref="B421:C421"/>
    <mergeCell ref="B428:C428"/>
    <mergeCell ref="B444:C444"/>
    <mergeCell ref="B450:C450"/>
    <mergeCell ref="B477:C477"/>
    <mergeCell ref="B505:C505"/>
    <mergeCell ref="B521:C521"/>
    <mergeCell ref="B534:C534"/>
    <mergeCell ref="B549:C549"/>
    <mergeCell ref="B588:C588"/>
    <mergeCell ref="B582:C582"/>
    <mergeCell ref="B577:C577"/>
    <mergeCell ref="B697:C697"/>
    <mergeCell ref="B714:C714"/>
    <mergeCell ref="B723:C723"/>
    <mergeCell ref="B741:C741"/>
    <mergeCell ref="B602:C602"/>
    <mergeCell ref="B608:C608"/>
    <mergeCell ref="B626:C626"/>
    <mergeCell ref="B666:C666"/>
    <mergeCell ref="B674:C674"/>
    <mergeCell ref="B679:C679"/>
  </mergeCells>
  <printOptions horizontalCentered="1"/>
  <pageMargins left="0.5" right="0.5" top="0.7" bottom="0.5" header="0.3" footer="0.3"/>
  <pageSetup scale="80" orientation="landscape" r:id="rId1"/>
  <headerFooter>
    <oddHeader>&amp;CTable 4B. Top Micro Business Lenders by State and Territory Using CRA Data, 2011</oddHeader>
    <oddFooter>Page &amp;P of 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86"/>
  <sheetViews>
    <sheetView topLeftCell="B1" zoomScale="80" zoomScaleNormal="80" workbookViewId="0">
      <selection activeCell="S17" sqref="S17"/>
    </sheetView>
  </sheetViews>
  <sheetFormatPr defaultRowHeight="15" x14ac:dyDescent="0.25"/>
  <cols>
    <col min="2" max="2" width="20.28515625" customWidth="1"/>
    <col min="3" max="3" width="29.85546875" customWidth="1"/>
    <col min="4" max="4" width="14.85546875" style="41" customWidth="1"/>
    <col min="5" max="5" width="17.7109375" style="4" customWidth="1"/>
    <col min="6" max="6" width="11.42578125" style="4" customWidth="1"/>
    <col min="7" max="7" width="16.140625" style="4" customWidth="1"/>
    <col min="8" max="8" width="15.28515625" style="4" customWidth="1"/>
    <col min="9" max="9" width="15.7109375" style="4" customWidth="1"/>
    <col min="10" max="10" width="14.85546875" style="4" customWidth="1"/>
    <col min="11" max="14" width="9.28515625" style="63" hidden="1" customWidth="1"/>
    <col min="15" max="15" width="17.85546875" style="63" hidden="1" customWidth="1"/>
    <col min="16" max="16" width="10.85546875" style="63" hidden="1" customWidth="1"/>
    <col min="17" max="18" width="9.28515625" style="63" hidden="1" customWidth="1"/>
    <col min="19" max="19" width="18.140625" customWidth="1"/>
  </cols>
  <sheetData>
    <row r="1" spans="1:19" s="39" customFormat="1" ht="57.75" customHeight="1" x14ac:dyDescent="0.25">
      <c r="B1" s="65" t="s">
        <v>10886</v>
      </c>
      <c r="C1" s="65" t="s">
        <v>10077</v>
      </c>
      <c r="D1" s="66" t="s">
        <v>10888</v>
      </c>
      <c r="E1" s="86" t="s">
        <v>10080</v>
      </c>
      <c r="F1" s="14" t="s">
        <v>10081</v>
      </c>
      <c r="G1" s="86" t="s">
        <v>10080</v>
      </c>
      <c r="H1" s="14" t="s">
        <v>10081</v>
      </c>
      <c r="I1" s="86" t="s">
        <v>10984</v>
      </c>
      <c r="J1" s="14" t="s">
        <v>10081</v>
      </c>
      <c r="K1" s="65"/>
      <c r="L1" s="62"/>
      <c r="M1" s="62"/>
      <c r="N1" s="62"/>
      <c r="O1" s="62"/>
      <c r="P1" s="62"/>
      <c r="Q1" s="62"/>
      <c r="R1" s="62"/>
      <c r="S1" s="39" t="s">
        <v>10162</v>
      </c>
    </row>
    <row r="2" spans="1:19" s="39" customFormat="1" x14ac:dyDescent="0.25">
      <c r="B2" s="76"/>
      <c r="C2" s="76"/>
      <c r="D2" s="81"/>
      <c r="E2" s="69">
        <v>-1</v>
      </c>
      <c r="F2" s="69">
        <v>-2</v>
      </c>
      <c r="G2" s="82" t="s">
        <v>10085</v>
      </c>
      <c r="H2" s="83">
        <v>-4</v>
      </c>
      <c r="I2" s="83">
        <v>-5</v>
      </c>
      <c r="J2" s="83">
        <v>-6</v>
      </c>
      <c r="K2" s="76"/>
      <c r="L2" s="62"/>
      <c r="M2" s="62"/>
      <c r="N2" s="62"/>
      <c r="O2" s="62"/>
      <c r="P2" s="62"/>
      <c r="Q2" s="62"/>
      <c r="R2" s="62"/>
    </row>
    <row r="3" spans="1:19" s="39" customFormat="1" x14ac:dyDescent="0.25">
      <c r="B3" s="154" t="s">
        <v>10101</v>
      </c>
      <c r="C3" s="154"/>
      <c r="D3" s="40"/>
      <c r="E3" s="5"/>
      <c r="F3" s="5"/>
      <c r="G3" s="5"/>
      <c r="H3" s="5"/>
      <c r="I3" s="5"/>
      <c r="J3" s="5"/>
      <c r="K3" s="62"/>
      <c r="L3" s="62"/>
      <c r="M3" s="62"/>
      <c r="N3" s="62"/>
      <c r="O3" s="62"/>
      <c r="P3" s="62"/>
      <c r="Q3" s="62"/>
      <c r="R3" s="62"/>
    </row>
    <row r="4" spans="1:19" x14ac:dyDescent="0.25">
      <c r="A4" t="s">
        <v>10029</v>
      </c>
      <c r="C4" t="s">
        <v>10983</v>
      </c>
      <c r="D4" s="41" t="s">
        <v>10029</v>
      </c>
      <c r="E4" s="4">
        <v>121718</v>
      </c>
      <c r="F4" s="4">
        <v>359</v>
      </c>
      <c r="G4" s="4">
        <v>143737</v>
      </c>
      <c r="H4" s="4">
        <v>837</v>
      </c>
      <c r="I4" s="4">
        <v>22019</v>
      </c>
      <c r="J4" s="4">
        <v>478</v>
      </c>
      <c r="K4" s="63">
        <v>114260</v>
      </c>
      <c r="L4" s="63">
        <f t="shared" ref="L4:M7" si="0">G4-I4</f>
        <v>121718</v>
      </c>
      <c r="M4" s="63">
        <f t="shared" si="0"/>
        <v>359</v>
      </c>
      <c r="N4" s="63">
        <v>0</v>
      </c>
      <c r="O4" s="63" t="s">
        <v>10169</v>
      </c>
      <c r="P4" s="63">
        <v>99503</v>
      </c>
      <c r="Q4" s="63">
        <v>59242</v>
      </c>
      <c r="R4" s="63">
        <v>685</v>
      </c>
      <c r="S4" t="s">
        <v>10170</v>
      </c>
    </row>
    <row r="5" spans="1:19" x14ac:dyDescent="0.25">
      <c r="A5" t="s">
        <v>10029</v>
      </c>
      <c r="C5" t="s">
        <v>11787</v>
      </c>
      <c r="D5" s="41" t="s">
        <v>486</v>
      </c>
      <c r="E5" s="4">
        <v>102330</v>
      </c>
      <c r="F5" s="4">
        <v>344</v>
      </c>
      <c r="G5" s="4">
        <v>238974</v>
      </c>
      <c r="H5" s="4">
        <v>5694</v>
      </c>
      <c r="I5" s="4">
        <v>136644</v>
      </c>
      <c r="J5" s="4">
        <v>5350</v>
      </c>
      <c r="K5" s="63">
        <v>0</v>
      </c>
      <c r="L5" s="63">
        <f t="shared" si="0"/>
        <v>102330</v>
      </c>
      <c r="M5" s="63">
        <f t="shared" si="0"/>
        <v>344</v>
      </c>
      <c r="N5" s="63">
        <v>1120754</v>
      </c>
      <c r="O5" s="63" t="s">
        <v>10418</v>
      </c>
      <c r="P5" s="63">
        <v>94104</v>
      </c>
      <c r="Q5" s="63">
        <v>172960</v>
      </c>
      <c r="R5" s="63">
        <v>5566</v>
      </c>
      <c r="S5" t="s">
        <v>10215</v>
      </c>
    </row>
    <row r="6" spans="1:19" x14ac:dyDescent="0.25">
      <c r="A6" t="s">
        <v>10029</v>
      </c>
      <c r="C6" t="s">
        <v>11788</v>
      </c>
      <c r="D6" s="41" t="s">
        <v>10029</v>
      </c>
      <c r="E6" s="4">
        <v>60060</v>
      </c>
      <c r="F6" s="4">
        <v>172</v>
      </c>
      <c r="G6" s="4">
        <v>69866</v>
      </c>
      <c r="H6" s="4">
        <v>358</v>
      </c>
      <c r="I6" s="4">
        <v>9806</v>
      </c>
      <c r="J6" s="4">
        <v>186</v>
      </c>
      <c r="K6" s="63">
        <v>0</v>
      </c>
      <c r="L6" s="63">
        <f t="shared" si="0"/>
        <v>60060</v>
      </c>
      <c r="M6" s="63">
        <f t="shared" si="0"/>
        <v>172</v>
      </c>
      <c r="N6" s="63">
        <v>3025385</v>
      </c>
      <c r="O6" s="63" t="s">
        <v>10805</v>
      </c>
      <c r="P6" s="63">
        <v>99503</v>
      </c>
      <c r="Q6" s="63">
        <v>25295</v>
      </c>
      <c r="R6" s="63">
        <v>269</v>
      </c>
      <c r="S6" t="s">
        <v>10170</v>
      </c>
    </row>
    <row r="7" spans="1:19" x14ac:dyDescent="0.25">
      <c r="A7" t="s">
        <v>10029</v>
      </c>
      <c r="C7" t="s">
        <v>10911</v>
      </c>
      <c r="D7" s="41" t="s">
        <v>7148</v>
      </c>
      <c r="E7" s="4">
        <v>39397</v>
      </c>
      <c r="F7" s="4">
        <v>81</v>
      </c>
      <c r="G7" s="4">
        <v>40954</v>
      </c>
      <c r="H7" s="4">
        <v>123</v>
      </c>
      <c r="I7" s="4">
        <v>1557</v>
      </c>
      <c r="J7" s="4">
        <v>42</v>
      </c>
      <c r="K7" s="63">
        <v>0</v>
      </c>
      <c r="L7" s="63">
        <f t="shared" si="0"/>
        <v>39397</v>
      </c>
      <c r="M7" s="63">
        <f t="shared" si="0"/>
        <v>81</v>
      </c>
      <c r="N7" s="63">
        <v>1068025</v>
      </c>
      <c r="O7" s="63" t="s">
        <v>10291</v>
      </c>
      <c r="P7" s="63">
        <v>441000000</v>
      </c>
      <c r="Q7" s="63">
        <v>5218</v>
      </c>
      <c r="R7" s="63">
        <v>62</v>
      </c>
      <c r="S7" t="s">
        <v>10292</v>
      </c>
    </row>
    <row r="8" spans="1:19" x14ac:dyDescent="0.25">
      <c r="B8" s="154" t="s">
        <v>10100</v>
      </c>
      <c r="C8" s="154"/>
    </row>
    <row r="9" spans="1:19" x14ac:dyDescent="0.25">
      <c r="A9" t="s">
        <v>2</v>
      </c>
      <c r="C9" t="s">
        <v>11974</v>
      </c>
      <c r="D9" s="41" t="s">
        <v>2</v>
      </c>
      <c r="E9" s="4">
        <v>511632</v>
      </c>
      <c r="F9" s="4">
        <v>1425</v>
      </c>
      <c r="G9" s="4">
        <v>817941</v>
      </c>
      <c r="H9" s="4">
        <v>13342</v>
      </c>
      <c r="I9" s="4">
        <v>306309</v>
      </c>
      <c r="J9" s="4">
        <v>11917</v>
      </c>
      <c r="K9" s="63">
        <v>0</v>
      </c>
      <c r="L9" s="63">
        <f t="shared" ref="L9:L23" si="1">G9-I9</f>
        <v>511632</v>
      </c>
      <c r="M9" s="63">
        <f t="shared" ref="M9:M23" si="2">H9-J9</f>
        <v>1425</v>
      </c>
      <c r="N9" s="63">
        <v>3242838</v>
      </c>
      <c r="O9" s="63" t="s">
        <v>10829</v>
      </c>
      <c r="P9" s="63">
        <v>35203</v>
      </c>
      <c r="Q9" s="63">
        <v>431794</v>
      </c>
      <c r="R9" s="63">
        <v>12622</v>
      </c>
      <c r="S9" t="s">
        <v>10596</v>
      </c>
    </row>
    <row r="10" spans="1:19" x14ac:dyDescent="0.25">
      <c r="A10" t="s">
        <v>2</v>
      </c>
      <c r="C10" t="s">
        <v>11789</v>
      </c>
      <c r="D10" s="41" t="s">
        <v>2</v>
      </c>
      <c r="E10" s="4">
        <v>367732</v>
      </c>
      <c r="F10" s="4">
        <v>931</v>
      </c>
      <c r="G10" s="4">
        <v>402777</v>
      </c>
      <c r="H10" s="4">
        <v>1685</v>
      </c>
      <c r="I10" s="4">
        <v>35045</v>
      </c>
      <c r="J10" s="4">
        <v>754</v>
      </c>
      <c r="K10" s="63">
        <v>0</v>
      </c>
      <c r="L10" s="63">
        <f t="shared" si="1"/>
        <v>367732</v>
      </c>
      <c r="M10" s="63">
        <f t="shared" si="2"/>
        <v>931</v>
      </c>
      <c r="N10" s="63">
        <v>3635319</v>
      </c>
      <c r="O10" s="63" t="s">
        <v>10865</v>
      </c>
      <c r="P10" s="63">
        <v>35209</v>
      </c>
      <c r="Q10" s="63">
        <v>107281</v>
      </c>
      <c r="R10" s="63">
        <v>1154</v>
      </c>
      <c r="S10" t="s">
        <v>10596</v>
      </c>
    </row>
    <row r="11" spans="1:19" x14ac:dyDescent="0.25">
      <c r="A11" t="s">
        <v>2</v>
      </c>
      <c r="C11" t="s">
        <v>11975</v>
      </c>
      <c r="D11" s="41" t="s">
        <v>1447</v>
      </c>
      <c r="E11" s="4">
        <v>361505</v>
      </c>
      <c r="F11" s="4">
        <v>1103</v>
      </c>
      <c r="G11" s="4">
        <v>432292</v>
      </c>
      <c r="H11" s="4">
        <v>2697</v>
      </c>
      <c r="I11" s="4">
        <v>70787</v>
      </c>
      <c r="J11" s="4">
        <v>1594</v>
      </c>
      <c r="K11" s="63">
        <v>0</v>
      </c>
      <c r="L11" s="63">
        <f t="shared" si="1"/>
        <v>361505</v>
      </c>
      <c r="M11" s="63">
        <f t="shared" si="2"/>
        <v>1103</v>
      </c>
      <c r="N11" s="63">
        <v>1078846</v>
      </c>
      <c r="O11" s="63" t="s">
        <v>10325</v>
      </c>
      <c r="P11" s="63">
        <v>319000000</v>
      </c>
      <c r="Q11" s="63">
        <v>176242</v>
      </c>
      <c r="R11" s="63">
        <v>2185</v>
      </c>
      <c r="S11" t="s">
        <v>10294</v>
      </c>
    </row>
    <row r="12" spans="1:19" x14ac:dyDescent="0.25">
      <c r="A12" t="s">
        <v>2</v>
      </c>
      <c r="C12" t="s">
        <v>11787</v>
      </c>
      <c r="D12" s="41" t="s">
        <v>486</v>
      </c>
      <c r="E12" s="4">
        <v>134685</v>
      </c>
      <c r="F12" s="4">
        <v>409</v>
      </c>
      <c r="G12" s="4">
        <v>240224</v>
      </c>
      <c r="H12" s="4">
        <v>4469</v>
      </c>
      <c r="I12" s="4">
        <v>105539</v>
      </c>
      <c r="J12" s="4">
        <v>4060</v>
      </c>
      <c r="K12" s="63">
        <v>0</v>
      </c>
      <c r="L12" s="63">
        <f t="shared" si="1"/>
        <v>134685</v>
      </c>
      <c r="M12" s="63">
        <f t="shared" si="2"/>
        <v>409</v>
      </c>
      <c r="N12" s="63">
        <v>1120754</v>
      </c>
      <c r="O12" s="63" t="s">
        <v>10418</v>
      </c>
      <c r="P12" s="63">
        <v>94104</v>
      </c>
      <c r="Q12" s="63">
        <v>143979</v>
      </c>
      <c r="R12" s="63">
        <v>4282</v>
      </c>
      <c r="S12" t="s">
        <v>10215</v>
      </c>
    </row>
    <row r="13" spans="1:19" x14ac:dyDescent="0.25">
      <c r="A13" t="s">
        <v>2</v>
      </c>
      <c r="C13" t="s">
        <v>11790</v>
      </c>
      <c r="D13" s="41" t="s">
        <v>5894</v>
      </c>
      <c r="E13" s="4">
        <v>125921</v>
      </c>
      <c r="F13" s="4">
        <v>352</v>
      </c>
      <c r="G13" s="4">
        <v>141026</v>
      </c>
      <c r="H13" s="4">
        <v>704</v>
      </c>
      <c r="I13" s="4">
        <v>15105</v>
      </c>
      <c r="J13" s="4">
        <v>352</v>
      </c>
      <c r="K13" s="63">
        <v>0</v>
      </c>
      <c r="L13" s="63">
        <f t="shared" si="1"/>
        <v>125921</v>
      </c>
      <c r="M13" s="63">
        <f t="shared" si="2"/>
        <v>352</v>
      </c>
      <c r="N13" s="63">
        <v>1086533</v>
      </c>
      <c r="O13" s="63" t="s">
        <v>10340</v>
      </c>
      <c r="P13" s="63">
        <v>39501</v>
      </c>
      <c r="Q13" s="63">
        <v>51476</v>
      </c>
      <c r="R13" s="63">
        <v>543</v>
      </c>
      <c r="S13" t="s">
        <v>10341</v>
      </c>
    </row>
    <row r="14" spans="1:19" x14ac:dyDescent="0.25">
      <c r="A14" t="s">
        <v>2</v>
      </c>
      <c r="C14" t="s">
        <v>11791</v>
      </c>
      <c r="D14" s="41" t="s">
        <v>5894</v>
      </c>
      <c r="E14" s="4">
        <v>90232</v>
      </c>
      <c r="F14" s="4">
        <v>266</v>
      </c>
      <c r="G14" s="4">
        <v>106076</v>
      </c>
      <c r="H14" s="4">
        <v>629</v>
      </c>
      <c r="I14" s="4">
        <v>15844</v>
      </c>
      <c r="J14" s="4">
        <v>363</v>
      </c>
      <c r="K14" s="63">
        <v>0</v>
      </c>
      <c r="L14" s="63">
        <f t="shared" si="1"/>
        <v>90232</v>
      </c>
      <c r="M14" s="63">
        <f t="shared" si="2"/>
        <v>266</v>
      </c>
      <c r="N14" s="63">
        <v>1098844</v>
      </c>
      <c r="O14" s="63" t="s">
        <v>10373</v>
      </c>
      <c r="P14" s="63">
        <v>38802</v>
      </c>
      <c r="Q14" s="63">
        <v>40774</v>
      </c>
      <c r="R14" s="63">
        <v>503</v>
      </c>
      <c r="S14" t="s">
        <v>10366</v>
      </c>
    </row>
    <row r="15" spans="1:19" x14ac:dyDescent="0.25">
      <c r="A15" t="s">
        <v>2</v>
      </c>
      <c r="C15" t="s">
        <v>11848</v>
      </c>
      <c r="D15" s="41" t="s">
        <v>2</v>
      </c>
      <c r="E15" s="4">
        <v>86136</v>
      </c>
      <c r="F15" s="4">
        <v>295</v>
      </c>
      <c r="G15" s="4">
        <v>114817</v>
      </c>
      <c r="H15" s="4">
        <v>1107</v>
      </c>
      <c r="I15" s="4">
        <v>28681</v>
      </c>
      <c r="J15" s="4">
        <v>812</v>
      </c>
      <c r="K15" s="63">
        <v>0</v>
      </c>
      <c r="L15" s="63">
        <f t="shared" si="1"/>
        <v>86136</v>
      </c>
      <c r="M15" s="63">
        <f t="shared" si="2"/>
        <v>295</v>
      </c>
      <c r="N15" s="63">
        <v>1138012</v>
      </c>
      <c r="O15" s="63" t="s">
        <v>10471</v>
      </c>
      <c r="P15" s="63">
        <v>36602</v>
      </c>
      <c r="Q15" s="63">
        <v>58311</v>
      </c>
      <c r="R15" s="63">
        <v>988</v>
      </c>
      <c r="S15" t="s">
        <v>10472</v>
      </c>
    </row>
    <row r="16" spans="1:19" x14ac:dyDescent="0.25">
      <c r="A16" t="s">
        <v>2</v>
      </c>
      <c r="C16" t="s">
        <v>10982</v>
      </c>
      <c r="D16" s="41" t="s">
        <v>2</v>
      </c>
      <c r="E16" s="4">
        <v>70536</v>
      </c>
      <c r="F16" s="4">
        <v>220</v>
      </c>
      <c r="G16" s="4">
        <v>89659</v>
      </c>
      <c r="H16" s="4">
        <v>773</v>
      </c>
      <c r="I16" s="4">
        <v>19123</v>
      </c>
      <c r="J16" s="4">
        <v>553</v>
      </c>
      <c r="K16" s="63">
        <v>0</v>
      </c>
      <c r="L16" s="63">
        <f t="shared" si="1"/>
        <v>70536</v>
      </c>
      <c r="M16" s="63">
        <f t="shared" si="2"/>
        <v>220</v>
      </c>
      <c r="N16" s="63">
        <v>1082209</v>
      </c>
      <c r="O16" s="63" t="s">
        <v>10332</v>
      </c>
      <c r="P16" s="63">
        <v>35660</v>
      </c>
      <c r="Q16" s="63">
        <v>40574</v>
      </c>
      <c r="R16" s="63">
        <v>678</v>
      </c>
      <c r="S16" t="s">
        <v>10333</v>
      </c>
    </row>
    <row r="17" spans="1:19" x14ac:dyDescent="0.25">
      <c r="A17" t="s">
        <v>2</v>
      </c>
      <c r="C17" t="s">
        <v>11859</v>
      </c>
      <c r="D17" s="41" t="s">
        <v>6093</v>
      </c>
      <c r="E17" s="4">
        <v>68992</v>
      </c>
      <c r="F17" s="4">
        <v>187</v>
      </c>
      <c r="G17" s="4">
        <v>77396</v>
      </c>
      <c r="H17" s="4">
        <v>358</v>
      </c>
      <c r="I17" s="4">
        <v>8404</v>
      </c>
      <c r="J17" s="4">
        <v>171</v>
      </c>
      <c r="K17" s="63">
        <v>0</v>
      </c>
      <c r="L17" s="63">
        <f t="shared" si="1"/>
        <v>68992</v>
      </c>
      <c r="M17" s="63">
        <f t="shared" si="2"/>
        <v>187</v>
      </c>
      <c r="N17" s="63">
        <v>1074156</v>
      </c>
      <c r="O17" s="63" t="s">
        <v>10311</v>
      </c>
      <c r="P17" s="63">
        <v>27101</v>
      </c>
      <c r="Q17" s="63">
        <v>23957</v>
      </c>
      <c r="R17" s="63">
        <v>255</v>
      </c>
      <c r="S17" t="s">
        <v>10312</v>
      </c>
    </row>
    <row r="18" spans="1:19" x14ac:dyDescent="0.25">
      <c r="A18" t="s">
        <v>2</v>
      </c>
      <c r="C18" t="s">
        <v>10913</v>
      </c>
      <c r="D18" s="41" t="s">
        <v>2</v>
      </c>
      <c r="E18" s="4">
        <v>60984</v>
      </c>
      <c r="F18" s="4">
        <v>182</v>
      </c>
      <c r="G18" s="4">
        <v>115741</v>
      </c>
      <c r="H18" s="4">
        <v>1913</v>
      </c>
      <c r="I18" s="4">
        <v>54757</v>
      </c>
      <c r="J18" s="4">
        <v>1731</v>
      </c>
      <c r="K18" s="63">
        <v>0</v>
      </c>
      <c r="L18" s="63">
        <f t="shared" si="1"/>
        <v>60984</v>
      </c>
      <c r="M18" s="63">
        <f t="shared" si="2"/>
        <v>182</v>
      </c>
      <c r="N18" s="63">
        <v>1391237</v>
      </c>
      <c r="O18" s="63" t="s">
        <v>10595</v>
      </c>
      <c r="P18" s="63">
        <v>35233</v>
      </c>
      <c r="Q18" s="63">
        <v>72480</v>
      </c>
      <c r="R18" s="63">
        <v>1828</v>
      </c>
      <c r="S18" t="s">
        <v>10596</v>
      </c>
    </row>
    <row r="19" spans="1:19" x14ac:dyDescent="0.25">
      <c r="A19" t="s">
        <v>2</v>
      </c>
      <c r="C19" t="s">
        <v>11792</v>
      </c>
      <c r="D19" s="41" t="s">
        <v>4082</v>
      </c>
      <c r="E19" s="4">
        <v>55761</v>
      </c>
      <c r="F19" s="4">
        <v>151</v>
      </c>
      <c r="G19" s="4">
        <v>61489</v>
      </c>
      <c r="H19" s="4">
        <v>263</v>
      </c>
      <c r="I19" s="4">
        <v>5728</v>
      </c>
      <c r="J19" s="4">
        <v>112</v>
      </c>
      <c r="K19" s="63">
        <v>0</v>
      </c>
      <c r="L19" s="63">
        <f t="shared" si="1"/>
        <v>55761</v>
      </c>
      <c r="M19" s="63">
        <f t="shared" si="2"/>
        <v>151</v>
      </c>
      <c r="N19" s="63">
        <v>2291914</v>
      </c>
      <c r="O19" s="63" t="s">
        <v>10685</v>
      </c>
      <c r="P19" s="63">
        <v>70501</v>
      </c>
      <c r="Q19" s="63">
        <v>18264</v>
      </c>
      <c r="R19" s="63">
        <v>182</v>
      </c>
      <c r="S19" t="s">
        <v>10343</v>
      </c>
    </row>
    <row r="20" spans="1:19" x14ac:dyDescent="0.25">
      <c r="A20" t="s">
        <v>2</v>
      </c>
      <c r="C20" t="s">
        <v>11590</v>
      </c>
      <c r="D20" s="41" t="s">
        <v>6093</v>
      </c>
      <c r="E20" s="4">
        <v>40201</v>
      </c>
      <c r="F20" s="4">
        <v>112</v>
      </c>
      <c r="G20" s="4">
        <v>53059</v>
      </c>
      <c r="H20" s="4">
        <v>684</v>
      </c>
      <c r="I20" s="4">
        <v>12858</v>
      </c>
      <c r="J20" s="4">
        <v>572</v>
      </c>
      <c r="K20" s="63">
        <v>0</v>
      </c>
      <c r="L20" s="63">
        <f t="shared" si="1"/>
        <v>40201</v>
      </c>
      <c r="M20" s="63">
        <f t="shared" si="2"/>
        <v>112</v>
      </c>
      <c r="N20" s="63">
        <v>1232497</v>
      </c>
      <c r="O20" s="63" t="s">
        <v>10562</v>
      </c>
      <c r="P20" s="63" t="s">
        <v>10168</v>
      </c>
      <c r="Q20" s="63">
        <v>22459</v>
      </c>
      <c r="R20" s="63">
        <v>626</v>
      </c>
      <c r="S20" t="s">
        <v>10563</v>
      </c>
    </row>
    <row r="21" spans="1:19" x14ac:dyDescent="0.25">
      <c r="A21" t="s">
        <v>2</v>
      </c>
      <c r="C21" t="s">
        <v>11860</v>
      </c>
      <c r="D21" s="41" t="s">
        <v>2</v>
      </c>
      <c r="E21" s="4">
        <v>35396</v>
      </c>
      <c r="F21" s="4">
        <v>106</v>
      </c>
      <c r="G21" s="4">
        <v>41303</v>
      </c>
      <c r="H21" s="4">
        <v>244</v>
      </c>
      <c r="I21" s="4">
        <v>5907</v>
      </c>
      <c r="J21" s="4">
        <v>138</v>
      </c>
      <c r="K21" s="63">
        <v>0</v>
      </c>
      <c r="L21" s="63">
        <f t="shared" si="1"/>
        <v>35396</v>
      </c>
      <c r="M21" s="63">
        <f t="shared" si="2"/>
        <v>106</v>
      </c>
      <c r="N21" s="63">
        <v>1493654</v>
      </c>
      <c r="O21" s="63" t="s">
        <v>10620</v>
      </c>
      <c r="P21" s="63">
        <v>35653</v>
      </c>
      <c r="Q21" s="63">
        <v>16893</v>
      </c>
      <c r="R21" s="63">
        <v>199</v>
      </c>
      <c r="S21" t="s">
        <v>10621</v>
      </c>
    </row>
    <row r="22" spans="1:19" x14ac:dyDescent="0.25">
      <c r="A22" t="s">
        <v>2</v>
      </c>
      <c r="C22" t="s">
        <v>11861</v>
      </c>
      <c r="D22" s="41" t="s">
        <v>2</v>
      </c>
      <c r="E22" s="4">
        <v>31595</v>
      </c>
      <c r="F22" s="4">
        <v>98</v>
      </c>
      <c r="G22" s="4">
        <v>43204</v>
      </c>
      <c r="H22" s="4">
        <v>581</v>
      </c>
      <c r="I22" s="4">
        <v>11609</v>
      </c>
      <c r="J22" s="4">
        <v>483</v>
      </c>
      <c r="K22" s="63">
        <v>0</v>
      </c>
      <c r="L22" s="63">
        <f t="shared" si="1"/>
        <v>31595</v>
      </c>
      <c r="M22" s="63">
        <f t="shared" si="2"/>
        <v>98</v>
      </c>
      <c r="N22" s="63">
        <v>1085255</v>
      </c>
      <c r="O22" s="63" t="s">
        <v>10336</v>
      </c>
      <c r="P22" s="63">
        <v>35481</v>
      </c>
      <c r="Q22" s="63">
        <v>19816</v>
      </c>
      <c r="R22" s="63">
        <v>535</v>
      </c>
      <c r="S22" t="s">
        <v>10337</v>
      </c>
    </row>
    <row r="23" spans="1:19" x14ac:dyDescent="0.25">
      <c r="A23" t="s">
        <v>2</v>
      </c>
      <c r="C23" t="s">
        <v>11283</v>
      </c>
      <c r="D23" s="41" t="s">
        <v>5894</v>
      </c>
      <c r="E23" s="4">
        <v>31086</v>
      </c>
      <c r="F23" s="4">
        <v>105</v>
      </c>
      <c r="G23" s="4">
        <v>37356</v>
      </c>
      <c r="H23" s="4">
        <v>357</v>
      </c>
      <c r="I23" s="4">
        <v>6270</v>
      </c>
      <c r="J23" s="4">
        <v>252</v>
      </c>
      <c r="K23" s="63">
        <v>0</v>
      </c>
      <c r="L23" s="63">
        <f t="shared" si="1"/>
        <v>31086</v>
      </c>
      <c r="M23" s="63">
        <f t="shared" si="2"/>
        <v>105</v>
      </c>
      <c r="N23" s="63">
        <v>1097614</v>
      </c>
      <c r="O23" s="63" t="s">
        <v>10365</v>
      </c>
      <c r="P23" s="63">
        <v>38804</v>
      </c>
      <c r="Q23" s="63">
        <v>16330</v>
      </c>
      <c r="R23" s="63">
        <v>311</v>
      </c>
      <c r="S23" t="s">
        <v>10366</v>
      </c>
    </row>
    <row r="24" spans="1:19" x14ac:dyDescent="0.25">
      <c r="B24" s="154" t="s">
        <v>10104</v>
      </c>
      <c r="C24" s="154"/>
    </row>
    <row r="25" spans="1:19" x14ac:dyDescent="0.25">
      <c r="A25" t="s">
        <v>243</v>
      </c>
      <c r="C25" t="s">
        <v>11849</v>
      </c>
      <c r="D25" s="41" t="s">
        <v>243</v>
      </c>
      <c r="E25" s="4">
        <v>391663</v>
      </c>
      <c r="F25" s="4">
        <v>1183</v>
      </c>
      <c r="G25" s="4">
        <v>491177</v>
      </c>
      <c r="H25" s="4">
        <v>4557</v>
      </c>
      <c r="I25" s="4">
        <v>99514</v>
      </c>
      <c r="J25" s="4">
        <v>3374</v>
      </c>
      <c r="K25" s="63">
        <v>0</v>
      </c>
      <c r="L25" s="63">
        <f t="shared" ref="L25:L35" si="3">G25-I25</f>
        <v>391663</v>
      </c>
      <c r="M25" s="63">
        <f t="shared" ref="M25:M35" si="4">H25-J25</f>
        <v>1183</v>
      </c>
      <c r="N25" s="63">
        <v>1095674</v>
      </c>
      <c r="O25" s="63" t="s">
        <v>10353</v>
      </c>
      <c r="P25" s="63">
        <v>72712</v>
      </c>
      <c r="Q25" s="63">
        <v>214167</v>
      </c>
      <c r="R25" s="63">
        <v>4027</v>
      </c>
      <c r="S25" t="s">
        <v>10354</v>
      </c>
    </row>
    <row r="26" spans="1:19" x14ac:dyDescent="0.25">
      <c r="A26" t="s">
        <v>243</v>
      </c>
      <c r="C26" t="s">
        <v>11974</v>
      </c>
      <c r="D26" s="41" t="s">
        <v>2</v>
      </c>
      <c r="E26" s="4">
        <v>142938</v>
      </c>
      <c r="F26" s="4">
        <v>440</v>
      </c>
      <c r="G26" s="4">
        <v>199640</v>
      </c>
      <c r="H26" s="4">
        <v>2703</v>
      </c>
      <c r="I26" s="4">
        <v>56702</v>
      </c>
      <c r="J26" s="4">
        <v>2263</v>
      </c>
      <c r="K26" s="63">
        <v>0</v>
      </c>
      <c r="L26" s="63">
        <f t="shared" si="3"/>
        <v>142938</v>
      </c>
      <c r="M26" s="63">
        <f t="shared" si="4"/>
        <v>440</v>
      </c>
      <c r="N26" s="63">
        <v>3242838</v>
      </c>
      <c r="O26" s="63" t="s">
        <v>10829</v>
      </c>
      <c r="P26" s="63">
        <v>35203</v>
      </c>
      <c r="Q26" s="63">
        <v>97856</v>
      </c>
      <c r="R26" s="63">
        <v>2502</v>
      </c>
      <c r="S26" t="s">
        <v>10596</v>
      </c>
    </row>
    <row r="27" spans="1:19" x14ac:dyDescent="0.25">
      <c r="A27" t="s">
        <v>243</v>
      </c>
      <c r="C27" t="s">
        <v>10891</v>
      </c>
      <c r="D27" s="41" t="s">
        <v>243</v>
      </c>
      <c r="E27" s="4">
        <v>89958</v>
      </c>
      <c r="F27" s="4">
        <v>334</v>
      </c>
      <c r="G27" s="4">
        <v>127677</v>
      </c>
      <c r="H27" s="4">
        <v>1707</v>
      </c>
      <c r="I27" s="4">
        <v>37719</v>
      </c>
      <c r="J27" s="4">
        <v>1373</v>
      </c>
      <c r="K27" s="63">
        <v>0</v>
      </c>
      <c r="L27" s="63">
        <f t="shared" si="3"/>
        <v>89958</v>
      </c>
      <c r="M27" s="63">
        <f t="shared" si="4"/>
        <v>334</v>
      </c>
      <c r="N27" s="63">
        <v>1096505</v>
      </c>
      <c r="O27" s="63" t="s">
        <v>10357</v>
      </c>
      <c r="P27" s="63">
        <v>72145</v>
      </c>
      <c r="Q27" s="63">
        <v>72659</v>
      </c>
      <c r="R27" s="63">
        <v>1588</v>
      </c>
      <c r="S27" t="s">
        <v>10358</v>
      </c>
    </row>
    <row r="28" spans="1:19" x14ac:dyDescent="0.25">
      <c r="A28" t="s">
        <v>243</v>
      </c>
      <c r="C28" t="s">
        <v>11862</v>
      </c>
      <c r="D28" s="41" t="s">
        <v>243</v>
      </c>
      <c r="E28" s="4">
        <v>69448</v>
      </c>
      <c r="F28" s="4">
        <v>196</v>
      </c>
      <c r="G28" s="4">
        <v>84460</v>
      </c>
      <c r="H28" s="4">
        <v>636</v>
      </c>
      <c r="I28" s="4">
        <v>15012</v>
      </c>
      <c r="J28" s="4">
        <v>440</v>
      </c>
      <c r="K28" s="63">
        <v>0</v>
      </c>
      <c r="L28" s="63">
        <f t="shared" si="3"/>
        <v>69448</v>
      </c>
      <c r="M28" s="63">
        <f t="shared" si="4"/>
        <v>196</v>
      </c>
      <c r="N28" s="63">
        <v>3101784</v>
      </c>
      <c r="O28" s="63" t="s">
        <v>10807</v>
      </c>
      <c r="P28" s="63">
        <v>72401</v>
      </c>
      <c r="Q28" s="63">
        <v>28924</v>
      </c>
      <c r="R28" s="63">
        <v>521</v>
      </c>
      <c r="S28" t="s">
        <v>10808</v>
      </c>
    </row>
    <row r="29" spans="1:19" x14ac:dyDescent="0.25">
      <c r="A29" t="s">
        <v>243</v>
      </c>
      <c r="C29" t="s">
        <v>11792</v>
      </c>
      <c r="D29" s="41" t="s">
        <v>4082</v>
      </c>
      <c r="E29" s="4">
        <v>59661</v>
      </c>
      <c r="F29" s="4">
        <v>166</v>
      </c>
      <c r="G29" s="4">
        <v>69730</v>
      </c>
      <c r="H29" s="4">
        <v>398</v>
      </c>
      <c r="I29" s="4">
        <v>10069</v>
      </c>
      <c r="J29" s="4">
        <v>232</v>
      </c>
      <c r="K29" s="63">
        <v>0</v>
      </c>
      <c r="L29" s="63">
        <f t="shared" si="3"/>
        <v>59661</v>
      </c>
      <c r="M29" s="63">
        <f t="shared" si="4"/>
        <v>166</v>
      </c>
      <c r="N29" s="63">
        <v>2291914</v>
      </c>
      <c r="O29" s="63" t="s">
        <v>10685</v>
      </c>
      <c r="P29" s="63">
        <v>70501</v>
      </c>
      <c r="Q29" s="63">
        <v>23423</v>
      </c>
      <c r="R29" s="63">
        <v>313</v>
      </c>
      <c r="S29" t="s">
        <v>10343</v>
      </c>
    </row>
    <row r="30" spans="1:19" x14ac:dyDescent="0.25">
      <c r="A30" t="s">
        <v>243</v>
      </c>
      <c r="C30" t="s">
        <v>11793</v>
      </c>
      <c r="D30" s="41" t="s">
        <v>243</v>
      </c>
      <c r="E30" s="4">
        <v>59132</v>
      </c>
      <c r="F30" s="4">
        <v>224</v>
      </c>
      <c r="G30" s="4">
        <v>74380</v>
      </c>
      <c r="H30" s="4">
        <v>739</v>
      </c>
      <c r="I30" s="4">
        <v>15248</v>
      </c>
      <c r="J30" s="4">
        <v>515</v>
      </c>
      <c r="K30" s="63">
        <v>0</v>
      </c>
      <c r="L30" s="63">
        <f t="shared" si="3"/>
        <v>59132</v>
      </c>
      <c r="M30" s="63">
        <f t="shared" si="4"/>
        <v>224</v>
      </c>
      <c r="N30" s="63">
        <v>1491360</v>
      </c>
      <c r="O30" s="63" t="s">
        <v>10617</v>
      </c>
      <c r="P30" s="63">
        <v>72902</v>
      </c>
      <c r="Q30" s="63">
        <v>41215</v>
      </c>
      <c r="R30" s="63">
        <v>670</v>
      </c>
      <c r="S30" t="s">
        <v>10618</v>
      </c>
    </row>
    <row r="31" spans="1:19" x14ac:dyDescent="0.25">
      <c r="A31" t="s">
        <v>243</v>
      </c>
      <c r="C31" t="s">
        <v>11283</v>
      </c>
      <c r="D31" s="41" t="s">
        <v>5894</v>
      </c>
      <c r="E31" s="4">
        <v>57385</v>
      </c>
      <c r="F31" s="4">
        <v>181</v>
      </c>
      <c r="G31" s="4">
        <v>78832</v>
      </c>
      <c r="H31" s="4">
        <v>925</v>
      </c>
      <c r="I31" s="4">
        <v>21447</v>
      </c>
      <c r="J31" s="4">
        <v>744</v>
      </c>
      <c r="K31" s="63">
        <v>0</v>
      </c>
      <c r="L31" s="63">
        <f t="shared" si="3"/>
        <v>57385</v>
      </c>
      <c r="M31" s="63">
        <f t="shared" si="4"/>
        <v>181</v>
      </c>
      <c r="N31" s="63">
        <v>1097614</v>
      </c>
      <c r="O31" s="63" t="s">
        <v>10365</v>
      </c>
      <c r="P31" s="63">
        <v>38804</v>
      </c>
      <c r="Q31" s="63">
        <v>38367</v>
      </c>
      <c r="R31" s="63">
        <v>848</v>
      </c>
      <c r="S31" t="s">
        <v>10366</v>
      </c>
    </row>
    <row r="32" spans="1:19" x14ac:dyDescent="0.25">
      <c r="A32" t="s">
        <v>243</v>
      </c>
      <c r="C32" t="s">
        <v>11863</v>
      </c>
      <c r="D32" s="41" t="s">
        <v>243</v>
      </c>
      <c r="E32" s="4">
        <v>51727</v>
      </c>
      <c r="F32" s="4">
        <v>171</v>
      </c>
      <c r="G32" s="4">
        <v>67322</v>
      </c>
      <c r="H32" s="4">
        <v>780</v>
      </c>
      <c r="I32" s="4">
        <v>15595</v>
      </c>
      <c r="J32" s="4">
        <v>609</v>
      </c>
      <c r="K32" s="63">
        <v>0</v>
      </c>
      <c r="L32" s="63">
        <f t="shared" si="3"/>
        <v>51727</v>
      </c>
      <c r="M32" s="63">
        <f t="shared" si="4"/>
        <v>171</v>
      </c>
      <c r="N32" s="63">
        <v>1491409</v>
      </c>
      <c r="O32" s="63" t="s">
        <v>10619</v>
      </c>
      <c r="P32" s="63">
        <v>72033</v>
      </c>
      <c r="Q32" s="63">
        <v>33824</v>
      </c>
      <c r="R32" s="63">
        <v>714</v>
      </c>
      <c r="S32" t="s">
        <v>10458</v>
      </c>
    </row>
    <row r="33" spans="1:19" x14ac:dyDescent="0.25">
      <c r="A33" t="s">
        <v>243</v>
      </c>
      <c r="C33" t="s">
        <v>11596</v>
      </c>
      <c r="D33" s="41" t="s">
        <v>243</v>
      </c>
      <c r="E33" s="4">
        <v>35624</v>
      </c>
      <c r="F33" s="4">
        <v>107</v>
      </c>
      <c r="G33" s="4">
        <v>45649</v>
      </c>
      <c r="H33" s="4">
        <v>416</v>
      </c>
      <c r="I33" s="4">
        <v>10025</v>
      </c>
      <c r="J33" s="4">
        <v>309</v>
      </c>
      <c r="K33" s="63">
        <v>0</v>
      </c>
      <c r="L33" s="63">
        <f t="shared" si="3"/>
        <v>35624</v>
      </c>
      <c r="M33" s="63">
        <f t="shared" si="4"/>
        <v>107</v>
      </c>
      <c r="N33" s="63">
        <v>2618388</v>
      </c>
      <c r="O33" s="63" t="s">
        <v>10727</v>
      </c>
      <c r="P33" s="63">
        <v>71923</v>
      </c>
      <c r="Q33" s="63">
        <v>21884</v>
      </c>
      <c r="R33" s="63">
        <v>377</v>
      </c>
      <c r="S33" t="s">
        <v>10728</v>
      </c>
    </row>
    <row r="34" spans="1:19" x14ac:dyDescent="0.25">
      <c r="A34" t="s">
        <v>243</v>
      </c>
      <c r="C34" t="s">
        <v>11892</v>
      </c>
      <c r="D34" s="41" t="s">
        <v>4873</v>
      </c>
      <c r="E34" s="4">
        <v>35053</v>
      </c>
      <c r="F34" s="4">
        <v>90</v>
      </c>
      <c r="G34" s="4">
        <v>67552</v>
      </c>
      <c r="H34" s="4">
        <v>2622</v>
      </c>
      <c r="I34" s="4">
        <v>32499</v>
      </c>
      <c r="J34" s="4">
        <v>2532</v>
      </c>
      <c r="K34" s="63">
        <v>0</v>
      </c>
      <c r="L34" s="63">
        <f t="shared" si="3"/>
        <v>35053</v>
      </c>
      <c r="M34" s="63">
        <f t="shared" si="4"/>
        <v>90</v>
      </c>
      <c r="N34" s="63">
        <v>1119794</v>
      </c>
      <c r="O34" s="63" t="s">
        <v>10416</v>
      </c>
      <c r="P34" s="63">
        <v>55402</v>
      </c>
      <c r="Q34" s="63">
        <v>40357</v>
      </c>
      <c r="R34" s="63">
        <v>2577</v>
      </c>
      <c r="S34" t="s">
        <v>10417</v>
      </c>
    </row>
    <row r="35" spans="1:19" x14ac:dyDescent="0.25">
      <c r="A35" t="s">
        <v>243</v>
      </c>
      <c r="C35" t="s">
        <v>11794</v>
      </c>
      <c r="D35" s="41" t="s">
        <v>243</v>
      </c>
      <c r="E35" s="4">
        <v>34756</v>
      </c>
      <c r="F35" s="4">
        <v>123</v>
      </c>
      <c r="G35" s="4">
        <v>52616</v>
      </c>
      <c r="H35" s="4">
        <v>742</v>
      </c>
      <c r="I35" s="4">
        <v>17860</v>
      </c>
      <c r="J35" s="4">
        <v>619</v>
      </c>
      <c r="K35" s="63">
        <v>0</v>
      </c>
      <c r="L35" s="63">
        <f t="shared" si="3"/>
        <v>34756</v>
      </c>
      <c r="M35" s="63">
        <f t="shared" si="4"/>
        <v>123</v>
      </c>
      <c r="N35" s="63">
        <v>1094828</v>
      </c>
      <c r="O35" s="63" t="s">
        <v>10351</v>
      </c>
      <c r="P35" s="63">
        <v>71601</v>
      </c>
      <c r="Q35" s="63">
        <v>29690</v>
      </c>
      <c r="R35" s="63">
        <v>691</v>
      </c>
      <c r="S35" t="s">
        <v>10352</v>
      </c>
    </row>
    <row r="36" spans="1:19" x14ac:dyDescent="0.25">
      <c r="B36" s="154" t="s">
        <v>10103</v>
      </c>
      <c r="C36" s="154"/>
    </row>
    <row r="37" spans="1:19" x14ac:dyDescent="0.25">
      <c r="A37" t="s">
        <v>445</v>
      </c>
      <c r="C37" t="s">
        <v>11787</v>
      </c>
      <c r="D37" s="41" t="s">
        <v>486</v>
      </c>
      <c r="E37" s="4">
        <v>412854</v>
      </c>
      <c r="F37" s="4">
        <v>1335</v>
      </c>
      <c r="G37" s="4">
        <v>1146435</v>
      </c>
      <c r="H37" s="4">
        <v>32838</v>
      </c>
      <c r="I37" s="4">
        <v>733581</v>
      </c>
      <c r="J37" s="4">
        <v>31503</v>
      </c>
      <c r="K37" s="63">
        <v>0</v>
      </c>
      <c r="L37" s="63">
        <f t="shared" ref="L37:L45" si="5">G37-I37</f>
        <v>412854</v>
      </c>
      <c r="M37" s="63">
        <f t="shared" ref="M37:M45" si="6">H37-J37</f>
        <v>1335</v>
      </c>
      <c r="N37" s="63">
        <v>1120754</v>
      </c>
      <c r="O37" s="63" t="s">
        <v>10418</v>
      </c>
      <c r="P37" s="63">
        <v>94104</v>
      </c>
      <c r="Q37" s="63">
        <v>854748</v>
      </c>
      <c r="R37" s="63">
        <v>32285</v>
      </c>
      <c r="S37" t="s">
        <v>10215</v>
      </c>
    </row>
    <row r="38" spans="1:19" x14ac:dyDescent="0.25">
      <c r="A38" t="s">
        <v>445</v>
      </c>
      <c r="C38" t="s">
        <v>11281</v>
      </c>
      <c r="D38" s="41" t="s">
        <v>9258</v>
      </c>
      <c r="E38" s="4">
        <v>196259</v>
      </c>
      <c r="F38" s="4">
        <v>530</v>
      </c>
      <c r="G38" s="4">
        <v>258201</v>
      </c>
      <c r="H38" s="4">
        <v>3091</v>
      </c>
      <c r="I38" s="4">
        <v>61942</v>
      </c>
      <c r="J38" s="4">
        <v>2561</v>
      </c>
      <c r="K38" s="63">
        <v>0</v>
      </c>
      <c r="L38" s="63">
        <f t="shared" si="5"/>
        <v>196259</v>
      </c>
      <c r="M38" s="63">
        <f t="shared" si="6"/>
        <v>530</v>
      </c>
      <c r="N38" s="63">
        <v>1027004</v>
      </c>
      <c r="O38" s="63" t="s">
        <v>10227</v>
      </c>
      <c r="P38" s="63">
        <v>84133</v>
      </c>
      <c r="Q38" s="63">
        <v>105076</v>
      </c>
      <c r="R38" s="63">
        <v>2801</v>
      </c>
      <c r="S38" t="s">
        <v>10206</v>
      </c>
    </row>
    <row r="39" spans="1:19" x14ac:dyDescent="0.25">
      <c r="A39" t="s">
        <v>445</v>
      </c>
      <c r="C39" t="s">
        <v>11893</v>
      </c>
      <c r="D39" s="41" t="s">
        <v>6093</v>
      </c>
      <c r="E39" s="4">
        <v>176635</v>
      </c>
      <c r="F39" s="4">
        <v>488</v>
      </c>
      <c r="G39" s="4">
        <v>268508</v>
      </c>
      <c r="H39" s="4">
        <v>5882</v>
      </c>
      <c r="I39" s="4">
        <v>91873</v>
      </c>
      <c r="J39" s="4">
        <v>5394</v>
      </c>
      <c r="K39" s="63">
        <v>0</v>
      </c>
      <c r="L39" s="63">
        <f t="shared" si="5"/>
        <v>176635</v>
      </c>
      <c r="M39" s="63">
        <f t="shared" si="6"/>
        <v>488</v>
      </c>
      <c r="N39" s="63">
        <v>1073757</v>
      </c>
      <c r="O39" s="63" t="s">
        <v>10309</v>
      </c>
      <c r="P39" s="63">
        <v>28255</v>
      </c>
      <c r="Q39" s="63">
        <v>135036</v>
      </c>
      <c r="R39" s="63">
        <v>5620</v>
      </c>
      <c r="S39" t="s">
        <v>10310</v>
      </c>
    </row>
    <row r="40" spans="1:19" x14ac:dyDescent="0.25">
      <c r="A40" t="s">
        <v>445</v>
      </c>
      <c r="C40" t="s">
        <v>11900</v>
      </c>
      <c r="D40" s="41" t="s">
        <v>6917</v>
      </c>
      <c r="E40" s="4">
        <v>141589</v>
      </c>
      <c r="F40" s="4">
        <v>392</v>
      </c>
      <c r="G40" s="4">
        <v>347575</v>
      </c>
      <c r="H40" s="4">
        <v>20904</v>
      </c>
      <c r="I40" s="4">
        <v>205986</v>
      </c>
      <c r="J40" s="4">
        <v>20512</v>
      </c>
      <c r="K40" s="63">
        <v>0</v>
      </c>
      <c r="L40" s="63">
        <f t="shared" si="5"/>
        <v>141589</v>
      </c>
      <c r="M40" s="63">
        <f t="shared" si="6"/>
        <v>392</v>
      </c>
      <c r="N40" s="63">
        <v>1039502</v>
      </c>
      <c r="O40" s="63" t="s">
        <v>10248</v>
      </c>
      <c r="P40" s="63">
        <v>10017</v>
      </c>
      <c r="Q40" s="63">
        <v>240334</v>
      </c>
      <c r="R40" s="63">
        <v>20696</v>
      </c>
      <c r="S40" t="s">
        <v>10185</v>
      </c>
    </row>
    <row r="41" spans="1:19" x14ac:dyDescent="0.25">
      <c r="A41" t="s">
        <v>445</v>
      </c>
      <c r="C41" t="s">
        <v>11403</v>
      </c>
      <c r="D41" s="41" t="s">
        <v>445</v>
      </c>
      <c r="E41" s="4">
        <v>100126</v>
      </c>
      <c r="F41" s="4">
        <v>263</v>
      </c>
      <c r="G41" s="4">
        <v>108008</v>
      </c>
      <c r="H41" s="4">
        <v>393</v>
      </c>
      <c r="I41" s="4">
        <v>7882</v>
      </c>
      <c r="J41" s="4">
        <v>130</v>
      </c>
      <c r="K41" s="63">
        <v>0</v>
      </c>
      <c r="L41" s="63">
        <f t="shared" si="5"/>
        <v>100126</v>
      </c>
      <c r="M41" s="63">
        <f t="shared" si="6"/>
        <v>263</v>
      </c>
      <c r="N41" s="63">
        <v>2349815</v>
      </c>
      <c r="O41" s="63" t="s">
        <v>10696</v>
      </c>
      <c r="P41" s="63">
        <v>85004</v>
      </c>
      <c r="Q41" s="63">
        <v>30957</v>
      </c>
      <c r="R41" s="63">
        <v>250</v>
      </c>
      <c r="S41" t="s">
        <v>10697</v>
      </c>
    </row>
    <row r="42" spans="1:19" x14ac:dyDescent="0.25">
      <c r="A42" t="s">
        <v>445</v>
      </c>
      <c r="C42" t="s">
        <v>11976</v>
      </c>
      <c r="D42" s="41" t="s">
        <v>844</v>
      </c>
      <c r="E42" s="4">
        <v>95153</v>
      </c>
      <c r="F42" s="4">
        <v>231</v>
      </c>
      <c r="G42" s="4">
        <v>102984</v>
      </c>
      <c r="H42" s="4">
        <v>352</v>
      </c>
      <c r="I42" s="4">
        <v>7831</v>
      </c>
      <c r="J42" s="4">
        <v>121</v>
      </c>
      <c r="K42" s="63">
        <v>0</v>
      </c>
      <c r="L42" s="63">
        <f t="shared" si="5"/>
        <v>95153</v>
      </c>
      <c r="M42" s="63">
        <f t="shared" si="6"/>
        <v>231</v>
      </c>
      <c r="N42" s="63">
        <v>1060328</v>
      </c>
      <c r="O42" s="63" t="s">
        <v>10276</v>
      </c>
      <c r="P42" s="63">
        <v>80202</v>
      </c>
      <c r="Q42" s="63">
        <v>29819</v>
      </c>
      <c r="R42" s="63">
        <v>230</v>
      </c>
      <c r="S42" t="s">
        <v>10277</v>
      </c>
    </row>
    <row r="43" spans="1:19" x14ac:dyDescent="0.25">
      <c r="A43" t="s">
        <v>445</v>
      </c>
      <c r="C43" t="s">
        <v>10913</v>
      </c>
      <c r="D43" s="41" t="s">
        <v>2</v>
      </c>
      <c r="E43" s="4">
        <v>46419</v>
      </c>
      <c r="F43" s="4">
        <v>137</v>
      </c>
      <c r="G43" s="4">
        <v>98009</v>
      </c>
      <c r="H43" s="4">
        <v>1731</v>
      </c>
      <c r="I43" s="4">
        <v>51590</v>
      </c>
      <c r="J43" s="4">
        <v>1594</v>
      </c>
      <c r="K43" s="63">
        <v>0</v>
      </c>
      <c r="L43" s="63">
        <f t="shared" si="5"/>
        <v>46419</v>
      </c>
      <c r="M43" s="63">
        <f t="shared" si="6"/>
        <v>137</v>
      </c>
      <c r="N43" s="63">
        <v>1391237</v>
      </c>
      <c r="O43" s="63" t="s">
        <v>10595</v>
      </c>
      <c r="P43" s="63">
        <v>35233</v>
      </c>
      <c r="Q43" s="63">
        <v>62813</v>
      </c>
      <c r="R43" s="63">
        <v>1660</v>
      </c>
      <c r="S43" t="s">
        <v>10596</v>
      </c>
    </row>
    <row r="44" spans="1:19" x14ac:dyDescent="0.25">
      <c r="A44" t="s">
        <v>445</v>
      </c>
      <c r="C44" t="s">
        <v>11892</v>
      </c>
      <c r="D44" s="41" t="s">
        <v>4873</v>
      </c>
      <c r="E44" s="4">
        <v>44527</v>
      </c>
      <c r="F44" s="4">
        <v>120</v>
      </c>
      <c r="G44" s="4">
        <v>84933</v>
      </c>
      <c r="H44" s="4">
        <v>3913</v>
      </c>
      <c r="I44" s="4">
        <v>40406</v>
      </c>
      <c r="J44" s="4">
        <v>3793</v>
      </c>
      <c r="K44" s="63">
        <v>0</v>
      </c>
      <c r="L44" s="63">
        <f t="shared" si="5"/>
        <v>44527</v>
      </c>
      <c r="M44" s="63">
        <f t="shared" si="6"/>
        <v>120</v>
      </c>
      <c r="N44" s="63">
        <v>1119794</v>
      </c>
      <c r="O44" s="63" t="s">
        <v>10416</v>
      </c>
      <c r="P44" s="63">
        <v>55402</v>
      </c>
      <c r="Q44" s="63">
        <v>50588</v>
      </c>
      <c r="R44" s="63">
        <v>3849</v>
      </c>
      <c r="S44" t="s">
        <v>10417</v>
      </c>
    </row>
    <row r="45" spans="1:19" x14ac:dyDescent="0.25">
      <c r="A45" t="s">
        <v>445</v>
      </c>
      <c r="C45" t="s">
        <v>11977</v>
      </c>
      <c r="D45" s="41" t="s">
        <v>7464</v>
      </c>
      <c r="E45" s="4">
        <v>37644</v>
      </c>
      <c r="F45" s="4">
        <v>91</v>
      </c>
      <c r="G45" s="4">
        <v>39009</v>
      </c>
      <c r="H45" s="4">
        <v>114</v>
      </c>
      <c r="I45" s="4">
        <v>1365</v>
      </c>
      <c r="J45" s="4">
        <v>23</v>
      </c>
      <c r="K45" s="63">
        <v>0</v>
      </c>
      <c r="L45" s="63">
        <f t="shared" si="5"/>
        <v>37644</v>
      </c>
      <c r="M45" s="63">
        <f t="shared" si="6"/>
        <v>91</v>
      </c>
      <c r="N45" s="63">
        <v>1883693</v>
      </c>
      <c r="O45" s="63" t="s">
        <v>10637</v>
      </c>
      <c r="P45" s="63">
        <v>74172</v>
      </c>
      <c r="Q45" s="63">
        <v>8318</v>
      </c>
      <c r="R45" s="63">
        <v>57</v>
      </c>
      <c r="S45" t="s">
        <v>10638</v>
      </c>
    </row>
    <row r="46" spans="1:19" x14ac:dyDescent="0.25">
      <c r="B46" s="154" t="s">
        <v>10105</v>
      </c>
      <c r="C46" s="154"/>
    </row>
    <row r="47" spans="1:19" x14ac:dyDescent="0.25">
      <c r="A47" t="s">
        <v>486</v>
      </c>
      <c r="C47" t="s">
        <v>11787</v>
      </c>
      <c r="D47" s="41" t="s">
        <v>486</v>
      </c>
      <c r="E47" s="4">
        <v>2398301</v>
      </c>
      <c r="F47" s="4">
        <v>8910</v>
      </c>
      <c r="G47" s="4">
        <v>7772862</v>
      </c>
      <c r="H47" s="4">
        <v>225876</v>
      </c>
      <c r="I47" s="4">
        <v>5374561</v>
      </c>
      <c r="J47" s="4">
        <v>216966</v>
      </c>
      <c r="K47" s="63">
        <v>0</v>
      </c>
      <c r="L47" s="63">
        <f t="shared" ref="L47:L78" si="7">G47-I47</f>
        <v>2398301</v>
      </c>
      <c r="M47" s="63">
        <f t="shared" ref="M47:M78" si="8">H47-J47</f>
        <v>8910</v>
      </c>
      <c r="N47" s="63">
        <v>1120754</v>
      </c>
      <c r="O47" s="63" t="s">
        <v>10418</v>
      </c>
      <c r="P47" s="63">
        <v>94104</v>
      </c>
      <c r="Q47" s="63">
        <v>6245164</v>
      </c>
      <c r="R47" s="63">
        <v>222968</v>
      </c>
      <c r="S47" t="s">
        <v>10215</v>
      </c>
    </row>
    <row r="48" spans="1:19" x14ac:dyDescent="0.25">
      <c r="A48" t="s">
        <v>486</v>
      </c>
      <c r="C48" t="s">
        <v>11893</v>
      </c>
      <c r="D48" s="41" t="s">
        <v>6093</v>
      </c>
      <c r="E48" s="4">
        <v>1179164</v>
      </c>
      <c r="F48" s="4">
        <v>3036</v>
      </c>
      <c r="G48" s="4">
        <v>1636199</v>
      </c>
      <c r="H48" s="4">
        <v>40790</v>
      </c>
      <c r="I48" s="4">
        <v>457035</v>
      </c>
      <c r="J48" s="4">
        <v>37754</v>
      </c>
      <c r="K48" s="63">
        <v>0</v>
      </c>
      <c r="L48" s="63">
        <f t="shared" si="7"/>
        <v>1179164</v>
      </c>
      <c r="M48" s="63">
        <f t="shared" si="8"/>
        <v>3036</v>
      </c>
      <c r="N48" s="63">
        <v>1073757</v>
      </c>
      <c r="O48" s="63" t="s">
        <v>10309</v>
      </c>
      <c r="P48" s="63">
        <v>28255</v>
      </c>
      <c r="Q48" s="63">
        <v>717505</v>
      </c>
      <c r="R48" s="63">
        <v>39079</v>
      </c>
      <c r="S48" t="s">
        <v>10310</v>
      </c>
    </row>
    <row r="49" spans="1:19" x14ac:dyDescent="0.25">
      <c r="A49" t="s">
        <v>486</v>
      </c>
      <c r="C49" t="s">
        <v>11892</v>
      </c>
      <c r="D49" s="41" t="s">
        <v>4873</v>
      </c>
      <c r="E49" s="4">
        <v>631735</v>
      </c>
      <c r="F49" s="4">
        <v>1491</v>
      </c>
      <c r="G49" s="4">
        <v>991996</v>
      </c>
      <c r="H49" s="4">
        <v>33384</v>
      </c>
      <c r="I49" s="4">
        <v>360261</v>
      </c>
      <c r="J49" s="4">
        <v>31893</v>
      </c>
      <c r="K49" s="63">
        <v>0</v>
      </c>
      <c r="L49" s="63">
        <f t="shared" si="7"/>
        <v>631735</v>
      </c>
      <c r="M49" s="63">
        <f t="shared" si="8"/>
        <v>1491</v>
      </c>
      <c r="N49" s="63">
        <v>1119794</v>
      </c>
      <c r="O49" s="63" t="s">
        <v>10416</v>
      </c>
      <c r="P49" s="63">
        <v>55402</v>
      </c>
      <c r="Q49" s="63">
        <v>463680</v>
      </c>
      <c r="R49" s="63">
        <v>32440</v>
      </c>
      <c r="S49" t="s">
        <v>10417</v>
      </c>
    </row>
    <row r="50" spans="1:19" x14ac:dyDescent="0.25">
      <c r="A50" t="s">
        <v>486</v>
      </c>
      <c r="C50" t="s">
        <v>10894</v>
      </c>
      <c r="D50" s="41" t="s">
        <v>486</v>
      </c>
      <c r="E50" s="4">
        <v>620289</v>
      </c>
      <c r="F50" s="4">
        <v>1814</v>
      </c>
      <c r="G50" s="4">
        <v>943996</v>
      </c>
      <c r="H50" s="4">
        <v>11351</v>
      </c>
      <c r="I50" s="4">
        <v>323707</v>
      </c>
      <c r="J50" s="4">
        <v>9537</v>
      </c>
      <c r="K50" s="63">
        <v>0</v>
      </c>
      <c r="L50" s="63">
        <f t="shared" si="7"/>
        <v>620289</v>
      </c>
      <c r="M50" s="63">
        <f t="shared" si="8"/>
        <v>1814</v>
      </c>
      <c r="N50" s="63">
        <v>2961897</v>
      </c>
      <c r="O50" s="63" t="s">
        <v>10796</v>
      </c>
      <c r="P50" s="63">
        <v>94104</v>
      </c>
      <c r="Q50" s="63">
        <v>492828</v>
      </c>
      <c r="R50" s="63">
        <v>10554</v>
      </c>
      <c r="S50" t="s">
        <v>10215</v>
      </c>
    </row>
    <row r="51" spans="1:19" x14ac:dyDescent="0.25">
      <c r="A51" t="s">
        <v>486</v>
      </c>
      <c r="C51" t="s">
        <v>11281</v>
      </c>
      <c r="D51" s="41" t="s">
        <v>9258</v>
      </c>
      <c r="E51" s="4">
        <v>616862</v>
      </c>
      <c r="F51" s="4">
        <v>1511</v>
      </c>
      <c r="G51" s="4">
        <v>717712</v>
      </c>
      <c r="H51" s="4">
        <v>4628</v>
      </c>
      <c r="I51" s="4">
        <v>100850</v>
      </c>
      <c r="J51" s="4">
        <v>3117</v>
      </c>
      <c r="K51" s="63">
        <v>0</v>
      </c>
      <c r="L51" s="63">
        <f t="shared" si="7"/>
        <v>616862</v>
      </c>
      <c r="M51" s="63">
        <f t="shared" si="8"/>
        <v>1511</v>
      </c>
      <c r="N51" s="63">
        <v>1027004</v>
      </c>
      <c r="O51" s="63" t="s">
        <v>10227</v>
      </c>
      <c r="P51" s="63">
        <v>84133</v>
      </c>
      <c r="Q51" s="63">
        <v>216539</v>
      </c>
      <c r="R51" s="63">
        <v>3730</v>
      </c>
      <c r="S51" t="s">
        <v>10206</v>
      </c>
    </row>
    <row r="52" spans="1:19" x14ac:dyDescent="0.25">
      <c r="A52" t="s">
        <v>486</v>
      </c>
      <c r="C52" t="s">
        <v>11795</v>
      </c>
      <c r="D52" s="41" t="s">
        <v>486</v>
      </c>
      <c r="E52" s="4">
        <v>581397</v>
      </c>
      <c r="F52" s="4">
        <v>1387</v>
      </c>
      <c r="G52" s="4">
        <v>638081</v>
      </c>
      <c r="H52" s="4">
        <v>2476</v>
      </c>
      <c r="I52" s="4">
        <v>56684</v>
      </c>
      <c r="J52" s="4">
        <v>1089</v>
      </c>
      <c r="K52" s="63">
        <v>0</v>
      </c>
      <c r="L52" s="63">
        <f t="shared" si="7"/>
        <v>581397</v>
      </c>
      <c r="M52" s="63">
        <f t="shared" si="8"/>
        <v>1387</v>
      </c>
      <c r="N52" s="63">
        <v>1027518</v>
      </c>
      <c r="O52" s="63" t="s">
        <v>10229</v>
      </c>
      <c r="P52" s="63">
        <v>90071</v>
      </c>
      <c r="Q52" s="63">
        <v>169150</v>
      </c>
      <c r="R52" s="63">
        <v>1666</v>
      </c>
      <c r="S52" t="s">
        <v>10204</v>
      </c>
    </row>
    <row r="53" spans="1:19" x14ac:dyDescent="0.25">
      <c r="A53" t="s">
        <v>486</v>
      </c>
      <c r="C53" t="s">
        <v>11244</v>
      </c>
      <c r="D53" s="41" t="s">
        <v>486</v>
      </c>
      <c r="E53" s="4">
        <v>522722</v>
      </c>
      <c r="F53" s="4">
        <v>1196</v>
      </c>
      <c r="G53" s="4">
        <v>617145</v>
      </c>
      <c r="H53" s="4">
        <v>4117</v>
      </c>
      <c r="I53" s="4">
        <v>94423</v>
      </c>
      <c r="J53" s="4">
        <v>2921</v>
      </c>
      <c r="K53" s="63">
        <v>0</v>
      </c>
      <c r="L53" s="63">
        <f t="shared" si="7"/>
        <v>522722</v>
      </c>
      <c r="M53" s="63">
        <f t="shared" si="8"/>
        <v>1196</v>
      </c>
      <c r="N53" s="63">
        <v>1231968</v>
      </c>
      <c r="O53" s="63" t="s">
        <v>10561</v>
      </c>
      <c r="P53" s="63" t="s">
        <v>10168</v>
      </c>
      <c r="Q53" s="63">
        <v>179781</v>
      </c>
      <c r="R53" s="63">
        <v>3372</v>
      </c>
      <c r="S53" t="s">
        <v>10215</v>
      </c>
    </row>
    <row r="54" spans="1:19" x14ac:dyDescent="0.25">
      <c r="A54" t="s">
        <v>486</v>
      </c>
      <c r="C54" t="s">
        <v>10896</v>
      </c>
      <c r="D54" s="41" t="s">
        <v>8522</v>
      </c>
      <c r="E54" s="4">
        <v>405904</v>
      </c>
      <c r="F54" s="4">
        <v>874</v>
      </c>
      <c r="G54" s="4">
        <v>430554</v>
      </c>
      <c r="H54" s="4">
        <v>1240</v>
      </c>
      <c r="I54" s="4">
        <v>24650</v>
      </c>
      <c r="J54" s="4">
        <v>366</v>
      </c>
      <c r="K54" s="63">
        <v>0</v>
      </c>
      <c r="L54" s="63">
        <f t="shared" si="7"/>
        <v>405904</v>
      </c>
      <c r="M54" s="63">
        <f t="shared" si="8"/>
        <v>874</v>
      </c>
      <c r="N54" s="63">
        <v>1199844</v>
      </c>
      <c r="O54" s="63" t="s">
        <v>10499</v>
      </c>
      <c r="P54" s="63">
        <v>75201</v>
      </c>
      <c r="Q54" s="63">
        <v>79844</v>
      </c>
      <c r="R54" s="63">
        <v>641</v>
      </c>
      <c r="S54" t="s">
        <v>10184</v>
      </c>
    </row>
    <row r="55" spans="1:19" x14ac:dyDescent="0.25">
      <c r="A55" t="s">
        <v>486</v>
      </c>
      <c r="C55" t="s">
        <v>11900</v>
      </c>
      <c r="D55" s="41" t="s">
        <v>6917</v>
      </c>
      <c r="E55" s="4">
        <v>341162</v>
      </c>
      <c r="F55" s="4">
        <v>919</v>
      </c>
      <c r="G55" s="4">
        <v>1345786</v>
      </c>
      <c r="H55" s="4">
        <v>101911</v>
      </c>
      <c r="I55" s="4">
        <v>1004624</v>
      </c>
      <c r="J55" s="4">
        <v>100992</v>
      </c>
      <c r="K55" s="63">
        <v>0</v>
      </c>
      <c r="L55" s="63">
        <f t="shared" si="7"/>
        <v>341162</v>
      </c>
      <c r="M55" s="63">
        <f t="shared" si="8"/>
        <v>919</v>
      </c>
      <c r="N55" s="63">
        <v>1039502</v>
      </c>
      <c r="O55" s="63" t="s">
        <v>10248</v>
      </c>
      <c r="P55" s="63">
        <v>10017</v>
      </c>
      <c r="Q55" s="63">
        <v>1091156</v>
      </c>
      <c r="R55" s="63">
        <v>101452</v>
      </c>
      <c r="S55" t="s">
        <v>10185</v>
      </c>
    </row>
    <row r="56" spans="1:19" x14ac:dyDescent="0.25">
      <c r="A56" t="s">
        <v>486</v>
      </c>
      <c r="C56" t="s">
        <v>11978</v>
      </c>
      <c r="D56" s="41" t="s">
        <v>486</v>
      </c>
      <c r="E56" s="4">
        <v>317020</v>
      </c>
      <c r="F56" s="4">
        <v>782</v>
      </c>
      <c r="G56" s="4">
        <v>350120</v>
      </c>
      <c r="H56" s="4">
        <v>1295</v>
      </c>
      <c r="I56" s="4">
        <v>33100</v>
      </c>
      <c r="J56" s="4">
        <v>513</v>
      </c>
      <c r="K56" s="63">
        <v>0</v>
      </c>
      <c r="L56" s="63">
        <f t="shared" si="7"/>
        <v>317020</v>
      </c>
      <c r="M56" s="63">
        <f t="shared" si="8"/>
        <v>782</v>
      </c>
      <c r="N56" s="63">
        <v>1029222</v>
      </c>
      <c r="O56" s="63" t="s">
        <v>10230</v>
      </c>
      <c r="P56" s="63">
        <v>91764</v>
      </c>
      <c r="Q56" s="63">
        <v>105698</v>
      </c>
      <c r="R56" s="63">
        <v>879</v>
      </c>
      <c r="S56" t="s">
        <v>10231</v>
      </c>
    </row>
    <row r="57" spans="1:19" x14ac:dyDescent="0.25">
      <c r="A57" t="s">
        <v>486</v>
      </c>
      <c r="C57" t="s">
        <v>11265</v>
      </c>
      <c r="D57" s="41" t="s">
        <v>486</v>
      </c>
      <c r="E57" s="4">
        <v>306387</v>
      </c>
      <c r="F57" s="4">
        <v>600</v>
      </c>
      <c r="G57" s="4">
        <v>312405</v>
      </c>
      <c r="H57" s="4">
        <v>685</v>
      </c>
      <c r="I57" s="4">
        <v>6018</v>
      </c>
      <c r="J57" s="4">
        <v>85</v>
      </c>
      <c r="K57" s="63">
        <v>0</v>
      </c>
      <c r="L57" s="63">
        <f t="shared" si="7"/>
        <v>306387</v>
      </c>
      <c r="M57" s="63">
        <f t="shared" si="8"/>
        <v>600</v>
      </c>
      <c r="N57" s="63">
        <v>2734233</v>
      </c>
      <c r="O57" s="63" t="s">
        <v>10752</v>
      </c>
      <c r="P57" s="63">
        <v>91101</v>
      </c>
      <c r="Q57" s="63">
        <v>35482</v>
      </c>
      <c r="R57" s="63">
        <v>239</v>
      </c>
      <c r="S57" t="s">
        <v>10191</v>
      </c>
    </row>
    <row r="58" spans="1:19" x14ac:dyDescent="0.25">
      <c r="A58" t="s">
        <v>486</v>
      </c>
      <c r="C58" t="s">
        <v>10897</v>
      </c>
      <c r="D58" s="41" t="s">
        <v>486</v>
      </c>
      <c r="E58" s="4">
        <v>230828</v>
      </c>
      <c r="F58" s="4">
        <v>546</v>
      </c>
      <c r="G58" s="4">
        <v>252587</v>
      </c>
      <c r="H58" s="4">
        <v>1022</v>
      </c>
      <c r="I58" s="4">
        <v>21759</v>
      </c>
      <c r="J58" s="4">
        <v>476</v>
      </c>
      <c r="K58" s="63">
        <v>770367</v>
      </c>
      <c r="L58" s="63">
        <f t="shared" si="7"/>
        <v>230828</v>
      </c>
      <c r="M58" s="63">
        <f t="shared" si="8"/>
        <v>546</v>
      </c>
      <c r="N58" s="63">
        <v>0</v>
      </c>
      <c r="O58" s="63" t="s">
        <v>10190</v>
      </c>
      <c r="P58" s="63">
        <v>91101</v>
      </c>
      <c r="Q58" s="63">
        <v>62741</v>
      </c>
      <c r="R58" s="63">
        <v>703</v>
      </c>
      <c r="S58" t="s">
        <v>10191</v>
      </c>
    </row>
    <row r="59" spans="1:19" x14ac:dyDescent="0.25">
      <c r="A59" t="s">
        <v>486</v>
      </c>
      <c r="C59" t="s">
        <v>10899</v>
      </c>
      <c r="D59" s="41" t="s">
        <v>486</v>
      </c>
      <c r="E59" s="4">
        <v>229066</v>
      </c>
      <c r="F59" s="4">
        <v>436</v>
      </c>
      <c r="G59" s="4">
        <v>237784</v>
      </c>
      <c r="H59" s="4">
        <v>561</v>
      </c>
      <c r="I59" s="4">
        <v>8718</v>
      </c>
      <c r="J59" s="4">
        <v>125</v>
      </c>
      <c r="K59" s="63">
        <v>4114567</v>
      </c>
      <c r="L59" s="63">
        <f t="shared" si="7"/>
        <v>229066</v>
      </c>
      <c r="M59" s="63">
        <f t="shared" si="8"/>
        <v>436</v>
      </c>
      <c r="N59" s="63">
        <v>0</v>
      </c>
      <c r="O59" s="63" t="s">
        <v>10214</v>
      </c>
      <c r="P59" s="63">
        <v>94111</v>
      </c>
      <c r="Q59" s="63">
        <v>31156</v>
      </c>
      <c r="R59" s="63">
        <v>241</v>
      </c>
      <c r="S59" t="s">
        <v>10215</v>
      </c>
    </row>
    <row r="60" spans="1:19" x14ac:dyDescent="0.25">
      <c r="A60" t="s">
        <v>486</v>
      </c>
      <c r="C60" t="s">
        <v>10898</v>
      </c>
      <c r="D60" s="41" t="s">
        <v>6917</v>
      </c>
      <c r="E60" s="4">
        <v>226259</v>
      </c>
      <c r="F60" s="4">
        <v>574</v>
      </c>
      <c r="G60" s="4">
        <v>248789</v>
      </c>
      <c r="H60" s="4">
        <v>934</v>
      </c>
      <c r="I60" s="4">
        <v>22530</v>
      </c>
      <c r="J60" s="4">
        <v>360</v>
      </c>
      <c r="K60" s="63">
        <v>0</v>
      </c>
      <c r="L60" s="63">
        <f t="shared" si="7"/>
        <v>226259</v>
      </c>
      <c r="M60" s="63">
        <f t="shared" si="8"/>
        <v>574</v>
      </c>
      <c r="N60" s="63">
        <v>3821309</v>
      </c>
      <c r="O60" s="63" t="s">
        <v>12032</v>
      </c>
      <c r="P60" s="63">
        <v>10036</v>
      </c>
      <c r="Q60" s="63">
        <v>71876</v>
      </c>
      <c r="R60" s="63">
        <v>622</v>
      </c>
      <c r="S60" t="s">
        <v>10185</v>
      </c>
    </row>
    <row r="61" spans="1:19" x14ac:dyDescent="0.25">
      <c r="A61" t="s">
        <v>486</v>
      </c>
      <c r="C61" t="s">
        <v>11457</v>
      </c>
      <c r="D61" s="41" t="s">
        <v>486</v>
      </c>
      <c r="E61" s="4">
        <v>223361</v>
      </c>
      <c r="F61" s="4">
        <v>436</v>
      </c>
      <c r="G61" s="4">
        <v>233883</v>
      </c>
      <c r="H61" s="4">
        <v>645</v>
      </c>
      <c r="I61" s="4">
        <v>10522</v>
      </c>
      <c r="J61" s="4">
        <v>209</v>
      </c>
      <c r="K61" s="63">
        <v>0</v>
      </c>
      <c r="L61" s="63">
        <f t="shared" si="7"/>
        <v>223361</v>
      </c>
      <c r="M61" s="63">
        <f t="shared" si="8"/>
        <v>436</v>
      </c>
      <c r="N61" s="63">
        <v>1843080</v>
      </c>
      <c r="O61" s="63" t="s">
        <v>10630</v>
      </c>
      <c r="P61" s="63">
        <v>90012</v>
      </c>
      <c r="Q61" s="63">
        <v>33273</v>
      </c>
      <c r="R61" s="63">
        <v>324</v>
      </c>
      <c r="S61" t="s">
        <v>10204</v>
      </c>
    </row>
    <row r="62" spans="1:19" x14ac:dyDescent="0.25">
      <c r="A62" t="s">
        <v>486</v>
      </c>
      <c r="C62" t="s">
        <v>10900</v>
      </c>
      <c r="D62" s="41" t="s">
        <v>486</v>
      </c>
      <c r="E62" s="4">
        <v>193224</v>
      </c>
      <c r="F62" s="4">
        <v>481</v>
      </c>
      <c r="G62" s="4">
        <v>221906</v>
      </c>
      <c r="H62" s="4">
        <v>963</v>
      </c>
      <c r="I62" s="4">
        <v>28682</v>
      </c>
      <c r="J62" s="4">
        <v>482</v>
      </c>
      <c r="K62" s="63">
        <v>0</v>
      </c>
      <c r="L62" s="63">
        <f t="shared" si="7"/>
        <v>193224</v>
      </c>
      <c r="M62" s="63">
        <f t="shared" si="8"/>
        <v>481</v>
      </c>
      <c r="N62" s="63">
        <v>1242928</v>
      </c>
      <c r="O62" s="63" t="s">
        <v>10567</v>
      </c>
      <c r="P62" s="63">
        <v>95678</v>
      </c>
      <c r="Q62" s="63">
        <v>69284</v>
      </c>
      <c r="R62" s="63">
        <v>695</v>
      </c>
      <c r="S62" t="s">
        <v>10568</v>
      </c>
    </row>
    <row r="63" spans="1:19" x14ac:dyDescent="0.25">
      <c r="A63" t="s">
        <v>486</v>
      </c>
      <c r="C63" t="s">
        <v>11901</v>
      </c>
      <c r="D63" s="41" t="s">
        <v>486</v>
      </c>
      <c r="E63" s="4">
        <v>184939</v>
      </c>
      <c r="F63" s="4">
        <v>512</v>
      </c>
      <c r="G63" s="4">
        <v>205953</v>
      </c>
      <c r="H63" s="4">
        <v>855</v>
      </c>
      <c r="I63" s="4">
        <v>21014</v>
      </c>
      <c r="J63" s="4">
        <v>343</v>
      </c>
      <c r="K63" s="63">
        <v>0</v>
      </c>
      <c r="L63" s="63">
        <f t="shared" si="7"/>
        <v>184939</v>
      </c>
      <c r="M63" s="63">
        <f t="shared" si="8"/>
        <v>512</v>
      </c>
      <c r="N63" s="63">
        <v>1025541</v>
      </c>
      <c r="O63" s="63" t="s">
        <v>10221</v>
      </c>
      <c r="P63" s="63">
        <v>94901</v>
      </c>
      <c r="Q63" s="63">
        <v>65178</v>
      </c>
      <c r="R63" s="63">
        <v>581</v>
      </c>
      <c r="S63" t="s">
        <v>10222</v>
      </c>
    </row>
    <row r="64" spans="1:19" x14ac:dyDescent="0.25">
      <c r="A64" t="s">
        <v>486</v>
      </c>
      <c r="C64" t="s">
        <v>11248</v>
      </c>
      <c r="D64" s="41" t="s">
        <v>7758</v>
      </c>
      <c r="E64" s="4">
        <v>179812</v>
      </c>
      <c r="F64" s="4">
        <v>454</v>
      </c>
      <c r="G64" s="4">
        <v>205006</v>
      </c>
      <c r="H64" s="4">
        <v>947</v>
      </c>
      <c r="I64" s="4">
        <v>25194</v>
      </c>
      <c r="J64" s="4">
        <v>493</v>
      </c>
      <c r="K64" s="63">
        <v>0</v>
      </c>
      <c r="L64" s="63">
        <f t="shared" si="7"/>
        <v>179812</v>
      </c>
      <c r="M64" s="63">
        <f t="shared" si="8"/>
        <v>454</v>
      </c>
      <c r="N64" s="63">
        <v>2747644</v>
      </c>
      <c r="O64" s="63" t="s">
        <v>10755</v>
      </c>
      <c r="P64" s="63">
        <v>97258</v>
      </c>
      <c r="Q64" s="63">
        <v>60474</v>
      </c>
      <c r="R64" s="63">
        <v>687</v>
      </c>
      <c r="S64" t="s">
        <v>10756</v>
      </c>
    </row>
    <row r="65" spans="1:19" x14ac:dyDescent="0.25">
      <c r="A65" t="s">
        <v>486</v>
      </c>
      <c r="C65" t="s">
        <v>11224</v>
      </c>
      <c r="D65" s="41" t="s">
        <v>6093</v>
      </c>
      <c r="E65" s="4">
        <v>146276</v>
      </c>
      <c r="F65" s="4">
        <v>324</v>
      </c>
      <c r="G65" s="4">
        <v>157607</v>
      </c>
      <c r="H65" s="4">
        <v>586</v>
      </c>
      <c r="I65" s="4">
        <v>11331</v>
      </c>
      <c r="J65" s="4">
        <v>262</v>
      </c>
      <c r="K65" s="63">
        <v>0</v>
      </c>
      <c r="L65" s="63">
        <f t="shared" si="7"/>
        <v>146276</v>
      </c>
      <c r="M65" s="63">
        <f t="shared" si="8"/>
        <v>324</v>
      </c>
      <c r="N65" s="63">
        <v>1075612</v>
      </c>
      <c r="O65" s="63" t="s">
        <v>10313</v>
      </c>
      <c r="P65" s="63">
        <v>27609</v>
      </c>
      <c r="Q65" s="63">
        <v>28449</v>
      </c>
      <c r="R65" s="63">
        <v>353</v>
      </c>
      <c r="S65" t="s">
        <v>10314</v>
      </c>
    </row>
    <row r="66" spans="1:19" x14ac:dyDescent="0.25">
      <c r="A66" t="s">
        <v>486</v>
      </c>
      <c r="C66" t="s">
        <v>11459</v>
      </c>
      <c r="D66" s="41" t="s">
        <v>486</v>
      </c>
      <c r="E66" s="4">
        <v>145822</v>
      </c>
      <c r="F66" s="4">
        <v>322</v>
      </c>
      <c r="G66" s="4">
        <v>158146</v>
      </c>
      <c r="H66" s="4">
        <v>509</v>
      </c>
      <c r="I66" s="4">
        <v>12324</v>
      </c>
      <c r="J66" s="4">
        <v>187</v>
      </c>
      <c r="K66" s="63">
        <v>0</v>
      </c>
      <c r="L66" s="63">
        <f t="shared" si="7"/>
        <v>145822</v>
      </c>
      <c r="M66" s="63">
        <f t="shared" si="8"/>
        <v>322</v>
      </c>
      <c r="N66" s="63">
        <v>3248513</v>
      </c>
      <c r="O66" s="63" t="s">
        <v>10832</v>
      </c>
      <c r="P66" s="63">
        <v>90010</v>
      </c>
      <c r="Q66" s="63">
        <v>29223</v>
      </c>
      <c r="R66" s="63">
        <v>282</v>
      </c>
      <c r="S66" t="s">
        <v>10204</v>
      </c>
    </row>
    <row r="67" spans="1:19" x14ac:dyDescent="0.25">
      <c r="A67" t="s">
        <v>486</v>
      </c>
      <c r="C67" t="s">
        <v>11902</v>
      </c>
      <c r="D67" s="41" t="s">
        <v>486</v>
      </c>
      <c r="E67" s="4">
        <v>130378</v>
      </c>
      <c r="F67" s="4">
        <v>307</v>
      </c>
      <c r="G67" s="4">
        <v>137404</v>
      </c>
      <c r="H67" s="4">
        <v>421</v>
      </c>
      <c r="I67" s="4">
        <v>7026</v>
      </c>
      <c r="J67" s="4">
        <v>114</v>
      </c>
      <c r="K67" s="63">
        <v>0</v>
      </c>
      <c r="L67" s="63">
        <f t="shared" si="7"/>
        <v>130378</v>
      </c>
      <c r="M67" s="63">
        <f t="shared" si="8"/>
        <v>307</v>
      </c>
      <c r="N67" s="63">
        <v>2961879</v>
      </c>
      <c r="O67" s="63" t="s">
        <v>10795</v>
      </c>
      <c r="P67" s="63">
        <v>90010</v>
      </c>
      <c r="Q67" s="63">
        <v>27417</v>
      </c>
      <c r="R67" s="63">
        <v>227</v>
      </c>
      <c r="S67" t="s">
        <v>10204</v>
      </c>
    </row>
    <row r="68" spans="1:19" x14ac:dyDescent="0.25">
      <c r="A68" t="s">
        <v>486</v>
      </c>
      <c r="C68" t="s">
        <v>11979</v>
      </c>
      <c r="D68" s="41" t="s">
        <v>486</v>
      </c>
      <c r="E68" s="4">
        <v>124982</v>
      </c>
      <c r="F68" s="4">
        <v>310</v>
      </c>
      <c r="G68" s="4">
        <v>139491</v>
      </c>
      <c r="H68" s="4">
        <v>571</v>
      </c>
      <c r="I68" s="4">
        <v>14509</v>
      </c>
      <c r="J68" s="4">
        <v>261</v>
      </c>
      <c r="K68" s="63">
        <v>0</v>
      </c>
      <c r="L68" s="63">
        <f t="shared" si="7"/>
        <v>124982</v>
      </c>
      <c r="M68" s="63">
        <f t="shared" si="8"/>
        <v>310</v>
      </c>
      <c r="N68" s="63">
        <v>1399765</v>
      </c>
      <c r="O68" s="63" t="s">
        <v>10600</v>
      </c>
      <c r="P68" s="63">
        <v>95202</v>
      </c>
      <c r="Q68" s="63">
        <v>41771</v>
      </c>
      <c r="R68" s="63">
        <v>399</v>
      </c>
      <c r="S68" t="s">
        <v>10601</v>
      </c>
    </row>
    <row r="69" spans="1:19" x14ac:dyDescent="0.25">
      <c r="A69" t="s">
        <v>486</v>
      </c>
      <c r="C69" t="s">
        <v>10901</v>
      </c>
      <c r="D69" s="41" t="s">
        <v>6917</v>
      </c>
      <c r="E69" s="4">
        <v>124544</v>
      </c>
      <c r="F69" s="4">
        <v>407</v>
      </c>
      <c r="G69" s="4">
        <v>187707</v>
      </c>
      <c r="H69" s="4">
        <v>2553</v>
      </c>
      <c r="I69" s="4">
        <v>63163</v>
      </c>
      <c r="J69" s="4">
        <v>2146</v>
      </c>
      <c r="K69" s="63">
        <v>0</v>
      </c>
      <c r="L69" s="63">
        <f t="shared" si="7"/>
        <v>124544</v>
      </c>
      <c r="M69" s="63">
        <f t="shared" si="8"/>
        <v>407</v>
      </c>
      <c r="N69" s="63">
        <v>1951350</v>
      </c>
      <c r="O69" s="63" t="s">
        <v>10648</v>
      </c>
      <c r="P69" s="63">
        <v>10043</v>
      </c>
      <c r="Q69" s="63">
        <v>111729</v>
      </c>
      <c r="R69" s="63">
        <v>2412</v>
      </c>
      <c r="S69" t="s">
        <v>10185</v>
      </c>
    </row>
    <row r="70" spans="1:19" x14ac:dyDescent="0.25">
      <c r="A70" t="s">
        <v>486</v>
      </c>
      <c r="C70" t="s">
        <v>11903</v>
      </c>
      <c r="D70" s="41" t="s">
        <v>486</v>
      </c>
      <c r="E70" s="4">
        <v>120613</v>
      </c>
      <c r="F70" s="4">
        <v>295</v>
      </c>
      <c r="G70" s="4">
        <v>133068</v>
      </c>
      <c r="H70" s="4">
        <v>499</v>
      </c>
      <c r="I70" s="4">
        <v>12455</v>
      </c>
      <c r="J70" s="4">
        <v>204</v>
      </c>
      <c r="K70" s="63">
        <v>0</v>
      </c>
      <c r="L70" s="63">
        <f t="shared" si="7"/>
        <v>120613</v>
      </c>
      <c r="M70" s="63">
        <f t="shared" si="8"/>
        <v>295</v>
      </c>
      <c r="N70" s="63">
        <v>1031681</v>
      </c>
      <c r="O70" s="63" t="s">
        <v>10242</v>
      </c>
      <c r="P70" s="63">
        <v>91361</v>
      </c>
      <c r="Q70" s="63">
        <v>35495</v>
      </c>
      <c r="R70" s="63">
        <v>325</v>
      </c>
      <c r="S70" t="s">
        <v>10243</v>
      </c>
    </row>
    <row r="71" spans="1:19" x14ac:dyDescent="0.25">
      <c r="A71" t="s">
        <v>486</v>
      </c>
      <c r="C71" t="s">
        <v>11796</v>
      </c>
      <c r="D71" s="41" t="s">
        <v>486</v>
      </c>
      <c r="E71" s="4">
        <v>118075</v>
      </c>
      <c r="F71" s="4">
        <v>307</v>
      </c>
      <c r="G71" s="4">
        <v>125821</v>
      </c>
      <c r="H71" s="4">
        <v>420</v>
      </c>
      <c r="I71" s="4">
        <v>7746</v>
      </c>
      <c r="J71" s="4">
        <v>113</v>
      </c>
      <c r="K71" s="63">
        <v>0</v>
      </c>
      <c r="L71" s="63">
        <f t="shared" si="7"/>
        <v>118075</v>
      </c>
      <c r="M71" s="63">
        <f t="shared" si="8"/>
        <v>307</v>
      </c>
      <c r="N71" s="63">
        <v>2634874</v>
      </c>
      <c r="O71" s="63" t="s">
        <v>10738</v>
      </c>
      <c r="P71" s="63">
        <v>951000000</v>
      </c>
      <c r="Q71" s="63">
        <v>35510</v>
      </c>
      <c r="R71" s="63">
        <v>252</v>
      </c>
      <c r="S71" t="s">
        <v>10739</v>
      </c>
    </row>
    <row r="72" spans="1:19" x14ac:dyDescent="0.25">
      <c r="A72" t="s">
        <v>486</v>
      </c>
      <c r="C72" t="s">
        <v>11461</v>
      </c>
      <c r="D72" s="41" t="s">
        <v>445</v>
      </c>
      <c r="E72" s="4">
        <v>116328</v>
      </c>
      <c r="F72" s="4">
        <v>291</v>
      </c>
      <c r="G72" s="4">
        <v>126571</v>
      </c>
      <c r="H72" s="4">
        <v>460</v>
      </c>
      <c r="I72" s="4">
        <v>10243</v>
      </c>
      <c r="J72" s="4">
        <v>169</v>
      </c>
      <c r="K72" s="63">
        <v>0</v>
      </c>
      <c r="L72" s="63">
        <f t="shared" si="7"/>
        <v>116328</v>
      </c>
      <c r="M72" s="63">
        <f t="shared" si="8"/>
        <v>291</v>
      </c>
      <c r="N72" s="63">
        <v>2349815</v>
      </c>
      <c r="O72" s="63" t="s">
        <v>10696</v>
      </c>
      <c r="P72" s="63">
        <v>85004</v>
      </c>
      <c r="Q72" s="63">
        <v>34882</v>
      </c>
      <c r="R72" s="63">
        <v>299</v>
      </c>
      <c r="S72" t="s">
        <v>10697</v>
      </c>
    </row>
    <row r="73" spans="1:19" x14ac:dyDescent="0.25">
      <c r="A73" t="s">
        <v>486</v>
      </c>
      <c r="C73" t="s">
        <v>11980</v>
      </c>
      <c r="D73" s="41" t="s">
        <v>486</v>
      </c>
      <c r="E73" s="4">
        <v>116243</v>
      </c>
      <c r="F73" s="4">
        <v>278</v>
      </c>
      <c r="G73" s="4">
        <v>126149</v>
      </c>
      <c r="H73" s="4">
        <v>438</v>
      </c>
      <c r="I73" s="4">
        <v>9906</v>
      </c>
      <c r="J73" s="4">
        <v>160</v>
      </c>
      <c r="K73" s="63">
        <v>0</v>
      </c>
      <c r="L73" s="63">
        <f t="shared" si="7"/>
        <v>116243</v>
      </c>
      <c r="M73" s="63">
        <f t="shared" si="8"/>
        <v>278</v>
      </c>
      <c r="N73" s="63">
        <v>2900261</v>
      </c>
      <c r="O73" s="63" t="s">
        <v>10784</v>
      </c>
      <c r="P73" s="63">
        <v>900000000</v>
      </c>
      <c r="Q73" s="63">
        <v>26410</v>
      </c>
      <c r="R73" s="63">
        <v>251</v>
      </c>
      <c r="S73" t="s">
        <v>10204</v>
      </c>
    </row>
    <row r="74" spans="1:19" x14ac:dyDescent="0.25">
      <c r="A74" t="s">
        <v>486</v>
      </c>
      <c r="C74" t="s">
        <v>10904</v>
      </c>
      <c r="D74" s="41" t="s">
        <v>6917</v>
      </c>
      <c r="E74" s="4">
        <v>107715</v>
      </c>
      <c r="F74" s="4">
        <v>246</v>
      </c>
      <c r="G74" s="4">
        <v>109382</v>
      </c>
      <c r="H74" s="4">
        <v>268</v>
      </c>
      <c r="I74" s="4">
        <v>1667</v>
      </c>
      <c r="J74" s="4">
        <v>22</v>
      </c>
      <c r="K74" s="63">
        <v>2942690</v>
      </c>
      <c r="L74" s="63">
        <f t="shared" si="7"/>
        <v>107715</v>
      </c>
      <c r="M74" s="63">
        <f t="shared" si="8"/>
        <v>246</v>
      </c>
      <c r="N74" s="63">
        <v>0</v>
      </c>
      <c r="O74" s="63" t="s">
        <v>10211</v>
      </c>
      <c r="P74" s="63">
        <v>10018</v>
      </c>
      <c r="Q74" s="63">
        <v>14568</v>
      </c>
      <c r="R74" s="63">
        <v>96</v>
      </c>
      <c r="S74" t="s">
        <v>10185</v>
      </c>
    </row>
    <row r="75" spans="1:19" x14ac:dyDescent="0.25">
      <c r="A75" t="s">
        <v>486</v>
      </c>
      <c r="C75" t="s">
        <v>10903</v>
      </c>
      <c r="D75" s="41" t="s">
        <v>486</v>
      </c>
      <c r="E75" s="4">
        <v>104665</v>
      </c>
      <c r="F75" s="4">
        <v>242</v>
      </c>
      <c r="G75" s="4">
        <v>139986</v>
      </c>
      <c r="H75" s="4">
        <v>1148</v>
      </c>
      <c r="I75" s="4">
        <v>35321</v>
      </c>
      <c r="J75" s="4">
        <v>906</v>
      </c>
      <c r="K75" s="63">
        <v>936462</v>
      </c>
      <c r="L75" s="63">
        <f t="shared" si="7"/>
        <v>104665</v>
      </c>
      <c r="M75" s="63">
        <f t="shared" si="8"/>
        <v>242</v>
      </c>
      <c r="N75" s="63">
        <v>0</v>
      </c>
      <c r="O75" s="63" t="s">
        <v>10198</v>
      </c>
      <c r="P75" s="63">
        <v>94547</v>
      </c>
      <c r="Q75" s="63">
        <v>52665</v>
      </c>
      <c r="R75" s="63">
        <v>999</v>
      </c>
      <c r="S75" t="s">
        <v>10199</v>
      </c>
    </row>
    <row r="76" spans="1:19" x14ac:dyDescent="0.25">
      <c r="A76" t="s">
        <v>486</v>
      </c>
      <c r="C76" t="s">
        <v>11904</v>
      </c>
      <c r="D76" s="41" t="s">
        <v>486</v>
      </c>
      <c r="E76" s="4">
        <v>102225</v>
      </c>
      <c r="F76" s="4">
        <v>239</v>
      </c>
      <c r="G76" s="4">
        <v>108511</v>
      </c>
      <c r="H76" s="4">
        <v>338</v>
      </c>
      <c r="I76" s="4">
        <v>6286</v>
      </c>
      <c r="J76" s="4">
        <v>99</v>
      </c>
      <c r="K76" s="63">
        <v>0</v>
      </c>
      <c r="L76" s="63">
        <f t="shared" si="7"/>
        <v>102225</v>
      </c>
      <c r="M76" s="63">
        <f t="shared" si="8"/>
        <v>239</v>
      </c>
      <c r="N76" s="63">
        <v>1026801</v>
      </c>
      <c r="O76" s="63" t="s">
        <v>10225</v>
      </c>
      <c r="P76" s="63">
        <v>94538</v>
      </c>
      <c r="Q76" s="63">
        <v>24209</v>
      </c>
      <c r="R76" s="63">
        <v>192</v>
      </c>
      <c r="S76" t="s">
        <v>10226</v>
      </c>
    </row>
    <row r="77" spans="1:19" x14ac:dyDescent="0.25">
      <c r="A77" t="s">
        <v>486</v>
      </c>
      <c r="C77" t="s">
        <v>11864</v>
      </c>
      <c r="D77" s="41" t="s">
        <v>486</v>
      </c>
      <c r="E77" s="4">
        <v>101525</v>
      </c>
      <c r="F77" s="4">
        <v>277</v>
      </c>
      <c r="G77" s="4">
        <v>124879</v>
      </c>
      <c r="H77" s="4">
        <v>816</v>
      </c>
      <c r="I77" s="4">
        <v>23354</v>
      </c>
      <c r="J77" s="4">
        <v>539</v>
      </c>
      <c r="K77" s="63">
        <v>0</v>
      </c>
      <c r="L77" s="63">
        <f t="shared" si="7"/>
        <v>101525</v>
      </c>
      <c r="M77" s="63">
        <f t="shared" si="8"/>
        <v>277</v>
      </c>
      <c r="N77" s="63">
        <v>1030170</v>
      </c>
      <c r="O77" s="63" t="s">
        <v>10236</v>
      </c>
      <c r="P77" s="63">
        <v>95973</v>
      </c>
      <c r="Q77" s="63">
        <v>46265</v>
      </c>
      <c r="R77" s="63">
        <v>665</v>
      </c>
      <c r="S77" t="s">
        <v>10237</v>
      </c>
    </row>
    <row r="78" spans="1:19" x14ac:dyDescent="0.25">
      <c r="A78" t="s">
        <v>486</v>
      </c>
      <c r="C78" t="s">
        <v>11465</v>
      </c>
      <c r="D78" s="41" t="s">
        <v>486</v>
      </c>
      <c r="E78" s="4">
        <v>98403</v>
      </c>
      <c r="F78" s="4">
        <v>196</v>
      </c>
      <c r="G78" s="4">
        <v>99643</v>
      </c>
      <c r="H78" s="4">
        <v>215</v>
      </c>
      <c r="I78" s="4">
        <v>1240</v>
      </c>
      <c r="J78" s="4">
        <v>19</v>
      </c>
      <c r="K78" s="63">
        <v>0</v>
      </c>
      <c r="L78" s="63">
        <f t="shared" si="7"/>
        <v>98403</v>
      </c>
      <c r="M78" s="63">
        <f t="shared" si="8"/>
        <v>196</v>
      </c>
      <c r="N78" s="63">
        <v>3811467</v>
      </c>
      <c r="O78" s="63" t="s">
        <v>10869</v>
      </c>
      <c r="P78" s="63">
        <v>92614</v>
      </c>
      <c r="Q78" s="63">
        <v>11404</v>
      </c>
      <c r="R78" s="63">
        <v>71</v>
      </c>
      <c r="S78" t="s">
        <v>10870</v>
      </c>
    </row>
    <row r="79" spans="1:19" x14ac:dyDescent="0.25">
      <c r="A79" t="s">
        <v>486</v>
      </c>
      <c r="C79" t="s">
        <v>10905</v>
      </c>
      <c r="D79" s="41" t="s">
        <v>486</v>
      </c>
      <c r="E79" s="4">
        <v>91479</v>
      </c>
      <c r="F79" s="4">
        <v>225</v>
      </c>
      <c r="G79" s="4">
        <v>98607</v>
      </c>
      <c r="H79" s="4">
        <v>345</v>
      </c>
      <c r="I79" s="4">
        <v>7128</v>
      </c>
      <c r="J79" s="4">
        <v>120</v>
      </c>
      <c r="K79" s="63">
        <v>0</v>
      </c>
      <c r="L79" s="63">
        <f t="shared" ref="L79:L99" si="9">G79-I79</f>
        <v>91479</v>
      </c>
      <c r="M79" s="63">
        <f t="shared" ref="M79:M99" si="10">H79-J79</f>
        <v>225</v>
      </c>
      <c r="N79" s="63">
        <v>3649950</v>
      </c>
      <c r="O79" s="63" t="s">
        <v>10866</v>
      </c>
      <c r="P79" s="63">
        <v>90802</v>
      </c>
      <c r="Q79" s="63">
        <v>25307</v>
      </c>
      <c r="R79" s="63">
        <v>215</v>
      </c>
      <c r="S79" t="s">
        <v>10867</v>
      </c>
    </row>
    <row r="80" spans="1:19" x14ac:dyDescent="0.25">
      <c r="A80" t="s">
        <v>486</v>
      </c>
      <c r="C80" t="s">
        <v>11964</v>
      </c>
      <c r="D80" s="41" t="s">
        <v>486</v>
      </c>
      <c r="E80" s="4">
        <v>88779</v>
      </c>
      <c r="F80" s="4">
        <v>160</v>
      </c>
      <c r="G80" s="4">
        <v>108145</v>
      </c>
      <c r="H80" s="4">
        <v>927</v>
      </c>
      <c r="I80" s="4">
        <v>19366</v>
      </c>
      <c r="J80" s="4">
        <v>767</v>
      </c>
      <c r="K80" s="63">
        <v>0</v>
      </c>
      <c r="L80" s="63">
        <f t="shared" si="9"/>
        <v>88779</v>
      </c>
      <c r="M80" s="63">
        <f t="shared" si="10"/>
        <v>160</v>
      </c>
      <c r="N80" s="63">
        <v>1031449</v>
      </c>
      <c r="O80" s="63" t="s">
        <v>10240</v>
      </c>
      <c r="P80" s="63">
        <v>95054</v>
      </c>
      <c r="Q80" s="63">
        <v>26875</v>
      </c>
      <c r="R80" s="63">
        <v>808</v>
      </c>
      <c r="S80" t="s">
        <v>10241</v>
      </c>
    </row>
    <row r="81" spans="1:19" x14ac:dyDescent="0.25">
      <c r="A81" t="s">
        <v>486</v>
      </c>
      <c r="C81" t="s">
        <v>11905</v>
      </c>
      <c r="D81" s="41" t="s">
        <v>486</v>
      </c>
      <c r="E81" s="4">
        <v>88329</v>
      </c>
      <c r="F81" s="4">
        <v>234</v>
      </c>
      <c r="G81" s="4">
        <v>97924</v>
      </c>
      <c r="H81" s="4">
        <v>394</v>
      </c>
      <c r="I81" s="4">
        <v>9595</v>
      </c>
      <c r="J81" s="4">
        <v>160</v>
      </c>
      <c r="K81" s="63">
        <v>0</v>
      </c>
      <c r="L81" s="63">
        <f t="shared" si="9"/>
        <v>88329</v>
      </c>
      <c r="M81" s="63">
        <f t="shared" si="10"/>
        <v>234</v>
      </c>
      <c r="N81" s="63">
        <v>2880626</v>
      </c>
      <c r="O81" s="63" t="s">
        <v>10778</v>
      </c>
      <c r="P81" s="63">
        <v>95620</v>
      </c>
      <c r="Q81" s="63">
        <v>29075</v>
      </c>
      <c r="R81" s="63">
        <v>261</v>
      </c>
      <c r="S81" t="s">
        <v>10779</v>
      </c>
    </row>
    <row r="82" spans="1:19" x14ac:dyDescent="0.25">
      <c r="A82" t="s">
        <v>486</v>
      </c>
      <c r="C82" t="s">
        <v>11906</v>
      </c>
      <c r="D82" s="41" t="s">
        <v>486</v>
      </c>
      <c r="E82" s="4">
        <v>79478</v>
      </c>
      <c r="F82" s="4">
        <v>246</v>
      </c>
      <c r="G82" s="4">
        <v>94451</v>
      </c>
      <c r="H82" s="4">
        <v>526</v>
      </c>
      <c r="I82" s="4">
        <v>14973</v>
      </c>
      <c r="J82" s="4">
        <v>280</v>
      </c>
      <c r="K82" s="63">
        <v>0</v>
      </c>
      <c r="L82" s="63">
        <f t="shared" si="9"/>
        <v>79478</v>
      </c>
      <c r="M82" s="63">
        <f t="shared" si="10"/>
        <v>246</v>
      </c>
      <c r="N82" s="63">
        <v>2976396</v>
      </c>
      <c r="O82" s="63" t="s">
        <v>10797</v>
      </c>
      <c r="P82" s="63">
        <v>93257</v>
      </c>
      <c r="Q82" s="63">
        <v>40605</v>
      </c>
      <c r="R82" s="63">
        <v>424</v>
      </c>
      <c r="S82" t="s">
        <v>10798</v>
      </c>
    </row>
    <row r="83" spans="1:19" x14ac:dyDescent="0.25">
      <c r="A83" t="s">
        <v>486</v>
      </c>
      <c r="C83" t="s">
        <v>10906</v>
      </c>
      <c r="D83" s="41" t="s">
        <v>486</v>
      </c>
      <c r="E83" s="4">
        <v>78744</v>
      </c>
      <c r="F83" s="4">
        <v>225</v>
      </c>
      <c r="G83" s="4">
        <v>88960</v>
      </c>
      <c r="H83" s="4">
        <v>413</v>
      </c>
      <c r="I83" s="4">
        <v>10216</v>
      </c>
      <c r="J83" s="4">
        <v>188</v>
      </c>
      <c r="K83" s="63">
        <v>0</v>
      </c>
      <c r="L83" s="63">
        <f t="shared" si="9"/>
        <v>78744</v>
      </c>
      <c r="M83" s="63">
        <f t="shared" si="10"/>
        <v>225</v>
      </c>
      <c r="N83" s="63">
        <v>1025998</v>
      </c>
      <c r="O83" s="63" t="s">
        <v>10223</v>
      </c>
      <c r="P83" s="63" t="s">
        <v>10168</v>
      </c>
      <c r="Q83" s="63">
        <v>34066</v>
      </c>
      <c r="R83" s="63">
        <v>310</v>
      </c>
      <c r="S83" t="s">
        <v>10224</v>
      </c>
    </row>
    <row r="84" spans="1:19" x14ac:dyDescent="0.25">
      <c r="A84" t="s">
        <v>486</v>
      </c>
      <c r="C84" t="s">
        <v>10907</v>
      </c>
      <c r="D84" s="41" t="s">
        <v>5462</v>
      </c>
      <c r="E84" s="4">
        <v>74099</v>
      </c>
      <c r="F84" s="4">
        <v>217</v>
      </c>
      <c r="G84" s="4">
        <v>87761</v>
      </c>
      <c r="H84" s="4">
        <v>505</v>
      </c>
      <c r="I84" s="4">
        <v>13662</v>
      </c>
      <c r="J84" s="4">
        <v>288</v>
      </c>
      <c r="K84" s="63">
        <v>0</v>
      </c>
      <c r="L84" s="63">
        <f t="shared" si="9"/>
        <v>74099</v>
      </c>
      <c r="M84" s="63">
        <f t="shared" si="10"/>
        <v>217</v>
      </c>
      <c r="N84" s="63">
        <v>1118797</v>
      </c>
      <c r="O84" s="63" t="s">
        <v>10415</v>
      </c>
      <c r="P84" s="63">
        <v>63105</v>
      </c>
      <c r="Q84" s="63">
        <v>34498</v>
      </c>
      <c r="R84" s="63">
        <v>397</v>
      </c>
      <c r="S84" t="s">
        <v>10348</v>
      </c>
    </row>
    <row r="85" spans="1:19" x14ac:dyDescent="0.25">
      <c r="A85" t="s">
        <v>486</v>
      </c>
      <c r="C85" t="s">
        <v>10908</v>
      </c>
      <c r="D85" s="41" t="s">
        <v>486</v>
      </c>
      <c r="E85" s="4">
        <v>68339</v>
      </c>
      <c r="F85" s="4">
        <v>168</v>
      </c>
      <c r="G85" s="4">
        <v>77790</v>
      </c>
      <c r="H85" s="4">
        <v>416</v>
      </c>
      <c r="I85" s="4">
        <v>9451</v>
      </c>
      <c r="J85" s="4">
        <v>248</v>
      </c>
      <c r="K85" s="63">
        <v>2734729</v>
      </c>
      <c r="L85" s="63">
        <f t="shared" si="9"/>
        <v>68339</v>
      </c>
      <c r="M85" s="63">
        <f t="shared" si="10"/>
        <v>168</v>
      </c>
      <c r="N85" s="63">
        <v>0</v>
      </c>
      <c r="O85" s="63" t="s">
        <v>10208</v>
      </c>
      <c r="P85" s="63">
        <v>90014</v>
      </c>
      <c r="Q85" s="63">
        <v>21536</v>
      </c>
      <c r="R85" s="63">
        <v>315</v>
      </c>
      <c r="S85" t="s">
        <v>10204</v>
      </c>
    </row>
    <row r="86" spans="1:19" x14ac:dyDescent="0.25">
      <c r="A86" t="s">
        <v>486</v>
      </c>
      <c r="C86" t="s">
        <v>11468</v>
      </c>
      <c r="D86" s="41" t="s">
        <v>8522</v>
      </c>
      <c r="E86" s="4">
        <v>65934</v>
      </c>
      <c r="F86" s="4">
        <v>171</v>
      </c>
      <c r="G86" s="4">
        <v>72905</v>
      </c>
      <c r="H86" s="4">
        <v>317</v>
      </c>
      <c r="I86" s="4">
        <v>6971</v>
      </c>
      <c r="J86" s="4">
        <v>146</v>
      </c>
      <c r="K86" s="63">
        <v>0</v>
      </c>
      <c r="L86" s="63">
        <f t="shared" si="9"/>
        <v>65934</v>
      </c>
      <c r="M86" s="63">
        <f t="shared" si="10"/>
        <v>171</v>
      </c>
      <c r="N86" s="63">
        <v>4139579</v>
      </c>
      <c r="O86" s="63" t="s">
        <v>10879</v>
      </c>
      <c r="P86" s="63">
        <v>75201</v>
      </c>
      <c r="Q86" s="63">
        <v>23161</v>
      </c>
      <c r="R86" s="63">
        <v>229</v>
      </c>
      <c r="S86" t="s">
        <v>10184</v>
      </c>
    </row>
    <row r="87" spans="1:19" x14ac:dyDescent="0.25">
      <c r="A87" t="s">
        <v>486</v>
      </c>
      <c r="C87" t="s">
        <v>10909</v>
      </c>
      <c r="D87" s="41" t="s">
        <v>486</v>
      </c>
      <c r="E87" s="4">
        <v>64339</v>
      </c>
      <c r="F87" s="4">
        <v>135</v>
      </c>
      <c r="G87" s="4">
        <v>66931</v>
      </c>
      <c r="H87" s="4">
        <v>179</v>
      </c>
      <c r="I87" s="4">
        <v>2592</v>
      </c>
      <c r="J87" s="4">
        <v>44</v>
      </c>
      <c r="K87" s="63">
        <v>0</v>
      </c>
      <c r="L87" s="63">
        <f t="shared" si="9"/>
        <v>64339</v>
      </c>
      <c r="M87" s="63">
        <f t="shared" si="10"/>
        <v>135</v>
      </c>
      <c r="N87" s="63">
        <v>3133262</v>
      </c>
      <c r="O87" s="63" t="s">
        <v>10815</v>
      </c>
      <c r="P87" s="63">
        <v>90071</v>
      </c>
      <c r="Q87" s="63">
        <v>12165</v>
      </c>
      <c r="R87" s="63">
        <v>93</v>
      </c>
      <c r="S87" t="s">
        <v>10204</v>
      </c>
    </row>
    <row r="88" spans="1:19" x14ac:dyDescent="0.25">
      <c r="A88" t="s">
        <v>486</v>
      </c>
      <c r="C88" t="s">
        <v>11907</v>
      </c>
      <c r="D88" s="41" t="s">
        <v>486</v>
      </c>
      <c r="E88" s="4">
        <v>59047</v>
      </c>
      <c r="F88" s="4">
        <v>148</v>
      </c>
      <c r="G88" s="4">
        <v>64286</v>
      </c>
      <c r="H88" s="4">
        <v>240</v>
      </c>
      <c r="I88" s="4">
        <v>5239</v>
      </c>
      <c r="J88" s="4">
        <v>92</v>
      </c>
      <c r="K88" s="63">
        <v>0</v>
      </c>
      <c r="L88" s="63">
        <f t="shared" si="9"/>
        <v>59047</v>
      </c>
      <c r="M88" s="63">
        <f t="shared" si="10"/>
        <v>148</v>
      </c>
      <c r="N88" s="63">
        <v>2781910</v>
      </c>
      <c r="O88" s="63" t="s">
        <v>10762</v>
      </c>
      <c r="P88" s="63">
        <v>952000000</v>
      </c>
      <c r="Q88" s="63">
        <v>18156</v>
      </c>
      <c r="R88" s="63">
        <v>158</v>
      </c>
      <c r="S88" t="s">
        <v>10763</v>
      </c>
    </row>
    <row r="89" spans="1:19" x14ac:dyDescent="0.25">
      <c r="A89" t="s">
        <v>486</v>
      </c>
      <c r="C89" t="s">
        <v>10910</v>
      </c>
      <c r="D89" s="41" t="s">
        <v>486</v>
      </c>
      <c r="E89" s="4">
        <v>55211</v>
      </c>
      <c r="F89" s="4">
        <v>117</v>
      </c>
      <c r="G89" s="4">
        <v>58760</v>
      </c>
      <c r="H89" s="4">
        <v>170</v>
      </c>
      <c r="I89" s="4">
        <v>3549</v>
      </c>
      <c r="J89" s="4">
        <v>53</v>
      </c>
      <c r="K89" s="63">
        <v>1918344</v>
      </c>
      <c r="L89" s="63">
        <f t="shared" si="9"/>
        <v>55211</v>
      </c>
      <c r="M89" s="63">
        <f t="shared" si="10"/>
        <v>117</v>
      </c>
      <c r="N89" s="63">
        <v>0</v>
      </c>
      <c r="O89" s="63" t="s">
        <v>10203</v>
      </c>
      <c r="P89" s="63">
        <v>90017</v>
      </c>
      <c r="Q89" s="63">
        <v>10961</v>
      </c>
      <c r="R89" s="63">
        <v>89</v>
      </c>
      <c r="S89" t="s">
        <v>10204</v>
      </c>
    </row>
    <row r="90" spans="1:19" x14ac:dyDescent="0.25">
      <c r="A90" t="s">
        <v>486</v>
      </c>
      <c r="C90" t="s">
        <v>11865</v>
      </c>
      <c r="D90" s="41" t="s">
        <v>8522</v>
      </c>
      <c r="E90" s="4">
        <v>48838</v>
      </c>
      <c r="F90" s="4">
        <v>184</v>
      </c>
      <c r="G90" s="4">
        <v>100484</v>
      </c>
      <c r="H90" s="4">
        <v>10663</v>
      </c>
      <c r="I90" s="4">
        <v>51646</v>
      </c>
      <c r="J90" s="4">
        <v>10479</v>
      </c>
      <c r="K90" s="63">
        <v>0</v>
      </c>
      <c r="L90" s="63">
        <f t="shared" si="9"/>
        <v>48838</v>
      </c>
      <c r="M90" s="63">
        <f t="shared" si="10"/>
        <v>184</v>
      </c>
      <c r="N90" s="63">
        <v>2706735</v>
      </c>
      <c r="O90" s="63" t="s">
        <v>10747</v>
      </c>
      <c r="P90" s="63">
        <v>75201</v>
      </c>
      <c r="Q90" s="63">
        <v>70898</v>
      </c>
      <c r="R90" s="63">
        <v>10602</v>
      </c>
      <c r="S90" t="s">
        <v>10184</v>
      </c>
    </row>
    <row r="91" spans="1:19" x14ac:dyDescent="0.25">
      <c r="A91" t="s">
        <v>486</v>
      </c>
      <c r="C91" t="s">
        <v>10937</v>
      </c>
      <c r="D91" s="41" t="s">
        <v>4276</v>
      </c>
      <c r="E91" s="4">
        <v>45139</v>
      </c>
      <c r="F91" s="4">
        <v>98</v>
      </c>
      <c r="G91" s="4">
        <v>46758</v>
      </c>
      <c r="H91" s="4">
        <v>126</v>
      </c>
      <c r="I91" s="4">
        <v>1619</v>
      </c>
      <c r="J91" s="4">
        <v>28</v>
      </c>
      <c r="K91" s="63">
        <v>0</v>
      </c>
      <c r="L91" s="63">
        <f t="shared" si="9"/>
        <v>45139</v>
      </c>
      <c r="M91" s="63">
        <f t="shared" si="10"/>
        <v>98</v>
      </c>
      <c r="N91" s="63">
        <v>1248078</v>
      </c>
      <c r="O91" s="63" t="s">
        <v>10584</v>
      </c>
      <c r="P91" s="63">
        <v>2110</v>
      </c>
      <c r="Q91" s="63">
        <v>8061</v>
      </c>
      <c r="R91" s="63">
        <v>60</v>
      </c>
      <c r="S91" t="s">
        <v>10585</v>
      </c>
    </row>
    <row r="92" spans="1:19" x14ac:dyDescent="0.25">
      <c r="A92" t="s">
        <v>486</v>
      </c>
      <c r="C92" t="s">
        <v>11470</v>
      </c>
      <c r="D92" s="41" t="s">
        <v>486</v>
      </c>
      <c r="E92" s="4">
        <v>43738</v>
      </c>
      <c r="F92" s="4">
        <v>128</v>
      </c>
      <c r="G92" s="4">
        <v>51312</v>
      </c>
      <c r="H92" s="4">
        <v>298</v>
      </c>
      <c r="I92" s="4">
        <v>7574</v>
      </c>
      <c r="J92" s="4">
        <v>170</v>
      </c>
      <c r="K92" s="63">
        <v>0</v>
      </c>
      <c r="L92" s="63">
        <f t="shared" si="9"/>
        <v>43738</v>
      </c>
      <c r="M92" s="63">
        <f t="shared" si="10"/>
        <v>128</v>
      </c>
      <c r="N92" s="63">
        <v>2935405</v>
      </c>
      <c r="O92" s="63" t="s">
        <v>11981</v>
      </c>
      <c r="P92" s="63">
        <v>93720</v>
      </c>
      <c r="Q92" s="63">
        <v>21129</v>
      </c>
      <c r="R92" s="63">
        <v>242</v>
      </c>
      <c r="S92" t="s">
        <v>10792</v>
      </c>
    </row>
    <row r="93" spans="1:19" x14ac:dyDescent="0.25">
      <c r="A93" t="s">
        <v>486</v>
      </c>
      <c r="C93" t="s">
        <v>11771</v>
      </c>
      <c r="D93" s="41" t="s">
        <v>486</v>
      </c>
      <c r="E93" s="4">
        <v>40428</v>
      </c>
      <c r="F93" s="4">
        <v>109</v>
      </c>
      <c r="G93" s="4">
        <v>43808</v>
      </c>
      <c r="H93" s="4">
        <v>168</v>
      </c>
      <c r="I93" s="4">
        <v>3380</v>
      </c>
      <c r="J93" s="4">
        <v>59</v>
      </c>
      <c r="K93" s="63">
        <v>0</v>
      </c>
      <c r="L93" s="63">
        <f t="shared" si="9"/>
        <v>40428</v>
      </c>
      <c r="M93" s="63">
        <f t="shared" si="10"/>
        <v>109</v>
      </c>
      <c r="N93" s="63">
        <v>2626299</v>
      </c>
      <c r="O93" s="63" t="s">
        <v>10732</v>
      </c>
      <c r="P93" s="63">
        <v>93117</v>
      </c>
      <c r="Q93" s="63">
        <v>12973</v>
      </c>
      <c r="R93" s="63">
        <v>110</v>
      </c>
      <c r="S93" t="s">
        <v>10733</v>
      </c>
    </row>
    <row r="94" spans="1:19" x14ac:dyDescent="0.25">
      <c r="A94" t="s">
        <v>486</v>
      </c>
      <c r="C94" t="s">
        <v>11772</v>
      </c>
      <c r="D94" s="41" t="s">
        <v>486</v>
      </c>
      <c r="E94" s="4">
        <v>40209</v>
      </c>
      <c r="F94" s="4">
        <v>98</v>
      </c>
      <c r="G94" s="4">
        <v>43530</v>
      </c>
      <c r="H94" s="4">
        <v>163</v>
      </c>
      <c r="I94" s="4">
        <v>3321</v>
      </c>
      <c r="J94" s="4">
        <v>65</v>
      </c>
      <c r="K94" s="63">
        <v>253468</v>
      </c>
      <c r="L94" s="63">
        <f t="shared" si="9"/>
        <v>40209</v>
      </c>
      <c r="M94" s="63">
        <f t="shared" si="10"/>
        <v>98</v>
      </c>
      <c r="N94" s="63">
        <v>0</v>
      </c>
      <c r="O94" s="63" t="s">
        <v>10172</v>
      </c>
      <c r="P94" s="63">
        <v>95833</v>
      </c>
      <c r="Q94" s="63">
        <v>10720</v>
      </c>
      <c r="R94" s="63">
        <v>106</v>
      </c>
      <c r="S94" t="s">
        <v>10173</v>
      </c>
    </row>
    <row r="95" spans="1:19" x14ac:dyDescent="0.25">
      <c r="A95" t="s">
        <v>486</v>
      </c>
      <c r="C95" t="s">
        <v>11982</v>
      </c>
      <c r="D95" s="41" t="s">
        <v>2293</v>
      </c>
      <c r="E95" s="4">
        <v>38559</v>
      </c>
      <c r="F95" s="4">
        <v>109</v>
      </c>
      <c r="G95" s="4">
        <v>42729</v>
      </c>
      <c r="H95" s="4">
        <v>212</v>
      </c>
      <c r="I95" s="4">
        <v>4170</v>
      </c>
      <c r="J95" s="4">
        <v>103</v>
      </c>
      <c r="K95" s="63">
        <v>0</v>
      </c>
      <c r="L95" s="63">
        <f t="shared" si="9"/>
        <v>38559</v>
      </c>
      <c r="M95" s="63">
        <f t="shared" si="10"/>
        <v>109</v>
      </c>
      <c r="N95" s="63">
        <v>1090987</v>
      </c>
      <c r="O95" s="63" t="s">
        <v>10344</v>
      </c>
      <c r="P95" s="63">
        <v>60607</v>
      </c>
      <c r="Q95" s="63">
        <v>11259</v>
      </c>
      <c r="R95" s="63">
        <v>147</v>
      </c>
      <c r="S95" t="s">
        <v>10216</v>
      </c>
    </row>
    <row r="96" spans="1:19" x14ac:dyDescent="0.25">
      <c r="A96" t="s">
        <v>486</v>
      </c>
      <c r="C96" t="s">
        <v>11236</v>
      </c>
      <c r="D96" s="41" t="s">
        <v>9321</v>
      </c>
      <c r="E96" s="4">
        <v>38506</v>
      </c>
      <c r="F96" s="4">
        <v>147</v>
      </c>
      <c r="G96" s="4">
        <v>194120</v>
      </c>
      <c r="H96" s="4">
        <v>39242</v>
      </c>
      <c r="I96" s="4">
        <v>155614</v>
      </c>
      <c r="J96" s="4">
        <v>39095</v>
      </c>
      <c r="K96" s="63">
        <v>0</v>
      </c>
      <c r="L96" s="63">
        <f t="shared" si="9"/>
        <v>38506</v>
      </c>
      <c r="M96" s="63">
        <f t="shared" si="10"/>
        <v>147</v>
      </c>
      <c r="N96" s="63">
        <v>2277860</v>
      </c>
      <c r="O96" s="63" t="s">
        <v>10679</v>
      </c>
      <c r="P96" s="63">
        <v>22102</v>
      </c>
      <c r="Q96" s="63">
        <v>170436</v>
      </c>
      <c r="R96" s="63">
        <v>39188</v>
      </c>
      <c r="S96" t="s">
        <v>10680</v>
      </c>
    </row>
    <row r="97" spans="1:19" x14ac:dyDescent="0.25">
      <c r="A97" t="s">
        <v>486</v>
      </c>
      <c r="C97" t="s">
        <v>11765</v>
      </c>
      <c r="D97" s="41" t="s">
        <v>9466</v>
      </c>
      <c r="E97" s="4">
        <v>36163</v>
      </c>
      <c r="F97" s="4">
        <v>87</v>
      </c>
      <c r="G97" s="4">
        <v>38502</v>
      </c>
      <c r="H97" s="4">
        <v>131</v>
      </c>
      <c r="I97" s="4">
        <v>2339</v>
      </c>
      <c r="J97" s="4">
        <v>44</v>
      </c>
      <c r="K97" s="63">
        <v>0</v>
      </c>
      <c r="L97" s="63">
        <f t="shared" si="9"/>
        <v>36163</v>
      </c>
      <c r="M97" s="63">
        <f t="shared" si="10"/>
        <v>87</v>
      </c>
      <c r="N97" s="63">
        <v>3152245</v>
      </c>
      <c r="O97" s="63" t="s">
        <v>10820</v>
      </c>
      <c r="P97" s="63">
        <v>99201</v>
      </c>
      <c r="Q97" s="63">
        <v>8750</v>
      </c>
      <c r="R97" s="63">
        <v>77</v>
      </c>
      <c r="S97" t="s">
        <v>10233</v>
      </c>
    </row>
    <row r="98" spans="1:19" x14ac:dyDescent="0.25">
      <c r="A98" t="s">
        <v>486</v>
      </c>
      <c r="C98" t="s">
        <v>11333</v>
      </c>
      <c r="D98" s="41" t="s">
        <v>2293</v>
      </c>
      <c r="E98" s="4">
        <v>35185</v>
      </c>
      <c r="F98" s="4">
        <v>87</v>
      </c>
      <c r="G98" s="4">
        <v>70315</v>
      </c>
      <c r="H98" s="4">
        <v>1549</v>
      </c>
      <c r="I98" s="4">
        <v>35130</v>
      </c>
      <c r="J98" s="4">
        <v>1462</v>
      </c>
      <c r="K98" s="63">
        <v>0</v>
      </c>
      <c r="L98" s="63">
        <f t="shared" si="9"/>
        <v>35185</v>
      </c>
      <c r="M98" s="63">
        <f t="shared" si="10"/>
        <v>87</v>
      </c>
      <c r="N98" s="63">
        <v>1857108</v>
      </c>
      <c r="O98" s="63" t="s">
        <v>10633</v>
      </c>
      <c r="P98" s="63">
        <v>60045</v>
      </c>
      <c r="Q98" s="63">
        <v>41197</v>
      </c>
      <c r="R98" s="63">
        <v>1496</v>
      </c>
      <c r="S98" t="s">
        <v>10634</v>
      </c>
    </row>
    <row r="99" spans="1:19" x14ac:dyDescent="0.25">
      <c r="A99" t="s">
        <v>486</v>
      </c>
      <c r="C99" t="s">
        <v>11965</v>
      </c>
      <c r="D99" s="41" t="s">
        <v>486</v>
      </c>
      <c r="E99" s="4">
        <v>35125</v>
      </c>
      <c r="F99" s="4">
        <v>101</v>
      </c>
      <c r="G99" s="4">
        <v>43301</v>
      </c>
      <c r="H99" s="4">
        <v>301</v>
      </c>
      <c r="I99" s="4">
        <v>8176</v>
      </c>
      <c r="J99" s="4">
        <v>200</v>
      </c>
      <c r="K99" s="63">
        <v>0</v>
      </c>
      <c r="L99" s="63">
        <f t="shared" si="9"/>
        <v>35125</v>
      </c>
      <c r="M99" s="63">
        <f t="shared" si="10"/>
        <v>101</v>
      </c>
      <c r="N99" s="63">
        <v>2312837</v>
      </c>
      <c r="O99" s="63" t="s">
        <v>10688</v>
      </c>
      <c r="P99" s="63">
        <v>95670</v>
      </c>
      <c r="Q99" s="63">
        <v>17931</v>
      </c>
      <c r="R99" s="63">
        <v>254</v>
      </c>
      <c r="S99" t="s">
        <v>10689</v>
      </c>
    </row>
    <row r="100" spans="1:19" x14ac:dyDescent="0.25">
      <c r="B100" s="154" t="s">
        <v>10106</v>
      </c>
      <c r="C100" s="154"/>
    </row>
    <row r="101" spans="1:19" x14ac:dyDescent="0.25">
      <c r="A101" t="s">
        <v>844</v>
      </c>
      <c r="C101" t="s">
        <v>11787</v>
      </c>
      <c r="D101" s="41" t="s">
        <v>486</v>
      </c>
      <c r="E101" s="4">
        <v>488516</v>
      </c>
      <c r="F101" s="4">
        <v>1513</v>
      </c>
      <c r="G101" s="4">
        <v>1263946</v>
      </c>
      <c r="H101" s="4">
        <v>35536</v>
      </c>
      <c r="I101" s="4">
        <v>775430</v>
      </c>
      <c r="J101" s="4">
        <v>34023</v>
      </c>
      <c r="K101" s="63">
        <v>0</v>
      </c>
      <c r="L101" s="63">
        <f t="shared" ref="L101:L115" si="11">G101-I101</f>
        <v>488516</v>
      </c>
      <c r="M101" s="63">
        <f t="shared" ref="M101:M115" si="12">H101-J101</f>
        <v>1513</v>
      </c>
      <c r="N101" s="63">
        <v>1120754</v>
      </c>
      <c r="O101" s="63" t="s">
        <v>10418</v>
      </c>
      <c r="P101" s="63">
        <v>94104</v>
      </c>
      <c r="Q101" s="63">
        <v>914952</v>
      </c>
      <c r="R101" s="63">
        <v>34885</v>
      </c>
      <c r="S101" t="s">
        <v>10215</v>
      </c>
    </row>
    <row r="102" spans="1:19" x14ac:dyDescent="0.25">
      <c r="A102" t="s">
        <v>844</v>
      </c>
      <c r="C102" t="s">
        <v>11976</v>
      </c>
      <c r="D102" s="41" t="s">
        <v>844</v>
      </c>
      <c r="E102" s="4">
        <v>253994</v>
      </c>
      <c r="F102" s="4">
        <v>627</v>
      </c>
      <c r="G102" s="4">
        <v>276534</v>
      </c>
      <c r="H102" s="4">
        <v>1024</v>
      </c>
      <c r="I102" s="4">
        <v>22540</v>
      </c>
      <c r="J102" s="4">
        <v>397</v>
      </c>
      <c r="K102" s="63">
        <v>0</v>
      </c>
      <c r="L102" s="63">
        <f t="shared" si="11"/>
        <v>253994</v>
      </c>
      <c r="M102" s="63">
        <f t="shared" si="12"/>
        <v>627</v>
      </c>
      <c r="N102" s="63">
        <v>1060328</v>
      </c>
      <c r="O102" s="63" t="s">
        <v>10276</v>
      </c>
      <c r="P102" s="63">
        <v>80202</v>
      </c>
      <c r="Q102" s="63">
        <v>75316</v>
      </c>
      <c r="R102" s="63">
        <v>678</v>
      </c>
      <c r="S102" t="s">
        <v>10277</v>
      </c>
    </row>
    <row r="103" spans="1:19" x14ac:dyDescent="0.25">
      <c r="A103" t="s">
        <v>844</v>
      </c>
      <c r="C103" t="s">
        <v>11892</v>
      </c>
      <c r="D103" s="41" t="s">
        <v>4873</v>
      </c>
      <c r="E103" s="4">
        <v>184308</v>
      </c>
      <c r="F103" s="4">
        <v>468</v>
      </c>
      <c r="G103" s="4">
        <v>322831</v>
      </c>
      <c r="H103" s="4">
        <v>13891</v>
      </c>
      <c r="I103" s="4">
        <v>138523</v>
      </c>
      <c r="J103" s="4">
        <v>13423</v>
      </c>
      <c r="K103" s="63">
        <v>0</v>
      </c>
      <c r="L103" s="63">
        <f t="shared" si="11"/>
        <v>184308</v>
      </c>
      <c r="M103" s="63">
        <f t="shared" si="12"/>
        <v>468</v>
      </c>
      <c r="N103" s="63">
        <v>1119794</v>
      </c>
      <c r="O103" s="63" t="s">
        <v>10416</v>
      </c>
      <c r="P103" s="63">
        <v>55402</v>
      </c>
      <c r="Q103" s="63">
        <v>172606</v>
      </c>
      <c r="R103" s="63">
        <v>13611</v>
      </c>
      <c r="S103" t="s">
        <v>10417</v>
      </c>
    </row>
    <row r="104" spans="1:19" x14ac:dyDescent="0.25">
      <c r="A104" t="s">
        <v>844</v>
      </c>
      <c r="C104" t="s">
        <v>10902</v>
      </c>
      <c r="D104" s="41" t="s">
        <v>6093</v>
      </c>
      <c r="E104" s="4">
        <v>182568</v>
      </c>
      <c r="F104" s="4">
        <v>487</v>
      </c>
      <c r="G104" s="4">
        <v>197975</v>
      </c>
      <c r="H104" s="4">
        <v>882</v>
      </c>
      <c r="I104" s="4">
        <v>15407</v>
      </c>
      <c r="J104" s="4">
        <v>395</v>
      </c>
      <c r="K104" s="63">
        <v>0</v>
      </c>
      <c r="L104" s="63">
        <f t="shared" si="11"/>
        <v>182568</v>
      </c>
      <c r="M104" s="63">
        <f t="shared" si="12"/>
        <v>487</v>
      </c>
      <c r="N104" s="63">
        <v>1075612</v>
      </c>
      <c r="O104" s="63" t="s">
        <v>10313</v>
      </c>
      <c r="P104" s="63">
        <v>27609</v>
      </c>
      <c r="Q104" s="63">
        <v>52442</v>
      </c>
      <c r="R104" s="63">
        <v>610</v>
      </c>
      <c r="S104" t="s">
        <v>10314</v>
      </c>
    </row>
    <row r="105" spans="1:19" x14ac:dyDescent="0.25">
      <c r="A105" t="s">
        <v>844</v>
      </c>
      <c r="C105" t="s">
        <v>11302</v>
      </c>
      <c r="D105" s="41" t="s">
        <v>844</v>
      </c>
      <c r="E105" s="4">
        <v>155044</v>
      </c>
      <c r="F105" s="4">
        <v>455</v>
      </c>
      <c r="G105" s="4">
        <v>187969</v>
      </c>
      <c r="H105" s="4">
        <v>3161</v>
      </c>
      <c r="I105" s="4">
        <v>32925</v>
      </c>
      <c r="J105" s="4">
        <v>2706</v>
      </c>
      <c r="K105" s="63">
        <v>0</v>
      </c>
      <c r="L105" s="63">
        <f t="shared" si="11"/>
        <v>155044</v>
      </c>
      <c r="M105" s="63">
        <f t="shared" si="12"/>
        <v>455</v>
      </c>
      <c r="N105" s="63">
        <v>1060627</v>
      </c>
      <c r="O105" s="63" t="s">
        <v>10278</v>
      </c>
      <c r="P105" s="63">
        <v>80215</v>
      </c>
      <c r="Q105" s="63">
        <v>73108</v>
      </c>
      <c r="R105" s="63">
        <v>2938</v>
      </c>
      <c r="S105" t="s">
        <v>10279</v>
      </c>
    </row>
    <row r="106" spans="1:19" x14ac:dyDescent="0.25">
      <c r="A106" t="s">
        <v>844</v>
      </c>
      <c r="C106" t="s">
        <v>11281</v>
      </c>
      <c r="D106" s="41" t="s">
        <v>9258</v>
      </c>
      <c r="E106" s="4">
        <v>152726</v>
      </c>
      <c r="F106" s="4">
        <v>410</v>
      </c>
      <c r="G106" s="4">
        <v>184280</v>
      </c>
      <c r="H106" s="4">
        <v>1788</v>
      </c>
      <c r="I106" s="4">
        <v>31554</v>
      </c>
      <c r="J106" s="4">
        <v>1378</v>
      </c>
      <c r="K106" s="63">
        <v>0</v>
      </c>
      <c r="L106" s="63">
        <f t="shared" si="11"/>
        <v>152726</v>
      </c>
      <c r="M106" s="63">
        <f t="shared" si="12"/>
        <v>410</v>
      </c>
      <c r="N106" s="63">
        <v>1027004</v>
      </c>
      <c r="O106" s="63" t="s">
        <v>10227</v>
      </c>
      <c r="P106" s="63">
        <v>84133</v>
      </c>
      <c r="Q106" s="63">
        <v>66108</v>
      </c>
      <c r="R106" s="63">
        <v>1565</v>
      </c>
      <c r="S106" t="s">
        <v>10206</v>
      </c>
    </row>
    <row r="107" spans="1:19" x14ac:dyDescent="0.25">
      <c r="A107" t="s">
        <v>844</v>
      </c>
      <c r="C107" t="s">
        <v>11244</v>
      </c>
      <c r="D107" s="41" t="s">
        <v>486</v>
      </c>
      <c r="E107" s="4">
        <v>123096</v>
      </c>
      <c r="F107" s="4">
        <v>301</v>
      </c>
      <c r="G107" s="4">
        <v>140472</v>
      </c>
      <c r="H107" s="4">
        <v>958</v>
      </c>
      <c r="I107" s="4">
        <v>17376</v>
      </c>
      <c r="J107" s="4">
        <v>657</v>
      </c>
      <c r="K107" s="63">
        <v>0</v>
      </c>
      <c r="L107" s="63">
        <f t="shared" si="11"/>
        <v>123096</v>
      </c>
      <c r="M107" s="63">
        <f t="shared" si="12"/>
        <v>301</v>
      </c>
      <c r="N107" s="63">
        <v>1231968</v>
      </c>
      <c r="O107" s="63" t="s">
        <v>10561</v>
      </c>
      <c r="P107" s="63" t="s">
        <v>10168</v>
      </c>
      <c r="Q107" s="63">
        <v>39142</v>
      </c>
      <c r="R107" s="63">
        <v>774</v>
      </c>
      <c r="S107" t="s">
        <v>10215</v>
      </c>
    </row>
    <row r="108" spans="1:19" x14ac:dyDescent="0.25">
      <c r="A108" t="s">
        <v>844</v>
      </c>
      <c r="C108" t="s">
        <v>11900</v>
      </c>
      <c r="D108" s="41" t="s">
        <v>6917</v>
      </c>
      <c r="E108" s="4">
        <v>121619</v>
      </c>
      <c r="F108" s="4">
        <v>307</v>
      </c>
      <c r="G108" s="4">
        <v>281858</v>
      </c>
      <c r="H108" s="4">
        <v>15867</v>
      </c>
      <c r="I108" s="4">
        <v>160239</v>
      </c>
      <c r="J108" s="4">
        <v>15560</v>
      </c>
      <c r="K108" s="63">
        <v>0</v>
      </c>
      <c r="L108" s="63">
        <f t="shared" si="11"/>
        <v>121619</v>
      </c>
      <c r="M108" s="63">
        <f t="shared" si="12"/>
        <v>307</v>
      </c>
      <c r="N108" s="63">
        <v>1039502</v>
      </c>
      <c r="O108" s="63" t="s">
        <v>10248</v>
      </c>
      <c r="P108" s="63">
        <v>10017</v>
      </c>
      <c r="Q108" s="63">
        <v>182260</v>
      </c>
      <c r="R108" s="63">
        <v>15677</v>
      </c>
      <c r="S108" t="s">
        <v>10185</v>
      </c>
    </row>
    <row r="109" spans="1:19" x14ac:dyDescent="0.25">
      <c r="A109" t="s">
        <v>844</v>
      </c>
      <c r="C109" t="s">
        <v>11298</v>
      </c>
      <c r="D109" s="41" t="s">
        <v>5462</v>
      </c>
      <c r="E109" s="4">
        <v>109691</v>
      </c>
      <c r="F109" s="4">
        <v>263</v>
      </c>
      <c r="G109" s="4">
        <v>126482</v>
      </c>
      <c r="H109" s="4">
        <v>734</v>
      </c>
      <c r="I109" s="4">
        <v>16791</v>
      </c>
      <c r="J109" s="4">
        <v>471</v>
      </c>
      <c r="K109" s="63">
        <v>0</v>
      </c>
      <c r="L109" s="63">
        <f t="shared" si="11"/>
        <v>109691</v>
      </c>
      <c r="M109" s="63">
        <f t="shared" si="12"/>
        <v>263</v>
      </c>
      <c r="N109" s="63">
        <v>1049828</v>
      </c>
      <c r="O109" s="63" t="s">
        <v>10261</v>
      </c>
      <c r="P109" s="63">
        <v>64141</v>
      </c>
      <c r="Q109" s="63">
        <v>36726</v>
      </c>
      <c r="R109" s="63">
        <v>581</v>
      </c>
      <c r="S109" t="s">
        <v>10260</v>
      </c>
    </row>
    <row r="110" spans="1:19" x14ac:dyDescent="0.25">
      <c r="A110" t="s">
        <v>844</v>
      </c>
      <c r="C110" t="s">
        <v>11908</v>
      </c>
      <c r="D110" s="41" t="s">
        <v>6355</v>
      </c>
      <c r="E110" s="4">
        <v>99016</v>
      </c>
      <c r="F110" s="4">
        <v>289</v>
      </c>
      <c r="G110" s="4">
        <v>120988</v>
      </c>
      <c r="H110" s="4">
        <v>934</v>
      </c>
      <c r="I110" s="4">
        <v>21972</v>
      </c>
      <c r="J110" s="4">
        <v>645</v>
      </c>
      <c r="K110" s="63">
        <v>0</v>
      </c>
      <c r="L110" s="63">
        <f t="shared" si="11"/>
        <v>99016</v>
      </c>
      <c r="M110" s="63">
        <f t="shared" si="12"/>
        <v>289</v>
      </c>
      <c r="N110" s="63">
        <v>1053272</v>
      </c>
      <c r="O110" s="63" t="s">
        <v>10262</v>
      </c>
      <c r="P110" s="63">
        <v>68826</v>
      </c>
      <c r="Q110" s="63">
        <v>46505</v>
      </c>
      <c r="R110" s="63">
        <v>782</v>
      </c>
      <c r="S110" t="s">
        <v>10263</v>
      </c>
    </row>
    <row r="111" spans="1:19" x14ac:dyDescent="0.25">
      <c r="A111" t="s">
        <v>844</v>
      </c>
      <c r="C111" t="s">
        <v>10911</v>
      </c>
      <c r="D111" s="41" t="s">
        <v>7148</v>
      </c>
      <c r="E111" s="4">
        <v>94173</v>
      </c>
      <c r="F111" s="4">
        <v>207</v>
      </c>
      <c r="G111" s="4">
        <v>101946</v>
      </c>
      <c r="H111" s="4">
        <v>471</v>
      </c>
      <c r="I111" s="4">
        <v>7773</v>
      </c>
      <c r="J111" s="4">
        <v>264</v>
      </c>
      <c r="K111" s="63">
        <v>0</v>
      </c>
      <c r="L111" s="63">
        <f t="shared" si="11"/>
        <v>94173</v>
      </c>
      <c r="M111" s="63">
        <f t="shared" si="12"/>
        <v>207</v>
      </c>
      <c r="N111" s="63">
        <v>1068025</v>
      </c>
      <c r="O111" s="63" t="s">
        <v>10291</v>
      </c>
      <c r="P111" s="63">
        <v>441000000</v>
      </c>
      <c r="Q111" s="63">
        <v>18237</v>
      </c>
      <c r="R111" s="63">
        <v>322</v>
      </c>
      <c r="S111" t="s">
        <v>10292</v>
      </c>
    </row>
    <row r="112" spans="1:19" x14ac:dyDescent="0.25">
      <c r="A112" t="s">
        <v>844</v>
      </c>
      <c r="C112" t="s">
        <v>11909</v>
      </c>
      <c r="D112" s="41" t="s">
        <v>844</v>
      </c>
      <c r="E112" s="4">
        <v>93958</v>
      </c>
      <c r="F112" s="4">
        <v>252</v>
      </c>
      <c r="G112" s="4">
        <v>105867</v>
      </c>
      <c r="H112" s="4">
        <v>491</v>
      </c>
      <c r="I112" s="4">
        <v>11909</v>
      </c>
      <c r="J112" s="4">
        <v>239</v>
      </c>
      <c r="K112" s="63">
        <v>0</v>
      </c>
      <c r="L112" s="63">
        <f t="shared" si="11"/>
        <v>93958</v>
      </c>
      <c r="M112" s="63">
        <f t="shared" si="12"/>
        <v>252</v>
      </c>
      <c r="N112" s="63">
        <v>3254952</v>
      </c>
      <c r="O112" s="63" t="s">
        <v>10835</v>
      </c>
      <c r="P112" s="63">
        <v>80202</v>
      </c>
      <c r="Q112" s="63">
        <v>32194</v>
      </c>
      <c r="R112" s="63">
        <v>349</v>
      </c>
      <c r="S112" t="s">
        <v>10277</v>
      </c>
    </row>
    <row r="113" spans="1:19" x14ac:dyDescent="0.25">
      <c r="A113" t="s">
        <v>844</v>
      </c>
      <c r="C113" t="s">
        <v>11797</v>
      </c>
      <c r="D113" s="41" t="s">
        <v>6355</v>
      </c>
      <c r="E113" s="4">
        <v>82633</v>
      </c>
      <c r="F113" s="4">
        <v>218</v>
      </c>
      <c r="G113" s="4">
        <v>100151</v>
      </c>
      <c r="H113" s="4">
        <v>883</v>
      </c>
      <c r="I113" s="4">
        <v>17518</v>
      </c>
      <c r="J113" s="4">
        <v>665</v>
      </c>
      <c r="K113" s="63">
        <v>0</v>
      </c>
      <c r="L113" s="63">
        <f t="shared" si="11"/>
        <v>82633</v>
      </c>
      <c r="M113" s="63">
        <f t="shared" si="12"/>
        <v>218</v>
      </c>
      <c r="N113" s="63">
        <v>1066209</v>
      </c>
      <c r="O113" s="63" t="s">
        <v>10288</v>
      </c>
      <c r="P113" s="63">
        <v>682000000</v>
      </c>
      <c r="Q113" s="63">
        <v>35038</v>
      </c>
      <c r="R113" s="63">
        <v>766</v>
      </c>
      <c r="S113" t="s">
        <v>10275</v>
      </c>
    </row>
    <row r="114" spans="1:19" x14ac:dyDescent="0.25">
      <c r="A114" t="s">
        <v>844</v>
      </c>
      <c r="C114" t="s">
        <v>11893</v>
      </c>
      <c r="D114" s="41" t="s">
        <v>6093</v>
      </c>
      <c r="E114" s="4">
        <v>71127</v>
      </c>
      <c r="F114" s="4">
        <v>173</v>
      </c>
      <c r="G114" s="4">
        <v>90822</v>
      </c>
      <c r="H114" s="4">
        <v>1919</v>
      </c>
      <c r="I114" s="4">
        <v>19695</v>
      </c>
      <c r="J114" s="4">
        <v>1746</v>
      </c>
      <c r="K114" s="63">
        <v>0</v>
      </c>
      <c r="L114" s="63">
        <f t="shared" si="11"/>
        <v>71127</v>
      </c>
      <c r="M114" s="63">
        <f t="shared" si="12"/>
        <v>173</v>
      </c>
      <c r="N114" s="63">
        <v>1073757</v>
      </c>
      <c r="O114" s="63" t="s">
        <v>10309</v>
      </c>
      <c r="P114" s="63">
        <v>28255</v>
      </c>
      <c r="Q114" s="63">
        <v>26284</v>
      </c>
      <c r="R114" s="63">
        <v>1782</v>
      </c>
      <c r="S114" t="s">
        <v>10310</v>
      </c>
    </row>
    <row r="115" spans="1:19" x14ac:dyDescent="0.25">
      <c r="A115" t="s">
        <v>844</v>
      </c>
      <c r="C115" t="s">
        <v>11967</v>
      </c>
      <c r="D115" s="41" t="s">
        <v>844</v>
      </c>
      <c r="E115" s="4">
        <v>51863</v>
      </c>
      <c r="F115" s="4">
        <v>156</v>
      </c>
      <c r="G115" s="4">
        <v>66621</v>
      </c>
      <c r="H115" s="4">
        <v>594</v>
      </c>
      <c r="I115" s="4">
        <v>14758</v>
      </c>
      <c r="J115" s="4">
        <v>438</v>
      </c>
      <c r="K115" s="63">
        <v>0</v>
      </c>
      <c r="L115" s="63">
        <f t="shared" si="11"/>
        <v>51863</v>
      </c>
      <c r="M115" s="63">
        <f t="shared" si="12"/>
        <v>156</v>
      </c>
      <c r="N115" s="63">
        <v>1061679</v>
      </c>
      <c r="O115" s="63" t="s">
        <v>10280</v>
      </c>
      <c r="P115" s="63">
        <v>81601</v>
      </c>
      <c r="Q115" s="63">
        <v>31243</v>
      </c>
      <c r="R115" s="63">
        <v>527</v>
      </c>
      <c r="S115" t="s">
        <v>10281</v>
      </c>
    </row>
    <row r="116" spans="1:19" x14ac:dyDescent="0.25">
      <c r="B116" s="154" t="s">
        <v>10107</v>
      </c>
      <c r="C116" s="154"/>
    </row>
    <row r="117" spans="1:19" x14ac:dyDescent="0.25">
      <c r="A117" t="s">
        <v>1014</v>
      </c>
      <c r="C117" t="s">
        <v>11798</v>
      </c>
      <c r="D117" s="41" t="s">
        <v>1014</v>
      </c>
      <c r="E117" s="4">
        <v>207225</v>
      </c>
      <c r="F117" s="4">
        <v>615</v>
      </c>
      <c r="G117" s="4">
        <v>269623</v>
      </c>
      <c r="H117" s="4">
        <v>1882</v>
      </c>
      <c r="I117" s="4">
        <v>62398</v>
      </c>
      <c r="J117" s="4">
        <v>1267</v>
      </c>
      <c r="K117" s="63">
        <v>0</v>
      </c>
      <c r="L117" s="63">
        <f t="shared" ref="L117:L128" si="13">G117-I117</f>
        <v>207225</v>
      </c>
      <c r="M117" s="63">
        <f t="shared" ref="M117:M128" si="14">H117-J117</f>
        <v>615</v>
      </c>
      <c r="N117" s="63">
        <v>1145476</v>
      </c>
      <c r="O117" s="63" t="s">
        <v>10492</v>
      </c>
      <c r="P117" s="63">
        <v>6702</v>
      </c>
      <c r="Q117" s="63">
        <v>124804</v>
      </c>
      <c r="R117" s="63">
        <v>1595</v>
      </c>
      <c r="S117" t="s">
        <v>10493</v>
      </c>
    </row>
    <row r="118" spans="1:19" x14ac:dyDescent="0.25">
      <c r="A118" t="s">
        <v>1014</v>
      </c>
      <c r="C118" t="s">
        <v>11893</v>
      </c>
      <c r="D118" s="41" t="s">
        <v>6093</v>
      </c>
      <c r="E118" s="4">
        <v>203783</v>
      </c>
      <c r="F118" s="4">
        <v>652</v>
      </c>
      <c r="G118" s="4">
        <v>302024</v>
      </c>
      <c r="H118" s="4">
        <v>4998</v>
      </c>
      <c r="I118" s="4">
        <v>98241</v>
      </c>
      <c r="J118" s="4">
        <v>4346</v>
      </c>
      <c r="K118" s="63">
        <v>0</v>
      </c>
      <c r="L118" s="63">
        <f t="shared" si="13"/>
        <v>203783</v>
      </c>
      <c r="M118" s="63">
        <f t="shared" si="14"/>
        <v>652</v>
      </c>
      <c r="N118" s="63">
        <v>1073757</v>
      </c>
      <c r="O118" s="63" t="s">
        <v>10309</v>
      </c>
      <c r="P118" s="63">
        <v>28255</v>
      </c>
      <c r="Q118" s="63">
        <v>162342</v>
      </c>
      <c r="R118" s="63">
        <v>4750</v>
      </c>
      <c r="S118" t="s">
        <v>10310</v>
      </c>
    </row>
    <row r="119" spans="1:19" x14ac:dyDescent="0.25">
      <c r="A119" t="s">
        <v>1014</v>
      </c>
      <c r="C119" t="s">
        <v>11256</v>
      </c>
      <c r="D119" s="41" t="s">
        <v>8112</v>
      </c>
      <c r="E119" s="4">
        <v>77187</v>
      </c>
      <c r="F119" s="4">
        <v>163</v>
      </c>
      <c r="G119" s="4">
        <v>88334</v>
      </c>
      <c r="H119" s="4">
        <v>868</v>
      </c>
      <c r="I119" s="4">
        <v>11147</v>
      </c>
      <c r="J119" s="4">
        <v>705</v>
      </c>
      <c r="K119" s="63">
        <v>0</v>
      </c>
      <c r="L119" s="63">
        <f t="shared" si="13"/>
        <v>77187</v>
      </c>
      <c r="M119" s="63">
        <f t="shared" si="14"/>
        <v>163</v>
      </c>
      <c r="N119" s="63">
        <v>3833526</v>
      </c>
      <c r="O119" s="63" t="s">
        <v>10871</v>
      </c>
      <c r="P119" s="63">
        <v>2903</v>
      </c>
      <c r="Q119" s="63">
        <v>22393</v>
      </c>
      <c r="R119" s="63">
        <v>766</v>
      </c>
      <c r="S119" t="s">
        <v>10783</v>
      </c>
    </row>
    <row r="120" spans="1:19" x14ac:dyDescent="0.25">
      <c r="A120" t="s">
        <v>1014</v>
      </c>
      <c r="C120" t="s">
        <v>11787</v>
      </c>
      <c r="D120" s="41" t="s">
        <v>486</v>
      </c>
      <c r="E120" s="4">
        <v>61028</v>
      </c>
      <c r="F120" s="4">
        <v>241</v>
      </c>
      <c r="G120" s="4">
        <v>207064</v>
      </c>
      <c r="H120" s="4">
        <v>5253</v>
      </c>
      <c r="I120" s="4">
        <v>146036</v>
      </c>
      <c r="J120" s="4">
        <v>5012</v>
      </c>
      <c r="K120" s="63">
        <v>0</v>
      </c>
      <c r="L120" s="63">
        <f t="shared" si="13"/>
        <v>61028</v>
      </c>
      <c r="M120" s="63">
        <f t="shared" si="14"/>
        <v>241</v>
      </c>
      <c r="N120" s="63">
        <v>1120754</v>
      </c>
      <c r="O120" s="63" t="s">
        <v>10418</v>
      </c>
      <c r="P120" s="63">
        <v>94104</v>
      </c>
      <c r="Q120" s="63">
        <v>170963</v>
      </c>
      <c r="R120" s="63">
        <v>5182</v>
      </c>
      <c r="S120" t="s">
        <v>10215</v>
      </c>
    </row>
    <row r="121" spans="1:19" x14ac:dyDescent="0.25">
      <c r="A121" t="s">
        <v>1014</v>
      </c>
      <c r="C121" t="s">
        <v>10914</v>
      </c>
      <c r="D121" s="41" t="s">
        <v>6917</v>
      </c>
      <c r="E121" s="4">
        <v>57109</v>
      </c>
      <c r="F121" s="4">
        <v>144</v>
      </c>
      <c r="G121" s="4">
        <v>73285</v>
      </c>
      <c r="H121" s="4">
        <v>532</v>
      </c>
      <c r="I121" s="4">
        <v>16176</v>
      </c>
      <c r="J121" s="4">
        <v>388</v>
      </c>
      <c r="K121" s="63">
        <v>0</v>
      </c>
      <c r="L121" s="63">
        <f t="shared" si="13"/>
        <v>57109</v>
      </c>
      <c r="M121" s="63">
        <f t="shared" si="14"/>
        <v>144</v>
      </c>
      <c r="N121" s="63">
        <v>2648693</v>
      </c>
      <c r="O121" s="63" t="s">
        <v>10740</v>
      </c>
      <c r="P121" s="63">
        <v>14210</v>
      </c>
      <c r="Q121" s="63">
        <v>27855</v>
      </c>
      <c r="R121" s="63">
        <v>450</v>
      </c>
      <c r="S121" t="s">
        <v>10247</v>
      </c>
    </row>
    <row r="122" spans="1:19" x14ac:dyDescent="0.25">
      <c r="A122" t="s">
        <v>1014</v>
      </c>
      <c r="C122" t="s">
        <v>11900</v>
      </c>
      <c r="D122" s="41" t="s">
        <v>6917</v>
      </c>
      <c r="E122" s="4">
        <v>51525</v>
      </c>
      <c r="F122" s="4">
        <v>118</v>
      </c>
      <c r="G122" s="4">
        <v>125875</v>
      </c>
      <c r="H122" s="4">
        <v>7358</v>
      </c>
      <c r="I122" s="4">
        <v>74350</v>
      </c>
      <c r="J122" s="4">
        <v>7240</v>
      </c>
      <c r="K122" s="63">
        <v>0</v>
      </c>
      <c r="L122" s="63">
        <f t="shared" si="13"/>
        <v>51525</v>
      </c>
      <c r="M122" s="63">
        <f t="shared" si="14"/>
        <v>118</v>
      </c>
      <c r="N122" s="63">
        <v>1039502</v>
      </c>
      <c r="O122" s="63" t="s">
        <v>10248</v>
      </c>
      <c r="P122" s="63">
        <v>10017</v>
      </c>
      <c r="Q122" s="63">
        <v>82089</v>
      </c>
      <c r="R122" s="63">
        <v>7279</v>
      </c>
      <c r="S122" t="s">
        <v>10185</v>
      </c>
    </row>
    <row r="123" spans="1:19" x14ac:dyDescent="0.25">
      <c r="A123" t="s">
        <v>1014</v>
      </c>
      <c r="C123" t="s">
        <v>11477</v>
      </c>
      <c r="D123" s="41" t="s">
        <v>1014</v>
      </c>
      <c r="E123" s="4">
        <v>48738</v>
      </c>
      <c r="F123" s="4">
        <v>124</v>
      </c>
      <c r="G123" s="4">
        <v>54999</v>
      </c>
      <c r="H123" s="4">
        <v>250</v>
      </c>
      <c r="I123" s="4">
        <v>6261</v>
      </c>
      <c r="J123" s="4">
        <v>126</v>
      </c>
      <c r="K123" s="63">
        <v>0</v>
      </c>
      <c r="L123" s="63">
        <f t="shared" si="13"/>
        <v>48738</v>
      </c>
      <c r="M123" s="63">
        <f t="shared" si="14"/>
        <v>124</v>
      </c>
      <c r="N123" s="63">
        <v>3407598</v>
      </c>
      <c r="O123" s="63" t="s">
        <v>10849</v>
      </c>
      <c r="P123" s="63">
        <v>6032</v>
      </c>
      <c r="Q123" s="63">
        <v>15294</v>
      </c>
      <c r="R123" s="63">
        <v>180</v>
      </c>
      <c r="S123" t="s">
        <v>10850</v>
      </c>
    </row>
    <row r="124" spans="1:19" x14ac:dyDescent="0.25">
      <c r="A124" t="s">
        <v>1014</v>
      </c>
      <c r="C124" t="s">
        <v>11247</v>
      </c>
      <c r="D124" s="41" t="s">
        <v>4633</v>
      </c>
      <c r="E124" s="4">
        <v>45749</v>
      </c>
      <c r="F124" s="4">
        <v>161</v>
      </c>
      <c r="G124" s="4">
        <v>92146</v>
      </c>
      <c r="H124" s="4">
        <v>1264</v>
      </c>
      <c r="I124" s="4">
        <v>46397</v>
      </c>
      <c r="J124" s="4">
        <v>1103</v>
      </c>
      <c r="K124" s="63">
        <v>0</v>
      </c>
      <c r="L124" s="63">
        <f t="shared" si="13"/>
        <v>45749</v>
      </c>
      <c r="M124" s="63">
        <f t="shared" si="14"/>
        <v>161</v>
      </c>
      <c r="N124" s="63">
        <v>1238565</v>
      </c>
      <c r="O124" s="63" t="s">
        <v>10564</v>
      </c>
      <c r="P124" s="63" t="s">
        <v>10168</v>
      </c>
      <c r="Q124" s="63">
        <v>67159</v>
      </c>
      <c r="R124" s="63">
        <v>1218</v>
      </c>
      <c r="S124" t="s">
        <v>10565</v>
      </c>
    </row>
    <row r="125" spans="1:19" x14ac:dyDescent="0.25">
      <c r="A125" t="s">
        <v>1014</v>
      </c>
      <c r="C125" t="s">
        <v>11773</v>
      </c>
      <c r="D125" s="41" t="s">
        <v>1014</v>
      </c>
      <c r="E125" s="4">
        <v>43489</v>
      </c>
      <c r="F125" s="4">
        <v>108</v>
      </c>
      <c r="G125" s="4">
        <v>49082</v>
      </c>
      <c r="H125" s="4">
        <v>215</v>
      </c>
      <c r="I125" s="4">
        <v>5593</v>
      </c>
      <c r="J125" s="4">
        <v>107</v>
      </c>
      <c r="K125" s="63">
        <v>882701</v>
      </c>
      <c r="L125" s="63">
        <f t="shared" si="13"/>
        <v>43489</v>
      </c>
      <c r="M125" s="63">
        <f t="shared" si="14"/>
        <v>108</v>
      </c>
      <c r="N125" s="63">
        <v>0</v>
      </c>
      <c r="O125" s="63" t="s">
        <v>10193</v>
      </c>
      <c r="P125" s="63">
        <v>6877</v>
      </c>
      <c r="Q125" s="63">
        <v>14923</v>
      </c>
      <c r="R125" s="63">
        <v>155</v>
      </c>
      <c r="S125" t="s">
        <v>10194</v>
      </c>
    </row>
    <row r="126" spans="1:19" x14ac:dyDescent="0.25">
      <c r="A126" t="s">
        <v>1014</v>
      </c>
      <c r="C126" t="s">
        <v>11983</v>
      </c>
      <c r="D126" s="41" t="s">
        <v>1014</v>
      </c>
      <c r="E126" s="4">
        <v>37855</v>
      </c>
      <c r="F126" s="4">
        <v>113</v>
      </c>
      <c r="G126" s="4">
        <v>43110</v>
      </c>
      <c r="H126" s="4">
        <v>224</v>
      </c>
      <c r="I126" s="4">
        <v>5255</v>
      </c>
      <c r="J126" s="4">
        <v>111</v>
      </c>
      <c r="K126" s="63">
        <v>0</v>
      </c>
      <c r="L126" s="63">
        <f t="shared" si="13"/>
        <v>37855</v>
      </c>
      <c r="M126" s="63">
        <f t="shared" si="14"/>
        <v>113</v>
      </c>
      <c r="N126" s="63">
        <v>2509413</v>
      </c>
      <c r="O126" s="63" t="s">
        <v>10716</v>
      </c>
      <c r="P126" s="63">
        <v>6066</v>
      </c>
      <c r="Q126" s="63">
        <v>14851</v>
      </c>
      <c r="R126" s="63">
        <v>163</v>
      </c>
      <c r="S126" t="s">
        <v>10717</v>
      </c>
    </row>
    <row r="127" spans="1:19" x14ac:dyDescent="0.25">
      <c r="A127" t="s">
        <v>1014</v>
      </c>
      <c r="C127" t="s">
        <v>11910</v>
      </c>
      <c r="D127" s="41" t="s">
        <v>1014</v>
      </c>
      <c r="E127" s="4">
        <v>37576</v>
      </c>
      <c r="F127" s="4">
        <v>109</v>
      </c>
      <c r="G127" s="4">
        <v>44097</v>
      </c>
      <c r="H127" s="4">
        <v>220</v>
      </c>
      <c r="I127" s="4">
        <v>6521</v>
      </c>
      <c r="J127" s="4">
        <v>111</v>
      </c>
      <c r="K127" s="63">
        <v>0</v>
      </c>
      <c r="L127" s="63">
        <f t="shared" si="13"/>
        <v>37576</v>
      </c>
      <c r="M127" s="63">
        <f t="shared" si="14"/>
        <v>109</v>
      </c>
      <c r="N127" s="63">
        <v>2863946</v>
      </c>
      <c r="O127" s="63" t="s">
        <v>10773</v>
      </c>
      <c r="P127" s="63">
        <v>6830</v>
      </c>
      <c r="Q127" s="63">
        <v>17988</v>
      </c>
      <c r="R127" s="63">
        <v>171</v>
      </c>
      <c r="S127" t="s">
        <v>10774</v>
      </c>
    </row>
    <row r="128" spans="1:19" x14ac:dyDescent="0.25">
      <c r="A128" t="s">
        <v>1014</v>
      </c>
      <c r="C128" t="s">
        <v>11774</v>
      </c>
      <c r="D128" s="41" t="s">
        <v>1014</v>
      </c>
      <c r="E128" s="4">
        <v>33242</v>
      </c>
      <c r="F128" s="4">
        <v>87</v>
      </c>
      <c r="G128" s="4">
        <v>38127</v>
      </c>
      <c r="H128" s="4">
        <v>192</v>
      </c>
      <c r="I128" s="4">
        <v>4885</v>
      </c>
      <c r="J128" s="4">
        <v>105</v>
      </c>
      <c r="K128" s="63">
        <v>443205</v>
      </c>
      <c r="L128" s="63">
        <f t="shared" si="13"/>
        <v>33242</v>
      </c>
      <c r="M128" s="63">
        <f t="shared" si="14"/>
        <v>87</v>
      </c>
      <c r="N128" s="63">
        <v>0</v>
      </c>
      <c r="O128" s="63" t="s">
        <v>10179</v>
      </c>
      <c r="P128" s="63">
        <v>6810</v>
      </c>
      <c r="Q128" s="63">
        <v>11319</v>
      </c>
      <c r="R128" s="63">
        <v>141</v>
      </c>
      <c r="S128" t="s">
        <v>10180</v>
      </c>
    </row>
    <row r="129" spans="1:19" x14ac:dyDescent="0.25">
      <c r="B129" s="154" t="s">
        <v>11966</v>
      </c>
      <c r="C129" s="154"/>
    </row>
    <row r="130" spans="1:19" x14ac:dyDescent="0.25">
      <c r="A130" t="s">
        <v>10038</v>
      </c>
      <c r="C130" t="s">
        <v>11859</v>
      </c>
      <c r="D130" s="41" t="s">
        <v>6093</v>
      </c>
      <c r="E130" s="4">
        <v>59645</v>
      </c>
      <c r="F130" s="4">
        <v>138</v>
      </c>
      <c r="G130" s="4">
        <v>63072</v>
      </c>
      <c r="H130" s="4">
        <v>190</v>
      </c>
      <c r="I130" s="4">
        <v>3427</v>
      </c>
      <c r="J130" s="4">
        <v>52</v>
      </c>
      <c r="K130" s="63">
        <v>0</v>
      </c>
      <c r="L130" s="63">
        <f>G130-I130</f>
        <v>59645</v>
      </c>
      <c r="M130" s="63">
        <f>H130-J130</f>
        <v>138</v>
      </c>
      <c r="N130" s="63">
        <v>1074156</v>
      </c>
      <c r="O130" s="63" t="s">
        <v>10311</v>
      </c>
      <c r="P130" s="63">
        <v>27101</v>
      </c>
      <c r="Q130" s="63">
        <v>13541</v>
      </c>
      <c r="R130" s="63">
        <v>105</v>
      </c>
      <c r="S130" t="s">
        <v>10312</v>
      </c>
    </row>
    <row r="131" spans="1:19" x14ac:dyDescent="0.25">
      <c r="A131" t="s">
        <v>10038</v>
      </c>
      <c r="C131" t="s">
        <v>11289</v>
      </c>
      <c r="D131" s="41" t="s">
        <v>7805</v>
      </c>
      <c r="E131" s="4">
        <v>36426</v>
      </c>
      <c r="F131" s="4">
        <v>103</v>
      </c>
      <c r="G131" s="4">
        <v>54731</v>
      </c>
      <c r="H131" s="4">
        <v>550</v>
      </c>
      <c r="I131" s="4">
        <v>18305</v>
      </c>
      <c r="J131" s="4">
        <v>447</v>
      </c>
      <c r="K131" s="63">
        <v>0</v>
      </c>
      <c r="L131" s="63">
        <f>G131-I131</f>
        <v>36426</v>
      </c>
      <c r="M131" s="63">
        <f>H131-J131</f>
        <v>103</v>
      </c>
      <c r="N131" s="63">
        <v>1069778</v>
      </c>
      <c r="O131" s="63" t="s">
        <v>10295</v>
      </c>
      <c r="P131" s="63">
        <v>15222</v>
      </c>
      <c r="Q131" s="63">
        <v>27398</v>
      </c>
      <c r="R131" s="63">
        <v>496</v>
      </c>
      <c r="S131" t="s">
        <v>10296</v>
      </c>
    </row>
    <row r="132" spans="1:19" x14ac:dyDescent="0.25">
      <c r="B132" s="154" t="s">
        <v>7401</v>
      </c>
      <c r="C132" s="154"/>
    </row>
    <row r="133" spans="1:19" x14ac:dyDescent="0.25">
      <c r="A133" t="s">
        <v>1105</v>
      </c>
      <c r="C133" t="s">
        <v>11289</v>
      </c>
      <c r="D133" s="41" t="s">
        <v>7805</v>
      </c>
      <c r="E133" s="4">
        <v>79190</v>
      </c>
      <c r="F133" s="4">
        <v>238</v>
      </c>
      <c r="G133" s="4">
        <v>130132</v>
      </c>
      <c r="H133" s="4">
        <v>1469</v>
      </c>
      <c r="I133" s="4">
        <v>50942</v>
      </c>
      <c r="J133" s="4">
        <v>1231</v>
      </c>
      <c r="K133" s="63">
        <v>0</v>
      </c>
      <c r="L133" s="63">
        <f>G133-I133</f>
        <v>79190</v>
      </c>
      <c r="M133" s="63">
        <f>H133-J133</f>
        <v>238</v>
      </c>
      <c r="N133" s="63">
        <v>1069778</v>
      </c>
      <c r="O133" s="63" t="s">
        <v>10295</v>
      </c>
      <c r="P133" s="63">
        <v>15222</v>
      </c>
      <c r="Q133" s="63">
        <v>76944</v>
      </c>
      <c r="R133" s="63">
        <v>1365</v>
      </c>
      <c r="S133" t="s">
        <v>10296</v>
      </c>
    </row>
    <row r="134" spans="1:19" x14ac:dyDescent="0.25">
      <c r="A134" t="s">
        <v>1105</v>
      </c>
      <c r="C134" t="s">
        <v>11799</v>
      </c>
      <c r="D134" s="41" t="s">
        <v>6917</v>
      </c>
      <c r="E134" s="4">
        <v>38749</v>
      </c>
      <c r="F134" s="4">
        <v>93</v>
      </c>
      <c r="G134" s="4">
        <v>45506</v>
      </c>
      <c r="H134" s="4">
        <v>373</v>
      </c>
      <c r="I134" s="4">
        <v>6757</v>
      </c>
      <c r="J134" s="4">
        <v>280</v>
      </c>
      <c r="K134" s="63">
        <v>0</v>
      </c>
      <c r="L134" s="63">
        <f>G134-I134</f>
        <v>38749</v>
      </c>
      <c r="M134" s="63">
        <f>H134-J134</f>
        <v>93</v>
      </c>
      <c r="N134" s="63">
        <v>1037003</v>
      </c>
      <c r="O134" s="63" t="s">
        <v>10246</v>
      </c>
      <c r="P134" s="63">
        <v>142000000</v>
      </c>
      <c r="Q134" s="63">
        <v>15867</v>
      </c>
      <c r="R134" s="63">
        <v>326</v>
      </c>
      <c r="S134" t="s">
        <v>10247</v>
      </c>
    </row>
    <row r="135" spans="1:19" x14ac:dyDescent="0.25">
      <c r="B135" s="154" t="s">
        <v>10110</v>
      </c>
      <c r="C135" s="154"/>
    </row>
    <row r="136" spans="1:19" x14ac:dyDescent="0.25">
      <c r="A136" t="s">
        <v>1139</v>
      </c>
      <c r="C136" t="s">
        <v>11984</v>
      </c>
      <c r="D136" s="41" t="s">
        <v>2</v>
      </c>
      <c r="E136" s="4">
        <v>665105</v>
      </c>
      <c r="F136" s="4">
        <v>2131</v>
      </c>
      <c r="G136" s="4">
        <v>1247615</v>
      </c>
      <c r="H136" s="4">
        <v>22164</v>
      </c>
      <c r="I136" s="4">
        <v>582510</v>
      </c>
      <c r="J136" s="4">
        <v>20033</v>
      </c>
      <c r="K136" s="63">
        <v>0</v>
      </c>
      <c r="L136" s="63">
        <f t="shared" ref="L136:L159" si="15">G136-I136</f>
        <v>665105</v>
      </c>
      <c r="M136" s="63">
        <f t="shared" ref="M136:M159" si="16">H136-J136</f>
        <v>2131</v>
      </c>
      <c r="N136" s="63">
        <v>3242838</v>
      </c>
      <c r="O136" s="63" t="s">
        <v>10829</v>
      </c>
      <c r="P136" s="63">
        <v>35203</v>
      </c>
      <c r="Q136" s="63">
        <v>803772</v>
      </c>
      <c r="R136" s="63">
        <v>21264</v>
      </c>
      <c r="S136" t="s">
        <v>10596</v>
      </c>
    </row>
    <row r="137" spans="1:19" x14ac:dyDescent="0.25">
      <c r="A137" t="s">
        <v>1139</v>
      </c>
      <c r="C137" t="s">
        <v>11893</v>
      </c>
      <c r="D137" s="41" t="s">
        <v>6093</v>
      </c>
      <c r="E137" s="4">
        <v>614763</v>
      </c>
      <c r="F137" s="4">
        <v>1703</v>
      </c>
      <c r="G137" s="4">
        <v>951154</v>
      </c>
      <c r="H137" s="4">
        <v>24342</v>
      </c>
      <c r="I137" s="4">
        <v>336391</v>
      </c>
      <c r="J137" s="4">
        <v>22639</v>
      </c>
      <c r="K137" s="63">
        <v>0</v>
      </c>
      <c r="L137" s="63">
        <f t="shared" si="15"/>
        <v>614763</v>
      </c>
      <c r="M137" s="63">
        <f t="shared" si="16"/>
        <v>1703</v>
      </c>
      <c r="N137" s="63">
        <v>1073757</v>
      </c>
      <c r="O137" s="63" t="s">
        <v>10309</v>
      </c>
      <c r="P137" s="63">
        <v>28255</v>
      </c>
      <c r="Q137" s="63">
        <v>496574</v>
      </c>
      <c r="R137" s="63">
        <v>23486</v>
      </c>
      <c r="S137" t="s">
        <v>10310</v>
      </c>
    </row>
    <row r="138" spans="1:19" x14ac:dyDescent="0.25">
      <c r="A138" t="s">
        <v>1139</v>
      </c>
      <c r="C138" t="s">
        <v>10915</v>
      </c>
      <c r="D138" s="41" t="s">
        <v>1447</v>
      </c>
      <c r="E138" s="4">
        <v>567394</v>
      </c>
      <c r="F138" s="4">
        <v>1333</v>
      </c>
      <c r="G138" s="4">
        <v>646306</v>
      </c>
      <c r="H138" s="4">
        <v>3993</v>
      </c>
      <c r="I138" s="4">
        <v>78912</v>
      </c>
      <c r="J138" s="4">
        <v>2660</v>
      </c>
      <c r="K138" s="63">
        <v>0</v>
      </c>
      <c r="L138" s="63">
        <f t="shared" si="15"/>
        <v>567394</v>
      </c>
      <c r="M138" s="63">
        <f t="shared" si="16"/>
        <v>1333</v>
      </c>
      <c r="N138" s="63">
        <v>1131787</v>
      </c>
      <c r="O138" s="63" t="s">
        <v>10446</v>
      </c>
      <c r="P138" s="63">
        <v>30308</v>
      </c>
      <c r="Q138" s="63">
        <v>170069</v>
      </c>
      <c r="R138" s="63">
        <v>3169</v>
      </c>
      <c r="S138" t="s">
        <v>10329</v>
      </c>
    </row>
    <row r="139" spans="1:19" x14ac:dyDescent="0.25">
      <c r="A139" t="s">
        <v>1139</v>
      </c>
      <c r="C139" t="s">
        <v>11787</v>
      </c>
      <c r="D139" s="41" t="s">
        <v>486</v>
      </c>
      <c r="E139" s="4">
        <v>430717</v>
      </c>
      <c r="F139" s="4">
        <v>1441</v>
      </c>
      <c r="G139" s="4">
        <v>1271362</v>
      </c>
      <c r="H139" s="4">
        <v>34503</v>
      </c>
      <c r="I139" s="4">
        <v>840645</v>
      </c>
      <c r="J139" s="4">
        <v>33062</v>
      </c>
      <c r="K139" s="63">
        <v>0</v>
      </c>
      <c r="L139" s="63">
        <f t="shared" si="15"/>
        <v>430717</v>
      </c>
      <c r="M139" s="63">
        <f t="shared" si="16"/>
        <v>1441</v>
      </c>
      <c r="N139" s="63">
        <v>1120754</v>
      </c>
      <c r="O139" s="63" t="s">
        <v>10418</v>
      </c>
      <c r="P139" s="63">
        <v>94104</v>
      </c>
      <c r="Q139" s="63">
        <v>982267</v>
      </c>
      <c r="R139" s="63">
        <v>33954</v>
      </c>
      <c r="S139" t="s">
        <v>10215</v>
      </c>
    </row>
    <row r="140" spans="1:19" x14ac:dyDescent="0.25">
      <c r="A140" t="s">
        <v>1139</v>
      </c>
      <c r="C140" t="s">
        <v>11859</v>
      </c>
      <c r="D140" s="41" t="s">
        <v>6093</v>
      </c>
      <c r="E140" s="4">
        <v>306108</v>
      </c>
      <c r="F140" s="4">
        <v>811</v>
      </c>
      <c r="G140" s="4">
        <v>349422</v>
      </c>
      <c r="H140" s="4">
        <v>1783</v>
      </c>
      <c r="I140" s="4">
        <v>43314</v>
      </c>
      <c r="J140" s="4">
        <v>972</v>
      </c>
      <c r="K140" s="63">
        <v>0</v>
      </c>
      <c r="L140" s="63">
        <f t="shared" si="15"/>
        <v>306108</v>
      </c>
      <c r="M140" s="63">
        <f t="shared" si="16"/>
        <v>811</v>
      </c>
      <c r="N140" s="63">
        <v>1074156</v>
      </c>
      <c r="O140" s="63" t="s">
        <v>10311</v>
      </c>
      <c r="P140" s="63">
        <v>27101</v>
      </c>
      <c r="Q140" s="63">
        <v>110093</v>
      </c>
      <c r="R140" s="63">
        <v>1334</v>
      </c>
      <c r="S140" t="s">
        <v>10312</v>
      </c>
    </row>
    <row r="141" spans="1:19" x14ac:dyDescent="0.25">
      <c r="A141" t="s">
        <v>1139</v>
      </c>
      <c r="C141" t="s">
        <v>11985</v>
      </c>
      <c r="D141" s="41" t="s">
        <v>1447</v>
      </c>
      <c r="E141" s="4">
        <v>227874</v>
      </c>
      <c r="F141" s="4">
        <v>679</v>
      </c>
      <c r="G141" s="4">
        <v>267441</v>
      </c>
      <c r="H141" s="4">
        <v>1489</v>
      </c>
      <c r="I141" s="4">
        <v>39567</v>
      </c>
      <c r="J141" s="4">
        <v>810</v>
      </c>
      <c r="K141" s="63">
        <v>0</v>
      </c>
      <c r="L141" s="63">
        <f t="shared" si="15"/>
        <v>227874</v>
      </c>
      <c r="M141" s="63">
        <f t="shared" si="16"/>
        <v>679</v>
      </c>
      <c r="N141" s="63">
        <v>1078846</v>
      </c>
      <c r="O141" s="63" t="s">
        <v>10325</v>
      </c>
      <c r="P141" s="63">
        <v>319000000</v>
      </c>
      <c r="Q141" s="63">
        <v>104613</v>
      </c>
      <c r="R141" s="63">
        <v>1168</v>
      </c>
      <c r="S141" t="s">
        <v>10294</v>
      </c>
    </row>
    <row r="142" spans="1:19" x14ac:dyDescent="0.25">
      <c r="A142" t="s">
        <v>1139</v>
      </c>
      <c r="C142" t="s">
        <v>11911</v>
      </c>
      <c r="D142" s="41" t="s">
        <v>7148</v>
      </c>
      <c r="E142" s="4">
        <v>196543</v>
      </c>
      <c r="F142" s="4">
        <v>497</v>
      </c>
      <c r="G142" s="4">
        <v>230112</v>
      </c>
      <c r="H142" s="4">
        <v>1703</v>
      </c>
      <c r="I142" s="4">
        <v>33569</v>
      </c>
      <c r="J142" s="4">
        <v>1206</v>
      </c>
      <c r="K142" s="63">
        <v>0</v>
      </c>
      <c r="L142" s="63">
        <f t="shared" si="15"/>
        <v>196543</v>
      </c>
      <c r="M142" s="63">
        <f t="shared" si="16"/>
        <v>497</v>
      </c>
      <c r="N142" s="63">
        <v>1070345</v>
      </c>
      <c r="O142" s="63" t="s">
        <v>10297</v>
      </c>
      <c r="P142" s="63">
        <v>45263</v>
      </c>
      <c r="Q142" s="63">
        <v>71720</v>
      </c>
      <c r="R142" s="63">
        <v>1416</v>
      </c>
      <c r="S142" t="s">
        <v>10298</v>
      </c>
    </row>
    <row r="143" spans="1:19" x14ac:dyDescent="0.25">
      <c r="A143" t="s">
        <v>1139</v>
      </c>
      <c r="C143" t="s">
        <v>11289</v>
      </c>
      <c r="D143" s="41" t="s">
        <v>7805</v>
      </c>
      <c r="E143" s="4">
        <v>159640</v>
      </c>
      <c r="F143" s="4">
        <v>441</v>
      </c>
      <c r="G143" s="4">
        <v>230340</v>
      </c>
      <c r="H143" s="4">
        <v>2252</v>
      </c>
      <c r="I143" s="4">
        <v>70700</v>
      </c>
      <c r="J143" s="4">
        <v>1811</v>
      </c>
      <c r="K143" s="63">
        <v>0</v>
      </c>
      <c r="L143" s="63">
        <f t="shared" si="15"/>
        <v>159640</v>
      </c>
      <c r="M143" s="63">
        <f t="shared" si="16"/>
        <v>441</v>
      </c>
      <c r="N143" s="63">
        <v>1069778</v>
      </c>
      <c r="O143" s="63" t="s">
        <v>10295</v>
      </c>
      <c r="P143" s="63">
        <v>15222</v>
      </c>
      <c r="Q143" s="63">
        <v>109562</v>
      </c>
      <c r="R143" s="63">
        <v>2023</v>
      </c>
      <c r="S143" t="s">
        <v>10296</v>
      </c>
    </row>
    <row r="144" spans="1:19" x14ac:dyDescent="0.25">
      <c r="A144" t="s">
        <v>1139</v>
      </c>
      <c r="C144" t="s">
        <v>11968</v>
      </c>
      <c r="D144" s="41" t="s">
        <v>5894</v>
      </c>
      <c r="E144" s="4">
        <v>137339</v>
      </c>
      <c r="F144" s="4">
        <v>366</v>
      </c>
      <c r="G144" s="4">
        <v>156233</v>
      </c>
      <c r="H144" s="4">
        <v>879</v>
      </c>
      <c r="I144" s="4">
        <v>18894</v>
      </c>
      <c r="J144" s="4">
        <v>513</v>
      </c>
      <c r="K144" s="63">
        <v>0</v>
      </c>
      <c r="L144" s="63">
        <f t="shared" si="15"/>
        <v>137339</v>
      </c>
      <c r="M144" s="63">
        <f t="shared" si="16"/>
        <v>366</v>
      </c>
      <c r="N144" s="63">
        <v>1086533</v>
      </c>
      <c r="O144" s="63" t="s">
        <v>10340</v>
      </c>
      <c r="P144" s="63">
        <v>39501</v>
      </c>
      <c r="Q144" s="63">
        <v>50852</v>
      </c>
      <c r="R144" s="63">
        <v>680</v>
      </c>
      <c r="S144" t="s">
        <v>10341</v>
      </c>
    </row>
    <row r="145" spans="1:19" x14ac:dyDescent="0.25">
      <c r="A145" t="s">
        <v>1139</v>
      </c>
      <c r="C145" t="s">
        <v>11800</v>
      </c>
      <c r="D145" s="41" t="s">
        <v>2293</v>
      </c>
      <c r="E145" s="4">
        <v>136355</v>
      </c>
      <c r="F145" s="4">
        <v>324</v>
      </c>
      <c r="G145" s="4">
        <v>149155</v>
      </c>
      <c r="H145" s="4">
        <v>530</v>
      </c>
      <c r="I145" s="4">
        <v>12800</v>
      </c>
      <c r="J145" s="4">
        <v>206</v>
      </c>
      <c r="K145" s="63">
        <v>0</v>
      </c>
      <c r="L145" s="63">
        <f t="shared" si="15"/>
        <v>136355</v>
      </c>
      <c r="M145" s="63">
        <f t="shared" si="16"/>
        <v>324</v>
      </c>
      <c r="N145" s="63">
        <v>1199611</v>
      </c>
      <c r="O145" s="63" t="s">
        <v>10498</v>
      </c>
      <c r="P145" s="63">
        <v>60603</v>
      </c>
      <c r="Q145" s="63">
        <v>35186</v>
      </c>
      <c r="R145" s="63">
        <v>330</v>
      </c>
      <c r="S145" t="s">
        <v>10216</v>
      </c>
    </row>
    <row r="146" spans="1:19" x14ac:dyDescent="0.25">
      <c r="A146" t="s">
        <v>1139</v>
      </c>
      <c r="C146" t="s">
        <v>11247</v>
      </c>
      <c r="D146" s="41" t="s">
        <v>4633</v>
      </c>
      <c r="E146" s="4">
        <v>120184</v>
      </c>
      <c r="F146" s="4">
        <v>349</v>
      </c>
      <c r="G146" s="4">
        <v>151993</v>
      </c>
      <c r="H146" s="4">
        <v>1473</v>
      </c>
      <c r="I146" s="4">
        <v>31809</v>
      </c>
      <c r="J146" s="4">
        <v>1124</v>
      </c>
      <c r="K146" s="63">
        <v>0</v>
      </c>
      <c r="L146" s="63">
        <f t="shared" si="15"/>
        <v>120184</v>
      </c>
      <c r="M146" s="63">
        <f t="shared" si="16"/>
        <v>349</v>
      </c>
      <c r="N146" s="63">
        <v>1238565</v>
      </c>
      <c r="O146" s="63" t="s">
        <v>10564</v>
      </c>
      <c r="P146" s="63" t="s">
        <v>10168</v>
      </c>
      <c r="Q146" s="63">
        <v>63286</v>
      </c>
      <c r="R146" s="63">
        <v>1301</v>
      </c>
      <c r="S146" t="s">
        <v>10565</v>
      </c>
    </row>
    <row r="147" spans="1:19" x14ac:dyDescent="0.25">
      <c r="A147" t="s">
        <v>1139</v>
      </c>
      <c r="C147" t="s">
        <v>11900</v>
      </c>
      <c r="D147" s="41" t="s">
        <v>6917</v>
      </c>
      <c r="E147" s="4">
        <v>109339</v>
      </c>
      <c r="F147" s="4">
        <v>319</v>
      </c>
      <c r="G147" s="4">
        <v>415107</v>
      </c>
      <c r="H147" s="4">
        <v>32465</v>
      </c>
      <c r="I147" s="4">
        <v>305768</v>
      </c>
      <c r="J147" s="4">
        <v>32146</v>
      </c>
      <c r="K147" s="63">
        <v>0</v>
      </c>
      <c r="L147" s="63">
        <f t="shared" si="15"/>
        <v>109339</v>
      </c>
      <c r="M147" s="63">
        <f t="shared" si="16"/>
        <v>319</v>
      </c>
      <c r="N147" s="63">
        <v>1039502</v>
      </c>
      <c r="O147" s="63" t="s">
        <v>10248</v>
      </c>
      <c r="P147" s="63">
        <v>10017</v>
      </c>
      <c r="Q147" s="63">
        <v>335680</v>
      </c>
      <c r="R147" s="63">
        <v>32303</v>
      </c>
      <c r="S147" t="s">
        <v>10185</v>
      </c>
    </row>
    <row r="148" spans="1:19" x14ac:dyDescent="0.25">
      <c r="A148" t="s">
        <v>1139</v>
      </c>
      <c r="C148" t="s">
        <v>11671</v>
      </c>
      <c r="D148" s="41" t="s">
        <v>1139</v>
      </c>
      <c r="E148" s="4">
        <v>84374</v>
      </c>
      <c r="F148" s="4">
        <v>234</v>
      </c>
      <c r="G148" s="4">
        <v>99432</v>
      </c>
      <c r="H148" s="4">
        <v>474</v>
      </c>
      <c r="I148" s="4">
        <v>15058</v>
      </c>
      <c r="J148" s="4">
        <v>240</v>
      </c>
      <c r="K148" s="63">
        <v>0</v>
      </c>
      <c r="L148" s="63">
        <f t="shared" si="15"/>
        <v>84374</v>
      </c>
      <c r="M148" s="63">
        <f t="shared" si="16"/>
        <v>234</v>
      </c>
      <c r="N148" s="63">
        <v>1981384</v>
      </c>
      <c r="O148" s="63" t="s">
        <v>10652</v>
      </c>
      <c r="P148" s="63">
        <v>33131</v>
      </c>
      <c r="Q148" s="63">
        <v>37917</v>
      </c>
      <c r="R148" s="63">
        <v>358</v>
      </c>
      <c r="S148" t="s">
        <v>10212</v>
      </c>
    </row>
    <row r="149" spans="1:19" x14ac:dyDescent="0.25">
      <c r="A149" t="s">
        <v>1139</v>
      </c>
      <c r="C149" t="s">
        <v>11969</v>
      </c>
      <c r="D149" s="41" t="s">
        <v>1139</v>
      </c>
      <c r="E149" s="4">
        <v>73061</v>
      </c>
      <c r="F149" s="4">
        <v>159</v>
      </c>
      <c r="G149" s="4">
        <v>78386</v>
      </c>
      <c r="H149" s="4">
        <v>262</v>
      </c>
      <c r="I149" s="4">
        <v>5325</v>
      </c>
      <c r="J149" s="4">
        <v>103</v>
      </c>
      <c r="K149" s="63">
        <v>0</v>
      </c>
      <c r="L149" s="63">
        <f t="shared" si="15"/>
        <v>73061</v>
      </c>
      <c r="M149" s="63">
        <f t="shared" si="16"/>
        <v>159</v>
      </c>
      <c r="N149" s="63">
        <v>2605977</v>
      </c>
      <c r="O149" s="63" t="s">
        <v>10724</v>
      </c>
      <c r="P149" s="63">
        <v>33130</v>
      </c>
      <c r="Q149" s="63">
        <v>16744</v>
      </c>
      <c r="R149" s="63">
        <v>163</v>
      </c>
      <c r="S149" t="s">
        <v>10212</v>
      </c>
    </row>
    <row r="150" spans="1:19" x14ac:dyDescent="0.25">
      <c r="A150" t="s">
        <v>1139</v>
      </c>
      <c r="C150" t="s">
        <v>11740</v>
      </c>
      <c r="D150" s="41" t="s">
        <v>6093</v>
      </c>
      <c r="E150" s="4">
        <v>55870</v>
      </c>
      <c r="F150" s="4">
        <v>151</v>
      </c>
      <c r="G150" s="4">
        <v>61599</v>
      </c>
      <c r="H150" s="4">
        <v>306</v>
      </c>
      <c r="I150" s="4">
        <v>5729</v>
      </c>
      <c r="J150" s="4">
        <v>155</v>
      </c>
      <c r="K150" s="63">
        <v>0</v>
      </c>
      <c r="L150" s="63">
        <f t="shared" si="15"/>
        <v>55870</v>
      </c>
      <c r="M150" s="63">
        <f t="shared" si="16"/>
        <v>151</v>
      </c>
      <c r="N150" s="63">
        <v>1075612</v>
      </c>
      <c r="O150" s="63" t="s">
        <v>10313</v>
      </c>
      <c r="P150" s="63">
        <v>27609</v>
      </c>
      <c r="Q150" s="63">
        <v>17760</v>
      </c>
      <c r="R150" s="63">
        <v>223</v>
      </c>
      <c r="S150" t="s">
        <v>10314</v>
      </c>
    </row>
    <row r="151" spans="1:19" x14ac:dyDescent="0.25">
      <c r="A151" t="s">
        <v>1139</v>
      </c>
      <c r="C151" t="s">
        <v>11970</v>
      </c>
      <c r="D151" s="41" t="s">
        <v>1139</v>
      </c>
      <c r="E151" s="4">
        <v>53270</v>
      </c>
      <c r="F151" s="4">
        <v>141</v>
      </c>
      <c r="G151" s="4">
        <v>71781</v>
      </c>
      <c r="H151" s="4">
        <v>2048</v>
      </c>
      <c r="I151" s="4">
        <v>18511</v>
      </c>
      <c r="J151" s="4">
        <v>1907</v>
      </c>
      <c r="K151" s="63">
        <v>0</v>
      </c>
      <c r="L151" s="63">
        <f t="shared" si="15"/>
        <v>53270</v>
      </c>
      <c r="M151" s="63">
        <f t="shared" si="16"/>
        <v>141</v>
      </c>
      <c r="N151" s="63">
        <v>3369995</v>
      </c>
      <c r="O151" s="63" t="s">
        <v>10842</v>
      </c>
      <c r="P151" s="63">
        <v>33145</v>
      </c>
      <c r="Q151" s="63">
        <v>30162</v>
      </c>
      <c r="R151" s="63">
        <v>1975</v>
      </c>
      <c r="S151" t="s">
        <v>10212</v>
      </c>
    </row>
    <row r="152" spans="1:19" x14ac:dyDescent="0.25">
      <c r="A152" t="s">
        <v>1139</v>
      </c>
      <c r="C152" t="s">
        <v>11789</v>
      </c>
      <c r="D152" s="41" t="s">
        <v>2</v>
      </c>
      <c r="E152" s="4">
        <v>43242</v>
      </c>
      <c r="F152" s="4">
        <v>102</v>
      </c>
      <c r="G152" s="4">
        <v>46404</v>
      </c>
      <c r="H152" s="4">
        <v>164</v>
      </c>
      <c r="I152" s="4">
        <v>3162</v>
      </c>
      <c r="J152" s="4">
        <v>62</v>
      </c>
      <c r="K152" s="63">
        <v>0</v>
      </c>
      <c r="L152" s="63">
        <f t="shared" si="15"/>
        <v>43242</v>
      </c>
      <c r="M152" s="63">
        <f t="shared" si="16"/>
        <v>102</v>
      </c>
      <c r="N152" s="63">
        <v>3635319</v>
      </c>
      <c r="O152" s="63" t="s">
        <v>10865</v>
      </c>
      <c r="P152" s="63">
        <v>35209</v>
      </c>
      <c r="Q152" s="63">
        <v>9639</v>
      </c>
      <c r="R152" s="63">
        <v>99</v>
      </c>
      <c r="S152" t="s">
        <v>10596</v>
      </c>
    </row>
    <row r="153" spans="1:19" x14ac:dyDescent="0.25">
      <c r="A153" t="s">
        <v>1139</v>
      </c>
      <c r="C153" t="s">
        <v>11971</v>
      </c>
      <c r="D153" s="41" t="s">
        <v>1139</v>
      </c>
      <c r="E153" s="4">
        <v>42333</v>
      </c>
      <c r="F153" s="4">
        <v>103</v>
      </c>
      <c r="G153" s="4">
        <v>46816</v>
      </c>
      <c r="H153" s="4">
        <v>190</v>
      </c>
      <c r="I153" s="4">
        <v>4483</v>
      </c>
      <c r="J153" s="4">
        <v>87</v>
      </c>
      <c r="K153" s="63">
        <v>0</v>
      </c>
      <c r="L153" s="63">
        <f t="shared" si="15"/>
        <v>42333</v>
      </c>
      <c r="M153" s="63">
        <f t="shared" si="16"/>
        <v>103</v>
      </c>
      <c r="N153" s="63">
        <v>4160939</v>
      </c>
      <c r="O153" s="63" t="s">
        <v>10880</v>
      </c>
      <c r="P153" s="63">
        <v>33156</v>
      </c>
      <c r="Q153" s="63">
        <v>11804</v>
      </c>
      <c r="R153" s="63">
        <v>127</v>
      </c>
      <c r="S153" t="s">
        <v>10212</v>
      </c>
    </row>
    <row r="154" spans="1:19" x14ac:dyDescent="0.25">
      <c r="A154" t="s">
        <v>1139</v>
      </c>
      <c r="C154" t="s">
        <v>10913</v>
      </c>
      <c r="D154" s="41" t="s">
        <v>2</v>
      </c>
      <c r="E154" s="4">
        <v>41908</v>
      </c>
      <c r="F154" s="4">
        <v>118</v>
      </c>
      <c r="G154" s="4">
        <v>84781</v>
      </c>
      <c r="H154" s="4">
        <v>1467</v>
      </c>
      <c r="I154" s="4">
        <v>42873</v>
      </c>
      <c r="J154" s="4">
        <v>1349</v>
      </c>
      <c r="K154" s="63">
        <v>0</v>
      </c>
      <c r="L154" s="63">
        <f t="shared" si="15"/>
        <v>41908</v>
      </c>
      <c r="M154" s="63">
        <f t="shared" si="16"/>
        <v>118</v>
      </c>
      <c r="N154" s="63">
        <v>1391237</v>
      </c>
      <c r="O154" s="63" t="s">
        <v>10595</v>
      </c>
      <c r="P154" s="63">
        <v>35233</v>
      </c>
      <c r="Q154" s="63">
        <v>52147</v>
      </c>
      <c r="R154" s="63">
        <v>1404</v>
      </c>
      <c r="S154" t="s">
        <v>10596</v>
      </c>
    </row>
    <row r="155" spans="1:19" x14ac:dyDescent="0.25">
      <c r="A155" t="s">
        <v>1139</v>
      </c>
      <c r="C155" t="s">
        <v>10896</v>
      </c>
      <c r="D155" s="41" t="s">
        <v>8522</v>
      </c>
      <c r="E155" s="4">
        <v>41768</v>
      </c>
      <c r="F155" s="4">
        <v>82</v>
      </c>
      <c r="G155" s="4">
        <v>43522</v>
      </c>
      <c r="H155" s="4">
        <v>107</v>
      </c>
      <c r="I155" s="4">
        <v>1754</v>
      </c>
      <c r="J155" s="4">
        <v>25</v>
      </c>
      <c r="K155" s="63">
        <v>0</v>
      </c>
      <c r="L155" s="63">
        <f t="shared" si="15"/>
        <v>41768</v>
      </c>
      <c r="M155" s="63">
        <f t="shared" si="16"/>
        <v>82</v>
      </c>
      <c r="N155" s="63">
        <v>1199844</v>
      </c>
      <c r="O155" s="63" t="s">
        <v>10499</v>
      </c>
      <c r="P155" s="63">
        <v>75201</v>
      </c>
      <c r="Q155" s="63">
        <v>6600</v>
      </c>
      <c r="R155" s="63">
        <v>49</v>
      </c>
      <c r="S155" t="s">
        <v>10184</v>
      </c>
    </row>
    <row r="156" spans="1:19" x14ac:dyDescent="0.25">
      <c r="A156" t="s">
        <v>1139</v>
      </c>
      <c r="C156" t="s">
        <v>11972</v>
      </c>
      <c r="D156" s="41" t="s">
        <v>1139</v>
      </c>
      <c r="E156" s="4">
        <v>37572</v>
      </c>
      <c r="F156" s="4">
        <v>125</v>
      </c>
      <c r="G156" s="4">
        <v>43478</v>
      </c>
      <c r="H156" s="4">
        <v>206</v>
      </c>
      <c r="I156" s="4">
        <v>5906</v>
      </c>
      <c r="J156" s="4">
        <v>81</v>
      </c>
      <c r="K156" s="63">
        <v>0</v>
      </c>
      <c r="L156" s="63">
        <f t="shared" si="15"/>
        <v>37572</v>
      </c>
      <c r="M156" s="63">
        <f t="shared" si="16"/>
        <v>125</v>
      </c>
      <c r="N156" s="63">
        <v>3882748</v>
      </c>
      <c r="O156" s="63" t="s">
        <v>10872</v>
      </c>
      <c r="P156" s="63">
        <v>33134</v>
      </c>
      <c r="Q156" s="63">
        <v>22274</v>
      </c>
      <c r="R156" s="63">
        <v>165</v>
      </c>
      <c r="S156" t="s">
        <v>10873</v>
      </c>
    </row>
    <row r="157" spans="1:19" x14ac:dyDescent="0.25">
      <c r="A157" t="s">
        <v>1139</v>
      </c>
      <c r="C157" t="s">
        <v>10901</v>
      </c>
      <c r="D157" s="41" t="s">
        <v>6917</v>
      </c>
      <c r="E157" s="4">
        <v>35184</v>
      </c>
      <c r="F157" s="4">
        <v>114</v>
      </c>
      <c r="G157" s="4">
        <v>49636</v>
      </c>
      <c r="H157" s="4">
        <v>513</v>
      </c>
      <c r="I157" s="4">
        <v>14452</v>
      </c>
      <c r="J157" s="4">
        <v>399</v>
      </c>
      <c r="K157" s="63">
        <v>0</v>
      </c>
      <c r="L157" s="63">
        <f t="shared" si="15"/>
        <v>35184</v>
      </c>
      <c r="M157" s="63">
        <f t="shared" si="16"/>
        <v>114</v>
      </c>
      <c r="N157" s="63">
        <v>1951350</v>
      </c>
      <c r="O157" s="63" t="s">
        <v>10648</v>
      </c>
      <c r="P157" s="63">
        <v>10043</v>
      </c>
      <c r="Q157" s="63">
        <v>27980</v>
      </c>
      <c r="R157" s="63">
        <v>474</v>
      </c>
      <c r="S157" t="s">
        <v>10185</v>
      </c>
    </row>
    <row r="158" spans="1:19" x14ac:dyDescent="0.25">
      <c r="A158" t="s">
        <v>1139</v>
      </c>
      <c r="C158" t="s">
        <v>11775</v>
      </c>
      <c r="D158" s="41" t="s">
        <v>6917</v>
      </c>
      <c r="E158" s="4">
        <v>31481</v>
      </c>
      <c r="F158" s="4">
        <v>92</v>
      </c>
      <c r="G158" s="4">
        <v>36170</v>
      </c>
      <c r="H158" s="4">
        <v>205</v>
      </c>
      <c r="I158" s="4">
        <v>4689</v>
      </c>
      <c r="J158" s="4">
        <v>113</v>
      </c>
      <c r="K158" s="63">
        <v>0</v>
      </c>
      <c r="L158" s="63">
        <f t="shared" si="15"/>
        <v>31481</v>
      </c>
      <c r="M158" s="63">
        <f t="shared" si="16"/>
        <v>92</v>
      </c>
      <c r="N158" s="63">
        <v>3962640</v>
      </c>
      <c r="O158" s="63" t="s">
        <v>12032</v>
      </c>
      <c r="P158" s="63">
        <v>10036</v>
      </c>
      <c r="Q158" s="63">
        <v>12135</v>
      </c>
      <c r="R158" s="63">
        <v>155</v>
      </c>
      <c r="S158" t="s">
        <v>10185</v>
      </c>
    </row>
    <row r="159" spans="1:19" x14ac:dyDescent="0.25">
      <c r="A159" t="s">
        <v>1139</v>
      </c>
      <c r="C159" t="s">
        <v>11973</v>
      </c>
      <c r="D159" s="41" t="s">
        <v>1139</v>
      </c>
      <c r="E159" s="4">
        <v>30992</v>
      </c>
      <c r="F159" s="4">
        <v>76</v>
      </c>
      <c r="G159" s="4">
        <v>34155</v>
      </c>
      <c r="H159" s="4">
        <v>137</v>
      </c>
      <c r="I159" s="4">
        <v>3163</v>
      </c>
      <c r="J159" s="4">
        <v>61</v>
      </c>
      <c r="K159" s="63">
        <v>0</v>
      </c>
      <c r="L159" s="63">
        <f t="shared" si="15"/>
        <v>30992</v>
      </c>
      <c r="M159" s="63">
        <f t="shared" si="16"/>
        <v>76</v>
      </c>
      <c r="N159" s="63">
        <v>2705943</v>
      </c>
      <c r="O159" s="63" t="s">
        <v>10745</v>
      </c>
      <c r="P159" s="63">
        <v>32801</v>
      </c>
      <c r="Q159" s="63">
        <v>8886</v>
      </c>
      <c r="R159" s="63">
        <v>90</v>
      </c>
      <c r="S159" t="s">
        <v>10746</v>
      </c>
    </row>
    <row r="160" spans="1:19" x14ac:dyDescent="0.25">
      <c r="B160" s="154" t="s">
        <v>10111</v>
      </c>
      <c r="C160" s="154"/>
    </row>
    <row r="161" spans="1:19" x14ac:dyDescent="0.25">
      <c r="A161" t="s">
        <v>1447</v>
      </c>
      <c r="C161" t="s">
        <v>11985</v>
      </c>
      <c r="D161" s="41" t="s">
        <v>1447</v>
      </c>
      <c r="E161" s="4">
        <v>962069</v>
      </c>
      <c r="F161" s="4">
        <v>2749</v>
      </c>
      <c r="G161" s="4">
        <v>1115866</v>
      </c>
      <c r="H161" s="4">
        <v>6466</v>
      </c>
      <c r="I161" s="4">
        <v>153797</v>
      </c>
      <c r="J161" s="4">
        <v>3717</v>
      </c>
      <c r="K161" s="63">
        <v>0</v>
      </c>
      <c r="L161" s="63">
        <f t="shared" ref="L161:L180" si="17">G161-I161</f>
        <v>962069</v>
      </c>
      <c r="M161" s="63">
        <f t="shared" ref="M161:M180" si="18">H161-J161</f>
        <v>2749</v>
      </c>
      <c r="N161" s="63">
        <v>1078846</v>
      </c>
      <c r="O161" s="63" t="s">
        <v>10325</v>
      </c>
      <c r="P161" s="63">
        <v>319000000</v>
      </c>
      <c r="Q161" s="63">
        <v>388952</v>
      </c>
      <c r="R161" s="63">
        <v>5075</v>
      </c>
      <c r="S161" t="s">
        <v>10294</v>
      </c>
    </row>
    <row r="162" spans="1:19" x14ac:dyDescent="0.25">
      <c r="A162" t="s">
        <v>1447</v>
      </c>
      <c r="C162" t="s">
        <v>11859</v>
      </c>
      <c r="D162" s="41" t="s">
        <v>6093</v>
      </c>
      <c r="E162" s="4">
        <v>592904</v>
      </c>
      <c r="F162" s="4">
        <v>1554</v>
      </c>
      <c r="G162" s="4">
        <v>641713</v>
      </c>
      <c r="H162" s="4">
        <v>2454</v>
      </c>
      <c r="I162" s="4">
        <v>48809</v>
      </c>
      <c r="J162" s="4">
        <v>900</v>
      </c>
      <c r="K162" s="63">
        <v>0</v>
      </c>
      <c r="L162" s="63">
        <f t="shared" si="17"/>
        <v>592904</v>
      </c>
      <c r="M162" s="63">
        <f t="shared" si="18"/>
        <v>1554</v>
      </c>
      <c r="N162" s="63">
        <v>1074156</v>
      </c>
      <c r="O162" s="63" t="s">
        <v>10311</v>
      </c>
      <c r="P162" s="63">
        <v>27101</v>
      </c>
      <c r="Q162" s="63">
        <v>164970</v>
      </c>
      <c r="R162" s="63">
        <v>1554</v>
      </c>
      <c r="S162" t="s">
        <v>10312</v>
      </c>
    </row>
    <row r="163" spans="1:19" x14ac:dyDescent="0.25">
      <c r="A163" t="s">
        <v>1447</v>
      </c>
      <c r="C163" t="s">
        <v>10915</v>
      </c>
      <c r="D163" s="41" t="s">
        <v>1447</v>
      </c>
      <c r="E163" s="4">
        <v>567027</v>
      </c>
      <c r="F163" s="4">
        <v>1379</v>
      </c>
      <c r="G163" s="4">
        <v>614118</v>
      </c>
      <c r="H163" s="4">
        <v>2696</v>
      </c>
      <c r="I163" s="4">
        <v>47091</v>
      </c>
      <c r="J163" s="4">
        <v>1317</v>
      </c>
      <c r="K163" s="63">
        <v>0</v>
      </c>
      <c r="L163" s="63">
        <f t="shared" si="17"/>
        <v>567027</v>
      </c>
      <c r="M163" s="63">
        <f t="shared" si="18"/>
        <v>1379</v>
      </c>
      <c r="N163" s="63">
        <v>1131787</v>
      </c>
      <c r="O163" s="63" t="s">
        <v>10446</v>
      </c>
      <c r="P163" s="63">
        <v>30308</v>
      </c>
      <c r="Q163" s="63">
        <v>143158</v>
      </c>
      <c r="R163" s="63">
        <v>1858</v>
      </c>
      <c r="S163" t="s">
        <v>10329</v>
      </c>
    </row>
    <row r="164" spans="1:19" x14ac:dyDescent="0.25">
      <c r="A164" t="s">
        <v>1447</v>
      </c>
      <c r="C164" t="s">
        <v>11986</v>
      </c>
      <c r="D164" s="41" t="s">
        <v>2</v>
      </c>
      <c r="E164" s="4">
        <v>286947</v>
      </c>
      <c r="F164" s="4">
        <v>807</v>
      </c>
      <c r="G164" s="4">
        <v>387164</v>
      </c>
      <c r="H164" s="4">
        <v>5334</v>
      </c>
      <c r="I164" s="4">
        <v>100217</v>
      </c>
      <c r="J164" s="4">
        <v>4527</v>
      </c>
      <c r="K164" s="63">
        <v>0</v>
      </c>
      <c r="L164" s="63">
        <f t="shared" si="17"/>
        <v>286947</v>
      </c>
      <c r="M164" s="63">
        <f t="shared" si="18"/>
        <v>807</v>
      </c>
      <c r="N164" s="63">
        <v>3242838</v>
      </c>
      <c r="O164" s="63" t="s">
        <v>10829</v>
      </c>
      <c r="P164" s="63">
        <v>35203</v>
      </c>
      <c r="Q164" s="63">
        <v>168717</v>
      </c>
      <c r="R164" s="63">
        <v>4918</v>
      </c>
      <c r="S164" t="s">
        <v>10596</v>
      </c>
    </row>
    <row r="165" spans="1:19" x14ac:dyDescent="0.25">
      <c r="A165" t="s">
        <v>1447</v>
      </c>
      <c r="C165" t="s">
        <v>11787</v>
      </c>
      <c r="D165" s="41" t="s">
        <v>486</v>
      </c>
      <c r="E165" s="4">
        <v>282045</v>
      </c>
      <c r="F165" s="4">
        <v>890</v>
      </c>
      <c r="G165" s="4">
        <v>715933</v>
      </c>
      <c r="H165" s="4">
        <v>18557</v>
      </c>
      <c r="I165" s="4">
        <v>433888</v>
      </c>
      <c r="J165" s="4">
        <v>17667</v>
      </c>
      <c r="K165" s="63">
        <v>0</v>
      </c>
      <c r="L165" s="63">
        <f t="shared" si="17"/>
        <v>282045</v>
      </c>
      <c r="M165" s="63">
        <f t="shared" si="18"/>
        <v>890</v>
      </c>
      <c r="N165" s="63">
        <v>1120754</v>
      </c>
      <c r="O165" s="63" t="s">
        <v>10418</v>
      </c>
      <c r="P165" s="63">
        <v>94104</v>
      </c>
      <c r="Q165" s="63">
        <v>520405</v>
      </c>
      <c r="R165" s="63">
        <v>18173</v>
      </c>
      <c r="S165" t="s">
        <v>10215</v>
      </c>
    </row>
    <row r="166" spans="1:19" x14ac:dyDescent="0.25">
      <c r="A166" t="s">
        <v>1447</v>
      </c>
      <c r="C166" t="s">
        <v>11893</v>
      </c>
      <c r="D166" s="41" t="s">
        <v>6093</v>
      </c>
      <c r="E166" s="4">
        <v>252339</v>
      </c>
      <c r="F166" s="4">
        <v>644</v>
      </c>
      <c r="G166" s="4">
        <v>347936</v>
      </c>
      <c r="H166" s="4">
        <v>8247</v>
      </c>
      <c r="I166" s="4">
        <v>95597</v>
      </c>
      <c r="J166" s="4">
        <v>7603</v>
      </c>
      <c r="K166" s="63">
        <v>0</v>
      </c>
      <c r="L166" s="63">
        <f t="shared" si="17"/>
        <v>252339</v>
      </c>
      <c r="M166" s="63">
        <f t="shared" si="18"/>
        <v>644</v>
      </c>
      <c r="N166" s="63">
        <v>1073757</v>
      </c>
      <c r="O166" s="63" t="s">
        <v>10309</v>
      </c>
      <c r="P166" s="63">
        <v>28255</v>
      </c>
      <c r="Q166" s="63">
        <v>145654</v>
      </c>
      <c r="R166" s="63">
        <v>7863</v>
      </c>
      <c r="S166" t="s">
        <v>10310</v>
      </c>
    </row>
    <row r="167" spans="1:19" x14ac:dyDescent="0.25">
      <c r="A167" t="s">
        <v>1447</v>
      </c>
      <c r="C167" t="s">
        <v>10918</v>
      </c>
      <c r="D167" s="41" t="s">
        <v>1447</v>
      </c>
      <c r="E167" s="4">
        <v>157035</v>
      </c>
      <c r="F167" s="4">
        <v>468</v>
      </c>
      <c r="G167" s="4">
        <v>190508</v>
      </c>
      <c r="H167" s="4">
        <v>1668</v>
      </c>
      <c r="I167" s="4">
        <v>33473</v>
      </c>
      <c r="J167" s="4">
        <v>1200</v>
      </c>
      <c r="K167" s="63">
        <v>0</v>
      </c>
      <c r="L167" s="63">
        <f t="shared" si="17"/>
        <v>157035</v>
      </c>
      <c r="M167" s="63">
        <f t="shared" si="18"/>
        <v>468</v>
      </c>
      <c r="N167" s="63">
        <v>1249347</v>
      </c>
      <c r="O167" s="63" t="s">
        <v>10592</v>
      </c>
      <c r="P167" s="63">
        <v>30514</v>
      </c>
      <c r="Q167" s="63">
        <v>73121</v>
      </c>
      <c r="R167" s="63">
        <v>1434</v>
      </c>
      <c r="S167" t="s">
        <v>10593</v>
      </c>
    </row>
    <row r="168" spans="1:19" x14ac:dyDescent="0.25">
      <c r="A168" t="s">
        <v>1447</v>
      </c>
      <c r="C168" t="s">
        <v>11801</v>
      </c>
      <c r="D168" s="41" t="s">
        <v>1447</v>
      </c>
      <c r="E168" s="4">
        <v>129049</v>
      </c>
      <c r="F168" s="4">
        <v>365</v>
      </c>
      <c r="G168" s="4">
        <v>147102</v>
      </c>
      <c r="H168" s="4">
        <v>803</v>
      </c>
      <c r="I168" s="4">
        <v>18053</v>
      </c>
      <c r="J168" s="4">
        <v>438</v>
      </c>
      <c r="K168" s="63">
        <v>0</v>
      </c>
      <c r="L168" s="63">
        <f t="shared" si="17"/>
        <v>129049</v>
      </c>
      <c r="M168" s="63">
        <f t="shared" si="18"/>
        <v>365</v>
      </c>
      <c r="N168" s="63">
        <v>4036324</v>
      </c>
      <c r="O168" s="63" t="s">
        <v>10876</v>
      </c>
      <c r="P168" s="63">
        <v>30305</v>
      </c>
      <c r="Q168" s="63">
        <v>46071</v>
      </c>
      <c r="R168" s="63">
        <v>601</v>
      </c>
      <c r="S168" t="s">
        <v>10329</v>
      </c>
    </row>
    <row r="169" spans="1:19" x14ac:dyDescent="0.25">
      <c r="A169" t="s">
        <v>1447</v>
      </c>
      <c r="C169" t="s">
        <v>11912</v>
      </c>
      <c r="D169" s="41" t="s">
        <v>1447</v>
      </c>
      <c r="E169" s="4">
        <v>109634</v>
      </c>
      <c r="F169" s="4">
        <v>353</v>
      </c>
      <c r="G169" s="4">
        <v>138772</v>
      </c>
      <c r="H169" s="4">
        <v>1326</v>
      </c>
      <c r="I169" s="4">
        <v>29138</v>
      </c>
      <c r="J169" s="4">
        <v>973</v>
      </c>
      <c r="K169" s="63">
        <v>0</v>
      </c>
      <c r="L169" s="63">
        <f t="shared" si="17"/>
        <v>109634</v>
      </c>
      <c r="M169" s="63">
        <f t="shared" si="18"/>
        <v>353</v>
      </c>
      <c r="N169" s="63">
        <v>1082067</v>
      </c>
      <c r="O169" s="63" t="s">
        <v>10330</v>
      </c>
      <c r="P169" s="63">
        <v>31768</v>
      </c>
      <c r="Q169" s="63">
        <v>60217</v>
      </c>
      <c r="R169" s="63">
        <v>1163</v>
      </c>
      <c r="S169" t="s">
        <v>10331</v>
      </c>
    </row>
    <row r="170" spans="1:19" x14ac:dyDescent="0.25">
      <c r="A170" t="s">
        <v>1447</v>
      </c>
      <c r="C170" t="s">
        <v>11802</v>
      </c>
      <c r="D170" s="41" t="s">
        <v>1447</v>
      </c>
      <c r="E170" s="4">
        <v>93151</v>
      </c>
      <c r="F170" s="4">
        <v>245</v>
      </c>
      <c r="G170" s="4">
        <v>103635</v>
      </c>
      <c r="H170" s="4">
        <v>445</v>
      </c>
      <c r="I170" s="4">
        <v>10484</v>
      </c>
      <c r="J170" s="4">
        <v>200</v>
      </c>
      <c r="K170" s="63">
        <v>0</v>
      </c>
      <c r="L170" s="63">
        <f t="shared" si="17"/>
        <v>93151</v>
      </c>
      <c r="M170" s="63">
        <f t="shared" si="18"/>
        <v>245</v>
      </c>
      <c r="N170" s="63">
        <v>1081118</v>
      </c>
      <c r="O170" s="63" t="s">
        <v>10328</v>
      </c>
      <c r="P170" s="63">
        <v>30305</v>
      </c>
      <c r="Q170" s="63">
        <v>29157</v>
      </c>
      <c r="R170" s="63">
        <v>304</v>
      </c>
      <c r="S170" t="s">
        <v>10329</v>
      </c>
    </row>
    <row r="171" spans="1:19" x14ac:dyDescent="0.25">
      <c r="A171" t="s">
        <v>1447</v>
      </c>
      <c r="C171" t="s">
        <v>11987</v>
      </c>
      <c r="D171" s="41" t="s">
        <v>1447</v>
      </c>
      <c r="E171" s="4">
        <v>83659</v>
      </c>
      <c r="F171" s="4">
        <v>271</v>
      </c>
      <c r="G171" s="4">
        <v>97586</v>
      </c>
      <c r="H171" s="4">
        <v>650</v>
      </c>
      <c r="I171" s="4">
        <v>13927</v>
      </c>
      <c r="J171" s="4">
        <v>379</v>
      </c>
      <c r="K171" s="63">
        <v>0</v>
      </c>
      <c r="L171" s="63">
        <f t="shared" si="17"/>
        <v>83659</v>
      </c>
      <c r="M171" s="63">
        <f t="shared" si="18"/>
        <v>271</v>
      </c>
      <c r="N171" s="63">
        <v>1938865</v>
      </c>
      <c r="O171" s="63" t="s">
        <v>10647</v>
      </c>
      <c r="P171" s="63">
        <v>30919</v>
      </c>
      <c r="Q171" s="63">
        <v>40985</v>
      </c>
      <c r="R171" s="63">
        <v>531</v>
      </c>
      <c r="S171" t="s">
        <v>10186</v>
      </c>
    </row>
    <row r="172" spans="1:19" x14ac:dyDescent="0.25">
      <c r="A172" t="s">
        <v>1447</v>
      </c>
      <c r="C172" t="s">
        <v>12003</v>
      </c>
      <c r="D172" s="41" t="s">
        <v>8132</v>
      </c>
      <c r="E172" s="4">
        <v>69734</v>
      </c>
      <c r="F172" s="4">
        <v>210</v>
      </c>
      <c r="G172" s="4">
        <v>82498</v>
      </c>
      <c r="H172" s="4">
        <v>578</v>
      </c>
      <c r="I172" s="4">
        <v>12764</v>
      </c>
      <c r="J172" s="4">
        <v>368</v>
      </c>
      <c r="K172" s="63">
        <v>0</v>
      </c>
      <c r="L172" s="63">
        <f t="shared" si="17"/>
        <v>69734</v>
      </c>
      <c r="M172" s="63">
        <f t="shared" si="18"/>
        <v>210</v>
      </c>
      <c r="N172" s="63">
        <v>1133437</v>
      </c>
      <c r="O172" s="63" t="s">
        <v>10450</v>
      </c>
      <c r="P172" s="63">
        <v>29201</v>
      </c>
      <c r="Q172" s="63">
        <v>31290</v>
      </c>
      <c r="R172" s="63">
        <v>477</v>
      </c>
      <c r="S172" t="s">
        <v>10266</v>
      </c>
    </row>
    <row r="173" spans="1:19" x14ac:dyDescent="0.25">
      <c r="A173" t="s">
        <v>1447</v>
      </c>
      <c r="C173" t="s">
        <v>11483</v>
      </c>
      <c r="D173" s="41" t="s">
        <v>1447</v>
      </c>
      <c r="E173" s="4">
        <v>62925</v>
      </c>
      <c r="F173" s="4">
        <v>197</v>
      </c>
      <c r="G173" s="4">
        <v>78467</v>
      </c>
      <c r="H173" s="4">
        <v>822</v>
      </c>
      <c r="I173" s="4">
        <v>15542</v>
      </c>
      <c r="J173" s="4">
        <v>625</v>
      </c>
      <c r="K173" s="63">
        <v>0</v>
      </c>
      <c r="L173" s="63">
        <f t="shared" si="17"/>
        <v>62925</v>
      </c>
      <c r="M173" s="63">
        <f t="shared" si="18"/>
        <v>197</v>
      </c>
      <c r="N173" s="63">
        <v>1085170</v>
      </c>
      <c r="O173" s="63" t="s">
        <v>10334</v>
      </c>
      <c r="P173" s="63">
        <v>31750</v>
      </c>
      <c r="Q173" s="63">
        <v>33116</v>
      </c>
      <c r="R173" s="63">
        <v>728</v>
      </c>
      <c r="S173" t="s">
        <v>10335</v>
      </c>
    </row>
    <row r="174" spans="1:19" x14ac:dyDescent="0.25">
      <c r="A174" t="s">
        <v>1447</v>
      </c>
      <c r="C174" t="s">
        <v>10902</v>
      </c>
      <c r="D174" s="41" t="s">
        <v>6093</v>
      </c>
      <c r="E174" s="4">
        <v>61844</v>
      </c>
      <c r="F174" s="4">
        <v>154</v>
      </c>
      <c r="G174" s="4">
        <v>68117</v>
      </c>
      <c r="H174" s="4">
        <v>314</v>
      </c>
      <c r="I174" s="4">
        <v>6273</v>
      </c>
      <c r="J174" s="4">
        <v>160</v>
      </c>
      <c r="K174" s="63">
        <v>0</v>
      </c>
      <c r="L174" s="63">
        <f t="shared" si="17"/>
        <v>61844</v>
      </c>
      <c r="M174" s="63">
        <f t="shared" si="18"/>
        <v>154</v>
      </c>
      <c r="N174" s="63">
        <v>1075612</v>
      </c>
      <c r="O174" s="63" t="s">
        <v>10313</v>
      </c>
      <c r="P174" s="63">
        <v>27609</v>
      </c>
      <c r="Q174" s="63">
        <v>17648</v>
      </c>
      <c r="R174" s="63">
        <v>224</v>
      </c>
      <c r="S174" t="s">
        <v>10314</v>
      </c>
    </row>
    <row r="175" spans="1:19" x14ac:dyDescent="0.25">
      <c r="A175" t="s">
        <v>1447</v>
      </c>
      <c r="C175" t="s">
        <v>11913</v>
      </c>
      <c r="D175" s="41" t="s">
        <v>8132</v>
      </c>
      <c r="E175" s="4">
        <v>58955</v>
      </c>
      <c r="F175" s="4">
        <v>169</v>
      </c>
      <c r="G175" s="4">
        <v>69027</v>
      </c>
      <c r="H175" s="4">
        <v>418</v>
      </c>
      <c r="I175" s="4">
        <v>10072</v>
      </c>
      <c r="J175" s="4">
        <v>249</v>
      </c>
      <c r="K175" s="63">
        <v>0</v>
      </c>
      <c r="L175" s="63">
        <f t="shared" si="17"/>
        <v>58955</v>
      </c>
      <c r="M175" s="63">
        <f t="shared" si="18"/>
        <v>169</v>
      </c>
      <c r="N175" s="63">
        <v>1075911</v>
      </c>
      <c r="O175" s="63" t="s">
        <v>10317</v>
      </c>
      <c r="P175" s="63">
        <v>29201</v>
      </c>
      <c r="Q175" s="63">
        <v>25249</v>
      </c>
      <c r="R175" s="63">
        <v>336</v>
      </c>
      <c r="S175" t="s">
        <v>10266</v>
      </c>
    </row>
    <row r="176" spans="1:19" x14ac:dyDescent="0.25">
      <c r="A176" t="s">
        <v>1447</v>
      </c>
      <c r="C176" t="s">
        <v>12004</v>
      </c>
      <c r="D176" s="41" t="s">
        <v>1447</v>
      </c>
      <c r="E176" s="4">
        <v>43797</v>
      </c>
      <c r="F176" s="4">
        <v>113</v>
      </c>
      <c r="G176" s="4">
        <v>48839</v>
      </c>
      <c r="H176" s="4">
        <v>226</v>
      </c>
      <c r="I176" s="4">
        <v>5042</v>
      </c>
      <c r="J176" s="4">
        <v>113</v>
      </c>
      <c r="K176" s="63">
        <v>0</v>
      </c>
      <c r="L176" s="63">
        <f t="shared" si="17"/>
        <v>43797</v>
      </c>
      <c r="M176" s="63">
        <f t="shared" si="18"/>
        <v>113</v>
      </c>
      <c r="N176" s="63">
        <v>3244113</v>
      </c>
      <c r="O176" s="63" t="s">
        <v>10830</v>
      </c>
      <c r="P176" s="63">
        <v>30045</v>
      </c>
      <c r="Q176" s="63">
        <v>12582</v>
      </c>
      <c r="R176" s="63">
        <v>157</v>
      </c>
      <c r="S176" t="s">
        <v>10831</v>
      </c>
    </row>
    <row r="177" spans="1:19" x14ac:dyDescent="0.25">
      <c r="A177" t="s">
        <v>1447</v>
      </c>
      <c r="C177" t="s">
        <v>11791</v>
      </c>
      <c r="D177" s="41" t="s">
        <v>5894</v>
      </c>
      <c r="E177" s="4">
        <v>43120</v>
      </c>
      <c r="F177" s="4">
        <v>132</v>
      </c>
      <c r="G177" s="4">
        <v>49535</v>
      </c>
      <c r="H177" s="4">
        <v>277</v>
      </c>
      <c r="I177" s="4">
        <v>6415</v>
      </c>
      <c r="J177" s="4">
        <v>145</v>
      </c>
      <c r="K177" s="63">
        <v>0</v>
      </c>
      <c r="L177" s="63">
        <f t="shared" si="17"/>
        <v>43120</v>
      </c>
      <c r="M177" s="63">
        <f t="shared" si="18"/>
        <v>132</v>
      </c>
      <c r="N177" s="63">
        <v>1098844</v>
      </c>
      <c r="O177" s="63" t="s">
        <v>10373</v>
      </c>
      <c r="P177" s="63">
        <v>38802</v>
      </c>
      <c r="Q177" s="63">
        <v>19011</v>
      </c>
      <c r="R177" s="63">
        <v>215</v>
      </c>
      <c r="S177" t="s">
        <v>10366</v>
      </c>
    </row>
    <row r="178" spans="1:19" x14ac:dyDescent="0.25">
      <c r="A178" t="s">
        <v>1447</v>
      </c>
      <c r="C178" t="s">
        <v>10920</v>
      </c>
      <c r="D178" s="41" t="s">
        <v>1447</v>
      </c>
      <c r="E178" s="4">
        <v>37531</v>
      </c>
      <c r="F178" s="4">
        <v>118</v>
      </c>
      <c r="G178" s="4">
        <v>53442</v>
      </c>
      <c r="H178" s="4">
        <v>633</v>
      </c>
      <c r="I178" s="4">
        <v>15911</v>
      </c>
      <c r="J178" s="4">
        <v>515</v>
      </c>
      <c r="K178" s="63">
        <v>0</v>
      </c>
      <c r="L178" s="63">
        <f t="shared" si="17"/>
        <v>37531</v>
      </c>
      <c r="M178" s="63">
        <f t="shared" si="18"/>
        <v>118</v>
      </c>
      <c r="N178" s="63">
        <v>1130904</v>
      </c>
      <c r="O178" s="63" t="s">
        <v>10445</v>
      </c>
      <c r="P178" s="63">
        <v>30434</v>
      </c>
      <c r="Q178" s="63">
        <v>27134</v>
      </c>
      <c r="R178" s="63">
        <v>581</v>
      </c>
      <c r="S178" t="s">
        <v>10360</v>
      </c>
    </row>
    <row r="179" spans="1:19" x14ac:dyDescent="0.25">
      <c r="A179" t="s">
        <v>1447</v>
      </c>
      <c r="C179" t="s">
        <v>11900</v>
      </c>
      <c r="D179" s="41" t="s">
        <v>6917</v>
      </c>
      <c r="E179" s="4">
        <v>33466</v>
      </c>
      <c r="F179" s="4">
        <v>86</v>
      </c>
      <c r="G179" s="4">
        <v>120134</v>
      </c>
      <c r="H179" s="4">
        <v>9460</v>
      </c>
      <c r="I179" s="4">
        <v>86668</v>
      </c>
      <c r="J179" s="4">
        <v>9374</v>
      </c>
      <c r="K179" s="63">
        <v>0</v>
      </c>
      <c r="L179" s="63">
        <f t="shared" si="17"/>
        <v>33466</v>
      </c>
      <c r="M179" s="63">
        <f t="shared" si="18"/>
        <v>86</v>
      </c>
      <c r="N179" s="63">
        <v>1039502</v>
      </c>
      <c r="O179" s="63" t="s">
        <v>10248</v>
      </c>
      <c r="P179" s="63">
        <v>10017</v>
      </c>
      <c r="Q179" s="63">
        <v>93902</v>
      </c>
      <c r="R179" s="63">
        <v>9413</v>
      </c>
      <c r="S179" t="s">
        <v>10185</v>
      </c>
    </row>
    <row r="180" spans="1:19" x14ac:dyDescent="0.25">
      <c r="A180" t="s">
        <v>1447</v>
      </c>
      <c r="C180" t="s">
        <v>10904</v>
      </c>
      <c r="D180" s="41" t="s">
        <v>6917</v>
      </c>
      <c r="E180" s="4">
        <v>30394</v>
      </c>
      <c r="F180" s="4">
        <v>58</v>
      </c>
      <c r="G180" s="4">
        <v>30866</v>
      </c>
      <c r="H180" s="4">
        <v>64</v>
      </c>
      <c r="I180" s="4">
        <v>472</v>
      </c>
      <c r="J180" s="4">
        <v>6</v>
      </c>
      <c r="K180" s="63">
        <v>2942690</v>
      </c>
      <c r="L180" s="63">
        <f t="shared" si="17"/>
        <v>30394</v>
      </c>
      <c r="M180" s="63">
        <f t="shared" si="18"/>
        <v>58</v>
      </c>
      <c r="N180" s="63">
        <v>0</v>
      </c>
      <c r="O180" s="63" t="s">
        <v>10211</v>
      </c>
      <c r="P180" s="63">
        <v>10018</v>
      </c>
      <c r="Q180" s="63">
        <v>3052</v>
      </c>
      <c r="R180" s="63">
        <v>19</v>
      </c>
      <c r="S180" t="s">
        <v>10185</v>
      </c>
    </row>
    <row r="181" spans="1:19" x14ac:dyDescent="0.25">
      <c r="B181" s="154" t="s">
        <v>10112</v>
      </c>
      <c r="C181" s="154"/>
    </row>
    <row r="182" spans="1:19" x14ac:dyDescent="0.25">
      <c r="A182" t="s">
        <v>10048</v>
      </c>
      <c r="C182" t="s">
        <v>11244</v>
      </c>
      <c r="D182" s="41" t="s">
        <v>486</v>
      </c>
      <c r="E182" s="4">
        <v>37128</v>
      </c>
      <c r="F182" s="4">
        <v>94</v>
      </c>
      <c r="G182" s="4">
        <v>47416</v>
      </c>
      <c r="H182" s="4">
        <v>609</v>
      </c>
      <c r="I182" s="4">
        <v>10288</v>
      </c>
      <c r="J182" s="4">
        <v>515</v>
      </c>
      <c r="K182" s="63">
        <v>0</v>
      </c>
      <c r="L182" s="63">
        <f>G182-I182</f>
        <v>37128</v>
      </c>
      <c r="M182" s="63">
        <f>H182-J182</f>
        <v>94</v>
      </c>
      <c r="N182" s="63">
        <v>1231968</v>
      </c>
      <c r="O182" s="63" t="s">
        <v>10561</v>
      </c>
      <c r="P182" s="63" t="s">
        <v>10168</v>
      </c>
      <c r="Q182" s="63">
        <v>18748</v>
      </c>
      <c r="R182" s="63">
        <v>558</v>
      </c>
      <c r="S182" t="s">
        <v>10215</v>
      </c>
    </row>
    <row r="183" spans="1:19" x14ac:dyDescent="0.25">
      <c r="B183" s="154" t="s">
        <v>10113</v>
      </c>
      <c r="C183" s="154"/>
    </row>
    <row r="184" spans="1:19" x14ac:dyDescent="0.25">
      <c r="A184" t="s">
        <v>10053</v>
      </c>
      <c r="C184" t="s">
        <v>11244</v>
      </c>
      <c r="D184" s="41" t="s">
        <v>486</v>
      </c>
      <c r="E184" s="4">
        <v>344666</v>
      </c>
      <c r="F184" s="4">
        <v>933</v>
      </c>
      <c r="G184" s="4">
        <v>454127</v>
      </c>
      <c r="H184" s="4">
        <v>4813</v>
      </c>
      <c r="I184" s="4">
        <v>109461</v>
      </c>
      <c r="J184" s="4">
        <v>3880</v>
      </c>
      <c r="K184" s="63">
        <v>0</v>
      </c>
      <c r="L184" s="63">
        <f t="shared" ref="L184:M186" si="19">G184-I184</f>
        <v>344666</v>
      </c>
      <c r="M184" s="63">
        <f t="shared" si="19"/>
        <v>933</v>
      </c>
      <c r="N184" s="63">
        <v>1231968</v>
      </c>
      <c r="O184" s="63" t="s">
        <v>10561</v>
      </c>
      <c r="P184" s="63" t="s">
        <v>10168</v>
      </c>
      <c r="Q184" s="63">
        <v>194597</v>
      </c>
      <c r="R184" s="63">
        <v>4337</v>
      </c>
      <c r="S184" t="s">
        <v>10215</v>
      </c>
    </row>
    <row r="185" spans="1:19" x14ac:dyDescent="0.25">
      <c r="A185" t="s">
        <v>10053</v>
      </c>
      <c r="C185" t="s">
        <v>12005</v>
      </c>
      <c r="D185" s="41" t="s">
        <v>10053</v>
      </c>
      <c r="E185" s="4">
        <v>131357</v>
      </c>
      <c r="F185" s="4">
        <v>315</v>
      </c>
      <c r="G185" s="4">
        <v>143594</v>
      </c>
      <c r="H185" s="4">
        <v>533</v>
      </c>
      <c r="I185" s="4">
        <v>12237</v>
      </c>
      <c r="J185" s="4">
        <v>218</v>
      </c>
      <c r="K185" s="63">
        <v>0</v>
      </c>
      <c r="L185" s="63">
        <f t="shared" si="19"/>
        <v>131357</v>
      </c>
      <c r="M185" s="63">
        <f t="shared" si="19"/>
        <v>315</v>
      </c>
      <c r="N185" s="63">
        <v>1025309</v>
      </c>
      <c r="O185" s="63" t="s">
        <v>10220</v>
      </c>
      <c r="P185" s="63">
        <v>96813</v>
      </c>
      <c r="Q185" s="63">
        <v>38297</v>
      </c>
      <c r="R185" s="63">
        <v>358</v>
      </c>
      <c r="S185" t="s">
        <v>10213</v>
      </c>
    </row>
    <row r="186" spans="1:19" x14ac:dyDescent="0.25">
      <c r="A186" t="s">
        <v>10053</v>
      </c>
      <c r="C186" t="s">
        <v>11988</v>
      </c>
      <c r="D186" s="41" t="s">
        <v>10053</v>
      </c>
      <c r="E186" s="4">
        <v>57019</v>
      </c>
      <c r="F186" s="4">
        <v>143</v>
      </c>
      <c r="G186" s="4">
        <v>70462</v>
      </c>
      <c r="H186" s="4">
        <v>449</v>
      </c>
      <c r="I186" s="4">
        <v>13443</v>
      </c>
      <c r="J186" s="4">
        <v>306</v>
      </c>
      <c r="K186" s="63">
        <v>0</v>
      </c>
      <c r="L186" s="63">
        <f t="shared" si="19"/>
        <v>57019</v>
      </c>
      <c r="M186" s="63">
        <f t="shared" si="19"/>
        <v>143</v>
      </c>
      <c r="N186" s="63">
        <v>1022764</v>
      </c>
      <c r="O186" s="63" t="s">
        <v>10217</v>
      </c>
      <c r="P186" s="63">
        <v>968000000</v>
      </c>
      <c r="Q186" s="63">
        <v>25780</v>
      </c>
      <c r="R186" s="63">
        <v>372</v>
      </c>
      <c r="S186" t="s">
        <v>10213</v>
      </c>
    </row>
    <row r="187" spans="1:19" x14ac:dyDescent="0.25">
      <c r="B187" s="154" t="s">
        <v>10116</v>
      </c>
      <c r="C187" s="154"/>
    </row>
    <row r="188" spans="1:19" x14ac:dyDescent="0.25">
      <c r="A188" t="s">
        <v>1800</v>
      </c>
      <c r="C188" t="s">
        <v>11892</v>
      </c>
      <c r="D188" s="41" t="s">
        <v>4873</v>
      </c>
      <c r="E188" s="4">
        <v>212924</v>
      </c>
      <c r="F188" s="4">
        <v>559</v>
      </c>
      <c r="G188" s="4">
        <v>297685</v>
      </c>
      <c r="H188" s="4">
        <v>6660</v>
      </c>
      <c r="I188" s="4">
        <v>84761</v>
      </c>
      <c r="J188" s="4">
        <v>6101</v>
      </c>
      <c r="K188" s="63">
        <v>0</v>
      </c>
      <c r="L188" s="63">
        <f t="shared" ref="L188:L196" si="20">G188-I188</f>
        <v>212924</v>
      </c>
      <c r="M188" s="63">
        <f t="shared" ref="M188:M196" si="21">H188-J188</f>
        <v>559</v>
      </c>
      <c r="N188" s="63">
        <v>1119794</v>
      </c>
      <c r="O188" s="63" t="s">
        <v>10416</v>
      </c>
      <c r="P188" s="63">
        <v>55402</v>
      </c>
      <c r="Q188" s="63">
        <v>131226</v>
      </c>
      <c r="R188" s="63">
        <v>6356</v>
      </c>
      <c r="S188" t="s">
        <v>10417</v>
      </c>
    </row>
    <row r="189" spans="1:19" x14ac:dyDescent="0.25">
      <c r="A189" t="s">
        <v>1800</v>
      </c>
      <c r="C189" t="s">
        <v>11787</v>
      </c>
      <c r="D189" s="41" t="s">
        <v>486</v>
      </c>
      <c r="E189" s="4">
        <v>146898</v>
      </c>
      <c r="F189" s="4">
        <v>418</v>
      </c>
      <c r="G189" s="4">
        <v>319565</v>
      </c>
      <c r="H189" s="4">
        <v>7478</v>
      </c>
      <c r="I189" s="4">
        <v>172667</v>
      </c>
      <c r="J189" s="4">
        <v>7060</v>
      </c>
      <c r="K189" s="63">
        <v>0</v>
      </c>
      <c r="L189" s="63">
        <f t="shared" si="20"/>
        <v>146898</v>
      </c>
      <c r="M189" s="63">
        <f t="shared" si="21"/>
        <v>418</v>
      </c>
      <c r="N189" s="63">
        <v>1120754</v>
      </c>
      <c r="O189" s="63" t="s">
        <v>10418</v>
      </c>
      <c r="P189" s="63">
        <v>94104</v>
      </c>
      <c r="Q189" s="63">
        <v>209499</v>
      </c>
      <c r="R189" s="63">
        <v>7282</v>
      </c>
      <c r="S189" t="s">
        <v>10215</v>
      </c>
    </row>
    <row r="190" spans="1:19" x14ac:dyDescent="0.25">
      <c r="A190" t="s">
        <v>1800</v>
      </c>
      <c r="C190" t="s">
        <v>11914</v>
      </c>
      <c r="D190" s="41" t="s">
        <v>1800</v>
      </c>
      <c r="E190" s="4">
        <v>143112</v>
      </c>
      <c r="F190" s="4">
        <v>443</v>
      </c>
      <c r="G190" s="4">
        <v>191252</v>
      </c>
      <c r="H190" s="4">
        <v>1813</v>
      </c>
      <c r="I190" s="4">
        <v>48140</v>
      </c>
      <c r="J190" s="4">
        <v>1370</v>
      </c>
      <c r="K190" s="63">
        <v>0</v>
      </c>
      <c r="L190" s="63">
        <f t="shared" si="20"/>
        <v>143112</v>
      </c>
      <c r="M190" s="63">
        <f t="shared" si="21"/>
        <v>443</v>
      </c>
      <c r="N190" s="63">
        <v>1245291</v>
      </c>
      <c r="O190" s="63" t="s">
        <v>10573</v>
      </c>
      <c r="P190" s="63">
        <v>52235</v>
      </c>
      <c r="Q190" s="63">
        <v>93337</v>
      </c>
      <c r="R190" s="63">
        <v>1628</v>
      </c>
      <c r="S190" t="s">
        <v>10574</v>
      </c>
    </row>
    <row r="191" spans="1:19" x14ac:dyDescent="0.25">
      <c r="A191" t="s">
        <v>1800</v>
      </c>
      <c r="C191" t="s">
        <v>11850</v>
      </c>
      <c r="D191" s="41" t="s">
        <v>1800</v>
      </c>
      <c r="E191" s="4">
        <v>117766</v>
      </c>
      <c r="F191" s="4">
        <v>353</v>
      </c>
      <c r="G191" s="4">
        <v>144495</v>
      </c>
      <c r="H191" s="4">
        <v>1148</v>
      </c>
      <c r="I191" s="4">
        <v>26729</v>
      </c>
      <c r="J191" s="4">
        <v>795</v>
      </c>
      <c r="K191" s="63">
        <v>0</v>
      </c>
      <c r="L191" s="63">
        <f t="shared" si="20"/>
        <v>117766</v>
      </c>
      <c r="M191" s="63">
        <f t="shared" si="21"/>
        <v>353</v>
      </c>
      <c r="N191" s="63">
        <v>1245228</v>
      </c>
      <c r="O191" s="63" t="s">
        <v>10571</v>
      </c>
      <c r="P191" s="63">
        <v>52240</v>
      </c>
      <c r="Q191" s="63">
        <v>57626</v>
      </c>
      <c r="R191" s="63">
        <v>977</v>
      </c>
      <c r="S191" t="s">
        <v>10572</v>
      </c>
    </row>
    <row r="192" spans="1:19" x14ac:dyDescent="0.25">
      <c r="A192" t="s">
        <v>1800</v>
      </c>
      <c r="C192" t="s">
        <v>11915</v>
      </c>
      <c r="D192" s="41" t="s">
        <v>1800</v>
      </c>
      <c r="E192" s="4">
        <v>98496</v>
      </c>
      <c r="F192" s="4">
        <v>279</v>
      </c>
      <c r="G192" s="4">
        <v>114077</v>
      </c>
      <c r="H192" s="4">
        <v>631</v>
      </c>
      <c r="I192" s="4">
        <v>15581</v>
      </c>
      <c r="J192" s="4">
        <v>352</v>
      </c>
      <c r="K192" s="63">
        <v>0</v>
      </c>
      <c r="L192" s="63">
        <f t="shared" si="20"/>
        <v>98496</v>
      </c>
      <c r="M192" s="63">
        <f t="shared" si="21"/>
        <v>279</v>
      </c>
      <c r="N192" s="63">
        <v>1210066</v>
      </c>
      <c r="O192" s="63" t="s">
        <v>10558</v>
      </c>
      <c r="P192" s="63">
        <v>50266</v>
      </c>
      <c r="Q192" s="63">
        <v>40590</v>
      </c>
      <c r="R192" s="63">
        <v>495</v>
      </c>
      <c r="S192" t="s">
        <v>10559</v>
      </c>
    </row>
    <row r="193" spans="1:19" x14ac:dyDescent="0.25">
      <c r="A193" t="s">
        <v>1800</v>
      </c>
      <c r="C193" t="s">
        <v>12006</v>
      </c>
      <c r="D193" s="41" t="s">
        <v>1800</v>
      </c>
      <c r="E193" s="4">
        <v>97873</v>
      </c>
      <c r="F193" s="4">
        <v>221</v>
      </c>
      <c r="G193" s="4">
        <v>105295</v>
      </c>
      <c r="H193" s="4">
        <v>351</v>
      </c>
      <c r="I193" s="4">
        <v>7422</v>
      </c>
      <c r="J193" s="4">
        <v>130</v>
      </c>
      <c r="K193" s="63">
        <v>0</v>
      </c>
      <c r="L193" s="63">
        <f t="shared" si="20"/>
        <v>97873</v>
      </c>
      <c r="M193" s="63">
        <f t="shared" si="21"/>
        <v>221</v>
      </c>
      <c r="N193" s="63">
        <v>1201671</v>
      </c>
      <c r="O193" s="63" t="s">
        <v>10508</v>
      </c>
      <c r="P193" s="63">
        <v>50309</v>
      </c>
      <c r="Q193" s="63">
        <v>21408</v>
      </c>
      <c r="R193" s="63">
        <v>205</v>
      </c>
      <c r="S193" t="s">
        <v>10509</v>
      </c>
    </row>
    <row r="194" spans="1:19" x14ac:dyDescent="0.25">
      <c r="A194" t="s">
        <v>1800</v>
      </c>
      <c r="C194" t="s">
        <v>11851</v>
      </c>
      <c r="D194" s="41" t="s">
        <v>1800</v>
      </c>
      <c r="E194" s="4">
        <v>78619</v>
      </c>
      <c r="F194" s="4">
        <v>196</v>
      </c>
      <c r="G194" s="4">
        <v>87624</v>
      </c>
      <c r="H194" s="4">
        <v>415</v>
      </c>
      <c r="I194" s="4">
        <v>9005</v>
      </c>
      <c r="J194" s="4">
        <v>219</v>
      </c>
      <c r="K194" s="63">
        <v>0</v>
      </c>
      <c r="L194" s="63">
        <f t="shared" si="20"/>
        <v>78619</v>
      </c>
      <c r="M194" s="63">
        <f t="shared" si="21"/>
        <v>196</v>
      </c>
      <c r="N194" s="63">
        <v>1207431</v>
      </c>
      <c r="O194" s="63" t="s">
        <v>10538</v>
      </c>
      <c r="P194" s="63">
        <v>50501</v>
      </c>
      <c r="Q194" s="63">
        <v>23447</v>
      </c>
      <c r="R194" s="63">
        <v>300</v>
      </c>
      <c r="S194" t="s">
        <v>10539</v>
      </c>
    </row>
    <row r="195" spans="1:19" x14ac:dyDescent="0.25">
      <c r="A195" t="s">
        <v>1800</v>
      </c>
      <c r="C195" t="s">
        <v>12007</v>
      </c>
      <c r="D195" s="41" t="s">
        <v>1800</v>
      </c>
      <c r="E195" s="4">
        <v>66387</v>
      </c>
      <c r="F195" s="4">
        <v>186</v>
      </c>
      <c r="G195" s="4">
        <v>76022</v>
      </c>
      <c r="H195" s="4">
        <v>399</v>
      </c>
      <c r="I195" s="4">
        <v>9635</v>
      </c>
      <c r="J195" s="4">
        <v>213</v>
      </c>
      <c r="K195" s="63">
        <v>0</v>
      </c>
      <c r="L195" s="63">
        <f t="shared" si="20"/>
        <v>66387</v>
      </c>
      <c r="M195" s="63">
        <f t="shared" si="21"/>
        <v>186</v>
      </c>
      <c r="N195" s="63">
        <v>1206546</v>
      </c>
      <c r="O195" s="63" t="s">
        <v>10530</v>
      </c>
      <c r="P195" s="63">
        <v>52004</v>
      </c>
      <c r="Q195" s="63">
        <v>24911</v>
      </c>
      <c r="R195" s="63">
        <v>306</v>
      </c>
      <c r="S195" t="s">
        <v>10531</v>
      </c>
    </row>
    <row r="196" spans="1:19" x14ac:dyDescent="0.25">
      <c r="A196" t="s">
        <v>1800</v>
      </c>
      <c r="C196" t="s">
        <v>11687</v>
      </c>
      <c r="D196" s="41" t="s">
        <v>1800</v>
      </c>
      <c r="E196" s="4">
        <v>30029</v>
      </c>
      <c r="F196" s="4">
        <v>91</v>
      </c>
      <c r="G196" s="4">
        <v>45071</v>
      </c>
      <c r="H196" s="4">
        <v>680</v>
      </c>
      <c r="I196" s="4">
        <v>15042</v>
      </c>
      <c r="J196" s="4">
        <v>589</v>
      </c>
      <c r="K196" s="63">
        <v>0</v>
      </c>
      <c r="L196" s="63">
        <f t="shared" si="20"/>
        <v>30029</v>
      </c>
      <c r="M196" s="63">
        <f t="shared" si="21"/>
        <v>91</v>
      </c>
      <c r="N196" s="63">
        <v>1203509</v>
      </c>
      <c r="O196" s="63" t="s">
        <v>10518</v>
      </c>
      <c r="P196" s="63">
        <v>504000000</v>
      </c>
      <c r="Q196" s="63">
        <v>24773</v>
      </c>
      <c r="R196" s="63">
        <v>644</v>
      </c>
      <c r="S196" t="s">
        <v>10519</v>
      </c>
    </row>
    <row r="197" spans="1:19" x14ac:dyDescent="0.25">
      <c r="B197" s="154" t="s">
        <v>10114</v>
      </c>
      <c r="C197" s="154"/>
    </row>
    <row r="198" spans="1:19" x14ac:dyDescent="0.25">
      <c r="A198" t="s">
        <v>2266</v>
      </c>
      <c r="C198" t="s">
        <v>11892</v>
      </c>
      <c r="D198" s="41" t="s">
        <v>4873</v>
      </c>
      <c r="E198" s="4">
        <v>132316</v>
      </c>
      <c r="F198" s="4">
        <v>343</v>
      </c>
      <c r="G198" s="4">
        <v>190049</v>
      </c>
      <c r="H198" s="4">
        <v>5102</v>
      </c>
      <c r="I198" s="4">
        <v>57733</v>
      </c>
      <c r="J198" s="4">
        <v>4759</v>
      </c>
      <c r="K198" s="63">
        <v>0</v>
      </c>
      <c r="L198" s="63">
        <f t="shared" ref="L198:M204" si="22">G198-I198</f>
        <v>132316</v>
      </c>
      <c r="M198" s="63">
        <f t="shared" si="22"/>
        <v>343</v>
      </c>
      <c r="N198" s="63">
        <v>1119794</v>
      </c>
      <c r="O198" s="63" t="s">
        <v>10416</v>
      </c>
      <c r="P198" s="63">
        <v>55402</v>
      </c>
      <c r="Q198" s="63">
        <v>82619</v>
      </c>
      <c r="R198" s="63">
        <v>4899</v>
      </c>
      <c r="S198" t="s">
        <v>10417</v>
      </c>
    </row>
    <row r="199" spans="1:19" x14ac:dyDescent="0.25">
      <c r="A199" t="s">
        <v>2266</v>
      </c>
      <c r="C199" t="s">
        <v>11787</v>
      </c>
      <c r="D199" s="41" t="s">
        <v>486</v>
      </c>
      <c r="E199" s="4">
        <v>122430</v>
      </c>
      <c r="F199" s="4">
        <v>412</v>
      </c>
      <c r="G199" s="4">
        <v>317785</v>
      </c>
      <c r="H199" s="4">
        <v>8636</v>
      </c>
      <c r="I199" s="4">
        <v>195355</v>
      </c>
      <c r="J199" s="4">
        <v>8224</v>
      </c>
      <c r="K199" s="63">
        <v>0</v>
      </c>
      <c r="L199" s="63">
        <f t="shared" si="22"/>
        <v>122430</v>
      </c>
      <c r="M199" s="63">
        <f t="shared" si="22"/>
        <v>412</v>
      </c>
      <c r="N199" s="63">
        <v>1120754</v>
      </c>
      <c r="O199" s="63" t="s">
        <v>10418</v>
      </c>
      <c r="P199" s="63">
        <v>94104</v>
      </c>
      <c r="Q199" s="63">
        <v>237833</v>
      </c>
      <c r="R199" s="63">
        <v>8486</v>
      </c>
      <c r="S199" t="s">
        <v>10215</v>
      </c>
    </row>
    <row r="200" spans="1:19" x14ac:dyDescent="0.25">
      <c r="A200" t="s">
        <v>2266</v>
      </c>
      <c r="C200" t="s">
        <v>11281</v>
      </c>
      <c r="D200" s="41" t="s">
        <v>9258</v>
      </c>
      <c r="E200" s="4">
        <v>113574</v>
      </c>
      <c r="F200" s="4">
        <v>376</v>
      </c>
      <c r="G200" s="4">
        <v>153691</v>
      </c>
      <c r="H200" s="4">
        <v>1764</v>
      </c>
      <c r="I200" s="4">
        <v>40117</v>
      </c>
      <c r="J200" s="4">
        <v>1388</v>
      </c>
      <c r="K200" s="63">
        <v>0</v>
      </c>
      <c r="L200" s="63">
        <f t="shared" si="22"/>
        <v>113574</v>
      </c>
      <c r="M200" s="63">
        <f t="shared" si="22"/>
        <v>376</v>
      </c>
      <c r="N200" s="63">
        <v>1027004</v>
      </c>
      <c r="O200" s="63" t="s">
        <v>10227</v>
      </c>
      <c r="P200" s="63">
        <v>84133</v>
      </c>
      <c r="Q200" s="63">
        <v>79144</v>
      </c>
      <c r="R200" s="63">
        <v>1608</v>
      </c>
      <c r="S200" t="s">
        <v>10206</v>
      </c>
    </row>
    <row r="201" spans="1:19" x14ac:dyDescent="0.25">
      <c r="A201" t="s">
        <v>2266</v>
      </c>
      <c r="C201" t="s">
        <v>11894</v>
      </c>
      <c r="D201" s="41" t="s">
        <v>2266</v>
      </c>
      <c r="E201" s="4">
        <v>69806</v>
      </c>
      <c r="F201" s="4">
        <v>203</v>
      </c>
      <c r="G201" s="4">
        <v>92707</v>
      </c>
      <c r="H201" s="4">
        <v>862</v>
      </c>
      <c r="I201" s="4">
        <v>22901</v>
      </c>
      <c r="J201" s="4">
        <v>659</v>
      </c>
      <c r="K201" s="63">
        <v>324863</v>
      </c>
      <c r="L201" s="63">
        <f t="shared" si="22"/>
        <v>69806</v>
      </c>
      <c r="M201" s="63">
        <f t="shared" si="22"/>
        <v>203</v>
      </c>
      <c r="N201" s="63">
        <v>0</v>
      </c>
      <c r="O201" s="63" t="s">
        <v>10177</v>
      </c>
      <c r="P201" s="63">
        <v>83403</v>
      </c>
      <c r="Q201" s="63">
        <v>41177</v>
      </c>
      <c r="R201" s="63">
        <v>761</v>
      </c>
      <c r="S201" t="s">
        <v>10178</v>
      </c>
    </row>
    <row r="202" spans="1:19" x14ac:dyDescent="0.25">
      <c r="A202" t="s">
        <v>2266</v>
      </c>
      <c r="C202" t="s">
        <v>11679</v>
      </c>
      <c r="D202" s="41" t="s">
        <v>9466</v>
      </c>
      <c r="E202" s="4">
        <v>67181</v>
      </c>
      <c r="F202" s="4">
        <v>186</v>
      </c>
      <c r="G202" s="4">
        <v>78270</v>
      </c>
      <c r="H202" s="4">
        <v>455</v>
      </c>
      <c r="I202" s="4">
        <v>11089</v>
      </c>
      <c r="J202" s="4">
        <v>269</v>
      </c>
      <c r="K202" s="63">
        <v>0</v>
      </c>
      <c r="L202" s="63">
        <f t="shared" si="22"/>
        <v>67181</v>
      </c>
      <c r="M202" s="63">
        <f t="shared" si="22"/>
        <v>186</v>
      </c>
      <c r="N202" s="63">
        <v>1029464</v>
      </c>
      <c r="O202" s="63" t="s">
        <v>10232</v>
      </c>
      <c r="P202" s="63">
        <v>99201</v>
      </c>
      <c r="Q202" s="63">
        <v>27754</v>
      </c>
      <c r="R202" s="63">
        <v>364</v>
      </c>
      <c r="S202" t="s">
        <v>10233</v>
      </c>
    </row>
    <row r="203" spans="1:19" x14ac:dyDescent="0.25">
      <c r="A203" t="s">
        <v>2266</v>
      </c>
      <c r="C203" t="s">
        <v>10911</v>
      </c>
      <c r="D203" s="41" t="s">
        <v>7148</v>
      </c>
      <c r="E203" s="4">
        <v>49435</v>
      </c>
      <c r="F203" s="4">
        <v>122</v>
      </c>
      <c r="G203" s="4">
        <v>54776</v>
      </c>
      <c r="H203" s="4">
        <v>283</v>
      </c>
      <c r="I203" s="4">
        <v>5341</v>
      </c>
      <c r="J203" s="4">
        <v>161</v>
      </c>
      <c r="K203" s="63">
        <v>0</v>
      </c>
      <c r="L203" s="63">
        <f t="shared" si="22"/>
        <v>49435</v>
      </c>
      <c r="M203" s="63">
        <f t="shared" si="22"/>
        <v>122</v>
      </c>
      <c r="N203" s="63">
        <v>1068025</v>
      </c>
      <c r="O203" s="63" t="s">
        <v>10291</v>
      </c>
      <c r="P203" s="63">
        <v>441000000</v>
      </c>
      <c r="Q203" s="63">
        <v>14549</v>
      </c>
      <c r="R203" s="63">
        <v>210</v>
      </c>
      <c r="S203" t="s">
        <v>10292</v>
      </c>
    </row>
    <row r="204" spans="1:19" x14ac:dyDescent="0.25">
      <c r="A204" t="s">
        <v>2266</v>
      </c>
      <c r="C204" t="s">
        <v>11803</v>
      </c>
      <c r="D204" s="41" t="s">
        <v>9466</v>
      </c>
      <c r="E204" s="4">
        <v>35630</v>
      </c>
      <c r="F204" s="4">
        <v>96</v>
      </c>
      <c r="G204" s="4">
        <v>41207</v>
      </c>
      <c r="H204" s="4">
        <v>250</v>
      </c>
      <c r="I204" s="4">
        <v>5577</v>
      </c>
      <c r="J204" s="4">
        <v>154</v>
      </c>
      <c r="K204" s="63">
        <v>0</v>
      </c>
      <c r="L204" s="63">
        <f t="shared" si="22"/>
        <v>35630</v>
      </c>
      <c r="M204" s="63">
        <f t="shared" si="22"/>
        <v>96</v>
      </c>
      <c r="N204" s="63">
        <v>2126977</v>
      </c>
      <c r="O204" s="63" t="s">
        <v>10665</v>
      </c>
      <c r="P204" s="63">
        <v>994000000</v>
      </c>
      <c r="Q204" s="63">
        <v>15209</v>
      </c>
      <c r="R204" s="63">
        <v>204</v>
      </c>
      <c r="S204" t="s">
        <v>10666</v>
      </c>
    </row>
    <row r="205" spans="1:19" x14ac:dyDescent="0.25">
      <c r="B205" s="154" t="s">
        <v>10115</v>
      </c>
      <c r="C205" s="154"/>
    </row>
    <row r="206" spans="1:19" x14ac:dyDescent="0.25">
      <c r="A206" t="s">
        <v>2293</v>
      </c>
      <c r="C206" t="s">
        <v>11234</v>
      </c>
      <c r="D206" s="41" t="s">
        <v>2293</v>
      </c>
      <c r="E206" s="4">
        <v>730882</v>
      </c>
      <c r="F206" s="4">
        <v>1750</v>
      </c>
      <c r="G206" s="4">
        <v>794488</v>
      </c>
      <c r="H206" s="4">
        <v>3415</v>
      </c>
      <c r="I206" s="4">
        <v>63606</v>
      </c>
      <c r="J206" s="4">
        <v>1665</v>
      </c>
      <c r="K206" s="63">
        <v>0</v>
      </c>
      <c r="L206" s="63">
        <f t="shared" ref="L206:L248" si="23">G206-I206</f>
        <v>730882</v>
      </c>
      <c r="M206" s="63">
        <f t="shared" ref="M206:M248" si="24">H206-J206</f>
        <v>1750</v>
      </c>
      <c r="N206" s="63">
        <v>2260406</v>
      </c>
      <c r="O206" s="63" t="s">
        <v>10677</v>
      </c>
      <c r="P206" s="63">
        <v>60045</v>
      </c>
      <c r="Q206" s="63">
        <v>187521</v>
      </c>
      <c r="R206" s="63">
        <v>2340</v>
      </c>
      <c r="S206" t="s">
        <v>10678</v>
      </c>
    </row>
    <row r="207" spans="1:19" x14ac:dyDescent="0.25">
      <c r="A207" t="s">
        <v>2293</v>
      </c>
      <c r="C207" t="s">
        <v>11681</v>
      </c>
      <c r="D207" s="41" t="s">
        <v>2293</v>
      </c>
      <c r="E207" s="4">
        <v>506548</v>
      </c>
      <c r="F207" s="4">
        <v>1345</v>
      </c>
      <c r="G207" s="4">
        <v>558456</v>
      </c>
      <c r="H207" s="4">
        <v>2537</v>
      </c>
      <c r="I207" s="4">
        <v>51908</v>
      </c>
      <c r="J207" s="4">
        <v>1192</v>
      </c>
      <c r="K207" s="63">
        <v>0</v>
      </c>
      <c r="L207" s="63">
        <f t="shared" si="23"/>
        <v>506548</v>
      </c>
      <c r="M207" s="63">
        <f t="shared" si="24"/>
        <v>1345</v>
      </c>
      <c r="N207" s="63">
        <v>1208184</v>
      </c>
      <c r="O207" s="63" t="s">
        <v>10543</v>
      </c>
      <c r="P207" s="63">
        <v>60143</v>
      </c>
      <c r="Q207" s="63">
        <v>166496</v>
      </c>
      <c r="R207" s="63">
        <v>1818</v>
      </c>
      <c r="S207" t="s">
        <v>10544</v>
      </c>
    </row>
    <row r="208" spans="1:19" x14ac:dyDescent="0.25">
      <c r="A208" t="s">
        <v>2293</v>
      </c>
      <c r="C208" t="s">
        <v>11900</v>
      </c>
      <c r="D208" s="41" t="s">
        <v>6917</v>
      </c>
      <c r="E208" s="4">
        <v>409910</v>
      </c>
      <c r="F208" s="4">
        <v>955</v>
      </c>
      <c r="G208" s="4">
        <v>851816</v>
      </c>
      <c r="H208" s="4">
        <v>45058</v>
      </c>
      <c r="I208" s="4">
        <v>441906</v>
      </c>
      <c r="J208" s="4">
        <v>44103</v>
      </c>
      <c r="K208" s="63">
        <v>0</v>
      </c>
      <c r="L208" s="63">
        <f t="shared" si="23"/>
        <v>409910</v>
      </c>
      <c r="M208" s="63">
        <f t="shared" si="24"/>
        <v>955</v>
      </c>
      <c r="N208" s="63">
        <v>1039502</v>
      </c>
      <c r="O208" s="63" t="s">
        <v>10248</v>
      </c>
      <c r="P208" s="63">
        <v>10017</v>
      </c>
      <c r="Q208" s="63">
        <v>506048</v>
      </c>
      <c r="R208" s="63">
        <v>44441</v>
      </c>
      <c r="S208" t="s">
        <v>10185</v>
      </c>
    </row>
    <row r="209" spans="1:19" x14ac:dyDescent="0.25">
      <c r="A209" t="s">
        <v>2293</v>
      </c>
      <c r="C209" t="s">
        <v>11916</v>
      </c>
      <c r="D209" s="41" t="s">
        <v>2293</v>
      </c>
      <c r="E209" s="4">
        <v>381989</v>
      </c>
      <c r="F209" s="4">
        <v>945</v>
      </c>
      <c r="G209" s="4">
        <v>423415</v>
      </c>
      <c r="H209" s="4">
        <v>1646</v>
      </c>
      <c r="I209" s="4">
        <v>41426</v>
      </c>
      <c r="J209" s="4">
        <v>701</v>
      </c>
      <c r="K209" s="63">
        <v>0</v>
      </c>
      <c r="L209" s="63">
        <f t="shared" si="23"/>
        <v>381989</v>
      </c>
      <c r="M209" s="63">
        <f t="shared" si="24"/>
        <v>945</v>
      </c>
      <c r="N209" s="63">
        <v>1401109</v>
      </c>
      <c r="O209" s="63" t="s">
        <v>10602</v>
      </c>
      <c r="P209" s="63">
        <v>60173</v>
      </c>
      <c r="Q209" s="63">
        <v>109062</v>
      </c>
      <c r="R209" s="63">
        <v>1076</v>
      </c>
      <c r="S209" t="s">
        <v>10603</v>
      </c>
    </row>
    <row r="210" spans="1:19" x14ac:dyDescent="0.25">
      <c r="A210" t="s">
        <v>2293</v>
      </c>
      <c r="C210" t="s">
        <v>11259</v>
      </c>
      <c r="D210" s="41" t="s">
        <v>2293</v>
      </c>
      <c r="E210" s="4">
        <v>379775</v>
      </c>
      <c r="F210" s="4">
        <v>960</v>
      </c>
      <c r="G210" s="4">
        <v>417317</v>
      </c>
      <c r="H210" s="4">
        <v>3714</v>
      </c>
      <c r="I210" s="4">
        <v>37542</v>
      </c>
      <c r="J210" s="4">
        <v>2754</v>
      </c>
      <c r="K210" s="63">
        <v>0</v>
      </c>
      <c r="L210" s="63">
        <f t="shared" si="23"/>
        <v>379775</v>
      </c>
      <c r="M210" s="63">
        <f t="shared" si="24"/>
        <v>960</v>
      </c>
      <c r="N210" s="63">
        <v>1231333</v>
      </c>
      <c r="O210" s="63" t="s">
        <v>10560</v>
      </c>
      <c r="P210" s="63" t="s">
        <v>10168</v>
      </c>
      <c r="Q210" s="63">
        <v>116859</v>
      </c>
      <c r="R210" s="63">
        <v>3191</v>
      </c>
      <c r="S210" t="s">
        <v>10216</v>
      </c>
    </row>
    <row r="211" spans="1:19" x14ac:dyDescent="0.25">
      <c r="A211" t="s">
        <v>2293</v>
      </c>
      <c r="C211" t="s">
        <v>12008</v>
      </c>
      <c r="D211" s="41" t="s">
        <v>2293</v>
      </c>
      <c r="E211" s="4">
        <v>311112</v>
      </c>
      <c r="F211" s="4">
        <v>734</v>
      </c>
      <c r="G211" s="4">
        <v>330729</v>
      </c>
      <c r="H211" s="4">
        <v>1247</v>
      </c>
      <c r="I211" s="4">
        <v>19617</v>
      </c>
      <c r="J211" s="4">
        <v>513</v>
      </c>
      <c r="K211" s="63">
        <v>0</v>
      </c>
      <c r="L211" s="63">
        <f t="shared" si="23"/>
        <v>311112</v>
      </c>
      <c r="M211" s="63">
        <f t="shared" si="24"/>
        <v>734</v>
      </c>
      <c r="N211" s="63">
        <v>1090987</v>
      </c>
      <c r="O211" s="63" t="s">
        <v>10344</v>
      </c>
      <c r="P211" s="63">
        <v>60607</v>
      </c>
      <c r="Q211" s="63">
        <v>66413</v>
      </c>
      <c r="R211" s="63">
        <v>771</v>
      </c>
      <c r="S211" t="s">
        <v>10216</v>
      </c>
    </row>
    <row r="212" spans="1:19" x14ac:dyDescent="0.25">
      <c r="A212" t="s">
        <v>2293</v>
      </c>
      <c r="C212" t="s">
        <v>11893</v>
      </c>
      <c r="D212" s="41" t="s">
        <v>6093</v>
      </c>
      <c r="E212" s="4">
        <v>283886</v>
      </c>
      <c r="F212" s="4">
        <v>733</v>
      </c>
      <c r="G212" s="4">
        <v>354725</v>
      </c>
      <c r="H212" s="4">
        <v>6288</v>
      </c>
      <c r="I212" s="4">
        <v>70839</v>
      </c>
      <c r="J212" s="4">
        <v>5555</v>
      </c>
      <c r="K212" s="63">
        <v>0</v>
      </c>
      <c r="L212" s="63">
        <f t="shared" si="23"/>
        <v>283886</v>
      </c>
      <c r="M212" s="63">
        <f t="shared" si="24"/>
        <v>733</v>
      </c>
      <c r="N212" s="63">
        <v>1073757</v>
      </c>
      <c r="O212" s="63" t="s">
        <v>10309</v>
      </c>
      <c r="P212" s="63">
        <v>28255</v>
      </c>
      <c r="Q212" s="63">
        <v>128101</v>
      </c>
      <c r="R212" s="63">
        <v>5859</v>
      </c>
      <c r="S212" t="s">
        <v>10310</v>
      </c>
    </row>
    <row r="213" spans="1:19" x14ac:dyDescent="0.25">
      <c r="A213" t="s">
        <v>2293</v>
      </c>
      <c r="C213" t="s">
        <v>11911</v>
      </c>
      <c r="D213" s="41" t="s">
        <v>7148</v>
      </c>
      <c r="E213" s="4">
        <v>259414</v>
      </c>
      <c r="F213" s="4">
        <v>664</v>
      </c>
      <c r="G213" s="4">
        <v>297359</v>
      </c>
      <c r="H213" s="4">
        <v>1934</v>
      </c>
      <c r="I213" s="4">
        <v>37945</v>
      </c>
      <c r="J213" s="4">
        <v>1270</v>
      </c>
      <c r="K213" s="63">
        <v>0</v>
      </c>
      <c r="L213" s="63">
        <f t="shared" si="23"/>
        <v>259414</v>
      </c>
      <c r="M213" s="63">
        <f t="shared" si="24"/>
        <v>664</v>
      </c>
      <c r="N213" s="63">
        <v>1070345</v>
      </c>
      <c r="O213" s="63" t="s">
        <v>10297</v>
      </c>
      <c r="P213" s="63">
        <v>45263</v>
      </c>
      <c r="Q213" s="63">
        <v>89867</v>
      </c>
      <c r="R213" s="63">
        <v>1552</v>
      </c>
      <c r="S213" t="s">
        <v>10298</v>
      </c>
    </row>
    <row r="214" spans="1:19" x14ac:dyDescent="0.25">
      <c r="A214" t="s">
        <v>2293</v>
      </c>
      <c r="C214" t="s">
        <v>11289</v>
      </c>
      <c r="D214" s="41" t="s">
        <v>7805</v>
      </c>
      <c r="E214" s="4">
        <v>222268</v>
      </c>
      <c r="F214" s="4">
        <v>644</v>
      </c>
      <c r="G214" s="4">
        <v>334019</v>
      </c>
      <c r="H214" s="4">
        <v>3916</v>
      </c>
      <c r="I214" s="4">
        <v>111751</v>
      </c>
      <c r="J214" s="4">
        <v>3272</v>
      </c>
      <c r="K214" s="63">
        <v>0</v>
      </c>
      <c r="L214" s="63">
        <f t="shared" si="23"/>
        <v>222268</v>
      </c>
      <c r="M214" s="63">
        <f t="shared" si="24"/>
        <v>644</v>
      </c>
      <c r="N214" s="63">
        <v>1069778</v>
      </c>
      <c r="O214" s="63" t="s">
        <v>10295</v>
      </c>
      <c r="P214" s="63">
        <v>15222</v>
      </c>
      <c r="Q214" s="63">
        <v>171647</v>
      </c>
      <c r="R214" s="63">
        <v>3602</v>
      </c>
      <c r="S214" t="s">
        <v>10296</v>
      </c>
    </row>
    <row r="215" spans="1:19" x14ac:dyDescent="0.25">
      <c r="A215" t="s">
        <v>2293</v>
      </c>
      <c r="C215" t="s">
        <v>11892</v>
      </c>
      <c r="D215" s="41" t="s">
        <v>4873</v>
      </c>
      <c r="E215" s="4">
        <v>201805</v>
      </c>
      <c r="F215" s="4">
        <v>599</v>
      </c>
      <c r="G215" s="4">
        <v>367230</v>
      </c>
      <c r="H215" s="4">
        <v>14537</v>
      </c>
      <c r="I215" s="4">
        <v>165425</v>
      </c>
      <c r="J215" s="4">
        <v>13938</v>
      </c>
      <c r="K215" s="63">
        <v>0</v>
      </c>
      <c r="L215" s="63">
        <f t="shared" si="23"/>
        <v>201805</v>
      </c>
      <c r="M215" s="63">
        <f t="shared" si="24"/>
        <v>599</v>
      </c>
      <c r="N215" s="63">
        <v>1119794</v>
      </c>
      <c r="O215" s="63" t="s">
        <v>10416</v>
      </c>
      <c r="P215" s="63">
        <v>55402</v>
      </c>
      <c r="Q215" s="63">
        <v>218128</v>
      </c>
      <c r="R215" s="63">
        <v>14242</v>
      </c>
      <c r="S215" t="s">
        <v>10417</v>
      </c>
    </row>
    <row r="216" spans="1:19" x14ac:dyDescent="0.25">
      <c r="A216" t="s">
        <v>2293</v>
      </c>
      <c r="C216" t="s">
        <v>10922</v>
      </c>
      <c r="D216" s="41" t="s">
        <v>2293</v>
      </c>
      <c r="E216" s="4">
        <v>187699</v>
      </c>
      <c r="F216" s="4">
        <v>389</v>
      </c>
      <c r="G216" s="4">
        <v>195205</v>
      </c>
      <c r="H216" s="4">
        <v>509</v>
      </c>
      <c r="I216" s="4">
        <v>7506</v>
      </c>
      <c r="J216" s="4">
        <v>120</v>
      </c>
      <c r="K216" s="63">
        <v>0</v>
      </c>
      <c r="L216" s="63">
        <f t="shared" si="23"/>
        <v>187699</v>
      </c>
      <c r="M216" s="63">
        <f t="shared" si="24"/>
        <v>389</v>
      </c>
      <c r="N216" s="63">
        <v>1839319</v>
      </c>
      <c r="O216" s="63" t="s">
        <v>10627</v>
      </c>
      <c r="P216" s="63">
        <v>60603</v>
      </c>
      <c r="Q216" s="63">
        <v>29812</v>
      </c>
      <c r="R216" s="63">
        <v>236</v>
      </c>
      <c r="S216" t="s">
        <v>10216</v>
      </c>
    </row>
    <row r="217" spans="1:19" x14ac:dyDescent="0.25">
      <c r="A217" t="s">
        <v>2293</v>
      </c>
      <c r="C217" t="s">
        <v>11804</v>
      </c>
      <c r="D217" s="41" t="s">
        <v>2293</v>
      </c>
      <c r="E217" s="4">
        <v>148536</v>
      </c>
      <c r="F217" s="4">
        <v>412</v>
      </c>
      <c r="G217" s="4">
        <v>173467</v>
      </c>
      <c r="H217" s="4">
        <v>1064</v>
      </c>
      <c r="I217" s="4">
        <v>24931</v>
      </c>
      <c r="J217" s="4">
        <v>652</v>
      </c>
      <c r="K217" s="63">
        <v>0</v>
      </c>
      <c r="L217" s="63">
        <f t="shared" si="23"/>
        <v>148536</v>
      </c>
      <c r="M217" s="63">
        <f t="shared" si="24"/>
        <v>412</v>
      </c>
      <c r="N217" s="63">
        <v>1203602</v>
      </c>
      <c r="O217" s="63" t="s">
        <v>10520</v>
      </c>
      <c r="P217" s="63">
        <v>61820</v>
      </c>
      <c r="Q217" s="63">
        <v>59786</v>
      </c>
      <c r="R217" s="63">
        <v>854</v>
      </c>
      <c r="S217" t="s">
        <v>10521</v>
      </c>
    </row>
    <row r="218" spans="1:19" x14ac:dyDescent="0.25">
      <c r="A218" t="s">
        <v>2293</v>
      </c>
      <c r="C218" t="s">
        <v>10923</v>
      </c>
      <c r="D218" s="41" t="s">
        <v>2293</v>
      </c>
      <c r="E218" s="4">
        <v>144853</v>
      </c>
      <c r="F218" s="4">
        <v>433</v>
      </c>
      <c r="G218" s="4">
        <v>178521</v>
      </c>
      <c r="H218" s="4">
        <v>1439</v>
      </c>
      <c r="I218" s="4">
        <v>33668</v>
      </c>
      <c r="J218" s="4">
        <v>1006</v>
      </c>
      <c r="K218" s="63">
        <v>0</v>
      </c>
      <c r="L218" s="63">
        <f t="shared" si="23"/>
        <v>144853</v>
      </c>
      <c r="M218" s="63">
        <f t="shared" si="24"/>
        <v>433</v>
      </c>
      <c r="N218" s="63">
        <v>2762795</v>
      </c>
      <c r="O218" s="63" t="s">
        <v>10758</v>
      </c>
      <c r="P218" s="63">
        <v>61550</v>
      </c>
      <c r="Q218" s="63">
        <v>73452</v>
      </c>
      <c r="R218" s="63">
        <v>1242</v>
      </c>
      <c r="S218" t="s">
        <v>10759</v>
      </c>
    </row>
    <row r="219" spans="1:19" x14ac:dyDescent="0.25">
      <c r="A219" t="s">
        <v>2293</v>
      </c>
      <c r="C219" t="s">
        <v>11805</v>
      </c>
      <c r="D219" s="41" t="s">
        <v>9556</v>
      </c>
      <c r="E219" s="4">
        <v>136668</v>
      </c>
      <c r="F219" s="4">
        <v>335</v>
      </c>
      <c r="G219" s="4">
        <v>144871</v>
      </c>
      <c r="H219" s="4">
        <v>492</v>
      </c>
      <c r="I219" s="4">
        <v>8203</v>
      </c>
      <c r="J219" s="4">
        <v>157</v>
      </c>
      <c r="K219" s="63">
        <v>0</v>
      </c>
      <c r="L219" s="63">
        <f t="shared" si="23"/>
        <v>136668</v>
      </c>
      <c r="M219" s="63">
        <f t="shared" si="24"/>
        <v>335</v>
      </c>
      <c r="N219" s="63">
        <v>1199563</v>
      </c>
      <c r="O219" s="63" t="s">
        <v>10494</v>
      </c>
      <c r="P219" s="63">
        <v>54304</v>
      </c>
      <c r="Q219" s="63">
        <v>31272</v>
      </c>
      <c r="R219" s="63">
        <v>288</v>
      </c>
      <c r="S219" t="s">
        <v>10495</v>
      </c>
    </row>
    <row r="220" spans="1:19" x14ac:dyDescent="0.25">
      <c r="A220" t="s">
        <v>2293</v>
      </c>
      <c r="C220" t="s">
        <v>11806</v>
      </c>
      <c r="D220" s="41" t="s">
        <v>7148</v>
      </c>
      <c r="E220" s="4">
        <v>128077</v>
      </c>
      <c r="F220" s="4">
        <v>301</v>
      </c>
      <c r="G220" s="4">
        <v>138025</v>
      </c>
      <c r="H220" s="4">
        <v>524</v>
      </c>
      <c r="I220" s="4">
        <v>9948</v>
      </c>
      <c r="J220" s="4">
        <v>223</v>
      </c>
      <c r="K220" s="63">
        <v>0</v>
      </c>
      <c r="L220" s="63">
        <f t="shared" si="23"/>
        <v>128077</v>
      </c>
      <c r="M220" s="63">
        <f t="shared" si="24"/>
        <v>301</v>
      </c>
      <c r="N220" s="63">
        <v>1070804</v>
      </c>
      <c r="O220" s="63" t="s">
        <v>10303</v>
      </c>
      <c r="P220" s="63">
        <v>44308</v>
      </c>
      <c r="Q220" s="63">
        <v>32895</v>
      </c>
      <c r="R220" s="63">
        <v>346</v>
      </c>
      <c r="S220" t="s">
        <v>10304</v>
      </c>
    </row>
    <row r="221" spans="1:19" x14ac:dyDescent="0.25">
      <c r="A221" t="s">
        <v>2293</v>
      </c>
      <c r="C221" t="s">
        <v>12009</v>
      </c>
      <c r="D221" s="41" t="s">
        <v>2293</v>
      </c>
      <c r="E221" s="4">
        <v>127696</v>
      </c>
      <c r="F221" s="4">
        <v>354</v>
      </c>
      <c r="G221" s="4">
        <v>136514</v>
      </c>
      <c r="H221" s="4">
        <v>488</v>
      </c>
      <c r="I221" s="4">
        <v>8818</v>
      </c>
      <c r="J221" s="4">
        <v>134</v>
      </c>
      <c r="K221" s="63">
        <v>0</v>
      </c>
      <c r="L221" s="63">
        <f t="shared" si="23"/>
        <v>127696</v>
      </c>
      <c r="M221" s="63">
        <f t="shared" si="24"/>
        <v>354</v>
      </c>
      <c r="N221" s="63">
        <v>1199611</v>
      </c>
      <c r="O221" s="63" t="s">
        <v>10498</v>
      </c>
      <c r="P221" s="63">
        <v>60603</v>
      </c>
      <c r="Q221" s="63">
        <v>40858</v>
      </c>
      <c r="R221" s="63">
        <v>308</v>
      </c>
      <c r="S221" t="s">
        <v>10216</v>
      </c>
    </row>
    <row r="222" spans="1:19" x14ac:dyDescent="0.25">
      <c r="A222" t="s">
        <v>2293</v>
      </c>
      <c r="C222" t="s">
        <v>11917</v>
      </c>
      <c r="D222" s="41" t="s">
        <v>2293</v>
      </c>
      <c r="E222" s="4">
        <v>122476</v>
      </c>
      <c r="F222" s="4">
        <v>342</v>
      </c>
      <c r="G222" s="4">
        <v>135549</v>
      </c>
      <c r="H222" s="4">
        <v>570</v>
      </c>
      <c r="I222" s="4">
        <v>13073</v>
      </c>
      <c r="J222" s="4">
        <v>228</v>
      </c>
      <c r="K222" s="63">
        <v>0</v>
      </c>
      <c r="L222" s="63">
        <f t="shared" si="23"/>
        <v>122476</v>
      </c>
      <c r="M222" s="63">
        <f t="shared" si="24"/>
        <v>342</v>
      </c>
      <c r="N222" s="63">
        <v>1206911</v>
      </c>
      <c r="O222" s="63" t="s">
        <v>10536</v>
      </c>
      <c r="P222" s="63">
        <v>60506</v>
      </c>
      <c r="Q222" s="63">
        <v>41551</v>
      </c>
      <c r="R222" s="63">
        <v>390</v>
      </c>
      <c r="S222" t="s">
        <v>10537</v>
      </c>
    </row>
    <row r="223" spans="1:19" x14ac:dyDescent="0.25">
      <c r="A223" t="s">
        <v>2293</v>
      </c>
      <c r="C223" t="s">
        <v>11866</v>
      </c>
      <c r="D223" s="41" t="s">
        <v>2293</v>
      </c>
      <c r="E223" s="4">
        <v>118254</v>
      </c>
      <c r="F223" s="4">
        <v>356</v>
      </c>
      <c r="G223" s="4">
        <v>151011</v>
      </c>
      <c r="H223" s="4">
        <v>1381</v>
      </c>
      <c r="I223" s="4">
        <v>32757</v>
      </c>
      <c r="J223" s="4">
        <v>1025</v>
      </c>
      <c r="K223" s="63">
        <v>0</v>
      </c>
      <c r="L223" s="63">
        <f t="shared" si="23"/>
        <v>118254</v>
      </c>
      <c r="M223" s="63">
        <f t="shared" si="24"/>
        <v>356</v>
      </c>
      <c r="N223" s="63">
        <v>1206760</v>
      </c>
      <c r="O223" s="63" t="s">
        <v>10534</v>
      </c>
      <c r="P223" s="63">
        <v>61938</v>
      </c>
      <c r="Q223" s="63">
        <v>64086</v>
      </c>
      <c r="R223" s="63">
        <v>1212</v>
      </c>
      <c r="S223" t="s">
        <v>10535</v>
      </c>
    </row>
    <row r="224" spans="1:19" x14ac:dyDescent="0.25">
      <c r="A224" t="s">
        <v>2293</v>
      </c>
      <c r="C224" t="s">
        <v>11493</v>
      </c>
      <c r="D224" s="41" t="s">
        <v>2293</v>
      </c>
      <c r="E224" s="4">
        <v>102396</v>
      </c>
      <c r="F224" s="4">
        <v>288</v>
      </c>
      <c r="G224" s="4">
        <v>116755</v>
      </c>
      <c r="H224" s="4">
        <v>575</v>
      </c>
      <c r="I224" s="4">
        <v>14359</v>
      </c>
      <c r="J224" s="4">
        <v>287</v>
      </c>
      <c r="K224" s="63">
        <v>0</v>
      </c>
      <c r="L224" s="63">
        <f t="shared" si="23"/>
        <v>102396</v>
      </c>
      <c r="M224" s="63">
        <f t="shared" si="24"/>
        <v>288</v>
      </c>
      <c r="N224" s="63">
        <v>1245705</v>
      </c>
      <c r="O224" s="63" t="s">
        <v>10577</v>
      </c>
      <c r="P224" s="63">
        <v>60148</v>
      </c>
      <c r="Q224" s="63">
        <v>40640</v>
      </c>
      <c r="R224" s="63">
        <v>436</v>
      </c>
      <c r="S224" t="s">
        <v>10578</v>
      </c>
    </row>
    <row r="225" spans="1:19" x14ac:dyDescent="0.25">
      <c r="A225" t="s">
        <v>2293</v>
      </c>
      <c r="C225" t="s">
        <v>11852</v>
      </c>
      <c r="D225" s="41" t="s">
        <v>2293</v>
      </c>
      <c r="E225" s="4">
        <v>90888</v>
      </c>
      <c r="F225" s="4">
        <v>180</v>
      </c>
      <c r="G225" s="4">
        <v>93942</v>
      </c>
      <c r="H225" s="4">
        <v>232</v>
      </c>
      <c r="I225" s="4">
        <v>3054</v>
      </c>
      <c r="J225" s="4">
        <v>52</v>
      </c>
      <c r="K225" s="63">
        <v>0</v>
      </c>
      <c r="L225" s="63">
        <f t="shared" si="23"/>
        <v>90888</v>
      </c>
      <c r="M225" s="63">
        <f t="shared" si="24"/>
        <v>180</v>
      </c>
      <c r="N225" s="63">
        <v>2495039</v>
      </c>
      <c r="O225" s="63" t="s">
        <v>10712</v>
      </c>
      <c r="P225" s="63">
        <v>60018</v>
      </c>
      <c r="Q225" s="63">
        <v>12215</v>
      </c>
      <c r="R225" s="63">
        <v>100</v>
      </c>
      <c r="S225" t="s">
        <v>10713</v>
      </c>
    </row>
    <row r="226" spans="1:19" x14ac:dyDescent="0.25">
      <c r="A226" t="s">
        <v>2293</v>
      </c>
      <c r="C226" t="s">
        <v>11256</v>
      </c>
      <c r="D226" s="41" t="s">
        <v>8112</v>
      </c>
      <c r="E226" s="4">
        <v>74636</v>
      </c>
      <c r="F226" s="4">
        <v>166</v>
      </c>
      <c r="G226" s="4">
        <v>90540</v>
      </c>
      <c r="H226" s="4">
        <v>1100</v>
      </c>
      <c r="I226" s="4">
        <v>15904</v>
      </c>
      <c r="J226" s="4">
        <v>934</v>
      </c>
      <c r="K226" s="63">
        <v>0</v>
      </c>
      <c r="L226" s="63">
        <f t="shared" si="23"/>
        <v>74636</v>
      </c>
      <c r="M226" s="63">
        <f t="shared" si="24"/>
        <v>166</v>
      </c>
      <c r="N226" s="63">
        <v>3833526</v>
      </c>
      <c r="O226" s="63" t="s">
        <v>10871</v>
      </c>
      <c r="P226" s="63">
        <v>2903</v>
      </c>
      <c r="Q226" s="63">
        <v>27555</v>
      </c>
      <c r="R226" s="63">
        <v>995</v>
      </c>
      <c r="S226" t="s">
        <v>10783</v>
      </c>
    </row>
    <row r="227" spans="1:19" x14ac:dyDescent="0.25">
      <c r="A227" t="s">
        <v>2293</v>
      </c>
      <c r="C227" t="s">
        <v>11867</v>
      </c>
      <c r="D227" s="41" t="s">
        <v>2293</v>
      </c>
      <c r="E227" s="4">
        <v>69606</v>
      </c>
      <c r="F227" s="4">
        <v>178</v>
      </c>
      <c r="G227" s="4">
        <v>75432</v>
      </c>
      <c r="H227" s="4">
        <v>284</v>
      </c>
      <c r="I227" s="4">
        <v>5826</v>
      </c>
      <c r="J227" s="4">
        <v>106</v>
      </c>
      <c r="K227" s="63">
        <v>0</v>
      </c>
      <c r="L227" s="63">
        <f t="shared" si="23"/>
        <v>69606</v>
      </c>
      <c r="M227" s="63">
        <f t="shared" si="24"/>
        <v>178</v>
      </c>
      <c r="N227" s="63">
        <v>1245590</v>
      </c>
      <c r="O227" s="63" t="s">
        <v>10575</v>
      </c>
      <c r="P227" s="63">
        <v>60457</v>
      </c>
      <c r="Q227" s="63">
        <v>20183</v>
      </c>
      <c r="R227" s="63">
        <v>185</v>
      </c>
      <c r="S227" t="s">
        <v>10576</v>
      </c>
    </row>
    <row r="228" spans="1:19" x14ac:dyDescent="0.25">
      <c r="A228" t="s">
        <v>2293</v>
      </c>
      <c r="C228" t="s">
        <v>11918</v>
      </c>
      <c r="D228" s="41" t="s">
        <v>2293</v>
      </c>
      <c r="E228" s="4">
        <v>66018</v>
      </c>
      <c r="F228" s="4">
        <v>201</v>
      </c>
      <c r="G228" s="4">
        <v>82277</v>
      </c>
      <c r="H228" s="4">
        <v>632</v>
      </c>
      <c r="I228" s="4">
        <v>16259</v>
      </c>
      <c r="J228" s="4">
        <v>431</v>
      </c>
      <c r="K228" s="63">
        <v>0</v>
      </c>
      <c r="L228" s="63">
        <f t="shared" si="23"/>
        <v>66018</v>
      </c>
      <c r="M228" s="63">
        <f t="shared" si="24"/>
        <v>201</v>
      </c>
      <c r="N228" s="63">
        <v>1208120</v>
      </c>
      <c r="O228" s="63" t="s">
        <v>10541</v>
      </c>
      <c r="P228" s="63">
        <v>61704</v>
      </c>
      <c r="Q228" s="63">
        <v>33391</v>
      </c>
      <c r="R228" s="63">
        <v>533</v>
      </c>
      <c r="S228" t="s">
        <v>10542</v>
      </c>
    </row>
    <row r="229" spans="1:19" x14ac:dyDescent="0.25">
      <c r="A229" t="s">
        <v>2293</v>
      </c>
      <c r="C229" t="s">
        <v>11807</v>
      </c>
      <c r="D229" s="41" t="s">
        <v>2293</v>
      </c>
      <c r="E229" s="4">
        <v>64903</v>
      </c>
      <c r="F229" s="4">
        <v>191</v>
      </c>
      <c r="G229" s="4">
        <v>76118</v>
      </c>
      <c r="H229" s="4">
        <v>474</v>
      </c>
      <c r="I229" s="4">
        <v>11215</v>
      </c>
      <c r="J229" s="4">
        <v>283</v>
      </c>
      <c r="K229" s="63">
        <v>0</v>
      </c>
      <c r="L229" s="63">
        <f t="shared" si="23"/>
        <v>64903</v>
      </c>
      <c r="M229" s="63">
        <f t="shared" si="24"/>
        <v>191</v>
      </c>
      <c r="N229" s="63">
        <v>2066868</v>
      </c>
      <c r="O229" s="63" t="s">
        <v>10659</v>
      </c>
      <c r="P229" s="63">
        <v>62025</v>
      </c>
      <c r="Q229" s="63">
        <v>27288</v>
      </c>
      <c r="R229" s="63">
        <v>375</v>
      </c>
      <c r="S229" t="s">
        <v>10660</v>
      </c>
    </row>
    <row r="230" spans="1:19" x14ac:dyDescent="0.25">
      <c r="A230" t="s">
        <v>2293</v>
      </c>
      <c r="C230" t="s">
        <v>10925</v>
      </c>
      <c r="D230" s="41" t="s">
        <v>2293</v>
      </c>
      <c r="E230" s="4">
        <v>64456</v>
      </c>
      <c r="F230" s="4">
        <v>171</v>
      </c>
      <c r="G230" s="4">
        <v>74538</v>
      </c>
      <c r="H230" s="4">
        <v>364</v>
      </c>
      <c r="I230" s="4">
        <v>10082</v>
      </c>
      <c r="J230" s="4">
        <v>193</v>
      </c>
      <c r="K230" s="63">
        <v>0</v>
      </c>
      <c r="L230" s="63">
        <f t="shared" si="23"/>
        <v>64456</v>
      </c>
      <c r="M230" s="63">
        <f t="shared" si="24"/>
        <v>171</v>
      </c>
      <c r="N230" s="63">
        <v>1491351</v>
      </c>
      <c r="O230" s="63" t="s">
        <v>10615</v>
      </c>
      <c r="P230" s="63">
        <v>62401</v>
      </c>
      <c r="Q230" s="63">
        <v>23202</v>
      </c>
      <c r="R230" s="63">
        <v>268</v>
      </c>
      <c r="S230" t="s">
        <v>10616</v>
      </c>
    </row>
    <row r="231" spans="1:19" x14ac:dyDescent="0.25">
      <c r="A231" t="s">
        <v>2293</v>
      </c>
      <c r="C231" t="s">
        <v>12010</v>
      </c>
      <c r="D231" s="41" t="s">
        <v>2</v>
      </c>
      <c r="E231" s="4">
        <v>63832</v>
      </c>
      <c r="F231" s="4">
        <v>195</v>
      </c>
      <c r="G231" s="4">
        <v>96587</v>
      </c>
      <c r="H231" s="4">
        <v>1606</v>
      </c>
      <c r="I231" s="4">
        <v>32755</v>
      </c>
      <c r="J231" s="4">
        <v>1411</v>
      </c>
      <c r="K231" s="63">
        <v>0</v>
      </c>
      <c r="L231" s="63">
        <f t="shared" si="23"/>
        <v>63832</v>
      </c>
      <c r="M231" s="63">
        <f t="shared" si="24"/>
        <v>195</v>
      </c>
      <c r="N231" s="63">
        <v>3242838</v>
      </c>
      <c r="O231" s="63" t="s">
        <v>10829</v>
      </c>
      <c r="P231" s="63">
        <v>35203</v>
      </c>
      <c r="Q231" s="63">
        <v>51518</v>
      </c>
      <c r="R231" s="63">
        <v>1516</v>
      </c>
      <c r="S231" t="s">
        <v>10596</v>
      </c>
    </row>
    <row r="232" spans="1:19" x14ac:dyDescent="0.25">
      <c r="A232" t="s">
        <v>2293</v>
      </c>
      <c r="C232" t="s">
        <v>11868</v>
      </c>
      <c r="D232" s="41" t="s">
        <v>5462</v>
      </c>
      <c r="E232" s="4">
        <v>61363</v>
      </c>
      <c r="F232" s="4">
        <v>159</v>
      </c>
      <c r="G232" s="4">
        <v>68694</v>
      </c>
      <c r="H232" s="4">
        <v>357</v>
      </c>
      <c r="I232" s="4">
        <v>7331</v>
      </c>
      <c r="J232" s="4">
        <v>198</v>
      </c>
      <c r="K232" s="63">
        <v>0</v>
      </c>
      <c r="L232" s="63">
        <f t="shared" si="23"/>
        <v>61363</v>
      </c>
      <c r="M232" s="63">
        <f t="shared" si="24"/>
        <v>159</v>
      </c>
      <c r="N232" s="63">
        <v>1049341</v>
      </c>
      <c r="O232" s="63" t="s">
        <v>10259</v>
      </c>
      <c r="P232" s="63">
        <v>64106</v>
      </c>
      <c r="Q232" s="63">
        <v>19774</v>
      </c>
      <c r="R232" s="63">
        <v>267</v>
      </c>
      <c r="S232" t="s">
        <v>10260</v>
      </c>
    </row>
    <row r="233" spans="1:19" x14ac:dyDescent="0.25">
      <c r="A233" t="s">
        <v>2293</v>
      </c>
      <c r="C233" t="s">
        <v>11787</v>
      </c>
      <c r="D233" s="41" t="s">
        <v>486</v>
      </c>
      <c r="E233" s="4">
        <v>56296</v>
      </c>
      <c r="F233" s="4">
        <v>224</v>
      </c>
      <c r="G233" s="4">
        <v>215456</v>
      </c>
      <c r="H233" s="4">
        <v>5660</v>
      </c>
      <c r="I233" s="4">
        <v>159160</v>
      </c>
      <c r="J233" s="4">
        <v>5436</v>
      </c>
      <c r="K233" s="63">
        <v>0</v>
      </c>
      <c r="L233" s="63">
        <f t="shared" si="23"/>
        <v>56296</v>
      </c>
      <c r="M233" s="63">
        <f t="shared" si="24"/>
        <v>224</v>
      </c>
      <c r="N233" s="63">
        <v>1120754</v>
      </c>
      <c r="O233" s="63" t="s">
        <v>10418</v>
      </c>
      <c r="P233" s="63">
        <v>94104</v>
      </c>
      <c r="Q233" s="63">
        <v>179798</v>
      </c>
      <c r="R233" s="63">
        <v>5591</v>
      </c>
      <c r="S233" t="s">
        <v>10215</v>
      </c>
    </row>
    <row r="234" spans="1:19" x14ac:dyDescent="0.25">
      <c r="A234" t="s">
        <v>2293</v>
      </c>
      <c r="C234" t="s">
        <v>10907</v>
      </c>
      <c r="D234" s="41" t="s">
        <v>5462</v>
      </c>
      <c r="E234" s="4">
        <v>55766</v>
      </c>
      <c r="F234" s="4">
        <v>136</v>
      </c>
      <c r="G234" s="4">
        <v>63004</v>
      </c>
      <c r="H234" s="4">
        <v>305</v>
      </c>
      <c r="I234" s="4">
        <v>7238</v>
      </c>
      <c r="J234" s="4">
        <v>169</v>
      </c>
      <c r="K234" s="63">
        <v>0</v>
      </c>
      <c r="L234" s="63">
        <f t="shared" si="23"/>
        <v>55766</v>
      </c>
      <c r="M234" s="63">
        <f t="shared" si="24"/>
        <v>136</v>
      </c>
      <c r="N234" s="63">
        <v>1118797</v>
      </c>
      <c r="O234" s="63" t="s">
        <v>10415</v>
      </c>
      <c r="P234" s="63">
        <v>63105</v>
      </c>
      <c r="Q234" s="63">
        <v>16438</v>
      </c>
      <c r="R234" s="63">
        <v>226</v>
      </c>
      <c r="S234" t="s">
        <v>10348</v>
      </c>
    </row>
    <row r="235" spans="1:19" x14ac:dyDescent="0.25">
      <c r="A235" t="s">
        <v>2293</v>
      </c>
      <c r="C235" t="s">
        <v>11797</v>
      </c>
      <c r="D235" s="41" t="s">
        <v>6355</v>
      </c>
      <c r="E235" s="4">
        <v>55498</v>
      </c>
      <c r="F235" s="4">
        <v>152</v>
      </c>
      <c r="G235" s="4">
        <v>70474</v>
      </c>
      <c r="H235" s="4">
        <v>885</v>
      </c>
      <c r="I235" s="4">
        <v>14976</v>
      </c>
      <c r="J235" s="4">
        <v>733</v>
      </c>
      <c r="K235" s="63">
        <v>0</v>
      </c>
      <c r="L235" s="63">
        <f t="shared" si="23"/>
        <v>55498</v>
      </c>
      <c r="M235" s="63">
        <f t="shared" si="24"/>
        <v>152</v>
      </c>
      <c r="N235" s="63">
        <v>1066209</v>
      </c>
      <c r="O235" s="63" t="s">
        <v>10288</v>
      </c>
      <c r="P235" s="63">
        <v>682000000</v>
      </c>
      <c r="Q235" s="63">
        <v>27108</v>
      </c>
      <c r="R235" s="63">
        <v>806</v>
      </c>
      <c r="S235" t="s">
        <v>10275</v>
      </c>
    </row>
    <row r="236" spans="1:19" x14ac:dyDescent="0.25">
      <c r="A236" t="s">
        <v>2293</v>
      </c>
      <c r="C236" t="s">
        <v>11496</v>
      </c>
      <c r="D236" s="41" t="s">
        <v>2293</v>
      </c>
      <c r="E236" s="4">
        <v>51150</v>
      </c>
      <c r="F236" s="4">
        <v>133</v>
      </c>
      <c r="G236" s="4">
        <v>57969</v>
      </c>
      <c r="H236" s="4">
        <v>343</v>
      </c>
      <c r="I236" s="4">
        <v>6819</v>
      </c>
      <c r="J236" s="4">
        <v>210</v>
      </c>
      <c r="K236" s="63">
        <v>0</v>
      </c>
      <c r="L236" s="63">
        <f t="shared" si="23"/>
        <v>51150</v>
      </c>
      <c r="M236" s="63">
        <f t="shared" si="24"/>
        <v>133</v>
      </c>
      <c r="N236" s="63">
        <v>1209181</v>
      </c>
      <c r="O236" s="63" t="s">
        <v>10554</v>
      </c>
      <c r="P236" s="63">
        <v>60014</v>
      </c>
      <c r="Q236" s="63">
        <v>17565</v>
      </c>
      <c r="R236" s="63">
        <v>269</v>
      </c>
      <c r="S236" t="s">
        <v>10555</v>
      </c>
    </row>
    <row r="237" spans="1:19" x14ac:dyDescent="0.25">
      <c r="A237" t="s">
        <v>2293</v>
      </c>
      <c r="C237" t="s">
        <v>11808</v>
      </c>
      <c r="D237" s="41" t="s">
        <v>2293</v>
      </c>
      <c r="E237" s="4">
        <v>50461</v>
      </c>
      <c r="F237" s="4">
        <v>120</v>
      </c>
      <c r="G237" s="4">
        <v>55566</v>
      </c>
      <c r="H237" s="4">
        <v>229</v>
      </c>
      <c r="I237" s="4">
        <v>5105</v>
      </c>
      <c r="J237" s="4">
        <v>109</v>
      </c>
      <c r="K237" s="63">
        <v>0</v>
      </c>
      <c r="L237" s="63">
        <f t="shared" si="23"/>
        <v>50461</v>
      </c>
      <c r="M237" s="63">
        <f t="shared" si="24"/>
        <v>120</v>
      </c>
      <c r="N237" s="63">
        <v>1201112</v>
      </c>
      <c r="O237" s="63" t="s">
        <v>10502</v>
      </c>
      <c r="P237" s="63">
        <v>60025</v>
      </c>
      <c r="Q237" s="63">
        <v>14595</v>
      </c>
      <c r="R237" s="63">
        <v>157</v>
      </c>
      <c r="S237" t="s">
        <v>10503</v>
      </c>
    </row>
    <row r="238" spans="1:19" x14ac:dyDescent="0.25">
      <c r="A238" t="s">
        <v>2293</v>
      </c>
      <c r="C238" t="s">
        <v>11495</v>
      </c>
      <c r="D238" s="41" t="s">
        <v>3175</v>
      </c>
      <c r="E238" s="4">
        <v>47834</v>
      </c>
      <c r="F238" s="4">
        <v>146</v>
      </c>
      <c r="G238" s="4">
        <v>61646</v>
      </c>
      <c r="H238" s="4">
        <v>525</v>
      </c>
      <c r="I238" s="4">
        <v>13812</v>
      </c>
      <c r="J238" s="4">
        <v>379</v>
      </c>
      <c r="K238" s="63">
        <v>0</v>
      </c>
      <c r="L238" s="63">
        <f t="shared" si="23"/>
        <v>47834</v>
      </c>
      <c r="M238" s="63">
        <f t="shared" si="24"/>
        <v>146</v>
      </c>
      <c r="N238" s="63">
        <v>1098303</v>
      </c>
      <c r="O238" s="63" t="s">
        <v>10367</v>
      </c>
      <c r="P238" s="63">
        <v>47708</v>
      </c>
      <c r="Q238" s="63">
        <v>28402</v>
      </c>
      <c r="R238" s="63">
        <v>463</v>
      </c>
      <c r="S238" t="s">
        <v>10368</v>
      </c>
    </row>
    <row r="239" spans="1:19" x14ac:dyDescent="0.25">
      <c r="A239" t="s">
        <v>2293</v>
      </c>
      <c r="C239" t="s">
        <v>11497</v>
      </c>
      <c r="D239" s="41" t="s">
        <v>2293</v>
      </c>
      <c r="E239" s="4">
        <v>47313</v>
      </c>
      <c r="F239" s="4">
        <v>123</v>
      </c>
      <c r="G239" s="4">
        <v>50489</v>
      </c>
      <c r="H239" s="4">
        <v>171</v>
      </c>
      <c r="I239" s="4">
        <v>3176</v>
      </c>
      <c r="J239" s="4">
        <v>48</v>
      </c>
      <c r="K239" s="63">
        <v>0</v>
      </c>
      <c r="L239" s="63">
        <f t="shared" si="23"/>
        <v>47313</v>
      </c>
      <c r="M239" s="63">
        <f t="shared" si="24"/>
        <v>123</v>
      </c>
      <c r="N239" s="63">
        <v>1209145</v>
      </c>
      <c r="O239" s="63" t="s">
        <v>10552</v>
      </c>
      <c r="P239" s="63">
        <v>60455</v>
      </c>
      <c r="Q239" s="63">
        <v>11979</v>
      </c>
      <c r="R239" s="63">
        <v>96</v>
      </c>
      <c r="S239" t="s">
        <v>10553</v>
      </c>
    </row>
    <row r="240" spans="1:19" x14ac:dyDescent="0.25">
      <c r="A240" t="s">
        <v>2293</v>
      </c>
      <c r="C240" t="s">
        <v>11809</v>
      </c>
      <c r="D240" s="41" t="s">
        <v>2293</v>
      </c>
      <c r="E240" s="4">
        <v>43726</v>
      </c>
      <c r="F240" s="4">
        <v>123</v>
      </c>
      <c r="G240" s="4">
        <v>47852</v>
      </c>
      <c r="H240" s="4">
        <v>202</v>
      </c>
      <c r="I240" s="4">
        <v>4126</v>
      </c>
      <c r="J240" s="4">
        <v>79</v>
      </c>
      <c r="K240" s="63">
        <v>0</v>
      </c>
      <c r="L240" s="63">
        <f t="shared" si="23"/>
        <v>43726</v>
      </c>
      <c r="M240" s="63">
        <f t="shared" si="24"/>
        <v>123</v>
      </c>
      <c r="N240" s="63">
        <v>1207486</v>
      </c>
      <c r="O240" s="63" t="s">
        <v>10540</v>
      </c>
      <c r="P240" s="63">
        <v>60636</v>
      </c>
      <c r="Q240" s="63">
        <v>13156</v>
      </c>
      <c r="R240" s="63">
        <v>132</v>
      </c>
      <c r="S240" t="s">
        <v>10216</v>
      </c>
    </row>
    <row r="241" spans="1:19" x14ac:dyDescent="0.25">
      <c r="A241" t="s">
        <v>2293</v>
      </c>
      <c r="C241" t="s">
        <v>11919</v>
      </c>
      <c r="D241" s="41" t="s">
        <v>2293</v>
      </c>
      <c r="E241" s="4">
        <v>42859</v>
      </c>
      <c r="F241" s="4">
        <v>107</v>
      </c>
      <c r="G241" s="4">
        <v>45972</v>
      </c>
      <c r="H241" s="4">
        <v>164</v>
      </c>
      <c r="I241" s="4">
        <v>3113</v>
      </c>
      <c r="J241" s="4">
        <v>57</v>
      </c>
      <c r="K241" s="63">
        <v>0</v>
      </c>
      <c r="L241" s="63">
        <f t="shared" si="23"/>
        <v>42859</v>
      </c>
      <c r="M241" s="63">
        <f t="shared" si="24"/>
        <v>107</v>
      </c>
      <c r="N241" s="63">
        <v>1200692</v>
      </c>
      <c r="O241" s="63" t="s">
        <v>10500</v>
      </c>
      <c r="P241" s="63">
        <v>60706</v>
      </c>
      <c r="Q241" s="63">
        <v>10871</v>
      </c>
      <c r="R241" s="63">
        <v>99</v>
      </c>
      <c r="S241" t="s">
        <v>10501</v>
      </c>
    </row>
    <row r="242" spans="1:19" x14ac:dyDescent="0.25">
      <c r="A242" t="s">
        <v>2293</v>
      </c>
      <c r="C242" t="s">
        <v>11498</v>
      </c>
      <c r="D242" s="41" t="s">
        <v>2293</v>
      </c>
      <c r="E242" s="4">
        <v>39829</v>
      </c>
      <c r="F242" s="4">
        <v>121</v>
      </c>
      <c r="G242" s="4">
        <v>50342</v>
      </c>
      <c r="H242" s="4">
        <v>424</v>
      </c>
      <c r="I242" s="4">
        <v>10513</v>
      </c>
      <c r="J242" s="4">
        <v>303</v>
      </c>
      <c r="K242" s="63">
        <v>0</v>
      </c>
      <c r="L242" s="63">
        <f t="shared" si="23"/>
        <v>39829</v>
      </c>
      <c r="M242" s="63">
        <f t="shared" si="24"/>
        <v>121</v>
      </c>
      <c r="N242" s="63">
        <v>1097182</v>
      </c>
      <c r="O242" s="63" t="s">
        <v>10361</v>
      </c>
      <c r="P242" s="63">
        <v>626000000</v>
      </c>
      <c r="Q242" s="63">
        <v>21003</v>
      </c>
      <c r="R242" s="63">
        <v>364</v>
      </c>
      <c r="S242" t="s">
        <v>10362</v>
      </c>
    </row>
    <row r="243" spans="1:19" x14ac:dyDescent="0.25">
      <c r="A243" t="s">
        <v>2293</v>
      </c>
      <c r="C243" t="s">
        <v>11810</v>
      </c>
      <c r="D243" s="41" t="s">
        <v>2293</v>
      </c>
      <c r="E243" s="4">
        <v>38776</v>
      </c>
      <c r="F243" s="4">
        <v>130</v>
      </c>
      <c r="G243" s="4">
        <v>49572</v>
      </c>
      <c r="H243" s="4">
        <v>429</v>
      </c>
      <c r="I243" s="4">
        <v>10796</v>
      </c>
      <c r="J243" s="4">
        <v>299</v>
      </c>
      <c r="K243" s="63">
        <v>0</v>
      </c>
      <c r="L243" s="63">
        <f t="shared" si="23"/>
        <v>38776</v>
      </c>
      <c r="M243" s="63">
        <f t="shared" si="24"/>
        <v>130</v>
      </c>
      <c r="N243" s="63">
        <v>3202832</v>
      </c>
      <c r="O243" s="63" t="s">
        <v>10825</v>
      </c>
      <c r="P243" s="63">
        <v>62930</v>
      </c>
      <c r="Q243" s="63">
        <v>24255</v>
      </c>
      <c r="R243" s="63">
        <v>377</v>
      </c>
      <c r="S243" t="s">
        <v>10826</v>
      </c>
    </row>
    <row r="244" spans="1:19" x14ac:dyDescent="0.25">
      <c r="A244" t="s">
        <v>2293</v>
      </c>
      <c r="C244" t="s">
        <v>10901</v>
      </c>
      <c r="D244" s="41" t="s">
        <v>6917</v>
      </c>
      <c r="E244" s="4">
        <v>38513</v>
      </c>
      <c r="F244" s="4">
        <v>117</v>
      </c>
      <c r="G244" s="4">
        <v>47957</v>
      </c>
      <c r="H244" s="4">
        <v>425</v>
      </c>
      <c r="I244" s="4">
        <v>9444</v>
      </c>
      <c r="J244" s="4">
        <v>308</v>
      </c>
      <c r="K244" s="63">
        <v>0</v>
      </c>
      <c r="L244" s="63">
        <f t="shared" si="23"/>
        <v>38513</v>
      </c>
      <c r="M244" s="63">
        <f t="shared" si="24"/>
        <v>117</v>
      </c>
      <c r="N244" s="63">
        <v>1951350</v>
      </c>
      <c r="O244" s="63" t="s">
        <v>10648</v>
      </c>
      <c r="P244" s="63">
        <v>10043</v>
      </c>
      <c r="Q244" s="63">
        <v>22807</v>
      </c>
      <c r="R244" s="63">
        <v>381</v>
      </c>
      <c r="S244" t="s">
        <v>10185</v>
      </c>
    </row>
    <row r="245" spans="1:19" x14ac:dyDescent="0.25">
      <c r="A245" t="s">
        <v>2293</v>
      </c>
      <c r="C245" t="s">
        <v>11990</v>
      </c>
      <c r="D245" s="41" t="s">
        <v>5462</v>
      </c>
      <c r="E245" s="4">
        <v>32373</v>
      </c>
      <c r="F245" s="4">
        <v>113</v>
      </c>
      <c r="G245" s="4">
        <v>39092</v>
      </c>
      <c r="H245" s="4">
        <v>272</v>
      </c>
      <c r="I245" s="4">
        <v>6719</v>
      </c>
      <c r="J245" s="4">
        <v>159</v>
      </c>
      <c r="K245" s="63">
        <v>0</v>
      </c>
      <c r="L245" s="63">
        <f t="shared" si="23"/>
        <v>32373</v>
      </c>
      <c r="M245" s="63">
        <f t="shared" si="24"/>
        <v>113</v>
      </c>
      <c r="N245" s="63">
        <v>1206591</v>
      </c>
      <c r="O245" s="63" t="s">
        <v>10532</v>
      </c>
      <c r="P245" s="63">
        <v>63105</v>
      </c>
      <c r="Q245" s="63">
        <v>17265</v>
      </c>
      <c r="R245" s="63">
        <v>223</v>
      </c>
      <c r="S245" t="s">
        <v>10533</v>
      </c>
    </row>
    <row r="246" spans="1:19" x14ac:dyDescent="0.25">
      <c r="A246" t="s">
        <v>2293</v>
      </c>
      <c r="C246" t="s">
        <v>12011</v>
      </c>
      <c r="D246" s="41" t="s">
        <v>2293</v>
      </c>
      <c r="E246" s="4">
        <v>31108</v>
      </c>
      <c r="F246" s="4">
        <v>98</v>
      </c>
      <c r="G246" s="4">
        <v>36709</v>
      </c>
      <c r="H246" s="4">
        <v>244</v>
      </c>
      <c r="I246" s="4">
        <v>5601</v>
      </c>
      <c r="J246" s="4">
        <v>146</v>
      </c>
      <c r="K246" s="63">
        <v>0</v>
      </c>
      <c r="L246" s="63">
        <f t="shared" si="23"/>
        <v>31108</v>
      </c>
      <c r="M246" s="63">
        <f t="shared" si="24"/>
        <v>98</v>
      </c>
      <c r="N246" s="63">
        <v>1860863</v>
      </c>
      <c r="O246" s="63" t="s">
        <v>10635</v>
      </c>
      <c r="P246" s="63">
        <v>620000000</v>
      </c>
      <c r="Q246" s="63">
        <v>14055</v>
      </c>
      <c r="R246" s="63">
        <v>196</v>
      </c>
      <c r="S246" t="s">
        <v>10636</v>
      </c>
    </row>
    <row r="247" spans="1:19" x14ac:dyDescent="0.25">
      <c r="A247" t="s">
        <v>2293</v>
      </c>
      <c r="C247" t="s">
        <v>11920</v>
      </c>
      <c r="D247" s="41" t="s">
        <v>2293</v>
      </c>
      <c r="E247" s="4">
        <v>30967</v>
      </c>
      <c r="F247" s="4">
        <v>71</v>
      </c>
      <c r="G247" s="4">
        <v>33195</v>
      </c>
      <c r="H247" s="4">
        <v>116</v>
      </c>
      <c r="I247" s="4">
        <v>2228</v>
      </c>
      <c r="J247" s="4">
        <v>45</v>
      </c>
      <c r="K247" s="63">
        <v>0</v>
      </c>
      <c r="L247" s="63">
        <f t="shared" si="23"/>
        <v>30967</v>
      </c>
      <c r="M247" s="63">
        <f t="shared" si="24"/>
        <v>71</v>
      </c>
      <c r="N247" s="63">
        <v>2944144</v>
      </c>
      <c r="O247" s="63" t="s">
        <v>10793</v>
      </c>
      <c r="P247" s="63">
        <v>60523</v>
      </c>
      <c r="Q247" s="63">
        <v>7529</v>
      </c>
      <c r="R247" s="63">
        <v>73</v>
      </c>
      <c r="S247" t="s">
        <v>10505</v>
      </c>
    </row>
    <row r="248" spans="1:19" x14ac:dyDescent="0.25">
      <c r="A248" t="s">
        <v>2293</v>
      </c>
      <c r="C248" t="s">
        <v>12012</v>
      </c>
      <c r="D248" s="41" t="s">
        <v>2293</v>
      </c>
      <c r="E248" s="4">
        <v>30858</v>
      </c>
      <c r="F248" s="4">
        <v>79</v>
      </c>
      <c r="G248" s="4">
        <v>33369</v>
      </c>
      <c r="H248" s="4">
        <v>287</v>
      </c>
      <c r="I248" s="4">
        <v>2511</v>
      </c>
      <c r="J248" s="4">
        <v>208</v>
      </c>
      <c r="K248" s="63">
        <v>0</v>
      </c>
      <c r="L248" s="63">
        <f t="shared" si="23"/>
        <v>30858</v>
      </c>
      <c r="M248" s="63">
        <f t="shared" si="24"/>
        <v>79</v>
      </c>
      <c r="N248" s="63">
        <v>1201194</v>
      </c>
      <c r="O248" s="63" t="s">
        <v>10504</v>
      </c>
      <c r="P248" s="63">
        <v>60523</v>
      </c>
      <c r="Q248" s="63">
        <v>8520</v>
      </c>
      <c r="R248" s="63">
        <v>241</v>
      </c>
      <c r="S248" t="s">
        <v>10505</v>
      </c>
    </row>
    <row r="249" spans="1:19" x14ac:dyDescent="0.25">
      <c r="B249" s="154" t="s">
        <v>7859</v>
      </c>
      <c r="C249" s="154"/>
    </row>
    <row r="250" spans="1:19" x14ac:dyDescent="0.25">
      <c r="A250" t="s">
        <v>3175</v>
      </c>
      <c r="C250" t="s">
        <v>11495</v>
      </c>
      <c r="D250" s="41" t="s">
        <v>3175</v>
      </c>
      <c r="E250" s="4">
        <v>345602</v>
      </c>
      <c r="F250" s="4">
        <v>1040</v>
      </c>
      <c r="G250" s="4">
        <v>431584</v>
      </c>
      <c r="H250" s="4">
        <v>3174</v>
      </c>
      <c r="I250" s="4">
        <v>85982</v>
      </c>
      <c r="J250" s="4">
        <v>2134</v>
      </c>
      <c r="K250" s="63">
        <v>0</v>
      </c>
      <c r="L250" s="63">
        <f t="shared" ref="L250:L272" si="25">G250-I250</f>
        <v>345602</v>
      </c>
      <c r="M250" s="63">
        <f t="shared" ref="M250:M272" si="26">H250-J250</f>
        <v>1040</v>
      </c>
      <c r="N250" s="63">
        <v>1098303</v>
      </c>
      <c r="O250" s="63" t="s">
        <v>10367</v>
      </c>
      <c r="P250" s="63">
        <v>47708</v>
      </c>
      <c r="Q250" s="63">
        <v>186607</v>
      </c>
      <c r="R250" s="63">
        <v>2705</v>
      </c>
      <c r="S250" t="s">
        <v>10368</v>
      </c>
    </row>
    <row r="251" spans="1:19" x14ac:dyDescent="0.25">
      <c r="A251" t="s">
        <v>3175</v>
      </c>
      <c r="C251" t="s">
        <v>11289</v>
      </c>
      <c r="D251" s="41" t="s">
        <v>7805</v>
      </c>
      <c r="E251" s="4">
        <v>273029</v>
      </c>
      <c r="F251" s="4">
        <v>752</v>
      </c>
      <c r="G251" s="4">
        <v>430277</v>
      </c>
      <c r="H251" s="4">
        <v>4942</v>
      </c>
      <c r="I251" s="4">
        <v>157248</v>
      </c>
      <c r="J251" s="4">
        <v>4190</v>
      </c>
      <c r="K251" s="63">
        <v>0</v>
      </c>
      <c r="L251" s="63">
        <f t="shared" si="25"/>
        <v>273029</v>
      </c>
      <c r="M251" s="63">
        <f t="shared" si="26"/>
        <v>752</v>
      </c>
      <c r="N251" s="63">
        <v>1069778</v>
      </c>
      <c r="O251" s="63" t="s">
        <v>10295</v>
      </c>
      <c r="P251" s="63">
        <v>15222</v>
      </c>
      <c r="Q251" s="63">
        <v>226456</v>
      </c>
      <c r="R251" s="63">
        <v>4564</v>
      </c>
      <c r="S251" t="s">
        <v>10296</v>
      </c>
    </row>
    <row r="252" spans="1:19" x14ac:dyDescent="0.25">
      <c r="A252" t="s">
        <v>3175</v>
      </c>
      <c r="C252" t="s">
        <v>11911</v>
      </c>
      <c r="D252" s="41" t="s">
        <v>7148</v>
      </c>
      <c r="E252" s="4">
        <v>232869</v>
      </c>
      <c r="F252" s="4">
        <v>577</v>
      </c>
      <c r="G252" s="4">
        <v>264666</v>
      </c>
      <c r="H252" s="4">
        <v>1541</v>
      </c>
      <c r="I252" s="4">
        <v>31797</v>
      </c>
      <c r="J252" s="4">
        <v>964</v>
      </c>
      <c r="K252" s="63">
        <v>0</v>
      </c>
      <c r="L252" s="63">
        <f t="shared" si="25"/>
        <v>232869</v>
      </c>
      <c r="M252" s="63">
        <f t="shared" si="26"/>
        <v>577</v>
      </c>
      <c r="N252" s="63">
        <v>1070345</v>
      </c>
      <c r="O252" s="63" t="s">
        <v>10297</v>
      </c>
      <c r="P252" s="63">
        <v>45263</v>
      </c>
      <c r="Q252" s="63">
        <v>74205</v>
      </c>
      <c r="R252" s="63">
        <v>1197</v>
      </c>
      <c r="S252" t="s">
        <v>10298</v>
      </c>
    </row>
    <row r="253" spans="1:19" x14ac:dyDescent="0.25">
      <c r="A253" t="s">
        <v>3175</v>
      </c>
      <c r="C253" t="s">
        <v>11921</v>
      </c>
      <c r="D253" s="41" t="s">
        <v>3175</v>
      </c>
      <c r="E253" s="4">
        <v>173650</v>
      </c>
      <c r="F253" s="4">
        <v>517</v>
      </c>
      <c r="G253" s="4">
        <v>207241</v>
      </c>
      <c r="H253" s="4">
        <v>1291</v>
      </c>
      <c r="I253" s="4">
        <v>33591</v>
      </c>
      <c r="J253" s="4">
        <v>774</v>
      </c>
      <c r="K253" s="63">
        <v>0</v>
      </c>
      <c r="L253" s="63">
        <f t="shared" si="25"/>
        <v>173650</v>
      </c>
      <c r="M253" s="63">
        <f t="shared" si="26"/>
        <v>517</v>
      </c>
      <c r="N253" s="63">
        <v>1098620</v>
      </c>
      <c r="O253" s="63" t="s">
        <v>10369</v>
      </c>
      <c r="P253" s="63">
        <v>47546</v>
      </c>
      <c r="Q253" s="63">
        <v>79826</v>
      </c>
      <c r="R253" s="63">
        <v>1041</v>
      </c>
      <c r="S253" t="s">
        <v>10370</v>
      </c>
    </row>
    <row r="254" spans="1:19" x14ac:dyDescent="0.25">
      <c r="A254" t="s">
        <v>3175</v>
      </c>
      <c r="C254" t="s">
        <v>11812</v>
      </c>
      <c r="D254" s="41" t="s">
        <v>3175</v>
      </c>
      <c r="E254" s="4">
        <v>171477</v>
      </c>
      <c r="F254" s="4">
        <v>543</v>
      </c>
      <c r="G254" s="4">
        <v>210748</v>
      </c>
      <c r="H254" s="4">
        <v>1356</v>
      </c>
      <c r="I254" s="4">
        <v>39271</v>
      </c>
      <c r="J254" s="4">
        <v>813</v>
      </c>
      <c r="K254" s="63">
        <v>0</v>
      </c>
      <c r="L254" s="63">
        <f t="shared" si="25"/>
        <v>171477</v>
      </c>
      <c r="M254" s="63">
        <f t="shared" si="26"/>
        <v>543</v>
      </c>
      <c r="N254" s="63">
        <v>1199602</v>
      </c>
      <c r="O254" s="63" t="s">
        <v>10496</v>
      </c>
      <c r="P254" s="63">
        <v>46634</v>
      </c>
      <c r="Q254" s="63">
        <v>92261</v>
      </c>
      <c r="R254" s="63">
        <v>1115</v>
      </c>
      <c r="S254" t="s">
        <v>10497</v>
      </c>
    </row>
    <row r="255" spans="1:19" x14ac:dyDescent="0.25">
      <c r="A255" t="s">
        <v>3175</v>
      </c>
      <c r="C255" t="s">
        <v>11900</v>
      </c>
      <c r="D255" s="41" t="s">
        <v>6917</v>
      </c>
      <c r="E255" s="4">
        <v>168295</v>
      </c>
      <c r="F255" s="4">
        <v>396</v>
      </c>
      <c r="G255" s="4">
        <v>279613</v>
      </c>
      <c r="H255" s="4">
        <v>12105</v>
      </c>
      <c r="I255" s="4">
        <v>111318</v>
      </c>
      <c r="J255" s="4">
        <v>11709</v>
      </c>
      <c r="K255" s="63">
        <v>0</v>
      </c>
      <c r="L255" s="63">
        <f t="shared" si="25"/>
        <v>168295</v>
      </c>
      <c r="M255" s="63">
        <f t="shared" si="26"/>
        <v>396</v>
      </c>
      <c r="N255" s="63">
        <v>1039502</v>
      </c>
      <c r="O255" s="63" t="s">
        <v>10248</v>
      </c>
      <c r="P255" s="63">
        <v>10017</v>
      </c>
      <c r="Q255" s="63">
        <v>138805</v>
      </c>
      <c r="R255" s="63">
        <v>11854</v>
      </c>
      <c r="S255" t="s">
        <v>10185</v>
      </c>
    </row>
    <row r="256" spans="1:19" x14ac:dyDescent="0.25">
      <c r="A256" t="s">
        <v>3175</v>
      </c>
      <c r="C256" t="s">
        <v>11853</v>
      </c>
      <c r="D256" s="41" t="s">
        <v>3175</v>
      </c>
      <c r="E256" s="4">
        <v>118286</v>
      </c>
      <c r="F256" s="4">
        <v>488</v>
      </c>
      <c r="G256" s="4">
        <v>152561</v>
      </c>
      <c r="H256" s="4">
        <v>1225</v>
      </c>
      <c r="I256" s="4">
        <v>34275</v>
      </c>
      <c r="J256" s="4">
        <v>737</v>
      </c>
      <c r="K256" s="63">
        <v>0</v>
      </c>
      <c r="L256" s="63">
        <f t="shared" si="25"/>
        <v>118286</v>
      </c>
      <c r="M256" s="63">
        <f t="shared" si="26"/>
        <v>488</v>
      </c>
      <c r="N256" s="63">
        <v>1141647</v>
      </c>
      <c r="O256" s="63" t="s">
        <v>10488</v>
      </c>
      <c r="P256" s="63">
        <v>46801</v>
      </c>
      <c r="Q256" s="63">
        <v>90272</v>
      </c>
      <c r="R256" s="63">
        <v>1089</v>
      </c>
      <c r="S256" t="s">
        <v>10489</v>
      </c>
    </row>
    <row r="257" spans="1:19" x14ac:dyDescent="0.25">
      <c r="A257" t="s">
        <v>3175</v>
      </c>
      <c r="C257" t="s">
        <v>11991</v>
      </c>
      <c r="D257" s="41" t="s">
        <v>3175</v>
      </c>
      <c r="E257" s="4">
        <v>118107</v>
      </c>
      <c r="F257" s="4">
        <v>325</v>
      </c>
      <c r="G257" s="4">
        <v>130552</v>
      </c>
      <c r="H257" s="4">
        <v>605</v>
      </c>
      <c r="I257" s="4">
        <v>12445</v>
      </c>
      <c r="J257" s="4">
        <v>280</v>
      </c>
      <c r="K257" s="63">
        <v>0</v>
      </c>
      <c r="L257" s="63">
        <f t="shared" si="25"/>
        <v>118107</v>
      </c>
      <c r="M257" s="63">
        <f t="shared" si="26"/>
        <v>325</v>
      </c>
      <c r="N257" s="63">
        <v>1208906</v>
      </c>
      <c r="O257" s="63" t="s">
        <v>10547</v>
      </c>
      <c r="P257" s="63">
        <v>46581</v>
      </c>
      <c r="Q257" s="63">
        <v>39098</v>
      </c>
      <c r="R257" s="63">
        <v>431</v>
      </c>
      <c r="S257" t="s">
        <v>10245</v>
      </c>
    </row>
    <row r="258" spans="1:19" x14ac:dyDescent="0.25">
      <c r="A258" t="s">
        <v>3175</v>
      </c>
      <c r="C258" t="s">
        <v>11869</v>
      </c>
      <c r="D258" s="41" t="s">
        <v>7148</v>
      </c>
      <c r="E258" s="4">
        <v>115957</v>
      </c>
      <c r="F258" s="4">
        <v>308</v>
      </c>
      <c r="G258" s="4">
        <v>152216</v>
      </c>
      <c r="H258" s="4">
        <v>1551</v>
      </c>
      <c r="I258" s="4">
        <v>36259</v>
      </c>
      <c r="J258" s="4">
        <v>1243</v>
      </c>
      <c r="K258" s="63">
        <v>0</v>
      </c>
      <c r="L258" s="63">
        <f t="shared" si="25"/>
        <v>115957</v>
      </c>
      <c r="M258" s="63">
        <f t="shared" si="26"/>
        <v>308</v>
      </c>
      <c r="N258" s="63">
        <v>1068191</v>
      </c>
      <c r="O258" s="63" t="s">
        <v>10293</v>
      </c>
      <c r="P258" s="63">
        <v>43287</v>
      </c>
      <c r="Q258" s="63">
        <v>58956</v>
      </c>
      <c r="R258" s="63">
        <v>1372</v>
      </c>
      <c r="S258" t="s">
        <v>10294</v>
      </c>
    </row>
    <row r="259" spans="1:19" x14ac:dyDescent="0.25">
      <c r="A259" t="s">
        <v>3175</v>
      </c>
      <c r="C259" t="s">
        <v>12013</v>
      </c>
      <c r="D259" s="41" t="s">
        <v>2</v>
      </c>
      <c r="E259" s="4">
        <v>113501</v>
      </c>
      <c r="F259" s="4">
        <v>326</v>
      </c>
      <c r="G259" s="4">
        <v>150952</v>
      </c>
      <c r="H259" s="4">
        <v>1751</v>
      </c>
      <c r="I259" s="4">
        <v>37451</v>
      </c>
      <c r="J259" s="4">
        <v>1425</v>
      </c>
      <c r="K259" s="63">
        <v>0</v>
      </c>
      <c r="L259" s="63">
        <f t="shared" si="25"/>
        <v>113501</v>
      </c>
      <c r="M259" s="63">
        <f t="shared" si="26"/>
        <v>326</v>
      </c>
      <c r="N259" s="63">
        <v>3242838</v>
      </c>
      <c r="O259" s="63" t="s">
        <v>10829</v>
      </c>
      <c r="P259" s="63">
        <v>35203</v>
      </c>
      <c r="Q259" s="63">
        <v>67975</v>
      </c>
      <c r="R259" s="63">
        <v>1593</v>
      </c>
      <c r="S259" t="s">
        <v>10596</v>
      </c>
    </row>
    <row r="260" spans="1:19" x14ac:dyDescent="0.25">
      <c r="A260" t="s">
        <v>3175</v>
      </c>
      <c r="C260" t="s">
        <v>11500</v>
      </c>
      <c r="D260" s="41" t="s">
        <v>7148</v>
      </c>
      <c r="E260" s="4">
        <v>108783</v>
      </c>
      <c r="F260" s="4">
        <v>296</v>
      </c>
      <c r="G260" s="4">
        <v>122391</v>
      </c>
      <c r="H260" s="4">
        <v>669</v>
      </c>
      <c r="I260" s="4">
        <v>13608</v>
      </c>
      <c r="J260" s="4">
        <v>373</v>
      </c>
      <c r="K260" s="63">
        <v>0</v>
      </c>
      <c r="L260" s="63">
        <f t="shared" si="25"/>
        <v>108783</v>
      </c>
      <c r="M260" s="63">
        <f t="shared" si="26"/>
        <v>296</v>
      </c>
      <c r="N260" s="63">
        <v>1071276</v>
      </c>
      <c r="O260" s="63" t="s">
        <v>10305</v>
      </c>
      <c r="P260" s="63">
        <v>45202</v>
      </c>
      <c r="Q260" s="63">
        <v>35937</v>
      </c>
      <c r="R260" s="63">
        <v>503</v>
      </c>
      <c r="S260" t="s">
        <v>10298</v>
      </c>
    </row>
    <row r="261" spans="1:19" x14ac:dyDescent="0.25">
      <c r="A261" t="s">
        <v>3175</v>
      </c>
      <c r="C261" t="s">
        <v>11787</v>
      </c>
      <c r="D261" s="41" t="s">
        <v>486</v>
      </c>
      <c r="E261" s="4">
        <v>82994</v>
      </c>
      <c r="F261" s="4">
        <v>273</v>
      </c>
      <c r="G261" s="4">
        <v>198097</v>
      </c>
      <c r="H261" s="4">
        <v>4508</v>
      </c>
      <c r="I261" s="4">
        <v>115103</v>
      </c>
      <c r="J261" s="4">
        <v>4235</v>
      </c>
      <c r="K261" s="63">
        <v>0</v>
      </c>
      <c r="L261" s="63">
        <f t="shared" si="25"/>
        <v>82994</v>
      </c>
      <c r="M261" s="63">
        <f t="shared" si="26"/>
        <v>273</v>
      </c>
      <c r="N261" s="63">
        <v>1120754</v>
      </c>
      <c r="O261" s="63" t="s">
        <v>10418</v>
      </c>
      <c r="P261" s="63">
        <v>94104</v>
      </c>
      <c r="Q261" s="63">
        <v>139683</v>
      </c>
      <c r="R261" s="63">
        <v>4393</v>
      </c>
      <c r="S261" t="s">
        <v>10215</v>
      </c>
    </row>
    <row r="262" spans="1:19" x14ac:dyDescent="0.25">
      <c r="A262" t="s">
        <v>3175</v>
      </c>
      <c r="C262" t="s">
        <v>11992</v>
      </c>
      <c r="D262" s="41" t="s">
        <v>3175</v>
      </c>
      <c r="E262" s="4">
        <v>74997</v>
      </c>
      <c r="F262" s="4">
        <v>208</v>
      </c>
      <c r="G262" s="4">
        <v>98029</v>
      </c>
      <c r="H262" s="4">
        <v>847</v>
      </c>
      <c r="I262" s="4">
        <v>23032</v>
      </c>
      <c r="J262" s="4">
        <v>639</v>
      </c>
      <c r="K262" s="63">
        <v>0</v>
      </c>
      <c r="L262" s="63">
        <f t="shared" si="25"/>
        <v>74997</v>
      </c>
      <c r="M262" s="63">
        <f t="shared" si="26"/>
        <v>208</v>
      </c>
      <c r="N262" s="63">
        <v>1208595</v>
      </c>
      <c r="O262" s="63" t="s">
        <v>11993</v>
      </c>
      <c r="P262" s="63">
        <v>47807</v>
      </c>
      <c r="Q262" s="63">
        <v>43334</v>
      </c>
      <c r="R262" s="63">
        <v>755</v>
      </c>
      <c r="S262" t="s">
        <v>10546</v>
      </c>
    </row>
    <row r="263" spans="1:19" x14ac:dyDescent="0.25">
      <c r="A263" t="s">
        <v>3175</v>
      </c>
      <c r="C263" t="s">
        <v>11870</v>
      </c>
      <c r="D263" s="41" t="s">
        <v>3175</v>
      </c>
      <c r="E263" s="4">
        <v>70636</v>
      </c>
      <c r="F263" s="4">
        <v>220</v>
      </c>
      <c r="G263" s="4">
        <v>84654</v>
      </c>
      <c r="H263" s="4">
        <v>530</v>
      </c>
      <c r="I263" s="4">
        <v>14018</v>
      </c>
      <c r="J263" s="4">
        <v>310</v>
      </c>
      <c r="K263" s="63">
        <v>0</v>
      </c>
      <c r="L263" s="63">
        <f t="shared" si="25"/>
        <v>70636</v>
      </c>
      <c r="M263" s="63">
        <f t="shared" si="26"/>
        <v>220</v>
      </c>
      <c r="N263" s="63">
        <v>1204560</v>
      </c>
      <c r="O263" s="63" t="s">
        <v>10526</v>
      </c>
      <c r="P263" s="63">
        <v>46394</v>
      </c>
      <c r="Q263" s="63">
        <v>34921</v>
      </c>
      <c r="R263" s="63">
        <v>432</v>
      </c>
      <c r="S263" t="s">
        <v>10527</v>
      </c>
    </row>
    <row r="264" spans="1:19" x14ac:dyDescent="0.25">
      <c r="A264" t="s">
        <v>3175</v>
      </c>
      <c r="C264" t="s">
        <v>11922</v>
      </c>
      <c r="D264" s="41" t="s">
        <v>3175</v>
      </c>
      <c r="E264" s="4">
        <v>70230</v>
      </c>
      <c r="F264" s="4">
        <v>164</v>
      </c>
      <c r="G264" s="4">
        <v>79300</v>
      </c>
      <c r="H264" s="4">
        <v>331</v>
      </c>
      <c r="I264" s="4">
        <v>9070</v>
      </c>
      <c r="J264" s="4">
        <v>167</v>
      </c>
      <c r="K264" s="63">
        <v>0</v>
      </c>
      <c r="L264" s="63">
        <f t="shared" si="25"/>
        <v>70230</v>
      </c>
      <c r="M264" s="63">
        <f t="shared" si="26"/>
        <v>164</v>
      </c>
      <c r="N264" s="63">
        <v>3059504</v>
      </c>
      <c r="O264" s="63" t="s">
        <v>10806</v>
      </c>
      <c r="P264" s="63">
        <v>47201</v>
      </c>
      <c r="Q264" s="63">
        <v>21719</v>
      </c>
      <c r="R264" s="63">
        <v>237</v>
      </c>
      <c r="S264" t="s">
        <v>10294</v>
      </c>
    </row>
    <row r="265" spans="1:19" x14ac:dyDescent="0.25">
      <c r="A265" t="s">
        <v>3175</v>
      </c>
      <c r="C265" t="s">
        <v>11681</v>
      </c>
      <c r="D265" s="41" t="s">
        <v>2293</v>
      </c>
      <c r="E265" s="4">
        <v>59871</v>
      </c>
      <c r="F265" s="4">
        <v>145</v>
      </c>
      <c r="G265" s="4">
        <v>65810</v>
      </c>
      <c r="H265" s="4">
        <v>261</v>
      </c>
      <c r="I265" s="4">
        <v>5939</v>
      </c>
      <c r="J265" s="4">
        <v>116</v>
      </c>
      <c r="K265" s="63">
        <v>0</v>
      </c>
      <c r="L265" s="63">
        <f t="shared" si="25"/>
        <v>59871</v>
      </c>
      <c r="M265" s="63">
        <f t="shared" si="26"/>
        <v>145</v>
      </c>
      <c r="N265" s="63">
        <v>1208184</v>
      </c>
      <c r="O265" s="63" t="s">
        <v>10543</v>
      </c>
      <c r="P265" s="63">
        <v>60143</v>
      </c>
      <c r="Q265" s="63">
        <v>17762</v>
      </c>
      <c r="R265" s="63">
        <v>179</v>
      </c>
      <c r="S265" t="s">
        <v>10544</v>
      </c>
    </row>
    <row r="266" spans="1:19" x14ac:dyDescent="0.25">
      <c r="A266" t="s">
        <v>3175</v>
      </c>
      <c r="C266" t="s">
        <v>10911</v>
      </c>
      <c r="D266" s="41" t="s">
        <v>7148</v>
      </c>
      <c r="E266" s="4">
        <v>55026</v>
      </c>
      <c r="F266" s="4">
        <v>122</v>
      </c>
      <c r="G266" s="4">
        <v>61450</v>
      </c>
      <c r="H266" s="4">
        <v>338</v>
      </c>
      <c r="I266" s="4">
        <v>6424</v>
      </c>
      <c r="J266" s="4">
        <v>216</v>
      </c>
      <c r="K266" s="63">
        <v>0</v>
      </c>
      <c r="L266" s="63">
        <f t="shared" si="25"/>
        <v>55026</v>
      </c>
      <c r="M266" s="63">
        <f t="shared" si="26"/>
        <v>122</v>
      </c>
      <c r="N266" s="63">
        <v>1068025</v>
      </c>
      <c r="O266" s="63" t="s">
        <v>10291</v>
      </c>
      <c r="P266" s="63">
        <v>441000000</v>
      </c>
      <c r="Q266" s="63">
        <v>14768</v>
      </c>
      <c r="R266" s="63">
        <v>260</v>
      </c>
      <c r="S266" t="s">
        <v>10292</v>
      </c>
    </row>
    <row r="267" spans="1:19" x14ac:dyDescent="0.25">
      <c r="A267" t="s">
        <v>3175</v>
      </c>
      <c r="C267" t="s">
        <v>11259</v>
      </c>
      <c r="D267" s="41" t="s">
        <v>2293</v>
      </c>
      <c r="E267" s="4">
        <v>52037</v>
      </c>
      <c r="F267" s="4">
        <v>125</v>
      </c>
      <c r="G267" s="4">
        <v>57216</v>
      </c>
      <c r="H267" s="4">
        <v>346</v>
      </c>
      <c r="I267" s="4">
        <v>5179</v>
      </c>
      <c r="J267" s="4">
        <v>221</v>
      </c>
      <c r="K267" s="63">
        <v>0</v>
      </c>
      <c r="L267" s="63">
        <f t="shared" si="25"/>
        <v>52037</v>
      </c>
      <c r="M267" s="63">
        <f t="shared" si="26"/>
        <v>125</v>
      </c>
      <c r="N267" s="63">
        <v>1231333</v>
      </c>
      <c r="O267" s="63" t="s">
        <v>10560</v>
      </c>
      <c r="P267" s="63" t="s">
        <v>10168</v>
      </c>
      <c r="Q267" s="63">
        <v>14967</v>
      </c>
      <c r="R267" s="63">
        <v>272</v>
      </c>
      <c r="S267" t="s">
        <v>10216</v>
      </c>
    </row>
    <row r="268" spans="1:19" x14ac:dyDescent="0.25">
      <c r="A268" t="s">
        <v>3175</v>
      </c>
      <c r="C268" t="s">
        <v>11502</v>
      </c>
      <c r="D268" s="41" t="s">
        <v>3175</v>
      </c>
      <c r="E268" s="4">
        <v>49998</v>
      </c>
      <c r="F268" s="4">
        <v>133</v>
      </c>
      <c r="G268" s="4">
        <v>54933</v>
      </c>
      <c r="H268" s="4">
        <v>240</v>
      </c>
      <c r="I268" s="4">
        <v>4935</v>
      </c>
      <c r="J268" s="4">
        <v>107</v>
      </c>
      <c r="K268" s="63">
        <v>0</v>
      </c>
      <c r="L268" s="63">
        <f t="shared" si="25"/>
        <v>49998</v>
      </c>
      <c r="M268" s="63">
        <f t="shared" si="26"/>
        <v>133</v>
      </c>
      <c r="N268" s="63">
        <v>2149622</v>
      </c>
      <c r="O268" s="63" t="s">
        <v>10671</v>
      </c>
      <c r="P268" s="63">
        <v>46204</v>
      </c>
      <c r="Q268" s="63">
        <v>14663</v>
      </c>
      <c r="R268" s="63">
        <v>160</v>
      </c>
      <c r="S268" t="s">
        <v>10672</v>
      </c>
    </row>
    <row r="269" spans="1:19" x14ac:dyDescent="0.25">
      <c r="A269" t="s">
        <v>3175</v>
      </c>
      <c r="C269" t="s">
        <v>11854</v>
      </c>
      <c r="D269" s="41" t="s">
        <v>3175</v>
      </c>
      <c r="E269" s="4">
        <v>47275</v>
      </c>
      <c r="F269" s="4">
        <v>151</v>
      </c>
      <c r="G269" s="4">
        <v>64295</v>
      </c>
      <c r="H269" s="4">
        <v>574</v>
      </c>
      <c r="I269" s="4">
        <v>17020</v>
      </c>
      <c r="J269" s="4">
        <v>423</v>
      </c>
      <c r="K269" s="63">
        <v>0</v>
      </c>
      <c r="L269" s="63">
        <f t="shared" si="25"/>
        <v>47275</v>
      </c>
      <c r="M269" s="63">
        <f t="shared" si="26"/>
        <v>151</v>
      </c>
      <c r="N269" s="63">
        <v>1209109</v>
      </c>
      <c r="O269" s="63" t="s">
        <v>10548</v>
      </c>
      <c r="P269" s="63">
        <v>47240</v>
      </c>
      <c r="Q269" s="63">
        <v>32205</v>
      </c>
      <c r="R269" s="63">
        <v>515</v>
      </c>
      <c r="S269" t="s">
        <v>10549</v>
      </c>
    </row>
    <row r="270" spans="1:19" x14ac:dyDescent="0.25">
      <c r="A270" t="s">
        <v>3175</v>
      </c>
      <c r="C270" t="s">
        <v>11893</v>
      </c>
      <c r="D270" s="41" t="s">
        <v>6093</v>
      </c>
      <c r="E270" s="4">
        <v>40801</v>
      </c>
      <c r="F270" s="4">
        <v>99</v>
      </c>
      <c r="G270" s="4">
        <v>61597</v>
      </c>
      <c r="H270" s="4">
        <v>2231</v>
      </c>
      <c r="I270" s="4">
        <v>20796</v>
      </c>
      <c r="J270" s="4">
        <v>2132</v>
      </c>
      <c r="K270" s="63">
        <v>0</v>
      </c>
      <c r="L270" s="63">
        <f t="shared" si="25"/>
        <v>40801</v>
      </c>
      <c r="M270" s="63">
        <f t="shared" si="26"/>
        <v>99</v>
      </c>
      <c r="N270" s="63">
        <v>1073757</v>
      </c>
      <c r="O270" s="63" t="s">
        <v>10309</v>
      </c>
      <c r="P270" s="63">
        <v>28255</v>
      </c>
      <c r="Q270" s="63">
        <v>25529</v>
      </c>
      <c r="R270" s="63">
        <v>2159</v>
      </c>
      <c r="S270" t="s">
        <v>10310</v>
      </c>
    </row>
    <row r="271" spans="1:19" x14ac:dyDescent="0.25">
      <c r="A271" t="s">
        <v>3175</v>
      </c>
      <c r="C271" t="s">
        <v>11776</v>
      </c>
      <c r="D271" s="41" t="s">
        <v>3175</v>
      </c>
      <c r="E271" s="4">
        <v>34081</v>
      </c>
      <c r="F271" s="4">
        <v>96</v>
      </c>
      <c r="G271" s="4">
        <v>38258</v>
      </c>
      <c r="H271" s="4">
        <v>174</v>
      </c>
      <c r="I271" s="4">
        <v>4177</v>
      </c>
      <c r="J271" s="4">
        <v>78</v>
      </c>
      <c r="K271" s="63">
        <v>0</v>
      </c>
      <c r="L271" s="63">
        <f t="shared" si="25"/>
        <v>34081</v>
      </c>
      <c r="M271" s="63">
        <f t="shared" si="26"/>
        <v>96</v>
      </c>
      <c r="N271" s="63">
        <v>2624398</v>
      </c>
      <c r="O271" s="63" t="s">
        <v>10731</v>
      </c>
      <c r="P271" s="63">
        <v>47374</v>
      </c>
      <c r="Q271" s="63">
        <v>11172</v>
      </c>
      <c r="R271" s="63">
        <v>117</v>
      </c>
      <c r="S271" t="s">
        <v>10651</v>
      </c>
    </row>
    <row r="272" spans="1:19" x14ac:dyDescent="0.25">
      <c r="A272" t="s">
        <v>3175</v>
      </c>
      <c r="C272" t="s">
        <v>11923</v>
      </c>
      <c r="D272" s="41" t="s">
        <v>3175</v>
      </c>
      <c r="E272" s="4">
        <v>31216</v>
      </c>
      <c r="F272" s="4">
        <v>87</v>
      </c>
      <c r="G272" s="4">
        <v>36551</v>
      </c>
      <c r="H272" s="4">
        <v>226</v>
      </c>
      <c r="I272" s="4">
        <v>5335</v>
      </c>
      <c r="J272" s="4">
        <v>139</v>
      </c>
      <c r="K272" s="63">
        <v>0</v>
      </c>
      <c r="L272" s="63">
        <f t="shared" si="25"/>
        <v>31216</v>
      </c>
      <c r="M272" s="63">
        <f t="shared" si="26"/>
        <v>87</v>
      </c>
      <c r="N272" s="63">
        <v>1209136</v>
      </c>
      <c r="O272" s="63" t="s">
        <v>10550</v>
      </c>
      <c r="P272" s="63">
        <v>46360</v>
      </c>
      <c r="Q272" s="63">
        <v>13095</v>
      </c>
      <c r="R272" s="63">
        <v>185</v>
      </c>
      <c r="S272" t="s">
        <v>10551</v>
      </c>
    </row>
    <row r="273" spans="1:19" x14ac:dyDescent="0.25">
      <c r="B273" s="154" t="s">
        <v>10117</v>
      </c>
      <c r="C273" s="154"/>
    </row>
    <row r="274" spans="1:19" x14ac:dyDescent="0.25">
      <c r="A274" t="s">
        <v>3373</v>
      </c>
      <c r="C274" t="s">
        <v>11688</v>
      </c>
      <c r="D274" s="41" t="s">
        <v>3373</v>
      </c>
      <c r="E274" s="4">
        <v>154159</v>
      </c>
      <c r="F274" s="4">
        <v>399</v>
      </c>
      <c r="G274" s="4">
        <v>178475</v>
      </c>
      <c r="H274" s="4">
        <v>1547</v>
      </c>
      <c r="I274" s="4">
        <v>24316</v>
      </c>
      <c r="J274" s="4">
        <v>1148</v>
      </c>
      <c r="K274" s="63">
        <v>0</v>
      </c>
      <c r="L274" s="63">
        <f t="shared" ref="L274:L283" si="27">G274-I274</f>
        <v>154159</v>
      </c>
      <c r="M274" s="63">
        <f t="shared" ref="M274:M283" si="28">H274-J274</f>
        <v>399</v>
      </c>
      <c r="N274" s="63">
        <v>1064278</v>
      </c>
      <c r="O274" s="63" t="s">
        <v>10284</v>
      </c>
      <c r="P274" s="63">
        <v>67202</v>
      </c>
      <c r="Q274" s="63">
        <v>53146</v>
      </c>
      <c r="R274" s="63">
        <v>1313</v>
      </c>
      <c r="S274" t="s">
        <v>10285</v>
      </c>
    </row>
    <row r="275" spans="1:19" x14ac:dyDescent="0.25">
      <c r="A275" t="s">
        <v>3373</v>
      </c>
      <c r="C275" t="s">
        <v>11298</v>
      </c>
      <c r="D275" s="41" t="s">
        <v>5462</v>
      </c>
      <c r="E275" s="4">
        <v>129150</v>
      </c>
      <c r="F275" s="4">
        <v>312</v>
      </c>
      <c r="G275" s="4">
        <v>145435</v>
      </c>
      <c r="H275" s="4">
        <v>830</v>
      </c>
      <c r="I275" s="4">
        <v>16285</v>
      </c>
      <c r="J275" s="4">
        <v>518</v>
      </c>
      <c r="K275" s="63">
        <v>0</v>
      </c>
      <c r="L275" s="63">
        <f t="shared" si="27"/>
        <v>129150</v>
      </c>
      <c r="M275" s="63">
        <f t="shared" si="28"/>
        <v>312</v>
      </c>
      <c r="N275" s="63">
        <v>1049828</v>
      </c>
      <c r="O275" s="63" t="s">
        <v>10261</v>
      </c>
      <c r="P275" s="63">
        <v>64141</v>
      </c>
      <c r="Q275" s="63">
        <v>40300</v>
      </c>
      <c r="R275" s="63">
        <v>650</v>
      </c>
      <c r="S275" t="s">
        <v>10260</v>
      </c>
    </row>
    <row r="276" spans="1:19" x14ac:dyDescent="0.25">
      <c r="A276" t="s">
        <v>3373</v>
      </c>
      <c r="C276" t="s">
        <v>11868</v>
      </c>
      <c r="D276" s="41" t="s">
        <v>5462</v>
      </c>
      <c r="E276" s="4">
        <v>116803</v>
      </c>
      <c r="F276" s="4">
        <v>328</v>
      </c>
      <c r="G276" s="4">
        <v>141762</v>
      </c>
      <c r="H276" s="4">
        <v>1037</v>
      </c>
      <c r="I276" s="4">
        <v>24959</v>
      </c>
      <c r="J276" s="4">
        <v>709</v>
      </c>
      <c r="K276" s="63">
        <v>0</v>
      </c>
      <c r="L276" s="63">
        <f t="shared" si="27"/>
        <v>116803</v>
      </c>
      <c r="M276" s="63">
        <f t="shared" si="28"/>
        <v>328</v>
      </c>
      <c r="N276" s="63">
        <v>1049341</v>
      </c>
      <c r="O276" s="63" t="s">
        <v>10259</v>
      </c>
      <c r="P276" s="63">
        <v>64106</v>
      </c>
      <c r="Q276" s="63">
        <v>53552</v>
      </c>
      <c r="R276" s="63">
        <v>864</v>
      </c>
      <c r="S276" t="s">
        <v>10260</v>
      </c>
    </row>
    <row r="277" spans="1:19" x14ac:dyDescent="0.25">
      <c r="A277" t="s">
        <v>3373</v>
      </c>
      <c r="C277" t="s">
        <v>11689</v>
      </c>
      <c r="D277" s="41" t="s">
        <v>3373</v>
      </c>
      <c r="E277" s="4">
        <v>64763</v>
      </c>
      <c r="F277" s="4">
        <v>184</v>
      </c>
      <c r="G277" s="4">
        <v>81615</v>
      </c>
      <c r="H277" s="4">
        <v>906</v>
      </c>
      <c r="I277" s="4">
        <v>16852</v>
      </c>
      <c r="J277" s="4">
        <v>722</v>
      </c>
      <c r="K277" s="63">
        <v>0</v>
      </c>
      <c r="L277" s="63">
        <f t="shared" si="27"/>
        <v>64763</v>
      </c>
      <c r="M277" s="63">
        <f t="shared" si="28"/>
        <v>184</v>
      </c>
      <c r="N277" s="63">
        <v>1135824</v>
      </c>
      <c r="O277" s="63" t="s">
        <v>10466</v>
      </c>
      <c r="P277" s="63">
        <v>67202</v>
      </c>
      <c r="Q277" s="63">
        <v>32713</v>
      </c>
      <c r="R277" s="63">
        <v>814</v>
      </c>
      <c r="S277" t="s">
        <v>10285</v>
      </c>
    </row>
    <row r="278" spans="1:19" x14ac:dyDescent="0.25">
      <c r="A278" t="s">
        <v>3373</v>
      </c>
      <c r="C278" t="s">
        <v>11892</v>
      </c>
      <c r="D278" s="41" t="s">
        <v>4873</v>
      </c>
      <c r="E278" s="4">
        <v>58213</v>
      </c>
      <c r="F278" s="4">
        <v>148</v>
      </c>
      <c r="G278" s="4">
        <v>87501</v>
      </c>
      <c r="H278" s="4">
        <v>2581</v>
      </c>
      <c r="I278" s="4">
        <v>29288</v>
      </c>
      <c r="J278" s="4">
        <v>2433</v>
      </c>
      <c r="K278" s="63">
        <v>0</v>
      </c>
      <c r="L278" s="63">
        <f t="shared" si="27"/>
        <v>58213</v>
      </c>
      <c r="M278" s="63">
        <f t="shared" si="28"/>
        <v>148</v>
      </c>
      <c r="N278" s="63">
        <v>1119794</v>
      </c>
      <c r="O278" s="63" t="s">
        <v>10416</v>
      </c>
      <c r="P278" s="63">
        <v>55402</v>
      </c>
      <c r="Q278" s="63">
        <v>41173</v>
      </c>
      <c r="R278" s="63">
        <v>2497</v>
      </c>
      <c r="S278" t="s">
        <v>10417</v>
      </c>
    </row>
    <row r="279" spans="1:19" x14ac:dyDescent="0.25">
      <c r="A279" t="s">
        <v>3373</v>
      </c>
      <c r="C279" t="s">
        <v>11924</v>
      </c>
      <c r="D279" s="41" t="s">
        <v>3373</v>
      </c>
      <c r="E279" s="4">
        <v>56837</v>
      </c>
      <c r="F279" s="4">
        <v>158</v>
      </c>
      <c r="G279" s="4">
        <v>72600</v>
      </c>
      <c r="H279" s="4">
        <v>694</v>
      </c>
      <c r="I279" s="4">
        <v>15763</v>
      </c>
      <c r="J279" s="4">
        <v>536</v>
      </c>
      <c r="K279" s="63">
        <v>0</v>
      </c>
      <c r="L279" s="63">
        <f t="shared" si="27"/>
        <v>56837</v>
      </c>
      <c r="M279" s="63">
        <f t="shared" si="28"/>
        <v>158</v>
      </c>
      <c r="N279" s="63">
        <v>1139363</v>
      </c>
      <c r="O279" s="63" t="s">
        <v>10480</v>
      </c>
      <c r="P279" s="63">
        <v>66502</v>
      </c>
      <c r="Q279" s="63">
        <v>28472</v>
      </c>
      <c r="R279" s="63">
        <v>611</v>
      </c>
      <c r="S279" t="s">
        <v>10481</v>
      </c>
    </row>
    <row r="280" spans="1:19" x14ac:dyDescent="0.25">
      <c r="A280" t="s">
        <v>3373</v>
      </c>
      <c r="C280" t="s">
        <v>10930</v>
      </c>
      <c r="D280" s="41" t="s">
        <v>3373</v>
      </c>
      <c r="E280" s="4">
        <v>52520</v>
      </c>
      <c r="F280" s="4">
        <v>152</v>
      </c>
      <c r="G280" s="4">
        <v>62209</v>
      </c>
      <c r="H280" s="4">
        <v>437</v>
      </c>
      <c r="I280" s="4">
        <v>9689</v>
      </c>
      <c r="J280" s="4">
        <v>285</v>
      </c>
      <c r="K280" s="63">
        <v>0</v>
      </c>
      <c r="L280" s="63">
        <f t="shared" si="27"/>
        <v>52520</v>
      </c>
      <c r="M280" s="63">
        <f t="shared" si="28"/>
        <v>152</v>
      </c>
      <c r="N280" s="63">
        <v>1066713</v>
      </c>
      <c r="O280" s="63" t="s">
        <v>10289</v>
      </c>
      <c r="P280" s="63">
        <v>67401</v>
      </c>
      <c r="Q280" s="63">
        <v>23501</v>
      </c>
      <c r="R280" s="63">
        <v>363</v>
      </c>
      <c r="S280" t="s">
        <v>10290</v>
      </c>
    </row>
    <row r="281" spans="1:19" x14ac:dyDescent="0.25">
      <c r="A281" t="s">
        <v>3373</v>
      </c>
      <c r="C281" t="s">
        <v>10931</v>
      </c>
      <c r="D281" s="41" t="s">
        <v>3373</v>
      </c>
      <c r="E281" s="4">
        <v>50559</v>
      </c>
      <c r="F281" s="4">
        <v>153</v>
      </c>
      <c r="G281" s="4">
        <v>62160</v>
      </c>
      <c r="H281" s="4">
        <v>538</v>
      </c>
      <c r="I281" s="4">
        <v>11601</v>
      </c>
      <c r="J281" s="4">
        <v>385</v>
      </c>
      <c r="K281" s="63">
        <v>0</v>
      </c>
      <c r="L281" s="63">
        <f t="shared" si="27"/>
        <v>50559</v>
      </c>
      <c r="M281" s="63">
        <f t="shared" si="28"/>
        <v>153</v>
      </c>
      <c r="N281" s="63">
        <v>2883298</v>
      </c>
      <c r="O281" s="63" t="s">
        <v>10780</v>
      </c>
      <c r="P281" s="63">
        <v>66611</v>
      </c>
      <c r="Q281" s="63">
        <v>24744</v>
      </c>
      <c r="R281" s="63">
        <v>463</v>
      </c>
      <c r="S281" t="s">
        <v>10781</v>
      </c>
    </row>
    <row r="282" spans="1:19" x14ac:dyDescent="0.25">
      <c r="A282" t="s">
        <v>3373</v>
      </c>
      <c r="C282" t="s">
        <v>10932</v>
      </c>
      <c r="D282" s="41" t="s">
        <v>5462</v>
      </c>
      <c r="E282" s="4">
        <v>44290</v>
      </c>
      <c r="F282" s="4">
        <v>120</v>
      </c>
      <c r="G282" s="4">
        <v>51052</v>
      </c>
      <c r="H282" s="4">
        <v>302</v>
      </c>
      <c r="I282" s="4">
        <v>6762</v>
      </c>
      <c r="J282" s="4">
        <v>182</v>
      </c>
      <c r="K282" s="63">
        <v>0</v>
      </c>
      <c r="L282" s="63">
        <f t="shared" si="27"/>
        <v>44290</v>
      </c>
      <c r="M282" s="63">
        <f t="shared" si="28"/>
        <v>120</v>
      </c>
      <c r="N282" s="63">
        <v>1094314</v>
      </c>
      <c r="O282" s="63" t="s">
        <v>10345</v>
      </c>
      <c r="P282" s="63">
        <v>65101</v>
      </c>
      <c r="Q282" s="63">
        <v>17435</v>
      </c>
      <c r="R282" s="63">
        <v>238</v>
      </c>
      <c r="S282" t="s">
        <v>10346</v>
      </c>
    </row>
    <row r="283" spans="1:19" x14ac:dyDescent="0.25">
      <c r="A283" t="s">
        <v>3373</v>
      </c>
      <c r="C283" t="s">
        <v>11893</v>
      </c>
      <c r="D283" s="41" t="s">
        <v>6093</v>
      </c>
      <c r="E283" s="4">
        <v>38371</v>
      </c>
      <c r="F283" s="4">
        <v>101</v>
      </c>
      <c r="G283" s="4">
        <v>58696</v>
      </c>
      <c r="H283" s="4">
        <v>1772</v>
      </c>
      <c r="I283" s="4">
        <v>20325</v>
      </c>
      <c r="J283" s="4">
        <v>1671</v>
      </c>
      <c r="K283" s="63">
        <v>0</v>
      </c>
      <c r="L283" s="63">
        <f t="shared" si="27"/>
        <v>38371</v>
      </c>
      <c r="M283" s="63">
        <f t="shared" si="28"/>
        <v>101</v>
      </c>
      <c r="N283" s="63">
        <v>1073757</v>
      </c>
      <c r="O283" s="63" t="s">
        <v>10309</v>
      </c>
      <c r="P283" s="63">
        <v>28255</v>
      </c>
      <c r="Q283" s="63">
        <v>29723</v>
      </c>
      <c r="R283" s="63">
        <v>1720</v>
      </c>
      <c r="S283" t="s">
        <v>10310</v>
      </c>
    </row>
    <row r="284" spans="1:19" x14ac:dyDescent="0.25">
      <c r="B284" s="154" t="s">
        <v>10118</v>
      </c>
      <c r="C284" s="154"/>
    </row>
    <row r="285" spans="1:19" x14ac:dyDescent="0.25">
      <c r="A285" t="s">
        <v>3822</v>
      </c>
      <c r="C285" t="s">
        <v>11289</v>
      </c>
      <c r="D285" s="41" t="s">
        <v>7805</v>
      </c>
      <c r="E285" s="4">
        <v>236407</v>
      </c>
      <c r="F285" s="4">
        <v>667</v>
      </c>
      <c r="G285" s="4">
        <v>369337</v>
      </c>
      <c r="H285" s="4">
        <v>4098</v>
      </c>
      <c r="I285" s="4">
        <v>132930</v>
      </c>
      <c r="J285" s="4">
        <v>3431</v>
      </c>
      <c r="K285" s="63">
        <v>0</v>
      </c>
      <c r="L285" s="63">
        <f t="shared" ref="L285:L297" si="29">G285-I285</f>
        <v>236407</v>
      </c>
      <c r="M285" s="63">
        <f t="shared" ref="M285:M297" si="30">H285-J285</f>
        <v>667</v>
      </c>
      <c r="N285" s="63">
        <v>1069778</v>
      </c>
      <c r="O285" s="63" t="s">
        <v>10295</v>
      </c>
      <c r="P285" s="63">
        <v>15222</v>
      </c>
      <c r="Q285" s="63">
        <v>198150</v>
      </c>
      <c r="R285" s="63">
        <v>3786</v>
      </c>
      <c r="S285" t="s">
        <v>10296</v>
      </c>
    </row>
    <row r="286" spans="1:19" x14ac:dyDescent="0.25">
      <c r="A286" t="s">
        <v>3822</v>
      </c>
      <c r="C286" t="s">
        <v>11859</v>
      </c>
      <c r="D286" s="41" t="s">
        <v>6093</v>
      </c>
      <c r="E286" s="4">
        <v>189925</v>
      </c>
      <c r="F286" s="4">
        <v>500</v>
      </c>
      <c r="G286" s="4">
        <v>218253</v>
      </c>
      <c r="H286" s="4">
        <v>1067</v>
      </c>
      <c r="I286" s="4">
        <v>28328</v>
      </c>
      <c r="J286" s="4">
        <v>567</v>
      </c>
      <c r="K286" s="63">
        <v>0</v>
      </c>
      <c r="L286" s="63">
        <f t="shared" si="29"/>
        <v>189925</v>
      </c>
      <c r="M286" s="63">
        <f t="shared" si="30"/>
        <v>500</v>
      </c>
      <c r="N286" s="63">
        <v>1074156</v>
      </c>
      <c r="O286" s="63" t="s">
        <v>10311</v>
      </c>
      <c r="P286" s="63">
        <v>27101</v>
      </c>
      <c r="Q286" s="63">
        <v>68114</v>
      </c>
      <c r="R286" s="63">
        <v>785</v>
      </c>
      <c r="S286" t="s">
        <v>10312</v>
      </c>
    </row>
    <row r="287" spans="1:19" x14ac:dyDescent="0.25">
      <c r="A287" t="s">
        <v>3822</v>
      </c>
      <c r="C287" t="s">
        <v>11911</v>
      </c>
      <c r="D287" s="41" t="s">
        <v>7148</v>
      </c>
      <c r="E287" s="4">
        <v>138277</v>
      </c>
      <c r="F287" s="4">
        <v>388</v>
      </c>
      <c r="G287" s="4">
        <v>158481</v>
      </c>
      <c r="H287" s="4">
        <v>1035</v>
      </c>
      <c r="I287" s="4">
        <v>20204</v>
      </c>
      <c r="J287" s="4">
        <v>647</v>
      </c>
      <c r="K287" s="63">
        <v>0</v>
      </c>
      <c r="L287" s="63">
        <f t="shared" si="29"/>
        <v>138277</v>
      </c>
      <c r="M287" s="63">
        <f t="shared" si="30"/>
        <v>388</v>
      </c>
      <c r="N287" s="63">
        <v>1070345</v>
      </c>
      <c r="O287" s="63" t="s">
        <v>10297</v>
      </c>
      <c r="P287" s="63">
        <v>45263</v>
      </c>
      <c r="Q287" s="63">
        <v>55639</v>
      </c>
      <c r="R287" s="63">
        <v>836</v>
      </c>
      <c r="S287" t="s">
        <v>10298</v>
      </c>
    </row>
    <row r="288" spans="1:19" x14ac:dyDescent="0.25">
      <c r="A288" t="s">
        <v>3822</v>
      </c>
      <c r="C288" t="s">
        <v>11892</v>
      </c>
      <c r="D288" s="41" t="s">
        <v>4873</v>
      </c>
      <c r="E288" s="4">
        <v>137542</v>
      </c>
      <c r="F288" s="4">
        <v>366</v>
      </c>
      <c r="G288" s="4">
        <v>200443</v>
      </c>
      <c r="H288" s="4">
        <v>5612</v>
      </c>
      <c r="I288" s="4">
        <v>62901</v>
      </c>
      <c r="J288" s="4">
        <v>5246</v>
      </c>
      <c r="K288" s="63">
        <v>0</v>
      </c>
      <c r="L288" s="63">
        <f t="shared" si="29"/>
        <v>137542</v>
      </c>
      <c r="M288" s="63">
        <f t="shared" si="30"/>
        <v>366</v>
      </c>
      <c r="N288" s="63">
        <v>1119794</v>
      </c>
      <c r="O288" s="63" t="s">
        <v>10416</v>
      </c>
      <c r="P288" s="63">
        <v>55402</v>
      </c>
      <c r="Q288" s="63">
        <v>93111</v>
      </c>
      <c r="R288" s="63">
        <v>5415</v>
      </c>
      <c r="S288" t="s">
        <v>10417</v>
      </c>
    </row>
    <row r="289" spans="1:19" x14ac:dyDescent="0.25">
      <c r="A289" t="s">
        <v>3822</v>
      </c>
      <c r="C289" t="s">
        <v>11871</v>
      </c>
      <c r="D289" s="41" t="s">
        <v>3822</v>
      </c>
      <c r="E289" s="4">
        <v>114147</v>
      </c>
      <c r="F289" s="4">
        <v>353</v>
      </c>
      <c r="G289" s="4">
        <v>141253</v>
      </c>
      <c r="H289" s="4">
        <v>1041</v>
      </c>
      <c r="I289" s="4">
        <v>27106</v>
      </c>
      <c r="J289" s="4">
        <v>688</v>
      </c>
      <c r="K289" s="63">
        <v>0</v>
      </c>
      <c r="L289" s="63">
        <f t="shared" si="29"/>
        <v>114147</v>
      </c>
      <c r="M289" s="63">
        <f t="shared" si="30"/>
        <v>353</v>
      </c>
      <c r="N289" s="63">
        <v>2158156</v>
      </c>
      <c r="O289" s="63" t="s">
        <v>10673</v>
      </c>
      <c r="P289" s="63">
        <v>40507</v>
      </c>
      <c r="Q289" s="63">
        <v>60703</v>
      </c>
      <c r="R289" s="63">
        <v>879</v>
      </c>
      <c r="S289" t="s">
        <v>10448</v>
      </c>
    </row>
    <row r="290" spans="1:19" x14ac:dyDescent="0.25">
      <c r="A290" t="s">
        <v>3822</v>
      </c>
      <c r="C290" t="s">
        <v>11900</v>
      </c>
      <c r="D290" s="41" t="s">
        <v>6917</v>
      </c>
      <c r="E290" s="4">
        <v>91895</v>
      </c>
      <c r="F290" s="4">
        <v>211</v>
      </c>
      <c r="G290" s="4">
        <v>142778</v>
      </c>
      <c r="H290" s="4">
        <v>5329</v>
      </c>
      <c r="I290" s="4">
        <v>50883</v>
      </c>
      <c r="J290" s="4">
        <v>5118</v>
      </c>
      <c r="K290" s="63">
        <v>0</v>
      </c>
      <c r="L290" s="63">
        <f t="shared" si="29"/>
        <v>91895</v>
      </c>
      <c r="M290" s="63">
        <f t="shared" si="30"/>
        <v>211</v>
      </c>
      <c r="N290" s="63">
        <v>1039502</v>
      </c>
      <c r="O290" s="63" t="s">
        <v>10248</v>
      </c>
      <c r="P290" s="63">
        <v>10017</v>
      </c>
      <c r="Q290" s="63">
        <v>66186</v>
      </c>
      <c r="R290" s="63">
        <v>5196</v>
      </c>
      <c r="S290" t="s">
        <v>10185</v>
      </c>
    </row>
    <row r="291" spans="1:19" x14ac:dyDescent="0.25">
      <c r="A291" t="s">
        <v>3822</v>
      </c>
      <c r="C291" t="s">
        <v>11895</v>
      </c>
      <c r="D291" s="41" t="s">
        <v>3822</v>
      </c>
      <c r="E291" s="4">
        <v>90660</v>
      </c>
      <c r="F291" s="4">
        <v>241</v>
      </c>
      <c r="G291" s="4">
        <v>105414</v>
      </c>
      <c r="H291" s="4">
        <v>545</v>
      </c>
      <c r="I291" s="4">
        <v>14754</v>
      </c>
      <c r="J291" s="4">
        <v>304</v>
      </c>
      <c r="K291" s="63">
        <v>0</v>
      </c>
      <c r="L291" s="63">
        <f t="shared" si="29"/>
        <v>90660</v>
      </c>
      <c r="M291" s="63">
        <f t="shared" si="30"/>
        <v>241</v>
      </c>
      <c r="N291" s="63">
        <v>2291624</v>
      </c>
      <c r="O291" s="63" t="s">
        <v>10683</v>
      </c>
      <c r="P291" s="63">
        <v>41017</v>
      </c>
      <c r="Q291" s="63">
        <v>34835</v>
      </c>
      <c r="R291" s="63">
        <v>419</v>
      </c>
      <c r="S291" t="s">
        <v>10684</v>
      </c>
    </row>
    <row r="292" spans="1:19" x14ac:dyDescent="0.25">
      <c r="A292" t="s">
        <v>3822</v>
      </c>
      <c r="C292" t="s">
        <v>10934</v>
      </c>
      <c r="D292" s="41" t="s">
        <v>3822</v>
      </c>
      <c r="E292" s="4">
        <v>84430</v>
      </c>
      <c r="F292" s="4">
        <v>244</v>
      </c>
      <c r="G292" s="4">
        <v>94378</v>
      </c>
      <c r="H292" s="4">
        <v>466</v>
      </c>
      <c r="I292" s="4">
        <v>9948</v>
      </c>
      <c r="J292" s="4">
        <v>222</v>
      </c>
      <c r="K292" s="63">
        <v>0</v>
      </c>
      <c r="L292" s="63">
        <f t="shared" si="29"/>
        <v>84430</v>
      </c>
      <c r="M292" s="63">
        <f t="shared" si="30"/>
        <v>244</v>
      </c>
      <c r="N292" s="63">
        <v>1249730</v>
      </c>
      <c r="O292" s="63" t="s">
        <v>10594</v>
      </c>
      <c r="P292" s="63">
        <v>40206</v>
      </c>
      <c r="Q292" s="63">
        <v>31656</v>
      </c>
      <c r="R292" s="63">
        <v>350</v>
      </c>
      <c r="S292" t="s">
        <v>10360</v>
      </c>
    </row>
    <row r="293" spans="1:19" x14ac:dyDescent="0.25">
      <c r="A293" t="s">
        <v>3822</v>
      </c>
      <c r="C293" t="s">
        <v>10933</v>
      </c>
      <c r="D293" s="41" t="s">
        <v>3822</v>
      </c>
      <c r="E293" s="4">
        <v>84183</v>
      </c>
      <c r="F293" s="4">
        <v>231</v>
      </c>
      <c r="G293" s="4">
        <v>96705</v>
      </c>
      <c r="H293" s="4">
        <v>464</v>
      </c>
      <c r="I293" s="4">
        <v>12522</v>
      </c>
      <c r="J293" s="4">
        <v>233</v>
      </c>
      <c r="K293" s="63">
        <v>0</v>
      </c>
      <c r="L293" s="63">
        <f t="shared" si="29"/>
        <v>84183</v>
      </c>
      <c r="M293" s="63">
        <f t="shared" si="30"/>
        <v>231</v>
      </c>
      <c r="N293" s="63">
        <v>1097025</v>
      </c>
      <c r="O293" s="63" t="s">
        <v>10359</v>
      </c>
      <c r="P293" s="63">
        <v>40202</v>
      </c>
      <c r="Q293" s="63">
        <v>29768</v>
      </c>
      <c r="R293" s="63">
        <v>328</v>
      </c>
      <c r="S293" t="s">
        <v>10360</v>
      </c>
    </row>
    <row r="294" spans="1:19" x14ac:dyDescent="0.25">
      <c r="A294" t="s">
        <v>3822</v>
      </c>
      <c r="C294" t="s">
        <v>11495</v>
      </c>
      <c r="D294" s="41" t="s">
        <v>3175</v>
      </c>
      <c r="E294" s="4">
        <v>70026</v>
      </c>
      <c r="F294" s="4">
        <v>216</v>
      </c>
      <c r="G294" s="4">
        <v>87196</v>
      </c>
      <c r="H294" s="4">
        <v>660</v>
      </c>
      <c r="I294" s="4">
        <v>17170</v>
      </c>
      <c r="J294" s="4">
        <v>444</v>
      </c>
      <c r="K294" s="63">
        <v>0</v>
      </c>
      <c r="L294" s="63">
        <f t="shared" si="29"/>
        <v>70026</v>
      </c>
      <c r="M294" s="63">
        <f t="shared" si="30"/>
        <v>216</v>
      </c>
      <c r="N294" s="63">
        <v>1098303</v>
      </c>
      <c r="O294" s="63" t="s">
        <v>10367</v>
      </c>
      <c r="P294" s="63">
        <v>47708</v>
      </c>
      <c r="Q294" s="63">
        <v>37135</v>
      </c>
      <c r="R294" s="63">
        <v>560</v>
      </c>
      <c r="S294" t="s">
        <v>10368</v>
      </c>
    </row>
    <row r="295" spans="1:19" x14ac:dyDescent="0.25">
      <c r="A295" t="s">
        <v>3822</v>
      </c>
      <c r="C295" t="s">
        <v>12014</v>
      </c>
      <c r="D295" s="41" t="s">
        <v>3822</v>
      </c>
      <c r="E295" s="4">
        <v>58489</v>
      </c>
      <c r="F295" s="4">
        <v>199</v>
      </c>
      <c r="G295" s="4">
        <v>78278</v>
      </c>
      <c r="H295" s="4">
        <v>769</v>
      </c>
      <c r="I295" s="4">
        <v>19789</v>
      </c>
      <c r="J295" s="4">
        <v>570</v>
      </c>
      <c r="K295" s="63">
        <v>0</v>
      </c>
      <c r="L295" s="63">
        <f t="shared" si="29"/>
        <v>58489</v>
      </c>
      <c r="M295" s="63">
        <f t="shared" si="30"/>
        <v>199</v>
      </c>
      <c r="N295" s="63">
        <v>1070644</v>
      </c>
      <c r="O295" s="63" t="s">
        <v>10301</v>
      </c>
      <c r="P295" s="63">
        <v>415000000</v>
      </c>
      <c r="Q295" s="63">
        <v>38920</v>
      </c>
      <c r="R295" s="63">
        <v>687</v>
      </c>
      <c r="S295" t="s">
        <v>10302</v>
      </c>
    </row>
    <row r="296" spans="1:19" x14ac:dyDescent="0.25">
      <c r="A296" t="s">
        <v>3822</v>
      </c>
      <c r="C296" t="s">
        <v>11925</v>
      </c>
      <c r="D296" s="41" t="s">
        <v>3822</v>
      </c>
      <c r="E296" s="4">
        <v>47026</v>
      </c>
      <c r="F296" s="4">
        <v>171</v>
      </c>
      <c r="G296" s="4">
        <v>68111</v>
      </c>
      <c r="H296" s="4">
        <v>1090</v>
      </c>
      <c r="I296" s="4">
        <v>21085</v>
      </c>
      <c r="J296" s="4">
        <v>919</v>
      </c>
      <c r="K296" s="63">
        <v>0</v>
      </c>
      <c r="L296" s="63">
        <f t="shared" si="29"/>
        <v>47026</v>
      </c>
      <c r="M296" s="63">
        <f t="shared" si="30"/>
        <v>171</v>
      </c>
      <c r="N296" s="63">
        <v>1966671</v>
      </c>
      <c r="O296" s="63" t="s">
        <v>10649</v>
      </c>
      <c r="P296" s="63">
        <v>40512</v>
      </c>
      <c r="Q296" s="63">
        <v>38177</v>
      </c>
      <c r="R296" s="63">
        <v>1023</v>
      </c>
      <c r="S296" t="s">
        <v>10448</v>
      </c>
    </row>
    <row r="297" spans="1:19" x14ac:dyDescent="0.25">
      <c r="A297" t="s">
        <v>3822</v>
      </c>
      <c r="C297" t="s">
        <v>11869</v>
      </c>
      <c r="D297" s="41" t="s">
        <v>7148</v>
      </c>
      <c r="E297" s="4">
        <v>31724</v>
      </c>
      <c r="F297" s="4">
        <v>80</v>
      </c>
      <c r="G297" s="4">
        <v>47745</v>
      </c>
      <c r="H297" s="4">
        <v>641</v>
      </c>
      <c r="I297" s="4">
        <v>16021</v>
      </c>
      <c r="J297" s="4">
        <v>561</v>
      </c>
      <c r="K297" s="63">
        <v>0</v>
      </c>
      <c r="L297" s="63">
        <f t="shared" si="29"/>
        <v>31724</v>
      </c>
      <c r="M297" s="63">
        <f t="shared" si="30"/>
        <v>80</v>
      </c>
      <c r="N297" s="63">
        <v>1068191</v>
      </c>
      <c r="O297" s="63" t="s">
        <v>10293</v>
      </c>
      <c r="P297" s="63">
        <v>43287</v>
      </c>
      <c r="Q297" s="63">
        <v>22073</v>
      </c>
      <c r="R297" s="63">
        <v>596</v>
      </c>
      <c r="S297" t="s">
        <v>10294</v>
      </c>
    </row>
    <row r="298" spans="1:19" x14ac:dyDescent="0.25">
      <c r="B298" s="154" t="s">
        <v>5680</v>
      </c>
      <c r="C298" s="154"/>
    </row>
    <row r="299" spans="1:19" x14ac:dyDescent="0.25">
      <c r="A299" t="s">
        <v>4082</v>
      </c>
      <c r="C299" t="s">
        <v>12015</v>
      </c>
      <c r="D299" s="41" t="s">
        <v>5894</v>
      </c>
      <c r="E299" s="4">
        <v>690477</v>
      </c>
      <c r="F299" s="4">
        <v>1905</v>
      </c>
      <c r="G299" s="4">
        <v>796248</v>
      </c>
      <c r="H299" s="4">
        <v>4363</v>
      </c>
      <c r="I299" s="4">
        <v>105771</v>
      </c>
      <c r="J299" s="4">
        <v>2458</v>
      </c>
      <c r="K299" s="63">
        <v>0</v>
      </c>
      <c r="L299" s="63">
        <f t="shared" ref="L299:L307" si="31">G299-I299</f>
        <v>690477</v>
      </c>
      <c r="M299" s="63">
        <f t="shared" ref="M299:M307" si="32">H299-J299</f>
        <v>1905</v>
      </c>
      <c r="N299" s="63">
        <v>1086533</v>
      </c>
      <c r="O299" s="63" t="s">
        <v>10340</v>
      </c>
      <c r="P299" s="63">
        <v>39501</v>
      </c>
      <c r="Q299" s="63">
        <v>271243</v>
      </c>
      <c r="R299" s="63">
        <v>3364</v>
      </c>
      <c r="S299" t="s">
        <v>10341</v>
      </c>
    </row>
    <row r="300" spans="1:19" x14ac:dyDescent="0.25">
      <c r="A300" t="s">
        <v>4082</v>
      </c>
      <c r="C300" t="s">
        <v>11792</v>
      </c>
      <c r="D300" s="41" t="s">
        <v>4082</v>
      </c>
      <c r="E300" s="4">
        <v>287772</v>
      </c>
      <c r="F300" s="4">
        <v>808</v>
      </c>
      <c r="G300" s="4">
        <v>330980</v>
      </c>
      <c r="H300" s="4">
        <v>1699</v>
      </c>
      <c r="I300" s="4">
        <v>43208</v>
      </c>
      <c r="J300" s="4">
        <v>891</v>
      </c>
      <c r="K300" s="63">
        <v>0</v>
      </c>
      <c r="L300" s="63">
        <f t="shared" si="31"/>
        <v>287772</v>
      </c>
      <c r="M300" s="63">
        <f t="shared" si="32"/>
        <v>808</v>
      </c>
      <c r="N300" s="63">
        <v>2291914</v>
      </c>
      <c r="O300" s="63" t="s">
        <v>10685</v>
      </c>
      <c r="P300" s="63">
        <v>70501</v>
      </c>
      <c r="Q300" s="63">
        <v>113716</v>
      </c>
      <c r="R300" s="63">
        <v>1286</v>
      </c>
      <c r="S300" t="s">
        <v>10343</v>
      </c>
    </row>
    <row r="301" spans="1:19" x14ac:dyDescent="0.25">
      <c r="A301" t="s">
        <v>4082</v>
      </c>
      <c r="C301" t="s">
        <v>11900</v>
      </c>
      <c r="D301" s="41" t="s">
        <v>6917</v>
      </c>
      <c r="E301" s="4">
        <v>278465</v>
      </c>
      <c r="F301" s="4">
        <v>641</v>
      </c>
      <c r="G301" s="4">
        <v>397850</v>
      </c>
      <c r="H301" s="4">
        <v>10747</v>
      </c>
      <c r="I301" s="4">
        <v>119385</v>
      </c>
      <c r="J301" s="4">
        <v>10106</v>
      </c>
      <c r="K301" s="63">
        <v>0</v>
      </c>
      <c r="L301" s="63">
        <f t="shared" si="31"/>
        <v>278465</v>
      </c>
      <c r="M301" s="63">
        <f t="shared" si="32"/>
        <v>641</v>
      </c>
      <c r="N301" s="63">
        <v>1039502</v>
      </c>
      <c r="O301" s="63" t="s">
        <v>10248</v>
      </c>
      <c r="P301" s="63">
        <v>10017</v>
      </c>
      <c r="Q301" s="63">
        <v>162256</v>
      </c>
      <c r="R301" s="63">
        <v>10333</v>
      </c>
      <c r="S301" t="s">
        <v>10185</v>
      </c>
    </row>
    <row r="302" spans="1:19" x14ac:dyDescent="0.25">
      <c r="A302" t="s">
        <v>4082</v>
      </c>
      <c r="C302" t="s">
        <v>11236</v>
      </c>
      <c r="D302" s="41" t="s">
        <v>9321</v>
      </c>
      <c r="E302" s="4">
        <v>232765</v>
      </c>
      <c r="F302" s="4">
        <v>596</v>
      </c>
      <c r="G302" s="4">
        <v>325522</v>
      </c>
      <c r="H302" s="4">
        <v>8930</v>
      </c>
      <c r="I302" s="4">
        <v>92757</v>
      </c>
      <c r="J302" s="4">
        <v>8334</v>
      </c>
      <c r="K302" s="63">
        <v>0</v>
      </c>
      <c r="L302" s="63">
        <f t="shared" si="31"/>
        <v>232765</v>
      </c>
      <c r="M302" s="63">
        <f t="shared" si="32"/>
        <v>596</v>
      </c>
      <c r="N302" s="63">
        <v>2277860</v>
      </c>
      <c r="O302" s="63" t="s">
        <v>10679</v>
      </c>
      <c r="P302" s="63">
        <v>22102</v>
      </c>
      <c r="Q302" s="63">
        <v>141648</v>
      </c>
      <c r="R302" s="63">
        <v>8594</v>
      </c>
      <c r="S302" t="s">
        <v>10680</v>
      </c>
    </row>
    <row r="303" spans="1:19" x14ac:dyDescent="0.25">
      <c r="A303" t="s">
        <v>4082</v>
      </c>
      <c r="C303" t="s">
        <v>12016</v>
      </c>
      <c r="D303" s="41" t="s">
        <v>2</v>
      </c>
      <c r="E303" s="4">
        <v>213114</v>
      </c>
      <c r="F303" s="4">
        <v>626</v>
      </c>
      <c r="G303" s="4">
        <v>332532</v>
      </c>
      <c r="H303" s="4">
        <v>5158</v>
      </c>
      <c r="I303" s="4">
        <v>119418</v>
      </c>
      <c r="J303" s="4">
        <v>4532</v>
      </c>
      <c r="K303" s="63">
        <v>0</v>
      </c>
      <c r="L303" s="63">
        <f t="shared" si="31"/>
        <v>213114</v>
      </c>
      <c r="M303" s="63">
        <f t="shared" si="32"/>
        <v>626</v>
      </c>
      <c r="N303" s="63">
        <v>3242838</v>
      </c>
      <c r="O303" s="63" t="s">
        <v>10829</v>
      </c>
      <c r="P303" s="63">
        <v>35203</v>
      </c>
      <c r="Q303" s="63">
        <v>179069</v>
      </c>
      <c r="R303" s="63">
        <v>4867</v>
      </c>
      <c r="S303" t="s">
        <v>10596</v>
      </c>
    </row>
    <row r="304" spans="1:19" x14ac:dyDescent="0.25">
      <c r="A304" t="s">
        <v>4082</v>
      </c>
      <c r="C304" t="s">
        <v>11695</v>
      </c>
      <c r="D304" s="41" t="s">
        <v>4082</v>
      </c>
      <c r="E304" s="4">
        <v>162137</v>
      </c>
      <c r="F304" s="4">
        <v>494</v>
      </c>
      <c r="G304" s="4">
        <v>197106</v>
      </c>
      <c r="H304" s="4">
        <v>1490</v>
      </c>
      <c r="I304" s="4">
        <v>34969</v>
      </c>
      <c r="J304" s="4">
        <v>996</v>
      </c>
      <c r="K304" s="63">
        <v>0</v>
      </c>
      <c r="L304" s="63">
        <f t="shared" si="31"/>
        <v>162137</v>
      </c>
      <c r="M304" s="63">
        <f t="shared" si="32"/>
        <v>494</v>
      </c>
      <c r="N304" s="63">
        <v>1885307</v>
      </c>
      <c r="O304" s="63" t="s">
        <v>10639</v>
      </c>
      <c r="P304" s="63">
        <v>71270</v>
      </c>
      <c r="Q304" s="63">
        <v>80747</v>
      </c>
      <c r="R304" s="63">
        <v>1262</v>
      </c>
      <c r="S304" t="s">
        <v>10640</v>
      </c>
    </row>
    <row r="305" spans="1:19" x14ac:dyDescent="0.25">
      <c r="A305" t="s">
        <v>4082</v>
      </c>
      <c r="C305" t="s">
        <v>11696</v>
      </c>
      <c r="D305" s="41" t="s">
        <v>4082</v>
      </c>
      <c r="E305" s="4">
        <v>98343</v>
      </c>
      <c r="F305" s="4">
        <v>275</v>
      </c>
      <c r="G305" s="4">
        <v>124201</v>
      </c>
      <c r="H305" s="4">
        <v>1043</v>
      </c>
      <c r="I305" s="4">
        <v>25858</v>
      </c>
      <c r="J305" s="4">
        <v>768</v>
      </c>
      <c r="K305" s="63">
        <v>0</v>
      </c>
      <c r="L305" s="63">
        <f t="shared" si="31"/>
        <v>98343</v>
      </c>
      <c r="M305" s="63">
        <f t="shared" si="32"/>
        <v>275</v>
      </c>
      <c r="N305" s="63">
        <v>1086654</v>
      </c>
      <c r="O305" s="63" t="s">
        <v>10342</v>
      </c>
      <c r="P305" s="63">
        <v>70508</v>
      </c>
      <c r="Q305" s="63">
        <v>52686</v>
      </c>
      <c r="R305" s="63">
        <v>918</v>
      </c>
      <c r="S305" t="s">
        <v>10343</v>
      </c>
    </row>
    <row r="306" spans="1:19" x14ac:dyDescent="0.25">
      <c r="A306" t="s">
        <v>4082</v>
      </c>
      <c r="C306" t="s">
        <v>11872</v>
      </c>
      <c r="D306" s="41" t="s">
        <v>4082</v>
      </c>
      <c r="E306" s="4">
        <v>91098</v>
      </c>
      <c r="F306" s="4">
        <v>292</v>
      </c>
      <c r="G306" s="4">
        <v>114305</v>
      </c>
      <c r="H306" s="4">
        <v>871</v>
      </c>
      <c r="I306" s="4">
        <v>23207</v>
      </c>
      <c r="J306" s="4">
        <v>579</v>
      </c>
      <c r="K306" s="63">
        <v>0</v>
      </c>
      <c r="L306" s="63">
        <f t="shared" si="31"/>
        <v>91098</v>
      </c>
      <c r="M306" s="63">
        <f t="shared" si="32"/>
        <v>292</v>
      </c>
      <c r="N306" s="63">
        <v>2743235</v>
      </c>
      <c r="O306" s="63" t="s">
        <v>10753</v>
      </c>
      <c r="P306" s="63">
        <v>71301</v>
      </c>
      <c r="Q306" s="63">
        <v>51820</v>
      </c>
      <c r="R306" s="63">
        <v>754</v>
      </c>
      <c r="S306" t="s">
        <v>10197</v>
      </c>
    </row>
    <row r="307" spans="1:19" x14ac:dyDescent="0.25">
      <c r="A307" t="s">
        <v>4082</v>
      </c>
      <c r="C307" t="s">
        <v>10892</v>
      </c>
      <c r="D307" s="41" t="s">
        <v>5894</v>
      </c>
      <c r="E307" s="4">
        <v>58779</v>
      </c>
      <c r="F307" s="4">
        <v>194</v>
      </c>
      <c r="G307" s="4">
        <v>76676</v>
      </c>
      <c r="H307" s="4">
        <v>682</v>
      </c>
      <c r="I307" s="4">
        <v>17897</v>
      </c>
      <c r="J307" s="4">
        <v>488</v>
      </c>
      <c r="K307" s="63">
        <v>0</v>
      </c>
      <c r="L307" s="63">
        <f t="shared" si="31"/>
        <v>58779</v>
      </c>
      <c r="M307" s="63">
        <f t="shared" si="32"/>
        <v>194</v>
      </c>
      <c r="N307" s="63">
        <v>1097614</v>
      </c>
      <c r="O307" s="63" t="s">
        <v>10365</v>
      </c>
      <c r="P307" s="63">
        <v>38804</v>
      </c>
      <c r="Q307" s="63">
        <v>35680</v>
      </c>
      <c r="R307" s="63">
        <v>592</v>
      </c>
      <c r="S307" t="s">
        <v>10366</v>
      </c>
    </row>
    <row r="308" spans="1:19" x14ac:dyDescent="0.25">
      <c r="B308" s="154" t="s">
        <v>10121</v>
      </c>
      <c r="C308" s="154"/>
    </row>
    <row r="309" spans="1:19" x14ac:dyDescent="0.25">
      <c r="A309" t="s">
        <v>4276</v>
      </c>
      <c r="C309" t="s">
        <v>11893</v>
      </c>
      <c r="D309" s="41" t="s">
        <v>6093</v>
      </c>
      <c r="E309" s="4">
        <v>298465</v>
      </c>
      <c r="F309" s="4">
        <v>838</v>
      </c>
      <c r="G309" s="4">
        <v>436466</v>
      </c>
      <c r="H309" s="4">
        <v>8672</v>
      </c>
      <c r="I309" s="4">
        <v>138001</v>
      </c>
      <c r="J309" s="4">
        <v>7834</v>
      </c>
      <c r="K309" s="63">
        <v>0</v>
      </c>
      <c r="L309" s="63">
        <f t="shared" ref="L309:L327" si="33">G309-I309</f>
        <v>298465</v>
      </c>
      <c r="M309" s="63">
        <f t="shared" ref="M309:M327" si="34">H309-J309</f>
        <v>838</v>
      </c>
      <c r="N309" s="63">
        <v>1073757</v>
      </c>
      <c r="O309" s="63" t="s">
        <v>10309</v>
      </c>
      <c r="P309" s="63">
        <v>28255</v>
      </c>
      <c r="Q309" s="63">
        <v>210078</v>
      </c>
      <c r="R309" s="63">
        <v>8254</v>
      </c>
      <c r="S309" t="s">
        <v>10310</v>
      </c>
    </row>
    <row r="310" spans="1:19" x14ac:dyDescent="0.25">
      <c r="A310" t="s">
        <v>4276</v>
      </c>
      <c r="C310" t="s">
        <v>11813</v>
      </c>
      <c r="D310" s="41" t="s">
        <v>4276</v>
      </c>
      <c r="E310" s="4">
        <v>265631</v>
      </c>
      <c r="F310" s="4">
        <v>669</v>
      </c>
      <c r="G310" s="4">
        <v>303890</v>
      </c>
      <c r="H310" s="4">
        <v>1474</v>
      </c>
      <c r="I310" s="4">
        <v>38259</v>
      </c>
      <c r="J310" s="4">
        <v>805</v>
      </c>
      <c r="K310" s="63">
        <v>0</v>
      </c>
      <c r="L310" s="63">
        <f t="shared" si="33"/>
        <v>265631</v>
      </c>
      <c r="M310" s="63">
        <f t="shared" si="34"/>
        <v>669</v>
      </c>
      <c r="N310" s="63">
        <v>1427239</v>
      </c>
      <c r="O310" s="63" t="s">
        <v>10610</v>
      </c>
      <c r="P310" s="63">
        <v>2110</v>
      </c>
      <c r="Q310" s="63">
        <v>92705</v>
      </c>
      <c r="R310" s="63">
        <v>1099</v>
      </c>
      <c r="S310" t="s">
        <v>10585</v>
      </c>
    </row>
    <row r="311" spans="1:19" x14ac:dyDescent="0.25">
      <c r="A311" t="s">
        <v>4276</v>
      </c>
      <c r="C311" t="s">
        <v>11256</v>
      </c>
      <c r="D311" s="41" t="s">
        <v>8112</v>
      </c>
      <c r="E311" s="4">
        <v>174094</v>
      </c>
      <c r="F311" s="4">
        <v>421</v>
      </c>
      <c r="G311" s="4">
        <v>220274</v>
      </c>
      <c r="H311" s="4">
        <v>3186</v>
      </c>
      <c r="I311" s="4">
        <v>46180</v>
      </c>
      <c r="J311" s="4">
        <v>2765</v>
      </c>
      <c r="K311" s="63">
        <v>0</v>
      </c>
      <c r="L311" s="63">
        <f t="shared" si="33"/>
        <v>174094</v>
      </c>
      <c r="M311" s="63">
        <f t="shared" si="34"/>
        <v>421</v>
      </c>
      <c r="N311" s="63">
        <v>3833526</v>
      </c>
      <c r="O311" s="63" t="s">
        <v>10871</v>
      </c>
      <c r="P311" s="63">
        <v>2903</v>
      </c>
      <c r="Q311" s="63">
        <v>77711</v>
      </c>
      <c r="R311" s="63">
        <v>2935</v>
      </c>
      <c r="S311" t="s">
        <v>10783</v>
      </c>
    </row>
    <row r="312" spans="1:19" x14ac:dyDescent="0.25">
      <c r="A312" t="s">
        <v>4276</v>
      </c>
      <c r="C312" t="s">
        <v>11699</v>
      </c>
      <c r="D312" s="41" t="s">
        <v>4276</v>
      </c>
      <c r="E312" s="4">
        <v>149124</v>
      </c>
      <c r="F312" s="4">
        <v>412</v>
      </c>
      <c r="G312" s="4">
        <v>169813</v>
      </c>
      <c r="H312" s="4">
        <v>939</v>
      </c>
      <c r="I312" s="4">
        <v>20689</v>
      </c>
      <c r="J312" s="4">
        <v>527</v>
      </c>
      <c r="K312" s="63">
        <v>0</v>
      </c>
      <c r="L312" s="63">
        <f t="shared" si="33"/>
        <v>149124</v>
      </c>
      <c r="M312" s="63">
        <f t="shared" si="34"/>
        <v>412</v>
      </c>
      <c r="N312" s="63">
        <v>1136803</v>
      </c>
      <c r="O312" s="63" t="s">
        <v>10469</v>
      </c>
      <c r="P312" s="63">
        <v>2370</v>
      </c>
      <c r="Q312" s="63">
        <v>55670</v>
      </c>
      <c r="R312" s="63">
        <v>722</v>
      </c>
      <c r="S312" t="s">
        <v>10470</v>
      </c>
    </row>
    <row r="313" spans="1:19" x14ac:dyDescent="0.25">
      <c r="A313" t="s">
        <v>4276</v>
      </c>
      <c r="C313" t="s">
        <v>11247</v>
      </c>
      <c r="D313" s="41" t="s">
        <v>4633</v>
      </c>
      <c r="E313" s="4">
        <v>142219</v>
      </c>
      <c r="F313" s="4">
        <v>425</v>
      </c>
      <c r="G313" s="4">
        <v>235737</v>
      </c>
      <c r="H313" s="4">
        <v>2773</v>
      </c>
      <c r="I313" s="4">
        <v>93518</v>
      </c>
      <c r="J313" s="4">
        <v>2348</v>
      </c>
      <c r="K313" s="63">
        <v>0</v>
      </c>
      <c r="L313" s="63">
        <f t="shared" si="33"/>
        <v>142219</v>
      </c>
      <c r="M313" s="63">
        <f t="shared" si="34"/>
        <v>425</v>
      </c>
      <c r="N313" s="63">
        <v>1238565</v>
      </c>
      <c r="O313" s="63" t="s">
        <v>10564</v>
      </c>
      <c r="P313" s="63" t="s">
        <v>10168</v>
      </c>
      <c r="Q313" s="63">
        <v>135001</v>
      </c>
      <c r="R313" s="63">
        <v>2578</v>
      </c>
      <c r="S313" t="s">
        <v>10565</v>
      </c>
    </row>
    <row r="314" spans="1:19" x14ac:dyDescent="0.25">
      <c r="A314" t="s">
        <v>4276</v>
      </c>
      <c r="C314" t="s">
        <v>11524</v>
      </c>
      <c r="D314" s="41" t="s">
        <v>4276</v>
      </c>
      <c r="E314" s="4">
        <v>97103</v>
      </c>
      <c r="F314" s="4">
        <v>241</v>
      </c>
      <c r="G314" s="4">
        <v>106810</v>
      </c>
      <c r="H314" s="4">
        <v>414</v>
      </c>
      <c r="I314" s="4">
        <v>9707</v>
      </c>
      <c r="J314" s="4">
        <v>173</v>
      </c>
      <c r="K314" s="63">
        <v>0</v>
      </c>
      <c r="L314" s="63">
        <f t="shared" si="33"/>
        <v>97103</v>
      </c>
      <c r="M314" s="63">
        <f t="shared" si="34"/>
        <v>241</v>
      </c>
      <c r="N314" s="63">
        <v>3365858</v>
      </c>
      <c r="O314" s="63" t="s">
        <v>10840</v>
      </c>
      <c r="P314" s="63">
        <v>1970</v>
      </c>
      <c r="Q314" s="63">
        <v>27209</v>
      </c>
      <c r="R314" s="63">
        <v>270</v>
      </c>
      <c r="S314" t="s">
        <v>10841</v>
      </c>
    </row>
    <row r="315" spans="1:19" x14ac:dyDescent="0.25">
      <c r="A315" t="s">
        <v>4276</v>
      </c>
      <c r="C315" t="s">
        <v>10936</v>
      </c>
      <c r="D315" s="41" t="s">
        <v>4276</v>
      </c>
      <c r="E315" s="4">
        <v>81396</v>
      </c>
      <c r="F315" s="4">
        <v>193</v>
      </c>
      <c r="G315" s="4">
        <v>91193</v>
      </c>
      <c r="H315" s="4">
        <v>442</v>
      </c>
      <c r="I315" s="4">
        <v>9797</v>
      </c>
      <c r="J315" s="4">
        <v>249</v>
      </c>
      <c r="K315" s="63">
        <v>0</v>
      </c>
      <c r="L315" s="63">
        <f t="shared" si="33"/>
        <v>81396</v>
      </c>
      <c r="M315" s="63">
        <f t="shared" si="34"/>
        <v>193</v>
      </c>
      <c r="N315" s="63">
        <v>3932072</v>
      </c>
      <c r="O315" s="63" t="s">
        <v>10874</v>
      </c>
      <c r="P315" s="63">
        <v>1760</v>
      </c>
      <c r="Q315" s="63">
        <v>25174</v>
      </c>
      <c r="R315" s="63">
        <v>330</v>
      </c>
      <c r="S315" t="s">
        <v>10875</v>
      </c>
    </row>
    <row r="316" spans="1:19" x14ac:dyDescent="0.25">
      <c r="A316" t="s">
        <v>4276</v>
      </c>
      <c r="C316" t="s">
        <v>10937</v>
      </c>
      <c r="D316" s="41" t="s">
        <v>4276</v>
      </c>
      <c r="E316" s="4">
        <v>76502</v>
      </c>
      <c r="F316" s="4">
        <v>193</v>
      </c>
      <c r="G316" s="4">
        <v>82979</v>
      </c>
      <c r="H316" s="4">
        <v>310</v>
      </c>
      <c r="I316" s="4">
        <v>6477</v>
      </c>
      <c r="J316" s="4">
        <v>117</v>
      </c>
      <c r="K316" s="63">
        <v>0</v>
      </c>
      <c r="L316" s="63">
        <f t="shared" si="33"/>
        <v>76502</v>
      </c>
      <c r="M316" s="63">
        <f t="shared" si="34"/>
        <v>193</v>
      </c>
      <c r="N316" s="63">
        <v>1248078</v>
      </c>
      <c r="O316" s="63" t="s">
        <v>10584</v>
      </c>
      <c r="P316" s="63">
        <v>2110</v>
      </c>
      <c r="Q316" s="63">
        <v>22705</v>
      </c>
      <c r="R316" s="63">
        <v>201</v>
      </c>
      <c r="S316" t="s">
        <v>10585</v>
      </c>
    </row>
    <row r="317" spans="1:19" x14ac:dyDescent="0.25">
      <c r="A317" t="s">
        <v>4276</v>
      </c>
      <c r="C317" t="s">
        <v>11926</v>
      </c>
      <c r="D317" s="41" t="s">
        <v>4276</v>
      </c>
      <c r="E317" s="4">
        <v>74318</v>
      </c>
      <c r="F317" s="4">
        <v>211</v>
      </c>
      <c r="G317" s="4">
        <v>89416</v>
      </c>
      <c r="H317" s="4">
        <v>546</v>
      </c>
      <c r="I317" s="4">
        <v>15098</v>
      </c>
      <c r="J317" s="4">
        <v>335</v>
      </c>
      <c r="K317" s="63">
        <v>0</v>
      </c>
      <c r="L317" s="63">
        <f t="shared" si="33"/>
        <v>74318</v>
      </c>
      <c r="M317" s="63">
        <f t="shared" si="34"/>
        <v>211</v>
      </c>
      <c r="N317" s="63">
        <v>2461016</v>
      </c>
      <c r="O317" s="63" t="s">
        <v>10707</v>
      </c>
      <c r="P317" s="63">
        <v>1852</v>
      </c>
      <c r="Q317" s="63">
        <v>32364</v>
      </c>
      <c r="R317" s="63">
        <v>433</v>
      </c>
      <c r="S317" t="s">
        <v>10708</v>
      </c>
    </row>
    <row r="318" spans="1:19" x14ac:dyDescent="0.25">
      <c r="A318" t="s">
        <v>4276</v>
      </c>
      <c r="C318" t="s">
        <v>11799</v>
      </c>
      <c r="D318" s="41" t="s">
        <v>6917</v>
      </c>
      <c r="E318" s="4">
        <v>54703</v>
      </c>
      <c r="F318" s="4">
        <v>99</v>
      </c>
      <c r="G318" s="4">
        <v>55003</v>
      </c>
      <c r="H318" s="4">
        <v>102</v>
      </c>
      <c r="I318" s="4">
        <v>300</v>
      </c>
      <c r="J318" s="4">
        <v>3</v>
      </c>
      <c r="K318" s="63">
        <v>0</v>
      </c>
      <c r="L318" s="63">
        <f t="shared" si="33"/>
        <v>54703</v>
      </c>
      <c r="M318" s="63">
        <f t="shared" si="34"/>
        <v>99</v>
      </c>
      <c r="N318" s="63">
        <v>1037003</v>
      </c>
      <c r="O318" s="63" t="s">
        <v>10246</v>
      </c>
      <c r="P318" s="63">
        <v>142000000</v>
      </c>
      <c r="Q318" s="63">
        <v>5084</v>
      </c>
      <c r="R318" s="63">
        <v>26</v>
      </c>
      <c r="S318" t="s">
        <v>10247</v>
      </c>
    </row>
    <row r="319" spans="1:19" x14ac:dyDescent="0.25">
      <c r="A319" t="s">
        <v>4276</v>
      </c>
      <c r="C319" t="s">
        <v>11527</v>
      </c>
      <c r="D319" s="41" t="s">
        <v>4276</v>
      </c>
      <c r="E319" s="4">
        <v>50463</v>
      </c>
      <c r="F319" s="4">
        <v>147</v>
      </c>
      <c r="G319" s="4">
        <v>57100</v>
      </c>
      <c r="H319" s="4">
        <v>264</v>
      </c>
      <c r="I319" s="4">
        <v>6637</v>
      </c>
      <c r="J319" s="4">
        <v>117</v>
      </c>
      <c r="K319" s="63">
        <v>0</v>
      </c>
      <c r="L319" s="63">
        <f t="shared" si="33"/>
        <v>50463</v>
      </c>
      <c r="M319" s="63">
        <f t="shared" si="34"/>
        <v>147</v>
      </c>
      <c r="N319" s="63">
        <v>2388878</v>
      </c>
      <c r="O319" s="63" t="s">
        <v>10700</v>
      </c>
      <c r="P319" s="63">
        <v>2780</v>
      </c>
      <c r="Q319" s="63">
        <v>21022</v>
      </c>
      <c r="R319" s="63">
        <v>192</v>
      </c>
      <c r="S319" t="s">
        <v>10701</v>
      </c>
    </row>
    <row r="320" spans="1:19" x14ac:dyDescent="0.25">
      <c r="A320" t="s">
        <v>4276</v>
      </c>
      <c r="C320" t="s">
        <v>10938</v>
      </c>
      <c r="D320" s="41" t="s">
        <v>4276</v>
      </c>
      <c r="E320" s="4">
        <v>46894</v>
      </c>
      <c r="F320" s="4">
        <v>137</v>
      </c>
      <c r="G320" s="4">
        <v>56519</v>
      </c>
      <c r="H320" s="4">
        <v>369</v>
      </c>
      <c r="I320" s="4">
        <v>9625</v>
      </c>
      <c r="J320" s="4">
        <v>232</v>
      </c>
      <c r="K320" s="63">
        <v>473501</v>
      </c>
      <c r="L320" s="63">
        <f t="shared" si="33"/>
        <v>46894</v>
      </c>
      <c r="M320" s="63">
        <f t="shared" si="34"/>
        <v>137</v>
      </c>
      <c r="N320" s="63">
        <v>0</v>
      </c>
      <c r="O320" s="63" t="s">
        <v>10181</v>
      </c>
      <c r="P320" s="63">
        <v>1202</v>
      </c>
      <c r="Q320" s="63">
        <v>22378</v>
      </c>
      <c r="R320" s="63">
        <v>303</v>
      </c>
      <c r="S320" t="s">
        <v>10182</v>
      </c>
    </row>
    <row r="321" spans="1:19" x14ac:dyDescent="0.25">
      <c r="A321" t="s">
        <v>4276</v>
      </c>
      <c r="C321" t="s">
        <v>11777</v>
      </c>
      <c r="D321" s="41" t="s">
        <v>4276</v>
      </c>
      <c r="E321" s="4">
        <v>44568</v>
      </c>
      <c r="F321" s="4">
        <v>93</v>
      </c>
      <c r="G321" s="4">
        <v>48472</v>
      </c>
      <c r="H321" s="4">
        <v>232</v>
      </c>
      <c r="I321" s="4">
        <v>3904</v>
      </c>
      <c r="J321" s="4">
        <v>139</v>
      </c>
      <c r="K321" s="63">
        <v>0</v>
      </c>
      <c r="L321" s="63">
        <f t="shared" si="33"/>
        <v>44568</v>
      </c>
      <c r="M321" s="63">
        <f t="shared" si="34"/>
        <v>93</v>
      </c>
      <c r="N321" s="63">
        <v>2687795</v>
      </c>
      <c r="O321" s="63" t="s">
        <v>10744</v>
      </c>
      <c r="P321" s="63">
        <v>2138</v>
      </c>
      <c r="Q321" s="63">
        <v>8469</v>
      </c>
      <c r="R321" s="63">
        <v>164</v>
      </c>
      <c r="S321" t="s">
        <v>10189</v>
      </c>
    </row>
    <row r="322" spans="1:19" x14ac:dyDescent="0.25">
      <c r="A322" t="s">
        <v>4276</v>
      </c>
      <c r="C322" t="s">
        <v>11927</v>
      </c>
      <c r="D322" s="41" t="s">
        <v>4276</v>
      </c>
      <c r="E322" s="4">
        <v>39628</v>
      </c>
      <c r="F322" s="4">
        <v>101</v>
      </c>
      <c r="G322" s="4">
        <v>44799</v>
      </c>
      <c r="H322" s="4">
        <v>200</v>
      </c>
      <c r="I322" s="4">
        <v>5171</v>
      </c>
      <c r="J322" s="4">
        <v>99</v>
      </c>
      <c r="K322" s="63">
        <v>0</v>
      </c>
      <c r="L322" s="63">
        <f t="shared" si="33"/>
        <v>39628</v>
      </c>
      <c r="M322" s="63">
        <f t="shared" si="34"/>
        <v>101</v>
      </c>
      <c r="N322" s="63">
        <v>1246935</v>
      </c>
      <c r="O322" s="63" t="s">
        <v>10580</v>
      </c>
      <c r="P322" s="63">
        <v>1801</v>
      </c>
      <c r="Q322" s="63">
        <v>12929</v>
      </c>
      <c r="R322" s="63">
        <v>140</v>
      </c>
      <c r="S322" t="s">
        <v>10581</v>
      </c>
    </row>
    <row r="323" spans="1:19" x14ac:dyDescent="0.25">
      <c r="A323" t="s">
        <v>4276</v>
      </c>
      <c r="C323" t="s">
        <v>11778</v>
      </c>
      <c r="D323" s="41" t="s">
        <v>4276</v>
      </c>
      <c r="E323" s="4">
        <v>38921</v>
      </c>
      <c r="F323" s="4">
        <v>120</v>
      </c>
      <c r="G323" s="4">
        <v>45222</v>
      </c>
      <c r="H323" s="4">
        <v>272</v>
      </c>
      <c r="I323" s="4">
        <v>6301</v>
      </c>
      <c r="J323" s="4">
        <v>152</v>
      </c>
      <c r="K323" s="63">
        <v>664206</v>
      </c>
      <c r="L323" s="63">
        <f t="shared" si="33"/>
        <v>38921</v>
      </c>
      <c r="M323" s="63">
        <f t="shared" si="34"/>
        <v>120</v>
      </c>
      <c r="N323" s="63">
        <v>0</v>
      </c>
      <c r="O323" s="63" t="s">
        <v>10187</v>
      </c>
      <c r="P323" s="63">
        <v>2653</v>
      </c>
      <c r="Q323" s="63">
        <v>17087</v>
      </c>
      <c r="R323" s="63">
        <v>216</v>
      </c>
      <c r="S323" t="s">
        <v>10188</v>
      </c>
    </row>
    <row r="324" spans="1:19" x14ac:dyDescent="0.25">
      <c r="A324" t="s">
        <v>4276</v>
      </c>
      <c r="C324" t="s">
        <v>11928</v>
      </c>
      <c r="D324" s="41" t="s">
        <v>4276</v>
      </c>
      <c r="E324" s="4">
        <v>38286</v>
      </c>
      <c r="F324" s="4">
        <v>107</v>
      </c>
      <c r="G324" s="4">
        <v>44999</v>
      </c>
      <c r="H324" s="4">
        <v>256</v>
      </c>
      <c r="I324" s="4">
        <v>6713</v>
      </c>
      <c r="J324" s="4">
        <v>149</v>
      </c>
      <c r="K324" s="63">
        <v>0</v>
      </c>
      <c r="L324" s="63">
        <f t="shared" si="33"/>
        <v>38286</v>
      </c>
      <c r="M324" s="63">
        <f t="shared" si="34"/>
        <v>107</v>
      </c>
      <c r="N324" s="63">
        <v>1111088</v>
      </c>
      <c r="O324" s="63" t="s">
        <v>10396</v>
      </c>
      <c r="P324" s="63">
        <v>2155</v>
      </c>
      <c r="Q324" s="63">
        <v>16076</v>
      </c>
      <c r="R324" s="63">
        <v>202</v>
      </c>
      <c r="S324" t="s">
        <v>10397</v>
      </c>
    </row>
    <row r="325" spans="1:19" x14ac:dyDescent="0.25">
      <c r="A325" t="s">
        <v>4276</v>
      </c>
      <c r="C325" t="s">
        <v>11798</v>
      </c>
      <c r="D325" s="41" t="s">
        <v>1014</v>
      </c>
      <c r="E325" s="4">
        <v>32901</v>
      </c>
      <c r="F325" s="4">
        <v>98</v>
      </c>
      <c r="G325" s="4">
        <v>40911</v>
      </c>
      <c r="H325" s="4">
        <v>248</v>
      </c>
      <c r="I325" s="4">
        <v>8010</v>
      </c>
      <c r="J325" s="4">
        <v>150</v>
      </c>
      <c r="K325" s="63">
        <v>0</v>
      </c>
      <c r="L325" s="63">
        <f t="shared" si="33"/>
        <v>32901</v>
      </c>
      <c r="M325" s="63">
        <f t="shared" si="34"/>
        <v>98</v>
      </c>
      <c r="N325" s="63">
        <v>1145476</v>
      </c>
      <c r="O325" s="63" t="s">
        <v>10492</v>
      </c>
      <c r="P325" s="63">
        <v>6702</v>
      </c>
      <c r="Q325" s="63">
        <v>17606</v>
      </c>
      <c r="R325" s="63">
        <v>201</v>
      </c>
      <c r="S325" t="s">
        <v>10493</v>
      </c>
    </row>
    <row r="326" spans="1:19" x14ac:dyDescent="0.25">
      <c r="A326" t="s">
        <v>4276</v>
      </c>
      <c r="C326" t="s">
        <v>11779</v>
      </c>
      <c r="D326" s="41" t="s">
        <v>4276</v>
      </c>
      <c r="E326" s="4">
        <v>32346</v>
      </c>
      <c r="F326" s="4">
        <v>73</v>
      </c>
      <c r="G326" s="4">
        <v>33356</v>
      </c>
      <c r="H326" s="4">
        <v>88</v>
      </c>
      <c r="I326" s="4">
        <v>1010</v>
      </c>
      <c r="J326" s="4">
        <v>15</v>
      </c>
      <c r="K326" s="63">
        <v>0</v>
      </c>
      <c r="L326" s="63">
        <f t="shared" si="33"/>
        <v>32346</v>
      </c>
      <c r="M326" s="63">
        <f t="shared" si="34"/>
        <v>73</v>
      </c>
      <c r="N326" s="63">
        <v>1902651</v>
      </c>
      <c r="O326" s="63" t="s">
        <v>10643</v>
      </c>
      <c r="P326" s="63">
        <v>2128</v>
      </c>
      <c r="Q326" s="63">
        <v>4833</v>
      </c>
      <c r="R326" s="63">
        <v>33</v>
      </c>
      <c r="S326" t="s">
        <v>10644</v>
      </c>
    </row>
    <row r="327" spans="1:19" x14ac:dyDescent="0.25">
      <c r="A327" t="s">
        <v>4276</v>
      </c>
      <c r="C327" t="s">
        <v>11814</v>
      </c>
      <c r="D327" s="41" t="s">
        <v>4276</v>
      </c>
      <c r="E327" s="4">
        <v>30797</v>
      </c>
      <c r="F327" s="4">
        <v>94</v>
      </c>
      <c r="G327" s="4">
        <v>36979</v>
      </c>
      <c r="H327" s="4">
        <v>192</v>
      </c>
      <c r="I327" s="4">
        <v>6182</v>
      </c>
      <c r="J327" s="4">
        <v>98</v>
      </c>
      <c r="K327" s="63">
        <v>0</v>
      </c>
      <c r="L327" s="63">
        <f t="shared" si="33"/>
        <v>30797</v>
      </c>
      <c r="M327" s="63">
        <f t="shared" si="34"/>
        <v>94</v>
      </c>
      <c r="N327" s="63">
        <v>2623430</v>
      </c>
      <c r="O327" s="63" t="s">
        <v>10729</v>
      </c>
      <c r="P327" s="63">
        <v>2721</v>
      </c>
      <c r="Q327" s="63">
        <v>16298</v>
      </c>
      <c r="R327" s="63">
        <v>154</v>
      </c>
      <c r="S327" t="s">
        <v>10730</v>
      </c>
    </row>
    <row r="328" spans="1:19" x14ac:dyDescent="0.25">
      <c r="B328" s="154" t="s">
        <v>10120</v>
      </c>
      <c r="C328" s="154"/>
    </row>
    <row r="329" spans="1:19" x14ac:dyDescent="0.25">
      <c r="A329" t="s">
        <v>4517</v>
      </c>
      <c r="C329" t="s">
        <v>11289</v>
      </c>
      <c r="D329" s="41" t="s">
        <v>7805</v>
      </c>
      <c r="E329" s="4">
        <v>458362</v>
      </c>
      <c r="F329" s="4">
        <v>1221</v>
      </c>
      <c r="G329" s="4">
        <v>611370</v>
      </c>
      <c r="H329" s="4">
        <v>5074</v>
      </c>
      <c r="I329" s="4">
        <v>153008</v>
      </c>
      <c r="J329" s="4">
        <v>3853</v>
      </c>
      <c r="K329" s="63">
        <v>0</v>
      </c>
      <c r="L329" s="63">
        <f t="shared" ref="L329:L342" si="35">G329-I329</f>
        <v>458362</v>
      </c>
      <c r="M329" s="63">
        <f t="shared" ref="M329:M342" si="36">H329-J329</f>
        <v>1221</v>
      </c>
      <c r="N329" s="63">
        <v>1069778</v>
      </c>
      <c r="O329" s="63" t="s">
        <v>10295</v>
      </c>
      <c r="P329" s="63">
        <v>15222</v>
      </c>
      <c r="Q329" s="63">
        <v>262105</v>
      </c>
      <c r="R329" s="63">
        <v>4440</v>
      </c>
      <c r="S329" t="s">
        <v>10296</v>
      </c>
    </row>
    <row r="330" spans="1:19" x14ac:dyDescent="0.25">
      <c r="A330" t="s">
        <v>4517</v>
      </c>
      <c r="C330" t="s">
        <v>11859</v>
      </c>
      <c r="D330" s="41" t="s">
        <v>6093</v>
      </c>
      <c r="E330" s="4">
        <v>317565</v>
      </c>
      <c r="F330" s="4">
        <v>777</v>
      </c>
      <c r="G330" s="4">
        <v>348707</v>
      </c>
      <c r="H330" s="4">
        <v>1355</v>
      </c>
      <c r="I330" s="4">
        <v>31142</v>
      </c>
      <c r="J330" s="4">
        <v>578</v>
      </c>
      <c r="K330" s="63">
        <v>0</v>
      </c>
      <c r="L330" s="63">
        <f t="shared" si="35"/>
        <v>317565</v>
      </c>
      <c r="M330" s="63">
        <f t="shared" si="36"/>
        <v>777</v>
      </c>
      <c r="N330" s="63">
        <v>1074156</v>
      </c>
      <c r="O330" s="63" t="s">
        <v>10311</v>
      </c>
      <c r="P330" s="63">
        <v>27101</v>
      </c>
      <c r="Q330" s="63">
        <v>93324</v>
      </c>
      <c r="R330" s="63">
        <v>909</v>
      </c>
      <c r="S330" t="s">
        <v>10312</v>
      </c>
    </row>
    <row r="331" spans="1:19" x14ac:dyDescent="0.25">
      <c r="A331" t="s">
        <v>4517</v>
      </c>
      <c r="C331" t="s">
        <v>11893</v>
      </c>
      <c r="D331" s="41" t="s">
        <v>6093</v>
      </c>
      <c r="E331" s="4">
        <v>191132</v>
      </c>
      <c r="F331" s="4">
        <v>526</v>
      </c>
      <c r="G331" s="4">
        <v>272767</v>
      </c>
      <c r="H331" s="4">
        <v>6526</v>
      </c>
      <c r="I331" s="4">
        <v>81635</v>
      </c>
      <c r="J331" s="4">
        <v>6000</v>
      </c>
      <c r="K331" s="63">
        <v>0</v>
      </c>
      <c r="L331" s="63">
        <f t="shared" si="35"/>
        <v>191132</v>
      </c>
      <c r="M331" s="63">
        <f t="shared" si="36"/>
        <v>526</v>
      </c>
      <c r="N331" s="63">
        <v>1073757</v>
      </c>
      <c r="O331" s="63" t="s">
        <v>10309</v>
      </c>
      <c r="P331" s="63">
        <v>28255</v>
      </c>
      <c r="Q331" s="63">
        <v>128793</v>
      </c>
      <c r="R331" s="63">
        <v>6251</v>
      </c>
      <c r="S331" t="s">
        <v>10310</v>
      </c>
    </row>
    <row r="332" spans="1:19" x14ac:dyDescent="0.25">
      <c r="A332" t="s">
        <v>4517</v>
      </c>
      <c r="C332" t="s">
        <v>11799</v>
      </c>
      <c r="D332" s="41" t="s">
        <v>6917</v>
      </c>
      <c r="E332" s="4">
        <v>165900</v>
      </c>
      <c r="F332" s="4">
        <v>505</v>
      </c>
      <c r="G332" s="4">
        <v>214499</v>
      </c>
      <c r="H332" s="4">
        <v>1534</v>
      </c>
      <c r="I332" s="4">
        <v>48599</v>
      </c>
      <c r="J332" s="4">
        <v>1029</v>
      </c>
      <c r="K332" s="63">
        <v>0</v>
      </c>
      <c r="L332" s="63">
        <f t="shared" si="35"/>
        <v>165900</v>
      </c>
      <c r="M332" s="63">
        <f t="shared" si="36"/>
        <v>505</v>
      </c>
      <c r="N332" s="63">
        <v>1037003</v>
      </c>
      <c r="O332" s="63" t="s">
        <v>10246</v>
      </c>
      <c r="P332" s="63">
        <v>142000000</v>
      </c>
      <c r="Q332" s="63">
        <v>100697</v>
      </c>
      <c r="R332" s="63">
        <v>1319</v>
      </c>
      <c r="S332" t="s">
        <v>10247</v>
      </c>
    </row>
    <row r="333" spans="1:19" x14ac:dyDescent="0.25">
      <c r="A333" t="s">
        <v>4517</v>
      </c>
      <c r="C333" t="s">
        <v>10915</v>
      </c>
      <c r="D333" s="41" t="s">
        <v>1447</v>
      </c>
      <c r="E333" s="4">
        <v>149173</v>
      </c>
      <c r="F333" s="4">
        <v>312</v>
      </c>
      <c r="G333" s="4">
        <v>179278</v>
      </c>
      <c r="H333" s="4">
        <v>1266</v>
      </c>
      <c r="I333" s="4">
        <v>30105</v>
      </c>
      <c r="J333" s="4">
        <v>954</v>
      </c>
      <c r="K333" s="63">
        <v>0</v>
      </c>
      <c r="L333" s="63">
        <f t="shared" si="35"/>
        <v>149173</v>
      </c>
      <c r="M333" s="63">
        <f t="shared" si="36"/>
        <v>312</v>
      </c>
      <c r="N333" s="63">
        <v>1131787</v>
      </c>
      <c r="O333" s="63" t="s">
        <v>10446</v>
      </c>
      <c r="P333" s="63">
        <v>30308</v>
      </c>
      <c r="Q333" s="63">
        <v>48718</v>
      </c>
      <c r="R333" s="63">
        <v>1056</v>
      </c>
      <c r="S333" t="s">
        <v>10329</v>
      </c>
    </row>
    <row r="334" spans="1:19" x14ac:dyDescent="0.25">
      <c r="A334" t="s">
        <v>4517</v>
      </c>
      <c r="C334" t="s">
        <v>11929</v>
      </c>
      <c r="D334" s="41" t="s">
        <v>4517</v>
      </c>
      <c r="E334" s="4">
        <v>137699</v>
      </c>
      <c r="F334" s="4">
        <v>353</v>
      </c>
      <c r="G334" s="4">
        <v>147818</v>
      </c>
      <c r="H334" s="4">
        <v>550</v>
      </c>
      <c r="I334" s="4">
        <v>10119</v>
      </c>
      <c r="J334" s="4">
        <v>197</v>
      </c>
      <c r="K334" s="63">
        <v>0</v>
      </c>
      <c r="L334" s="63">
        <f t="shared" si="35"/>
        <v>137699</v>
      </c>
      <c r="M334" s="63">
        <f t="shared" si="36"/>
        <v>353</v>
      </c>
      <c r="N334" s="63">
        <v>1248304</v>
      </c>
      <c r="O334" s="63" t="s">
        <v>10586</v>
      </c>
      <c r="P334" s="63">
        <v>20832</v>
      </c>
      <c r="Q334" s="63">
        <v>35863</v>
      </c>
      <c r="R334" s="63">
        <v>340</v>
      </c>
      <c r="S334" t="s">
        <v>10587</v>
      </c>
    </row>
    <row r="335" spans="1:19" x14ac:dyDescent="0.25">
      <c r="A335" t="s">
        <v>4517</v>
      </c>
      <c r="C335" t="s">
        <v>11787</v>
      </c>
      <c r="D335" s="41" t="s">
        <v>486</v>
      </c>
      <c r="E335" s="4">
        <v>101937</v>
      </c>
      <c r="F335" s="4">
        <v>364</v>
      </c>
      <c r="G335" s="4">
        <v>291910</v>
      </c>
      <c r="H335" s="4">
        <v>6411</v>
      </c>
      <c r="I335" s="4">
        <v>189973</v>
      </c>
      <c r="J335" s="4">
        <v>6047</v>
      </c>
      <c r="K335" s="63">
        <v>0</v>
      </c>
      <c r="L335" s="63">
        <f t="shared" si="35"/>
        <v>101937</v>
      </c>
      <c r="M335" s="63">
        <f t="shared" si="36"/>
        <v>364</v>
      </c>
      <c r="N335" s="63">
        <v>1120754</v>
      </c>
      <c r="O335" s="63" t="s">
        <v>10418</v>
      </c>
      <c r="P335" s="63">
        <v>94104</v>
      </c>
      <c r="Q335" s="63">
        <v>225631</v>
      </c>
      <c r="R335" s="63">
        <v>6286</v>
      </c>
      <c r="S335" t="s">
        <v>10215</v>
      </c>
    </row>
    <row r="336" spans="1:19" x14ac:dyDescent="0.25">
      <c r="A336" t="s">
        <v>4517</v>
      </c>
      <c r="C336" t="s">
        <v>11873</v>
      </c>
      <c r="D336" s="41" t="s">
        <v>7805</v>
      </c>
      <c r="E336" s="4">
        <v>100796</v>
      </c>
      <c r="F336" s="4">
        <v>269</v>
      </c>
      <c r="G336" s="4">
        <v>114418</v>
      </c>
      <c r="H336" s="4">
        <v>552</v>
      </c>
      <c r="I336" s="4">
        <v>13622</v>
      </c>
      <c r="J336" s="4">
        <v>283</v>
      </c>
      <c r="K336" s="63">
        <v>0</v>
      </c>
      <c r="L336" s="63">
        <f t="shared" si="35"/>
        <v>100796</v>
      </c>
      <c r="M336" s="63">
        <f t="shared" si="36"/>
        <v>269</v>
      </c>
      <c r="N336" s="63">
        <v>1117156</v>
      </c>
      <c r="O336" s="63" t="s">
        <v>10406</v>
      </c>
      <c r="P336" s="63">
        <v>175000000</v>
      </c>
      <c r="Q336" s="63">
        <v>36484</v>
      </c>
      <c r="R336" s="63">
        <v>410</v>
      </c>
      <c r="S336" t="s">
        <v>10407</v>
      </c>
    </row>
    <row r="337" spans="1:19" x14ac:dyDescent="0.25">
      <c r="A337" t="s">
        <v>4517</v>
      </c>
      <c r="C337" t="s">
        <v>11523</v>
      </c>
      <c r="D337" s="41" t="s">
        <v>4517</v>
      </c>
      <c r="E337" s="4">
        <v>48097</v>
      </c>
      <c r="F337" s="4">
        <v>160</v>
      </c>
      <c r="G337" s="4">
        <v>64970</v>
      </c>
      <c r="H337" s="4">
        <v>530</v>
      </c>
      <c r="I337" s="4">
        <v>16873</v>
      </c>
      <c r="J337" s="4">
        <v>370</v>
      </c>
      <c r="K337" s="63">
        <v>0</v>
      </c>
      <c r="L337" s="63">
        <f t="shared" si="35"/>
        <v>48097</v>
      </c>
      <c r="M337" s="63">
        <f t="shared" si="36"/>
        <v>160</v>
      </c>
      <c r="N337" s="63">
        <v>2876544</v>
      </c>
      <c r="O337" s="63" t="s">
        <v>10776</v>
      </c>
      <c r="P337" s="63">
        <v>21830</v>
      </c>
      <c r="Q337" s="63">
        <v>32617</v>
      </c>
      <c r="R337" s="63">
        <v>455</v>
      </c>
      <c r="S337" t="s">
        <v>10777</v>
      </c>
    </row>
    <row r="338" spans="1:19" x14ac:dyDescent="0.25">
      <c r="A338" t="s">
        <v>4517</v>
      </c>
      <c r="C338" t="s">
        <v>11930</v>
      </c>
      <c r="D338" s="41" t="s">
        <v>4517</v>
      </c>
      <c r="E338" s="4">
        <v>41236</v>
      </c>
      <c r="F338" s="4">
        <v>110</v>
      </c>
      <c r="G338" s="4">
        <v>45867</v>
      </c>
      <c r="H338" s="4">
        <v>194</v>
      </c>
      <c r="I338" s="4">
        <v>4631</v>
      </c>
      <c r="J338" s="4">
        <v>84</v>
      </c>
      <c r="K338" s="63">
        <v>0</v>
      </c>
      <c r="L338" s="63">
        <f t="shared" si="35"/>
        <v>41236</v>
      </c>
      <c r="M338" s="63">
        <f t="shared" si="36"/>
        <v>110</v>
      </c>
      <c r="N338" s="63">
        <v>3386910</v>
      </c>
      <c r="O338" s="63" t="s">
        <v>10844</v>
      </c>
      <c r="P338" s="63">
        <v>21043</v>
      </c>
      <c r="Q338" s="63">
        <v>14703</v>
      </c>
      <c r="R338" s="63">
        <v>138</v>
      </c>
      <c r="S338" t="s">
        <v>10845</v>
      </c>
    </row>
    <row r="339" spans="1:19" x14ac:dyDescent="0.25">
      <c r="A339" t="s">
        <v>4517</v>
      </c>
      <c r="C339" t="s">
        <v>11236</v>
      </c>
      <c r="D339" s="41" t="s">
        <v>9321</v>
      </c>
      <c r="E339" s="4">
        <v>39713</v>
      </c>
      <c r="F339" s="4">
        <v>112</v>
      </c>
      <c r="G339" s="4">
        <v>85032</v>
      </c>
      <c r="H339" s="4">
        <v>6942</v>
      </c>
      <c r="I339" s="4">
        <v>45319</v>
      </c>
      <c r="J339" s="4">
        <v>6830</v>
      </c>
      <c r="K339" s="63">
        <v>0</v>
      </c>
      <c r="L339" s="63">
        <f t="shared" si="35"/>
        <v>39713</v>
      </c>
      <c r="M339" s="63">
        <f t="shared" si="36"/>
        <v>112</v>
      </c>
      <c r="N339" s="63">
        <v>2277860</v>
      </c>
      <c r="O339" s="63" t="s">
        <v>10679</v>
      </c>
      <c r="P339" s="63">
        <v>22102</v>
      </c>
      <c r="Q339" s="63">
        <v>57068</v>
      </c>
      <c r="R339" s="63">
        <v>6891</v>
      </c>
      <c r="S339" t="s">
        <v>10680</v>
      </c>
    </row>
    <row r="340" spans="1:19" x14ac:dyDescent="0.25">
      <c r="A340" t="s">
        <v>4517</v>
      </c>
      <c r="C340" t="s">
        <v>11994</v>
      </c>
      <c r="D340" s="41" t="s">
        <v>4517</v>
      </c>
      <c r="E340" s="4">
        <v>36760</v>
      </c>
      <c r="F340" s="4">
        <v>106</v>
      </c>
      <c r="G340" s="4">
        <v>43315</v>
      </c>
      <c r="H340" s="4">
        <v>225</v>
      </c>
      <c r="I340" s="4">
        <v>6555</v>
      </c>
      <c r="J340" s="4">
        <v>119</v>
      </c>
      <c r="K340" s="63">
        <v>0</v>
      </c>
      <c r="L340" s="63">
        <f t="shared" si="35"/>
        <v>36760</v>
      </c>
      <c r="M340" s="63">
        <f t="shared" si="36"/>
        <v>106</v>
      </c>
      <c r="N340" s="63">
        <v>2523389</v>
      </c>
      <c r="O340" s="63" t="s">
        <v>10718</v>
      </c>
      <c r="P340" s="63">
        <v>20601</v>
      </c>
      <c r="Q340" s="63">
        <v>16199</v>
      </c>
      <c r="R340" s="63">
        <v>173</v>
      </c>
      <c r="S340" t="s">
        <v>10719</v>
      </c>
    </row>
    <row r="341" spans="1:19" x14ac:dyDescent="0.25">
      <c r="A341" t="s">
        <v>4517</v>
      </c>
      <c r="C341" t="s">
        <v>11815</v>
      </c>
      <c r="D341" s="41" t="s">
        <v>7805</v>
      </c>
      <c r="E341" s="4">
        <v>31638</v>
      </c>
      <c r="F341" s="4">
        <v>98</v>
      </c>
      <c r="G341" s="4">
        <v>36031</v>
      </c>
      <c r="H341" s="4">
        <v>183</v>
      </c>
      <c r="I341" s="4">
        <v>4393</v>
      </c>
      <c r="J341" s="4">
        <v>85</v>
      </c>
      <c r="K341" s="63">
        <v>0</v>
      </c>
      <c r="L341" s="63">
        <f t="shared" si="35"/>
        <v>31638</v>
      </c>
      <c r="M341" s="63">
        <f t="shared" si="36"/>
        <v>98</v>
      </c>
      <c r="N341" s="63">
        <v>1117129</v>
      </c>
      <c r="O341" s="63" t="s">
        <v>10404</v>
      </c>
      <c r="P341" s="63">
        <v>176000000</v>
      </c>
      <c r="Q341" s="63">
        <v>13531</v>
      </c>
      <c r="R341" s="63">
        <v>134</v>
      </c>
      <c r="S341" t="s">
        <v>10405</v>
      </c>
    </row>
    <row r="342" spans="1:19" x14ac:dyDescent="0.25">
      <c r="A342" t="s">
        <v>4517</v>
      </c>
      <c r="C342" t="s">
        <v>11931</v>
      </c>
      <c r="D342" s="41" t="s">
        <v>4517</v>
      </c>
      <c r="E342" s="4">
        <v>30880</v>
      </c>
      <c r="F342" s="4">
        <v>87</v>
      </c>
      <c r="G342" s="4">
        <v>33963</v>
      </c>
      <c r="H342" s="4">
        <v>158</v>
      </c>
      <c r="I342" s="4">
        <v>3083</v>
      </c>
      <c r="J342" s="4">
        <v>71</v>
      </c>
      <c r="K342" s="63">
        <v>0</v>
      </c>
      <c r="L342" s="63">
        <f t="shared" si="35"/>
        <v>30880</v>
      </c>
      <c r="M342" s="63">
        <f t="shared" si="36"/>
        <v>87</v>
      </c>
      <c r="N342" s="63">
        <v>2652104</v>
      </c>
      <c r="O342" s="63" t="s">
        <v>10741</v>
      </c>
      <c r="P342" s="63">
        <v>20814</v>
      </c>
      <c r="Q342" s="63">
        <v>11329</v>
      </c>
      <c r="R342" s="63">
        <v>115</v>
      </c>
      <c r="S342" t="s">
        <v>10742</v>
      </c>
    </row>
    <row r="343" spans="1:19" x14ac:dyDescent="0.25">
      <c r="B343" s="154" t="s">
        <v>10119</v>
      </c>
      <c r="C343" s="154"/>
    </row>
    <row r="344" spans="1:19" x14ac:dyDescent="0.25">
      <c r="A344" t="s">
        <v>4633</v>
      </c>
      <c r="C344" t="s">
        <v>12017</v>
      </c>
      <c r="D344" s="41" t="s">
        <v>4633</v>
      </c>
      <c r="E344" s="4">
        <v>139241</v>
      </c>
      <c r="F344" s="4">
        <v>367</v>
      </c>
      <c r="G344" s="4">
        <v>169525</v>
      </c>
      <c r="H344" s="4">
        <v>1384</v>
      </c>
      <c r="I344" s="4">
        <v>30284</v>
      </c>
      <c r="J344" s="4">
        <v>1017</v>
      </c>
      <c r="K344" s="63">
        <v>0</v>
      </c>
      <c r="L344" s="63">
        <f t="shared" ref="L344:M351" si="37">G344-I344</f>
        <v>139241</v>
      </c>
      <c r="M344" s="63">
        <f t="shared" si="37"/>
        <v>367</v>
      </c>
      <c r="N344" s="63">
        <v>3547999</v>
      </c>
      <c r="O344" s="63" t="s">
        <v>10857</v>
      </c>
      <c r="P344" s="63">
        <v>4401</v>
      </c>
      <c r="Q344" s="63">
        <v>61338</v>
      </c>
      <c r="R344" s="63">
        <v>1187</v>
      </c>
      <c r="S344" t="s">
        <v>10858</v>
      </c>
    </row>
    <row r="345" spans="1:19" x14ac:dyDescent="0.25">
      <c r="A345" t="s">
        <v>4633</v>
      </c>
      <c r="C345" t="s">
        <v>11816</v>
      </c>
      <c r="D345" s="41" t="s">
        <v>4633</v>
      </c>
      <c r="E345" s="4">
        <v>100311</v>
      </c>
      <c r="F345" s="4">
        <v>344</v>
      </c>
      <c r="G345" s="4">
        <v>142389</v>
      </c>
      <c r="H345" s="4">
        <v>1434</v>
      </c>
      <c r="I345" s="4">
        <v>42078</v>
      </c>
      <c r="J345" s="4">
        <v>1090</v>
      </c>
      <c r="K345" s="63">
        <v>0</v>
      </c>
      <c r="L345" s="63">
        <f t="shared" si="37"/>
        <v>100311</v>
      </c>
      <c r="M345" s="63">
        <f t="shared" si="37"/>
        <v>344</v>
      </c>
      <c r="N345" s="63">
        <v>1130249</v>
      </c>
      <c r="O345" s="63" t="s">
        <v>10439</v>
      </c>
      <c r="P345" s="63">
        <v>4843</v>
      </c>
      <c r="Q345" s="63">
        <v>81508</v>
      </c>
      <c r="R345" s="63">
        <v>1312</v>
      </c>
      <c r="S345" t="s">
        <v>10440</v>
      </c>
    </row>
    <row r="346" spans="1:19" x14ac:dyDescent="0.25">
      <c r="A346" t="s">
        <v>4633</v>
      </c>
      <c r="C346" t="s">
        <v>11247</v>
      </c>
      <c r="D346" s="41" t="s">
        <v>4633</v>
      </c>
      <c r="E346" s="4">
        <v>61465</v>
      </c>
      <c r="F346" s="4">
        <v>189</v>
      </c>
      <c r="G346" s="4">
        <v>108759</v>
      </c>
      <c r="H346" s="4">
        <v>1479</v>
      </c>
      <c r="I346" s="4">
        <v>47294</v>
      </c>
      <c r="J346" s="4">
        <v>1290</v>
      </c>
      <c r="K346" s="63">
        <v>0</v>
      </c>
      <c r="L346" s="63">
        <f t="shared" si="37"/>
        <v>61465</v>
      </c>
      <c r="M346" s="63">
        <f t="shared" si="37"/>
        <v>189</v>
      </c>
      <c r="N346" s="63">
        <v>1238565</v>
      </c>
      <c r="O346" s="63" t="s">
        <v>10564</v>
      </c>
      <c r="P346" s="63" t="s">
        <v>10168</v>
      </c>
      <c r="Q346" s="63">
        <v>67151</v>
      </c>
      <c r="R346" s="63">
        <v>1405</v>
      </c>
      <c r="S346" t="s">
        <v>10565</v>
      </c>
    </row>
    <row r="347" spans="1:19" x14ac:dyDescent="0.25">
      <c r="A347" t="s">
        <v>4633</v>
      </c>
      <c r="C347" t="s">
        <v>11520</v>
      </c>
      <c r="D347" s="41" t="s">
        <v>4633</v>
      </c>
      <c r="E347" s="4">
        <v>54887</v>
      </c>
      <c r="F347" s="4">
        <v>148</v>
      </c>
      <c r="G347" s="4">
        <v>64681</v>
      </c>
      <c r="H347" s="4">
        <v>343</v>
      </c>
      <c r="I347" s="4">
        <v>9794</v>
      </c>
      <c r="J347" s="4">
        <v>195</v>
      </c>
      <c r="K347" s="63">
        <v>0</v>
      </c>
      <c r="L347" s="63">
        <f t="shared" si="37"/>
        <v>54887</v>
      </c>
      <c r="M347" s="63">
        <f t="shared" si="37"/>
        <v>148</v>
      </c>
      <c r="N347" s="63">
        <v>3444717</v>
      </c>
      <c r="O347" s="63" t="s">
        <v>10853</v>
      </c>
      <c r="P347" s="63">
        <v>4038</v>
      </c>
      <c r="Q347" s="63">
        <v>24241</v>
      </c>
      <c r="R347" s="63">
        <v>272</v>
      </c>
      <c r="S347" t="s">
        <v>10854</v>
      </c>
    </row>
    <row r="348" spans="1:19" x14ac:dyDescent="0.25">
      <c r="A348" t="s">
        <v>4633</v>
      </c>
      <c r="C348" t="s">
        <v>12018</v>
      </c>
      <c r="D348" s="41" t="s">
        <v>4633</v>
      </c>
      <c r="E348" s="4">
        <v>53902</v>
      </c>
      <c r="F348" s="4">
        <v>169</v>
      </c>
      <c r="G348" s="4">
        <v>68725</v>
      </c>
      <c r="H348" s="4">
        <v>504</v>
      </c>
      <c r="I348" s="4">
        <v>14823</v>
      </c>
      <c r="J348" s="4">
        <v>335</v>
      </c>
      <c r="K348" s="63">
        <v>0</v>
      </c>
      <c r="L348" s="63">
        <f t="shared" si="37"/>
        <v>53902</v>
      </c>
      <c r="M348" s="63">
        <f t="shared" si="37"/>
        <v>169</v>
      </c>
      <c r="N348" s="63">
        <v>2835475</v>
      </c>
      <c r="O348" s="63" t="s">
        <v>10767</v>
      </c>
      <c r="P348" s="63">
        <v>4268</v>
      </c>
      <c r="Q348" s="63">
        <v>33682</v>
      </c>
      <c r="R348" s="63">
        <v>438</v>
      </c>
      <c r="S348" t="s">
        <v>10768</v>
      </c>
    </row>
    <row r="349" spans="1:19" x14ac:dyDescent="0.25">
      <c r="A349" t="s">
        <v>4633</v>
      </c>
      <c r="C349" t="s">
        <v>10911</v>
      </c>
      <c r="D349" s="41" t="s">
        <v>7148</v>
      </c>
      <c r="E349" s="4">
        <v>44790</v>
      </c>
      <c r="F349" s="4">
        <v>128</v>
      </c>
      <c r="G349" s="4">
        <v>51664</v>
      </c>
      <c r="H349" s="4">
        <v>342</v>
      </c>
      <c r="I349" s="4">
        <v>6874</v>
      </c>
      <c r="J349" s="4">
        <v>214</v>
      </c>
      <c r="K349" s="63">
        <v>0</v>
      </c>
      <c r="L349" s="63">
        <f t="shared" si="37"/>
        <v>44790</v>
      </c>
      <c r="M349" s="63">
        <f t="shared" si="37"/>
        <v>128</v>
      </c>
      <c r="N349" s="63">
        <v>1068025</v>
      </c>
      <c r="O349" s="63" t="s">
        <v>10291</v>
      </c>
      <c r="P349" s="63">
        <v>441000000</v>
      </c>
      <c r="Q349" s="63">
        <v>17488</v>
      </c>
      <c r="R349" s="63">
        <v>274</v>
      </c>
      <c r="S349" t="s">
        <v>10292</v>
      </c>
    </row>
    <row r="350" spans="1:19" x14ac:dyDescent="0.25">
      <c r="A350" t="s">
        <v>4633</v>
      </c>
      <c r="C350" t="s">
        <v>12019</v>
      </c>
      <c r="D350" s="41" t="s">
        <v>4633</v>
      </c>
      <c r="E350" s="4">
        <v>42638</v>
      </c>
      <c r="F350" s="4">
        <v>143</v>
      </c>
      <c r="G350" s="4">
        <v>59794</v>
      </c>
      <c r="H350" s="4">
        <v>697</v>
      </c>
      <c r="I350" s="4">
        <v>17156</v>
      </c>
      <c r="J350" s="4">
        <v>554</v>
      </c>
      <c r="K350" s="63">
        <v>0</v>
      </c>
      <c r="L350" s="63">
        <f t="shared" si="37"/>
        <v>42638</v>
      </c>
      <c r="M350" s="63">
        <f t="shared" si="37"/>
        <v>143</v>
      </c>
      <c r="N350" s="63">
        <v>2728577</v>
      </c>
      <c r="O350" s="63" t="s">
        <v>10750</v>
      </c>
      <c r="P350" s="63">
        <v>4645</v>
      </c>
      <c r="Q350" s="63">
        <v>31314</v>
      </c>
      <c r="R350" s="63">
        <v>638</v>
      </c>
      <c r="S350" t="s">
        <v>10751</v>
      </c>
    </row>
    <row r="351" spans="1:19" x14ac:dyDescent="0.25">
      <c r="A351" t="s">
        <v>4633</v>
      </c>
      <c r="C351" t="s">
        <v>11306</v>
      </c>
      <c r="D351" s="41" t="s">
        <v>4633</v>
      </c>
      <c r="E351" s="4">
        <v>32947</v>
      </c>
      <c r="F351" s="4">
        <v>112</v>
      </c>
      <c r="G351" s="4">
        <v>42708</v>
      </c>
      <c r="H351" s="4">
        <v>435</v>
      </c>
      <c r="I351" s="4">
        <v>9761</v>
      </c>
      <c r="J351" s="4">
        <v>323</v>
      </c>
      <c r="K351" s="63">
        <v>0</v>
      </c>
      <c r="L351" s="63">
        <f t="shared" si="37"/>
        <v>32947</v>
      </c>
      <c r="M351" s="63">
        <f t="shared" si="37"/>
        <v>112</v>
      </c>
      <c r="N351" s="63">
        <v>1133932</v>
      </c>
      <c r="O351" s="63" t="s">
        <v>10455</v>
      </c>
      <c r="P351" s="63">
        <v>4543</v>
      </c>
      <c r="Q351" s="63">
        <v>20817</v>
      </c>
      <c r="R351" s="63">
        <v>388</v>
      </c>
      <c r="S351" t="s">
        <v>10456</v>
      </c>
    </row>
    <row r="352" spans="1:19" x14ac:dyDescent="0.25">
      <c r="B352" s="154" t="s">
        <v>10122</v>
      </c>
      <c r="C352" s="154"/>
    </row>
    <row r="353" spans="1:19" x14ac:dyDescent="0.25">
      <c r="A353" t="s">
        <v>4676</v>
      </c>
      <c r="C353" t="s">
        <v>10896</v>
      </c>
      <c r="D353" s="41" t="s">
        <v>8522</v>
      </c>
      <c r="E353" s="4">
        <v>1032365</v>
      </c>
      <c r="F353" s="4">
        <v>2530</v>
      </c>
      <c r="G353" s="4">
        <v>1140277</v>
      </c>
      <c r="H353" s="4">
        <v>4347</v>
      </c>
      <c r="I353" s="4">
        <v>107912</v>
      </c>
      <c r="J353" s="4">
        <v>1817</v>
      </c>
      <c r="K353" s="63">
        <v>0</v>
      </c>
      <c r="L353" s="63">
        <f t="shared" ref="L353:L375" si="38">G353-I353</f>
        <v>1032365</v>
      </c>
      <c r="M353" s="63">
        <f t="shared" ref="M353:M375" si="39">H353-J353</f>
        <v>2530</v>
      </c>
      <c r="N353" s="63">
        <v>1199844</v>
      </c>
      <c r="O353" s="63" t="s">
        <v>10499</v>
      </c>
      <c r="P353" s="63">
        <v>75201</v>
      </c>
      <c r="Q353" s="63">
        <v>300814</v>
      </c>
      <c r="R353" s="63">
        <v>2843</v>
      </c>
      <c r="S353" t="s">
        <v>10184</v>
      </c>
    </row>
    <row r="354" spans="1:19" x14ac:dyDescent="0.25">
      <c r="A354" t="s">
        <v>4676</v>
      </c>
      <c r="C354" t="s">
        <v>11911</v>
      </c>
      <c r="D354" s="41" t="s">
        <v>7148</v>
      </c>
      <c r="E354" s="4">
        <v>795394</v>
      </c>
      <c r="F354" s="4">
        <v>2097</v>
      </c>
      <c r="G354" s="4">
        <v>894932</v>
      </c>
      <c r="H354" s="4">
        <v>4866</v>
      </c>
      <c r="I354" s="4">
        <v>99538</v>
      </c>
      <c r="J354" s="4">
        <v>2769</v>
      </c>
      <c r="K354" s="63">
        <v>0</v>
      </c>
      <c r="L354" s="63">
        <f t="shared" si="38"/>
        <v>795394</v>
      </c>
      <c r="M354" s="63">
        <f t="shared" si="39"/>
        <v>2097</v>
      </c>
      <c r="N354" s="63">
        <v>1070345</v>
      </c>
      <c r="O354" s="63" t="s">
        <v>10297</v>
      </c>
      <c r="P354" s="63">
        <v>45263</v>
      </c>
      <c r="Q354" s="63">
        <v>267803</v>
      </c>
      <c r="R354" s="63">
        <v>3710</v>
      </c>
      <c r="S354" t="s">
        <v>10298</v>
      </c>
    </row>
    <row r="355" spans="1:19" x14ac:dyDescent="0.25">
      <c r="A355" t="s">
        <v>4676</v>
      </c>
      <c r="C355" t="s">
        <v>11289</v>
      </c>
      <c r="D355" s="41" t="s">
        <v>7805</v>
      </c>
      <c r="E355" s="4">
        <v>574749</v>
      </c>
      <c r="F355" s="4">
        <v>1620</v>
      </c>
      <c r="G355" s="4">
        <v>839099</v>
      </c>
      <c r="H355" s="4">
        <v>8374</v>
      </c>
      <c r="I355" s="4">
        <v>264350</v>
      </c>
      <c r="J355" s="4">
        <v>6754</v>
      </c>
      <c r="K355" s="63">
        <v>0</v>
      </c>
      <c r="L355" s="63">
        <f t="shared" si="38"/>
        <v>574749</v>
      </c>
      <c r="M355" s="63">
        <f t="shared" si="39"/>
        <v>1620</v>
      </c>
      <c r="N355" s="63">
        <v>1069778</v>
      </c>
      <c r="O355" s="63" t="s">
        <v>10295</v>
      </c>
      <c r="P355" s="63">
        <v>15222</v>
      </c>
      <c r="Q355" s="63">
        <v>407021</v>
      </c>
      <c r="R355" s="63">
        <v>7555</v>
      </c>
      <c r="S355" t="s">
        <v>10296</v>
      </c>
    </row>
    <row r="356" spans="1:19" x14ac:dyDescent="0.25">
      <c r="A356" t="s">
        <v>4676</v>
      </c>
      <c r="C356" t="s">
        <v>11995</v>
      </c>
      <c r="D356" s="41" t="s">
        <v>4676</v>
      </c>
      <c r="E356" s="4">
        <v>475910</v>
      </c>
      <c r="F356" s="4">
        <v>1423</v>
      </c>
      <c r="G356" s="4">
        <v>569871</v>
      </c>
      <c r="H356" s="4">
        <v>3615</v>
      </c>
      <c r="I356" s="4">
        <v>93961</v>
      </c>
      <c r="J356" s="4">
        <v>2192</v>
      </c>
      <c r="K356" s="63">
        <v>0</v>
      </c>
      <c r="L356" s="63">
        <f t="shared" si="38"/>
        <v>475910</v>
      </c>
      <c r="M356" s="63">
        <f t="shared" si="39"/>
        <v>1423</v>
      </c>
      <c r="N356" s="63">
        <v>1201934</v>
      </c>
      <c r="O356" s="63" t="s">
        <v>10512</v>
      </c>
      <c r="P356" s="63">
        <v>48640</v>
      </c>
      <c r="Q356" s="63">
        <v>223013</v>
      </c>
      <c r="R356" s="63">
        <v>2947</v>
      </c>
      <c r="S356" t="s">
        <v>10513</v>
      </c>
    </row>
    <row r="357" spans="1:19" x14ac:dyDescent="0.25">
      <c r="A357" t="s">
        <v>4676</v>
      </c>
      <c r="C357" t="s">
        <v>11869</v>
      </c>
      <c r="D357" s="41" t="s">
        <v>7148</v>
      </c>
      <c r="E357" s="4">
        <v>381730</v>
      </c>
      <c r="F357" s="4">
        <v>1007</v>
      </c>
      <c r="G357" s="4">
        <v>460108</v>
      </c>
      <c r="H357" s="4">
        <v>3429</v>
      </c>
      <c r="I357" s="4">
        <v>78378</v>
      </c>
      <c r="J357" s="4">
        <v>2422</v>
      </c>
      <c r="K357" s="63">
        <v>0</v>
      </c>
      <c r="L357" s="63">
        <f t="shared" si="38"/>
        <v>381730</v>
      </c>
      <c r="M357" s="63">
        <f t="shared" si="39"/>
        <v>1007</v>
      </c>
      <c r="N357" s="63">
        <v>1068191</v>
      </c>
      <c r="O357" s="63" t="s">
        <v>10293</v>
      </c>
      <c r="P357" s="63">
        <v>43287</v>
      </c>
      <c r="Q357" s="63">
        <v>158992</v>
      </c>
      <c r="R357" s="63">
        <v>2872</v>
      </c>
      <c r="S357" t="s">
        <v>10294</v>
      </c>
    </row>
    <row r="358" spans="1:19" x14ac:dyDescent="0.25">
      <c r="A358" t="s">
        <v>4676</v>
      </c>
      <c r="C358" t="s">
        <v>11900</v>
      </c>
      <c r="D358" s="41" t="s">
        <v>6917</v>
      </c>
      <c r="E358" s="4">
        <v>371398</v>
      </c>
      <c r="F358" s="4">
        <v>902</v>
      </c>
      <c r="G358" s="4">
        <v>562653</v>
      </c>
      <c r="H358" s="4">
        <v>20799</v>
      </c>
      <c r="I358" s="4">
        <v>191255</v>
      </c>
      <c r="J358" s="4">
        <v>19897</v>
      </c>
      <c r="K358" s="63">
        <v>0</v>
      </c>
      <c r="L358" s="63">
        <f t="shared" si="38"/>
        <v>371398</v>
      </c>
      <c r="M358" s="63">
        <f t="shared" si="39"/>
        <v>902</v>
      </c>
      <c r="N358" s="63">
        <v>1039502</v>
      </c>
      <c r="O358" s="63" t="s">
        <v>10248</v>
      </c>
      <c r="P358" s="63">
        <v>10017</v>
      </c>
      <c r="Q358" s="63">
        <v>257448</v>
      </c>
      <c r="R358" s="63">
        <v>20245</v>
      </c>
      <c r="S358" t="s">
        <v>10185</v>
      </c>
    </row>
    <row r="359" spans="1:19" x14ac:dyDescent="0.25">
      <c r="A359" t="s">
        <v>4676</v>
      </c>
      <c r="C359" t="s">
        <v>11893</v>
      </c>
      <c r="D359" s="41" t="s">
        <v>6093</v>
      </c>
      <c r="E359" s="4">
        <v>358448</v>
      </c>
      <c r="F359" s="4">
        <v>892</v>
      </c>
      <c r="G359" s="4">
        <v>427161</v>
      </c>
      <c r="H359" s="4">
        <v>5604</v>
      </c>
      <c r="I359" s="4">
        <v>68713</v>
      </c>
      <c r="J359" s="4">
        <v>4712</v>
      </c>
      <c r="K359" s="63">
        <v>0</v>
      </c>
      <c r="L359" s="63">
        <f t="shared" si="38"/>
        <v>358448</v>
      </c>
      <c r="M359" s="63">
        <f t="shared" si="39"/>
        <v>892</v>
      </c>
      <c r="N359" s="63">
        <v>1073757</v>
      </c>
      <c r="O359" s="63" t="s">
        <v>10309</v>
      </c>
      <c r="P359" s="63">
        <v>28255</v>
      </c>
      <c r="Q359" s="63">
        <v>134335</v>
      </c>
      <c r="R359" s="63">
        <v>5065</v>
      </c>
      <c r="S359" t="s">
        <v>10310</v>
      </c>
    </row>
    <row r="360" spans="1:19" x14ac:dyDescent="0.25">
      <c r="A360" t="s">
        <v>4676</v>
      </c>
      <c r="C360" t="s">
        <v>11932</v>
      </c>
      <c r="D360" s="41" t="s">
        <v>4676</v>
      </c>
      <c r="E360" s="4">
        <v>333864</v>
      </c>
      <c r="F360" s="4">
        <v>936</v>
      </c>
      <c r="G360" s="4">
        <v>361411</v>
      </c>
      <c r="H360" s="4">
        <v>1438</v>
      </c>
      <c r="I360" s="4">
        <v>27547</v>
      </c>
      <c r="J360" s="4">
        <v>502</v>
      </c>
      <c r="K360" s="63">
        <v>0</v>
      </c>
      <c r="L360" s="63">
        <f t="shared" si="38"/>
        <v>333864</v>
      </c>
      <c r="M360" s="63">
        <f t="shared" si="39"/>
        <v>936</v>
      </c>
      <c r="N360" s="63">
        <v>3609682</v>
      </c>
      <c r="O360" s="63" t="s">
        <v>10864</v>
      </c>
      <c r="P360" s="63">
        <v>48084</v>
      </c>
      <c r="Q360" s="63">
        <v>107080</v>
      </c>
      <c r="R360" s="63">
        <v>942</v>
      </c>
      <c r="S360" t="s">
        <v>10171</v>
      </c>
    </row>
    <row r="361" spans="1:19" x14ac:dyDescent="0.25">
      <c r="A361" t="s">
        <v>4676</v>
      </c>
      <c r="C361" t="s">
        <v>11933</v>
      </c>
      <c r="D361" s="41" t="s">
        <v>4676</v>
      </c>
      <c r="E361" s="4">
        <v>295030</v>
      </c>
      <c r="F361" s="4">
        <v>789</v>
      </c>
      <c r="G361" s="4">
        <v>332811</v>
      </c>
      <c r="H361" s="4">
        <v>1549</v>
      </c>
      <c r="I361" s="4">
        <v>37781</v>
      </c>
      <c r="J361" s="4">
        <v>760</v>
      </c>
      <c r="K361" s="63">
        <v>0</v>
      </c>
      <c r="L361" s="63">
        <f t="shared" si="38"/>
        <v>295030</v>
      </c>
      <c r="M361" s="63">
        <f t="shared" si="39"/>
        <v>789</v>
      </c>
      <c r="N361" s="63">
        <v>1205688</v>
      </c>
      <c r="O361" s="63" t="s">
        <v>10528</v>
      </c>
      <c r="P361" s="63">
        <v>48502</v>
      </c>
      <c r="Q361" s="63">
        <v>103625</v>
      </c>
      <c r="R361" s="63">
        <v>1127</v>
      </c>
      <c r="S361" t="s">
        <v>10529</v>
      </c>
    </row>
    <row r="362" spans="1:19" x14ac:dyDescent="0.25">
      <c r="A362" t="s">
        <v>4676</v>
      </c>
      <c r="C362" t="s">
        <v>11817</v>
      </c>
      <c r="D362" s="41" t="s">
        <v>4676</v>
      </c>
      <c r="E362" s="4">
        <v>241503</v>
      </c>
      <c r="F362" s="4">
        <v>597</v>
      </c>
      <c r="G362" s="4">
        <v>263554</v>
      </c>
      <c r="H362" s="4">
        <v>1054</v>
      </c>
      <c r="I362" s="4">
        <v>22051</v>
      </c>
      <c r="J362" s="4">
        <v>457</v>
      </c>
      <c r="K362" s="63">
        <v>0</v>
      </c>
      <c r="L362" s="63">
        <f t="shared" si="38"/>
        <v>241503</v>
      </c>
      <c r="M362" s="63">
        <f t="shared" si="39"/>
        <v>597</v>
      </c>
      <c r="N362" s="63">
        <v>2608763</v>
      </c>
      <c r="O362" s="63" t="s">
        <v>10725</v>
      </c>
      <c r="P362" s="63">
        <v>495000000</v>
      </c>
      <c r="Q362" s="63">
        <v>64804</v>
      </c>
      <c r="R362" s="63">
        <v>684</v>
      </c>
      <c r="S362" t="s">
        <v>10726</v>
      </c>
    </row>
    <row r="363" spans="1:19" x14ac:dyDescent="0.25">
      <c r="A363" t="s">
        <v>4676</v>
      </c>
      <c r="C363" t="s">
        <v>11934</v>
      </c>
      <c r="D363" s="41" t="s">
        <v>4676</v>
      </c>
      <c r="E363" s="4">
        <v>185454</v>
      </c>
      <c r="F363" s="4">
        <v>560</v>
      </c>
      <c r="G363" s="4">
        <v>213448</v>
      </c>
      <c r="H363" s="4">
        <v>1080</v>
      </c>
      <c r="I363" s="4">
        <v>27994</v>
      </c>
      <c r="J363" s="4">
        <v>520</v>
      </c>
      <c r="K363" s="63">
        <v>0</v>
      </c>
      <c r="L363" s="63">
        <f t="shared" si="38"/>
        <v>185454</v>
      </c>
      <c r="M363" s="63">
        <f t="shared" si="39"/>
        <v>560</v>
      </c>
      <c r="N363" s="63">
        <v>2634696</v>
      </c>
      <c r="O363" s="63" t="s">
        <v>10736</v>
      </c>
      <c r="P363" s="63">
        <v>49424</v>
      </c>
      <c r="Q363" s="63">
        <v>77348</v>
      </c>
      <c r="R363" s="63">
        <v>807</v>
      </c>
      <c r="S363" t="s">
        <v>10737</v>
      </c>
    </row>
    <row r="364" spans="1:19" x14ac:dyDescent="0.25">
      <c r="A364" t="s">
        <v>4676</v>
      </c>
      <c r="C364" t="s">
        <v>11818</v>
      </c>
      <c r="D364" s="41" t="s">
        <v>4676</v>
      </c>
      <c r="E364" s="4">
        <v>119875</v>
      </c>
      <c r="F364" s="4">
        <v>380</v>
      </c>
      <c r="G364" s="4">
        <v>145985</v>
      </c>
      <c r="H364" s="4">
        <v>951</v>
      </c>
      <c r="I364" s="4">
        <v>26110</v>
      </c>
      <c r="J364" s="4">
        <v>571</v>
      </c>
      <c r="K364" s="63">
        <v>0</v>
      </c>
      <c r="L364" s="63">
        <f t="shared" si="38"/>
        <v>119875</v>
      </c>
      <c r="M364" s="63">
        <f t="shared" si="39"/>
        <v>380</v>
      </c>
      <c r="N364" s="63">
        <v>1201925</v>
      </c>
      <c r="O364" s="63" t="s">
        <v>10510</v>
      </c>
      <c r="P364" s="63">
        <v>48846</v>
      </c>
      <c r="Q364" s="63">
        <v>59888</v>
      </c>
      <c r="R364" s="63">
        <v>776</v>
      </c>
      <c r="S364" t="s">
        <v>10511</v>
      </c>
    </row>
    <row r="365" spans="1:19" x14ac:dyDescent="0.25">
      <c r="A365" t="s">
        <v>4676</v>
      </c>
      <c r="C365" t="s">
        <v>10940</v>
      </c>
      <c r="D365" s="41" t="s">
        <v>4676</v>
      </c>
      <c r="E365" s="4">
        <v>113712</v>
      </c>
      <c r="F365" s="4">
        <v>270</v>
      </c>
      <c r="G365" s="4">
        <v>120529</v>
      </c>
      <c r="H365" s="4">
        <v>378</v>
      </c>
      <c r="I365" s="4">
        <v>6817</v>
      </c>
      <c r="J365" s="4">
        <v>108</v>
      </c>
      <c r="K365" s="63">
        <v>0</v>
      </c>
      <c r="L365" s="63">
        <f t="shared" si="38"/>
        <v>113712</v>
      </c>
      <c r="M365" s="63">
        <f t="shared" si="39"/>
        <v>270</v>
      </c>
      <c r="N365" s="63">
        <v>2193906</v>
      </c>
      <c r="O365" s="63" t="s">
        <v>10675</v>
      </c>
      <c r="P365" s="63">
        <v>48101</v>
      </c>
      <c r="Q365" s="63">
        <v>25519</v>
      </c>
      <c r="R365" s="63">
        <v>208</v>
      </c>
      <c r="S365" t="s">
        <v>10676</v>
      </c>
    </row>
    <row r="366" spans="1:19" x14ac:dyDescent="0.25">
      <c r="A366" t="s">
        <v>4676</v>
      </c>
      <c r="C366" t="s">
        <v>11935</v>
      </c>
      <c r="D366" s="41" t="s">
        <v>4676</v>
      </c>
      <c r="E366" s="4">
        <v>78560</v>
      </c>
      <c r="F366" s="4">
        <v>210</v>
      </c>
      <c r="G366" s="4">
        <v>87546</v>
      </c>
      <c r="H366" s="4">
        <v>371</v>
      </c>
      <c r="I366" s="4">
        <v>8986</v>
      </c>
      <c r="J366" s="4">
        <v>161</v>
      </c>
      <c r="K366" s="63">
        <v>0</v>
      </c>
      <c r="L366" s="63">
        <f t="shared" si="38"/>
        <v>78560</v>
      </c>
      <c r="M366" s="63">
        <f t="shared" si="39"/>
        <v>210</v>
      </c>
      <c r="N366" s="63">
        <v>2454380</v>
      </c>
      <c r="O366" s="63" t="s">
        <v>10706</v>
      </c>
      <c r="P366" s="63">
        <v>48104</v>
      </c>
      <c r="Q366" s="63">
        <v>25392</v>
      </c>
      <c r="R366" s="63">
        <v>251</v>
      </c>
      <c r="S366" t="s">
        <v>10465</v>
      </c>
    </row>
    <row r="367" spans="1:19" x14ac:dyDescent="0.25">
      <c r="A367" t="s">
        <v>4676</v>
      </c>
      <c r="C367" t="s">
        <v>11731</v>
      </c>
      <c r="D367" s="41" t="s">
        <v>4676</v>
      </c>
      <c r="E367" s="4">
        <v>77936</v>
      </c>
      <c r="F367" s="4">
        <v>233</v>
      </c>
      <c r="G367" s="4">
        <v>95276</v>
      </c>
      <c r="H367" s="4">
        <v>662</v>
      </c>
      <c r="I367" s="4">
        <v>17340</v>
      </c>
      <c r="J367" s="4">
        <v>429</v>
      </c>
      <c r="K367" s="63">
        <v>0</v>
      </c>
      <c r="L367" s="63">
        <f t="shared" si="38"/>
        <v>77936</v>
      </c>
      <c r="M367" s="63">
        <f t="shared" si="39"/>
        <v>233</v>
      </c>
      <c r="N367" s="63">
        <v>2907822</v>
      </c>
      <c r="O367" s="63" t="s">
        <v>10785</v>
      </c>
      <c r="P367" s="63">
        <v>48161</v>
      </c>
      <c r="Q367" s="63">
        <v>36040</v>
      </c>
      <c r="R367" s="63">
        <v>539</v>
      </c>
      <c r="S367" t="s">
        <v>10786</v>
      </c>
    </row>
    <row r="368" spans="1:19" x14ac:dyDescent="0.25">
      <c r="A368" t="s">
        <v>4676</v>
      </c>
      <c r="C368" t="s">
        <v>11936</v>
      </c>
      <c r="D368" s="41" t="s">
        <v>4676</v>
      </c>
      <c r="E368" s="4">
        <v>70865</v>
      </c>
      <c r="F368" s="4">
        <v>200</v>
      </c>
      <c r="G368" s="4">
        <v>88914</v>
      </c>
      <c r="H368" s="4">
        <v>709</v>
      </c>
      <c r="I368" s="4">
        <v>18049</v>
      </c>
      <c r="J368" s="4">
        <v>509</v>
      </c>
      <c r="K368" s="63">
        <v>0</v>
      </c>
      <c r="L368" s="63">
        <f t="shared" si="38"/>
        <v>70865</v>
      </c>
      <c r="M368" s="63">
        <f t="shared" si="39"/>
        <v>200</v>
      </c>
      <c r="N368" s="63">
        <v>1401118</v>
      </c>
      <c r="O368" s="63" t="s">
        <v>10604</v>
      </c>
      <c r="P368" s="63">
        <v>488000000</v>
      </c>
      <c r="Q368" s="63">
        <v>35060</v>
      </c>
      <c r="R368" s="63">
        <v>607</v>
      </c>
      <c r="S368" t="s">
        <v>10605</v>
      </c>
    </row>
    <row r="369" spans="1:19" x14ac:dyDescent="0.25">
      <c r="A369" t="s">
        <v>4676</v>
      </c>
      <c r="C369" t="s">
        <v>11819</v>
      </c>
      <c r="D369" s="41" t="s">
        <v>4676</v>
      </c>
      <c r="E369" s="4">
        <v>51399</v>
      </c>
      <c r="F369" s="4">
        <v>165</v>
      </c>
      <c r="G369" s="4">
        <v>64110</v>
      </c>
      <c r="H369" s="4">
        <v>463</v>
      </c>
      <c r="I369" s="4">
        <v>12711</v>
      </c>
      <c r="J369" s="4">
        <v>298</v>
      </c>
      <c r="K369" s="63">
        <v>0</v>
      </c>
      <c r="L369" s="63">
        <f t="shared" si="38"/>
        <v>51399</v>
      </c>
      <c r="M369" s="63">
        <f t="shared" si="39"/>
        <v>165</v>
      </c>
      <c r="N369" s="63">
        <v>1134322</v>
      </c>
      <c r="O369" s="63" t="s">
        <v>10459</v>
      </c>
      <c r="P369" s="63">
        <v>48801</v>
      </c>
      <c r="Q369" s="63">
        <v>31233</v>
      </c>
      <c r="R369" s="63">
        <v>401</v>
      </c>
      <c r="S369" t="s">
        <v>10460</v>
      </c>
    </row>
    <row r="370" spans="1:19" x14ac:dyDescent="0.25">
      <c r="A370" t="s">
        <v>4676</v>
      </c>
      <c r="C370" t="s">
        <v>11256</v>
      </c>
      <c r="D370" s="41" t="s">
        <v>8112</v>
      </c>
      <c r="E370" s="4">
        <v>44234</v>
      </c>
      <c r="F370" s="4">
        <v>108</v>
      </c>
      <c r="G370" s="4">
        <v>56155</v>
      </c>
      <c r="H370" s="4">
        <v>962</v>
      </c>
      <c r="I370" s="4">
        <v>11921</v>
      </c>
      <c r="J370" s="4">
        <v>854</v>
      </c>
      <c r="K370" s="63">
        <v>0</v>
      </c>
      <c r="L370" s="63">
        <f t="shared" si="38"/>
        <v>44234</v>
      </c>
      <c r="M370" s="63">
        <f t="shared" si="39"/>
        <v>108</v>
      </c>
      <c r="N370" s="63">
        <v>3833526</v>
      </c>
      <c r="O370" s="63" t="s">
        <v>10871</v>
      </c>
      <c r="P370" s="63">
        <v>2903</v>
      </c>
      <c r="Q370" s="63">
        <v>20968</v>
      </c>
      <c r="R370" s="63">
        <v>902</v>
      </c>
      <c r="S370" t="s">
        <v>10783</v>
      </c>
    </row>
    <row r="371" spans="1:19" x14ac:dyDescent="0.25">
      <c r="A371" t="s">
        <v>4676</v>
      </c>
      <c r="C371" t="s">
        <v>11787</v>
      </c>
      <c r="D371" s="41" t="s">
        <v>486</v>
      </c>
      <c r="E371" s="4">
        <v>42335</v>
      </c>
      <c r="F371" s="4">
        <v>184</v>
      </c>
      <c r="G371" s="4">
        <v>176908</v>
      </c>
      <c r="H371" s="4">
        <v>4758</v>
      </c>
      <c r="I371" s="4">
        <v>134573</v>
      </c>
      <c r="J371" s="4">
        <v>4574</v>
      </c>
      <c r="K371" s="63">
        <v>0</v>
      </c>
      <c r="L371" s="63">
        <f t="shared" si="38"/>
        <v>42335</v>
      </c>
      <c r="M371" s="63">
        <f t="shared" si="39"/>
        <v>184</v>
      </c>
      <c r="N371" s="63">
        <v>1120754</v>
      </c>
      <c r="O371" s="63" t="s">
        <v>10418</v>
      </c>
      <c r="P371" s="63">
        <v>94104</v>
      </c>
      <c r="Q371" s="63">
        <v>154186</v>
      </c>
      <c r="R371" s="63">
        <v>4715</v>
      </c>
      <c r="S371" t="s">
        <v>10215</v>
      </c>
    </row>
    <row r="372" spans="1:19" x14ac:dyDescent="0.25">
      <c r="A372" t="s">
        <v>4676</v>
      </c>
      <c r="C372" t="s">
        <v>11996</v>
      </c>
      <c r="D372" s="41" t="s">
        <v>4676</v>
      </c>
      <c r="E372" s="4">
        <v>39130</v>
      </c>
      <c r="F372" s="4">
        <v>108</v>
      </c>
      <c r="G372" s="4">
        <v>47392</v>
      </c>
      <c r="H372" s="4">
        <v>344</v>
      </c>
      <c r="I372" s="4">
        <v>8262</v>
      </c>
      <c r="J372" s="4">
        <v>236</v>
      </c>
      <c r="K372" s="63">
        <v>0</v>
      </c>
      <c r="L372" s="63">
        <f t="shared" si="38"/>
        <v>39130</v>
      </c>
      <c r="M372" s="63">
        <f t="shared" si="39"/>
        <v>108</v>
      </c>
      <c r="N372" s="63">
        <v>1123933</v>
      </c>
      <c r="O372" s="63" t="s">
        <v>10427</v>
      </c>
      <c r="P372" s="63">
        <v>49854</v>
      </c>
      <c r="Q372" s="63">
        <v>17966</v>
      </c>
      <c r="R372" s="63">
        <v>292</v>
      </c>
      <c r="S372" t="s">
        <v>10428</v>
      </c>
    </row>
    <row r="373" spans="1:19" x14ac:dyDescent="0.25">
      <c r="A373" t="s">
        <v>4676</v>
      </c>
      <c r="C373" t="s">
        <v>12021</v>
      </c>
      <c r="D373" s="41" t="s">
        <v>4676</v>
      </c>
      <c r="E373" s="4">
        <v>35404</v>
      </c>
      <c r="F373" s="4">
        <v>107</v>
      </c>
      <c r="G373" s="4">
        <v>42022</v>
      </c>
      <c r="H373" s="4">
        <v>244</v>
      </c>
      <c r="I373" s="4">
        <v>6618</v>
      </c>
      <c r="J373" s="4">
        <v>137</v>
      </c>
      <c r="K373" s="63">
        <v>0</v>
      </c>
      <c r="L373" s="63">
        <f t="shared" si="38"/>
        <v>35404</v>
      </c>
      <c r="M373" s="63">
        <f t="shared" si="39"/>
        <v>107</v>
      </c>
      <c r="N373" s="63">
        <v>1398795</v>
      </c>
      <c r="O373" s="63" t="s">
        <v>10597</v>
      </c>
      <c r="P373" s="63">
        <v>488000000</v>
      </c>
      <c r="Q373" s="63">
        <v>16663</v>
      </c>
      <c r="R373" s="63">
        <v>196</v>
      </c>
      <c r="S373" t="s">
        <v>10598</v>
      </c>
    </row>
    <row r="374" spans="1:19" x14ac:dyDescent="0.25">
      <c r="A374" t="s">
        <v>4676</v>
      </c>
      <c r="C374" t="s">
        <v>11937</v>
      </c>
      <c r="D374" s="41" t="s">
        <v>4676</v>
      </c>
      <c r="E374" s="4">
        <v>31706</v>
      </c>
      <c r="F374" s="4">
        <v>84</v>
      </c>
      <c r="G374" s="4">
        <v>35304</v>
      </c>
      <c r="H374" s="4">
        <v>173</v>
      </c>
      <c r="I374" s="4">
        <v>3598</v>
      </c>
      <c r="J374" s="4">
        <v>89</v>
      </c>
      <c r="K374" s="63">
        <v>0</v>
      </c>
      <c r="L374" s="63">
        <f t="shared" si="38"/>
        <v>31706</v>
      </c>
      <c r="M374" s="63">
        <f t="shared" si="39"/>
        <v>84</v>
      </c>
      <c r="N374" s="63">
        <v>1135516</v>
      </c>
      <c r="O374" s="63" t="s">
        <v>10464</v>
      </c>
      <c r="P374" s="63">
        <v>48104</v>
      </c>
      <c r="Q374" s="63">
        <v>10086</v>
      </c>
      <c r="R374" s="63">
        <v>124</v>
      </c>
      <c r="S374" t="s">
        <v>10465</v>
      </c>
    </row>
    <row r="375" spans="1:19" x14ac:dyDescent="0.25">
      <c r="A375" t="s">
        <v>4676</v>
      </c>
      <c r="C375" t="s">
        <v>12020</v>
      </c>
      <c r="D375" s="41" t="s">
        <v>4676</v>
      </c>
      <c r="E375" s="4">
        <v>30456</v>
      </c>
      <c r="F375" s="4">
        <v>99</v>
      </c>
      <c r="G375" s="4">
        <v>37448</v>
      </c>
      <c r="H375" s="4">
        <v>241</v>
      </c>
      <c r="I375" s="4">
        <v>6992</v>
      </c>
      <c r="J375" s="4">
        <v>142</v>
      </c>
      <c r="K375" s="63">
        <v>0</v>
      </c>
      <c r="L375" s="63">
        <f t="shared" si="38"/>
        <v>30456</v>
      </c>
      <c r="M375" s="63">
        <f t="shared" si="39"/>
        <v>99</v>
      </c>
      <c r="N375" s="63">
        <v>1248818</v>
      </c>
      <c r="O375" s="63" t="s">
        <v>10588</v>
      </c>
      <c r="P375" s="63">
        <v>484000000</v>
      </c>
      <c r="Q375" s="63">
        <v>18328</v>
      </c>
      <c r="R375" s="63">
        <v>205</v>
      </c>
      <c r="S375" t="s">
        <v>10589</v>
      </c>
    </row>
    <row r="376" spans="1:19" x14ac:dyDescent="0.25">
      <c r="B376" s="154" t="s">
        <v>10123</v>
      </c>
      <c r="C376" s="154"/>
    </row>
    <row r="377" spans="1:19" x14ac:dyDescent="0.25">
      <c r="A377" t="s">
        <v>4873</v>
      </c>
      <c r="C377" t="s">
        <v>10941</v>
      </c>
      <c r="D377" s="41" t="s">
        <v>4873</v>
      </c>
      <c r="E377" s="4">
        <v>444672</v>
      </c>
      <c r="F377" s="4">
        <v>1145</v>
      </c>
      <c r="G377" s="4">
        <v>498123</v>
      </c>
      <c r="H377" s="4">
        <v>2287</v>
      </c>
      <c r="I377" s="4">
        <v>53451</v>
      </c>
      <c r="J377" s="4">
        <v>1142</v>
      </c>
      <c r="K377" s="63">
        <v>0</v>
      </c>
      <c r="L377" s="63">
        <f t="shared" ref="L377:L386" si="40">G377-I377</f>
        <v>444672</v>
      </c>
      <c r="M377" s="63">
        <f t="shared" ref="M377:M386" si="41">H377-J377</f>
        <v>1145</v>
      </c>
      <c r="N377" s="63">
        <v>1121340</v>
      </c>
      <c r="O377" s="63" t="s">
        <v>10421</v>
      </c>
      <c r="P377" s="63">
        <v>55101</v>
      </c>
      <c r="Q377" s="63">
        <v>151642</v>
      </c>
      <c r="R377" s="63">
        <v>1676</v>
      </c>
      <c r="S377" t="s">
        <v>10422</v>
      </c>
    </row>
    <row r="378" spans="1:19" x14ac:dyDescent="0.25">
      <c r="A378" t="s">
        <v>4873</v>
      </c>
      <c r="C378" t="s">
        <v>11787</v>
      </c>
      <c r="D378" s="41" t="s">
        <v>486</v>
      </c>
      <c r="E378" s="4">
        <v>396828</v>
      </c>
      <c r="F378" s="4">
        <v>1217</v>
      </c>
      <c r="G378" s="4">
        <v>1083838</v>
      </c>
      <c r="H378" s="4">
        <v>32400</v>
      </c>
      <c r="I378" s="4">
        <v>687010</v>
      </c>
      <c r="J378" s="4">
        <v>31183</v>
      </c>
      <c r="K378" s="63">
        <v>0</v>
      </c>
      <c r="L378" s="63">
        <f t="shared" si="40"/>
        <v>396828</v>
      </c>
      <c r="M378" s="63">
        <f t="shared" si="41"/>
        <v>1217</v>
      </c>
      <c r="N378" s="63">
        <v>1120754</v>
      </c>
      <c r="O378" s="63" t="s">
        <v>10418</v>
      </c>
      <c r="P378" s="63">
        <v>94104</v>
      </c>
      <c r="Q378" s="63">
        <v>798402</v>
      </c>
      <c r="R378" s="63">
        <v>31866</v>
      </c>
      <c r="S378" t="s">
        <v>10215</v>
      </c>
    </row>
    <row r="379" spans="1:19" x14ac:dyDescent="0.25">
      <c r="A379" t="s">
        <v>4873</v>
      </c>
      <c r="C379" t="s">
        <v>11892</v>
      </c>
      <c r="D379" s="41" t="s">
        <v>4873</v>
      </c>
      <c r="E379" s="4">
        <v>370896</v>
      </c>
      <c r="F379" s="4">
        <v>900</v>
      </c>
      <c r="G379" s="4">
        <v>605264</v>
      </c>
      <c r="H379" s="4">
        <v>22743</v>
      </c>
      <c r="I379" s="4">
        <v>234368</v>
      </c>
      <c r="J379" s="4">
        <v>21843</v>
      </c>
      <c r="K379" s="63">
        <v>0</v>
      </c>
      <c r="L379" s="63">
        <f t="shared" si="40"/>
        <v>370896</v>
      </c>
      <c r="M379" s="63">
        <f t="shared" si="41"/>
        <v>900</v>
      </c>
      <c r="N379" s="63">
        <v>1119794</v>
      </c>
      <c r="O379" s="63" t="s">
        <v>10416</v>
      </c>
      <c r="P379" s="63">
        <v>55402</v>
      </c>
      <c r="Q379" s="63">
        <v>294476</v>
      </c>
      <c r="R379" s="63">
        <v>22166</v>
      </c>
      <c r="S379" t="s">
        <v>10417</v>
      </c>
    </row>
    <row r="380" spans="1:19" x14ac:dyDescent="0.25">
      <c r="A380" t="s">
        <v>4873</v>
      </c>
      <c r="C380" t="s">
        <v>11938</v>
      </c>
      <c r="D380" s="41" t="s">
        <v>4873</v>
      </c>
      <c r="E380" s="4">
        <v>193615</v>
      </c>
      <c r="F380" s="4">
        <v>487</v>
      </c>
      <c r="G380" s="4">
        <v>218569</v>
      </c>
      <c r="H380" s="4">
        <v>1012</v>
      </c>
      <c r="I380" s="4">
        <v>24954</v>
      </c>
      <c r="J380" s="4">
        <v>525</v>
      </c>
      <c r="K380" s="63">
        <v>0</v>
      </c>
      <c r="L380" s="63">
        <f t="shared" si="40"/>
        <v>193615</v>
      </c>
      <c r="M380" s="63">
        <f t="shared" si="41"/>
        <v>487</v>
      </c>
      <c r="N380" s="63">
        <v>1126475</v>
      </c>
      <c r="O380" s="63" t="s">
        <v>10435</v>
      </c>
      <c r="P380" s="63">
        <v>55391</v>
      </c>
      <c r="Q380" s="63">
        <v>65132</v>
      </c>
      <c r="R380" s="63">
        <v>739</v>
      </c>
      <c r="S380" t="s">
        <v>10436</v>
      </c>
    </row>
    <row r="381" spans="1:19" x14ac:dyDescent="0.25">
      <c r="A381" t="s">
        <v>4873</v>
      </c>
      <c r="C381" t="s">
        <v>11805</v>
      </c>
      <c r="D381" s="41" t="s">
        <v>9556</v>
      </c>
      <c r="E381" s="4">
        <v>115397</v>
      </c>
      <c r="F381" s="4">
        <v>291</v>
      </c>
      <c r="G381" s="4">
        <v>125715</v>
      </c>
      <c r="H381" s="4">
        <v>502</v>
      </c>
      <c r="I381" s="4">
        <v>10318</v>
      </c>
      <c r="J381" s="4">
        <v>211</v>
      </c>
      <c r="K381" s="63">
        <v>0</v>
      </c>
      <c r="L381" s="63">
        <f t="shared" si="40"/>
        <v>115397</v>
      </c>
      <c r="M381" s="63">
        <f t="shared" si="41"/>
        <v>291</v>
      </c>
      <c r="N381" s="63">
        <v>1199563</v>
      </c>
      <c r="O381" s="63" t="s">
        <v>10494</v>
      </c>
      <c r="P381" s="63">
        <v>54304</v>
      </c>
      <c r="Q381" s="63">
        <v>30023</v>
      </c>
      <c r="R381" s="63">
        <v>325</v>
      </c>
      <c r="S381" t="s">
        <v>10495</v>
      </c>
    </row>
    <row r="382" spans="1:19" x14ac:dyDescent="0.25">
      <c r="A382" t="s">
        <v>4873</v>
      </c>
      <c r="C382" t="s">
        <v>12022</v>
      </c>
      <c r="D382" s="41" t="s">
        <v>4873</v>
      </c>
      <c r="E382" s="4">
        <v>106920</v>
      </c>
      <c r="F382" s="4">
        <v>309</v>
      </c>
      <c r="G382" s="4">
        <v>128072</v>
      </c>
      <c r="H382" s="4">
        <v>870</v>
      </c>
      <c r="I382" s="4">
        <v>21152</v>
      </c>
      <c r="J382" s="4">
        <v>561</v>
      </c>
      <c r="K382" s="63">
        <v>0</v>
      </c>
      <c r="L382" s="63">
        <f t="shared" si="40"/>
        <v>106920</v>
      </c>
      <c r="M382" s="63">
        <f t="shared" si="41"/>
        <v>309</v>
      </c>
      <c r="N382" s="63">
        <v>1123915</v>
      </c>
      <c r="O382" s="63" t="s">
        <v>10425</v>
      </c>
      <c r="P382" s="63">
        <v>55318</v>
      </c>
      <c r="Q382" s="63">
        <v>50100</v>
      </c>
      <c r="R382" s="63">
        <v>718</v>
      </c>
      <c r="S382" t="s">
        <v>10426</v>
      </c>
    </row>
    <row r="383" spans="1:19" x14ac:dyDescent="0.25">
      <c r="A383" t="s">
        <v>4873</v>
      </c>
      <c r="C383" t="s">
        <v>11874</v>
      </c>
      <c r="D383" s="41" t="s">
        <v>6217</v>
      </c>
      <c r="E383" s="4">
        <v>60639</v>
      </c>
      <c r="F383" s="4">
        <v>190</v>
      </c>
      <c r="G383" s="4">
        <v>73526</v>
      </c>
      <c r="H383" s="4">
        <v>561</v>
      </c>
      <c r="I383" s="4">
        <v>12887</v>
      </c>
      <c r="J383" s="4">
        <v>371</v>
      </c>
      <c r="K383" s="63">
        <v>0</v>
      </c>
      <c r="L383" s="63">
        <f t="shared" si="40"/>
        <v>60639</v>
      </c>
      <c r="M383" s="63">
        <f t="shared" si="41"/>
        <v>190</v>
      </c>
      <c r="N383" s="63">
        <v>1417333</v>
      </c>
      <c r="O383" s="63" t="s">
        <v>10608</v>
      </c>
      <c r="P383" s="63">
        <v>58103</v>
      </c>
      <c r="Q383" s="63">
        <v>32317</v>
      </c>
      <c r="R383" s="63">
        <v>480</v>
      </c>
      <c r="S383" t="s">
        <v>10609</v>
      </c>
    </row>
    <row r="384" spans="1:19" x14ac:dyDescent="0.25">
      <c r="A384" t="s">
        <v>4873</v>
      </c>
      <c r="C384" t="s">
        <v>11997</v>
      </c>
      <c r="D384" s="41" t="s">
        <v>6217</v>
      </c>
      <c r="E384" s="4">
        <v>55493</v>
      </c>
      <c r="F384" s="4">
        <v>138</v>
      </c>
      <c r="G384" s="4">
        <v>59517</v>
      </c>
      <c r="H384" s="4">
        <v>228</v>
      </c>
      <c r="I384" s="4">
        <v>4024</v>
      </c>
      <c r="J384" s="4">
        <v>90</v>
      </c>
      <c r="K384" s="63">
        <v>0</v>
      </c>
      <c r="L384" s="63">
        <f t="shared" si="40"/>
        <v>55493</v>
      </c>
      <c r="M384" s="63">
        <f t="shared" si="41"/>
        <v>138</v>
      </c>
      <c r="N384" s="63">
        <v>2067007</v>
      </c>
      <c r="O384" s="63" t="s">
        <v>10661</v>
      </c>
      <c r="P384" s="63">
        <v>58201</v>
      </c>
      <c r="Q384" s="63">
        <v>12696</v>
      </c>
      <c r="R384" s="63">
        <v>138</v>
      </c>
      <c r="S384" t="s">
        <v>10662</v>
      </c>
    </row>
    <row r="385" spans="1:19" x14ac:dyDescent="0.25">
      <c r="A385" t="s">
        <v>4873</v>
      </c>
      <c r="C385" t="s">
        <v>12023</v>
      </c>
      <c r="D385" s="41" t="s">
        <v>4873</v>
      </c>
      <c r="E385" s="4">
        <v>48948</v>
      </c>
      <c r="F385" s="4">
        <v>155</v>
      </c>
      <c r="G385" s="4">
        <v>59659</v>
      </c>
      <c r="H385" s="4">
        <v>360</v>
      </c>
      <c r="I385" s="4">
        <v>10711</v>
      </c>
      <c r="J385" s="4">
        <v>205</v>
      </c>
      <c r="K385" s="63">
        <v>0</v>
      </c>
      <c r="L385" s="63">
        <f t="shared" si="40"/>
        <v>48948</v>
      </c>
      <c r="M385" s="63">
        <f t="shared" si="41"/>
        <v>155</v>
      </c>
      <c r="N385" s="63">
        <v>2721596</v>
      </c>
      <c r="O385" s="63" t="s">
        <v>10748</v>
      </c>
      <c r="P385" s="63">
        <v>55344</v>
      </c>
      <c r="Q385" s="63">
        <v>25603</v>
      </c>
      <c r="R385" s="63">
        <v>291</v>
      </c>
      <c r="S385" t="s">
        <v>10749</v>
      </c>
    </row>
    <row r="386" spans="1:19" x14ac:dyDescent="0.25">
      <c r="A386" t="s">
        <v>4873</v>
      </c>
      <c r="C386" t="s">
        <v>11893</v>
      </c>
      <c r="D386" s="41" t="s">
        <v>6093</v>
      </c>
      <c r="E386" s="4">
        <v>44447</v>
      </c>
      <c r="F386" s="4">
        <v>98</v>
      </c>
      <c r="G386" s="4">
        <v>58472</v>
      </c>
      <c r="H386" s="4">
        <v>1542</v>
      </c>
      <c r="I386" s="4">
        <v>14025</v>
      </c>
      <c r="J386" s="4">
        <v>1444</v>
      </c>
      <c r="K386" s="63">
        <v>0</v>
      </c>
      <c r="L386" s="63">
        <f t="shared" si="40"/>
        <v>44447</v>
      </c>
      <c r="M386" s="63">
        <f t="shared" si="41"/>
        <v>98</v>
      </c>
      <c r="N386" s="63">
        <v>1073757</v>
      </c>
      <c r="O386" s="63" t="s">
        <v>10309</v>
      </c>
      <c r="P386" s="63">
        <v>28255</v>
      </c>
      <c r="Q386" s="63">
        <v>18466</v>
      </c>
      <c r="R386" s="63">
        <v>1468</v>
      </c>
      <c r="S386" t="s">
        <v>10310</v>
      </c>
    </row>
    <row r="387" spans="1:19" x14ac:dyDescent="0.25">
      <c r="B387" s="154" t="s">
        <v>10125</v>
      </c>
      <c r="C387" s="154"/>
    </row>
    <row r="388" spans="1:19" x14ac:dyDescent="0.25">
      <c r="A388" t="s">
        <v>5462</v>
      </c>
      <c r="C388" t="s">
        <v>10932</v>
      </c>
      <c r="D388" s="41" t="s">
        <v>5462</v>
      </c>
      <c r="E388" s="4">
        <v>564496</v>
      </c>
      <c r="F388" s="4">
        <v>1646</v>
      </c>
      <c r="G388" s="4">
        <v>688740</v>
      </c>
      <c r="H388" s="4">
        <v>5709</v>
      </c>
      <c r="I388" s="4">
        <v>124244</v>
      </c>
      <c r="J388" s="4">
        <v>4063</v>
      </c>
      <c r="K388" s="63">
        <v>0</v>
      </c>
      <c r="L388" s="63">
        <f t="shared" ref="L388:L400" si="42">G388-I388</f>
        <v>564496</v>
      </c>
      <c r="M388" s="63">
        <f t="shared" ref="M388:M400" si="43">H388-J388</f>
        <v>1646</v>
      </c>
      <c r="N388" s="63">
        <v>1094314</v>
      </c>
      <c r="O388" s="63" t="s">
        <v>10345</v>
      </c>
      <c r="P388" s="63">
        <v>65101</v>
      </c>
      <c r="Q388" s="63">
        <v>268598</v>
      </c>
      <c r="R388" s="63">
        <v>4887</v>
      </c>
      <c r="S388" t="s">
        <v>10346</v>
      </c>
    </row>
    <row r="389" spans="1:19" x14ac:dyDescent="0.25">
      <c r="A389" t="s">
        <v>5462</v>
      </c>
      <c r="C389" t="s">
        <v>11868</v>
      </c>
      <c r="D389" s="41" t="s">
        <v>5462</v>
      </c>
      <c r="E389" s="4">
        <v>403833</v>
      </c>
      <c r="F389" s="4">
        <v>1119</v>
      </c>
      <c r="G389" s="4">
        <v>477207</v>
      </c>
      <c r="H389" s="4">
        <v>3337</v>
      </c>
      <c r="I389" s="4">
        <v>73374</v>
      </c>
      <c r="J389" s="4">
        <v>2218</v>
      </c>
      <c r="K389" s="63">
        <v>0</v>
      </c>
      <c r="L389" s="63">
        <f t="shared" si="42"/>
        <v>403833</v>
      </c>
      <c r="M389" s="63">
        <f t="shared" si="43"/>
        <v>1119</v>
      </c>
      <c r="N389" s="63">
        <v>1049341</v>
      </c>
      <c r="O389" s="63" t="s">
        <v>10259</v>
      </c>
      <c r="P389" s="63">
        <v>64106</v>
      </c>
      <c r="Q389" s="63">
        <v>170241</v>
      </c>
      <c r="R389" s="63">
        <v>2761</v>
      </c>
      <c r="S389" t="s">
        <v>10260</v>
      </c>
    </row>
    <row r="390" spans="1:19" x14ac:dyDescent="0.25">
      <c r="A390" t="s">
        <v>5462</v>
      </c>
      <c r="C390" t="s">
        <v>11892</v>
      </c>
      <c r="D390" s="41" t="s">
        <v>4873</v>
      </c>
      <c r="E390" s="4">
        <v>264354</v>
      </c>
      <c r="F390" s="4">
        <v>719</v>
      </c>
      <c r="G390" s="4">
        <v>409663</v>
      </c>
      <c r="H390" s="4">
        <v>12648</v>
      </c>
      <c r="I390" s="4">
        <v>145309</v>
      </c>
      <c r="J390" s="4">
        <v>11929</v>
      </c>
      <c r="K390" s="63">
        <v>0</v>
      </c>
      <c r="L390" s="63">
        <f t="shared" si="42"/>
        <v>264354</v>
      </c>
      <c r="M390" s="63">
        <f t="shared" si="43"/>
        <v>719</v>
      </c>
      <c r="N390" s="63">
        <v>1119794</v>
      </c>
      <c r="O390" s="63" t="s">
        <v>10416</v>
      </c>
      <c r="P390" s="63">
        <v>55402</v>
      </c>
      <c r="Q390" s="63">
        <v>203786</v>
      </c>
      <c r="R390" s="63">
        <v>12260</v>
      </c>
      <c r="S390" t="s">
        <v>10417</v>
      </c>
    </row>
    <row r="391" spans="1:19" x14ac:dyDescent="0.25">
      <c r="A391" t="s">
        <v>5462</v>
      </c>
      <c r="C391" t="s">
        <v>11298</v>
      </c>
      <c r="D391" s="41" t="s">
        <v>5462</v>
      </c>
      <c r="E391" s="4">
        <v>195158</v>
      </c>
      <c r="F391" s="4">
        <v>484</v>
      </c>
      <c r="G391" s="4">
        <v>214345</v>
      </c>
      <c r="H391" s="4">
        <v>1154</v>
      </c>
      <c r="I391" s="4">
        <v>19187</v>
      </c>
      <c r="J391" s="4">
        <v>670</v>
      </c>
      <c r="K391" s="63">
        <v>0</v>
      </c>
      <c r="L391" s="63">
        <f t="shared" si="42"/>
        <v>195158</v>
      </c>
      <c r="M391" s="63">
        <f t="shared" si="43"/>
        <v>484</v>
      </c>
      <c r="N391" s="63">
        <v>1049828</v>
      </c>
      <c r="O391" s="63" t="s">
        <v>10261</v>
      </c>
      <c r="P391" s="63">
        <v>64141</v>
      </c>
      <c r="Q391" s="63">
        <v>55496</v>
      </c>
      <c r="R391" s="63">
        <v>880</v>
      </c>
      <c r="S391" t="s">
        <v>10260</v>
      </c>
    </row>
    <row r="392" spans="1:19" x14ac:dyDescent="0.25">
      <c r="A392" t="s">
        <v>5462</v>
      </c>
      <c r="C392" t="s">
        <v>11939</v>
      </c>
      <c r="D392" s="41" t="s">
        <v>5462</v>
      </c>
      <c r="E392" s="4">
        <v>114919</v>
      </c>
      <c r="F392" s="4">
        <v>292</v>
      </c>
      <c r="G392" s="4">
        <v>127920</v>
      </c>
      <c r="H392" s="4">
        <v>615</v>
      </c>
      <c r="I392" s="4">
        <v>13001</v>
      </c>
      <c r="J392" s="4">
        <v>323</v>
      </c>
      <c r="K392" s="63">
        <v>0</v>
      </c>
      <c r="L392" s="63">
        <f t="shared" si="42"/>
        <v>114919</v>
      </c>
      <c r="M392" s="63">
        <f t="shared" si="43"/>
        <v>292</v>
      </c>
      <c r="N392" s="63">
        <v>2339133</v>
      </c>
      <c r="O392" s="63" t="s">
        <v>10692</v>
      </c>
      <c r="P392" s="63">
        <v>65804</v>
      </c>
      <c r="Q392" s="63">
        <v>34793</v>
      </c>
      <c r="R392" s="63">
        <v>445</v>
      </c>
      <c r="S392" t="s">
        <v>10693</v>
      </c>
    </row>
    <row r="393" spans="1:19" x14ac:dyDescent="0.25">
      <c r="A393" t="s">
        <v>5462</v>
      </c>
      <c r="C393" t="s">
        <v>11893</v>
      </c>
      <c r="D393" s="41" t="s">
        <v>6093</v>
      </c>
      <c r="E393" s="4">
        <v>104303</v>
      </c>
      <c r="F393" s="4">
        <v>274</v>
      </c>
      <c r="G393" s="4">
        <v>153415</v>
      </c>
      <c r="H393" s="4">
        <v>4227</v>
      </c>
      <c r="I393" s="4">
        <v>49112</v>
      </c>
      <c r="J393" s="4">
        <v>3953</v>
      </c>
      <c r="K393" s="63">
        <v>0</v>
      </c>
      <c r="L393" s="63">
        <f t="shared" si="42"/>
        <v>104303</v>
      </c>
      <c r="M393" s="63">
        <f t="shared" si="43"/>
        <v>274</v>
      </c>
      <c r="N393" s="63">
        <v>1073757</v>
      </c>
      <c r="O393" s="63" t="s">
        <v>10309</v>
      </c>
      <c r="P393" s="63">
        <v>28255</v>
      </c>
      <c r="Q393" s="63">
        <v>72818</v>
      </c>
      <c r="R393" s="63">
        <v>4076</v>
      </c>
      <c r="S393" t="s">
        <v>10310</v>
      </c>
    </row>
    <row r="394" spans="1:19" x14ac:dyDescent="0.25">
      <c r="A394" t="s">
        <v>5462</v>
      </c>
      <c r="C394" t="s">
        <v>12013</v>
      </c>
      <c r="D394" s="41" t="s">
        <v>2</v>
      </c>
      <c r="E394" s="4">
        <v>88800</v>
      </c>
      <c r="F394" s="4">
        <v>252</v>
      </c>
      <c r="G394" s="4">
        <v>123992</v>
      </c>
      <c r="H394" s="4">
        <v>1705</v>
      </c>
      <c r="I394" s="4">
        <v>35192</v>
      </c>
      <c r="J394" s="4">
        <v>1453</v>
      </c>
      <c r="K394" s="63">
        <v>0</v>
      </c>
      <c r="L394" s="63">
        <f t="shared" si="42"/>
        <v>88800</v>
      </c>
      <c r="M394" s="63">
        <f t="shared" si="43"/>
        <v>252</v>
      </c>
      <c r="N394" s="63">
        <v>3242838</v>
      </c>
      <c r="O394" s="63" t="s">
        <v>10829</v>
      </c>
      <c r="P394" s="63">
        <v>35203</v>
      </c>
      <c r="Q394" s="63">
        <v>57660</v>
      </c>
      <c r="R394" s="63">
        <v>1580</v>
      </c>
      <c r="S394" t="s">
        <v>10596</v>
      </c>
    </row>
    <row r="395" spans="1:19" x14ac:dyDescent="0.25">
      <c r="A395" t="s">
        <v>5462</v>
      </c>
      <c r="C395" t="s">
        <v>11849</v>
      </c>
      <c r="D395" s="41" t="s">
        <v>243</v>
      </c>
      <c r="E395" s="4">
        <v>85811</v>
      </c>
      <c r="F395" s="4">
        <v>238</v>
      </c>
      <c r="G395" s="4">
        <v>101507</v>
      </c>
      <c r="H395" s="4">
        <v>732</v>
      </c>
      <c r="I395" s="4">
        <v>15696</v>
      </c>
      <c r="J395" s="4">
        <v>494</v>
      </c>
      <c r="K395" s="63">
        <v>0</v>
      </c>
      <c r="L395" s="63">
        <f t="shared" si="42"/>
        <v>85811</v>
      </c>
      <c r="M395" s="63">
        <f t="shared" si="43"/>
        <v>238</v>
      </c>
      <c r="N395" s="63">
        <v>1095674</v>
      </c>
      <c r="O395" s="63" t="s">
        <v>10353</v>
      </c>
      <c r="P395" s="63">
        <v>72712</v>
      </c>
      <c r="Q395" s="63">
        <v>37798</v>
      </c>
      <c r="R395" s="63">
        <v>614</v>
      </c>
      <c r="S395" t="s">
        <v>10354</v>
      </c>
    </row>
    <row r="396" spans="1:19" x14ac:dyDescent="0.25">
      <c r="A396" t="s">
        <v>5462</v>
      </c>
      <c r="C396" t="s">
        <v>10943</v>
      </c>
      <c r="D396" s="41" t="s">
        <v>5462</v>
      </c>
      <c r="E396" s="4">
        <v>85532</v>
      </c>
      <c r="F396" s="4">
        <v>191</v>
      </c>
      <c r="G396" s="4">
        <v>91416</v>
      </c>
      <c r="H396" s="4">
        <v>289</v>
      </c>
      <c r="I396" s="4">
        <v>5884</v>
      </c>
      <c r="J396" s="4">
        <v>98</v>
      </c>
      <c r="K396" s="63">
        <v>0</v>
      </c>
      <c r="L396" s="63">
        <f t="shared" si="42"/>
        <v>85532</v>
      </c>
      <c r="M396" s="63">
        <f t="shared" si="43"/>
        <v>191</v>
      </c>
      <c r="N396" s="63">
        <v>1094556</v>
      </c>
      <c r="O396" s="63" t="s">
        <v>10347</v>
      </c>
      <c r="P396" s="63">
        <v>63125</v>
      </c>
      <c r="Q396" s="63">
        <v>17916</v>
      </c>
      <c r="R396" s="63">
        <v>164</v>
      </c>
      <c r="S396" t="s">
        <v>10348</v>
      </c>
    </row>
    <row r="397" spans="1:19" x14ac:dyDescent="0.25">
      <c r="A397" t="s">
        <v>5462</v>
      </c>
      <c r="C397" t="s">
        <v>11289</v>
      </c>
      <c r="D397" s="41" t="s">
        <v>7805</v>
      </c>
      <c r="E397" s="4">
        <v>82410</v>
      </c>
      <c r="F397" s="4">
        <v>226</v>
      </c>
      <c r="G397" s="4">
        <v>114702</v>
      </c>
      <c r="H397" s="4">
        <v>1121</v>
      </c>
      <c r="I397" s="4">
        <v>32292</v>
      </c>
      <c r="J397" s="4">
        <v>895</v>
      </c>
      <c r="K397" s="63">
        <v>0</v>
      </c>
      <c r="L397" s="63">
        <f t="shared" si="42"/>
        <v>82410</v>
      </c>
      <c r="M397" s="63">
        <f t="shared" si="43"/>
        <v>226</v>
      </c>
      <c r="N397" s="63">
        <v>1069778</v>
      </c>
      <c r="O397" s="63" t="s">
        <v>10295</v>
      </c>
      <c r="P397" s="63">
        <v>15222</v>
      </c>
      <c r="Q397" s="63">
        <v>52734</v>
      </c>
      <c r="R397" s="63">
        <v>1007</v>
      </c>
      <c r="S397" t="s">
        <v>10296</v>
      </c>
    </row>
    <row r="398" spans="1:19" x14ac:dyDescent="0.25">
      <c r="A398" t="s">
        <v>5462</v>
      </c>
      <c r="C398" t="s">
        <v>11875</v>
      </c>
      <c r="D398" s="41" t="s">
        <v>5462</v>
      </c>
      <c r="E398" s="4">
        <v>70285</v>
      </c>
      <c r="F398" s="4">
        <v>246</v>
      </c>
      <c r="G398" s="4">
        <v>90198</v>
      </c>
      <c r="H398" s="4">
        <v>804</v>
      </c>
      <c r="I398" s="4">
        <v>19913</v>
      </c>
      <c r="J398" s="4">
        <v>558</v>
      </c>
      <c r="K398" s="63">
        <v>0</v>
      </c>
      <c r="L398" s="63">
        <f t="shared" si="42"/>
        <v>70285</v>
      </c>
      <c r="M398" s="63">
        <f t="shared" si="43"/>
        <v>246</v>
      </c>
      <c r="N398" s="63">
        <v>2038409</v>
      </c>
      <c r="O398" s="63" t="s">
        <v>10657</v>
      </c>
      <c r="P398" s="63">
        <v>64081</v>
      </c>
      <c r="Q398" s="63">
        <v>45068</v>
      </c>
      <c r="R398" s="63">
        <v>707</v>
      </c>
      <c r="S398" t="s">
        <v>10658</v>
      </c>
    </row>
    <row r="399" spans="1:19" x14ac:dyDescent="0.25">
      <c r="A399" t="s">
        <v>5462</v>
      </c>
      <c r="C399" t="s">
        <v>10907</v>
      </c>
      <c r="D399" s="41" t="s">
        <v>5462</v>
      </c>
      <c r="E399" s="4">
        <v>47275</v>
      </c>
      <c r="F399" s="4">
        <v>134</v>
      </c>
      <c r="G399" s="4">
        <v>54814</v>
      </c>
      <c r="H399" s="4">
        <v>317</v>
      </c>
      <c r="I399" s="4">
        <v>7539</v>
      </c>
      <c r="J399" s="4">
        <v>183</v>
      </c>
      <c r="K399" s="63">
        <v>0</v>
      </c>
      <c r="L399" s="63">
        <f t="shared" si="42"/>
        <v>47275</v>
      </c>
      <c r="M399" s="63">
        <f t="shared" si="43"/>
        <v>134</v>
      </c>
      <c r="N399" s="63">
        <v>1118797</v>
      </c>
      <c r="O399" s="63" t="s">
        <v>10415</v>
      </c>
      <c r="P399" s="63">
        <v>63105</v>
      </c>
      <c r="Q399" s="63">
        <v>19718</v>
      </c>
      <c r="R399" s="63">
        <v>249</v>
      </c>
      <c r="S399" t="s">
        <v>10348</v>
      </c>
    </row>
    <row r="400" spans="1:19" x14ac:dyDescent="0.25">
      <c r="A400" t="s">
        <v>5462</v>
      </c>
      <c r="C400" t="s">
        <v>11811</v>
      </c>
      <c r="D400" s="41" t="s">
        <v>2293</v>
      </c>
      <c r="E400" s="4">
        <v>37126</v>
      </c>
      <c r="F400" s="4">
        <v>110</v>
      </c>
      <c r="G400" s="4">
        <v>40885</v>
      </c>
      <c r="H400" s="4">
        <v>194</v>
      </c>
      <c r="I400" s="4">
        <v>3759</v>
      </c>
      <c r="J400" s="4">
        <v>84</v>
      </c>
      <c r="K400" s="63">
        <v>0</v>
      </c>
      <c r="L400" s="63">
        <f t="shared" si="42"/>
        <v>37126</v>
      </c>
      <c r="M400" s="63">
        <f t="shared" si="43"/>
        <v>110</v>
      </c>
      <c r="N400" s="63">
        <v>1860863</v>
      </c>
      <c r="O400" s="63" t="s">
        <v>10635</v>
      </c>
      <c r="P400" s="63">
        <v>620000000</v>
      </c>
      <c r="Q400" s="63">
        <v>14421</v>
      </c>
      <c r="R400" s="63">
        <v>142</v>
      </c>
      <c r="S400" t="s">
        <v>10636</v>
      </c>
    </row>
    <row r="401" spans="1:19" x14ac:dyDescent="0.25">
      <c r="B401" s="154" t="s">
        <v>10124</v>
      </c>
      <c r="C401" s="154"/>
    </row>
    <row r="402" spans="1:19" x14ac:dyDescent="0.25">
      <c r="A402" t="s">
        <v>5894</v>
      </c>
      <c r="C402" t="s">
        <v>11820</v>
      </c>
      <c r="D402" s="41" t="s">
        <v>5894</v>
      </c>
      <c r="E402" s="4">
        <v>265323</v>
      </c>
      <c r="F402" s="4">
        <v>796</v>
      </c>
      <c r="G402" s="4">
        <v>351188</v>
      </c>
      <c r="H402" s="4">
        <v>3043</v>
      </c>
      <c r="I402" s="4">
        <v>85865</v>
      </c>
      <c r="J402" s="4">
        <v>2247</v>
      </c>
      <c r="K402" s="63">
        <v>0</v>
      </c>
      <c r="L402" s="63">
        <f t="shared" ref="L402:L411" si="44">G402-I402</f>
        <v>265323</v>
      </c>
      <c r="M402" s="63">
        <f t="shared" ref="M402:M411" si="45">H402-J402</f>
        <v>796</v>
      </c>
      <c r="N402" s="63">
        <v>1079562</v>
      </c>
      <c r="O402" s="63" t="s">
        <v>10326</v>
      </c>
      <c r="P402" s="63">
        <v>39201</v>
      </c>
      <c r="Q402" s="63">
        <v>157936</v>
      </c>
      <c r="R402" s="63">
        <v>2666</v>
      </c>
      <c r="S402" t="s">
        <v>10327</v>
      </c>
    </row>
    <row r="403" spans="1:19" x14ac:dyDescent="0.25">
      <c r="A403" t="s">
        <v>5894</v>
      </c>
      <c r="C403" t="s">
        <v>12024</v>
      </c>
      <c r="D403" s="41" t="s">
        <v>2</v>
      </c>
      <c r="E403" s="4">
        <v>146786</v>
      </c>
      <c r="F403" s="4">
        <v>434</v>
      </c>
      <c r="G403" s="4">
        <v>246505</v>
      </c>
      <c r="H403" s="4">
        <v>3950</v>
      </c>
      <c r="I403" s="4">
        <v>99719</v>
      </c>
      <c r="J403" s="4">
        <v>3516</v>
      </c>
      <c r="K403" s="63">
        <v>0</v>
      </c>
      <c r="L403" s="63">
        <f t="shared" si="44"/>
        <v>146786</v>
      </c>
      <c r="M403" s="63">
        <f t="shared" si="45"/>
        <v>434</v>
      </c>
      <c r="N403" s="63">
        <v>3242838</v>
      </c>
      <c r="O403" s="63" t="s">
        <v>10829</v>
      </c>
      <c r="P403" s="63">
        <v>35203</v>
      </c>
      <c r="Q403" s="63">
        <v>140213</v>
      </c>
      <c r="R403" s="63">
        <v>3747</v>
      </c>
      <c r="S403" t="s">
        <v>10596</v>
      </c>
    </row>
    <row r="404" spans="1:19" x14ac:dyDescent="0.25">
      <c r="A404" t="s">
        <v>5894</v>
      </c>
      <c r="C404" t="s">
        <v>10892</v>
      </c>
      <c r="D404" s="41" t="s">
        <v>5894</v>
      </c>
      <c r="E404" s="4">
        <v>139727</v>
      </c>
      <c r="F404" s="4">
        <v>463</v>
      </c>
      <c r="G404" s="4">
        <v>187329</v>
      </c>
      <c r="H404" s="4">
        <v>2179</v>
      </c>
      <c r="I404" s="4">
        <v>47602</v>
      </c>
      <c r="J404" s="4">
        <v>1716</v>
      </c>
      <c r="K404" s="63">
        <v>0</v>
      </c>
      <c r="L404" s="63">
        <f t="shared" si="44"/>
        <v>139727</v>
      </c>
      <c r="M404" s="63">
        <f t="shared" si="45"/>
        <v>463</v>
      </c>
      <c r="N404" s="63">
        <v>1097614</v>
      </c>
      <c r="O404" s="63" t="s">
        <v>10365</v>
      </c>
      <c r="P404" s="63">
        <v>38804</v>
      </c>
      <c r="Q404" s="63">
        <v>93455</v>
      </c>
      <c r="R404" s="63">
        <v>1976</v>
      </c>
      <c r="S404" t="s">
        <v>10366</v>
      </c>
    </row>
    <row r="405" spans="1:19" x14ac:dyDescent="0.25">
      <c r="A405" t="s">
        <v>5894</v>
      </c>
      <c r="C405" t="s">
        <v>11968</v>
      </c>
      <c r="D405" s="41" t="s">
        <v>5894</v>
      </c>
      <c r="E405" s="4">
        <v>115987</v>
      </c>
      <c r="F405" s="4">
        <v>346</v>
      </c>
      <c r="G405" s="4">
        <v>143075</v>
      </c>
      <c r="H405" s="4">
        <v>1089</v>
      </c>
      <c r="I405" s="4">
        <v>27088</v>
      </c>
      <c r="J405" s="4">
        <v>743</v>
      </c>
      <c r="K405" s="63">
        <v>0</v>
      </c>
      <c r="L405" s="63">
        <f t="shared" si="44"/>
        <v>115987</v>
      </c>
      <c r="M405" s="63">
        <f t="shared" si="45"/>
        <v>346</v>
      </c>
      <c r="N405" s="63">
        <v>1086533</v>
      </c>
      <c r="O405" s="63" t="s">
        <v>10340</v>
      </c>
      <c r="P405" s="63">
        <v>39501</v>
      </c>
      <c r="Q405" s="63">
        <v>58780</v>
      </c>
      <c r="R405" s="63">
        <v>928</v>
      </c>
      <c r="S405" t="s">
        <v>10341</v>
      </c>
    </row>
    <row r="406" spans="1:19" x14ac:dyDescent="0.25">
      <c r="A406" t="s">
        <v>5894</v>
      </c>
      <c r="C406" t="s">
        <v>11791</v>
      </c>
      <c r="D406" s="41" t="s">
        <v>5894</v>
      </c>
      <c r="E406" s="4">
        <v>87011</v>
      </c>
      <c r="F406" s="4">
        <v>294</v>
      </c>
      <c r="G406" s="4">
        <v>112611</v>
      </c>
      <c r="H406" s="4">
        <v>1019</v>
      </c>
      <c r="I406" s="4">
        <v>25600</v>
      </c>
      <c r="J406" s="4">
        <v>725</v>
      </c>
      <c r="K406" s="63">
        <v>0</v>
      </c>
      <c r="L406" s="63">
        <f t="shared" si="44"/>
        <v>87011</v>
      </c>
      <c r="M406" s="63">
        <f t="shared" si="45"/>
        <v>294</v>
      </c>
      <c r="N406" s="63">
        <v>1098844</v>
      </c>
      <c r="O406" s="63" t="s">
        <v>10373</v>
      </c>
      <c r="P406" s="63">
        <v>38802</v>
      </c>
      <c r="Q406" s="63">
        <v>54623</v>
      </c>
      <c r="R406" s="63">
        <v>899</v>
      </c>
      <c r="S406" t="s">
        <v>10366</v>
      </c>
    </row>
    <row r="407" spans="1:19" x14ac:dyDescent="0.25">
      <c r="A407" t="s">
        <v>5894</v>
      </c>
      <c r="C407" t="s">
        <v>11821</v>
      </c>
      <c r="D407" s="41" t="s">
        <v>5894</v>
      </c>
      <c r="E407" s="4">
        <v>55237</v>
      </c>
      <c r="F407" s="4">
        <v>191</v>
      </c>
      <c r="G407" s="4">
        <v>83788</v>
      </c>
      <c r="H407" s="4">
        <v>1616</v>
      </c>
      <c r="I407" s="4">
        <v>28551</v>
      </c>
      <c r="J407" s="4">
        <v>1425</v>
      </c>
      <c r="K407" s="63">
        <v>0</v>
      </c>
      <c r="L407" s="63">
        <f t="shared" si="44"/>
        <v>55237</v>
      </c>
      <c r="M407" s="63">
        <f t="shared" si="45"/>
        <v>191</v>
      </c>
      <c r="N407" s="63">
        <v>1097306</v>
      </c>
      <c r="O407" s="63" t="s">
        <v>10363</v>
      </c>
      <c r="P407" s="63">
        <v>39157</v>
      </c>
      <c r="Q407" s="63">
        <v>47291</v>
      </c>
      <c r="R407" s="63">
        <v>1543</v>
      </c>
      <c r="S407" t="s">
        <v>10364</v>
      </c>
    </row>
    <row r="408" spans="1:19" x14ac:dyDescent="0.25">
      <c r="A408" t="s">
        <v>5894</v>
      </c>
      <c r="C408" t="s">
        <v>11822</v>
      </c>
      <c r="D408" s="41" t="s">
        <v>5894</v>
      </c>
      <c r="E408" s="4">
        <v>54363</v>
      </c>
      <c r="F408" s="4">
        <v>197</v>
      </c>
      <c r="G408" s="4">
        <v>78658</v>
      </c>
      <c r="H408" s="4">
        <v>972</v>
      </c>
      <c r="I408" s="4">
        <v>24295</v>
      </c>
      <c r="J408" s="4">
        <v>775</v>
      </c>
      <c r="K408" s="63">
        <v>0</v>
      </c>
      <c r="L408" s="63">
        <f t="shared" si="44"/>
        <v>54363</v>
      </c>
      <c r="M408" s="63">
        <f t="shared" si="45"/>
        <v>197</v>
      </c>
      <c r="N408" s="63">
        <v>1095982</v>
      </c>
      <c r="O408" s="63" t="s">
        <v>10355</v>
      </c>
      <c r="P408" s="63">
        <v>39090</v>
      </c>
      <c r="Q408" s="63">
        <v>43510</v>
      </c>
      <c r="R408" s="63">
        <v>894</v>
      </c>
      <c r="S408" t="s">
        <v>10356</v>
      </c>
    </row>
    <row r="409" spans="1:19" x14ac:dyDescent="0.25">
      <c r="A409" t="s">
        <v>5894</v>
      </c>
      <c r="C409" t="s">
        <v>11823</v>
      </c>
      <c r="D409" s="41" t="s">
        <v>5894</v>
      </c>
      <c r="E409" s="4">
        <v>53336</v>
      </c>
      <c r="F409" s="4">
        <v>171</v>
      </c>
      <c r="G409" s="4">
        <v>66321</v>
      </c>
      <c r="H409" s="4">
        <v>564</v>
      </c>
      <c r="I409" s="4">
        <v>12985</v>
      </c>
      <c r="J409" s="4">
        <v>393</v>
      </c>
      <c r="K409" s="63">
        <v>0</v>
      </c>
      <c r="L409" s="63">
        <f t="shared" si="44"/>
        <v>53336</v>
      </c>
      <c r="M409" s="63">
        <f t="shared" si="45"/>
        <v>171</v>
      </c>
      <c r="N409" s="63">
        <v>3186576</v>
      </c>
      <c r="O409" s="63" t="s">
        <v>10823</v>
      </c>
      <c r="P409" s="63">
        <v>39301</v>
      </c>
      <c r="Q409" s="63">
        <v>27954</v>
      </c>
      <c r="R409" s="63">
        <v>486</v>
      </c>
      <c r="S409" t="s">
        <v>10824</v>
      </c>
    </row>
    <row r="410" spans="1:19" x14ac:dyDescent="0.25">
      <c r="A410" t="s">
        <v>5894</v>
      </c>
      <c r="C410" t="s">
        <v>11824</v>
      </c>
      <c r="D410" s="41" t="s">
        <v>5894</v>
      </c>
      <c r="E410" s="4">
        <v>35936</v>
      </c>
      <c r="F410" s="4">
        <v>113</v>
      </c>
      <c r="G410" s="4">
        <v>49475</v>
      </c>
      <c r="H410" s="4">
        <v>761</v>
      </c>
      <c r="I410" s="4">
        <v>13539</v>
      </c>
      <c r="J410" s="4">
        <v>648</v>
      </c>
      <c r="K410" s="63">
        <v>0</v>
      </c>
      <c r="L410" s="63">
        <f t="shared" si="44"/>
        <v>35936</v>
      </c>
      <c r="M410" s="63">
        <f t="shared" si="45"/>
        <v>113</v>
      </c>
      <c r="N410" s="63">
        <v>1246681</v>
      </c>
      <c r="O410" s="63" t="s">
        <v>10579</v>
      </c>
      <c r="P410" s="63">
        <v>39429</v>
      </c>
      <c r="Q410" s="63">
        <v>22431</v>
      </c>
      <c r="R410" s="63">
        <v>703</v>
      </c>
      <c r="S410" t="s">
        <v>10266</v>
      </c>
    </row>
    <row r="411" spans="1:19" x14ac:dyDescent="0.25">
      <c r="A411" t="s">
        <v>5894</v>
      </c>
      <c r="C411" t="s">
        <v>11695</v>
      </c>
      <c r="D411" s="41" t="s">
        <v>4082</v>
      </c>
      <c r="E411" s="4">
        <v>34721</v>
      </c>
      <c r="F411" s="4">
        <v>121</v>
      </c>
      <c r="G411" s="4">
        <v>38568</v>
      </c>
      <c r="H411" s="4">
        <v>203</v>
      </c>
      <c r="I411" s="4">
        <v>3847</v>
      </c>
      <c r="J411" s="4">
        <v>82</v>
      </c>
      <c r="K411" s="63">
        <v>0</v>
      </c>
      <c r="L411" s="63">
        <f t="shared" si="44"/>
        <v>34721</v>
      </c>
      <c r="M411" s="63">
        <f t="shared" si="45"/>
        <v>121</v>
      </c>
      <c r="N411" s="63">
        <v>1885307</v>
      </c>
      <c r="O411" s="63" t="s">
        <v>10639</v>
      </c>
      <c r="P411" s="63">
        <v>71270</v>
      </c>
      <c r="Q411" s="63">
        <v>15082</v>
      </c>
      <c r="R411" s="63">
        <v>159</v>
      </c>
      <c r="S411" t="s">
        <v>10640</v>
      </c>
    </row>
    <row r="412" spans="1:19" x14ac:dyDescent="0.25">
      <c r="B412" s="154" t="s">
        <v>10126</v>
      </c>
      <c r="C412" s="154"/>
    </row>
    <row r="413" spans="1:19" x14ac:dyDescent="0.25">
      <c r="A413" t="s">
        <v>6005</v>
      </c>
      <c r="C413" t="s">
        <v>10944</v>
      </c>
      <c r="D413" s="41" t="s">
        <v>6005</v>
      </c>
      <c r="E413" s="4">
        <v>114727</v>
      </c>
      <c r="F413" s="4">
        <v>350</v>
      </c>
      <c r="G413" s="4">
        <v>158391</v>
      </c>
      <c r="H413" s="4">
        <v>2026</v>
      </c>
      <c r="I413" s="4">
        <v>43664</v>
      </c>
      <c r="J413" s="4">
        <v>1676</v>
      </c>
      <c r="K413" s="63">
        <v>0</v>
      </c>
      <c r="L413" s="63">
        <f t="shared" ref="L413:M417" si="46">G413-I413</f>
        <v>114727</v>
      </c>
      <c r="M413" s="63">
        <f t="shared" si="46"/>
        <v>350</v>
      </c>
      <c r="N413" s="63">
        <v>1123670</v>
      </c>
      <c r="O413" s="63" t="s">
        <v>10423</v>
      </c>
      <c r="P413" s="63">
        <v>59101</v>
      </c>
      <c r="Q413" s="63">
        <v>77684</v>
      </c>
      <c r="R413" s="63">
        <v>1868</v>
      </c>
      <c r="S413" t="s">
        <v>10424</v>
      </c>
    </row>
    <row r="414" spans="1:19" x14ac:dyDescent="0.25">
      <c r="A414" t="s">
        <v>6005</v>
      </c>
      <c r="C414" t="s">
        <v>11735</v>
      </c>
      <c r="D414" s="41" t="s">
        <v>6005</v>
      </c>
      <c r="E414" s="4">
        <v>112983</v>
      </c>
      <c r="F414" s="4">
        <v>346</v>
      </c>
      <c r="G414" s="4">
        <v>144574</v>
      </c>
      <c r="H414" s="4">
        <v>1242</v>
      </c>
      <c r="I414" s="4">
        <v>31591</v>
      </c>
      <c r="J414" s="4">
        <v>896</v>
      </c>
      <c r="K414" s="63">
        <v>0</v>
      </c>
      <c r="L414" s="63">
        <f t="shared" si="46"/>
        <v>112983</v>
      </c>
      <c r="M414" s="63">
        <f t="shared" si="46"/>
        <v>346</v>
      </c>
      <c r="N414" s="63">
        <v>1126046</v>
      </c>
      <c r="O414" s="63" t="s">
        <v>10431</v>
      </c>
      <c r="P414" s="63">
        <v>59301</v>
      </c>
      <c r="Q414" s="63">
        <v>63470</v>
      </c>
      <c r="R414" s="63">
        <v>1081</v>
      </c>
      <c r="S414" t="s">
        <v>10432</v>
      </c>
    </row>
    <row r="415" spans="1:19" x14ac:dyDescent="0.25">
      <c r="A415" t="s">
        <v>6005</v>
      </c>
      <c r="C415" t="s">
        <v>11940</v>
      </c>
      <c r="D415" s="41" t="s">
        <v>6005</v>
      </c>
      <c r="E415" s="4">
        <v>105225</v>
      </c>
      <c r="F415" s="4">
        <v>317</v>
      </c>
      <c r="G415" s="4">
        <v>139546</v>
      </c>
      <c r="H415" s="4">
        <v>1358</v>
      </c>
      <c r="I415" s="4">
        <v>34321</v>
      </c>
      <c r="J415" s="4">
        <v>1041</v>
      </c>
      <c r="K415" s="63">
        <v>0</v>
      </c>
      <c r="L415" s="63">
        <f t="shared" si="46"/>
        <v>105225</v>
      </c>
      <c r="M415" s="63">
        <f t="shared" si="46"/>
        <v>317</v>
      </c>
      <c r="N415" s="63">
        <v>2003975</v>
      </c>
      <c r="O415" s="63" t="s">
        <v>10654</v>
      </c>
      <c r="P415" s="63">
        <v>59901</v>
      </c>
      <c r="Q415" s="63">
        <v>64283</v>
      </c>
      <c r="R415" s="63">
        <v>1208</v>
      </c>
      <c r="S415" t="s">
        <v>10655</v>
      </c>
    </row>
    <row r="416" spans="1:19" x14ac:dyDescent="0.25">
      <c r="A416" t="s">
        <v>6005</v>
      </c>
      <c r="C416" t="s">
        <v>11787</v>
      </c>
      <c r="D416" s="41" t="s">
        <v>486</v>
      </c>
      <c r="E416" s="4">
        <v>63642</v>
      </c>
      <c r="F416" s="4">
        <v>198</v>
      </c>
      <c r="G416" s="4">
        <v>151406</v>
      </c>
      <c r="H416" s="4">
        <v>4112</v>
      </c>
      <c r="I416" s="4">
        <v>87764</v>
      </c>
      <c r="J416" s="4">
        <v>3914</v>
      </c>
      <c r="K416" s="63">
        <v>0</v>
      </c>
      <c r="L416" s="63">
        <f t="shared" si="46"/>
        <v>63642</v>
      </c>
      <c r="M416" s="63">
        <f t="shared" si="46"/>
        <v>198</v>
      </c>
      <c r="N416" s="63">
        <v>1120754</v>
      </c>
      <c r="O416" s="63" t="s">
        <v>10418</v>
      </c>
      <c r="P416" s="63">
        <v>94104</v>
      </c>
      <c r="Q416" s="63">
        <v>108054</v>
      </c>
      <c r="R416" s="63">
        <v>4033</v>
      </c>
      <c r="S416" t="s">
        <v>10215</v>
      </c>
    </row>
    <row r="417" spans="1:19" x14ac:dyDescent="0.25">
      <c r="A417" t="s">
        <v>6005</v>
      </c>
      <c r="C417" t="s">
        <v>11892</v>
      </c>
      <c r="D417" s="41" t="s">
        <v>4873</v>
      </c>
      <c r="E417" s="4">
        <v>46346</v>
      </c>
      <c r="F417" s="4">
        <v>134</v>
      </c>
      <c r="G417" s="4">
        <v>76193</v>
      </c>
      <c r="H417" s="4">
        <v>2509</v>
      </c>
      <c r="I417" s="4">
        <v>29847</v>
      </c>
      <c r="J417" s="4">
        <v>2375</v>
      </c>
      <c r="K417" s="63">
        <v>0</v>
      </c>
      <c r="L417" s="63">
        <f t="shared" si="46"/>
        <v>46346</v>
      </c>
      <c r="M417" s="63">
        <f t="shared" si="46"/>
        <v>134</v>
      </c>
      <c r="N417" s="63">
        <v>1119794</v>
      </c>
      <c r="O417" s="63" t="s">
        <v>10416</v>
      </c>
      <c r="P417" s="63">
        <v>55402</v>
      </c>
      <c r="Q417" s="63">
        <v>44247</v>
      </c>
      <c r="R417" s="63">
        <v>2451</v>
      </c>
      <c r="S417" t="s">
        <v>10417</v>
      </c>
    </row>
    <row r="418" spans="1:19" x14ac:dyDescent="0.25">
      <c r="B418" s="154" t="s">
        <v>10131</v>
      </c>
      <c r="C418" s="154"/>
    </row>
    <row r="419" spans="1:19" x14ac:dyDescent="0.25">
      <c r="A419" t="s">
        <v>6093</v>
      </c>
      <c r="C419" t="s">
        <v>11859</v>
      </c>
      <c r="D419" s="41" t="s">
        <v>6093</v>
      </c>
      <c r="E419" s="4">
        <v>1537477</v>
      </c>
      <c r="F419" s="4">
        <v>4267</v>
      </c>
      <c r="G419" s="4">
        <v>1769486</v>
      </c>
      <c r="H419" s="4">
        <v>9066</v>
      </c>
      <c r="I419" s="4">
        <v>232009</v>
      </c>
      <c r="J419" s="4">
        <v>4799</v>
      </c>
      <c r="K419" s="63">
        <v>0</v>
      </c>
      <c r="L419" s="63">
        <f t="shared" ref="L419:L440" si="47">G419-I419</f>
        <v>1537477</v>
      </c>
      <c r="M419" s="63">
        <f t="shared" ref="M419:M440" si="48">H419-J419</f>
        <v>4267</v>
      </c>
      <c r="N419" s="63">
        <v>1074156</v>
      </c>
      <c r="O419" s="63" t="s">
        <v>10311</v>
      </c>
      <c r="P419" s="63">
        <v>27101</v>
      </c>
      <c r="Q419" s="63">
        <v>588874</v>
      </c>
      <c r="R419" s="63">
        <v>6810</v>
      </c>
      <c r="S419" t="s">
        <v>10312</v>
      </c>
    </row>
    <row r="420" spans="1:19" x14ac:dyDescent="0.25">
      <c r="A420" t="s">
        <v>6093</v>
      </c>
      <c r="C420" t="s">
        <v>10902</v>
      </c>
      <c r="D420" s="41" t="s">
        <v>6093</v>
      </c>
      <c r="E420" s="4">
        <v>855535</v>
      </c>
      <c r="F420" s="4">
        <v>2411</v>
      </c>
      <c r="G420" s="4">
        <v>1060819</v>
      </c>
      <c r="H420" s="4">
        <v>9800</v>
      </c>
      <c r="I420" s="4">
        <v>205284</v>
      </c>
      <c r="J420" s="4">
        <v>7389</v>
      </c>
      <c r="K420" s="63">
        <v>0</v>
      </c>
      <c r="L420" s="63">
        <f t="shared" si="47"/>
        <v>855535</v>
      </c>
      <c r="M420" s="63">
        <f t="shared" si="48"/>
        <v>2411</v>
      </c>
      <c r="N420" s="63">
        <v>1075612</v>
      </c>
      <c r="O420" s="63" t="s">
        <v>10313</v>
      </c>
      <c r="P420" s="63">
        <v>27609</v>
      </c>
      <c r="Q420" s="63">
        <v>405828</v>
      </c>
      <c r="R420" s="63">
        <v>8528</v>
      </c>
      <c r="S420" t="s">
        <v>10314</v>
      </c>
    </row>
    <row r="421" spans="1:19" x14ac:dyDescent="0.25">
      <c r="A421" t="s">
        <v>6093</v>
      </c>
      <c r="C421" t="s">
        <v>11787</v>
      </c>
      <c r="D421" s="41" t="s">
        <v>486</v>
      </c>
      <c r="E421" s="4">
        <v>427777</v>
      </c>
      <c r="F421" s="4">
        <v>1279</v>
      </c>
      <c r="G421" s="4">
        <v>879120</v>
      </c>
      <c r="H421" s="4">
        <v>17861</v>
      </c>
      <c r="I421" s="4">
        <v>451343</v>
      </c>
      <c r="J421" s="4">
        <v>16582</v>
      </c>
      <c r="K421" s="63">
        <v>0</v>
      </c>
      <c r="L421" s="63">
        <f t="shared" si="47"/>
        <v>427777</v>
      </c>
      <c r="M421" s="63">
        <f t="shared" si="48"/>
        <v>1279</v>
      </c>
      <c r="N421" s="63">
        <v>1120754</v>
      </c>
      <c r="O421" s="63" t="s">
        <v>10418</v>
      </c>
      <c r="P421" s="63">
        <v>94104</v>
      </c>
      <c r="Q421" s="63">
        <v>580034</v>
      </c>
      <c r="R421" s="63">
        <v>17312</v>
      </c>
      <c r="S421" t="s">
        <v>10215</v>
      </c>
    </row>
    <row r="422" spans="1:19" x14ac:dyDescent="0.25">
      <c r="A422" t="s">
        <v>6093</v>
      </c>
      <c r="C422" t="s">
        <v>12025</v>
      </c>
      <c r="D422" s="41" t="s">
        <v>6093</v>
      </c>
      <c r="E422" s="4">
        <v>202220</v>
      </c>
      <c r="F422" s="4">
        <v>614</v>
      </c>
      <c r="G422" s="4">
        <v>230425</v>
      </c>
      <c r="H422" s="4">
        <v>1333</v>
      </c>
      <c r="I422" s="4">
        <v>28205</v>
      </c>
      <c r="J422" s="4">
        <v>719</v>
      </c>
      <c r="K422" s="63">
        <v>0</v>
      </c>
      <c r="L422" s="63">
        <f t="shared" si="47"/>
        <v>202220</v>
      </c>
      <c r="M422" s="63">
        <f t="shared" si="48"/>
        <v>614</v>
      </c>
      <c r="N422" s="63">
        <v>1249002</v>
      </c>
      <c r="O422" s="63" t="s">
        <v>10590</v>
      </c>
      <c r="P422" s="63">
        <v>27526</v>
      </c>
      <c r="Q422" s="63">
        <v>83399</v>
      </c>
      <c r="R422" s="63">
        <v>1037</v>
      </c>
      <c r="S422" t="s">
        <v>10591</v>
      </c>
    </row>
    <row r="423" spans="1:19" x14ac:dyDescent="0.25">
      <c r="A423" t="s">
        <v>6093</v>
      </c>
      <c r="C423" t="s">
        <v>10915</v>
      </c>
      <c r="D423" s="41" t="s">
        <v>1447</v>
      </c>
      <c r="E423" s="4">
        <v>193898</v>
      </c>
      <c r="F423" s="4">
        <v>488</v>
      </c>
      <c r="G423" s="4">
        <v>224077</v>
      </c>
      <c r="H423" s="4">
        <v>1445</v>
      </c>
      <c r="I423" s="4">
        <v>30179</v>
      </c>
      <c r="J423" s="4">
        <v>957</v>
      </c>
      <c r="K423" s="63">
        <v>0</v>
      </c>
      <c r="L423" s="63">
        <f t="shared" si="47"/>
        <v>193898</v>
      </c>
      <c r="M423" s="63">
        <f t="shared" si="48"/>
        <v>488</v>
      </c>
      <c r="N423" s="63">
        <v>1131787</v>
      </c>
      <c r="O423" s="63" t="s">
        <v>10446</v>
      </c>
      <c r="P423" s="63">
        <v>30308</v>
      </c>
      <c r="Q423" s="63">
        <v>67194</v>
      </c>
      <c r="R423" s="63">
        <v>1166</v>
      </c>
      <c r="S423" t="s">
        <v>10329</v>
      </c>
    </row>
    <row r="424" spans="1:19" x14ac:dyDescent="0.25">
      <c r="A424" t="s">
        <v>6093</v>
      </c>
      <c r="C424" t="s">
        <v>11893</v>
      </c>
      <c r="D424" s="41" t="s">
        <v>6093</v>
      </c>
      <c r="E424" s="4">
        <v>185790</v>
      </c>
      <c r="F424" s="4">
        <v>468</v>
      </c>
      <c r="G424" s="4">
        <v>260860</v>
      </c>
      <c r="H424" s="4">
        <v>6529</v>
      </c>
      <c r="I424" s="4">
        <v>75070</v>
      </c>
      <c r="J424" s="4">
        <v>6061</v>
      </c>
      <c r="K424" s="63">
        <v>0</v>
      </c>
      <c r="L424" s="63">
        <f t="shared" si="47"/>
        <v>185790</v>
      </c>
      <c r="M424" s="63">
        <f t="shared" si="48"/>
        <v>468</v>
      </c>
      <c r="N424" s="63">
        <v>1073757</v>
      </c>
      <c r="O424" s="63" t="s">
        <v>10309</v>
      </c>
      <c r="P424" s="63">
        <v>28255</v>
      </c>
      <c r="Q424" s="63">
        <v>110434</v>
      </c>
      <c r="R424" s="63">
        <v>6248</v>
      </c>
      <c r="S424" t="s">
        <v>10310</v>
      </c>
    </row>
    <row r="425" spans="1:19" x14ac:dyDescent="0.25">
      <c r="A425" t="s">
        <v>6093</v>
      </c>
      <c r="C425" t="s">
        <v>11590</v>
      </c>
      <c r="D425" s="41" t="s">
        <v>6093</v>
      </c>
      <c r="E425" s="4">
        <v>137493</v>
      </c>
      <c r="F425" s="4">
        <v>385</v>
      </c>
      <c r="G425" s="4">
        <v>170810</v>
      </c>
      <c r="H425" s="4">
        <v>1974</v>
      </c>
      <c r="I425" s="4">
        <v>33317</v>
      </c>
      <c r="J425" s="4">
        <v>1589</v>
      </c>
      <c r="K425" s="63">
        <v>0</v>
      </c>
      <c r="L425" s="63">
        <f t="shared" si="47"/>
        <v>137493</v>
      </c>
      <c r="M425" s="63">
        <f t="shared" si="48"/>
        <v>385</v>
      </c>
      <c r="N425" s="63">
        <v>1232497</v>
      </c>
      <c r="O425" s="63" t="s">
        <v>10562</v>
      </c>
      <c r="P425" s="63" t="s">
        <v>10168</v>
      </c>
      <c r="Q425" s="63">
        <v>67593</v>
      </c>
      <c r="R425" s="63">
        <v>1781</v>
      </c>
      <c r="S425" t="s">
        <v>10563</v>
      </c>
    </row>
    <row r="426" spans="1:19" x14ac:dyDescent="0.25">
      <c r="A426" t="s">
        <v>6093</v>
      </c>
      <c r="C426" t="s">
        <v>11941</v>
      </c>
      <c r="D426" s="41" t="s">
        <v>6093</v>
      </c>
      <c r="E426" s="4">
        <v>127686</v>
      </c>
      <c r="F426" s="4">
        <v>363</v>
      </c>
      <c r="G426" s="4">
        <v>148404</v>
      </c>
      <c r="H426" s="4">
        <v>836</v>
      </c>
      <c r="I426" s="4">
        <v>20718</v>
      </c>
      <c r="J426" s="4">
        <v>473</v>
      </c>
      <c r="K426" s="63">
        <v>0</v>
      </c>
      <c r="L426" s="63">
        <f t="shared" si="47"/>
        <v>127686</v>
      </c>
      <c r="M426" s="63">
        <f t="shared" si="48"/>
        <v>363</v>
      </c>
      <c r="N426" s="63">
        <v>1076002</v>
      </c>
      <c r="O426" s="63" t="s">
        <v>10318</v>
      </c>
      <c r="P426" s="63">
        <v>27410</v>
      </c>
      <c r="Q426" s="63">
        <v>52709</v>
      </c>
      <c r="R426" s="63">
        <v>652</v>
      </c>
      <c r="S426" t="s">
        <v>10319</v>
      </c>
    </row>
    <row r="427" spans="1:19" x14ac:dyDescent="0.25">
      <c r="A427" t="s">
        <v>6093</v>
      </c>
      <c r="C427" t="s">
        <v>12026</v>
      </c>
      <c r="D427" s="41" t="s">
        <v>6093</v>
      </c>
      <c r="E427" s="4">
        <v>127086</v>
      </c>
      <c r="F427" s="4">
        <v>380</v>
      </c>
      <c r="G427" s="4">
        <v>163331</v>
      </c>
      <c r="H427" s="4">
        <v>1460</v>
      </c>
      <c r="I427" s="4">
        <v>36245</v>
      </c>
      <c r="J427" s="4">
        <v>1080</v>
      </c>
      <c r="K427" s="63">
        <v>0</v>
      </c>
      <c r="L427" s="63">
        <f t="shared" si="47"/>
        <v>127086</v>
      </c>
      <c r="M427" s="63">
        <f t="shared" si="48"/>
        <v>380</v>
      </c>
      <c r="N427" s="63">
        <v>1075694</v>
      </c>
      <c r="O427" s="63" t="s">
        <v>10315</v>
      </c>
      <c r="P427" s="63">
        <v>28365</v>
      </c>
      <c r="Q427" s="63">
        <v>68982</v>
      </c>
      <c r="R427" s="63">
        <v>1274</v>
      </c>
      <c r="S427" t="s">
        <v>10316</v>
      </c>
    </row>
    <row r="428" spans="1:19" x14ac:dyDescent="0.25">
      <c r="A428" t="s">
        <v>6093</v>
      </c>
      <c r="C428" t="s">
        <v>11911</v>
      </c>
      <c r="D428" s="41" t="s">
        <v>7148</v>
      </c>
      <c r="E428" s="4">
        <v>86515</v>
      </c>
      <c r="F428" s="4">
        <v>215</v>
      </c>
      <c r="G428" s="4">
        <v>103141</v>
      </c>
      <c r="H428" s="4">
        <v>766</v>
      </c>
      <c r="I428" s="4">
        <v>16626</v>
      </c>
      <c r="J428" s="4">
        <v>551</v>
      </c>
      <c r="K428" s="63">
        <v>0</v>
      </c>
      <c r="L428" s="63">
        <f t="shared" si="47"/>
        <v>86515</v>
      </c>
      <c r="M428" s="63">
        <f t="shared" si="48"/>
        <v>215</v>
      </c>
      <c r="N428" s="63">
        <v>1070345</v>
      </c>
      <c r="O428" s="63" t="s">
        <v>10297</v>
      </c>
      <c r="P428" s="63">
        <v>45263</v>
      </c>
      <c r="Q428" s="63">
        <v>34250</v>
      </c>
      <c r="R428" s="63">
        <v>648</v>
      </c>
      <c r="S428" t="s">
        <v>10298</v>
      </c>
    </row>
    <row r="429" spans="1:19" x14ac:dyDescent="0.25">
      <c r="A429" t="s">
        <v>6093</v>
      </c>
      <c r="C429" t="s">
        <v>12027</v>
      </c>
      <c r="D429" s="41" t="s">
        <v>6093</v>
      </c>
      <c r="E429" s="4">
        <v>81980</v>
      </c>
      <c r="F429" s="4">
        <v>219</v>
      </c>
      <c r="G429" s="4">
        <v>92787</v>
      </c>
      <c r="H429" s="4">
        <v>529</v>
      </c>
      <c r="I429" s="4">
        <v>10807</v>
      </c>
      <c r="J429" s="4">
        <v>310</v>
      </c>
      <c r="K429" s="63">
        <v>0</v>
      </c>
      <c r="L429" s="63">
        <f t="shared" si="47"/>
        <v>81980</v>
      </c>
      <c r="M429" s="63">
        <f t="shared" si="48"/>
        <v>219</v>
      </c>
      <c r="N429" s="63">
        <v>3141650</v>
      </c>
      <c r="O429" s="63" t="s">
        <v>10818</v>
      </c>
      <c r="P429" s="63">
        <v>27360</v>
      </c>
      <c r="Q429" s="63">
        <v>29033</v>
      </c>
      <c r="R429" s="63">
        <v>414</v>
      </c>
      <c r="S429" t="s">
        <v>10819</v>
      </c>
    </row>
    <row r="430" spans="1:19" x14ac:dyDescent="0.25">
      <c r="A430" t="s">
        <v>6093</v>
      </c>
      <c r="C430" t="s">
        <v>11306</v>
      </c>
      <c r="D430" s="41" t="s">
        <v>6093</v>
      </c>
      <c r="E430" s="4">
        <v>78608</v>
      </c>
      <c r="F430" s="4">
        <v>266</v>
      </c>
      <c r="G430" s="4">
        <v>113905</v>
      </c>
      <c r="H430" s="4">
        <v>1546</v>
      </c>
      <c r="I430" s="4">
        <v>35297</v>
      </c>
      <c r="J430" s="4">
        <v>1280</v>
      </c>
      <c r="K430" s="63">
        <v>0</v>
      </c>
      <c r="L430" s="63">
        <f t="shared" si="47"/>
        <v>78608</v>
      </c>
      <c r="M430" s="63">
        <f t="shared" si="48"/>
        <v>266</v>
      </c>
      <c r="N430" s="63">
        <v>1076431</v>
      </c>
      <c r="O430" s="63" t="s">
        <v>10324</v>
      </c>
      <c r="P430" s="63">
        <v>27371</v>
      </c>
      <c r="Q430" s="63">
        <v>61425</v>
      </c>
      <c r="R430" s="63">
        <v>1437</v>
      </c>
      <c r="S430" t="s">
        <v>10171</v>
      </c>
    </row>
    <row r="431" spans="1:19" x14ac:dyDescent="0.25">
      <c r="A431" t="s">
        <v>6093</v>
      </c>
      <c r="C431" t="s">
        <v>11744</v>
      </c>
      <c r="D431" s="41" t="s">
        <v>6093</v>
      </c>
      <c r="E431" s="4">
        <v>61232</v>
      </c>
      <c r="F431" s="4">
        <v>219</v>
      </c>
      <c r="G431" s="4">
        <v>83293</v>
      </c>
      <c r="H431" s="4">
        <v>769</v>
      </c>
      <c r="I431" s="4">
        <v>22061</v>
      </c>
      <c r="J431" s="4">
        <v>550</v>
      </c>
      <c r="K431" s="63">
        <v>0</v>
      </c>
      <c r="L431" s="63">
        <f t="shared" si="47"/>
        <v>61232</v>
      </c>
      <c r="M431" s="63">
        <f t="shared" si="48"/>
        <v>219</v>
      </c>
      <c r="N431" s="63">
        <v>3432965</v>
      </c>
      <c r="O431" s="63" t="s">
        <v>10851</v>
      </c>
      <c r="P431" s="63">
        <v>28621</v>
      </c>
      <c r="Q431" s="63">
        <v>46513</v>
      </c>
      <c r="R431" s="63">
        <v>696</v>
      </c>
      <c r="S431" t="s">
        <v>10852</v>
      </c>
    </row>
    <row r="432" spans="1:19" x14ac:dyDescent="0.25">
      <c r="A432" t="s">
        <v>6093</v>
      </c>
      <c r="C432" t="s">
        <v>11971</v>
      </c>
      <c r="D432" s="41" t="s">
        <v>1139</v>
      </c>
      <c r="E432" s="4">
        <v>55250</v>
      </c>
      <c r="F432" s="4">
        <v>155</v>
      </c>
      <c r="G432" s="4">
        <v>63167</v>
      </c>
      <c r="H432" s="4">
        <v>333</v>
      </c>
      <c r="I432" s="4">
        <v>7917</v>
      </c>
      <c r="J432" s="4">
        <v>178</v>
      </c>
      <c r="K432" s="63">
        <v>0</v>
      </c>
      <c r="L432" s="63">
        <f t="shared" si="47"/>
        <v>55250</v>
      </c>
      <c r="M432" s="63">
        <f t="shared" si="48"/>
        <v>155</v>
      </c>
      <c r="N432" s="63">
        <v>4160939</v>
      </c>
      <c r="O432" s="63" t="s">
        <v>10880</v>
      </c>
      <c r="P432" s="63">
        <v>33156</v>
      </c>
      <c r="Q432" s="63">
        <v>19309</v>
      </c>
      <c r="R432" s="63">
        <v>244</v>
      </c>
      <c r="S432" t="s">
        <v>10212</v>
      </c>
    </row>
    <row r="433" spans="1:19" x14ac:dyDescent="0.25">
      <c r="A433" t="s">
        <v>6093</v>
      </c>
      <c r="C433" t="s">
        <v>11825</v>
      </c>
      <c r="D433" s="41" t="s">
        <v>6093</v>
      </c>
      <c r="E433" s="4">
        <v>53069</v>
      </c>
      <c r="F433" s="4">
        <v>123</v>
      </c>
      <c r="G433" s="4">
        <v>59784</v>
      </c>
      <c r="H433" s="4">
        <v>253</v>
      </c>
      <c r="I433" s="4">
        <v>6715</v>
      </c>
      <c r="J433" s="4">
        <v>130</v>
      </c>
      <c r="K433" s="63">
        <v>0</v>
      </c>
      <c r="L433" s="63">
        <f t="shared" si="47"/>
        <v>53069</v>
      </c>
      <c r="M433" s="63">
        <f t="shared" si="48"/>
        <v>123</v>
      </c>
      <c r="N433" s="63">
        <v>3021800</v>
      </c>
      <c r="O433" s="63" t="s">
        <v>10804</v>
      </c>
      <c r="P433" s="63">
        <v>27612</v>
      </c>
      <c r="Q433" s="63">
        <v>14989</v>
      </c>
      <c r="R433" s="63">
        <v>174</v>
      </c>
      <c r="S433" t="s">
        <v>10314</v>
      </c>
    </row>
    <row r="434" spans="1:19" x14ac:dyDescent="0.25">
      <c r="A434" t="s">
        <v>6093</v>
      </c>
      <c r="C434" t="s">
        <v>12028</v>
      </c>
      <c r="D434" s="41" t="s">
        <v>6093</v>
      </c>
      <c r="E434" s="4">
        <v>48332</v>
      </c>
      <c r="F434" s="4">
        <v>155</v>
      </c>
      <c r="G434" s="4">
        <v>58779</v>
      </c>
      <c r="H434" s="4">
        <v>371</v>
      </c>
      <c r="I434" s="4">
        <v>10447</v>
      </c>
      <c r="J434" s="4">
        <v>216</v>
      </c>
      <c r="K434" s="63">
        <v>0</v>
      </c>
      <c r="L434" s="63">
        <f t="shared" si="47"/>
        <v>48332</v>
      </c>
      <c r="M434" s="63">
        <f t="shared" si="48"/>
        <v>155</v>
      </c>
      <c r="N434" s="63">
        <v>1133473</v>
      </c>
      <c r="O434" s="63" t="s">
        <v>10451</v>
      </c>
      <c r="P434" s="63">
        <v>27203</v>
      </c>
      <c r="Q434" s="63">
        <v>25700</v>
      </c>
      <c r="R434" s="63">
        <v>305</v>
      </c>
      <c r="S434" t="s">
        <v>10452</v>
      </c>
    </row>
    <row r="435" spans="1:19" x14ac:dyDescent="0.25">
      <c r="A435" t="s">
        <v>6093</v>
      </c>
      <c r="C435" t="s">
        <v>11247</v>
      </c>
      <c r="D435" s="41" t="s">
        <v>4633</v>
      </c>
      <c r="E435" s="4">
        <v>44187</v>
      </c>
      <c r="F435" s="4">
        <v>134</v>
      </c>
      <c r="G435" s="4">
        <v>53751</v>
      </c>
      <c r="H435" s="4">
        <v>412</v>
      </c>
      <c r="I435" s="4">
        <v>9564</v>
      </c>
      <c r="J435" s="4">
        <v>278</v>
      </c>
      <c r="K435" s="63">
        <v>0</v>
      </c>
      <c r="L435" s="63">
        <f t="shared" si="47"/>
        <v>44187</v>
      </c>
      <c r="M435" s="63">
        <f t="shared" si="48"/>
        <v>134</v>
      </c>
      <c r="N435" s="63">
        <v>1238565</v>
      </c>
      <c r="O435" s="63" t="s">
        <v>10564</v>
      </c>
      <c r="P435" s="63" t="s">
        <v>10168</v>
      </c>
      <c r="Q435" s="63">
        <v>21975</v>
      </c>
      <c r="R435" s="63">
        <v>349</v>
      </c>
      <c r="S435" t="s">
        <v>10565</v>
      </c>
    </row>
    <row r="436" spans="1:19" x14ac:dyDescent="0.25">
      <c r="A436" t="s">
        <v>6093</v>
      </c>
      <c r="C436" t="s">
        <v>11998</v>
      </c>
      <c r="D436" s="41" t="s">
        <v>6093</v>
      </c>
      <c r="E436" s="4">
        <v>35934</v>
      </c>
      <c r="F436" s="4">
        <v>116</v>
      </c>
      <c r="G436" s="4">
        <v>46462</v>
      </c>
      <c r="H436" s="4">
        <v>403</v>
      </c>
      <c r="I436" s="4">
        <v>10528</v>
      </c>
      <c r="J436" s="4">
        <v>287</v>
      </c>
      <c r="K436" s="63">
        <v>0</v>
      </c>
      <c r="L436" s="63">
        <f t="shared" si="47"/>
        <v>35934</v>
      </c>
      <c r="M436" s="63">
        <f t="shared" si="48"/>
        <v>116</v>
      </c>
      <c r="N436" s="63">
        <v>2981831</v>
      </c>
      <c r="O436" s="63" t="s">
        <v>10799</v>
      </c>
      <c r="P436" s="63">
        <v>27104</v>
      </c>
      <c r="Q436" s="63">
        <v>20779</v>
      </c>
      <c r="R436" s="63">
        <v>349</v>
      </c>
      <c r="S436" t="s">
        <v>10312</v>
      </c>
    </row>
    <row r="437" spans="1:19" x14ac:dyDescent="0.25">
      <c r="A437" t="s">
        <v>6093</v>
      </c>
      <c r="C437" t="s">
        <v>11630</v>
      </c>
      <c r="D437" s="41" t="s">
        <v>6093</v>
      </c>
      <c r="E437" s="4">
        <v>35289</v>
      </c>
      <c r="F437" s="4">
        <v>135</v>
      </c>
      <c r="G437" s="4">
        <v>49429</v>
      </c>
      <c r="H437" s="4">
        <v>604</v>
      </c>
      <c r="I437" s="4">
        <v>14140</v>
      </c>
      <c r="J437" s="4">
        <v>469</v>
      </c>
      <c r="K437" s="63">
        <v>0</v>
      </c>
      <c r="L437" s="63">
        <f t="shared" si="47"/>
        <v>35289</v>
      </c>
      <c r="M437" s="63">
        <f t="shared" si="48"/>
        <v>135</v>
      </c>
      <c r="N437" s="63">
        <v>2557405</v>
      </c>
      <c r="O437" s="63" t="s">
        <v>10720</v>
      </c>
      <c r="P437" s="63">
        <v>27524</v>
      </c>
      <c r="Q437" s="63">
        <v>29454</v>
      </c>
      <c r="R437" s="63">
        <v>560</v>
      </c>
      <c r="S437" t="s">
        <v>10721</v>
      </c>
    </row>
    <row r="438" spans="1:19" x14ac:dyDescent="0.25">
      <c r="A438" t="s">
        <v>6093</v>
      </c>
      <c r="C438" t="s">
        <v>12010</v>
      </c>
      <c r="D438" s="41" t="s">
        <v>2</v>
      </c>
      <c r="E438" s="4">
        <v>32395</v>
      </c>
      <c r="F438" s="4">
        <v>88</v>
      </c>
      <c r="G438" s="4">
        <v>40217</v>
      </c>
      <c r="H438" s="4">
        <v>386</v>
      </c>
      <c r="I438" s="4">
        <v>7822</v>
      </c>
      <c r="J438" s="4">
        <v>298</v>
      </c>
      <c r="K438" s="63">
        <v>0</v>
      </c>
      <c r="L438" s="63">
        <f t="shared" si="47"/>
        <v>32395</v>
      </c>
      <c r="M438" s="63">
        <f t="shared" si="48"/>
        <v>88</v>
      </c>
      <c r="N438" s="63">
        <v>3242838</v>
      </c>
      <c r="O438" s="63" t="s">
        <v>10829</v>
      </c>
      <c r="P438" s="63">
        <v>35203</v>
      </c>
      <c r="Q438" s="63">
        <v>13031</v>
      </c>
      <c r="R438" s="63">
        <v>327</v>
      </c>
      <c r="S438" t="s">
        <v>10596</v>
      </c>
    </row>
    <row r="439" spans="1:19" x14ac:dyDescent="0.25">
      <c r="A439" t="s">
        <v>6093</v>
      </c>
      <c r="C439" t="s">
        <v>11780</v>
      </c>
      <c r="D439" s="41" t="s">
        <v>6917</v>
      </c>
      <c r="E439" s="4">
        <v>32318</v>
      </c>
      <c r="F439" s="4">
        <v>92</v>
      </c>
      <c r="G439" s="4">
        <v>37221</v>
      </c>
      <c r="H439" s="4">
        <v>224</v>
      </c>
      <c r="I439" s="4">
        <v>4903</v>
      </c>
      <c r="J439" s="4">
        <v>132</v>
      </c>
      <c r="K439" s="63">
        <v>0</v>
      </c>
      <c r="L439" s="63">
        <f t="shared" si="47"/>
        <v>32318</v>
      </c>
      <c r="M439" s="63">
        <f t="shared" si="48"/>
        <v>92</v>
      </c>
      <c r="N439" s="63">
        <v>4156660</v>
      </c>
      <c r="O439" s="63" t="s">
        <v>12032</v>
      </c>
      <c r="P439" s="63">
        <v>10036</v>
      </c>
      <c r="Q439" s="63">
        <v>12143</v>
      </c>
      <c r="R439" s="63">
        <v>172</v>
      </c>
      <c r="S439" t="s">
        <v>10185</v>
      </c>
    </row>
    <row r="440" spans="1:19" x14ac:dyDescent="0.25">
      <c r="A440" t="s">
        <v>6093</v>
      </c>
      <c r="C440" t="s">
        <v>12029</v>
      </c>
      <c r="D440" s="41" t="s">
        <v>6093</v>
      </c>
      <c r="E440" s="4">
        <v>31123</v>
      </c>
      <c r="F440" s="4">
        <v>100</v>
      </c>
      <c r="G440" s="4">
        <v>37032</v>
      </c>
      <c r="H440" s="4">
        <v>252</v>
      </c>
      <c r="I440" s="4">
        <v>5909</v>
      </c>
      <c r="J440" s="4">
        <v>152</v>
      </c>
      <c r="K440" s="63">
        <v>0</v>
      </c>
      <c r="L440" s="63">
        <f t="shared" si="47"/>
        <v>31123</v>
      </c>
      <c r="M440" s="63">
        <f t="shared" si="48"/>
        <v>100</v>
      </c>
      <c r="N440" s="63">
        <v>2818245</v>
      </c>
      <c r="O440" s="63" t="s">
        <v>10765</v>
      </c>
      <c r="P440" s="63">
        <v>28658</v>
      </c>
      <c r="Q440" s="63">
        <v>15067</v>
      </c>
      <c r="R440" s="63">
        <v>206</v>
      </c>
      <c r="S440" t="s">
        <v>10766</v>
      </c>
    </row>
    <row r="441" spans="1:19" x14ac:dyDescent="0.25">
      <c r="B441" s="154" t="s">
        <v>10132</v>
      </c>
      <c r="C441" s="154"/>
    </row>
    <row r="442" spans="1:19" x14ac:dyDescent="0.25">
      <c r="A442" t="s">
        <v>6217</v>
      </c>
      <c r="C442" t="s">
        <v>10941</v>
      </c>
      <c r="D442" s="41" t="s">
        <v>4873</v>
      </c>
      <c r="E442" s="4">
        <v>151631</v>
      </c>
      <c r="F442" s="4">
        <v>393</v>
      </c>
      <c r="G442" s="4">
        <v>171495</v>
      </c>
      <c r="H442" s="4">
        <v>858</v>
      </c>
      <c r="I442" s="4">
        <v>19864</v>
      </c>
      <c r="J442" s="4">
        <v>465</v>
      </c>
      <c r="K442" s="63">
        <v>0</v>
      </c>
      <c r="L442" s="63">
        <f t="shared" ref="L442:M446" si="49">G442-I442</f>
        <v>151631</v>
      </c>
      <c r="M442" s="63">
        <f t="shared" si="49"/>
        <v>393</v>
      </c>
      <c r="N442" s="63">
        <v>1121340</v>
      </c>
      <c r="O442" s="63" t="s">
        <v>10421</v>
      </c>
      <c r="P442" s="63">
        <v>55101</v>
      </c>
      <c r="Q442" s="63">
        <v>52890</v>
      </c>
      <c r="R442" s="63">
        <v>647</v>
      </c>
      <c r="S442" t="s">
        <v>10422</v>
      </c>
    </row>
    <row r="443" spans="1:19" x14ac:dyDescent="0.25">
      <c r="A443" t="s">
        <v>6217</v>
      </c>
      <c r="C443" t="s">
        <v>11874</v>
      </c>
      <c r="D443" s="41" t="s">
        <v>6217</v>
      </c>
      <c r="E443" s="4">
        <v>131980</v>
      </c>
      <c r="F443" s="4">
        <v>353</v>
      </c>
      <c r="G443" s="4">
        <v>153265</v>
      </c>
      <c r="H443" s="4">
        <v>845</v>
      </c>
      <c r="I443" s="4">
        <v>21285</v>
      </c>
      <c r="J443" s="4">
        <v>492</v>
      </c>
      <c r="K443" s="63">
        <v>0</v>
      </c>
      <c r="L443" s="63">
        <f t="shared" si="49"/>
        <v>131980</v>
      </c>
      <c r="M443" s="63">
        <f t="shared" si="49"/>
        <v>353</v>
      </c>
      <c r="N443" s="63">
        <v>1417333</v>
      </c>
      <c r="O443" s="63" t="s">
        <v>10608</v>
      </c>
      <c r="P443" s="63">
        <v>58103</v>
      </c>
      <c r="Q443" s="63">
        <v>50289</v>
      </c>
      <c r="R443" s="63">
        <v>655</v>
      </c>
      <c r="S443" t="s">
        <v>10609</v>
      </c>
    </row>
    <row r="444" spans="1:19" x14ac:dyDescent="0.25">
      <c r="A444" t="s">
        <v>6217</v>
      </c>
      <c r="C444" t="s">
        <v>11787</v>
      </c>
      <c r="D444" s="41" t="s">
        <v>486</v>
      </c>
      <c r="E444" s="4">
        <v>72714</v>
      </c>
      <c r="F444" s="4">
        <v>193</v>
      </c>
      <c r="G444" s="4">
        <v>130734</v>
      </c>
      <c r="H444" s="4">
        <v>2305</v>
      </c>
      <c r="I444" s="4">
        <v>58020</v>
      </c>
      <c r="J444" s="4">
        <v>2112</v>
      </c>
      <c r="K444" s="63">
        <v>0</v>
      </c>
      <c r="L444" s="63">
        <f t="shared" si="49"/>
        <v>72714</v>
      </c>
      <c r="M444" s="63">
        <f t="shared" si="49"/>
        <v>193</v>
      </c>
      <c r="N444" s="63">
        <v>1120754</v>
      </c>
      <c r="O444" s="63" t="s">
        <v>10418</v>
      </c>
      <c r="P444" s="63">
        <v>94104</v>
      </c>
      <c r="Q444" s="63">
        <v>74148</v>
      </c>
      <c r="R444" s="63">
        <v>2205</v>
      </c>
      <c r="S444" t="s">
        <v>10215</v>
      </c>
    </row>
    <row r="445" spans="1:19" x14ac:dyDescent="0.25">
      <c r="A445" t="s">
        <v>6217</v>
      </c>
      <c r="C445" t="s">
        <v>11997</v>
      </c>
      <c r="D445" s="41" t="s">
        <v>6217</v>
      </c>
      <c r="E445" s="4">
        <v>58233</v>
      </c>
      <c r="F445" s="4">
        <v>166</v>
      </c>
      <c r="G445" s="4">
        <v>69078</v>
      </c>
      <c r="H445" s="4">
        <v>405</v>
      </c>
      <c r="I445" s="4">
        <v>10845</v>
      </c>
      <c r="J445" s="4">
        <v>239</v>
      </c>
      <c r="K445" s="63">
        <v>0</v>
      </c>
      <c r="L445" s="63">
        <f t="shared" si="49"/>
        <v>58233</v>
      </c>
      <c r="M445" s="63">
        <f t="shared" si="49"/>
        <v>166</v>
      </c>
      <c r="N445" s="63">
        <v>2067007</v>
      </c>
      <c r="O445" s="63" t="s">
        <v>10661</v>
      </c>
      <c r="P445" s="63">
        <v>58201</v>
      </c>
      <c r="Q445" s="63">
        <v>26268</v>
      </c>
      <c r="R445" s="63">
        <v>324</v>
      </c>
      <c r="S445" t="s">
        <v>10662</v>
      </c>
    </row>
    <row r="446" spans="1:19" x14ac:dyDescent="0.25">
      <c r="A446" t="s">
        <v>6217</v>
      </c>
      <c r="C446" t="s">
        <v>10956</v>
      </c>
      <c r="D446" s="41" t="s">
        <v>8226</v>
      </c>
      <c r="E446" s="4">
        <v>42721</v>
      </c>
      <c r="F446" s="4">
        <v>145</v>
      </c>
      <c r="G446" s="4">
        <v>58118</v>
      </c>
      <c r="H446" s="4">
        <v>678</v>
      </c>
      <c r="I446" s="4">
        <v>15397</v>
      </c>
      <c r="J446" s="4">
        <v>533</v>
      </c>
      <c r="K446" s="63">
        <v>0</v>
      </c>
      <c r="L446" s="63">
        <f t="shared" si="49"/>
        <v>42721</v>
      </c>
      <c r="M446" s="63">
        <f t="shared" si="49"/>
        <v>145</v>
      </c>
      <c r="N446" s="63">
        <v>1121229</v>
      </c>
      <c r="O446" s="63" t="s">
        <v>10419</v>
      </c>
      <c r="P446" s="63">
        <v>57401</v>
      </c>
      <c r="Q446" s="63">
        <v>29557</v>
      </c>
      <c r="R446" s="63">
        <v>617</v>
      </c>
      <c r="S446" t="s">
        <v>10420</v>
      </c>
    </row>
    <row r="447" spans="1:19" x14ac:dyDescent="0.25">
      <c r="B447" s="154" t="s">
        <v>10127</v>
      </c>
      <c r="C447" s="154"/>
    </row>
    <row r="448" spans="1:19" x14ac:dyDescent="0.25">
      <c r="A448" t="s">
        <v>6355</v>
      </c>
      <c r="C448" t="s">
        <v>11797</v>
      </c>
      <c r="D448" s="41" t="s">
        <v>6355</v>
      </c>
      <c r="E448" s="4">
        <v>185311</v>
      </c>
      <c r="F448" s="4">
        <v>549</v>
      </c>
      <c r="G448" s="4">
        <v>233249</v>
      </c>
      <c r="H448" s="4">
        <v>2195</v>
      </c>
      <c r="I448" s="4">
        <v>47938</v>
      </c>
      <c r="J448" s="4">
        <v>1646</v>
      </c>
      <c r="K448" s="63">
        <v>0</v>
      </c>
      <c r="L448" s="63">
        <f t="shared" ref="L448:M453" si="50">G448-I448</f>
        <v>185311</v>
      </c>
      <c r="M448" s="63">
        <f t="shared" si="50"/>
        <v>549</v>
      </c>
      <c r="N448" s="63">
        <v>1066209</v>
      </c>
      <c r="O448" s="63" t="s">
        <v>10288</v>
      </c>
      <c r="P448" s="63">
        <v>682000000</v>
      </c>
      <c r="Q448" s="63">
        <v>98756</v>
      </c>
      <c r="R448" s="63">
        <v>1943</v>
      </c>
      <c r="S448" t="s">
        <v>10275</v>
      </c>
    </row>
    <row r="449" spans="1:19" x14ac:dyDescent="0.25">
      <c r="A449" t="s">
        <v>6355</v>
      </c>
      <c r="C449" t="s">
        <v>10945</v>
      </c>
      <c r="D449" s="41" t="s">
        <v>6355</v>
      </c>
      <c r="E449" s="4">
        <v>111848</v>
      </c>
      <c r="F449" s="4">
        <v>298</v>
      </c>
      <c r="G449" s="4">
        <v>132752</v>
      </c>
      <c r="H449" s="4">
        <v>801</v>
      </c>
      <c r="I449" s="4">
        <v>20904</v>
      </c>
      <c r="J449" s="4">
        <v>503</v>
      </c>
      <c r="K449" s="63">
        <v>0</v>
      </c>
      <c r="L449" s="63">
        <f t="shared" si="50"/>
        <v>111848</v>
      </c>
      <c r="M449" s="63">
        <f t="shared" si="50"/>
        <v>298</v>
      </c>
      <c r="N449" s="63">
        <v>1053580</v>
      </c>
      <c r="O449" s="63" t="s">
        <v>10264</v>
      </c>
      <c r="P449" s="63">
        <v>68501</v>
      </c>
      <c r="Q449" s="63">
        <v>46693</v>
      </c>
      <c r="R449" s="63">
        <v>646</v>
      </c>
      <c r="S449" t="s">
        <v>10265</v>
      </c>
    </row>
    <row r="450" spans="1:19" x14ac:dyDescent="0.25">
      <c r="A450" t="s">
        <v>6355</v>
      </c>
      <c r="C450" t="s">
        <v>11908</v>
      </c>
      <c r="D450" s="41" t="s">
        <v>6355</v>
      </c>
      <c r="E450" s="4">
        <v>96352</v>
      </c>
      <c r="F450" s="4">
        <v>323</v>
      </c>
      <c r="G450" s="4">
        <v>141047</v>
      </c>
      <c r="H450" s="4">
        <v>2057</v>
      </c>
      <c r="I450" s="4">
        <v>44695</v>
      </c>
      <c r="J450" s="4">
        <v>1734</v>
      </c>
      <c r="K450" s="63">
        <v>0</v>
      </c>
      <c r="L450" s="63">
        <f t="shared" si="50"/>
        <v>96352</v>
      </c>
      <c r="M450" s="63">
        <f t="shared" si="50"/>
        <v>323</v>
      </c>
      <c r="N450" s="63">
        <v>1053272</v>
      </c>
      <c r="O450" s="63" t="s">
        <v>10262</v>
      </c>
      <c r="P450" s="63">
        <v>68826</v>
      </c>
      <c r="Q450" s="63">
        <v>78015</v>
      </c>
      <c r="R450" s="63">
        <v>1933</v>
      </c>
      <c r="S450" t="s">
        <v>10263</v>
      </c>
    </row>
    <row r="451" spans="1:19" x14ac:dyDescent="0.25">
      <c r="A451" t="s">
        <v>6355</v>
      </c>
      <c r="C451" t="s">
        <v>11787</v>
      </c>
      <c r="D451" s="41" t="s">
        <v>486</v>
      </c>
      <c r="E451" s="4">
        <v>91270</v>
      </c>
      <c r="F451" s="4">
        <v>255</v>
      </c>
      <c r="G451" s="4">
        <v>208002</v>
      </c>
      <c r="H451" s="4">
        <v>5187</v>
      </c>
      <c r="I451" s="4">
        <v>116732</v>
      </c>
      <c r="J451" s="4">
        <v>4932</v>
      </c>
      <c r="K451" s="63">
        <v>0</v>
      </c>
      <c r="L451" s="63">
        <f t="shared" si="50"/>
        <v>91270</v>
      </c>
      <c r="M451" s="63">
        <f t="shared" si="50"/>
        <v>255</v>
      </c>
      <c r="N451" s="63">
        <v>1120754</v>
      </c>
      <c r="O451" s="63" t="s">
        <v>10418</v>
      </c>
      <c r="P451" s="63">
        <v>94104</v>
      </c>
      <c r="Q451" s="63">
        <v>138340</v>
      </c>
      <c r="R451" s="63">
        <v>5059</v>
      </c>
      <c r="S451" t="s">
        <v>10215</v>
      </c>
    </row>
    <row r="452" spans="1:19" x14ac:dyDescent="0.25">
      <c r="A452" t="s">
        <v>6355</v>
      </c>
      <c r="C452" t="s">
        <v>11892</v>
      </c>
      <c r="D452" s="41" t="s">
        <v>4873</v>
      </c>
      <c r="E452" s="4">
        <v>66936</v>
      </c>
      <c r="F452" s="4">
        <v>178</v>
      </c>
      <c r="G452" s="4">
        <v>114059</v>
      </c>
      <c r="H452" s="4">
        <v>3866</v>
      </c>
      <c r="I452" s="4">
        <v>47123</v>
      </c>
      <c r="J452" s="4">
        <v>3688</v>
      </c>
      <c r="K452" s="63">
        <v>0</v>
      </c>
      <c r="L452" s="63">
        <f t="shared" si="50"/>
        <v>66936</v>
      </c>
      <c r="M452" s="63">
        <f t="shared" si="50"/>
        <v>178</v>
      </c>
      <c r="N452" s="63">
        <v>1119794</v>
      </c>
      <c r="O452" s="63" t="s">
        <v>10416</v>
      </c>
      <c r="P452" s="63">
        <v>55402</v>
      </c>
      <c r="Q452" s="63">
        <v>62880</v>
      </c>
      <c r="R452" s="63">
        <v>3773</v>
      </c>
      <c r="S452" t="s">
        <v>10417</v>
      </c>
    </row>
    <row r="453" spans="1:19" x14ac:dyDescent="0.25">
      <c r="A453" t="s">
        <v>6355</v>
      </c>
      <c r="C453" t="s">
        <v>11826</v>
      </c>
      <c r="D453" s="41" t="s">
        <v>6355</v>
      </c>
      <c r="E453" s="4">
        <v>45032</v>
      </c>
      <c r="F453" s="4">
        <v>118</v>
      </c>
      <c r="G453" s="4">
        <v>51540</v>
      </c>
      <c r="H453" s="4">
        <v>260</v>
      </c>
      <c r="I453" s="4">
        <v>6508</v>
      </c>
      <c r="J453" s="4">
        <v>142</v>
      </c>
      <c r="K453" s="63">
        <v>0</v>
      </c>
      <c r="L453" s="63">
        <f t="shared" si="50"/>
        <v>45032</v>
      </c>
      <c r="M453" s="63">
        <f t="shared" si="50"/>
        <v>118</v>
      </c>
      <c r="N453" s="63">
        <v>1059715</v>
      </c>
      <c r="O453" s="63" t="s">
        <v>10274</v>
      </c>
      <c r="P453" s="63">
        <v>68114</v>
      </c>
      <c r="Q453" s="63">
        <v>14902</v>
      </c>
      <c r="R453" s="63">
        <v>193</v>
      </c>
      <c r="S453" t="s">
        <v>10275</v>
      </c>
    </row>
    <row r="454" spans="1:19" x14ac:dyDescent="0.25">
      <c r="B454" s="154" t="s">
        <v>10128</v>
      </c>
      <c r="C454" s="154"/>
    </row>
    <row r="455" spans="1:19" x14ac:dyDescent="0.25">
      <c r="A455" t="s">
        <v>6630</v>
      </c>
      <c r="C455" t="s">
        <v>11247</v>
      </c>
      <c r="D455" s="41" t="s">
        <v>4633</v>
      </c>
      <c r="E455" s="4">
        <v>72912</v>
      </c>
      <c r="F455" s="4">
        <v>262</v>
      </c>
      <c r="G455" s="4">
        <v>133237</v>
      </c>
      <c r="H455" s="4">
        <v>1892</v>
      </c>
      <c r="I455" s="4">
        <v>60325</v>
      </c>
      <c r="J455" s="4">
        <v>1630</v>
      </c>
      <c r="K455" s="63">
        <v>0</v>
      </c>
      <c r="L455" s="63">
        <f t="shared" ref="L455:M457" si="51">G455-I455</f>
        <v>72912</v>
      </c>
      <c r="M455" s="63">
        <f t="shared" si="51"/>
        <v>262</v>
      </c>
      <c r="N455" s="63">
        <v>1238565</v>
      </c>
      <c r="O455" s="63" t="s">
        <v>10564</v>
      </c>
      <c r="P455" s="63" t="s">
        <v>10168</v>
      </c>
      <c r="Q455" s="63">
        <v>91620</v>
      </c>
      <c r="R455" s="63">
        <v>1804</v>
      </c>
      <c r="S455" t="s">
        <v>10565</v>
      </c>
    </row>
    <row r="456" spans="1:19" x14ac:dyDescent="0.25">
      <c r="A456" t="s">
        <v>6630</v>
      </c>
      <c r="C456" t="s">
        <v>11893</v>
      </c>
      <c r="D456" s="41" t="s">
        <v>6093</v>
      </c>
      <c r="E456" s="4">
        <v>49047</v>
      </c>
      <c r="F456" s="4">
        <v>126</v>
      </c>
      <c r="G456" s="4">
        <v>69937</v>
      </c>
      <c r="H456" s="4">
        <v>1396</v>
      </c>
      <c r="I456" s="4">
        <v>20890</v>
      </c>
      <c r="J456" s="4">
        <v>1270</v>
      </c>
      <c r="K456" s="63">
        <v>0</v>
      </c>
      <c r="L456" s="63">
        <f t="shared" si="51"/>
        <v>49047</v>
      </c>
      <c r="M456" s="63">
        <f t="shared" si="51"/>
        <v>126</v>
      </c>
      <c r="N456" s="63">
        <v>1073757</v>
      </c>
      <c r="O456" s="63" t="s">
        <v>10309</v>
      </c>
      <c r="P456" s="63">
        <v>28255</v>
      </c>
      <c r="Q456" s="63">
        <v>31197</v>
      </c>
      <c r="R456" s="63">
        <v>1333</v>
      </c>
      <c r="S456" t="s">
        <v>10310</v>
      </c>
    </row>
    <row r="457" spans="1:19" x14ac:dyDescent="0.25">
      <c r="A457" t="s">
        <v>6630</v>
      </c>
      <c r="C457" t="s">
        <v>11256</v>
      </c>
      <c r="D457" s="41" t="s">
        <v>8112</v>
      </c>
      <c r="E457" s="4">
        <v>42577</v>
      </c>
      <c r="F457" s="4">
        <v>108</v>
      </c>
      <c r="G457" s="4">
        <v>58767</v>
      </c>
      <c r="H457" s="4">
        <v>1246</v>
      </c>
      <c r="I457" s="4">
        <v>16190</v>
      </c>
      <c r="J457" s="4">
        <v>1138</v>
      </c>
      <c r="K457" s="63">
        <v>0</v>
      </c>
      <c r="L457" s="63">
        <f t="shared" si="51"/>
        <v>42577</v>
      </c>
      <c r="M457" s="63">
        <f t="shared" si="51"/>
        <v>108</v>
      </c>
      <c r="N457" s="63">
        <v>3833526</v>
      </c>
      <c r="O457" s="63" t="s">
        <v>10871</v>
      </c>
      <c r="P457" s="63">
        <v>2903</v>
      </c>
      <c r="Q457" s="63">
        <v>24598</v>
      </c>
      <c r="R457" s="63">
        <v>1183</v>
      </c>
      <c r="S457" t="s">
        <v>10783</v>
      </c>
    </row>
    <row r="458" spans="1:19" x14ac:dyDescent="0.25">
      <c r="B458" s="154" t="s">
        <v>10129</v>
      </c>
      <c r="C458" s="154"/>
    </row>
    <row r="459" spans="1:19" x14ac:dyDescent="0.25">
      <c r="A459" t="s">
        <v>6658</v>
      </c>
      <c r="C459" t="s">
        <v>11289</v>
      </c>
      <c r="D459" s="41" t="s">
        <v>7805</v>
      </c>
      <c r="E459" s="4">
        <v>581915</v>
      </c>
      <c r="F459" s="4">
        <v>1565</v>
      </c>
      <c r="G459" s="4">
        <v>1055292</v>
      </c>
      <c r="H459" s="4">
        <v>11381</v>
      </c>
      <c r="I459" s="4">
        <v>473377</v>
      </c>
      <c r="J459" s="4">
        <v>9816</v>
      </c>
      <c r="K459" s="63">
        <v>0</v>
      </c>
      <c r="L459" s="63">
        <f t="shared" ref="L459:L475" si="52">G459-I459</f>
        <v>581915</v>
      </c>
      <c r="M459" s="63">
        <f t="shared" ref="M459:M475" si="53">H459-J459</f>
        <v>1565</v>
      </c>
      <c r="N459" s="63">
        <v>1069778</v>
      </c>
      <c r="O459" s="63" t="s">
        <v>10295</v>
      </c>
      <c r="P459" s="63">
        <v>15222</v>
      </c>
      <c r="Q459" s="63">
        <v>621959</v>
      </c>
      <c r="R459" s="63">
        <v>10604</v>
      </c>
      <c r="S459" t="s">
        <v>10296</v>
      </c>
    </row>
    <row r="460" spans="1:19" x14ac:dyDescent="0.25">
      <c r="A460" t="s">
        <v>6658</v>
      </c>
      <c r="C460" t="s">
        <v>11893</v>
      </c>
      <c r="D460" s="41" t="s">
        <v>6093</v>
      </c>
      <c r="E460" s="4">
        <v>398289</v>
      </c>
      <c r="F460" s="4">
        <v>1109</v>
      </c>
      <c r="G460" s="4">
        <v>577977</v>
      </c>
      <c r="H460" s="4">
        <v>11291</v>
      </c>
      <c r="I460" s="4">
        <v>179688</v>
      </c>
      <c r="J460" s="4">
        <v>10182</v>
      </c>
      <c r="K460" s="63">
        <v>0</v>
      </c>
      <c r="L460" s="63">
        <f t="shared" si="52"/>
        <v>398289</v>
      </c>
      <c r="M460" s="63">
        <f t="shared" si="53"/>
        <v>1109</v>
      </c>
      <c r="N460" s="63">
        <v>1073757</v>
      </c>
      <c r="O460" s="63" t="s">
        <v>10309</v>
      </c>
      <c r="P460" s="63">
        <v>28255</v>
      </c>
      <c r="Q460" s="63">
        <v>280146</v>
      </c>
      <c r="R460" s="63">
        <v>10755</v>
      </c>
      <c r="S460" t="s">
        <v>10310</v>
      </c>
    </row>
    <row r="461" spans="1:19" x14ac:dyDescent="0.25">
      <c r="A461" t="s">
        <v>6658</v>
      </c>
      <c r="C461" t="s">
        <v>11942</v>
      </c>
      <c r="D461" s="41" t="s">
        <v>6658</v>
      </c>
      <c r="E461" s="4">
        <v>312361</v>
      </c>
      <c r="F461" s="4">
        <v>763</v>
      </c>
      <c r="G461" s="4">
        <v>372143</v>
      </c>
      <c r="H461" s="4">
        <v>2307</v>
      </c>
      <c r="I461" s="4">
        <v>59782</v>
      </c>
      <c r="J461" s="4">
        <v>1544</v>
      </c>
      <c r="K461" s="63">
        <v>0</v>
      </c>
      <c r="L461" s="63">
        <f t="shared" si="52"/>
        <v>312361</v>
      </c>
      <c r="M461" s="63">
        <f t="shared" si="53"/>
        <v>763</v>
      </c>
      <c r="N461" s="63">
        <v>1048773</v>
      </c>
      <c r="O461" s="63" t="s">
        <v>10249</v>
      </c>
      <c r="P461" s="63">
        <v>7470</v>
      </c>
      <c r="Q461" s="63">
        <v>118680</v>
      </c>
      <c r="R461" s="63">
        <v>1860</v>
      </c>
      <c r="S461" t="s">
        <v>10250</v>
      </c>
    </row>
    <row r="462" spans="1:19" x14ac:dyDescent="0.25">
      <c r="A462" t="s">
        <v>6658</v>
      </c>
      <c r="C462" t="s">
        <v>11787</v>
      </c>
      <c r="D462" s="41" t="s">
        <v>486</v>
      </c>
      <c r="E462" s="4">
        <v>240525</v>
      </c>
      <c r="F462" s="4">
        <v>767</v>
      </c>
      <c r="G462" s="4">
        <v>701306</v>
      </c>
      <c r="H462" s="4">
        <v>16743</v>
      </c>
      <c r="I462" s="4">
        <v>460781</v>
      </c>
      <c r="J462" s="4">
        <v>15976</v>
      </c>
      <c r="K462" s="63">
        <v>0</v>
      </c>
      <c r="L462" s="63">
        <f t="shared" si="52"/>
        <v>240525</v>
      </c>
      <c r="M462" s="63">
        <f t="shared" si="53"/>
        <v>767</v>
      </c>
      <c r="N462" s="63">
        <v>1120754</v>
      </c>
      <c r="O462" s="63" t="s">
        <v>10418</v>
      </c>
      <c r="P462" s="63">
        <v>94104</v>
      </c>
      <c r="Q462" s="63">
        <v>534930</v>
      </c>
      <c r="R462" s="63">
        <v>16435</v>
      </c>
      <c r="S462" t="s">
        <v>10215</v>
      </c>
    </row>
    <row r="463" spans="1:19" x14ac:dyDescent="0.25">
      <c r="A463" t="s">
        <v>6658</v>
      </c>
      <c r="C463" t="s">
        <v>11247</v>
      </c>
      <c r="D463" s="41" t="s">
        <v>4633</v>
      </c>
      <c r="E463" s="4">
        <v>202628</v>
      </c>
      <c r="F463" s="4">
        <v>613</v>
      </c>
      <c r="G463" s="4">
        <v>314858</v>
      </c>
      <c r="H463" s="4">
        <v>3974</v>
      </c>
      <c r="I463" s="4">
        <v>112230</v>
      </c>
      <c r="J463" s="4">
        <v>3361</v>
      </c>
      <c r="K463" s="63">
        <v>0</v>
      </c>
      <c r="L463" s="63">
        <f t="shared" si="52"/>
        <v>202628</v>
      </c>
      <c r="M463" s="63">
        <f t="shared" si="53"/>
        <v>613</v>
      </c>
      <c r="N463" s="63">
        <v>1238565</v>
      </c>
      <c r="O463" s="63" t="s">
        <v>10564</v>
      </c>
      <c r="P463" s="63" t="s">
        <v>10168</v>
      </c>
      <c r="Q463" s="63">
        <v>178144</v>
      </c>
      <c r="R463" s="63">
        <v>3715</v>
      </c>
      <c r="S463" t="s">
        <v>10565</v>
      </c>
    </row>
    <row r="464" spans="1:19" x14ac:dyDescent="0.25">
      <c r="A464" t="s">
        <v>6658</v>
      </c>
      <c r="C464" t="s">
        <v>11900</v>
      </c>
      <c r="D464" s="41" t="s">
        <v>6917</v>
      </c>
      <c r="E464" s="4">
        <v>158053</v>
      </c>
      <c r="F464" s="4">
        <v>368</v>
      </c>
      <c r="G464" s="4">
        <v>418594</v>
      </c>
      <c r="H464" s="4">
        <v>25118</v>
      </c>
      <c r="I464" s="4">
        <v>260541</v>
      </c>
      <c r="J464" s="4">
        <v>24750</v>
      </c>
      <c r="K464" s="63">
        <v>0</v>
      </c>
      <c r="L464" s="63">
        <f t="shared" si="52"/>
        <v>158053</v>
      </c>
      <c r="M464" s="63">
        <f t="shared" si="53"/>
        <v>368</v>
      </c>
      <c r="N464" s="63">
        <v>1039502</v>
      </c>
      <c r="O464" s="63" t="s">
        <v>10248</v>
      </c>
      <c r="P464" s="63">
        <v>10017</v>
      </c>
      <c r="Q464" s="63">
        <v>284699</v>
      </c>
      <c r="R464" s="63">
        <v>24879</v>
      </c>
      <c r="S464" t="s">
        <v>10185</v>
      </c>
    </row>
    <row r="465" spans="1:19" x14ac:dyDescent="0.25">
      <c r="A465" t="s">
        <v>6658</v>
      </c>
      <c r="C465" t="s">
        <v>12030</v>
      </c>
      <c r="D465" s="41" t="s">
        <v>6658</v>
      </c>
      <c r="E465" s="4">
        <v>121712</v>
      </c>
      <c r="F465" s="4">
        <v>299</v>
      </c>
      <c r="G465" s="4">
        <v>135238</v>
      </c>
      <c r="H465" s="4">
        <v>541</v>
      </c>
      <c r="I465" s="4">
        <v>13526</v>
      </c>
      <c r="J465" s="4">
        <v>242</v>
      </c>
      <c r="K465" s="63">
        <v>0</v>
      </c>
      <c r="L465" s="63">
        <f t="shared" si="52"/>
        <v>121712</v>
      </c>
      <c r="M465" s="63">
        <f t="shared" si="53"/>
        <v>299</v>
      </c>
      <c r="N465" s="63">
        <v>1139242</v>
      </c>
      <c r="O465" s="63" t="s">
        <v>10477</v>
      </c>
      <c r="P465" s="63">
        <v>83600000</v>
      </c>
      <c r="Q465" s="63">
        <v>34545</v>
      </c>
      <c r="R465" s="63">
        <v>354</v>
      </c>
      <c r="S465" t="s">
        <v>10478</v>
      </c>
    </row>
    <row r="466" spans="1:19" x14ac:dyDescent="0.25">
      <c r="A466" t="s">
        <v>6658</v>
      </c>
      <c r="C466" t="s">
        <v>11815</v>
      </c>
      <c r="D466" s="41" t="s">
        <v>7805</v>
      </c>
      <c r="E466" s="4">
        <v>117796</v>
      </c>
      <c r="F466" s="4">
        <v>334</v>
      </c>
      <c r="G466" s="4">
        <v>133495</v>
      </c>
      <c r="H466" s="4">
        <v>664</v>
      </c>
      <c r="I466" s="4">
        <v>15699</v>
      </c>
      <c r="J466" s="4">
        <v>330</v>
      </c>
      <c r="K466" s="63">
        <v>0</v>
      </c>
      <c r="L466" s="63">
        <f t="shared" si="52"/>
        <v>117796</v>
      </c>
      <c r="M466" s="63">
        <f t="shared" si="53"/>
        <v>334</v>
      </c>
      <c r="N466" s="63">
        <v>1117129</v>
      </c>
      <c r="O466" s="63" t="s">
        <v>10404</v>
      </c>
      <c r="P466" s="63">
        <v>176000000</v>
      </c>
      <c r="Q466" s="63">
        <v>43521</v>
      </c>
      <c r="R466" s="63">
        <v>489</v>
      </c>
      <c r="S466" t="s">
        <v>10405</v>
      </c>
    </row>
    <row r="467" spans="1:19" x14ac:dyDescent="0.25">
      <c r="A467" t="s">
        <v>6658</v>
      </c>
      <c r="C467" t="s">
        <v>11236</v>
      </c>
      <c r="D467" s="41" t="s">
        <v>9321</v>
      </c>
      <c r="E467" s="4">
        <v>114591</v>
      </c>
      <c r="F467" s="4">
        <v>333</v>
      </c>
      <c r="G467" s="4">
        <v>201226</v>
      </c>
      <c r="H467" s="4">
        <v>11889</v>
      </c>
      <c r="I467" s="4">
        <v>86635</v>
      </c>
      <c r="J467" s="4">
        <v>11556</v>
      </c>
      <c r="K467" s="63">
        <v>0</v>
      </c>
      <c r="L467" s="63">
        <f t="shared" si="52"/>
        <v>114591</v>
      </c>
      <c r="M467" s="63">
        <f t="shared" si="53"/>
        <v>333</v>
      </c>
      <c r="N467" s="63">
        <v>2277860</v>
      </c>
      <c r="O467" s="63" t="s">
        <v>10679</v>
      </c>
      <c r="P467" s="63">
        <v>22102</v>
      </c>
      <c r="Q467" s="63">
        <v>118820</v>
      </c>
      <c r="R467" s="63">
        <v>11739</v>
      </c>
      <c r="S467" t="s">
        <v>10680</v>
      </c>
    </row>
    <row r="468" spans="1:19" x14ac:dyDescent="0.25">
      <c r="A468" t="s">
        <v>6658</v>
      </c>
      <c r="C468" t="s">
        <v>11943</v>
      </c>
      <c r="D468" s="41" t="s">
        <v>6658</v>
      </c>
      <c r="E468" s="4">
        <v>107636</v>
      </c>
      <c r="F468" s="4">
        <v>278</v>
      </c>
      <c r="G468" s="4">
        <v>122459</v>
      </c>
      <c r="H468" s="4">
        <v>545</v>
      </c>
      <c r="I468" s="4">
        <v>14823</v>
      </c>
      <c r="J468" s="4">
        <v>267</v>
      </c>
      <c r="K468" s="63">
        <v>0</v>
      </c>
      <c r="L468" s="63">
        <f t="shared" si="52"/>
        <v>107636</v>
      </c>
      <c r="M468" s="63">
        <f t="shared" si="53"/>
        <v>278</v>
      </c>
      <c r="N468" s="63">
        <v>1404799</v>
      </c>
      <c r="O468" s="63" t="s">
        <v>10606</v>
      </c>
      <c r="P468" s="63">
        <v>7438</v>
      </c>
      <c r="Q468" s="63">
        <v>37562</v>
      </c>
      <c r="R468" s="63">
        <v>383</v>
      </c>
      <c r="S468" t="s">
        <v>10607</v>
      </c>
    </row>
    <row r="469" spans="1:19" x14ac:dyDescent="0.25">
      <c r="A469" t="s">
        <v>6658</v>
      </c>
      <c r="C469" t="s">
        <v>10946</v>
      </c>
      <c r="D469" s="41" t="s">
        <v>6658</v>
      </c>
      <c r="E469" s="4">
        <v>98535</v>
      </c>
      <c r="F469" s="4">
        <v>238</v>
      </c>
      <c r="G469" s="4">
        <v>107901</v>
      </c>
      <c r="H469" s="4">
        <v>452</v>
      </c>
      <c r="I469" s="4">
        <v>9366</v>
      </c>
      <c r="J469" s="4">
        <v>214</v>
      </c>
      <c r="K469" s="63">
        <v>0</v>
      </c>
      <c r="L469" s="63">
        <f t="shared" si="52"/>
        <v>98535</v>
      </c>
      <c r="M469" s="63">
        <f t="shared" si="53"/>
        <v>238</v>
      </c>
      <c r="N469" s="63">
        <v>3133637</v>
      </c>
      <c r="O469" s="63" t="s">
        <v>10816</v>
      </c>
      <c r="P469" s="63">
        <v>7302</v>
      </c>
      <c r="Q469" s="63">
        <v>26959</v>
      </c>
      <c r="R469" s="63">
        <v>307</v>
      </c>
      <c r="S469" t="s">
        <v>10817</v>
      </c>
    </row>
    <row r="470" spans="1:19" x14ac:dyDescent="0.25">
      <c r="A470" t="s">
        <v>6658</v>
      </c>
      <c r="C470" t="s">
        <v>11873</v>
      </c>
      <c r="D470" s="41" t="s">
        <v>7805</v>
      </c>
      <c r="E470" s="4">
        <v>58038</v>
      </c>
      <c r="F470" s="4">
        <v>153</v>
      </c>
      <c r="G470" s="4">
        <v>64296</v>
      </c>
      <c r="H470" s="4">
        <v>283</v>
      </c>
      <c r="I470" s="4">
        <v>6258</v>
      </c>
      <c r="J470" s="4">
        <v>130</v>
      </c>
      <c r="K470" s="63">
        <v>0</v>
      </c>
      <c r="L470" s="63">
        <f t="shared" si="52"/>
        <v>58038</v>
      </c>
      <c r="M470" s="63">
        <f t="shared" si="53"/>
        <v>153</v>
      </c>
      <c r="N470" s="63">
        <v>1117156</v>
      </c>
      <c r="O470" s="63" t="s">
        <v>10406</v>
      </c>
      <c r="P470" s="63">
        <v>175000000</v>
      </c>
      <c r="Q470" s="63">
        <v>18681</v>
      </c>
      <c r="R470" s="63">
        <v>199</v>
      </c>
      <c r="S470" t="s">
        <v>10407</v>
      </c>
    </row>
    <row r="471" spans="1:19" x14ac:dyDescent="0.25">
      <c r="A471" t="s">
        <v>6658</v>
      </c>
      <c r="C471" t="s">
        <v>11333</v>
      </c>
      <c r="D471" s="41" t="s">
        <v>2293</v>
      </c>
      <c r="E471" s="4">
        <v>49468</v>
      </c>
      <c r="F471" s="4">
        <v>128</v>
      </c>
      <c r="G471" s="4">
        <v>74004</v>
      </c>
      <c r="H471" s="4">
        <v>942</v>
      </c>
      <c r="I471" s="4">
        <v>24536</v>
      </c>
      <c r="J471" s="4">
        <v>814</v>
      </c>
      <c r="K471" s="63">
        <v>0</v>
      </c>
      <c r="L471" s="63">
        <f t="shared" si="52"/>
        <v>49468</v>
      </c>
      <c r="M471" s="63">
        <f t="shared" si="53"/>
        <v>128</v>
      </c>
      <c r="N471" s="63">
        <v>1857108</v>
      </c>
      <c r="O471" s="63" t="s">
        <v>10633</v>
      </c>
      <c r="P471" s="63">
        <v>60045</v>
      </c>
      <c r="Q471" s="63">
        <v>35689</v>
      </c>
      <c r="R471" s="63">
        <v>871</v>
      </c>
      <c r="S471" t="s">
        <v>10634</v>
      </c>
    </row>
    <row r="472" spans="1:19" x14ac:dyDescent="0.25">
      <c r="A472" t="s">
        <v>6658</v>
      </c>
      <c r="C472" t="s">
        <v>11827</v>
      </c>
      <c r="D472" s="41" t="s">
        <v>6658</v>
      </c>
      <c r="E472" s="4">
        <v>46404</v>
      </c>
      <c r="F472" s="4">
        <v>131</v>
      </c>
      <c r="G472" s="4">
        <v>53118</v>
      </c>
      <c r="H472" s="4">
        <v>245</v>
      </c>
      <c r="I472" s="4">
        <v>6714</v>
      </c>
      <c r="J472" s="4">
        <v>114</v>
      </c>
      <c r="K472" s="63">
        <v>0</v>
      </c>
      <c r="L472" s="63">
        <f t="shared" si="52"/>
        <v>46404</v>
      </c>
      <c r="M472" s="63">
        <f t="shared" si="53"/>
        <v>131</v>
      </c>
      <c r="N472" s="63">
        <v>2290560</v>
      </c>
      <c r="O472" s="63" t="s">
        <v>10681</v>
      </c>
      <c r="P472" s="63">
        <v>7432</v>
      </c>
      <c r="Q472" s="63">
        <v>17842</v>
      </c>
      <c r="R472" s="63">
        <v>175</v>
      </c>
      <c r="S472" t="s">
        <v>10682</v>
      </c>
    </row>
    <row r="473" spans="1:19" x14ac:dyDescent="0.25">
      <c r="A473" t="s">
        <v>6658</v>
      </c>
      <c r="C473" t="s">
        <v>11865</v>
      </c>
      <c r="D473" s="41" t="s">
        <v>8522</v>
      </c>
      <c r="E473" s="4">
        <v>38637</v>
      </c>
      <c r="F473" s="4">
        <v>148</v>
      </c>
      <c r="G473" s="4">
        <v>110082</v>
      </c>
      <c r="H473" s="4">
        <v>8595</v>
      </c>
      <c r="I473" s="4">
        <v>71445</v>
      </c>
      <c r="J473" s="4">
        <v>8447</v>
      </c>
      <c r="K473" s="63">
        <v>0</v>
      </c>
      <c r="L473" s="63">
        <f t="shared" si="52"/>
        <v>38637</v>
      </c>
      <c r="M473" s="63">
        <f t="shared" si="53"/>
        <v>148</v>
      </c>
      <c r="N473" s="63">
        <v>2706735</v>
      </c>
      <c r="O473" s="63" t="s">
        <v>10747</v>
      </c>
      <c r="P473" s="63">
        <v>75201</v>
      </c>
      <c r="Q473" s="63">
        <v>86416</v>
      </c>
      <c r="R473" s="63">
        <v>8545</v>
      </c>
      <c r="S473" t="s">
        <v>10184</v>
      </c>
    </row>
    <row r="474" spans="1:19" x14ac:dyDescent="0.25">
      <c r="A474" t="s">
        <v>6658</v>
      </c>
      <c r="C474" t="s">
        <v>12031</v>
      </c>
      <c r="D474" s="41" t="s">
        <v>6658</v>
      </c>
      <c r="E474" s="4">
        <v>35281</v>
      </c>
      <c r="F474" s="4">
        <v>89</v>
      </c>
      <c r="G474" s="4">
        <v>38255</v>
      </c>
      <c r="H474" s="4">
        <v>155</v>
      </c>
      <c r="I474" s="4">
        <v>2974</v>
      </c>
      <c r="J474" s="4">
        <v>66</v>
      </c>
      <c r="K474" s="63">
        <v>0</v>
      </c>
      <c r="L474" s="63">
        <f t="shared" si="52"/>
        <v>35281</v>
      </c>
      <c r="M474" s="63">
        <f t="shared" si="53"/>
        <v>89</v>
      </c>
      <c r="N474" s="63">
        <v>2477754</v>
      </c>
      <c r="O474" s="63" t="s">
        <v>10709</v>
      </c>
      <c r="P474" s="63">
        <v>7078</v>
      </c>
      <c r="Q474" s="63">
        <v>10554</v>
      </c>
      <c r="R474" s="63">
        <v>107</v>
      </c>
      <c r="S474" t="s">
        <v>10710</v>
      </c>
    </row>
    <row r="475" spans="1:19" x14ac:dyDescent="0.25">
      <c r="A475" t="s">
        <v>6658</v>
      </c>
      <c r="C475" t="s">
        <v>11256</v>
      </c>
      <c r="D475" s="41" t="s">
        <v>8112</v>
      </c>
      <c r="E475" s="4">
        <v>30837</v>
      </c>
      <c r="F475" s="4">
        <v>66</v>
      </c>
      <c r="G475" s="4">
        <v>35802</v>
      </c>
      <c r="H475" s="4">
        <v>266</v>
      </c>
      <c r="I475" s="4">
        <v>4965</v>
      </c>
      <c r="J475" s="4">
        <v>200</v>
      </c>
      <c r="K475" s="63">
        <v>0</v>
      </c>
      <c r="L475" s="63">
        <f t="shared" si="52"/>
        <v>30837</v>
      </c>
      <c r="M475" s="63">
        <f t="shared" si="53"/>
        <v>66</v>
      </c>
      <c r="N475" s="63">
        <v>3833526</v>
      </c>
      <c r="O475" s="63" t="s">
        <v>10871</v>
      </c>
      <c r="P475" s="63">
        <v>2903</v>
      </c>
      <c r="Q475" s="63">
        <v>9134</v>
      </c>
      <c r="R475" s="63">
        <v>222</v>
      </c>
      <c r="S475" t="s">
        <v>10783</v>
      </c>
    </row>
    <row r="476" spans="1:19" x14ac:dyDescent="0.25">
      <c r="B476" s="154" t="s">
        <v>10130</v>
      </c>
      <c r="C476" s="154"/>
    </row>
    <row r="477" spans="1:19" x14ac:dyDescent="0.25">
      <c r="A477" t="s">
        <v>6827</v>
      </c>
      <c r="C477" t="s">
        <v>11787</v>
      </c>
      <c r="D477" s="41" t="s">
        <v>486</v>
      </c>
      <c r="E477" s="4">
        <v>129462</v>
      </c>
      <c r="F477" s="4">
        <v>431</v>
      </c>
      <c r="G477" s="4">
        <v>319176</v>
      </c>
      <c r="H477" s="4">
        <v>8260</v>
      </c>
      <c r="I477" s="4">
        <v>189714</v>
      </c>
      <c r="J477" s="4">
        <v>7829</v>
      </c>
      <c r="K477" s="63">
        <v>0</v>
      </c>
      <c r="L477" s="63">
        <f t="shared" ref="L477:M481" si="54">G477-I477</f>
        <v>129462</v>
      </c>
      <c r="M477" s="63">
        <f t="shared" si="54"/>
        <v>431</v>
      </c>
      <c r="N477" s="63">
        <v>1120754</v>
      </c>
      <c r="O477" s="63" t="s">
        <v>10418</v>
      </c>
      <c r="P477" s="63">
        <v>94104</v>
      </c>
      <c r="Q477" s="63">
        <v>232444</v>
      </c>
      <c r="R477" s="63">
        <v>8098</v>
      </c>
      <c r="S477" t="s">
        <v>10215</v>
      </c>
    </row>
    <row r="478" spans="1:19" x14ac:dyDescent="0.25">
      <c r="A478" t="s">
        <v>6827</v>
      </c>
      <c r="C478" t="s">
        <v>11892</v>
      </c>
      <c r="D478" s="41" t="s">
        <v>4873</v>
      </c>
      <c r="E478" s="4">
        <v>60095</v>
      </c>
      <c r="F478" s="4">
        <v>187</v>
      </c>
      <c r="G478" s="4">
        <v>83604</v>
      </c>
      <c r="H478" s="4">
        <v>1160</v>
      </c>
      <c r="I478" s="4">
        <v>23509</v>
      </c>
      <c r="J478" s="4">
        <v>973</v>
      </c>
      <c r="K478" s="63">
        <v>0</v>
      </c>
      <c r="L478" s="63">
        <f t="shared" si="54"/>
        <v>60095</v>
      </c>
      <c r="M478" s="63">
        <f t="shared" si="54"/>
        <v>187</v>
      </c>
      <c r="N478" s="63">
        <v>1119794</v>
      </c>
      <c r="O478" s="63" t="s">
        <v>10416</v>
      </c>
      <c r="P478" s="63">
        <v>55402</v>
      </c>
      <c r="Q478" s="63">
        <v>45176</v>
      </c>
      <c r="R478" s="63">
        <v>1087</v>
      </c>
      <c r="S478" t="s">
        <v>10417</v>
      </c>
    </row>
    <row r="479" spans="1:19" x14ac:dyDescent="0.25">
      <c r="A479" t="s">
        <v>6827</v>
      </c>
      <c r="C479" t="s">
        <v>11828</v>
      </c>
      <c r="D479" s="41" t="s">
        <v>6827</v>
      </c>
      <c r="E479" s="4">
        <v>40316</v>
      </c>
      <c r="F479" s="4">
        <v>120</v>
      </c>
      <c r="G479" s="4">
        <v>46281</v>
      </c>
      <c r="H479" s="4">
        <v>295</v>
      </c>
      <c r="I479" s="4">
        <v>5965</v>
      </c>
      <c r="J479" s="4">
        <v>175</v>
      </c>
      <c r="K479" s="63">
        <v>0</v>
      </c>
      <c r="L479" s="63">
        <f t="shared" si="54"/>
        <v>40316</v>
      </c>
      <c r="M479" s="63">
        <f t="shared" si="54"/>
        <v>120</v>
      </c>
      <c r="N479" s="63">
        <v>1056161</v>
      </c>
      <c r="O479" s="63" t="s">
        <v>10269</v>
      </c>
      <c r="P479" s="63">
        <v>87544</v>
      </c>
      <c r="Q479" s="63">
        <v>17045</v>
      </c>
      <c r="R479" s="63">
        <v>237</v>
      </c>
      <c r="S479" t="s">
        <v>10270</v>
      </c>
    </row>
    <row r="480" spans="1:19" x14ac:dyDescent="0.25">
      <c r="A480" t="s">
        <v>6827</v>
      </c>
      <c r="C480" t="s">
        <v>11893</v>
      </c>
      <c r="D480" s="41" t="s">
        <v>6093</v>
      </c>
      <c r="E480" s="4">
        <v>39923</v>
      </c>
      <c r="F480" s="4">
        <v>111</v>
      </c>
      <c r="G480" s="4">
        <v>59899</v>
      </c>
      <c r="H480" s="4">
        <v>1379</v>
      </c>
      <c r="I480" s="4">
        <v>19976</v>
      </c>
      <c r="J480" s="4">
        <v>1268</v>
      </c>
      <c r="K480" s="63">
        <v>0</v>
      </c>
      <c r="L480" s="63">
        <f t="shared" si="54"/>
        <v>39923</v>
      </c>
      <c r="M480" s="63">
        <f t="shared" si="54"/>
        <v>111</v>
      </c>
      <c r="N480" s="63">
        <v>1073757</v>
      </c>
      <c r="O480" s="63" t="s">
        <v>10309</v>
      </c>
      <c r="P480" s="63">
        <v>28255</v>
      </c>
      <c r="Q480" s="63">
        <v>30316</v>
      </c>
      <c r="R480" s="63">
        <v>1323</v>
      </c>
      <c r="S480" t="s">
        <v>10310</v>
      </c>
    </row>
    <row r="481" spans="1:19" x14ac:dyDescent="0.25">
      <c r="A481" t="s">
        <v>6827</v>
      </c>
      <c r="C481" t="s">
        <v>11244</v>
      </c>
      <c r="D481" s="41" t="s">
        <v>486</v>
      </c>
      <c r="E481" s="4">
        <v>38347</v>
      </c>
      <c r="F481" s="4">
        <v>83</v>
      </c>
      <c r="G481" s="4">
        <v>45973</v>
      </c>
      <c r="H481" s="4">
        <v>370</v>
      </c>
      <c r="I481" s="4">
        <v>7626</v>
      </c>
      <c r="J481" s="4">
        <v>287</v>
      </c>
      <c r="K481" s="63">
        <v>0</v>
      </c>
      <c r="L481" s="63">
        <f t="shared" si="54"/>
        <v>38347</v>
      </c>
      <c r="M481" s="63">
        <f t="shared" si="54"/>
        <v>83</v>
      </c>
      <c r="N481" s="63">
        <v>1231968</v>
      </c>
      <c r="O481" s="63" t="s">
        <v>10561</v>
      </c>
      <c r="P481" s="63" t="s">
        <v>10168</v>
      </c>
      <c r="Q481" s="63">
        <v>12234</v>
      </c>
      <c r="R481" s="63">
        <v>312</v>
      </c>
      <c r="S481" t="s">
        <v>10215</v>
      </c>
    </row>
    <row r="482" spans="1:19" x14ac:dyDescent="0.25">
      <c r="B482" s="154" t="s">
        <v>1968</v>
      </c>
      <c r="C482" s="154"/>
    </row>
    <row r="483" spans="1:19" x14ac:dyDescent="0.25">
      <c r="A483" t="s">
        <v>6889</v>
      </c>
      <c r="C483" t="s">
        <v>11281</v>
      </c>
      <c r="D483" s="41" t="s">
        <v>9258</v>
      </c>
      <c r="E483" s="4">
        <v>171407</v>
      </c>
      <c r="F483" s="4">
        <v>467</v>
      </c>
      <c r="G483" s="4">
        <v>242225</v>
      </c>
      <c r="H483" s="4">
        <v>2680</v>
      </c>
      <c r="I483" s="4">
        <v>70818</v>
      </c>
      <c r="J483" s="4">
        <v>2213</v>
      </c>
      <c r="K483" s="63">
        <v>0</v>
      </c>
      <c r="L483" s="63">
        <f t="shared" ref="L483:M489" si="55">G483-I483</f>
        <v>171407</v>
      </c>
      <c r="M483" s="63">
        <f t="shared" si="55"/>
        <v>467</v>
      </c>
      <c r="N483" s="63">
        <v>1027004</v>
      </c>
      <c r="O483" s="63" t="s">
        <v>10227</v>
      </c>
      <c r="P483" s="63">
        <v>84133</v>
      </c>
      <c r="Q483" s="63">
        <v>110529</v>
      </c>
      <c r="R483" s="63">
        <v>2433</v>
      </c>
      <c r="S483" t="s">
        <v>10206</v>
      </c>
    </row>
    <row r="484" spans="1:19" x14ac:dyDescent="0.25">
      <c r="A484" t="s">
        <v>6889</v>
      </c>
      <c r="C484" t="s">
        <v>11403</v>
      </c>
      <c r="D484" s="41" t="s">
        <v>445</v>
      </c>
      <c r="E484" s="4">
        <v>158728</v>
      </c>
      <c r="F484" s="4">
        <v>418</v>
      </c>
      <c r="G484" s="4">
        <v>177246</v>
      </c>
      <c r="H484" s="4">
        <v>781</v>
      </c>
      <c r="I484" s="4">
        <v>18518</v>
      </c>
      <c r="J484" s="4">
        <v>363</v>
      </c>
      <c r="K484" s="63">
        <v>0</v>
      </c>
      <c r="L484" s="63">
        <f t="shared" si="55"/>
        <v>158728</v>
      </c>
      <c r="M484" s="63">
        <f t="shared" si="55"/>
        <v>418</v>
      </c>
      <c r="N484" s="63">
        <v>2349815</v>
      </c>
      <c r="O484" s="63" t="s">
        <v>10696</v>
      </c>
      <c r="P484" s="63">
        <v>85004</v>
      </c>
      <c r="Q484" s="63">
        <v>56926</v>
      </c>
      <c r="R484" s="63">
        <v>569</v>
      </c>
      <c r="S484" t="s">
        <v>10697</v>
      </c>
    </row>
    <row r="485" spans="1:19" x14ac:dyDescent="0.25">
      <c r="A485" t="s">
        <v>6889</v>
      </c>
      <c r="C485" t="s">
        <v>11787</v>
      </c>
      <c r="D485" s="41" t="s">
        <v>486</v>
      </c>
      <c r="E485" s="4">
        <v>116806</v>
      </c>
      <c r="F485" s="4">
        <v>390</v>
      </c>
      <c r="G485" s="4">
        <v>384875</v>
      </c>
      <c r="H485" s="4">
        <v>13308</v>
      </c>
      <c r="I485" s="4">
        <v>268069</v>
      </c>
      <c r="J485" s="4">
        <v>12918</v>
      </c>
      <c r="K485" s="63">
        <v>0</v>
      </c>
      <c r="L485" s="63">
        <f t="shared" si="55"/>
        <v>116806</v>
      </c>
      <c r="M485" s="63">
        <f t="shared" si="55"/>
        <v>390</v>
      </c>
      <c r="N485" s="63">
        <v>1120754</v>
      </c>
      <c r="O485" s="63" t="s">
        <v>10418</v>
      </c>
      <c r="P485" s="63">
        <v>94104</v>
      </c>
      <c r="Q485" s="63">
        <v>305610</v>
      </c>
      <c r="R485" s="63">
        <v>13165</v>
      </c>
      <c r="S485" t="s">
        <v>10215</v>
      </c>
    </row>
    <row r="486" spans="1:19" x14ac:dyDescent="0.25">
      <c r="A486" t="s">
        <v>6889</v>
      </c>
      <c r="C486" t="s">
        <v>11893</v>
      </c>
      <c r="D486" s="41" t="s">
        <v>6093</v>
      </c>
      <c r="E486" s="4">
        <v>71642</v>
      </c>
      <c r="F486" s="4">
        <v>203</v>
      </c>
      <c r="G486" s="4">
        <v>113787</v>
      </c>
      <c r="H486" s="4">
        <v>2785</v>
      </c>
      <c r="I486" s="4">
        <v>42145</v>
      </c>
      <c r="J486" s="4">
        <v>2582</v>
      </c>
      <c r="K486" s="63">
        <v>0</v>
      </c>
      <c r="L486" s="63">
        <f t="shared" si="55"/>
        <v>71642</v>
      </c>
      <c r="M486" s="63">
        <f t="shared" si="55"/>
        <v>203</v>
      </c>
      <c r="N486" s="63">
        <v>1073757</v>
      </c>
      <c r="O486" s="63" t="s">
        <v>10309</v>
      </c>
      <c r="P486" s="63">
        <v>28255</v>
      </c>
      <c r="Q486" s="63">
        <v>61229</v>
      </c>
      <c r="R486" s="63">
        <v>2680</v>
      </c>
      <c r="S486" t="s">
        <v>10310</v>
      </c>
    </row>
    <row r="487" spans="1:19" x14ac:dyDescent="0.25">
      <c r="A487" t="s">
        <v>6889</v>
      </c>
      <c r="C487" t="s">
        <v>11892</v>
      </c>
      <c r="D487" s="41" t="s">
        <v>4873</v>
      </c>
      <c r="E487" s="4">
        <v>45153</v>
      </c>
      <c r="F487" s="4">
        <v>109</v>
      </c>
      <c r="G487" s="4">
        <v>78967</v>
      </c>
      <c r="H487" s="4">
        <v>3203</v>
      </c>
      <c r="I487" s="4">
        <v>33814</v>
      </c>
      <c r="J487" s="4">
        <v>3094</v>
      </c>
      <c r="K487" s="63">
        <v>0</v>
      </c>
      <c r="L487" s="63">
        <f t="shared" si="55"/>
        <v>45153</v>
      </c>
      <c r="M487" s="63">
        <f t="shared" si="55"/>
        <v>109</v>
      </c>
      <c r="N487" s="63">
        <v>1119794</v>
      </c>
      <c r="O487" s="63" t="s">
        <v>10416</v>
      </c>
      <c r="P487" s="63">
        <v>55402</v>
      </c>
      <c r="Q487" s="63">
        <v>41528</v>
      </c>
      <c r="R487" s="63">
        <v>3133</v>
      </c>
      <c r="S487" t="s">
        <v>10417</v>
      </c>
    </row>
    <row r="488" spans="1:19" x14ac:dyDescent="0.25">
      <c r="A488" t="s">
        <v>6889</v>
      </c>
      <c r="C488" t="s">
        <v>11795</v>
      </c>
      <c r="D488" s="41" t="s">
        <v>486</v>
      </c>
      <c r="E488" s="4">
        <v>44377</v>
      </c>
      <c r="F488" s="4">
        <v>119</v>
      </c>
      <c r="G488" s="4">
        <v>51141</v>
      </c>
      <c r="H488" s="4">
        <v>243</v>
      </c>
      <c r="I488" s="4">
        <v>6764</v>
      </c>
      <c r="J488" s="4">
        <v>124</v>
      </c>
      <c r="K488" s="63">
        <v>0</v>
      </c>
      <c r="L488" s="63">
        <f t="shared" si="55"/>
        <v>44377</v>
      </c>
      <c r="M488" s="63">
        <f t="shared" si="55"/>
        <v>119</v>
      </c>
      <c r="N488" s="63">
        <v>1027518</v>
      </c>
      <c r="O488" s="63" t="s">
        <v>10229</v>
      </c>
      <c r="P488" s="63">
        <v>90071</v>
      </c>
      <c r="Q488" s="63">
        <v>18934</v>
      </c>
      <c r="R488" s="63">
        <v>187</v>
      </c>
      <c r="S488" t="s">
        <v>10204</v>
      </c>
    </row>
    <row r="489" spans="1:19" x14ac:dyDescent="0.25">
      <c r="A489" t="s">
        <v>6889</v>
      </c>
      <c r="C489" t="s">
        <v>11244</v>
      </c>
      <c r="D489" s="41" t="s">
        <v>486</v>
      </c>
      <c r="E489" s="4">
        <v>33545</v>
      </c>
      <c r="F489" s="4">
        <v>76</v>
      </c>
      <c r="G489" s="4">
        <v>37415</v>
      </c>
      <c r="H489" s="4">
        <v>187</v>
      </c>
      <c r="I489" s="4">
        <v>3870</v>
      </c>
      <c r="J489" s="4">
        <v>111</v>
      </c>
      <c r="K489" s="63">
        <v>0</v>
      </c>
      <c r="L489" s="63">
        <f t="shared" si="55"/>
        <v>33545</v>
      </c>
      <c r="M489" s="63">
        <f t="shared" si="55"/>
        <v>76</v>
      </c>
      <c r="N489" s="63">
        <v>1231968</v>
      </c>
      <c r="O489" s="63" t="s">
        <v>10561</v>
      </c>
      <c r="P489" s="63" t="s">
        <v>10168</v>
      </c>
      <c r="Q489" s="63">
        <v>9382</v>
      </c>
      <c r="R489" s="63">
        <v>140</v>
      </c>
      <c r="S489" t="s">
        <v>10215</v>
      </c>
    </row>
    <row r="490" spans="1:19" x14ac:dyDescent="0.25">
      <c r="B490" s="154" t="s">
        <v>6928</v>
      </c>
      <c r="C490" s="154"/>
    </row>
    <row r="491" spans="1:19" x14ac:dyDescent="0.25">
      <c r="A491" t="s">
        <v>6917</v>
      </c>
      <c r="C491" t="s">
        <v>11281</v>
      </c>
      <c r="D491" s="41" t="s">
        <v>6917</v>
      </c>
      <c r="E491" s="4">
        <v>793538</v>
      </c>
      <c r="F491" s="4">
        <v>1855</v>
      </c>
      <c r="G491" s="4">
        <v>1682466</v>
      </c>
      <c r="H491" s="4">
        <v>85824</v>
      </c>
      <c r="I491" s="4">
        <v>888928</v>
      </c>
      <c r="J491" s="4">
        <v>83969</v>
      </c>
      <c r="K491" s="63">
        <v>0</v>
      </c>
      <c r="L491" s="63">
        <f t="shared" ref="L491:L524" si="56">G491-I491</f>
        <v>793538</v>
      </c>
      <c r="M491" s="63">
        <f t="shared" ref="M491:M524" si="57">H491-J491</f>
        <v>1855</v>
      </c>
      <c r="N491" s="63">
        <v>1039502</v>
      </c>
      <c r="O491" s="63" t="s">
        <v>10248</v>
      </c>
      <c r="P491" s="63">
        <v>10017</v>
      </c>
      <c r="Q491" s="63">
        <v>1022597</v>
      </c>
      <c r="R491" s="63">
        <v>84655</v>
      </c>
      <c r="S491" t="s">
        <v>10185</v>
      </c>
    </row>
    <row r="492" spans="1:19" x14ac:dyDescent="0.25">
      <c r="A492" t="s">
        <v>6917</v>
      </c>
      <c r="C492" t="s">
        <v>11403</v>
      </c>
      <c r="D492" s="41" t="s">
        <v>2293</v>
      </c>
      <c r="E492" s="4">
        <v>730658</v>
      </c>
      <c r="F492" s="4">
        <v>2162</v>
      </c>
      <c r="G492" s="4">
        <v>1285395</v>
      </c>
      <c r="H492" s="4">
        <v>17630</v>
      </c>
      <c r="I492" s="4">
        <v>554737</v>
      </c>
      <c r="J492" s="4">
        <v>15468</v>
      </c>
      <c r="K492" s="63">
        <v>0</v>
      </c>
      <c r="L492" s="63">
        <f t="shared" si="56"/>
        <v>730658</v>
      </c>
      <c r="M492" s="63">
        <f t="shared" si="57"/>
        <v>2162</v>
      </c>
      <c r="N492" s="63">
        <v>1857108</v>
      </c>
      <c r="O492" s="63" t="s">
        <v>10633</v>
      </c>
      <c r="P492" s="63">
        <v>60045</v>
      </c>
      <c r="Q492" s="63">
        <v>779060</v>
      </c>
      <c r="R492" s="63">
        <v>16681</v>
      </c>
      <c r="S492" t="s">
        <v>10634</v>
      </c>
    </row>
    <row r="493" spans="1:19" x14ac:dyDescent="0.25">
      <c r="A493" t="s">
        <v>6917</v>
      </c>
      <c r="C493" t="s">
        <v>11787</v>
      </c>
      <c r="D493" s="41" t="s">
        <v>9321</v>
      </c>
      <c r="E493" s="4">
        <v>728029</v>
      </c>
      <c r="F493" s="4">
        <v>1954</v>
      </c>
      <c r="G493" s="4">
        <v>1132687</v>
      </c>
      <c r="H493" s="4">
        <v>28572</v>
      </c>
      <c r="I493" s="4">
        <v>404658</v>
      </c>
      <c r="J493" s="4">
        <v>26618</v>
      </c>
      <c r="K493" s="63">
        <v>0</v>
      </c>
      <c r="L493" s="63">
        <f t="shared" si="56"/>
        <v>728029</v>
      </c>
      <c r="M493" s="63">
        <f t="shared" si="57"/>
        <v>1954</v>
      </c>
      <c r="N493" s="63">
        <v>2277860</v>
      </c>
      <c r="O493" s="63" t="s">
        <v>10679</v>
      </c>
      <c r="P493" s="63">
        <v>22102</v>
      </c>
      <c r="Q493" s="63">
        <v>573088</v>
      </c>
      <c r="R493" s="63">
        <v>27529</v>
      </c>
      <c r="S493" t="s">
        <v>10680</v>
      </c>
    </row>
    <row r="494" spans="1:19" x14ac:dyDescent="0.25">
      <c r="A494" t="s">
        <v>6917</v>
      </c>
      <c r="C494" t="s">
        <v>11893</v>
      </c>
      <c r="D494" s="41" t="s">
        <v>6917</v>
      </c>
      <c r="E494" s="4">
        <v>549374</v>
      </c>
      <c r="F494" s="4">
        <v>1548</v>
      </c>
      <c r="G494" s="4">
        <v>651342</v>
      </c>
      <c r="H494" s="4">
        <v>3752</v>
      </c>
      <c r="I494" s="4">
        <v>101968</v>
      </c>
      <c r="J494" s="4">
        <v>2204</v>
      </c>
      <c r="K494" s="63">
        <v>0</v>
      </c>
      <c r="L494" s="63">
        <f t="shared" si="56"/>
        <v>549374</v>
      </c>
      <c r="M494" s="63">
        <f t="shared" si="57"/>
        <v>1548</v>
      </c>
      <c r="N494" s="63">
        <v>1037003</v>
      </c>
      <c r="O494" s="63" t="s">
        <v>10246</v>
      </c>
      <c r="P494" s="63">
        <v>142000000</v>
      </c>
      <c r="Q494" s="63">
        <v>250586</v>
      </c>
      <c r="R494" s="63">
        <v>3016</v>
      </c>
      <c r="S494" t="s">
        <v>10247</v>
      </c>
    </row>
    <row r="495" spans="1:19" x14ac:dyDescent="0.25">
      <c r="A495" t="s">
        <v>6917</v>
      </c>
      <c r="C495" t="s">
        <v>11892</v>
      </c>
      <c r="D495" s="41" t="s">
        <v>6093</v>
      </c>
      <c r="E495" s="4">
        <v>494119</v>
      </c>
      <c r="F495" s="4">
        <v>1350</v>
      </c>
      <c r="G495" s="4">
        <v>744069</v>
      </c>
      <c r="H495" s="4">
        <v>14376</v>
      </c>
      <c r="I495" s="4">
        <v>249950</v>
      </c>
      <c r="J495" s="4">
        <v>13026</v>
      </c>
      <c r="K495" s="63">
        <v>0</v>
      </c>
      <c r="L495" s="63">
        <f t="shared" si="56"/>
        <v>494119</v>
      </c>
      <c r="M495" s="63">
        <f t="shared" si="57"/>
        <v>1350</v>
      </c>
      <c r="N495" s="63">
        <v>1073757</v>
      </c>
      <c r="O495" s="63" t="s">
        <v>10309</v>
      </c>
      <c r="P495" s="63">
        <v>28255</v>
      </c>
      <c r="Q495" s="63">
        <v>359867</v>
      </c>
      <c r="R495" s="63">
        <v>13681</v>
      </c>
      <c r="S495" t="s">
        <v>10310</v>
      </c>
    </row>
    <row r="496" spans="1:19" x14ac:dyDescent="0.25">
      <c r="A496" t="s">
        <v>6917</v>
      </c>
      <c r="C496" t="s">
        <v>11795</v>
      </c>
      <c r="D496" s="41" t="s">
        <v>6917</v>
      </c>
      <c r="E496" s="4">
        <v>451818</v>
      </c>
      <c r="F496" s="4">
        <v>1184</v>
      </c>
      <c r="G496" s="4">
        <v>526711</v>
      </c>
      <c r="H496" s="4">
        <v>3350</v>
      </c>
      <c r="I496" s="4">
        <v>74893</v>
      </c>
      <c r="J496" s="4">
        <v>2166</v>
      </c>
      <c r="K496" s="63">
        <v>0</v>
      </c>
      <c r="L496" s="63">
        <f t="shared" si="56"/>
        <v>451818</v>
      </c>
      <c r="M496" s="63">
        <f t="shared" si="57"/>
        <v>1184</v>
      </c>
      <c r="N496" s="63">
        <v>2648693</v>
      </c>
      <c r="O496" s="63" t="s">
        <v>10740</v>
      </c>
      <c r="P496" s="63">
        <v>14210</v>
      </c>
      <c r="Q496" s="63">
        <v>174668</v>
      </c>
      <c r="R496" s="63">
        <v>2714</v>
      </c>
      <c r="S496" t="s">
        <v>10247</v>
      </c>
    </row>
    <row r="497" spans="1:19" x14ac:dyDescent="0.25">
      <c r="A497" t="s">
        <v>6917</v>
      </c>
      <c r="C497" t="s">
        <v>11244</v>
      </c>
      <c r="D497" s="41" t="s">
        <v>6917</v>
      </c>
      <c r="E497" s="4">
        <v>156389</v>
      </c>
      <c r="F497" s="4">
        <v>475</v>
      </c>
      <c r="G497" s="4">
        <v>238371</v>
      </c>
      <c r="H497" s="4">
        <v>3492</v>
      </c>
      <c r="I497" s="4">
        <v>81982</v>
      </c>
      <c r="J497" s="4">
        <v>3017</v>
      </c>
      <c r="K497" s="63">
        <v>0</v>
      </c>
      <c r="L497" s="63">
        <f t="shared" si="56"/>
        <v>156389</v>
      </c>
      <c r="M497" s="63">
        <f t="shared" si="57"/>
        <v>475</v>
      </c>
      <c r="N497" s="63">
        <v>1951350</v>
      </c>
      <c r="O497" s="63" t="s">
        <v>10648</v>
      </c>
      <c r="P497" s="63">
        <v>10043</v>
      </c>
      <c r="Q497" s="63">
        <v>136720</v>
      </c>
      <c r="R497" s="63">
        <v>3318</v>
      </c>
      <c r="S497" t="s">
        <v>10185</v>
      </c>
    </row>
    <row r="498" spans="1:19" x14ac:dyDescent="0.25">
      <c r="A498" t="s">
        <v>6917</v>
      </c>
      <c r="C498" t="s">
        <v>11944</v>
      </c>
      <c r="D498" s="41" t="s">
        <v>6917</v>
      </c>
      <c r="E498" s="4">
        <v>149592</v>
      </c>
      <c r="F498" s="4">
        <v>481</v>
      </c>
      <c r="G498" s="4">
        <v>188465</v>
      </c>
      <c r="H498" s="4">
        <v>1521</v>
      </c>
      <c r="I498" s="4">
        <v>38873</v>
      </c>
      <c r="J498" s="4">
        <v>1040</v>
      </c>
      <c r="K498" s="63">
        <v>0</v>
      </c>
      <c r="L498" s="63">
        <f t="shared" si="56"/>
        <v>149592</v>
      </c>
      <c r="M498" s="63">
        <f t="shared" si="57"/>
        <v>481</v>
      </c>
      <c r="N498" s="63">
        <v>1139279</v>
      </c>
      <c r="O498" s="63" t="s">
        <v>10479</v>
      </c>
      <c r="P498" s="63">
        <v>13815</v>
      </c>
      <c r="Q498" s="63">
        <v>84385</v>
      </c>
      <c r="R498" s="63">
        <v>1309</v>
      </c>
      <c r="S498" t="s">
        <v>10176</v>
      </c>
    </row>
    <row r="499" spans="1:19" x14ac:dyDescent="0.25">
      <c r="A499" t="s">
        <v>6917</v>
      </c>
      <c r="C499" t="s">
        <v>11829</v>
      </c>
      <c r="D499" s="41" t="s">
        <v>6917</v>
      </c>
      <c r="E499" s="4">
        <v>149154</v>
      </c>
      <c r="F499" s="4">
        <v>437</v>
      </c>
      <c r="G499" s="4">
        <v>190823</v>
      </c>
      <c r="H499" s="4">
        <v>1534</v>
      </c>
      <c r="I499" s="4">
        <v>41669</v>
      </c>
      <c r="J499" s="4">
        <v>1097</v>
      </c>
      <c r="K499" s="63">
        <v>0</v>
      </c>
      <c r="L499" s="63">
        <f t="shared" si="56"/>
        <v>149154</v>
      </c>
      <c r="M499" s="63">
        <f t="shared" si="57"/>
        <v>437</v>
      </c>
      <c r="N499" s="63">
        <v>2367921</v>
      </c>
      <c r="O499" s="63" t="s">
        <v>10698</v>
      </c>
      <c r="P499" s="63">
        <v>14850</v>
      </c>
      <c r="Q499" s="63">
        <v>83118</v>
      </c>
      <c r="R499" s="63">
        <v>1333</v>
      </c>
      <c r="S499" t="s">
        <v>10699</v>
      </c>
    </row>
    <row r="500" spans="1:19" x14ac:dyDescent="0.25">
      <c r="A500" t="s">
        <v>6917</v>
      </c>
      <c r="C500" t="s">
        <v>10911</v>
      </c>
      <c r="D500" s="41" t="s">
        <v>7148</v>
      </c>
      <c r="E500" s="4">
        <v>143501</v>
      </c>
      <c r="F500" s="4">
        <v>369</v>
      </c>
      <c r="G500" s="4">
        <v>164296</v>
      </c>
      <c r="H500" s="4">
        <v>1335</v>
      </c>
      <c r="I500" s="4">
        <v>20795</v>
      </c>
      <c r="J500" s="4">
        <v>966</v>
      </c>
      <c r="K500" s="63">
        <v>0</v>
      </c>
      <c r="L500" s="63">
        <f t="shared" si="56"/>
        <v>143501</v>
      </c>
      <c r="M500" s="63">
        <f t="shared" si="57"/>
        <v>369</v>
      </c>
      <c r="N500" s="63">
        <v>1068025</v>
      </c>
      <c r="O500" s="63" t="s">
        <v>10291</v>
      </c>
      <c r="P500" s="63">
        <v>441000000</v>
      </c>
      <c r="Q500" s="63">
        <v>53323</v>
      </c>
      <c r="R500" s="63">
        <v>1138</v>
      </c>
      <c r="S500" t="s">
        <v>10292</v>
      </c>
    </row>
    <row r="501" spans="1:19" x14ac:dyDescent="0.25">
      <c r="A501" t="s">
        <v>6917</v>
      </c>
      <c r="C501" t="s">
        <v>11942</v>
      </c>
      <c r="D501" s="41" t="s">
        <v>6658</v>
      </c>
      <c r="E501" s="4">
        <v>135472</v>
      </c>
      <c r="F501" s="4">
        <v>233</v>
      </c>
      <c r="G501" s="4">
        <v>141307</v>
      </c>
      <c r="H501" s="4">
        <v>351</v>
      </c>
      <c r="I501" s="4">
        <v>5835</v>
      </c>
      <c r="J501" s="4">
        <v>118</v>
      </c>
      <c r="K501" s="63">
        <v>0</v>
      </c>
      <c r="L501" s="63">
        <f t="shared" si="56"/>
        <v>135472</v>
      </c>
      <c r="M501" s="63">
        <f t="shared" si="57"/>
        <v>233</v>
      </c>
      <c r="N501" s="63">
        <v>1048773</v>
      </c>
      <c r="O501" s="63" t="s">
        <v>10249</v>
      </c>
      <c r="P501" s="63">
        <v>7470</v>
      </c>
      <c r="Q501" s="63">
        <v>12992</v>
      </c>
      <c r="R501" s="63">
        <v>154</v>
      </c>
      <c r="S501" t="s">
        <v>10250</v>
      </c>
    </row>
    <row r="502" spans="1:19" x14ac:dyDescent="0.25">
      <c r="A502" t="s">
        <v>6917</v>
      </c>
      <c r="C502" t="s">
        <v>10949</v>
      </c>
      <c r="D502" s="41" t="s">
        <v>6917</v>
      </c>
      <c r="E502" s="4">
        <v>132557</v>
      </c>
      <c r="F502" s="4">
        <v>423</v>
      </c>
      <c r="G502" s="4">
        <v>179771</v>
      </c>
      <c r="H502" s="4">
        <v>1676</v>
      </c>
      <c r="I502" s="4">
        <v>47214</v>
      </c>
      <c r="J502" s="4">
        <v>1253</v>
      </c>
      <c r="K502" s="63">
        <v>0</v>
      </c>
      <c r="L502" s="63">
        <f t="shared" si="56"/>
        <v>132557</v>
      </c>
      <c r="M502" s="63">
        <f t="shared" si="57"/>
        <v>423</v>
      </c>
      <c r="N502" s="63">
        <v>1048867</v>
      </c>
      <c r="O502" s="63" t="s">
        <v>10255</v>
      </c>
      <c r="P502" s="63">
        <v>13214</v>
      </c>
      <c r="Q502" s="63">
        <v>88474</v>
      </c>
      <c r="R502" s="63">
        <v>1498</v>
      </c>
      <c r="S502" t="s">
        <v>10256</v>
      </c>
    </row>
    <row r="503" spans="1:19" x14ac:dyDescent="0.25">
      <c r="A503" t="s">
        <v>6917</v>
      </c>
      <c r="C503" t="s">
        <v>11999</v>
      </c>
      <c r="D503" s="41" t="s">
        <v>6917</v>
      </c>
      <c r="E503" s="4">
        <v>130608</v>
      </c>
      <c r="F503" s="4">
        <v>353</v>
      </c>
      <c r="G503" s="4">
        <v>180353</v>
      </c>
      <c r="H503" s="4">
        <v>1693</v>
      </c>
      <c r="I503" s="4">
        <v>49745</v>
      </c>
      <c r="J503" s="4">
        <v>1340</v>
      </c>
      <c r="K503" s="63">
        <v>0</v>
      </c>
      <c r="L503" s="63">
        <f t="shared" si="56"/>
        <v>130608</v>
      </c>
      <c r="M503" s="63">
        <f t="shared" si="57"/>
        <v>353</v>
      </c>
      <c r="N503" s="63">
        <v>1032464</v>
      </c>
      <c r="O503" s="63" t="s">
        <v>10244</v>
      </c>
      <c r="P503" s="63">
        <v>14569</v>
      </c>
      <c r="Q503" s="63">
        <v>80814</v>
      </c>
      <c r="R503" s="63">
        <v>1512</v>
      </c>
      <c r="S503" t="s">
        <v>10245</v>
      </c>
    </row>
    <row r="504" spans="1:19" x14ac:dyDescent="0.25">
      <c r="A504" t="s">
        <v>6917</v>
      </c>
      <c r="C504" t="s">
        <v>11865</v>
      </c>
      <c r="D504" s="41" t="s">
        <v>8522</v>
      </c>
      <c r="E504" s="4">
        <v>122755</v>
      </c>
      <c r="F504" s="4">
        <v>511</v>
      </c>
      <c r="G504" s="4">
        <v>296343</v>
      </c>
      <c r="H504" s="4">
        <v>16834</v>
      </c>
      <c r="I504" s="4">
        <v>173588</v>
      </c>
      <c r="J504" s="4">
        <v>16323</v>
      </c>
      <c r="K504" s="63">
        <v>0</v>
      </c>
      <c r="L504" s="63">
        <f t="shared" si="56"/>
        <v>122755</v>
      </c>
      <c r="M504" s="63">
        <f t="shared" si="57"/>
        <v>511</v>
      </c>
      <c r="N504" s="63">
        <v>2706735</v>
      </c>
      <c r="O504" s="63" t="s">
        <v>10747</v>
      </c>
      <c r="P504" s="63">
        <v>75201</v>
      </c>
      <c r="Q504" s="63">
        <v>227530</v>
      </c>
      <c r="R504" s="63">
        <v>16678</v>
      </c>
      <c r="S504" t="s">
        <v>10184</v>
      </c>
    </row>
    <row r="505" spans="1:19" x14ac:dyDescent="0.25">
      <c r="A505" t="s">
        <v>6917</v>
      </c>
      <c r="C505" t="s">
        <v>10904</v>
      </c>
      <c r="D505" s="41" t="s">
        <v>6917</v>
      </c>
      <c r="E505" s="4">
        <v>122227</v>
      </c>
      <c r="F505" s="4">
        <v>343</v>
      </c>
      <c r="G505" s="4">
        <v>153832</v>
      </c>
      <c r="H505" s="4">
        <v>1030</v>
      </c>
      <c r="I505" s="4">
        <v>31605</v>
      </c>
      <c r="J505" s="4">
        <v>687</v>
      </c>
      <c r="K505" s="63">
        <v>2942690</v>
      </c>
      <c r="L505" s="63">
        <f t="shared" si="56"/>
        <v>122227</v>
      </c>
      <c r="M505" s="63">
        <f t="shared" si="57"/>
        <v>343</v>
      </c>
      <c r="N505" s="63">
        <v>0</v>
      </c>
      <c r="O505" s="63" t="s">
        <v>10211</v>
      </c>
      <c r="P505" s="63">
        <v>10018</v>
      </c>
      <c r="Q505" s="63">
        <v>64572</v>
      </c>
      <c r="R505" s="63">
        <v>867</v>
      </c>
      <c r="S505" t="s">
        <v>10185</v>
      </c>
    </row>
    <row r="506" spans="1:19" x14ac:dyDescent="0.25">
      <c r="A506" t="s">
        <v>6917</v>
      </c>
      <c r="C506" t="s">
        <v>11272</v>
      </c>
      <c r="D506" s="41" t="s">
        <v>6917</v>
      </c>
      <c r="E506" s="4">
        <v>121093</v>
      </c>
      <c r="F506" s="4">
        <v>277</v>
      </c>
      <c r="G506" s="4">
        <v>139413</v>
      </c>
      <c r="H506" s="4">
        <v>2010</v>
      </c>
      <c r="I506" s="4">
        <v>18320</v>
      </c>
      <c r="J506" s="4">
        <v>1733</v>
      </c>
      <c r="K506" s="63">
        <v>0</v>
      </c>
      <c r="L506" s="63">
        <f t="shared" si="56"/>
        <v>121093</v>
      </c>
      <c r="M506" s="63">
        <f t="shared" si="57"/>
        <v>277</v>
      </c>
      <c r="N506" s="63">
        <v>2132932</v>
      </c>
      <c r="O506" s="63" t="s">
        <v>10669</v>
      </c>
      <c r="P506" s="63">
        <v>11590</v>
      </c>
      <c r="Q506" s="63">
        <v>32057</v>
      </c>
      <c r="R506" s="63">
        <v>1806</v>
      </c>
      <c r="S506" t="s">
        <v>10670</v>
      </c>
    </row>
    <row r="507" spans="1:19" x14ac:dyDescent="0.25">
      <c r="A507" t="s">
        <v>6917</v>
      </c>
      <c r="C507" t="s">
        <v>11247</v>
      </c>
      <c r="D507" s="41" t="s">
        <v>4633</v>
      </c>
      <c r="E507" s="4">
        <v>114541</v>
      </c>
      <c r="F507" s="4">
        <v>373</v>
      </c>
      <c r="G507" s="4">
        <v>202122</v>
      </c>
      <c r="H507" s="4">
        <v>3150</v>
      </c>
      <c r="I507" s="4">
        <v>87581</v>
      </c>
      <c r="J507" s="4">
        <v>2777</v>
      </c>
      <c r="K507" s="63">
        <v>0</v>
      </c>
      <c r="L507" s="63">
        <f t="shared" si="56"/>
        <v>114541</v>
      </c>
      <c r="M507" s="63">
        <f t="shared" si="57"/>
        <v>373</v>
      </c>
      <c r="N507" s="63">
        <v>1238565</v>
      </c>
      <c r="O507" s="63" t="s">
        <v>10564</v>
      </c>
      <c r="P507" s="63" t="s">
        <v>10168</v>
      </c>
      <c r="Q507" s="63">
        <v>129110</v>
      </c>
      <c r="R507" s="63">
        <v>3005</v>
      </c>
      <c r="S507" t="s">
        <v>10565</v>
      </c>
    </row>
    <row r="508" spans="1:19" x14ac:dyDescent="0.25">
      <c r="A508" t="s">
        <v>6917</v>
      </c>
      <c r="C508" t="s">
        <v>11787</v>
      </c>
      <c r="D508" s="41" t="s">
        <v>486</v>
      </c>
      <c r="E508" s="4">
        <v>100983</v>
      </c>
      <c r="F508" s="4">
        <v>502</v>
      </c>
      <c r="G508" s="4">
        <v>448088</v>
      </c>
      <c r="H508" s="4">
        <v>11791</v>
      </c>
      <c r="I508" s="4">
        <v>347105</v>
      </c>
      <c r="J508" s="4">
        <v>11289</v>
      </c>
      <c r="K508" s="63">
        <v>0</v>
      </c>
      <c r="L508" s="63">
        <f t="shared" si="56"/>
        <v>100983</v>
      </c>
      <c r="M508" s="63">
        <f t="shared" si="57"/>
        <v>502</v>
      </c>
      <c r="N508" s="63">
        <v>1120754</v>
      </c>
      <c r="O508" s="63" t="s">
        <v>10418</v>
      </c>
      <c r="P508" s="63">
        <v>94104</v>
      </c>
      <c r="Q508" s="63">
        <v>400138</v>
      </c>
      <c r="R508" s="63">
        <v>11700</v>
      </c>
      <c r="S508" t="s">
        <v>10215</v>
      </c>
    </row>
    <row r="509" spans="1:19" x14ac:dyDescent="0.25">
      <c r="A509" t="s">
        <v>6917</v>
      </c>
      <c r="C509" t="s">
        <v>11830</v>
      </c>
      <c r="D509" s="41" t="s">
        <v>6917</v>
      </c>
      <c r="E509" s="4">
        <v>73149</v>
      </c>
      <c r="F509" s="4">
        <v>157</v>
      </c>
      <c r="G509" s="4">
        <v>77887</v>
      </c>
      <c r="H509" s="4">
        <v>244</v>
      </c>
      <c r="I509" s="4">
        <v>4738</v>
      </c>
      <c r="J509" s="4">
        <v>87</v>
      </c>
      <c r="K509" s="63">
        <v>0</v>
      </c>
      <c r="L509" s="63">
        <f t="shared" si="56"/>
        <v>73149</v>
      </c>
      <c r="M509" s="63">
        <f t="shared" si="57"/>
        <v>157</v>
      </c>
      <c r="N509" s="63">
        <v>1048803</v>
      </c>
      <c r="O509" s="63" t="s">
        <v>10251</v>
      </c>
      <c r="P509" s="63">
        <v>10707</v>
      </c>
      <c r="Q509" s="63">
        <v>13201</v>
      </c>
      <c r="R509" s="63">
        <v>130</v>
      </c>
      <c r="S509" t="s">
        <v>10252</v>
      </c>
    </row>
    <row r="510" spans="1:19" x14ac:dyDescent="0.25">
      <c r="A510" t="s">
        <v>6917</v>
      </c>
      <c r="C510" t="s">
        <v>11256</v>
      </c>
      <c r="D510" s="41" t="s">
        <v>8112</v>
      </c>
      <c r="E510" s="4">
        <v>71614</v>
      </c>
      <c r="F510" s="4">
        <v>163</v>
      </c>
      <c r="G510" s="4">
        <v>93732</v>
      </c>
      <c r="H510" s="4">
        <v>1857</v>
      </c>
      <c r="I510" s="4">
        <v>22118</v>
      </c>
      <c r="J510" s="4">
        <v>1694</v>
      </c>
      <c r="K510" s="63">
        <v>0</v>
      </c>
      <c r="L510" s="63">
        <f t="shared" si="56"/>
        <v>71614</v>
      </c>
      <c r="M510" s="63">
        <f t="shared" si="57"/>
        <v>163</v>
      </c>
      <c r="N510" s="63">
        <v>3833526</v>
      </c>
      <c r="O510" s="63" t="s">
        <v>10871</v>
      </c>
      <c r="P510" s="63">
        <v>2903</v>
      </c>
      <c r="Q510" s="63">
        <v>33749</v>
      </c>
      <c r="R510" s="63">
        <v>1758</v>
      </c>
      <c r="S510" t="s">
        <v>10783</v>
      </c>
    </row>
    <row r="511" spans="1:19" x14ac:dyDescent="0.25">
      <c r="A511" t="s">
        <v>6917</v>
      </c>
      <c r="C511" t="s">
        <v>11831</v>
      </c>
      <c r="D511" s="41" t="s">
        <v>6917</v>
      </c>
      <c r="E511" s="4">
        <v>66310</v>
      </c>
      <c r="F511" s="4">
        <v>170</v>
      </c>
      <c r="G511" s="4">
        <v>88442</v>
      </c>
      <c r="H511" s="4">
        <v>945</v>
      </c>
      <c r="I511" s="4">
        <v>22132</v>
      </c>
      <c r="J511" s="4">
        <v>775</v>
      </c>
      <c r="K511" s="63">
        <v>0</v>
      </c>
      <c r="L511" s="63">
        <f t="shared" si="56"/>
        <v>66310</v>
      </c>
      <c r="M511" s="63">
        <f t="shared" si="57"/>
        <v>170</v>
      </c>
      <c r="N511" s="63">
        <v>1133503</v>
      </c>
      <c r="O511" s="63" t="s">
        <v>10453</v>
      </c>
      <c r="P511" s="63">
        <v>14424</v>
      </c>
      <c r="Q511" s="63">
        <v>36352</v>
      </c>
      <c r="R511" s="63">
        <v>856</v>
      </c>
      <c r="S511" t="s">
        <v>10454</v>
      </c>
    </row>
    <row r="512" spans="1:19" x14ac:dyDescent="0.25">
      <c r="A512" t="s">
        <v>6917</v>
      </c>
      <c r="C512" t="s">
        <v>12000</v>
      </c>
      <c r="D512" s="41" t="s">
        <v>6917</v>
      </c>
      <c r="E512" s="4">
        <v>63275</v>
      </c>
      <c r="F512" s="4">
        <v>168</v>
      </c>
      <c r="G512" s="4">
        <v>73286</v>
      </c>
      <c r="H512" s="4">
        <v>407</v>
      </c>
      <c r="I512" s="4">
        <v>10011</v>
      </c>
      <c r="J512" s="4">
        <v>239</v>
      </c>
      <c r="K512" s="63">
        <v>0</v>
      </c>
      <c r="L512" s="63">
        <f t="shared" si="56"/>
        <v>63275</v>
      </c>
      <c r="M512" s="63">
        <f t="shared" si="57"/>
        <v>168</v>
      </c>
      <c r="N512" s="63">
        <v>1140510</v>
      </c>
      <c r="O512" s="63" t="s">
        <v>10482</v>
      </c>
      <c r="P512" s="63">
        <v>13202</v>
      </c>
      <c r="Q512" s="63">
        <v>24518</v>
      </c>
      <c r="R512" s="63">
        <v>321</v>
      </c>
      <c r="S512" t="s">
        <v>10483</v>
      </c>
    </row>
    <row r="513" spans="1:19" x14ac:dyDescent="0.25">
      <c r="A513" t="s">
        <v>6917</v>
      </c>
      <c r="C513" t="s">
        <v>11945</v>
      </c>
      <c r="D513" s="41" t="s">
        <v>6917</v>
      </c>
      <c r="E513" s="4">
        <v>48426</v>
      </c>
      <c r="F513" s="4">
        <v>144</v>
      </c>
      <c r="G513" s="4">
        <v>57890</v>
      </c>
      <c r="H513" s="4">
        <v>354</v>
      </c>
      <c r="I513" s="4">
        <v>9464</v>
      </c>
      <c r="J513" s="4">
        <v>210</v>
      </c>
      <c r="K513" s="63">
        <v>0</v>
      </c>
      <c r="L513" s="63">
        <f t="shared" si="56"/>
        <v>48426</v>
      </c>
      <c r="M513" s="63">
        <f t="shared" si="57"/>
        <v>144</v>
      </c>
      <c r="N513" s="63">
        <v>1130865</v>
      </c>
      <c r="O513" s="63" t="s">
        <v>10443</v>
      </c>
      <c r="P513" s="63">
        <v>11901</v>
      </c>
      <c r="Q513" s="63">
        <v>24536</v>
      </c>
      <c r="R513" s="63">
        <v>296</v>
      </c>
      <c r="S513" t="s">
        <v>10444</v>
      </c>
    </row>
    <row r="514" spans="1:19" x14ac:dyDescent="0.25">
      <c r="A514" t="s">
        <v>6917</v>
      </c>
      <c r="C514" t="s">
        <v>11289</v>
      </c>
      <c r="D514" s="41" t="s">
        <v>7805</v>
      </c>
      <c r="E514" s="4">
        <v>47471</v>
      </c>
      <c r="F514" s="4">
        <v>105</v>
      </c>
      <c r="G514" s="4">
        <v>58058</v>
      </c>
      <c r="H514" s="4">
        <v>343</v>
      </c>
      <c r="I514" s="4">
        <v>10587</v>
      </c>
      <c r="J514" s="4">
        <v>238</v>
      </c>
      <c r="K514" s="63">
        <v>0</v>
      </c>
      <c r="L514" s="63">
        <f t="shared" si="56"/>
        <v>47471</v>
      </c>
      <c r="M514" s="63">
        <f t="shared" si="57"/>
        <v>105</v>
      </c>
      <c r="N514" s="63">
        <v>1069778</v>
      </c>
      <c r="O514" s="63" t="s">
        <v>10295</v>
      </c>
      <c r="P514" s="63">
        <v>15222</v>
      </c>
      <c r="Q514" s="63">
        <v>16604</v>
      </c>
      <c r="R514" s="63">
        <v>269</v>
      </c>
      <c r="S514" t="s">
        <v>10296</v>
      </c>
    </row>
    <row r="515" spans="1:19" x14ac:dyDescent="0.25">
      <c r="A515" t="s">
        <v>6917</v>
      </c>
      <c r="C515" t="s">
        <v>10899</v>
      </c>
      <c r="D515" s="41" t="s">
        <v>486</v>
      </c>
      <c r="E515" s="4">
        <v>43503</v>
      </c>
      <c r="F515" s="4">
        <v>82</v>
      </c>
      <c r="G515" s="4">
        <v>44338</v>
      </c>
      <c r="H515" s="4">
        <v>93</v>
      </c>
      <c r="I515" s="4">
        <v>835</v>
      </c>
      <c r="J515" s="4">
        <v>11</v>
      </c>
      <c r="K515" s="63">
        <v>4114567</v>
      </c>
      <c r="L515" s="63">
        <f t="shared" si="56"/>
        <v>43503</v>
      </c>
      <c r="M515" s="63">
        <f t="shared" si="57"/>
        <v>82</v>
      </c>
      <c r="N515" s="63">
        <v>0</v>
      </c>
      <c r="O515" s="63" t="s">
        <v>10214</v>
      </c>
      <c r="P515" s="63">
        <v>94111</v>
      </c>
      <c r="Q515" s="63">
        <v>5817</v>
      </c>
      <c r="R515" s="63">
        <v>35</v>
      </c>
      <c r="S515" t="s">
        <v>10215</v>
      </c>
    </row>
    <row r="516" spans="1:19" x14ac:dyDescent="0.25">
      <c r="A516" t="s">
        <v>6917</v>
      </c>
      <c r="C516" t="s">
        <v>11738</v>
      </c>
      <c r="D516" s="41" t="s">
        <v>6917</v>
      </c>
      <c r="E516" s="4">
        <v>42076</v>
      </c>
      <c r="F516" s="4">
        <v>129</v>
      </c>
      <c r="G516" s="4">
        <v>54654</v>
      </c>
      <c r="H516" s="4">
        <v>451</v>
      </c>
      <c r="I516" s="4">
        <v>12578</v>
      </c>
      <c r="J516" s="4">
        <v>322</v>
      </c>
      <c r="K516" s="63">
        <v>0</v>
      </c>
      <c r="L516" s="63">
        <f t="shared" si="56"/>
        <v>42076</v>
      </c>
      <c r="M516" s="63">
        <f t="shared" si="57"/>
        <v>129</v>
      </c>
      <c r="N516" s="63">
        <v>1048812</v>
      </c>
      <c r="O516" s="63" t="s">
        <v>10253</v>
      </c>
      <c r="P516" s="63">
        <v>12801</v>
      </c>
      <c r="Q516" s="63">
        <v>25746</v>
      </c>
      <c r="R516" s="63">
        <v>394</v>
      </c>
      <c r="S516" t="s">
        <v>10254</v>
      </c>
    </row>
    <row r="517" spans="1:19" x14ac:dyDescent="0.25">
      <c r="A517" t="s">
        <v>6917</v>
      </c>
      <c r="C517" t="s">
        <v>11896</v>
      </c>
      <c r="D517" s="41" t="s">
        <v>6917</v>
      </c>
      <c r="E517" s="4">
        <v>41823</v>
      </c>
      <c r="F517" s="4">
        <v>94</v>
      </c>
      <c r="G517" s="4">
        <v>44993</v>
      </c>
      <c r="H517" s="4">
        <v>146</v>
      </c>
      <c r="I517" s="4">
        <v>3170</v>
      </c>
      <c r="J517" s="4">
        <v>52</v>
      </c>
      <c r="K517" s="63">
        <v>0</v>
      </c>
      <c r="L517" s="63">
        <f t="shared" si="56"/>
        <v>41823</v>
      </c>
      <c r="M517" s="63">
        <f t="shared" si="57"/>
        <v>94</v>
      </c>
      <c r="N517" s="63">
        <v>1138861</v>
      </c>
      <c r="O517" s="63" t="s">
        <v>10475</v>
      </c>
      <c r="P517" s="63">
        <v>11753</v>
      </c>
      <c r="Q517" s="63">
        <v>10237</v>
      </c>
      <c r="R517" s="63">
        <v>89</v>
      </c>
      <c r="S517" t="s">
        <v>10476</v>
      </c>
    </row>
    <row r="518" spans="1:19" x14ac:dyDescent="0.25">
      <c r="A518" t="s">
        <v>6917</v>
      </c>
      <c r="C518" t="s">
        <v>11897</v>
      </c>
      <c r="D518" s="41" t="s">
        <v>6917</v>
      </c>
      <c r="E518" s="4">
        <v>34492</v>
      </c>
      <c r="F518" s="4">
        <v>77</v>
      </c>
      <c r="G518" s="4">
        <v>39192</v>
      </c>
      <c r="H518" s="4">
        <v>149</v>
      </c>
      <c r="I518" s="4">
        <v>4700</v>
      </c>
      <c r="J518" s="4">
        <v>72</v>
      </c>
      <c r="K518" s="63">
        <v>0</v>
      </c>
      <c r="L518" s="63">
        <f t="shared" si="56"/>
        <v>34492</v>
      </c>
      <c r="M518" s="63">
        <f t="shared" si="57"/>
        <v>77</v>
      </c>
      <c r="N518" s="63">
        <v>1048894</v>
      </c>
      <c r="O518" s="63" t="s">
        <v>10257</v>
      </c>
      <c r="P518" s="63">
        <v>11545</v>
      </c>
      <c r="Q518" s="63">
        <v>9920</v>
      </c>
      <c r="R518" s="63">
        <v>100</v>
      </c>
      <c r="S518" t="s">
        <v>10258</v>
      </c>
    </row>
    <row r="519" spans="1:19" x14ac:dyDescent="0.25">
      <c r="A519" t="s">
        <v>6917</v>
      </c>
      <c r="C519" t="s">
        <v>11795</v>
      </c>
      <c r="D519" s="41" t="s">
        <v>486</v>
      </c>
      <c r="E519" s="4">
        <v>34159</v>
      </c>
      <c r="F519" s="4">
        <v>89</v>
      </c>
      <c r="G519" s="4">
        <v>37720</v>
      </c>
      <c r="H519" s="4">
        <v>167</v>
      </c>
      <c r="I519" s="4">
        <v>3561</v>
      </c>
      <c r="J519" s="4">
        <v>78</v>
      </c>
      <c r="K519" s="63">
        <v>0</v>
      </c>
      <c r="L519" s="63">
        <f t="shared" si="56"/>
        <v>34159</v>
      </c>
      <c r="M519" s="63">
        <f t="shared" si="57"/>
        <v>89</v>
      </c>
      <c r="N519" s="63">
        <v>1027518</v>
      </c>
      <c r="O519" s="63" t="s">
        <v>10229</v>
      </c>
      <c r="P519" s="63">
        <v>90071</v>
      </c>
      <c r="Q519" s="63">
        <v>13612</v>
      </c>
      <c r="R519" s="63">
        <v>126</v>
      </c>
      <c r="S519" t="s">
        <v>10204</v>
      </c>
    </row>
    <row r="520" spans="1:19" x14ac:dyDescent="0.25">
      <c r="A520" t="s">
        <v>6917</v>
      </c>
      <c r="C520" t="s">
        <v>12033</v>
      </c>
      <c r="D520" s="41" t="s">
        <v>6917</v>
      </c>
      <c r="E520" s="4">
        <v>32507</v>
      </c>
      <c r="F520" s="4">
        <v>57</v>
      </c>
      <c r="G520" s="4">
        <v>32582</v>
      </c>
      <c r="H520" s="4">
        <v>58</v>
      </c>
      <c r="I520" s="4">
        <v>75</v>
      </c>
      <c r="J520" s="4">
        <v>1</v>
      </c>
      <c r="K520" s="63">
        <v>0</v>
      </c>
      <c r="L520" s="63">
        <f t="shared" si="56"/>
        <v>32507</v>
      </c>
      <c r="M520" s="63">
        <f t="shared" si="57"/>
        <v>57</v>
      </c>
      <c r="N520" s="63">
        <v>3587146</v>
      </c>
      <c r="O520" s="63" t="s">
        <v>10862</v>
      </c>
      <c r="P520" s="63">
        <v>10286</v>
      </c>
      <c r="Q520" s="63">
        <v>432</v>
      </c>
      <c r="R520" s="63">
        <v>3</v>
      </c>
      <c r="S520" t="s">
        <v>10185</v>
      </c>
    </row>
    <row r="521" spans="1:19" x14ac:dyDescent="0.25">
      <c r="A521" t="s">
        <v>6917</v>
      </c>
      <c r="C521" t="s">
        <v>11629</v>
      </c>
      <c r="D521" s="41" t="s">
        <v>6917</v>
      </c>
      <c r="E521" s="4">
        <v>31556</v>
      </c>
      <c r="F521" s="4">
        <v>89</v>
      </c>
      <c r="G521" s="4">
        <v>43091</v>
      </c>
      <c r="H521" s="4">
        <v>368</v>
      </c>
      <c r="I521" s="4">
        <v>11535</v>
      </c>
      <c r="J521" s="4">
        <v>279</v>
      </c>
      <c r="K521" s="63">
        <v>298218</v>
      </c>
      <c r="L521" s="63">
        <f t="shared" si="56"/>
        <v>31556</v>
      </c>
      <c r="M521" s="63">
        <f t="shared" si="57"/>
        <v>89</v>
      </c>
      <c r="N521" s="63">
        <v>0</v>
      </c>
      <c r="O521" s="63" t="s">
        <v>10174</v>
      </c>
      <c r="P521" s="63">
        <v>13601</v>
      </c>
      <c r="Q521" s="63">
        <v>19402</v>
      </c>
      <c r="R521" s="63">
        <v>325</v>
      </c>
      <c r="S521" t="s">
        <v>10175</v>
      </c>
    </row>
    <row r="522" spans="1:19" x14ac:dyDescent="0.25">
      <c r="A522" t="s">
        <v>6917</v>
      </c>
      <c r="C522" t="s">
        <v>11457</v>
      </c>
      <c r="D522" s="41" t="s">
        <v>486</v>
      </c>
      <c r="E522" s="4">
        <v>31207</v>
      </c>
      <c r="F522" s="4">
        <v>64</v>
      </c>
      <c r="G522" s="4">
        <v>33558</v>
      </c>
      <c r="H522" s="4">
        <v>109</v>
      </c>
      <c r="I522" s="4">
        <v>2351</v>
      </c>
      <c r="J522" s="4">
        <v>45</v>
      </c>
      <c r="K522" s="63">
        <v>0</v>
      </c>
      <c r="L522" s="63">
        <f t="shared" si="56"/>
        <v>31207</v>
      </c>
      <c r="M522" s="63">
        <f t="shared" si="57"/>
        <v>64</v>
      </c>
      <c r="N522" s="63">
        <v>1843080</v>
      </c>
      <c r="O522" s="63" t="s">
        <v>10630</v>
      </c>
      <c r="P522" s="63">
        <v>90012</v>
      </c>
      <c r="Q522" s="63">
        <v>7233</v>
      </c>
      <c r="R522" s="63">
        <v>67</v>
      </c>
      <c r="S522" t="s">
        <v>10204</v>
      </c>
    </row>
    <row r="523" spans="1:19" x14ac:dyDescent="0.25">
      <c r="A523" t="s">
        <v>6917</v>
      </c>
      <c r="C523" t="s">
        <v>10938</v>
      </c>
      <c r="D523" s="41" t="s">
        <v>4276</v>
      </c>
      <c r="E523" s="4">
        <v>30726</v>
      </c>
      <c r="F523" s="4">
        <v>79</v>
      </c>
      <c r="G523" s="4">
        <v>36677</v>
      </c>
      <c r="H523" s="4">
        <v>201</v>
      </c>
      <c r="I523" s="4">
        <v>5951</v>
      </c>
      <c r="J523" s="4">
        <v>122</v>
      </c>
      <c r="K523" s="63">
        <v>473501</v>
      </c>
      <c r="L523" s="63">
        <f t="shared" si="56"/>
        <v>30726</v>
      </c>
      <c r="M523" s="63">
        <f t="shared" si="57"/>
        <v>79</v>
      </c>
      <c r="N523" s="63">
        <v>0</v>
      </c>
      <c r="O523" s="63" t="s">
        <v>10181</v>
      </c>
      <c r="P523" s="63">
        <v>1202</v>
      </c>
      <c r="Q523" s="63">
        <v>11257</v>
      </c>
      <c r="R523" s="63">
        <v>153</v>
      </c>
      <c r="S523" t="s">
        <v>10182</v>
      </c>
    </row>
    <row r="524" spans="1:19" x14ac:dyDescent="0.25">
      <c r="A524" t="s">
        <v>6917</v>
      </c>
      <c r="C524" t="s">
        <v>11781</v>
      </c>
      <c r="D524" s="41" t="s">
        <v>6917</v>
      </c>
      <c r="E524" s="4">
        <v>30514</v>
      </c>
      <c r="F524" s="4">
        <v>104</v>
      </c>
      <c r="G524" s="4">
        <v>37849</v>
      </c>
      <c r="H524" s="4">
        <v>282</v>
      </c>
      <c r="I524" s="4">
        <v>7335</v>
      </c>
      <c r="J524" s="4">
        <v>178</v>
      </c>
      <c r="K524" s="63">
        <v>0</v>
      </c>
      <c r="L524" s="63">
        <f t="shared" si="56"/>
        <v>30514</v>
      </c>
      <c r="M524" s="63">
        <f t="shared" si="57"/>
        <v>104</v>
      </c>
      <c r="N524" s="63">
        <v>3271230</v>
      </c>
      <c r="O524" s="63" t="s">
        <v>10836</v>
      </c>
      <c r="P524" s="63">
        <v>12601</v>
      </c>
      <c r="Q524" s="63">
        <v>17991</v>
      </c>
      <c r="R524" s="63">
        <v>236</v>
      </c>
      <c r="S524" t="s">
        <v>10837</v>
      </c>
    </row>
    <row r="525" spans="1:19" x14ac:dyDescent="0.25">
      <c r="B525" s="154" t="s">
        <v>10133</v>
      </c>
      <c r="C525" s="154"/>
    </row>
    <row r="526" spans="1:19" x14ac:dyDescent="0.25">
      <c r="A526" t="s">
        <v>7148</v>
      </c>
      <c r="C526" t="s">
        <v>11289</v>
      </c>
      <c r="D526" s="41" t="s">
        <v>7805</v>
      </c>
      <c r="E526" s="4">
        <v>1281900</v>
      </c>
      <c r="F526" s="4">
        <v>3686</v>
      </c>
      <c r="G526" s="4">
        <v>1824000</v>
      </c>
      <c r="H526" s="4">
        <v>17435</v>
      </c>
      <c r="I526" s="4">
        <v>542100</v>
      </c>
      <c r="J526" s="4">
        <v>13749</v>
      </c>
      <c r="K526" s="63">
        <v>0</v>
      </c>
      <c r="L526" s="63">
        <f t="shared" ref="L526:L542" si="58">G526-I526</f>
        <v>1281900</v>
      </c>
      <c r="M526" s="63">
        <f t="shared" ref="M526:M542" si="59">H526-J526</f>
        <v>3686</v>
      </c>
      <c r="N526" s="63">
        <v>1069778</v>
      </c>
      <c r="O526" s="63" t="s">
        <v>10295</v>
      </c>
      <c r="P526" s="63">
        <v>15222</v>
      </c>
      <c r="Q526" s="63">
        <v>888852</v>
      </c>
      <c r="R526" s="63">
        <v>15690</v>
      </c>
      <c r="S526" t="s">
        <v>10296</v>
      </c>
    </row>
    <row r="527" spans="1:19" x14ac:dyDescent="0.25">
      <c r="A527" t="s">
        <v>7148</v>
      </c>
      <c r="C527" t="s">
        <v>11869</v>
      </c>
      <c r="D527" s="41" t="s">
        <v>7148</v>
      </c>
      <c r="E527" s="4">
        <v>946337</v>
      </c>
      <c r="F527" s="4">
        <v>2618</v>
      </c>
      <c r="G527" s="4">
        <v>1206301</v>
      </c>
      <c r="H527" s="4">
        <v>10270</v>
      </c>
      <c r="I527" s="4">
        <v>259964</v>
      </c>
      <c r="J527" s="4">
        <v>7652</v>
      </c>
      <c r="K527" s="63">
        <v>0</v>
      </c>
      <c r="L527" s="63">
        <f t="shared" si="58"/>
        <v>946337</v>
      </c>
      <c r="M527" s="63">
        <f t="shared" si="59"/>
        <v>2618</v>
      </c>
      <c r="N527" s="63">
        <v>1068191</v>
      </c>
      <c r="O527" s="63" t="s">
        <v>10293</v>
      </c>
      <c r="P527" s="63">
        <v>43287</v>
      </c>
      <c r="Q527" s="63">
        <v>480680</v>
      </c>
      <c r="R527" s="63">
        <v>8895</v>
      </c>
      <c r="S527" t="s">
        <v>10294</v>
      </c>
    </row>
    <row r="528" spans="1:19" x14ac:dyDescent="0.25">
      <c r="A528" t="s">
        <v>7148</v>
      </c>
      <c r="C528" t="s">
        <v>11911</v>
      </c>
      <c r="D528" s="41" t="s">
        <v>7148</v>
      </c>
      <c r="E528" s="4">
        <v>817206</v>
      </c>
      <c r="F528" s="4">
        <v>2074</v>
      </c>
      <c r="G528" s="4">
        <v>907371</v>
      </c>
      <c r="H528" s="4">
        <v>4916</v>
      </c>
      <c r="I528" s="4">
        <v>90165</v>
      </c>
      <c r="J528" s="4">
        <v>2842</v>
      </c>
      <c r="K528" s="63">
        <v>0</v>
      </c>
      <c r="L528" s="63">
        <f t="shared" si="58"/>
        <v>817206</v>
      </c>
      <c r="M528" s="63">
        <f t="shared" si="59"/>
        <v>2074</v>
      </c>
      <c r="N528" s="63">
        <v>1070345</v>
      </c>
      <c r="O528" s="63" t="s">
        <v>10297</v>
      </c>
      <c r="P528" s="63">
        <v>45263</v>
      </c>
      <c r="Q528" s="63">
        <v>249747</v>
      </c>
      <c r="R528" s="63">
        <v>3725</v>
      </c>
      <c r="S528" t="s">
        <v>10298</v>
      </c>
    </row>
    <row r="529" spans="1:19" x14ac:dyDescent="0.25">
      <c r="A529" t="s">
        <v>7148</v>
      </c>
      <c r="C529" t="s">
        <v>11832</v>
      </c>
      <c r="D529" s="41" t="s">
        <v>7148</v>
      </c>
      <c r="E529" s="4">
        <v>389770</v>
      </c>
      <c r="F529" s="4">
        <v>1110</v>
      </c>
      <c r="G529" s="4">
        <v>482562</v>
      </c>
      <c r="H529" s="4">
        <v>3397</v>
      </c>
      <c r="I529" s="4">
        <v>92792</v>
      </c>
      <c r="J529" s="4">
        <v>2287</v>
      </c>
      <c r="K529" s="63">
        <v>0</v>
      </c>
      <c r="L529" s="63">
        <f t="shared" si="58"/>
        <v>389770</v>
      </c>
      <c r="M529" s="63">
        <f t="shared" si="59"/>
        <v>1110</v>
      </c>
      <c r="N529" s="63">
        <v>1142336</v>
      </c>
      <c r="O529" s="63" t="s">
        <v>10490</v>
      </c>
      <c r="P529" s="63">
        <v>43055</v>
      </c>
      <c r="Q529" s="63">
        <v>190160</v>
      </c>
      <c r="R529" s="63">
        <v>2849</v>
      </c>
      <c r="S529" t="s">
        <v>10491</v>
      </c>
    </row>
    <row r="530" spans="1:19" x14ac:dyDescent="0.25">
      <c r="A530" t="s">
        <v>7148</v>
      </c>
      <c r="C530" t="s">
        <v>11900</v>
      </c>
      <c r="D530" s="41" t="s">
        <v>6917</v>
      </c>
      <c r="E530" s="4">
        <v>366878</v>
      </c>
      <c r="F530" s="4">
        <v>913</v>
      </c>
      <c r="G530" s="4">
        <v>587017</v>
      </c>
      <c r="H530" s="4">
        <v>21878</v>
      </c>
      <c r="I530" s="4">
        <v>220139</v>
      </c>
      <c r="J530" s="4">
        <v>20965</v>
      </c>
      <c r="K530" s="63">
        <v>0</v>
      </c>
      <c r="L530" s="63">
        <f t="shared" si="58"/>
        <v>366878</v>
      </c>
      <c r="M530" s="63">
        <f t="shared" si="59"/>
        <v>913</v>
      </c>
      <c r="N530" s="63">
        <v>1039502</v>
      </c>
      <c r="O530" s="63" t="s">
        <v>10248</v>
      </c>
      <c r="P530" s="63">
        <v>10017</v>
      </c>
      <c r="Q530" s="63">
        <v>286334</v>
      </c>
      <c r="R530" s="63">
        <v>21320</v>
      </c>
      <c r="S530" t="s">
        <v>10185</v>
      </c>
    </row>
    <row r="531" spans="1:19" x14ac:dyDescent="0.25">
      <c r="A531" t="s">
        <v>7148</v>
      </c>
      <c r="C531" t="s">
        <v>10911</v>
      </c>
      <c r="D531" s="41" t="s">
        <v>7148</v>
      </c>
      <c r="E531" s="4">
        <v>249464</v>
      </c>
      <c r="F531" s="4">
        <v>606</v>
      </c>
      <c r="G531" s="4">
        <v>279731</v>
      </c>
      <c r="H531" s="4">
        <v>1604</v>
      </c>
      <c r="I531" s="4">
        <v>30267</v>
      </c>
      <c r="J531" s="4">
        <v>998</v>
      </c>
      <c r="K531" s="63">
        <v>0</v>
      </c>
      <c r="L531" s="63">
        <f t="shared" si="58"/>
        <v>249464</v>
      </c>
      <c r="M531" s="63">
        <f t="shared" si="59"/>
        <v>606</v>
      </c>
      <c r="N531" s="63">
        <v>1068025</v>
      </c>
      <c r="O531" s="63" t="s">
        <v>10291</v>
      </c>
      <c r="P531" s="63">
        <v>441000000</v>
      </c>
      <c r="Q531" s="63">
        <v>72872</v>
      </c>
      <c r="R531" s="63">
        <v>1239</v>
      </c>
      <c r="S531" t="s">
        <v>10292</v>
      </c>
    </row>
    <row r="532" spans="1:19" x14ac:dyDescent="0.25">
      <c r="A532" t="s">
        <v>7148</v>
      </c>
      <c r="C532" t="s">
        <v>11892</v>
      </c>
      <c r="D532" s="41" t="s">
        <v>4873</v>
      </c>
      <c r="E532" s="4">
        <v>233379</v>
      </c>
      <c r="F532" s="4">
        <v>636</v>
      </c>
      <c r="G532" s="4">
        <v>426440</v>
      </c>
      <c r="H532" s="4">
        <v>18730</v>
      </c>
      <c r="I532" s="4">
        <v>193061</v>
      </c>
      <c r="J532" s="4">
        <v>18094</v>
      </c>
      <c r="K532" s="63">
        <v>0</v>
      </c>
      <c r="L532" s="63">
        <f t="shared" si="58"/>
        <v>233379</v>
      </c>
      <c r="M532" s="63">
        <f t="shared" si="59"/>
        <v>636</v>
      </c>
      <c r="N532" s="63">
        <v>1119794</v>
      </c>
      <c r="O532" s="63" t="s">
        <v>10416</v>
      </c>
      <c r="P532" s="63">
        <v>55402</v>
      </c>
      <c r="Q532" s="63">
        <v>243741</v>
      </c>
      <c r="R532" s="63">
        <v>18390</v>
      </c>
      <c r="S532" t="s">
        <v>10417</v>
      </c>
    </row>
    <row r="533" spans="1:19" x14ac:dyDescent="0.25">
      <c r="A533" t="s">
        <v>7148</v>
      </c>
      <c r="C533" t="s">
        <v>11806</v>
      </c>
      <c r="D533" s="41" t="s">
        <v>7148</v>
      </c>
      <c r="E533" s="4">
        <v>228995</v>
      </c>
      <c r="F533" s="4">
        <v>619</v>
      </c>
      <c r="G533" s="4">
        <v>257352</v>
      </c>
      <c r="H533" s="4">
        <v>1704</v>
      </c>
      <c r="I533" s="4">
        <v>28357</v>
      </c>
      <c r="J533" s="4">
        <v>1085</v>
      </c>
      <c r="K533" s="63">
        <v>0</v>
      </c>
      <c r="L533" s="63">
        <f t="shared" si="58"/>
        <v>228995</v>
      </c>
      <c r="M533" s="63">
        <f t="shared" si="59"/>
        <v>619</v>
      </c>
      <c r="N533" s="63">
        <v>1070804</v>
      </c>
      <c r="O533" s="63" t="s">
        <v>10303</v>
      </c>
      <c r="P533" s="63">
        <v>44308</v>
      </c>
      <c r="Q533" s="63">
        <v>77605</v>
      </c>
      <c r="R533" s="63">
        <v>1364</v>
      </c>
      <c r="S533" t="s">
        <v>10304</v>
      </c>
    </row>
    <row r="534" spans="1:19" x14ac:dyDescent="0.25">
      <c r="A534" t="s">
        <v>7148</v>
      </c>
      <c r="C534" t="s">
        <v>11500</v>
      </c>
      <c r="D534" s="41" t="s">
        <v>7148</v>
      </c>
      <c r="E534" s="4">
        <v>159921</v>
      </c>
      <c r="F534" s="4">
        <v>439</v>
      </c>
      <c r="G534" s="4">
        <v>180858</v>
      </c>
      <c r="H534" s="4">
        <v>964</v>
      </c>
      <c r="I534" s="4">
        <v>20937</v>
      </c>
      <c r="J534" s="4">
        <v>525</v>
      </c>
      <c r="K534" s="63">
        <v>0</v>
      </c>
      <c r="L534" s="63">
        <f t="shared" si="58"/>
        <v>159921</v>
      </c>
      <c r="M534" s="63">
        <f t="shared" si="59"/>
        <v>439</v>
      </c>
      <c r="N534" s="63">
        <v>1071276</v>
      </c>
      <c r="O534" s="63" t="s">
        <v>10305</v>
      </c>
      <c r="P534" s="63">
        <v>45202</v>
      </c>
      <c r="Q534" s="63">
        <v>57243</v>
      </c>
      <c r="R534" s="63">
        <v>726</v>
      </c>
      <c r="S534" t="s">
        <v>10298</v>
      </c>
    </row>
    <row r="535" spans="1:19" x14ac:dyDescent="0.25">
      <c r="A535" t="s">
        <v>7148</v>
      </c>
      <c r="C535" t="s">
        <v>11893</v>
      </c>
      <c r="D535" s="41" t="s">
        <v>6093</v>
      </c>
      <c r="E535" s="4">
        <v>57932</v>
      </c>
      <c r="F535" s="4">
        <v>150</v>
      </c>
      <c r="G535" s="4">
        <v>94760</v>
      </c>
      <c r="H535" s="4">
        <v>3839</v>
      </c>
      <c r="I535" s="4">
        <v>36828</v>
      </c>
      <c r="J535" s="4">
        <v>3689</v>
      </c>
      <c r="K535" s="63">
        <v>0</v>
      </c>
      <c r="L535" s="63">
        <f t="shared" si="58"/>
        <v>57932</v>
      </c>
      <c r="M535" s="63">
        <f t="shared" si="59"/>
        <v>150</v>
      </c>
      <c r="N535" s="63">
        <v>1073757</v>
      </c>
      <c r="O535" s="63" t="s">
        <v>10309</v>
      </c>
      <c r="P535" s="63">
        <v>28255</v>
      </c>
      <c r="Q535" s="63">
        <v>43892</v>
      </c>
      <c r="R535" s="63">
        <v>3730</v>
      </c>
      <c r="S535" t="s">
        <v>10310</v>
      </c>
    </row>
    <row r="536" spans="1:19" x14ac:dyDescent="0.25">
      <c r="A536" t="s">
        <v>7148</v>
      </c>
      <c r="C536" t="s">
        <v>12034</v>
      </c>
      <c r="D536" s="41" t="s">
        <v>7805</v>
      </c>
      <c r="E536" s="4">
        <v>56432</v>
      </c>
      <c r="F536" s="4">
        <v>156</v>
      </c>
      <c r="G536" s="4">
        <v>61515</v>
      </c>
      <c r="H536" s="4">
        <v>264</v>
      </c>
      <c r="I536" s="4">
        <v>5083</v>
      </c>
      <c r="J536" s="4">
        <v>108</v>
      </c>
      <c r="K536" s="63">
        <v>0</v>
      </c>
      <c r="L536" s="63">
        <f t="shared" si="58"/>
        <v>56432</v>
      </c>
      <c r="M536" s="63">
        <f t="shared" si="59"/>
        <v>156</v>
      </c>
      <c r="N536" s="63">
        <v>3005332</v>
      </c>
      <c r="O536" s="63" t="s">
        <v>10800</v>
      </c>
      <c r="P536" s="63">
        <v>16148</v>
      </c>
      <c r="Q536" s="63">
        <v>19558</v>
      </c>
      <c r="R536" s="63">
        <v>189</v>
      </c>
      <c r="S536" t="s">
        <v>10801</v>
      </c>
    </row>
    <row r="537" spans="1:19" x14ac:dyDescent="0.25">
      <c r="A537" t="s">
        <v>7148</v>
      </c>
      <c r="C537" t="s">
        <v>11876</v>
      </c>
      <c r="D537" s="41" t="s">
        <v>7148</v>
      </c>
      <c r="E537" s="4">
        <v>56366</v>
      </c>
      <c r="F537" s="4">
        <v>151</v>
      </c>
      <c r="G537" s="4">
        <v>64094</v>
      </c>
      <c r="H537" s="4">
        <v>305</v>
      </c>
      <c r="I537" s="4">
        <v>7728</v>
      </c>
      <c r="J537" s="4">
        <v>154</v>
      </c>
      <c r="K537" s="63">
        <v>0</v>
      </c>
      <c r="L537" s="63">
        <f t="shared" si="58"/>
        <v>56366</v>
      </c>
      <c r="M537" s="63">
        <f t="shared" si="59"/>
        <v>151</v>
      </c>
      <c r="N537" s="63">
        <v>3248821</v>
      </c>
      <c r="O537" s="63" t="s">
        <v>10833</v>
      </c>
      <c r="P537" s="63">
        <v>45817</v>
      </c>
      <c r="Q537" s="63">
        <v>19339</v>
      </c>
      <c r="R537" s="63">
        <v>219</v>
      </c>
      <c r="S537" t="s">
        <v>10834</v>
      </c>
    </row>
    <row r="538" spans="1:19" x14ac:dyDescent="0.25">
      <c r="A538" t="s">
        <v>7148</v>
      </c>
      <c r="C538" t="s">
        <v>10957</v>
      </c>
      <c r="D538" s="41" t="s">
        <v>9898</v>
      </c>
      <c r="E538" s="4">
        <v>47419</v>
      </c>
      <c r="F538" s="4">
        <v>131</v>
      </c>
      <c r="G538" s="4">
        <v>54689</v>
      </c>
      <c r="H538" s="4">
        <v>332</v>
      </c>
      <c r="I538" s="4">
        <v>7270</v>
      </c>
      <c r="J538" s="4">
        <v>201</v>
      </c>
      <c r="K538" s="63">
        <v>0</v>
      </c>
      <c r="L538" s="63">
        <f t="shared" si="58"/>
        <v>47419</v>
      </c>
      <c r="M538" s="63">
        <f t="shared" si="59"/>
        <v>131</v>
      </c>
      <c r="N538" s="63">
        <v>1070448</v>
      </c>
      <c r="O538" s="63" t="s">
        <v>10299</v>
      </c>
      <c r="P538" s="63">
        <v>26003</v>
      </c>
      <c r="Q538" s="63">
        <v>20014</v>
      </c>
      <c r="R538" s="63">
        <v>272</v>
      </c>
      <c r="S538" t="s">
        <v>10300</v>
      </c>
    </row>
    <row r="539" spans="1:19" x14ac:dyDescent="0.25">
      <c r="A539" t="s">
        <v>7148</v>
      </c>
      <c r="C539" t="s">
        <v>12035</v>
      </c>
      <c r="D539" s="41" t="s">
        <v>3822</v>
      </c>
      <c r="E539" s="4">
        <v>44085</v>
      </c>
      <c r="F539" s="4">
        <v>97</v>
      </c>
      <c r="G539" s="4">
        <v>46708</v>
      </c>
      <c r="H539" s="4">
        <v>141</v>
      </c>
      <c r="I539" s="4">
        <v>2623</v>
      </c>
      <c r="J539" s="4">
        <v>44</v>
      </c>
      <c r="K539" s="63">
        <v>0</v>
      </c>
      <c r="L539" s="63">
        <f t="shared" si="58"/>
        <v>44085</v>
      </c>
      <c r="M539" s="63">
        <f t="shared" si="59"/>
        <v>97</v>
      </c>
      <c r="N539" s="63">
        <v>2291624</v>
      </c>
      <c r="O539" s="63" t="s">
        <v>10683</v>
      </c>
      <c r="P539" s="63">
        <v>41017</v>
      </c>
      <c r="Q539" s="63">
        <v>8902</v>
      </c>
      <c r="R539" s="63">
        <v>78</v>
      </c>
      <c r="S539" t="s">
        <v>10684</v>
      </c>
    </row>
    <row r="540" spans="1:19" x14ac:dyDescent="0.25">
      <c r="A540" t="s">
        <v>7148</v>
      </c>
      <c r="C540" t="s">
        <v>11256</v>
      </c>
      <c r="D540" s="41" t="s">
        <v>8112</v>
      </c>
      <c r="E540" s="4">
        <v>43866</v>
      </c>
      <c r="F540" s="4">
        <v>134</v>
      </c>
      <c r="G540" s="4">
        <v>59821</v>
      </c>
      <c r="H540" s="4">
        <v>1371</v>
      </c>
      <c r="I540" s="4">
        <v>15955</v>
      </c>
      <c r="J540" s="4">
        <v>1237</v>
      </c>
      <c r="K540" s="63">
        <v>0</v>
      </c>
      <c r="L540" s="63">
        <f t="shared" si="58"/>
        <v>43866</v>
      </c>
      <c r="M540" s="63">
        <f t="shared" si="59"/>
        <v>134</v>
      </c>
      <c r="N540" s="63">
        <v>3833526</v>
      </c>
      <c r="O540" s="63" t="s">
        <v>10871</v>
      </c>
      <c r="P540" s="63">
        <v>2903</v>
      </c>
      <c r="Q540" s="63">
        <v>28847</v>
      </c>
      <c r="R540" s="63">
        <v>1309</v>
      </c>
      <c r="S540" t="s">
        <v>10783</v>
      </c>
    </row>
    <row r="541" spans="1:19" x14ac:dyDescent="0.25">
      <c r="A541" t="s">
        <v>7148</v>
      </c>
      <c r="C541" t="s">
        <v>12036</v>
      </c>
      <c r="D541" s="41" t="s">
        <v>7148</v>
      </c>
      <c r="E541" s="4">
        <v>40327</v>
      </c>
      <c r="F541" s="4">
        <v>112</v>
      </c>
      <c r="G541" s="4">
        <v>45201</v>
      </c>
      <c r="H541" s="4">
        <v>225</v>
      </c>
      <c r="I541" s="4">
        <v>4874</v>
      </c>
      <c r="J541" s="4">
        <v>113</v>
      </c>
      <c r="K541" s="63">
        <v>0</v>
      </c>
      <c r="L541" s="63">
        <f t="shared" si="58"/>
        <v>40327</v>
      </c>
      <c r="M541" s="63">
        <f t="shared" si="59"/>
        <v>112</v>
      </c>
      <c r="N541" s="63">
        <v>2759900</v>
      </c>
      <c r="O541" s="63" t="s">
        <v>10757</v>
      </c>
      <c r="P541" s="63">
        <v>45036</v>
      </c>
      <c r="Q541" s="63">
        <v>14331</v>
      </c>
      <c r="R541" s="63">
        <v>166</v>
      </c>
      <c r="S541" t="s">
        <v>10653</v>
      </c>
    </row>
    <row r="542" spans="1:19" x14ac:dyDescent="0.25">
      <c r="A542" t="s">
        <v>7148</v>
      </c>
      <c r="C542" t="s">
        <v>10904</v>
      </c>
      <c r="D542" s="41" t="s">
        <v>6917</v>
      </c>
      <c r="E542" s="4">
        <v>30978</v>
      </c>
      <c r="F542" s="4">
        <v>76</v>
      </c>
      <c r="G542" s="4">
        <v>31516</v>
      </c>
      <c r="H542" s="4">
        <v>82</v>
      </c>
      <c r="I542" s="4">
        <v>538</v>
      </c>
      <c r="J542" s="4">
        <v>6</v>
      </c>
      <c r="K542" s="63">
        <v>2942690</v>
      </c>
      <c r="L542" s="63">
        <f t="shared" si="58"/>
        <v>30978</v>
      </c>
      <c r="M542" s="63">
        <f t="shared" si="59"/>
        <v>76</v>
      </c>
      <c r="N542" s="63">
        <v>0</v>
      </c>
      <c r="O542" s="63" t="s">
        <v>10211</v>
      </c>
      <c r="P542" s="63">
        <v>10018</v>
      </c>
      <c r="Q542" s="63">
        <v>4549</v>
      </c>
      <c r="R542" s="63">
        <v>28</v>
      </c>
      <c r="S542" t="s">
        <v>10185</v>
      </c>
    </row>
    <row r="543" spans="1:19" x14ac:dyDescent="0.25">
      <c r="B543" s="154" t="s">
        <v>10134</v>
      </c>
      <c r="C543" s="154"/>
    </row>
    <row r="544" spans="1:19" x14ac:dyDescent="0.25">
      <c r="A544" t="s">
        <v>7464</v>
      </c>
      <c r="C544" t="s">
        <v>11833</v>
      </c>
      <c r="D544" s="41" t="s">
        <v>7464</v>
      </c>
      <c r="E544" s="4">
        <v>285664</v>
      </c>
      <c r="F544" s="4">
        <v>823</v>
      </c>
      <c r="G544" s="4">
        <v>372518</v>
      </c>
      <c r="H544" s="4">
        <v>3889</v>
      </c>
      <c r="I544" s="4">
        <v>86854</v>
      </c>
      <c r="J544" s="4">
        <v>3066</v>
      </c>
      <c r="K544" s="63">
        <v>0</v>
      </c>
      <c r="L544" s="63">
        <f t="shared" ref="L544:L554" si="60">G544-I544</f>
        <v>285664</v>
      </c>
      <c r="M544" s="63">
        <f t="shared" ref="M544:M554" si="61">H544-J544</f>
        <v>823</v>
      </c>
      <c r="N544" s="63">
        <v>1133286</v>
      </c>
      <c r="O544" s="63" t="s">
        <v>10449</v>
      </c>
      <c r="P544" s="63">
        <v>73102</v>
      </c>
      <c r="Q544" s="63">
        <v>160110</v>
      </c>
      <c r="R544" s="63">
        <v>3483</v>
      </c>
      <c r="S544" t="s">
        <v>10273</v>
      </c>
    </row>
    <row r="545" spans="1:19" x14ac:dyDescent="0.25">
      <c r="A545" t="s">
        <v>7464</v>
      </c>
      <c r="C545" t="s">
        <v>11849</v>
      </c>
      <c r="D545" s="41" t="s">
        <v>243</v>
      </c>
      <c r="E545" s="4">
        <v>226629</v>
      </c>
      <c r="F545" s="4">
        <v>653</v>
      </c>
      <c r="G545" s="4">
        <v>299163</v>
      </c>
      <c r="H545" s="4">
        <v>3440</v>
      </c>
      <c r="I545" s="4">
        <v>72534</v>
      </c>
      <c r="J545" s="4">
        <v>2787</v>
      </c>
      <c r="K545" s="63">
        <v>0</v>
      </c>
      <c r="L545" s="63">
        <f t="shared" si="60"/>
        <v>226629</v>
      </c>
      <c r="M545" s="63">
        <f t="shared" si="61"/>
        <v>653</v>
      </c>
      <c r="N545" s="63">
        <v>1095674</v>
      </c>
      <c r="O545" s="63" t="s">
        <v>10353</v>
      </c>
      <c r="P545" s="63">
        <v>72712</v>
      </c>
      <c r="Q545" s="63">
        <v>129862</v>
      </c>
      <c r="R545" s="63">
        <v>3121</v>
      </c>
      <c r="S545" t="s">
        <v>10354</v>
      </c>
    </row>
    <row r="546" spans="1:19" x14ac:dyDescent="0.25">
      <c r="A546" t="s">
        <v>7464</v>
      </c>
      <c r="C546" t="s">
        <v>11977</v>
      </c>
      <c r="D546" s="41" t="s">
        <v>7464</v>
      </c>
      <c r="E546" s="4">
        <v>149093</v>
      </c>
      <c r="F546" s="4">
        <v>347</v>
      </c>
      <c r="G546" s="4">
        <v>161924</v>
      </c>
      <c r="H546" s="4">
        <v>592</v>
      </c>
      <c r="I546" s="4">
        <v>12831</v>
      </c>
      <c r="J546" s="4">
        <v>245</v>
      </c>
      <c r="K546" s="63">
        <v>0</v>
      </c>
      <c r="L546" s="63">
        <f t="shared" si="60"/>
        <v>149093</v>
      </c>
      <c r="M546" s="63">
        <f t="shared" si="61"/>
        <v>347</v>
      </c>
      <c r="N546" s="63">
        <v>1883693</v>
      </c>
      <c r="O546" s="63" t="s">
        <v>10637</v>
      </c>
      <c r="P546" s="63">
        <v>74172</v>
      </c>
      <c r="Q546" s="63">
        <v>38563</v>
      </c>
      <c r="R546" s="63">
        <v>382</v>
      </c>
      <c r="S546" t="s">
        <v>10638</v>
      </c>
    </row>
    <row r="547" spans="1:19" x14ac:dyDescent="0.25">
      <c r="A547" t="s">
        <v>7464</v>
      </c>
      <c r="C547" t="s">
        <v>11518</v>
      </c>
      <c r="D547" s="41" t="s">
        <v>8522</v>
      </c>
      <c r="E547" s="4">
        <v>89375</v>
      </c>
      <c r="F547" s="4">
        <v>240</v>
      </c>
      <c r="G547" s="4">
        <v>98727</v>
      </c>
      <c r="H547" s="4">
        <v>435</v>
      </c>
      <c r="I547" s="4">
        <v>9352</v>
      </c>
      <c r="J547" s="4">
        <v>195</v>
      </c>
      <c r="K547" s="63">
        <v>0</v>
      </c>
      <c r="L547" s="63">
        <f t="shared" si="60"/>
        <v>89375</v>
      </c>
      <c r="M547" s="63">
        <f t="shared" si="61"/>
        <v>240</v>
      </c>
      <c r="N547" s="63">
        <v>3155312</v>
      </c>
      <c r="O547" s="63" t="s">
        <v>10821</v>
      </c>
      <c r="P547" s="63">
        <v>76028</v>
      </c>
      <c r="Q547" s="63">
        <v>30768</v>
      </c>
      <c r="R547" s="63">
        <v>310</v>
      </c>
      <c r="S547" t="s">
        <v>10822</v>
      </c>
    </row>
    <row r="548" spans="1:19" x14ac:dyDescent="0.25">
      <c r="A548" t="s">
        <v>7464</v>
      </c>
      <c r="C548" t="s">
        <v>11564</v>
      </c>
      <c r="D548" s="41" t="s">
        <v>7464</v>
      </c>
      <c r="E548" s="4">
        <v>73870</v>
      </c>
      <c r="F548" s="4">
        <v>228</v>
      </c>
      <c r="G548" s="4">
        <v>94652</v>
      </c>
      <c r="H548" s="4">
        <v>891</v>
      </c>
      <c r="I548" s="4">
        <v>20782</v>
      </c>
      <c r="J548" s="4">
        <v>663</v>
      </c>
      <c r="K548" s="63">
        <v>0</v>
      </c>
      <c r="L548" s="63">
        <f t="shared" si="60"/>
        <v>73870</v>
      </c>
      <c r="M548" s="63">
        <f t="shared" si="61"/>
        <v>228</v>
      </c>
      <c r="N548" s="63">
        <v>1130584</v>
      </c>
      <c r="O548" s="63" t="s">
        <v>10441</v>
      </c>
      <c r="P548" s="63">
        <v>74017</v>
      </c>
      <c r="Q548" s="63">
        <v>41998</v>
      </c>
      <c r="R548" s="63">
        <v>782</v>
      </c>
      <c r="S548" t="s">
        <v>10442</v>
      </c>
    </row>
    <row r="549" spans="1:19" x14ac:dyDescent="0.25">
      <c r="A549" t="s">
        <v>7464</v>
      </c>
      <c r="C549" t="s">
        <v>11946</v>
      </c>
      <c r="D549" s="41" t="s">
        <v>7464</v>
      </c>
      <c r="E549" s="4">
        <v>65689</v>
      </c>
      <c r="F549" s="4">
        <v>201</v>
      </c>
      <c r="G549" s="4">
        <v>74574</v>
      </c>
      <c r="H549" s="4">
        <v>365</v>
      </c>
      <c r="I549" s="4">
        <v>8885</v>
      </c>
      <c r="J549" s="4">
        <v>164</v>
      </c>
      <c r="K549" s="63">
        <v>0</v>
      </c>
      <c r="L549" s="63">
        <f t="shared" si="60"/>
        <v>65689</v>
      </c>
      <c r="M549" s="63">
        <f t="shared" si="61"/>
        <v>201</v>
      </c>
      <c r="N549" s="63">
        <v>1062621</v>
      </c>
      <c r="O549" s="63" t="s">
        <v>10282</v>
      </c>
      <c r="P549" s="63">
        <v>74074</v>
      </c>
      <c r="Q549" s="63">
        <v>28520</v>
      </c>
      <c r="R549" s="63">
        <v>270</v>
      </c>
      <c r="S549" t="s">
        <v>10283</v>
      </c>
    </row>
    <row r="550" spans="1:19" x14ac:dyDescent="0.25">
      <c r="A550" t="s">
        <v>7464</v>
      </c>
      <c r="C550" t="s">
        <v>10932</v>
      </c>
      <c r="D550" s="41" t="s">
        <v>5462</v>
      </c>
      <c r="E550" s="4">
        <v>57650</v>
      </c>
      <c r="F550" s="4">
        <v>179</v>
      </c>
      <c r="G550" s="4">
        <v>73596</v>
      </c>
      <c r="H550" s="4">
        <v>552</v>
      </c>
      <c r="I550" s="4">
        <v>15946</v>
      </c>
      <c r="J550" s="4">
        <v>373</v>
      </c>
      <c r="K550" s="63">
        <v>0</v>
      </c>
      <c r="L550" s="63">
        <f t="shared" si="60"/>
        <v>57650</v>
      </c>
      <c r="M550" s="63">
        <f t="shared" si="61"/>
        <v>179</v>
      </c>
      <c r="N550" s="63">
        <v>1094314</v>
      </c>
      <c r="O550" s="63" t="s">
        <v>10345</v>
      </c>
      <c r="P550" s="63">
        <v>65101</v>
      </c>
      <c r="Q550" s="63">
        <v>32895</v>
      </c>
      <c r="R550" s="63">
        <v>472</v>
      </c>
      <c r="S550" t="s">
        <v>10346</v>
      </c>
    </row>
    <row r="551" spans="1:19" x14ac:dyDescent="0.25">
      <c r="A551" t="s">
        <v>7464</v>
      </c>
      <c r="C551" t="s">
        <v>11947</v>
      </c>
      <c r="D551" s="41" t="s">
        <v>7464</v>
      </c>
      <c r="E551" s="4">
        <v>40352</v>
      </c>
      <c r="F551" s="4">
        <v>138</v>
      </c>
      <c r="G551" s="4">
        <v>59431</v>
      </c>
      <c r="H551" s="4">
        <v>945</v>
      </c>
      <c r="I551" s="4">
        <v>19079</v>
      </c>
      <c r="J551" s="4">
        <v>807</v>
      </c>
      <c r="K551" s="63">
        <v>0</v>
      </c>
      <c r="L551" s="63">
        <f t="shared" si="60"/>
        <v>40352</v>
      </c>
      <c r="M551" s="63">
        <f t="shared" si="61"/>
        <v>138</v>
      </c>
      <c r="N551" s="63">
        <v>1058398</v>
      </c>
      <c r="O551" s="63" t="s">
        <v>10271</v>
      </c>
      <c r="P551" s="63">
        <v>74701</v>
      </c>
      <c r="Q551" s="63">
        <v>32903</v>
      </c>
      <c r="R551" s="63">
        <v>891</v>
      </c>
      <c r="S551" t="s">
        <v>10272</v>
      </c>
    </row>
    <row r="552" spans="1:19" x14ac:dyDescent="0.25">
      <c r="A552" t="s">
        <v>7464</v>
      </c>
      <c r="C552" t="s">
        <v>11298</v>
      </c>
      <c r="D552" s="41" t="s">
        <v>5462</v>
      </c>
      <c r="E552" s="4">
        <v>36148</v>
      </c>
      <c r="F552" s="4">
        <v>89</v>
      </c>
      <c r="G552" s="4">
        <v>40929</v>
      </c>
      <c r="H552" s="4">
        <v>223</v>
      </c>
      <c r="I552" s="4">
        <v>4781</v>
      </c>
      <c r="J552" s="4">
        <v>134</v>
      </c>
      <c r="K552" s="63">
        <v>0</v>
      </c>
      <c r="L552" s="63">
        <f t="shared" si="60"/>
        <v>36148</v>
      </c>
      <c r="M552" s="63">
        <f t="shared" si="61"/>
        <v>89</v>
      </c>
      <c r="N552" s="63">
        <v>1049828</v>
      </c>
      <c r="O552" s="63" t="s">
        <v>10261</v>
      </c>
      <c r="P552" s="63">
        <v>64141</v>
      </c>
      <c r="Q552" s="63">
        <v>10415</v>
      </c>
      <c r="R552" s="63">
        <v>164</v>
      </c>
      <c r="S552" t="s">
        <v>10260</v>
      </c>
    </row>
    <row r="553" spans="1:19" x14ac:dyDescent="0.25">
      <c r="A553" t="s">
        <v>7464</v>
      </c>
      <c r="C553" t="s">
        <v>11893</v>
      </c>
      <c r="D553" s="41" t="s">
        <v>6093</v>
      </c>
      <c r="E553" s="4">
        <v>31313</v>
      </c>
      <c r="F553" s="4">
        <v>74</v>
      </c>
      <c r="G553" s="4">
        <v>51446</v>
      </c>
      <c r="H553" s="4">
        <v>1766</v>
      </c>
      <c r="I553" s="4">
        <v>20133</v>
      </c>
      <c r="J553" s="4">
        <v>1692</v>
      </c>
      <c r="K553" s="63">
        <v>0</v>
      </c>
      <c r="L553" s="63">
        <f t="shared" si="60"/>
        <v>31313</v>
      </c>
      <c r="M553" s="63">
        <f t="shared" si="61"/>
        <v>74</v>
      </c>
      <c r="N553" s="63">
        <v>1073757</v>
      </c>
      <c r="O553" s="63" t="s">
        <v>10309</v>
      </c>
      <c r="P553" s="63">
        <v>28255</v>
      </c>
      <c r="Q553" s="63">
        <v>25640</v>
      </c>
      <c r="R553" s="63">
        <v>1720</v>
      </c>
      <c r="S553" t="s">
        <v>10310</v>
      </c>
    </row>
    <row r="554" spans="1:19" x14ac:dyDescent="0.25">
      <c r="A554" t="s">
        <v>7464</v>
      </c>
      <c r="C554" t="s">
        <v>11900</v>
      </c>
      <c r="D554" s="41" t="s">
        <v>6917</v>
      </c>
      <c r="E554" s="4">
        <v>30381</v>
      </c>
      <c r="F554" s="4">
        <v>72</v>
      </c>
      <c r="G554" s="4">
        <v>85691</v>
      </c>
      <c r="H554" s="4">
        <v>5735</v>
      </c>
      <c r="I554" s="4">
        <v>55310</v>
      </c>
      <c r="J554" s="4">
        <v>5663</v>
      </c>
      <c r="K554" s="63">
        <v>0</v>
      </c>
      <c r="L554" s="63">
        <f t="shared" si="60"/>
        <v>30381</v>
      </c>
      <c r="M554" s="63">
        <f t="shared" si="61"/>
        <v>72</v>
      </c>
      <c r="N554" s="63">
        <v>1039502</v>
      </c>
      <c r="O554" s="63" t="s">
        <v>10248</v>
      </c>
      <c r="P554" s="63">
        <v>10017</v>
      </c>
      <c r="Q554" s="63">
        <v>59903</v>
      </c>
      <c r="R554" s="63">
        <v>5688</v>
      </c>
      <c r="S554" t="s">
        <v>10185</v>
      </c>
    </row>
    <row r="555" spans="1:19" x14ac:dyDescent="0.25">
      <c r="B555" s="154" t="s">
        <v>5693</v>
      </c>
      <c r="C555" s="154"/>
    </row>
    <row r="556" spans="1:19" x14ac:dyDescent="0.25">
      <c r="A556" t="s">
        <v>7758</v>
      </c>
      <c r="C556" t="s">
        <v>11892</v>
      </c>
      <c r="D556" s="41" t="s">
        <v>4873</v>
      </c>
      <c r="E556" s="4">
        <v>271801</v>
      </c>
      <c r="F556" s="4">
        <v>670</v>
      </c>
      <c r="G556" s="4">
        <v>440793</v>
      </c>
      <c r="H556" s="4">
        <v>16193</v>
      </c>
      <c r="I556" s="4">
        <v>168992</v>
      </c>
      <c r="J556" s="4">
        <v>15523</v>
      </c>
      <c r="K556" s="63">
        <v>0</v>
      </c>
      <c r="L556" s="63">
        <f t="shared" ref="L556:L568" si="62">G556-I556</f>
        <v>271801</v>
      </c>
      <c r="M556" s="63">
        <f t="shared" ref="M556:M568" si="63">H556-J556</f>
        <v>670</v>
      </c>
      <c r="N556" s="63">
        <v>1119794</v>
      </c>
      <c r="O556" s="63" t="s">
        <v>10416</v>
      </c>
      <c r="P556" s="63">
        <v>55402</v>
      </c>
      <c r="Q556" s="63">
        <v>215988</v>
      </c>
      <c r="R556" s="63">
        <v>15771</v>
      </c>
      <c r="S556" t="s">
        <v>10417</v>
      </c>
    </row>
    <row r="557" spans="1:19" x14ac:dyDescent="0.25">
      <c r="A557" t="s">
        <v>7758</v>
      </c>
      <c r="C557" t="s">
        <v>11248</v>
      </c>
      <c r="D557" s="41" t="s">
        <v>7758</v>
      </c>
      <c r="E557" s="4">
        <v>238170</v>
      </c>
      <c r="F557" s="4">
        <v>637</v>
      </c>
      <c r="G557" s="4">
        <v>273312</v>
      </c>
      <c r="H557" s="4">
        <v>1354</v>
      </c>
      <c r="I557" s="4">
        <v>35142</v>
      </c>
      <c r="J557" s="4">
        <v>717</v>
      </c>
      <c r="K557" s="63">
        <v>0</v>
      </c>
      <c r="L557" s="63">
        <f t="shared" si="62"/>
        <v>238170</v>
      </c>
      <c r="M557" s="63">
        <f t="shared" si="63"/>
        <v>637</v>
      </c>
      <c r="N557" s="63">
        <v>2747644</v>
      </c>
      <c r="O557" s="63" t="s">
        <v>10755</v>
      </c>
      <c r="P557" s="63">
        <v>97258</v>
      </c>
      <c r="Q557" s="63">
        <v>92867</v>
      </c>
      <c r="R557" s="63">
        <v>1026</v>
      </c>
      <c r="S557" t="s">
        <v>10756</v>
      </c>
    </row>
    <row r="558" spans="1:19" x14ac:dyDescent="0.25">
      <c r="A558" t="s">
        <v>7758</v>
      </c>
      <c r="C558" t="s">
        <v>11787</v>
      </c>
      <c r="D558" s="41" t="s">
        <v>486</v>
      </c>
      <c r="E558" s="4">
        <v>213954</v>
      </c>
      <c r="F558" s="4">
        <v>782</v>
      </c>
      <c r="G558" s="4">
        <v>600271</v>
      </c>
      <c r="H558" s="4">
        <v>16095</v>
      </c>
      <c r="I558" s="4">
        <v>386317</v>
      </c>
      <c r="J558" s="4">
        <v>15313</v>
      </c>
      <c r="K558" s="63">
        <v>0</v>
      </c>
      <c r="L558" s="63">
        <f t="shared" si="62"/>
        <v>213954</v>
      </c>
      <c r="M558" s="63">
        <f t="shared" si="63"/>
        <v>782</v>
      </c>
      <c r="N558" s="63">
        <v>1120754</v>
      </c>
      <c r="O558" s="63" t="s">
        <v>10418</v>
      </c>
      <c r="P558" s="63">
        <v>94104</v>
      </c>
      <c r="Q558" s="63">
        <v>466922</v>
      </c>
      <c r="R558" s="63">
        <v>15849</v>
      </c>
      <c r="S558" t="s">
        <v>10215</v>
      </c>
    </row>
    <row r="559" spans="1:19" x14ac:dyDescent="0.25">
      <c r="A559" t="s">
        <v>7758</v>
      </c>
      <c r="C559" t="s">
        <v>11948</v>
      </c>
      <c r="D559" s="41" t="s">
        <v>7758</v>
      </c>
      <c r="E559" s="4">
        <v>181016</v>
      </c>
      <c r="F559" s="4">
        <v>457</v>
      </c>
      <c r="G559" s="4">
        <v>196221</v>
      </c>
      <c r="H559" s="4">
        <v>783</v>
      </c>
      <c r="I559" s="4">
        <v>15205</v>
      </c>
      <c r="J559" s="4">
        <v>326</v>
      </c>
      <c r="K559" s="63">
        <v>0</v>
      </c>
      <c r="L559" s="63">
        <f t="shared" si="62"/>
        <v>181016</v>
      </c>
      <c r="M559" s="63">
        <f t="shared" si="63"/>
        <v>457</v>
      </c>
      <c r="N559" s="63">
        <v>1029893</v>
      </c>
      <c r="O559" s="63" t="s">
        <v>10234</v>
      </c>
      <c r="P559" s="63">
        <v>97035</v>
      </c>
      <c r="Q559" s="63">
        <v>52265</v>
      </c>
      <c r="R559" s="63">
        <v>519</v>
      </c>
      <c r="S559" t="s">
        <v>10235</v>
      </c>
    </row>
    <row r="560" spans="1:19" x14ac:dyDescent="0.25">
      <c r="A560" t="s">
        <v>7758</v>
      </c>
      <c r="C560" t="s">
        <v>10911</v>
      </c>
      <c r="D560" s="41" t="s">
        <v>7148</v>
      </c>
      <c r="E560" s="4">
        <v>112037</v>
      </c>
      <c r="F560" s="4">
        <v>269</v>
      </c>
      <c r="G560" s="4">
        <v>123088</v>
      </c>
      <c r="H560" s="4">
        <v>693</v>
      </c>
      <c r="I560" s="4">
        <v>11051</v>
      </c>
      <c r="J560" s="4">
        <v>424</v>
      </c>
      <c r="K560" s="63">
        <v>0</v>
      </c>
      <c r="L560" s="63">
        <f t="shared" si="62"/>
        <v>112037</v>
      </c>
      <c r="M560" s="63">
        <f t="shared" si="63"/>
        <v>269</v>
      </c>
      <c r="N560" s="63">
        <v>1068025</v>
      </c>
      <c r="O560" s="63" t="s">
        <v>10291</v>
      </c>
      <c r="P560" s="63">
        <v>441000000</v>
      </c>
      <c r="Q560" s="63">
        <v>29758</v>
      </c>
      <c r="R560" s="63">
        <v>525</v>
      </c>
      <c r="S560" t="s">
        <v>10292</v>
      </c>
    </row>
    <row r="561" spans="1:19" x14ac:dyDescent="0.25">
      <c r="A561" t="s">
        <v>7758</v>
      </c>
      <c r="C561" t="s">
        <v>11765</v>
      </c>
      <c r="D561" s="41" t="s">
        <v>9466</v>
      </c>
      <c r="E561" s="4">
        <v>90623</v>
      </c>
      <c r="F561" s="4">
        <v>236</v>
      </c>
      <c r="G561" s="4">
        <v>103014</v>
      </c>
      <c r="H561" s="4">
        <v>535</v>
      </c>
      <c r="I561" s="4">
        <v>12391</v>
      </c>
      <c r="J561" s="4">
        <v>299</v>
      </c>
      <c r="K561" s="63">
        <v>0</v>
      </c>
      <c r="L561" s="63">
        <f t="shared" si="62"/>
        <v>90623</v>
      </c>
      <c r="M561" s="63">
        <f t="shared" si="63"/>
        <v>236</v>
      </c>
      <c r="N561" s="63">
        <v>3152245</v>
      </c>
      <c r="O561" s="63" t="s">
        <v>10820</v>
      </c>
      <c r="P561" s="63">
        <v>99201</v>
      </c>
      <c r="Q561" s="63">
        <v>33113</v>
      </c>
      <c r="R561" s="63">
        <v>412</v>
      </c>
      <c r="S561" t="s">
        <v>10233</v>
      </c>
    </row>
    <row r="562" spans="1:19" x14ac:dyDescent="0.25">
      <c r="A562" t="s">
        <v>7758</v>
      </c>
      <c r="C562" t="s">
        <v>11834</v>
      </c>
      <c r="D562" s="41" t="s">
        <v>7758</v>
      </c>
      <c r="E562" s="4">
        <v>88541</v>
      </c>
      <c r="F562" s="4">
        <v>242</v>
      </c>
      <c r="G562" s="4">
        <v>105987</v>
      </c>
      <c r="H562" s="4">
        <v>556</v>
      </c>
      <c r="I562" s="4">
        <v>17446</v>
      </c>
      <c r="J562" s="4">
        <v>314</v>
      </c>
      <c r="K562" s="63">
        <v>0</v>
      </c>
      <c r="L562" s="63">
        <f t="shared" si="62"/>
        <v>88541</v>
      </c>
      <c r="M562" s="63">
        <f t="shared" si="63"/>
        <v>242</v>
      </c>
      <c r="N562" s="63">
        <v>2762973</v>
      </c>
      <c r="O562" s="63" t="s">
        <v>10760</v>
      </c>
      <c r="P562" s="63">
        <v>97401</v>
      </c>
      <c r="Q562" s="63">
        <v>35818</v>
      </c>
      <c r="R562" s="63">
        <v>419</v>
      </c>
      <c r="S562" t="s">
        <v>10761</v>
      </c>
    </row>
    <row r="563" spans="1:19" x14ac:dyDescent="0.25">
      <c r="A563" t="s">
        <v>7758</v>
      </c>
      <c r="C563" t="s">
        <v>11893</v>
      </c>
      <c r="D563" s="41" t="s">
        <v>6093</v>
      </c>
      <c r="E563" s="4">
        <v>85152</v>
      </c>
      <c r="F563" s="4">
        <v>222</v>
      </c>
      <c r="G563" s="4">
        <v>131497</v>
      </c>
      <c r="H563" s="4">
        <v>4178</v>
      </c>
      <c r="I563" s="4">
        <v>46345</v>
      </c>
      <c r="J563" s="4">
        <v>3956</v>
      </c>
      <c r="K563" s="63">
        <v>0</v>
      </c>
      <c r="L563" s="63">
        <f t="shared" si="62"/>
        <v>85152</v>
      </c>
      <c r="M563" s="63">
        <f t="shared" si="63"/>
        <v>222</v>
      </c>
      <c r="N563" s="63">
        <v>1073757</v>
      </c>
      <c r="O563" s="63" t="s">
        <v>10309</v>
      </c>
      <c r="P563" s="63">
        <v>28255</v>
      </c>
      <c r="Q563" s="63">
        <v>64714</v>
      </c>
      <c r="R563" s="63">
        <v>4053</v>
      </c>
      <c r="S563" t="s">
        <v>10310</v>
      </c>
    </row>
    <row r="564" spans="1:19" x14ac:dyDescent="0.25">
      <c r="A564" t="s">
        <v>7758</v>
      </c>
      <c r="C564" t="s">
        <v>10959</v>
      </c>
      <c r="D564" s="41" t="s">
        <v>9466</v>
      </c>
      <c r="E564" s="4">
        <v>76846</v>
      </c>
      <c r="F564" s="4">
        <v>215</v>
      </c>
      <c r="G564" s="4">
        <v>91097</v>
      </c>
      <c r="H564" s="4">
        <v>487</v>
      </c>
      <c r="I564" s="4">
        <v>14251</v>
      </c>
      <c r="J564" s="4">
        <v>272</v>
      </c>
      <c r="K564" s="63">
        <v>0</v>
      </c>
      <c r="L564" s="63">
        <f t="shared" si="62"/>
        <v>76846</v>
      </c>
      <c r="M564" s="63">
        <f t="shared" si="63"/>
        <v>215</v>
      </c>
      <c r="N564" s="63">
        <v>2078816</v>
      </c>
      <c r="O564" s="63" t="s">
        <v>10663</v>
      </c>
      <c r="P564" s="63">
        <v>98402</v>
      </c>
      <c r="Q564" s="63">
        <v>34559</v>
      </c>
      <c r="R564" s="63">
        <v>384</v>
      </c>
      <c r="S564" t="s">
        <v>10664</v>
      </c>
    </row>
    <row r="565" spans="1:19" x14ac:dyDescent="0.25">
      <c r="A565" t="s">
        <v>7758</v>
      </c>
      <c r="C565" t="s">
        <v>11244</v>
      </c>
      <c r="D565" s="41" t="s">
        <v>486</v>
      </c>
      <c r="E565" s="4">
        <v>70719</v>
      </c>
      <c r="F565" s="4">
        <v>153</v>
      </c>
      <c r="G565" s="4">
        <v>81966</v>
      </c>
      <c r="H565" s="4">
        <v>564</v>
      </c>
      <c r="I565" s="4">
        <v>11247</v>
      </c>
      <c r="J565" s="4">
        <v>411</v>
      </c>
      <c r="K565" s="63">
        <v>0</v>
      </c>
      <c r="L565" s="63">
        <f t="shared" si="62"/>
        <v>70719</v>
      </c>
      <c r="M565" s="63">
        <f t="shared" si="63"/>
        <v>153</v>
      </c>
      <c r="N565" s="63">
        <v>1231968</v>
      </c>
      <c r="O565" s="63" t="s">
        <v>10561</v>
      </c>
      <c r="P565" s="63" t="s">
        <v>10168</v>
      </c>
      <c r="Q565" s="63">
        <v>22143</v>
      </c>
      <c r="R565" s="63">
        <v>469</v>
      </c>
      <c r="S565" t="s">
        <v>10215</v>
      </c>
    </row>
    <row r="566" spans="1:19" x14ac:dyDescent="0.25">
      <c r="A566" t="s">
        <v>7758</v>
      </c>
      <c r="C566" t="s">
        <v>11803</v>
      </c>
      <c r="D566" s="41" t="s">
        <v>9466</v>
      </c>
      <c r="E566" s="4">
        <v>46074</v>
      </c>
      <c r="F566" s="4">
        <v>127</v>
      </c>
      <c r="G566" s="4">
        <v>54946</v>
      </c>
      <c r="H566" s="4">
        <v>418</v>
      </c>
      <c r="I566" s="4">
        <v>8872</v>
      </c>
      <c r="J566" s="4">
        <v>291</v>
      </c>
      <c r="K566" s="63">
        <v>0</v>
      </c>
      <c r="L566" s="63">
        <f t="shared" si="62"/>
        <v>46074</v>
      </c>
      <c r="M566" s="63">
        <f t="shared" si="63"/>
        <v>127</v>
      </c>
      <c r="N566" s="63">
        <v>2126977</v>
      </c>
      <c r="O566" s="63" t="s">
        <v>10665</v>
      </c>
      <c r="P566" s="63">
        <v>994000000</v>
      </c>
      <c r="Q566" s="63">
        <v>21418</v>
      </c>
      <c r="R566" s="63">
        <v>361</v>
      </c>
      <c r="S566" t="s">
        <v>10666</v>
      </c>
    </row>
    <row r="567" spans="1:19" x14ac:dyDescent="0.25">
      <c r="A567" t="s">
        <v>7758</v>
      </c>
      <c r="C567" t="s">
        <v>12037</v>
      </c>
      <c r="D567" s="41" t="s">
        <v>7758</v>
      </c>
      <c r="E567" s="4">
        <v>42234</v>
      </c>
      <c r="F567" s="4">
        <v>116</v>
      </c>
      <c r="G567" s="4">
        <v>47670</v>
      </c>
      <c r="H567" s="4">
        <v>211</v>
      </c>
      <c r="I567" s="4">
        <v>5436</v>
      </c>
      <c r="J567" s="4">
        <v>95</v>
      </c>
      <c r="K567" s="63">
        <v>0</v>
      </c>
      <c r="L567" s="63">
        <f t="shared" si="62"/>
        <v>42234</v>
      </c>
      <c r="M567" s="63">
        <f t="shared" si="63"/>
        <v>116</v>
      </c>
      <c r="N567" s="63">
        <v>2867542</v>
      </c>
      <c r="O567" s="63" t="s">
        <v>10775</v>
      </c>
      <c r="P567" s="63">
        <v>97504</v>
      </c>
      <c r="Q567" s="63">
        <v>17822</v>
      </c>
      <c r="R567" s="63">
        <v>161</v>
      </c>
      <c r="S567" t="s">
        <v>10397</v>
      </c>
    </row>
    <row r="568" spans="1:19" x14ac:dyDescent="0.25">
      <c r="A568" t="s">
        <v>7758</v>
      </c>
      <c r="C568" t="s">
        <v>11949</v>
      </c>
      <c r="D568" s="41" t="s">
        <v>7758</v>
      </c>
      <c r="E568" s="4">
        <v>32002</v>
      </c>
      <c r="F568" s="4">
        <v>102</v>
      </c>
      <c r="G568" s="4">
        <v>38057</v>
      </c>
      <c r="H568" s="4">
        <v>247</v>
      </c>
      <c r="I568" s="4">
        <v>6055</v>
      </c>
      <c r="J568" s="4">
        <v>145</v>
      </c>
      <c r="K568" s="63">
        <v>0</v>
      </c>
      <c r="L568" s="63">
        <f t="shared" si="62"/>
        <v>32002</v>
      </c>
      <c r="M568" s="63">
        <f t="shared" si="63"/>
        <v>102</v>
      </c>
      <c r="N568" s="63">
        <v>1848003</v>
      </c>
      <c r="O568" s="63" t="s">
        <v>10631</v>
      </c>
      <c r="P568" s="63">
        <v>97701</v>
      </c>
      <c r="Q568" s="63">
        <v>18009</v>
      </c>
      <c r="R568" s="63">
        <v>207</v>
      </c>
      <c r="S568" t="s">
        <v>10632</v>
      </c>
    </row>
    <row r="569" spans="1:19" x14ac:dyDescent="0.25">
      <c r="B569" s="154" t="s">
        <v>10135</v>
      </c>
      <c r="C569" s="154"/>
    </row>
    <row r="570" spans="1:19" x14ac:dyDescent="0.25">
      <c r="A570" t="s">
        <v>7805</v>
      </c>
      <c r="C570" t="s">
        <v>11289</v>
      </c>
      <c r="D570" s="41" t="s">
        <v>7805</v>
      </c>
      <c r="E570" s="4">
        <v>1252369</v>
      </c>
      <c r="F570" s="4">
        <v>3497</v>
      </c>
      <c r="G570" s="4">
        <v>2092006</v>
      </c>
      <c r="H570" s="4">
        <v>23979</v>
      </c>
      <c r="I570" s="4">
        <v>839637</v>
      </c>
      <c r="J570" s="4">
        <v>20482</v>
      </c>
      <c r="K570" s="63">
        <v>0</v>
      </c>
      <c r="L570" s="63">
        <f t="shared" ref="L570:L598" si="64">G570-I570</f>
        <v>1252369</v>
      </c>
      <c r="M570" s="63">
        <f t="shared" ref="M570:M598" si="65">H570-J570</f>
        <v>3497</v>
      </c>
      <c r="N570" s="63">
        <v>1069778</v>
      </c>
      <c r="O570" s="63" t="s">
        <v>10295</v>
      </c>
      <c r="P570" s="63">
        <v>15222</v>
      </c>
      <c r="Q570" s="63">
        <v>1179537</v>
      </c>
      <c r="R570" s="63">
        <v>22315</v>
      </c>
      <c r="S570" t="s">
        <v>10296</v>
      </c>
    </row>
    <row r="571" spans="1:19" x14ac:dyDescent="0.25">
      <c r="A571" t="s">
        <v>7805</v>
      </c>
      <c r="C571" t="s">
        <v>12034</v>
      </c>
      <c r="D571" s="41" t="s">
        <v>7805</v>
      </c>
      <c r="E571" s="4">
        <v>555423</v>
      </c>
      <c r="F571" s="4">
        <v>1581</v>
      </c>
      <c r="G571" s="4">
        <v>632234</v>
      </c>
      <c r="H571" s="4">
        <v>3361</v>
      </c>
      <c r="I571" s="4">
        <v>76811</v>
      </c>
      <c r="J571" s="4">
        <v>1780</v>
      </c>
      <c r="K571" s="63">
        <v>0</v>
      </c>
      <c r="L571" s="63">
        <f t="shared" si="64"/>
        <v>555423</v>
      </c>
      <c r="M571" s="63">
        <f t="shared" si="65"/>
        <v>1581</v>
      </c>
      <c r="N571" s="63">
        <v>3005332</v>
      </c>
      <c r="O571" s="63" t="s">
        <v>10800</v>
      </c>
      <c r="P571" s="63">
        <v>16148</v>
      </c>
      <c r="Q571" s="63">
        <v>222691</v>
      </c>
      <c r="R571" s="63">
        <v>2576</v>
      </c>
      <c r="S571" t="s">
        <v>10801</v>
      </c>
    </row>
    <row r="572" spans="1:19" x14ac:dyDescent="0.25">
      <c r="A572" t="s">
        <v>7805</v>
      </c>
      <c r="C572" t="s">
        <v>10960</v>
      </c>
      <c r="D572" s="41" t="s">
        <v>7805</v>
      </c>
      <c r="E572" s="4">
        <v>361245</v>
      </c>
      <c r="F572" s="4">
        <v>949</v>
      </c>
      <c r="G572" s="4">
        <v>403118</v>
      </c>
      <c r="H572" s="4">
        <v>1751</v>
      </c>
      <c r="I572" s="4">
        <v>41873</v>
      </c>
      <c r="J572" s="4">
        <v>802</v>
      </c>
      <c r="K572" s="63">
        <v>0</v>
      </c>
      <c r="L572" s="63">
        <f t="shared" si="64"/>
        <v>361245</v>
      </c>
      <c r="M572" s="63">
        <f t="shared" si="65"/>
        <v>949</v>
      </c>
      <c r="N572" s="63">
        <v>1117026</v>
      </c>
      <c r="O572" s="63" t="s">
        <v>10402</v>
      </c>
      <c r="P572" s="63">
        <v>195000000</v>
      </c>
      <c r="Q572" s="63">
        <v>122614</v>
      </c>
      <c r="R572" s="63">
        <v>1230</v>
      </c>
      <c r="S572" t="s">
        <v>10403</v>
      </c>
    </row>
    <row r="573" spans="1:19" x14ac:dyDescent="0.25">
      <c r="A573" t="s">
        <v>7805</v>
      </c>
      <c r="C573" t="s">
        <v>11787</v>
      </c>
      <c r="D573" s="41" t="s">
        <v>486</v>
      </c>
      <c r="E573" s="4">
        <v>298816</v>
      </c>
      <c r="F573" s="4">
        <v>868</v>
      </c>
      <c r="G573" s="4">
        <v>694897</v>
      </c>
      <c r="H573" s="4">
        <v>14513</v>
      </c>
      <c r="I573" s="4">
        <v>396081</v>
      </c>
      <c r="J573" s="4">
        <v>13645</v>
      </c>
      <c r="K573" s="63">
        <v>0</v>
      </c>
      <c r="L573" s="63">
        <f t="shared" si="64"/>
        <v>298816</v>
      </c>
      <c r="M573" s="63">
        <f t="shared" si="65"/>
        <v>868</v>
      </c>
      <c r="N573" s="63">
        <v>1120754</v>
      </c>
      <c r="O573" s="63" t="s">
        <v>10418</v>
      </c>
      <c r="P573" s="63">
        <v>94104</v>
      </c>
      <c r="Q573" s="63">
        <v>477132</v>
      </c>
      <c r="R573" s="63">
        <v>14124</v>
      </c>
      <c r="S573" t="s">
        <v>10215</v>
      </c>
    </row>
    <row r="574" spans="1:19" x14ac:dyDescent="0.25">
      <c r="A574" t="s">
        <v>7805</v>
      </c>
      <c r="C574" t="s">
        <v>11799</v>
      </c>
      <c r="D574" s="41" t="s">
        <v>6917</v>
      </c>
      <c r="E574" s="4">
        <v>279062</v>
      </c>
      <c r="F574" s="4">
        <v>740</v>
      </c>
      <c r="G574" s="4">
        <v>340064</v>
      </c>
      <c r="H574" s="4">
        <v>1997</v>
      </c>
      <c r="I574" s="4">
        <v>61002</v>
      </c>
      <c r="J574" s="4">
        <v>1257</v>
      </c>
      <c r="K574" s="63">
        <v>0</v>
      </c>
      <c r="L574" s="63">
        <f t="shared" si="64"/>
        <v>279062</v>
      </c>
      <c r="M574" s="63">
        <f t="shared" si="65"/>
        <v>740</v>
      </c>
      <c r="N574" s="63">
        <v>1037003</v>
      </c>
      <c r="O574" s="63" t="s">
        <v>10246</v>
      </c>
      <c r="P574" s="63">
        <v>142000000</v>
      </c>
      <c r="Q574" s="63">
        <v>125529</v>
      </c>
      <c r="R574" s="63">
        <v>1605</v>
      </c>
      <c r="S574" t="s">
        <v>10247</v>
      </c>
    </row>
    <row r="575" spans="1:19" x14ac:dyDescent="0.25">
      <c r="A575" t="s">
        <v>7805</v>
      </c>
      <c r="C575" t="s">
        <v>11873</v>
      </c>
      <c r="D575" s="41" t="s">
        <v>7805</v>
      </c>
      <c r="E575" s="4">
        <v>241341</v>
      </c>
      <c r="F575" s="4">
        <v>669</v>
      </c>
      <c r="G575" s="4">
        <v>294655</v>
      </c>
      <c r="H575" s="4">
        <v>1914</v>
      </c>
      <c r="I575" s="4">
        <v>53314</v>
      </c>
      <c r="J575" s="4">
        <v>1245</v>
      </c>
      <c r="K575" s="63">
        <v>0</v>
      </c>
      <c r="L575" s="63">
        <f t="shared" si="64"/>
        <v>241341</v>
      </c>
      <c r="M575" s="63">
        <f t="shared" si="65"/>
        <v>669</v>
      </c>
      <c r="N575" s="63">
        <v>1117156</v>
      </c>
      <c r="O575" s="63" t="s">
        <v>10406</v>
      </c>
      <c r="P575" s="63">
        <v>175000000</v>
      </c>
      <c r="Q575" s="63">
        <v>112494</v>
      </c>
      <c r="R575" s="63">
        <v>1580</v>
      </c>
      <c r="S575" t="s">
        <v>10407</v>
      </c>
    </row>
    <row r="576" spans="1:19" x14ac:dyDescent="0.25">
      <c r="A576" t="s">
        <v>7805</v>
      </c>
      <c r="C576" t="s">
        <v>11815</v>
      </c>
      <c r="D576" s="41" t="s">
        <v>7805</v>
      </c>
      <c r="E576" s="4">
        <v>220072</v>
      </c>
      <c r="F576" s="4">
        <v>606</v>
      </c>
      <c r="G576" s="4">
        <v>247413</v>
      </c>
      <c r="H576" s="4">
        <v>1194</v>
      </c>
      <c r="I576" s="4">
        <v>27341</v>
      </c>
      <c r="J576" s="4">
        <v>588</v>
      </c>
      <c r="K576" s="63">
        <v>0</v>
      </c>
      <c r="L576" s="63">
        <f t="shared" si="64"/>
        <v>220072</v>
      </c>
      <c r="M576" s="63">
        <f t="shared" si="65"/>
        <v>606</v>
      </c>
      <c r="N576" s="63">
        <v>1117129</v>
      </c>
      <c r="O576" s="63" t="s">
        <v>10404</v>
      </c>
      <c r="P576" s="63">
        <v>176000000</v>
      </c>
      <c r="Q576" s="63">
        <v>79115</v>
      </c>
      <c r="R576" s="63">
        <v>883</v>
      </c>
      <c r="S576" t="s">
        <v>10405</v>
      </c>
    </row>
    <row r="577" spans="1:19" x14ac:dyDescent="0.25">
      <c r="A577" t="s">
        <v>7805</v>
      </c>
      <c r="C577" t="s">
        <v>11256</v>
      </c>
      <c r="D577" s="41" t="s">
        <v>8112</v>
      </c>
      <c r="E577" s="4">
        <v>193243</v>
      </c>
      <c r="F577" s="4">
        <v>505</v>
      </c>
      <c r="G577" s="4">
        <v>257816</v>
      </c>
      <c r="H577" s="4">
        <v>3990</v>
      </c>
      <c r="I577" s="4">
        <v>64573</v>
      </c>
      <c r="J577" s="4">
        <v>3485</v>
      </c>
      <c r="K577" s="63">
        <v>0</v>
      </c>
      <c r="L577" s="63">
        <f t="shared" si="64"/>
        <v>193243</v>
      </c>
      <c r="M577" s="63">
        <f t="shared" si="65"/>
        <v>505</v>
      </c>
      <c r="N577" s="63">
        <v>3833526</v>
      </c>
      <c r="O577" s="63" t="s">
        <v>10871</v>
      </c>
      <c r="P577" s="63">
        <v>2903</v>
      </c>
      <c r="Q577" s="63">
        <v>107258</v>
      </c>
      <c r="R577" s="63">
        <v>3715</v>
      </c>
      <c r="S577" t="s">
        <v>10783</v>
      </c>
    </row>
    <row r="578" spans="1:19" x14ac:dyDescent="0.25">
      <c r="A578" t="s">
        <v>7805</v>
      </c>
      <c r="C578" t="s">
        <v>10914</v>
      </c>
      <c r="D578" s="41" t="s">
        <v>6917</v>
      </c>
      <c r="E578" s="4">
        <v>175174</v>
      </c>
      <c r="F578" s="4">
        <v>515</v>
      </c>
      <c r="G578" s="4">
        <v>232523</v>
      </c>
      <c r="H578" s="4">
        <v>2278</v>
      </c>
      <c r="I578" s="4">
        <v>57349</v>
      </c>
      <c r="J578" s="4">
        <v>1763</v>
      </c>
      <c r="K578" s="63">
        <v>0</v>
      </c>
      <c r="L578" s="63">
        <f t="shared" si="64"/>
        <v>175174</v>
      </c>
      <c r="M578" s="63">
        <f t="shared" si="65"/>
        <v>515</v>
      </c>
      <c r="N578" s="63">
        <v>2648693</v>
      </c>
      <c r="O578" s="63" t="s">
        <v>10740</v>
      </c>
      <c r="P578" s="63">
        <v>14210</v>
      </c>
      <c r="Q578" s="63">
        <v>111836</v>
      </c>
      <c r="R578" s="63">
        <v>2054</v>
      </c>
      <c r="S578" t="s">
        <v>10247</v>
      </c>
    </row>
    <row r="579" spans="1:19" x14ac:dyDescent="0.25">
      <c r="A579" t="s">
        <v>7805</v>
      </c>
      <c r="C579" t="s">
        <v>11950</v>
      </c>
      <c r="D579" s="41" t="s">
        <v>7805</v>
      </c>
      <c r="E579" s="4">
        <v>128683</v>
      </c>
      <c r="F579" s="4">
        <v>440</v>
      </c>
      <c r="G579" s="4">
        <v>175485</v>
      </c>
      <c r="H579" s="4">
        <v>1814</v>
      </c>
      <c r="I579" s="4">
        <v>46802</v>
      </c>
      <c r="J579" s="4">
        <v>1374</v>
      </c>
      <c r="K579" s="63">
        <v>0</v>
      </c>
      <c r="L579" s="63">
        <f t="shared" si="64"/>
        <v>128683</v>
      </c>
      <c r="M579" s="63">
        <f t="shared" si="65"/>
        <v>440</v>
      </c>
      <c r="N579" s="63">
        <v>1071397</v>
      </c>
      <c r="O579" s="63" t="s">
        <v>10308</v>
      </c>
      <c r="P579" s="63">
        <v>15701</v>
      </c>
      <c r="Q579" s="63">
        <v>91581</v>
      </c>
      <c r="R579" s="63">
        <v>1633</v>
      </c>
      <c r="S579" t="s">
        <v>10307</v>
      </c>
    </row>
    <row r="580" spans="1:19" x14ac:dyDescent="0.25">
      <c r="A580" t="s">
        <v>7805</v>
      </c>
      <c r="C580" t="s">
        <v>10961</v>
      </c>
      <c r="D580" s="41" t="s">
        <v>7805</v>
      </c>
      <c r="E580" s="4">
        <v>121231</v>
      </c>
      <c r="F580" s="4">
        <v>293</v>
      </c>
      <c r="G580" s="4">
        <v>133059</v>
      </c>
      <c r="H580" s="4">
        <v>493</v>
      </c>
      <c r="I580" s="4">
        <v>11828</v>
      </c>
      <c r="J580" s="4">
        <v>200</v>
      </c>
      <c r="K580" s="63">
        <v>932978</v>
      </c>
      <c r="L580" s="63">
        <f t="shared" si="64"/>
        <v>121231</v>
      </c>
      <c r="M580" s="63">
        <f t="shared" si="65"/>
        <v>293</v>
      </c>
      <c r="N580" s="63">
        <v>0</v>
      </c>
      <c r="O580" s="63" t="s">
        <v>10195</v>
      </c>
      <c r="P580" s="63" t="s">
        <v>10168</v>
      </c>
      <c r="Q580" s="63">
        <v>33220</v>
      </c>
      <c r="R580" s="63">
        <v>315</v>
      </c>
      <c r="S580" t="s">
        <v>10192</v>
      </c>
    </row>
    <row r="581" spans="1:19" x14ac:dyDescent="0.25">
      <c r="A581" t="s">
        <v>7805</v>
      </c>
      <c r="C581" t="s">
        <v>11893</v>
      </c>
      <c r="D581" s="41" t="s">
        <v>6093</v>
      </c>
      <c r="E581" s="4">
        <v>105886</v>
      </c>
      <c r="F581" s="4">
        <v>300</v>
      </c>
      <c r="G581" s="4">
        <v>177736</v>
      </c>
      <c r="H581" s="4">
        <v>6398</v>
      </c>
      <c r="I581" s="4">
        <v>71850</v>
      </c>
      <c r="J581" s="4">
        <v>6098</v>
      </c>
      <c r="K581" s="63">
        <v>0</v>
      </c>
      <c r="L581" s="63">
        <f t="shared" si="64"/>
        <v>105886</v>
      </c>
      <c r="M581" s="63">
        <f t="shared" si="65"/>
        <v>300</v>
      </c>
      <c r="N581" s="63">
        <v>1073757</v>
      </c>
      <c r="O581" s="63" t="s">
        <v>10309</v>
      </c>
      <c r="P581" s="63">
        <v>28255</v>
      </c>
      <c r="Q581" s="63">
        <v>94298</v>
      </c>
      <c r="R581" s="63">
        <v>6230</v>
      </c>
      <c r="S581" t="s">
        <v>10310</v>
      </c>
    </row>
    <row r="582" spans="1:19" x14ac:dyDescent="0.25">
      <c r="A582" t="s">
        <v>7805</v>
      </c>
      <c r="C582" t="s">
        <v>10962</v>
      </c>
      <c r="D582" s="41" t="s">
        <v>7805</v>
      </c>
      <c r="E582" s="4">
        <v>99274</v>
      </c>
      <c r="F582" s="4">
        <v>346</v>
      </c>
      <c r="G582" s="4">
        <v>128508</v>
      </c>
      <c r="H582" s="4">
        <v>1072</v>
      </c>
      <c r="I582" s="4">
        <v>29234</v>
      </c>
      <c r="J582" s="4">
        <v>726</v>
      </c>
      <c r="K582" s="63">
        <v>1002878</v>
      </c>
      <c r="L582" s="63">
        <f t="shared" si="64"/>
        <v>99274</v>
      </c>
      <c r="M582" s="63">
        <f t="shared" si="65"/>
        <v>346</v>
      </c>
      <c r="N582" s="63">
        <v>0</v>
      </c>
      <c r="O582" s="63" t="s">
        <v>10200</v>
      </c>
      <c r="P582" s="63">
        <v>16365</v>
      </c>
      <c r="Q582" s="63">
        <v>64786</v>
      </c>
      <c r="R582" s="63">
        <v>942</v>
      </c>
      <c r="S582" t="s">
        <v>10201</v>
      </c>
    </row>
    <row r="583" spans="1:19" x14ac:dyDescent="0.25">
      <c r="A583" t="s">
        <v>7805</v>
      </c>
      <c r="C583" t="s">
        <v>12038</v>
      </c>
      <c r="D583" s="41" t="s">
        <v>7805</v>
      </c>
      <c r="E583" s="4">
        <v>92372</v>
      </c>
      <c r="F583" s="4">
        <v>328</v>
      </c>
      <c r="G583" s="4">
        <v>119525</v>
      </c>
      <c r="H583" s="4">
        <v>885</v>
      </c>
      <c r="I583" s="4">
        <v>27153</v>
      </c>
      <c r="J583" s="4">
        <v>557</v>
      </c>
      <c r="K583" s="63">
        <v>0</v>
      </c>
      <c r="L583" s="63">
        <f t="shared" si="64"/>
        <v>92372</v>
      </c>
      <c r="M583" s="63">
        <f t="shared" si="65"/>
        <v>328</v>
      </c>
      <c r="N583" s="63">
        <v>1118340</v>
      </c>
      <c r="O583" s="63" t="s">
        <v>10411</v>
      </c>
      <c r="P583" s="63">
        <v>168000000</v>
      </c>
      <c r="Q583" s="63">
        <v>64802</v>
      </c>
      <c r="R583" s="63">
        <v>766</v>
      </c>
      <c r="S583" t="s">
        <v>10412</v>
      </c>
    </row>
    <row r="584" spans="1:19" x14ac:dyDescent="0.25">
      <c r="A584" t="s">
        <v>7805</v>
      </c>
      <c r="C584" t="s">
        <v>11951</v>
      </c>
      <c r="D584" s="41" t="s">
        <v>7805</v>
      </c>
      <c r="E584" s="4">
        <v>86297</v>
      </c>
      <c r="F584" s="4">
        <v>232</v>
      </c>
      <c r="G584" s="4">
        <v>95487</v>
      </c>
      <c r="H584" s="4">
        <v>484</v>
      </c>
      <c r="I584" s="4">
        <v>9190</v>
      </c>
      <c r="J584" s="4">
        <v>252</v>
      </c>
      <c r="K584" s="63">
        <v>0</v>
      </c>
      <c r="L584" s="63">
        <f t="shared" si="64"/>
        <v>86297</v>
      </c>
      <c r="M584" s="63">
        <f t="shared" si="65"/>
        <v>232</v>
      </c>
      <c r="N584" s="63">
        <v>2807614</v>
      </c>
      <c r="O584" s="63" t="s">
        <v>10764</v>
      </c>
      <c r="P584" s="63">
        <v>17111</v>
      </c>
      <c r="Q584" s="63">
        <v>27248</v>
      </c>
      <c r="R584" s="63">
        <v>350</v>
      </c>
      <c r="S584" t="s">
        <v>10410</v>
      </c>
    </row>
    <row r="585" spans="1:19" x14ac:dyDescent="0.25">
      <c r="A585" t="s">
        <v>7805</v>
      </c>
      <c r="C585" t="s">
        <v>11835</v>
      </c>
      <c r="D585" s="41" t="s">
        <v>7805</v>
      </c>
      <c r="E585" s="4">
        <v>85312</v>
      </c>
      <c r="F585" s="4">
        <v>214</v>
      </c>
      <c r="G585" s="4">
        <v>90315</v>
      </c>
      <c r="H585" s="4">
        <v>301</v>
      </c>
      <c r="I585" s="4">
        <v>5003</v>
      </c>
      <c r="J585" s="4">
        <v>87</v>
      </c>
      <c r="K585" s="63">
        <v>0</v>
      </c>
      <c r="L585" s="63">
        <f t="shared" si="64"/>
        <v>85312</v>
      </c>
      <c r="M585" s="63">
        <f t="shared" si="65"/>
        <v>214</v>
      </c>
      <c r="N585" s="63">
        <v>1140994</v>
      </c>
      <c r="O585" s="63" t="s">
        <v>10486</v>
      </c>
      <c r="P585" s="63">
        <v>190000000</v>
      </c>
      <c r="Q585" s="63">
        <v>21519</v>
      </c>
      <c r="R585" s="63">
        <v>173</v>
      </c>
      <c r="S585" t="s">
        <v>10487</v>
      </c>
    </row>
    <row r="586" spans="1:19" x14ac:dyDescent="0.25">
      <c r="A586" t="s">
        <v>7805</v>
      </c>
      <c r="C586" t="s">
        <v>11869</v>
      </c>
      <c r="D586" s="41" t="s">
        <v>7148</v>
      </c>
      <c r="E586" s="4">
        <v>81159</v>
      </c>
      <c r="F586" s="4">
        <v>228</v>
      </c>
      <c r="G586" s="4">
        <v>125785</v>
      </c>
      <c r="H586" s="4">
        <v>1704</v>
      </c>
      <c r="I586" s="4">
        <v>44626</v>
      </c>
      <c r="J586" s="4">
        <v>1476</v>
      </c>
      <c r="K586" s="63">
        <v>0</v>
      </c>
      <c r="L586" s="63">
        <f t="shared" si="64"/>
        <v>81159</v>
      </c>
      <c r="M586" s="63">
        <f t="shared" si="65"/>
        <v>228</v>
      </c>
      <c r="N586" s="63">
        <v>1068191</v>
      </c>
      <c r="O586" s="63" t="s">
        <v>10293</v>
      </c>
      <c r="P586" s="63">
        <v>43287</v>
      </c>
      <c r="Q586" s="63">
        <v>64022</v>
      </c>
      <c r="R586" s="63">
        <v>1584</v>
      </c>
      <c r="S586" t="s">
        <v>10294</v>
      </c>
    </row>
    <row r="587" spans="1:19" x14ac:dyDescent="0.25">
      <c r="A587" t="s">
        <v>7805</v>
      </c>
      <c r="C587" t="s">
        <v>11836</v>
      </c>
      <c r="D587" s="41" t="s">
        <v>7805</v>
      </c>
      <c r="E587" s="4">
        <v>80850</v>
      </c>
      <c r="F587" s="4">
        <v>288</v>
      </c>
      <c r="G587" s="4">
        <v>104307</v>
      </c>
      <c r="H587" s="4">
        <v>878</v>
      </c>
      <c r="I587" s="4">
        <v>23457</v>
      </c>
      <c r="J587" s="4">
        <v>590</v>
      </c>
      <c r="K587" s="63">
        <v>0</v>
      </c>
      <c r="L587" s="63">
        <f t="shared" si="64"/>
        <v>80850</v>
      </c>
      <c r="M587" s="63">
        <f t="shared" si="65"/>
        <v>288</v>
      </c>
      <c r="N587" s="63">
        <v>1071306</v>
      </c>
      <c r="O587" s="63" t="s">
        <v>10306</v>
      </c>
      <c r="P587" s="63">
        <v>15701</v>
      </c>
      <c r="Q587" s="63">
        <v>55080</v>
      </c>
      <c r="R587" s="63">
        <v>770</v>
      </c>
      <c r="S587" t="s">
        <v>10307</v>
      </c>
    </row>
    <row r="588" spans="1:19" x14ac:dyDescent="0.25">
      <c r="A588" t="s">
        <v>7805</v>
      </c>
      <c r="C588" t="s">
        <v>11247</v>
      </c>
      <c r="D588" s="41" t="s">
        <v>4633</v>
      </c>
      <c r="E588" s="4">
        <v>79092</v>
      </c>
      <c r="F588" s="4">
        <v>246</v>
      </c>
      <c r="G588" s="4">
        <v>114466</v>
      </c>
      <c r="H588" s="4">
        <v>1399</v>
      </c>
      <c r="I588" s="4">
        <v>35374</v>
      </c>
      <c r="J588" s="4">
        <v>1153</v>
      </c>
      <c r="K588" s="63">
        <v>0</v>
      </c>
      <c r="L588" s="63">
        <f t="shared" si="64"/>
        <v>79092</v>
      </c>
      <c r="M588" s="63">
        <f t="shared" si="65"/>
        <v>246</v>
      </c>
      <c r="N588" s="63">
        <v>1238565</v>
      </c>
      <c r="O588" s="63" t="s">
        <v>10564</v>
      </c>
      <c r="P588" s="63" t="s">
        <v>10168</v>
      </c>
      <c r="Q588" s="63">
        <v>62181</v>
      </c>
      <c r="R588" s="63">
        <v>1298</v>
      </c>
      <c r="S588" t="s">
        <v>10565</v>
      </c>
    </row>
    <row r="589" spans="1:19" x14ac:dyDescent="0.25">
      <c r="A589" t="s">
        <v>7805</v>
      </c>
      <c r="C589" t="s">
        <v>11751</v>
      </c>
      <c r="D589" s="41" t="s">
        <v>7805</v>
      </c>
      <c r="E589" s="4">
        <v>69420</v>
      </c>
      <c r="F589" s="4">
        <v>205</v>
      </c>
      <c r="G589" s="4">
        <v>91082</v>
      </c>
      <c r="H589" s="4">
        <v>747</v>
      </c>
      <c r="I589" s="4">
        <v>21662</v>
      </c>
      <c r="J589" s="4">
        <v>542</v>
      </c>
      <c r="K589" s="63">
        <v>0</v>
      </c>
      <c r="L589" s="63">
        <f t="shared" si="64"/>
        <v>69420</v>
      </c>
      <c r="M589" s="63">
        <f t="shared" si="65"/>
        <v>205</v>
      </c>
      <c r="N589" s="63">
        <v>1116609</v>
      </c>
      <c r="O589" s="63" t="s">
        <v>10400</v>
      </c>
      <c r="P589" s="63">
        <v>190000000</v>
      </c>
      <c r="Q589" s="63">
        <v>39754</v>
      </c>
      <c r="R589" s="63">
        <v>648</v>
      </c>
      <c r="S589" t="s">
        <v>10401</v>
      </c>
    </row>
    <row r="590" spans="1:19" x14ac:dyDescent="0.25">
      <c r="A590" t="s">
        <v>7805</v>
      </c>
      <c r="C590" t="s">
        <v>10964</v>
      </c>
      <c r="D590" s="41" t="s">
        <v>7805</v>
      </c>
      <c r="E590" s="4">
        <v>64287</v>
      </c>
      <c r="F590" s="4">
        <v>170</v>
      </c>
      <c r="G590" s="4">
        <v>69970</v>
      </c>
      <c r="H590" s="4">
        <v>284</v>
      </c>
      <c r="I590" s="4">
        <v>5683</v>
      </c>
      <c r="J590" s="4">
        <v>114</v>
      </c>
      <c r="K590" s="63">
        <v>0</v>
      </c>
      <c r="L590" s="63">
        <f t="shared" si="64"/>
        <v>64287</v>
      </c>
      <c r="M590" s="63">
        <f t="shared" si="65"/>
        <v>170</v>
      </c>
      <c r="N590" s="63">
        <v>1118292</v>
      </c>
      <c r="O590" s="63" t="s">
        <v>10409</v>
      </c>
      <c r="P590" s="63">
        <v>17101</v>
      </c>
      <c r="Q590" s="63">
        <v>18229</v>
      </c>
      <c r="R590" s="63">
        <v>185</v>
      </c>
      <c r="S590" t="s">
        <v>10410</v>
      </c>
    </row>
    <row r="591" spans="1:19" x14ac:dyDescent="0.25">
      <c r="A591" t="s">
        <v>7805</v>
      </c>
      <c r="C591" t="s">
        <v>10949</v>
      </c>
      <c r="D591" s="41" t="s">
        <v>6917</v>
      </c>
      <c r="E591" s="4">
        <v>63934</v>
      </c>
      <c r="F591" s="4">
        <v>181</v>
      </c>
      <c r="G591" s="4">
        <v>78827</v>
      </c>
      <c r="H591" s="4">
        <v>539</v>
      </c>
      <c r="I591" s="4">
        <v>14893</v>
      </c>
      <c r="J591" s="4">
        <v>358</v>
      </c>
      <c r="K591" s="63">
        <v>0</v>
      </c>
      <c r="L591" s="63">
        <f t="shared" si="64"/>
        <v>63934</v>
      </c>
      <c r="M591" s="63">
        <f t="shared" si="65"/>
        <v>181</v>
      </c>
      <c r="N591" s="63">
        <v>1048867</v>
      </c>
      <c r="O591" s="63" t="s">
        <v>10255</v>
      </c>
      <c r="P591" s="63">
        <v>13214</v>
      </c>
      <c r="Q591" s="63">
        <v>30657</v>
      </c>
      <c r="R591" s="63">
        <v>451</v>
      </c>
      <c r="S591" t="s">
        <v>10256</v>
      </c>
    </row>
    <row r="592" spans="1:19" x14ac:dyDescent="0.25">
      <c r="A592" t="s">
        <v>7805</v>
      </c>
      <c r="C592" t="s">
        <v>11837</v>
      </c>
      <c r="D592" s="41" t="s">
        <v>7805</v>
      </c>
      <c r="E592" s="4">
        <v>58232</v>
      </c>
      <c r="F592" s="4">
        <v>148</v>
      </c>
      <c r="G592" s="4">
        <v>65351</v>
      </c>
      <c r="H592" s="4">
        <v>325</v>
      </c>
      <c r="I592" s="4">
        <v>7119</v>
      </c>
      <c r="J592" s="4">
        <v>177</v>
      </c>
      <c r="K592" s="63">
        <v>0</v>
      </c>
      <c r="L592" s="63">
        <f t="shared" si="64"/>
        <v>58232</v>
      </c>
      <c r="M592" s="63">
        <f t="shared" si="65"/>
        <v>148</v>
      </c>
      <c r="N592" s="63">
        <v>1136139</v>
      </c>
      <c r="O592" s="63" t="s">
        <v>10467</v>
      </c>
      <c r="P592" s="63">
        <v>196000000</v>
      </c>
      <c r="Q592" s="63">
        <v>17479</v>
      </c>
      <c r="R592" s="63">
        <v>231</v>
      </c>
      <c r="S592" t="s">
        <v>10468</v>
      </c>
    </row>
    <row r="593" spans="1:19" x14ac:dyDescent="0.25">
      <c r="A593" t="s">
        <v>7805</v>
      </c>
      <c r="C593" t="s">
        <v>11898</v>
      </c>
      <c r="D593" s="41" t="s">
        <v>7805</v>
      </c>
      <c r="E593" s="4">
        <v>46758</v>
      </c>
      <c r="F593" s="4">
        <v>153</v>
      </c>
      <c r="G593" s="4">
        <v>57154</v>
      </c>
      <c r="H593" s="4">
        <v>448</v>
      </c>
      <c r="I593" s="4">
        <v>10396</v>
      </c>
      <c r="J593" s="4">
        <v>295</v>
      </c>
      <c r="K593" s="63">
        <v>0</v>
      </c>
      <c r="L593" s="63">
        <f t="shared" si="64"/>
        <v>46758</v>
      </c>
      <c r="M593" s="63">
        <f t="shared" si="65"/>
        <v>153</v>
      </c>
      <c r="N593" s="63">
        <v>1830240</v>
      </c>
      <c r="O593" s="63" t="s">
        <v>10624</v>
      </c>
      <c r="P593" s="63">
        <v>159000000</v>
      </c>
      <c r="Q593" s="63">
        <v>26708</v>
      </c>
      <c r="R593" s="63">
        <v>386</v>
      </c>
      <c r="S593" t="s">
        <v>10408</v>
      </c>
    </row>
    <row r="594" spans="1:19" x14ac:dyDescent="0.25">
      <c r="A594" t="s">
        <v>7805</v>
      </c>
      <c r="C594" t="s">
        <v>11952</v>
      </c>
      <c r="D594" s="41" t="s">
        <v>7805</v>
      </c>
      <c r="E594" s="4">
        <v>41280</v>
      </c>
      <c r="F594" s="4">
        <v>90</v>
      </c>
      <c r="G594" s="4">
        <v>43490</v>
      </c>
      <c r="H594" s="4">
        <v>122</v>
      </c>
      <c r="I594" s="4">
        <v>2210</v>
      </c>
      <c r="J594" s="4">
        <v>32</v>
      </c>
      <c r="K594" s="63">
        <v>0</v>
      </c>
      <c r="L594" s="63">
        <f t="shared" si="64"/>
        <v>41280</v>
      </c>
      <c r="M594" s="63">
        <f t="shared" si="65"/>
        <v>90</v>
      </c>
      <c r="N594" s="63">
        <v>1398807</v>
      </c>
      <c r="O594" s="63" t="s">
        <v>10599</v>
      </c>
      <c r="P594" s="63">
        <v>19102</v>
      </c>
      <c r="Q594" s="63">
        <v>7294</v>
      </c>
      <c r="R594" s="63">
        <v>57</v>
      </c>
      <c r="S594" t="s">
        <v>10192</v>
      </c>
    </row>
    <row r="595" spans="1:19" x14ac:dyDescent="0.25">
      <c r="A595" t="s">
        <v>7805</v>
      </c>
      <c r="C595" t="s">
        <v>12039</v>
      </c>
      <c r="D595" s="41" t="s">
        <v>7805</v>
      </c>
      <c r="E595" s="4">
        <v>40979</v>
      </c>
      <c r="F595" s="4">
        <v>132</v>
      </c>
      <c r="G595" s="4">
        <v>54083</v>
      </c>
      <c r="H595" s="4">
        <v>426</v>
      </c>
      <c r="I595" s="4">
        <v>13104</v>
      </c>
      <c r="J595" s="4">
        <v>294</v>
      </c>
      <c r="K595" s="63">
        <v>0</v>
      </c>
      <c r="L595" s="63">
        <f t="shared" si="64"/>
        <v>40979</v>
      </c>
      <c r="M595" s="63">
        <f t="shared" si="65"/>
        <v>132</v>
      </c>
      <c r="N595" s="63">
        <v>1118434</v>
      </c>
      <c r="O595" s="63" t="s">
        <v>10413</v>
      </c>
      <c r="P595" s="63">
        <v>190000000</v>
      </c>
      <c r="Q595" s="63">
        <v>26176</v>
      </c>
      <c r="R595" s="63">
        <v>365</v>
      </c>
      <c r="S595" t="s">
        <v>10414</v>
      </c>
    </row>
    <row r="596" spans="1:19" x14ac:dyDescent="0.25">
      <c r="A596" t="s">
        <v>7805</v>
      </c>
      <c r="C596" t="s">
        <v>11782</v>
      </c>
      <c r="D596" s="41" t="s">
        <v>7805</v>
      </c>
      <c r="E596" s="4">
        <v>32977</v>
      </c>
      <c r="F596" s="4">
        <v>97</v>
      </c>
      <c r="G596" s="4">
        <v>38260</v>
      </c>
      <c r="H596" s="4">
        <v>192</v>
      </c>
      <c r="I596" s="4">
        <v>5283</v>
      </c>
      <c r="J596" s="4">
        <v>95</v>
      </c>
      <c r="K596" s="63">
        <v>0</v>
      </c>
      <c r="L596" s="63">
        <f t="shared" si="64"/>
        <v>32977</v>
      </c>
      <c r="M596" s="63">
        <f t="shared" si="65"/>
        <v>97</v>
      </c>
      <c r="N596" s="63">
        <v>3008753</v>
      </c>
      <c r="O596" s="63" t="s">
        <v>10802</v>
      </c>
      <c r="P596" s="63">
        <v>181000000</v>
      </c>
      <c r="Q596" s="63">
        <v>15670</v>
      </c>
      <c r="R596" s="63">
        <v>149</v>
      </c>
      <c r="S596" t="s">
        <v>10803</v>
      </c>
    </row>
    <row r="597" spans="1:19" x14ac:dyDescent="0.25">
      <c r="A597" t="s">
        <v>7805</v>
      </c>
      <c r="C597" t="s">
        <v>11953</v>
      </c>
      <c r="D597" s="41" t="s">
        <v>7805</v>
      </c>
      <c r="E597" s="4">
        <v>30484</v>
      </c>
      <c r="F597" s="4">
        <v>96</v>
      </c>
      <c r="G597" s="4">
        <v>36425</v>
      </c>
      <c r="H597" s="4">
        <v>213</v>
      </c>
      <c r="I597" s="4">
        <v>5941</v>
      </c>
      <c r="J597" s="4">
        <v>117</v>
      </c>
      <c r="K597" s="63">
        <v>0</v>
      </c>
      <c r="L597" s="63">
        <f t="shared" si="64"/>
        <v>30484</v>
      </c>
      <c r="M597" s="63">
        <f t="shared" si="65"/>
        <v>96</v>
      </c>
      <c r="N597" s="63">
        <v>3806511</v>
      </c>
      <c r="O597" s="63" t="s">
        <v>10868</v>
      </c>
      <c r="P597" s="63">
        <v>18017</v>
      </c>
      <c r="Q597" s="63">
        <v>14701</v>
      </c>
      <c r="R597" s="63">
        <v>167</v>
      </c>
      <c r="S597" t="s">
        <v>10674</v>
      </c>
    </row>
    <row r="598" spans="1:19" x14ac:dyDescent="0.25">
      <c r="A598" t="s">
        <v>7805</v>
      </c>
      <c r="C598" t="s">
        <v>11865</v>
      </c>
      <c r="D598" s="41" t="s">
        <v>8522</v>
      </c>
      <c r="E598" s="4">
        <v>30307</v>
      </c>
      <c r="F598" s="4">
        <v>125</v>
      </c>
      <c r="G598" s="4">
        <v>59235</v>
      </c>
      <c r="H598" s="4">
        <v>3302</v>
      </c>
      <c r="I598" s="4">
        <v>28928</v>
      </c>
      <c r="J598" s="4">
        <v>3177</v>
      </c>
      <c r="K598" s="63">
        <v>0</v>
      </c>
      <c r="L598" s="63">
        <f t="shared" si="64"/>
        <v>30307</v>
      </c>
      <c r="M598" s="63">
        <f t="shared" si="65"/>
        <v>125</v>
      </c>
      <c r="N598" s="63">
        <v>2706735</v>
      </c>
      <c r="O598" s="63" t="s">
        <v>10747</v>
      </c>
      <c r="P598" s="63">
        <v>75201</v>
      </c>
      <c r="Q598" s="63">
        <v>43057</v>
      </c>
      <c r="R598" s="63">
        <v>3261</v>
      </c>
      <c r="S598" t="s">
        <v>10184</v>
      </c>
    </row>
    <row r="599" spans="1:19" x14ac:dyDescent="0.25">
      <c r="B599" s="154" t="s">
        <v>10136</v>
      </c>
      <c r="C599" s="154"/>
    </row>
    <row r="600" spans="1:19" x14ac:dyDescent="0.25">
      <c r="A600" t="s">
        <v>10063</v>
      </c>
      <c r="C600" t="s">
        <v>10965</v>
      </c>
      <c r="D600" s="41" t="s">
        <v>10063</v>
      </c>
      <c r="E600" s="4">
        <v>530098</v>
      </c>
      <c r="F600" s="4">
        <v>1637</v>
      </c>
      <c r="G600" s="4">
        <v>855875</v>
      </c>
      <c r="H600" s="4">
        <v>11356</v>
      </c>
      <c r="I600" s="4">
        <v>325777</v>
      </c>
      <c r="J600" s="4">
        <v>9719</v>
      </c>
      <c r="K600" s="63">
        <v>0</v>
      </c>
      <c r="L600" s="63">
        <f t="shared" ref="L600:M604" si="66">G600-I600</f>
        <v>530098</v>
      </c>
      <c r="M600" s="63">
        <f t="shared" si="66"/>
        <v>1637</v>
      </c>
      <c r="N600" s="63">
        <v>1129382</v>
      </c>
      <c r="O600" s="63" t="s">
        <v>10437</v>
      </c>
      <c r="P600" s="63">
        <v>918</v>
      </c>
      <c r="Q600" s="63">
        <v>513139</v>
      </c>
      <c r="R600" s="63">
        <v>10726</v>
      </c>
      <c r="S600" t="s">
        <v>10438</v>
      </c>
    </row>
    <row r="601" spans="1:19" x14ac:dyDescent="0.25">
      <c r="A601" t="s">
        <v>10063</v>
      </c>
      <c r="C601" t="s">
        <v>10913</v>
      </c>
      <c r="D601" s="41" t="s">
        <v>2</v>
      </c>
      <c r="E601" s="4">
        <v>96979</v>
      </c>
      <c r="F601" s="4">
        <v>317</v>
      </c>
      <c r="G601" s="4">
        <v>128983</v>
      </c>
      <c r="H601" s="4">
        <v>1115</v>
      </c>
      <c r="I601" s="4">
        <v>32004</v>
      </c>
      <c r="J601" s="4">
        <v>798</v>
      </c>
      <c r="K601" s="63">
        <v>0</v>
      </c>
      <c r="L601" s="63">
        <f t="shared" si="66"/>
        <v>96979</v>
      </c>
      <c r="M601" s="63">
        <f t="shared" si="66"/>
        <v>317</v>
      </c>
      <c r="N601" s="63">
        <v>1391237</v>
      </c>
      <c r="O601" s="63" t="s">
        <v>10595</v>
      </c>
      <c r="P601" s="63">
        <v>35233</v>
      </c>
      <c r="Q601" s="63">
        <v>66011</v>
      </c>
      <c r="R601" s="63">
        <v>987</v>
      </c>
      <c r="S601" t="s">
        <v>10596</v>
      </c>
    </row>
    <row r="602" spans="1:19" x14ac:dyDescent="0.25">
      <c r="A602" t="s">
        <v>10063</v>
      </c>
      <c r="C602" t="s">
        <v>11274</v>
      </c>
      <c r="D602" s="41" t="s">
        <v>10063</v>
      </c>
      <c r="E602" s="4">
        <v>74332</v>
      </c>
      <c r="F602" s="4">
        <v>252</v>
      </c>
      <c r="G602" s="4">
        <v>93125</v>
      </c>
      <c r="H602" s="4">
        <v>743</v>
      </c>
      <c r="I602" s="4">
        <v>18793</v>
      </c>
      <c r="J602" s="4">
        <v>491</v>
      </c>
      <c r="K602" s="63">
        <v>0</v>
      </c>
      <c r="L602" s="63">
        <f t="shared" si="66"/>
        <v>74332</v>
      </c>
      <c r="M602" s="63">
        <f t="shared" si="66"/>
        <v>252</v>
      </c>
      <c r="N602" s="63">
        <v>1239254</v>
      </c>
      <c r="O602" s="63" t="s">
        <v>10566</v>
      </c>
      <c r="P602" s="63" t="s">
        <v>10168</v>
      </c>
      <c r="Q602" s="63">
        <v>42723</v>
      </c>
      <c r="R602" s="63">
        <v>632</v>
      </c>
      <c r="S602" t="s">
        <v>10438</v>
      </c>
    </row>
    <row r="603" spans="1:19" x14ac:dyDescent="0.25">
      <c r="A603" t="s">
        <v>10063</v>
      </c>
      <c r="C603" t="s">
        <v>11306</v>
      </c>
      <c r="D603" s="41" t="s">
        <v>10063</v>
      </c>
      <c r="E603" s="4">
        <v>74171</v>
      </c>
      <c r="F603" s="4">
        <v>199</v>
      </c>
      <c r="G603" s="4">
        <v>84194</v>
      </c>
      <c r="H603" s="4">
        <v>438</v>
      </c>
      <c r="I603" s="4">
        <v>10023</v>
      </c>
      <c r="J603" s="4">
        <v>239</v>
      </c>
      <c r="K603" s="63">
        <v>0</v>
      </c>
      <c r="L603" s="63">
        <f t="shared" si="66"/>
        <v>74171</v>
      </c>
      <c r="M603" s="63">
        <f t="shared" si="66"/>
        <v>199</v>
      </c>
      <c r="N603" s="63">
        <v>2744894</v>
      </c>
      <c r="O603" s="63" t="s">
        <v>10754</v>
      </c>
      <c r="P603" s="63">
        <v>908</v>
      </c>
      <c r="Q603" s="63">
        <v>26812</v>
      </c>
      <c r="R603" s="63">
        <v>328</v>
      </c>
      <c r="S603" t="s">
        <v>10438</v>
      </c>
    </row>
    <row r="604" spans="1:19" x14ac:dyDescent="0.25">
      <c r="A604" t="s">
        <v>10063</v>
      </c>
      <c r="C604" t="s">
        <v>11855</v>
      </c>
      <c r="D604" s="41" t="s">
        <v>10063</v>
      </c>
      <c r="E604" s="4">
        <v>69085</v>
      </c>
      <c r="F604" s="4">
        <v>197</v>
      </c>
      <c r="G604" s="4">
        <v>76364</v>
      </c>
      <c r="H604" s="4">
        <v>338</v>
      </c>
      <c r="I604" s="4">
        <v>7279</v>
      </c>
      <c r="J604" s="4">
        <v>141</v>
      </c>
      <c r="K604" s="63">
        <v>0</v>
      </c>
      <c r="L604" s="63">
        <f t="shared" si="66"/>
        <v>69085</v>
      </c>
      <c r="M604" s="63">
        <f t="shared" si="66"/>
        <v>197</v>
      </c>
      <c r="N604" s="63">
        <v>2490575</v>
      </c>
      <c r="O604" s="63" t="s">
        <v>10711</v>
      </c>
      <c r="P604" s="63">
        <v>926</v>
      </c>
      <c r="Q604" s="63">
        <v>24148</v>
      </c>
      <c r="R604" s="63">
        <v>240</v>
      </c>
      <c r="S604" t="s">
        <v>10438</v>
      </c>
    </row>
    <row r="605" spans="1:19" x14ac:dyDescent="0.25">
      <c r="B605" s="154" t="s">
        <v>10137</v>
      </c>
      <c r="C605" s="154"/>
    </row>
    <row r="606" spans="1:19" x14ac:dyDescent="0.25">
      <c r="A606" t="s">
        <v>8112</v>
      </c>
      <c r="C606" t="s">
        <v>11893</v>
      </c>
      <c r="D606" s="41" t="s">
        <v>6093</v>
      </c>
      <c r="E606" s="4">
        <v>99450</v>
      </c>
      <c r="F606" s="4">
        <v>260</v>
      </c>
      <c r="G606" s="4">
        <v>125664</v>
      </c>
      <c r="H606" s="4">
        <v>1377</v>
      </c>
      <c r="I606" s="4">
        <v>26214</v>
      </c>
      <c r="J606" s="4">
        <v>1117</v>
      </c>
      <c r="K606" s="63">
        <v>0</v>
      </c>
      <c r="L606" s="63">
        <f t="shared" ref="L606:M610" si="67">G606-I606</f>
        <v>99450</v>
      </c>
      <c r="M606" s="63">
        <f t="shared" si="67"/>
        <v>260</v>
      </c>
      <c r="N606" s="63">
        <v>1073757</v>
      </c>
      <c r="O606" s="63" t="s">
        <v>10309</v>
      </c>
      <c r="P606" s="63">
        <v>28255</v>
      </c>
      <c r="Q606" s="63">
        <v>46462</v>
      </c>
      <c r="R606" s="63">
        <v>1232</v>
      </c>
      <c r="S606" t="s">
        <v>10310</v>
      </c>
    </row>
    <row r="607" spans="1:19" x14ac:dyDescent="0.25">
      <c r="A607" t="s">
        <v>8112</v>
      </c>
      <c r="C607" t="s">
        <v>10966</v>
      </c>
      <c r="D607" s="41" t="s">
        <v>8112</v>
      </c>
      <c r="E607" s="4">
        <v>92888</v>
      </c>
      <c r="F607" s="4">
        <v>277</v>
      </c>
      <c r="G607" s="4">
        <v>119898</v>
      </c>
      <c r="H607" s="4">
        <v>806</v>
      </c>
      <c r="I607" s="4">
        <v>27010</v>
      </c>
      <c r="J607" s="4">
        <v>529</v>
      </c>
      <c r="K607" s="63">
        <v>0</v>
      </c>
      <c r="L607" s="63">
        <f t="shared" si="67"/>
        <v>92888</v>
      </c>
      <c r="M607" s="63">
        <f t="shared" si="67"/>
        <v>277</v>
      </c>
      <c r="N607" s="63">
        <v>2896458</v>
      </c>
      <c r="O607" s="63" t="s">
        <v>10782</v>
      </c>
      <c r="P607" s="63">
        <v>2903</v>
      </c>
      <c r="Q607" s="63">
        <v>57226</v>
      </c>
      <c r="R607" s="63">
        <v>683</v>
      </c>
      <c r="S607" t="s">
        <v>10783</v>
      </c>
    </row>
    <row r="608" spans="1:19" x14ac:dyDescent="0.25">
      <c r="A608" t="s">
        <v>8112</v>
      </c>
      <c r="C608" t="s">
        <v>11256</v>
      </c>
      <c r="D608" s="41" t="s">
        <v>8112</v>
      </c>
      <c r="E608" s="4">
        <v>60907</v>
      </c>
      <c r="F608" s="4">
        <v>137</v>
      </c>
      <c r="G608" s="4">
        <v>78133</v>
      </c>
      <c r="H608" s="4">
        <v>1280</v>
      </c>
      <c r="I608" s="4">
        <v>17226</v>
      </c>
      <c r="J608" s="4">
        <v>1143</v>
      </c>
      <c r="K608" s="63">
        <v>0</v>
      </c>
      <c r="L608" s="63">
        <f t="shared" si="67"/>
        <v>60907</v>
      </c>
      <c r="M608" s="63">
        <f t="shared" si="67"/>
        <v>137</v>
      </c>
      <c r="N608" s="63">
        <v>3833526</v>
      </c>
      <c r="O608" s="63" t="s">
        <v>10871</v>
      </c>
      <c r="P608" s="63">
        <v>2903</v>
      </c>
      <c r="Q608" s="63">
        <v>25294</v>
      </c>
      <c r="R608" s="63">
        <v>1188</v>
      </c>
      <c r="S608" t="s">
        <v>10783</v>
      </c>
    </row>
    <row r="609" spans="1:19" x14ac:dyDescent="0.25">
      <c r="A609" t="s">
        <v>8112</v>
      </c>
      <c r="C609" t="s">
        <v>11954</v>
      </c>
      <c r="D609" s="41" t="s">
        <v>8112</v>
      </c>
      <c r="E609" s="4">
        <v>51206</v>
      </c>
      <c r="F609" s="4">
        <v>144</v>
      </c>
      <c r="G609" s="4">
        <v>56654</v>
      </c>
      <c r="H609" s="4">
        <v>269</v>
      </c>
      <c r="I609" s="4">
        <v>5448</v>
      </c>
      <c r="J609" s="4">
        <v>125</v>
      </c>
      <c r="K609" s="63">
        <v>0</v>
      </c>
      <c r="L609" s="63">
        <f t="shared" si="67"/>
        <v>51206</v>
      </c>
      <c r="M609" s="63">
        <f t="shared" si="67"/>
        <v>144</v>
      </c>
      <c r="N609" s="63">
        <v>1115349</v>
      </c>
      <c r="O609" s="63" t="s">
        <v>10398</v>
      </c>
      <c r="P609" s="63">
        <v>2891</v>
      </c>
      <c r="Q609" s="63">
        <v>16768</v>
      </c>
      <c r="R609" s="63">
        <v>187</v>
      </c>
      <c r="S609" t="s">
        <v>10399</v>
      </c>
    </row>
    <row r="610" spans="1:19" x14ac:dyDescent="0.25">
      <c r="A610" t="s">
        <v>8112</v>
      </c>
      <c r="C610" t="s">
        <v>11798</v>
      </c>
      <c r="D610" s="41" t="s">
        <v>1014</v>
      </c>
      <c r="E610" s="4">
        <v>34940</v>
      </c>
      <c r="F610" s="4">
        <v>83</v>
      </c>
      <c r="G610" s="4">
        <v>40373</v>
      </c>
      <c r="H610" s="4">
        <v>189</v>
      </c>
      <c r="I610" s="4">
        <v>5433</v>
      </c>
      <c r="J610" s="4">
        <v>106</v>
      </c>
      <c r="K610" s="63">
        <v>0</v>
      </c>
      <c r="L610" s="63">
        <f t="shared" si="67"/>
        <v>34940</v>
      </c>
      <c r="M610" s="63">
        <f t="shared" si="67"/>
        <v>83</v>
      </c>
      <c r="N610" s="63">
        <v>1145476</v>
      </c>
      <c r="O610" s="63" t="s">
        <v>10492</v>
      </c>
      <c r="P610" s="63">
        <v>6702</v>
      </c>
      <c r="Q610" s="63">
        <v>12409</v>
      </c>
      <c r="R610" s="63">
        <v>142</v>
      </c>
      <c r="S610" t="s">
        <v>10493</v>
      </c>
    </row>
    <row r="611" spans="1:19" x14ac:dyDescent="0.25">
      <c r="B611" s="154" t="s">
        <v>10138</v>
      </c>
      <c r="C611" s="154"/>
    </row>
    <row r="612" spans="1:19" x14ac:dyDescent="0.25">
      <c r="A612" t="s">
        <v>8132</v>
      </c>
      <c r="C612" t="s">
        <v>11859</v>
      </c>
      <c r="D612" s="41" t="s">
        <v>6093</v>
      </c>
      <c r="E612" s="4">
        <v>373577</v>
      </c>
      <c r="F612" s="4">
        <v>1045</v>
      </c>
      <c r="G612" s="4">
        <v>425916</v>
      </c>
      <c r="H612" s="4">
        <v>2223</v>
      </c>
      <c r="I612" s="4">
        <v>52339</v>
      </c>
      <c r="J612" s="4">
        <v>1178</v>
      </c>
      <c r="K612" s="63">
        <v>0</v>
      </c>
      <c r="L612" s="63">
        <f t="shared" ref="L612:L621" si="68">G612-I612</f>
        <v>373577</v>
      </c>
      <c r="M612" s="63">
        <f t="shared" ref="M612:M621" si="69">H612-J612</f>
        <v>1045</v>
      </c>
      <c r="N612" s="63">
        <v>1074156</v>
      </c>
      <c r="O612" s="63" t="s">
        <v>10311</v>
      </c>
      <c r="P612" s="63">
        <v>27101</v>
      </c>
      <c r="Q612" s="63">
        <v>141153</v>
      </c>
      <c r="R612" s="63">
        <v>1669</v>
      </c>
      <c r="S612" t="s">
        <v>10312</v>
      </c>
    </row>
    <row r="613" spans="1:19" x14ac:dyDescent="0.25">
      <c r="A613" t="s">
        <v>8132</v>
      </c>
      <c r="C613" t="s">
        <v>12040</v>
      </c>
      <c r="D613" s="41" t="s">
        <v>8132</v>
      </c>
      <c r="E613" s="4">
        <v>274905</v>
      </c>
      <c r="F613" s="4">
        <v>833</v>
      </c>
      <c r="G613" s="4">
        <v>329389</v>
      </c>
      <c r="H613" s="4">
        <v>2158</v>
      </c>
      <c r="I613" s="4">
        <v>54484</v>
      </c>
      <c r="J613" s="4">
        <v>1325</v>
      </c>
      <c r="K613" s="63">
        <v>0</v>
      </c>
      <c r="L613" s="63">
        <f t="shared" si="68"/>
        <v>274905</v>
      </c>
      <c r="M613" s="63">
        <f t="shared" si="69"/>
        <v>833</v>
      </c>
      <c r="N613" s="63">
        <v>1133437</v>
      </c>
      <c r="O613" s="63" t="s">
        <v>10450</v>
      </c>
      <c r="P613" s="63">
        <v>29201</v>
      </c>
      <c r="Q613" s="63">
        <v>129956</v>
      </c>
      <c r="R613" s="63">
        <v>1771</v>
      </c>
      <c r="S613" t="s">
        <v>10266</v>
      </c>
    </row>
    <row r="614" spans="1:19" x14ac:dyDescent="0.25">
      <c r="A614" t="s">
        <v>8132</v>
      </c>
      <c r="C614" t="s">
        <v>11913</v>
      </c>
      <c r="D614" s="41" t="s">
        <v>8132</v>
      </c>
      <c r="E614" s="4">
        <v>232238</v>
      </c>
      <c r="F614" s="4">
        <v>763</v>
      </c>
      <c r="G614" s="4">
        <v>301519</v>
      </c>
      <c r="H614" s="4">
        <v>2648</v>
      </c>
      <c r="I614" s="4">
        <v>69281</v>
      </c>
      <c r="J614" s="4">
        <v>1885</v>
      </c>
      <c r="K614" s="63">
        <v>0</v>
      </c>
      <c r="L614" s="63">
        <f t="shared" si="68"/>
        <v>232238</v>
      </c>
      <c r="M614" s="63">
        <f t="shared" si="69"/>
        <v>763</v>
      </c>
      <c r="N614" s="63">
        <v>1075911</v>
      </c>
      <c r="O614" s="63" t="s">
        <v>10317</v>
      </c>
      <c r="P614" s="63">
        <v>29201</v>
      </c>
      <c r="Q614" s="63">
        <v>147531</v>
      </c>
      <c r="R614" s="63">
        <v>2341</v>
      </c>
      <c r="S614" t="s">
        <v>10266</v>
      </c>
    </row>
    <row r="615" spans="1:19" x14ac:dyDescent="0.25">
      <c r="A615" t="s">
        <v>8132</v>
      </c>
      <c r="C615" t="s">
        <v>12041</v>
      </c>
      <c r="D615" s="41" t="s">
        <v>1447</v>
      </c>
      <c r="E615" s="4">
        <v>211703</v>
      </c>
      <c r="F615" s="4">
        <v>612</v>
      </c>
      <c r="G615" s="4">
        <v>251531</v>
      </c>
      <c r="H615" s="4">
        <v>1517</v>
      </c>
      <c r="I615" s="4">
        <v>39828</v>
      </c>
      <c r="J615" s="4">
        <v>905</v>
      </c>
      <c r="K615" s="63">
        <v>0</v>
      </c>
      <c r="L615" s="63">
        <f t="shared" si="68"/>
        <v>211703</v>
      </c>
      <c r="M615" s="63">
        <f t="shared" si="69"/>
        <v>612</v>
      </c>
      <c r="N615" s="63">
        <v>1078846</v>
      </c>
      <c r="O615" s="63" t="s">
        <v>10325</v>
      </c>
      <c r="P615" s="63">
        <v>319000000</v>
      </c>
      <c r="Q615" s="63">
        <v>95271</v>
      </c>
      <c r="R615" s="63">
        <v>1221</v>
      </c>
      <c r="S615" t="s">
        <v>10294</v>
      </c>
    </row>
    <row r="616" spans="1:19" x14ac:dyDescent="0.25">
      <c r="A616" t="s">
        <v>8132</v>
      </c>
      <c r="C616" t="s">
        <v>11787</v>
      </c>
      <c r="D616" s="41" t="s">
        <v>486</v>
      </c>
      <c r="E616" s="4">
        <v>190903</v>
      </c>
      <c r="F616" s="4">
        <v>535</v>
      </c>
      <c r="G616" s="4">
        <v>359392</v>
      </c>
      <c r="H616" s="4">
        <v>6652</v>
      </c>
      <c r="I616" s="4">
        <v>168489</v>
      </c>
      <c r="J616" s="4">
        <v>6117</v>
      </c>
      <c r="K616" s="63">
        <v>0</v>
      </c>
      <c r="L616" s="63">
        <f t="shared" si="68"/>
        <v>190903</v>
      </c>
      <c r="M616" s="63">
        <f t="shared" si="69"/>
        <v>535</v>
      </c>
      <c r="N616" s="63">
        <v>1120754</v>
      </c>
      <c r="O616" s="63" t="s">
        <v>10418</v>
      </c>
      <c r="P616" s="63">
        <v>94104</v>
      </c>
      <c r="Q616" s="63">
        <v>215740</v>
      </c>
      <c r="R616" s="63">
        <v>6384</v>
      </c>
      <c r="S616" t="s">
        <v>10215</v>
      </c>
    </row>
    <row r="617" spans="1:19" x14ac:dyDescent="0.25">
      <c r="A617" t="s">
        <v>8132</v>
      </c>
      <c r="C617" t="s">
        <v>11247</v>
      </c>
      <c r="D617" s="41" t="s">
        <v>4633</v>
      </c>
      <c r="E617" s="4">
        <v>120043</v>
      </c>
      <c r="F617" s="4">
        <v>326</v>
      </c>
      <c r="G617" s="4">
        <v>140482</v>
      </c>
      <c r="H617" s="4">
        <v>905</v>
      </c>
      <c r="I617" s="4">
        <v>20439</v>
      </c>
      <c r="J617" s="4">
        <v>579</v>
      </c>
      <c r="K617" s="63">
        <v>0</v>
      </c>
      <c r="L617" s="63">
        <f t="shared" si="68"/>
        <v>120043</v>
      </c>
      <c r="M617" s="63">
        <f t="shared" si="69"/>
        <v>326</v>
      </c>
      <c r="N617" s="63">
        <v>1238565</v>
      </c>
      <c r="O617" s="63" t="s">
        <v>10564</v>
      </c>
      <c r="P617" s="63" t="s">
        <v>10168</v>
      </c>
      <c r="Q617" s="63">
        <v>47693</v>
      </c>
      <c r="R617" s="63">
        <v>729</v>
      </c>
      <c r="S617" t="s">
        <v>10565</v>
      </c>
    </row>
    <row r="618" spans="1:19" x14ac:dyDescent="0.25">
      <c r="A618" t="s">
        <v>8132</v>
      </c>
      <c r="C618" t="s">
        <v>11893</v>
      </c>
      <c r="D618" s="41" t="s">
        <v>6093</v>
      </c>
      <c r="E618" s="4">
        <v>111349</v>
      </c>
      <c r="F618" s="4">
        <v>303</v>
      </c>
      <c r="G618" s="4">
        <v>152842</v>
      </c>
      <c r="H618" s="4">
        <v>3296</v>
      </c>
      <c r="I618" s="4">
        <v>41493</v>
      </c>
      <c r="J618" s="4">
        <v>2993</v>
      </c>
      <c r="K618" s="63">
        <v>0</v>
      </c>
      <c r="L618" s="63">
        <f t="shared" si="68"/>
        <v>111349</v>
      </c>
      <c r="M618" s="63">
        <f t="shared" si="69"/>
        <v>303</v>
      </c>
      <c r="N618" s="63">
        <v>1073757</v>
      </c>
      <c r="O618" s="63" t="s">
        <v>10309</v>
      </c>
      <c r="P618" s="63">
        <v>28255</v>
      </c>
      <c r="Q618" s="63">
        <v>65102</v>
      </c>
      <c r="R618" s="63">
        <v>3122</v>
      </c>
      <c r="S618" t="s">
        <v>10310</v>
      </c>
    </row>
    <row r="619" spans="1:19" x14ac:dyDescent="0.25">
      <c r="A619" t="s">
        <v>8132</v>
      </c>
      <c r="C619" t="s">
        <v>12042</v>
      </c>
      <c r="D619" s="41" t="s">
        <v>2</v>
      </c>
      <c r="E619" s="4">
        <v>67527</v>
      </c>
      <c r="F619" s="4">
        <v>179</v>
      </c>
      <c r="G619" s="4">
        <v>85645</v>
      </c>
      <c r="H619" s="4">
        <v>995</v>
      </c>
      <c r="I619" s="4">
        <v>18118</v>
      </c>
      <c r="J619" s="4">
        <v>816</v>
      </c>
      <c r="K619" s="63">
        <v>0</v>
      </c>
      <c r="L619" s="63">
        <f t="shared" si="68"/>
        <v>67527</v>
      </c>
      <c r="M619" s="63">
        <f t="shared" si="69"/>
        <v>179</v>
      </c>
      <c r="N619" s="63">
        <v>3242838</v>
      </c>
      <c r="O619" s="63" t="s">
        <v>10829</v>
      </c>
      <c r="P619" s="63">
        <v>35203</v>
      </c>
      <c r="Q619" s="63">
        <v>31608</v>
      </c>
      <c r="R619" s="63">
        <v>892</v>
      </c>
      <c r="S619" t="s">
        <v>10596</v>
      </c>
    </row>
    <row r="620" spans="1:19" x14ac:dyDescent="0.25">
      <c r="A620" t="s">
        <v>8132</v>
      </c>
      <c r="C620" t="s">
        <v>10915</v>
      </c>
      <c r="D620" s="41" t="s">
        <v>1447</v>
      </c>
      <c r="E620" s="4">
        <v>66320</v>
      </c>
      <c r="F620" s="4">
        <v>151</v>
      </c>
      <c r="G620" s="4">
        <v>71571</v>
      </c>
      <c r="H620" s="4">
        <v>304</v>
      </c>
      <c r="I620" s="4">
        <v>5251</v>
      </c>
      <c r="J620" s="4">
        <v>153</v>
      </c>
      <c r="K620" s="63">
        <v>0</v>
      </c>
      <c r="L620" s="63">
        <f t="shared" si="68"/>
        <v>66320</v>
      </c>
      <c r="M620" s="63">
        <f t="shared" si="69"/>
        <v>151</v>
      </c>
      <c r="N620" s="63">
        <v>1131787</v>
      </c>
      <c r="O620" s="63" t="s">
        <v>10446</v>
      </c>
      <c r="P620" s="63">
        <v>30308</v>
      </c>
      <c r="Q620" s="63">
        <v>13664</v>
      </c>
      <c r="R620" s="63">
        <v>199</v>
      </c>
      <c r="S620" t="s">
        <v>10329</v>
      </c>
    </row>
    <row r="621" spans="1:19" x14ac:dyDescent="0.25">
      <c r="A621" t="s">
        <v>8132</v>
      </c>
      <c r="C621" t="s">
        <v>11783</v>
      </c>
      <c r="D621" s="41" t="s">
        <v>6917</v>
      </c>
      <c r="E621" s="4">
        <v>33752</v>
      </c>
      <c r="F621" s="4">
        <v>97</v>
      </c>
      <c r="G621" s="4">
        <v>38778</v>
      </c>
      <c r="H621" s="4">
        <v>237</v>
      </c>
      <c r="I621" s="4">
        <v>5026</v>
      </c>
      <c r="J621" s="4">
        <v>140</v>
      </c>
      <c r="K621" s="63">
        <v>0</v>
      </c>
      <c r="L621" s="63">
        <f t="shared" si="68"/>
        <v>33752</v>
      </c>
      <c r="M621" s="63">
        <f t="shared" si="69"/>
        <v>97</v>
      </c>
      <c r="N621" s="63">
        <v>4147006</v>
      </c>
      <c r="O621" s="63" t="s">
        <v>12032</v>
      </c>
      <c r="P621" s="63">
        <v>10036</v>
      </c>
      <c r="Q621" s="63">
        <v>11811</v>
      </c>
      <c r="R621" s="63">
        <v>183</v>
      </c>
      <c r="S621" t="s">
        <v>10185</v>
      </c>
    </row>
    <row r="622" spans="1:19" x14ac:dyDescent="0.25">
      <c r="B622" s="154" t="s">
        <v>10139</v>
      </c>
      <c r="C622" s="154"/>
    </row>
    <row r="623" spans="1:19" x14ac:dyDescent="0.25">
      <c r="A623" t="s">
        <v>8226</v>
      </c>
      <c r="C623" t="s">
        <v>11787</v>
      </c>
      <c r="D623" s="41" t="s">
        <v>486</v>
      </c>
      <c r="E623" s="4">
        <v>148591</v>
      </c>
      <c r="F623" s="4">
        <v>402</v>
      </c>
      <c r="G623" s="4">
        <v>255871</v>
      </c>
      <c r="H623" s="4">
        <v>4730</v>
      </c>
      <c r="I623" s="4">
        <v>107280</v>
      </c>
      <c r="J623" s="4">
        <v>4328</v>
      </c>
      <c r="K623" s="63">
        <v>0</v>
      </c>
      <c r="L623" s="63">
        <f t="shared" ref="L623:M627" si="70">G623-I623</f>
        <v>148591</v>
      </c>
      <c r="M623" s="63">
        <f t="shared" si="70"/>
        <v>402</v>
      </c>
      <c r="N623" s="63">
        <v>1120754</v>
      </c>
      <c r="O623" s="63" t="s">
        <v>10418</v>
      </c>
      <c r="P623" s="63">
        <v>94104</v>
      </c>
      <c r="Q623" s="63">
        <v>141194</v>
      </c>
      <c r="R623" s="63">
        <v>4522</v>
      </c>
      <c r="S623" t="s">
        <v>10215</v>
      </c>
    </row>
    <row r="624" spans="1:19" x14ac:dyDescent="0.25">
      <c r="A624" t="s">
        <v>8226</v>
      </c>
      <c r="C624" t="s">
        <v>11892</v>
      </c>
      <c r="D624" s="41" t="s">
        <v>4873</v>
      </c>
      <c r="E624" s="4">
        <v>117838</v>
      </c>
      <c r="F624" s="4">
        <v>291</v>
      </c>
      <c r="G624" s="4">
        <v>147043</v>
      </c>
      <c r="H624" s="4">
        <v>2413</v>
      </c>
      <c r="I624" s="4">
        <v>29205</v>
      </c>
      <c r="J624" s="4">
        <v>2122</v>
      </c>
      <c r="K624" s="63">
        <v>0</v>
      </c>
      <c r="L624" s="63">
        <f t="shared" si="70"/>
        <v>117838</v>
      </c>
      <c r="M624" s="63">
        <f t="shared" si="70"/>
        <v>291</v>
      </c>
      <c r="N624" s="63">
        <v>1119794</v>
      </c>
      <c r="O624" s="63" t="s">
        <v>10416</v>
      </c>
      <c r="P624" s="63">
        <v>55402</v>
      </c>
      <c r="Q624" s="63">
        <v>50620</v>
      </c>
      <c r="R624" s="63">
        <v>2239</v>
      </c>
      <c r="S624" t="s">
        <v>10417</v>
      </c>
    </row>
    <row r="625" spans="1:19" x14ac:dyDescent="0.25">
      <c r="A625" t="s">
        <v>8226</v>
      </c>
      <c r="C625" t="s">
        <v>10956</v>
      </c>
      <c r="D625" s="41" t="s">
        <v>8226</v>
      </c>
      <c r="E625" s="4">
        <v>114623</v>
      </c>
      <c r="F625" s="4">
        <v>360</v>
      </c>
      <c r="G625" s="4">
        <v>148676</v>
      </c>
      <c r="H625" s="4">
        <v>1526</v>
      </c>
      <c r="I625" s="4">
        <v>34053</v>
      </c>
      <c r="J625" s="4">
        <v>1166</v>
      </c>
      <c r="K625" s="63">
        <v>0</v>
      </c>
      <c r="L625" s="63">
        <f t="shared" si="70"/>
        <v>114623</v>
      </c>
      <c r="M625" s="63">
        <f t="shared" si="70"/>
        <v>360</v>
      </c>
      <c r="N625" s="63">
        <v>1121229</v>
      </c>
      <c r="O625" s="63" t="s">
        <v>10419</v>
      </c>
      <c r="P625" s="63">
        <v>57401</v>
      </c>
      <c r="Q625" s="63">
        <v>69429</v>
      </c>
      <c r="R625" s="63">
        <v>1372</v>
      </c>
      <c r="S625" t="s">
        <v>10420</v>
      </c>
    </row>
    <row r="626" spans="1:19" x14ac:dyDescent="0.25">
      <c r="A626" t="s">
        <v>8226</v>
      </c>
      <c r="C626" t="s">
        <v>11877</v>
      </c>
      <c r="D626" s="41" t="s">
        <v>8226</v>
      </c>
      <c r="E626" s="4">
        <v>94406</v>
      </c>
      <c r="F626" s="4">
        <v>244</v>
      </c>
      <c r="G626" s="4">
        <v>109639</v>
      </c>
      <c r="H626" s="4">
        <v>623</v>
      </c>
      <c r="I626" s="4">
        <v>15233</v>
      </c>
      <c r="J626" s="4">
        <v>379</v>
      </c>
      <c r="K626" s="63">
        <v>0</v>
      </c>
      <c r="L626" s="63">
        <f t="shared" si="70"/>
        <v>94406</v>
      </c>
      <c r="M626" s="63">
        <f t="shared" si="70"/>
        <v>244</v>
      </c>
      <c r="N626" s="63">
        <v>1126354</v>
      </c>
      <c r="O626" s="63" t="s">
        <v>10433</v>
      </c>
      <c r="P626" s="63">
        <v>57102</v>
      </c>
      <c r="Q626" s="63">
        <v>33295</v>
      </c>
      <c r="R626" s="63">
        <v>482</v>
      </c>
      <c r="S626" t="s">
        <v>10434</v>
      </c>
    </row>
    <row r="627" spans="1:19" x14ac:dyDescent="0.25">
      <c r="A627" t="s">
        <v>8226</v>
      </c>
      <c r="C627" t="s">
        <v>10944</v>
      </c>
      <c r="D627" s="41" t="s">
        <v>6005</v>
      </c>
      <c r="E627" s="4">
        <v>34532</v>
      </c>
      <c r="F627" s="4">
        <v>108</v>
      </c>
      <c r="G627" s="4">
        <v>50378</v>
      </c>
      <c r="H627" s="4">
        <v>681</v>
      </c>
      <c r="I627" s="4">
        <v>15846</v>
      </c>
      <c r="J627" s="4">
        <v>573</v>
      </c>
      <c r="K627" s="63">
        <v>0</v>
      </c>
      <c r="L627" s="63">
        <f t="shared" si="70"/>
        <v>34532</v>
      </c>
      <c r="M627" s="63">
        <f t="shared" si="70"/>
        <v>108</v>
      </c>
      <c r="N627" s="63">
        <v>1123670</v>
      </c>
      <c r="O627" s="63" t="s">
        <v>10423</v>
      </c>
      <c r="P627" s="63">
        <v>59101</v>
      </c>
      <c r="Q627" s="63">
        <v>26843</v>
      </c>
      <c r="R627" s="63">
        <v>635</v>
      </c>
      <c r="S627" t="s">
        <v>10424</v>
      </c>
    </row>
    <row r="628" spans="1:19" x14ac:dyDescent="0.25">
      <c r="B628" s="154" t="s">
        <v>10140</v>
      </c>
      <c r="C628" s="154"/>
    </row>
    <row r="629" spans="1:19" x14ac:dyDescent="0.25">
      <c r="A629" t="s">
        <v>8333</v>
      </c>
      <c r="C629" t="s">
        <v>11838</v>
      </c>
      <c r="D629" s="41" t="s">
        <v>8333</v>
      </c>
      <c r="E629" s="4">
        <v>481724</v>
      </c>
      <c r="F629" s="4">
        <v>1330</v>
      </c>
      <c r="G629" s="4">
        <v>559752</v>
      </c>
      <c r="H629" s="4">
        <v>2883</v>
      </c>
      <c r="I629" s="4">
        <v>78028</v>
      </c>
      <c r="J629" s="4">
        <v>1553</v>
      </c>
      <c r="K629" s="63">
        <v>0</v>
      </c>
      <c r="L629" s="63">
        <f t="shared" ref="L629:L648" si="71">G629-I629</f>
        <v>481724</v>
      </c>
      <c r="M629" s="63">
        <f t="shared" ref="M629:M648" si="72">H629-J629</f>
        <v>1330</v>
      </c>
      <c r="N629" s="63">
        <v>1094640</v>
      </c>
      <c r="O629" s="63" t="s">
        <v>10349</v>
      </c>
      <c r="P629" s="63">
        <v>38103</v>
      </c>
      <c r="Q629" s="63">
        <v>191660</v>
      </c>
      <c r="R629" s="63">
        <v>2186</v>
      </c>
      <c r="S629" t="s">
        <v>10350</v>
      </c>
    </row>
    <row r="630" spans="1:19" x14ac:dyDescent="0.25">
      <c r="A630" t="s">
        <v>8333</v>
      </c>
      <c r="C630" t="s">
        <v>10968</v>
      </c>
      <c r="D630" s="41" t="s">
        <v>8333</v>
      </c>
      <c r="E630" s="4">
        <v>479442</v>
      </c>
      <c r="F630" s="4">
        <v>1250</v>
      </c>
      <c r="G630" s="4">
        <v>535088</v>
      </c>
      <c r="H630" s="4">
        <v>2357</v>
      </c>
      <c r="I630" s="4">
        <v>55646</v>
      </c>
      <c r="J630" s="4">
        <v>1107</v>
      </c>
      <c r="K630" s="63">
        <v>0</v>
      </c>
      <c r="L630" s="63">
        <f t="shared" si="71"/>
        <v>479442</v>
      </c>
      <c r="M630" s="63">
        <f t="shared" si="72"/>
        <v>1250</v>
      </c>
      <c r="N630" s="63">
        <v>2925657</v>
      </c>
      <c r="O630" s="63" t="s">
        <v>10788</v>
      </c>
      <c r="P630" s="63">
        <v>37201</v>
      </c>
      <c r="Q630" s="63">
        <v>158643</v>
      </c>
      <c r="R630" s="63">
        <v>1668</v>
      </c>
      <c r="S630" t="s">
        <v>10789</v>
      </c>
    </row>
    <row r="631" spans="1:19" x14ac:dyDescent="0.25">
      <c r="A631" t="s">
        <v>8333</v>
      </c>
      <c r="C631" t="s">
        <v>11974</v>
      </c>
      <c r="D631" s="41" t="s">
        <v>2</v>
      </c>
      <c r="E631" s="4">
        <v>388676</v>
      </c>
      <c r="F631" s="4">
        <v>1097</v>
      </c>
      <c r="G631" s="4">
        <v>686502</v>
      </c>
      <c r="H631" s="4">
        <v>11393</v>
      </c>
      <c r="I631" s="4">
        <v>297826</v>
      </c>
      <c r="J631" s="4">
        <v>10296</v>
      </c>
      <c r="K631" s="63">
        <v>0</v>
      </c>
      <c r="L631" s="63">
        <f t="shared" si="71"/>
        <v>388676</v>
      </c>
      <c r="M631" s="63">
        <f t="shared" si="72"/>
        <v>1097</v>
      </c>
      <c r="N631" s="63">
        <v>3242838</v>
      </c>
      <c r="O631" s="63" t="s">
        <v>10829</v>
      </c>
      <c r="P631" s="63">
        <v>35203</v>
      </c>
      <c r="Q631" s="63">
        <v>394682</v>
      </c>
      <c r="R631" s="63">
        <v>10841</v>
      </c>
      <c r="S631" t="s">
        <v>10596</v>
      </c>
    </row>
    <row r="632" spans="1:19" x14ac:dyDescent="0.25">
      <c r="A632" t="s">
        <v>8333</v>
      </c>
      <c r="C632" t="s">
        <v>10915</v>
      </c>
      <c r="D632" s="41" t="s">
        <v>1447</v>
      </c>
      <c r="E632" s="4">
        <v>249235</v>
      </c>
      <c r="F632" s="4">
        <v>569</v>
      </c>
      <c r="G632" s="4">
        <v>266688</v>
      </c>
      <c r="H632" s="4">
        <v>1108</v>
      </c>
      <c r="I632" s="4">
        <v>17453</v>
      </c>
      <c r="J632" s="4">
        <v>539</v>
      </c>
      <c r="K632" s="63">
        <v>0</v>
      </c>
      <c r="L632" s="63">
        <f t="shared" si="71"/>
        <v>249235</v>
      </c>
      <c r="M632" s="63">
        <f t="shared" si="72"/>
        <v>569</v>
      </c>
      <c r="N632" s="63">
        <v>1131787</v>
      </c>
      <c r="O632" s="63" t="s">
        <v>10446</v>
      </c>
      <c r="P632" s="63">
        <v>30308</v>
      </c>
      <c r="Q632" s="63">
        <v>57862</v>
      </c>
      <c r="R632" s="63">
        <v>760</v>
      </c>
      <c r="S632" t="s">
        <v>10329</v>
      </c>
    </row>
    <row r="633" spans="1:19" x14ac:dyDescent="0.25">
      <c r="A633" t="s">
        <v>8333</v>
      </c>
      <c r="C633" t="s">
        <v>11859</v>
      </c>
      <c r="D633" s="41" t="s">
        <v>6093</v>
      </c>
      <c r="E633" s="4">
        <v>135232</v>
      </c>
      <c r="F633" s="4">
        <v>344</v>
      </c>
      <c r="G633" s="4">
        <v>149105</v>
      </c>
      <c r="H633" s="4">
        <v>602</v>
      </c>
      <c r="I633" s="4">
        <v>13873</v>
      </c>
      <c r="J633" s="4">
        <v>258</v>
      </c>
      <c r="K633" s="63">
        <v>0</v>
      </c>
      <c r="L633" s="63">
        <f t="shared" si="71"/>
        <v>135232</v>
      </c>
      <c r="M633" s="63">
        <f t="shared" si="72"/>
        <v>344</v>
      </c>
      <c r="N633" s="63">
        <v>1074156</v>
      </c>
      <c r="O633" s="63" t="s">
        <v>10311</v>
      </c>
      <c r="P633" s="63">
        <v>27101</v>
      </c>
      <c r="Q633" s="63">
        <v>39655</v>
      </c>
      <c r="R633" s="63">
        <v>404</v>
      </c>
      <c r="S633" t="s">
        <v>10312</v>
      </c>
    </row>
    <row r="634" spans="1:19" x14ac:dyDescent="0.25">
      <c r="A634" t="s">
        <v>8333</v>
      </c>
      <c r="C634" t="s">
        <v>11955</v>
      </c>
      <c r="D634" s="41" t="s">
        <v>8333</v>
      </c>
      <c r="E634" s="4">
        <v>110970</v>
      </c>
      <c r="F634" s="4">
        <v>348</v>
      </c>
      <c r="G634" s="4">
        <v>147904</v>
      </c>
      <c r="H634" s="4">
        <v>1996</v>
      </c>
      <c r="I634" s="4">
        <v>36934</v>
      </c>
      <c r="J634" s="4">
        <v>1648</v>
      </c>
      <c r="K634" s="63">
        <v>0</v>
      </c>
      <c r="L634" s="63">
        <f t="shared" si="71"/>
        <v>110970</v>
      </c>
      <c r="M634" s="63">
        <f t="shared" si="72"/>
        <v>348</v>
      </c>
      <c r="N634" s="63">
        <v>1132104</v>
      </c>
      <c r="O634" s="63" t="s">
        <v>10447</v>
      </c>
      <c r="P634" s="63">
        <v>38351</v>
      </c>
      <c r="Q634" s="63">
        <v>70105</v>
      </c>
      <c r="R634" s="63">
        <v>1842</v>
      </c>
      <c r="S634" t="s">
        <v>10448</v>
      </c>
    </row>
    <row r="635" spans="1:19" x14ac:dyDescent="0.25">
      <c r="A635" t="s">
        <v>8333</v>
      </c>
      <c r="C635" t="s">
        <v>11975</v>
      </c>
      <c r="D635" s="41" t="s">
        <v>1447</v>
      </c>
      <c r="E635" s="4">
        <v>58354</v>
      </c>
      <c r="F635" s="4">
        <v>187</v>
      </c>
      <c r="G635" s="4">
        <v>65344</v>
      </c>
      <c r="H635" s="4">
        <v>332</v>
      </c>
      <c r="I635" s="4">
        <v>6990</v>
      </c>
      <c r="J635" s="4">
        <v>145</v>
      </c>
      <c r="K635" s="63">
        <v>0</v>
      </c>
      <c r="L635" s="63">
        <f t="shared" si="71"/>
        <v>58354</v>
      </c>
      <c r="M635" s="63">
        <f t="shared" si="72"/>
        <v>187</v>
      </c>
      <c r="N635" s="63">
        <v>1078846</v>
      </c>
      <c r="O635" s="63" t="s">
        <v>10325</v>
      </c>
      <c r="P635" s="63">
        <v>319000000</v>
      </c>
      <c r="Q635" s="63">
        <v>26356</v>
      </c>
      <c r="R635" s="63">
        <v>251</v>
      </c>
      <c r="S635" t="s">
        <v>10294</v>
      </c>
    </row>
    <row r="636" spans="1:19" x14ac:dyDescent="0.25">
      <c r="A636" t="s">
        <v>8333</v>
      </c>
      <c r="C636" t="s">
        <v>11791</v>
      </c>
      <c r="D636" s="41" t="s">
        <v>5894</v>
      </c>
      <c r="E636" s="4">
        <v>58007</v>
      </c>
      <c r="F636" s="4">
        <v>183</v>
      </c>
      <c r="G636" s="4">
        <v>71124</v>
      </c>
      <c r="H636" s="4">
        <v>598</v>
      </c>
      <c r="I636" s="4">
        <v>13117</v>
      </c>
      <c r="J636" s="4">
        <v>415</v>
      </c>
      <c r="K636" s="63">
        <v>0</v>
      </c>
      <c r="L636" s="63">
        <f t="shared" si="71"/>
        <v>58007</v>
      </c>
      <c r="M636" s="63">
        <f t="shared" si="72"/>
        <v>183</v>
      </c>
      <c r="N636" s="63">
        <v>1098844</v>
      </c>
      <c r="O636" s="63" t="s">
        <v>10373</v>
      </c>
      <c r="P636" s="63">
        <v>38802</v>
      </c>
      <c r="Q636" s="63">
        <v>30277</v>
      </c>
      <c r="R636" s="63">
        <v>511</v>
      </c>
      <c r="S636" t="s">
        <v>10366</v>
      </c>
    </row>
    <row r="637" spans="1:19" x14ac:dyDescent="0.25">
      <c r="A637" t="s">
        <v>8333</v>
      </c>
      <c r="C637" t="s">
        <v>11893</v>
      </c>
      <c r="D637" s="41" t="s">
        <v>6093</v>
      </c>
      <c r="E637" s="4">
        <v>57162</v>
      </c>
      <c r="F637" s="4">
        <v>156</v>
      </c>
      <c r="G637" s="4">
        <v>91965</v>
      </c>
      <c r="H637" s="4">
        <v>3278</v>
      </c>
      <c r="I637" s="4">
        <v>34803</v>
      </c>
      <c r="J637" s="4">
        <v>3122</v>
      </c>
      <c r="K637" s="63">
        <v>0</v>
      </c>
      <c r="L637" s="63">
        <f t="shared" si="71"/>
        <v>57162</v>
      </c>
      <c r="M637" s="63">
        <f t="shared" si="72"/>
        <v>156</v>
      </c>
      <c r="N637" s="63">
        <v>1073757</v>
      </c>
      <c r="O637" s="63" t="s">
        <v>10309</v>
      </c>
      <c r="P637" s="63">
        <v>28255</v>
      </c>
      <c r="Q637" s="63">
        <v>47322</v>
      </c>
      <c r="R637" s="63">
        <v>3190</v>
      </c>
      <c r="S637" t="s">
        <v>10310</v>
      </c>
    </row>
    <row r="638" spans="1:19" x14ac:dyDescent="0.25">
      <c r="A638" t="s">
        <v>8333</v>
      </c>
      <c r="C638" t="s">
        <v>11892</v>
      </c>
      <c r="D638" s="41" t="s">
        <v>4873</v>
      </c>
      <c r="E638" s="4">
        <v>55262</v>
      </c>
      <c r="F638" s="4">
        <v>155</v>
      </c>
      <c r="G638" s="4">
        <v>105477</v>
      </c>
      <c r="H638" s="4">
        <v>4752</v>
      </c>
      <c r="I638" s="4">
        <v>50215</v>
      </c>
      <c r="J638" s="4">
        <v>4597</v>
      </c>
      <c r="K638" s="63">
        <v>0</v>
      </c>
      <c r="L638" s="63">
        <f t="shared" si="71"/>
        <v>55262</v>
      </c>
      <c r="M638" s="63">
        <f t="shared" si="72"/>
        <v>155</v>
      </c>
      <c r="N638" s="63">
        <v>1119794</v>
      </c>
      <c r="O638" s="63" t="s">
        <v>10416</v>
      </c>
      <c r="P638" s="63">
        <v>55402</v>
      </c>
      <c r="Q638" s="63">
        <v>62816</v>
      </c>
      <c r="R638" s="63">
        <v>4667</v>
      </c>
      <c r="S638" t="s">
        <v>10417</v>
      </c>
    </row>
    <row r="639" spans="1:19" x14ac:dyDescent="0.25">
      <c r="A639" t="s">
        <v>8333</v>
      </c>
      <c r="C639" t="s">
        <v>10902</v>
      </c>
      <c r="D639" s="41" t="s">
        <v>8333</v>
      </c>
      <c r="E639" s="4">
        <v>53453</v>
      </c>
      <c r="F639" s="4">
        <v>181</v>
      </c>
      <c r="G639" s="4">
        <v>73949</v>
      </c>
      <c r="H639" s="4">
        <v>861</v>
      </c>
      <c r="I639" s="4">
        <v>20496</v>
      </c>
      <c r="J639" s="4">
        <v>680</v>
      </c>
      <c r="K639" s="63">
        <v>0</v>
      </c>
      <c r="L639" s="63">
        <f t="shared" si="71"/>
        <v>53453</v>
      </c>
      <c r="M639" s="63">
        <f t="shared" si="72"/>
        <v>181</v>
      </c>
      <c r="N639" s="63">
        <v>1098796</v>
      </c>
      <c r="O639" s="63" t="s">
        <v>10371</v>
      </c>
      <c r="P639" s="63">
        <v>38024</v>
      </c>
      <c r="Q639" s="63">
        <v>38715</v>
      </c>
      <c r="R639" s="63">
        <v>787</v>
      </c>
      <c r="S639" t="s">
        <v>10372</v>
      </c>
    </row>
    <row r="640" spans="1:19" x14ac:dyDescent="0.25">
      <c r="A640" t="s">
        <v>8333</v>
      </c>
      <c r="C640" t="s">
        <v>11856</v>
      </c>
      <c r="D640" s="41" t="s">
        <v>8333</v>
      </c>
      <c r="E640" s="4">
        <v>53196</v>
      </c>
      <c r="F640" s="4">
        <v>166</v>
      </c>
      <c r="G640" s="4">
        <v>63545</v>
      </c>
      <c r="H640" s="4">
        <v>423</v>
      </c>
      <c r="I640" s="4">
        <v>10349</v>
      </c>
      <c r="J640" s="4">
        <v>257</v>
      </c>
      <c r="K640" s="63">
        <v>0</v>
      </c>
      <c r="L640" s="63">
        <f t="shared" si="71"/>
        <v>53196</v>
      </c>
      <c r="M640" s="63">
        <f t="shared" si="72"/>
        <v>166</v>
      </c>
      <c r="N640" s="63">
        <v>2836801</v>
      </c>
      <c r="O640" s="63" t="s">
        <v>10769</v>
      </c>
      <c r="P640" s="63">
        <v>37402</v>
      </c>
      <c r="Q640" s="63">
        <v>25143</v>
      </c>
      <c r="R640" s="63">
        <v>342</v>
      </c>
      <c r="S640" t="s">
        <v>10770</v>
      </c>
    </row>
    <row r="641" spans="1:19" x14ac:dyDescent="0.25">
      <c r="A641" t="s">
        <v>8333</v>
      </c>
      <c r="C641" t="s">
        <v>11911</v>
      </c>
      <c r="D641" s="41" t="s">
        <v>7148</v>
      </c>
      <c r="E641" s="4">
        <v>42353</v>
      </c>
      <c r="F641" s="4">
        <v>104</v>
      </c>
      <c r="G641" s="4">
        <v>48700</v>
      </c>
      <c r="H641" s="4">
        <v>296</v>
      </c>
      <c r="I641" s="4">
        <v>6347</v>
      </c>
      <c r="J641" s="4">
        <v>192</v>
      </c>
      <c r="K641" s="63">
        <v>0</v>
      </c>
      <c r="L641" s="63">
        <f t="shared" si="71"/>
        <v>42353</v>
      </c>
      <c r="M641" s="63">
        <f t="shared" si="72"/>
        <v>104</v>
      </c>
      <c r="N641" s="63">
        <v>1070345</v>
      </c>
      <c r="O641" s="63" t="s">
        <v>10297</v>
      </c>
      <c r="P641" s="63">
        <v>45263</v>
      </c>
      <c r="Q641" s="63">
        <v>13975</v>
      </c>
      <c r="R641" s="63">
        <v>234</v>
      </c>
      <c r="S641" t="s">
        <v>10298</v>
      </c>
    </row>
    <row r="642" spans="1:19" x14ac:dyDescent="0.25">
      <c r="A642" t="s">
        <v>8333</v>
      </c>
      <c r="C642" t="s">
        <v>10892</v>
      </c>
      <c r="D642" s="41" t="s">
        <v>5894</v>
      </c>
      <c r="E642" s="4">
        <v>41539</v>
      </c>
      <c r="F642" s="4">
        <v>123</v>
      </c>
      <c r="G642" s="4">
        <v>53271</v>
      </c>
      <c r="H642" s="4">
        <v>508</v>
      </c>
      <c r="I642" s="4">
        <v>11732</v>
      </c>
      <c r="J642" s="4">
        <v>385</v>
      </c>
      <c r="K642" s="63">
        <v>0</v>
      </c>
      <c r="L642" s="63">
        <f t="shared" si="71"/>
        <v>41539</v>
      </c>
      <c r="M642" s="63">
        <f t="shared" si="72"/>
        <v>123</v>
      </c>
      <c r="N642" s="63">
        <v>1097614</v>
      </c>
      <c r="O642" s="63" t="s">
        <v>10365</v>
      </c>
      <c r="P642" s="63">
        <v>38804</v>
      </c>
      <c r="Q642" s="63">
        <v>23776</v>
      </c>
      <c r="R642" s="63">
        <v>455</v>
      </c>
      <c r="S642" t="s">
        <v>10366</v>
      </c>
    </row>
    <row r="643" spans="1:19" x14ac:dyDescent="0.25">
      <c r="A643" t="s">
        <v>8333</v>
      </c>
      <c r="C643" t="s">
        <v>11784</v>
      </c>
      <c r="D643" s="41" t="s">
        <v>8333</v>
      </c>
      <c r="E643" s="4">
        <v>40804</v>
      </c>
      <c r="F643" s="4">
        <v>109</v>
      </c>
      <c r="G643" s="4">
        <v>48979</v>
      </c>
      <c r="H643" s="4">
        <v>305</v>
      </c>
      <c r="I643" s="4">
        <v>8175</v>
      </c>
      <c r="J643" s="4">
        <v>196</v>
      </c>
      <c r="K643" s="63">
        <v>0</v>
      </c>
      <c r="L643" s="63">
        <f t="shared" si="71"/>
        <v>40804</v>
      </c>
      <c r="M643" s="63">
        <f t="shared" si="72"/>
        <v>109</v>
      </c>
      <c r="N643" s="63">
        <v>2916169</v>
      </c>
      <c r="O643" s="63" t="s">
        <v>10787</v>
      </c>
      <c r="P643" s="63">
        <v>37067</v>
      </c>
      <c r="Q643" s="63">
        <v>16987</v>
      </c>
      <c r="R643" s="63">
        <v>246</v>
      </c>
      <c r="S643" t="s">
        <v>10705</v>
      </c>
    </row>
    <row r="644" spans="1:19" x14ac:dyDescent="0.25">
      <c r="A644" t="s">
        <v>8333</v>
      </c>
      <c r="C644" t="s">
        <v>11785</v>
      </c>
      <c r="D644" s="41" t="s">
        <v>8333</v>
      </c>
      <c r="E644" s="4">
        <v>37500</v>
      </c>
      <c r="F644" s="4">
        <v>115</v>
      </c>
      <c r="G644" s="4">
        <v>48489</v>
      </c>
      <c r="H644" s="4">
        <v>510</v>
      </c>
      <c r="I644" s="4">
        <v>10989</v>
      </c>
      <c r="J644" s="4">
        <v>395</v>
      </c>
      <c r="K644" s="63">
        <v>0</v>
      </c>
      <c r="L644" s="63">
        <f t="shared" si="71"/>
        <v>37500</v>
      </c>
      <c r="M644" s="63">
        <f t="shared" si="72"/>
        <v>115</v>
      </c>
      <c r="N644" s="63">
        <v>1140659</v>
      </c>
      <c r="O644" s="63" t="s">
        <v>10484</v>
      </c>
      <c r="P644" s="63">
        <v>38261</v>
      </c>
      <c r="Q644" s="63">
        <v>20935</v>
      </c>
      <c r="R644" s="63">
        <v>456</v>
      </c>
      <c r="S644" t="s">
        <v>10485</v>
      </c>
    </row>
    <row r="645" spans="1:19" x14ac:dyDescent="0.25">
      <c r="A645" t="s">
        <v>8333</v>
      </c>
      <c r="C645" t="s">
        <v>11839</v>
      </c>
      <c r="D645" s="41" t="s">
        <v>8333</v>
      </c>
      <c r="E645" s="4">
        <v>37349</v>
      </c>
      <c r="F645" s="4">
        <v>114</v>
      </c>
      <c r="G645" s="4">
        <v>46269</v>
      </c>
      <c r="H645" s="4">
        <v>360</v>
      </c>
      <c r="I645" s="4">
        <v>8920</v>
      </c>
      <c r="J645" s="4">
        <v>246</v>
      </c>
      <c r="K645" s="63">
        <v>0</v>
      </c>
      <c r="L645" s="63">
        <f t="shared" si="71"/>
        <v>37349</v>
      </c>
      <c r="M645" s="63">
        <f t="shared" si="72"/>
        <v>114</v>
      </c>
      <c r="N645" s="63">
        <v>1135002</v>
      </c>
      <c r="O645" s="63" t="s">
        <v>10462</v>
      </c>
      <c r="P645" s="63">
        <v>37660</v>
      </c>
      <c r="Q645" s="63">
        <v>19104</v>
      </c>
      <c r="R645" s="63">
        <v>301</v>
      </c>
      <c r="S645" t="s">
        <v>10463</v>
      </c>
    </row>
    <row r="646" spans="1:19" x14ac:dyDescent="0.25">
      <c r="A646" t="s">
        <v>8333</v>
      </c>
      <c r="C646" t="s">
        <v>10902</v>
      </c>
      <c r="D646" s="41" t="s">
        <v>6093</v>
      </c>
      <c r="E646" s="4">
        <v>35854</v>
      </c>
      <c r="F646" s="4">
        <v>85</v>
      </c>
      <c r="G646" s="4">
        <v>41257</v>
      </c>
      <c r="H646" s="4">
        <v>239</v>
      </c>
      <c r="I646" s="4">
        <v>5403</v>
      </c>
      <c r="J646" s="4">
        <v>154</v>
      </c>
      <c r="K646" s="63">
        <v>0</v>
      </c>
      <c r="L646" s="63">
        <f t="shared" si="71"/>
        <v>35854</v>
      </c>
      <c r="M646" s="63">
        <f t="shared" si="72"/>
        <v>85</v>
      </c>
      <c r="N646" s="63">
        <v>1075612</v>
      </c>
      <c r="O646" s="63" t="s">
        <v>10313</v>
      </c>
      <c r="P646" s="63">
        <v>27609</v>
      </c>
      <c r="Q646" s="63">
        <v>11570</v>
      </c>
      <c r="R646" s="63">
        <v>186</v>
      </c>
      <c r="S646" t="s">
        <v>10314</v>
      </c>
    </row>
    <row r="647" spans="1:19" x14ac:dyDescent="0.25">
      <c r="A647" t="s">
        <v>8333</v>
      </c>
      <c r="C647" t="s">
        <v>12043</v>
      </c>
      <c r="D647" s="41" t="s">
        <v>8333</v>
      </c>
      <c r="E647" s="4">
        <v>34081</v>
      </c>
      <c r="F647" s="4">
        <v>98</v>
      </c>
      <c r="G647" s="4">
        <v>37710</v>
      </c>
      <c r="H647" s="4">
        <v>191</v>
      </c>
      <c r="I647" s="4">
        <v>3629</v>
      </c>
      <c r="J647" s="4">
        <v>93</v>
      </c>
      <c r="K647" s="63">
        <v>0</v>
      </c>
      <c r="L647" s="63">
        <f t="shared" si="71"/>
        <v>34081</v>
      </c>
      <c r="M647" s="63">
        <f t="shared" si="72"/>
        <v>98</v>
      </c>
      <c r="N647" s="63">
        <v>2004141</v>
      </c>
      <c r="O647" s="63" t="s">
        <v>10656</v>
      </c>
      <c r="P647" s="63">
        <v>37087</v>
      </c>
      <c r="Q647" s="63">
        <v>11534</v>
      </c>
      <c r="R647" s="63">
        <v>135</v>
      </c>
      <c r="S647" t="s">
        <v>10653</v>
      </c>
    </row>
    <row r="648" spans="1:19" x14ac:dyDescent="0.25">
      <c r="A648" t="s">
        <v>8333</v>
      </c>
      <c r="C648" t="s">
        <v>11787</v>
      </c>
      <c r="D648" s="41" t="s">
        <v>486</v>
      </c>
      <c r="E648" s="4">
        <v>33000</v>
      </c>
      <c r="F648" s="4">
        <v>115</v>
      </c>
      <c r="G648" s="4">
        <v>102788</v>
      </c>
      <c r="H648" s="4">
        <v>2417</v>
      </c>
      <c r="I648" s="4">
        <v>69788</v>
      </c>
      <c r="J648" s="4">
        <v>2302</v>
      </c>
      <c r="K648" s="63">
        <v>0</v>
      </c>
      <c r="L648" s="63">
        <f t="shared" si="71"/>
        <v>33000</v>
      </c>
      <c r="M648" s="63">
        <f t="shared" si="72"/>
        <v>115</v>
      </c>
      <c r="N648" s="63">
        <v>1120754</v>
      </c>
      <c r="O648" s="63" t="s">
        <v>10418</v>
      </c>
      <c r="P648" s="63">
        <v>94104</v>
      </c>
      <c r="Q648" s="63">
        <v>80464</v>
      </c>
      <c r="R648" s="63">
        <v>2376</v>
      </c>
      <c r="S648" t="s">
        <v>10215</v>
      </c>
    </row>
    <row r="649" spans="1:19" x14ac:dyDescent="0.25">
      <c r="B649" s="154" t="s">
        <v>10141</v>
      </c>
      <c r="C649" s="154"/>
    </row>
    <row r="650" spans="1:19" x14ac:dyDescent="0.25">
      <c r="A650" t="s">
        <v>8522</v>
      </c>
      <c r="C650" t="s">
        <v>11787</v>
      </c>
      <c r="D650" s="41" t="s">
        <v>486</v>
      </c>
      <c r="E650" s="4">
        <v>941631</v>
      </c>
      <c r="F650" s="4">
        <v>3049</v>
      </c>
      <c r="G650" s="4">
        <v>2318298</v>
      </c>
      <c r="H650" s="4">
        <v>59695</v>
      </c>
      <c r="I650" s="4">
        <v>1376667</v>
      </c>
      <c r="J650" s="4">
        <v>56646</v>
      </c>
      <c r="K650" s="63">
        <v>0</v>
      </c>
      <c r="L650" s="63">
        <f t="shared" ref="L650:L681" si="73">G650-I650</f>
        <v>941631</v>
      </c>
      <c r="M650" s="63">
        <f t="shared" ref="M650:M681" si="74">H650-J650</f>
        <v>3049</v>
      </c>
      <c r="N650" s="63">
        <v>1120754</v>
      </c>
      <c r="O650" s="63" t="s">
        <v>10418</v>
      </c>
      <c r="P650" s="63">
        <v>94104</v>
      </c>
      <c r="Q650" s="63">
        <v>1664769</v>
      </c>
      <c r="R650" s="63">
        <v>58467</v>
      </c>
      <c r="S650" t="s">
        <v>10215</v>
      </c>
    </row>
    <row r="651" spans="1:19" x14ac:dyDescent="0.25">
      <c r="A651" t="s">
        <v>8522</v>
      </c>
      <c r="C651" t="s">
        <v>10969</v>
      </c>
      <c r="D651" s="41" t="s">
        <v>8522</v>
      </c>
      <c r="E651" s="4">
        <v>926694</v>
      </c>
      <c r="F651" s="4">
        <v>2311</v>
      </c>
      <c r="G651" s="4">
        <v>1017693</v>
      </c>
      <c r="H651" s="4">
        <v>4047</v>
      </c>
      <c r="I651" s="4">
        <v>90999</v>
      </c>
      <c r="J651" s="4">
        <v>1736</v>
      </c>
      <c r="K651" s="63">
        <v>0</v>
      </c>
      <c r="L651" s="63">
        <f t="shared" si="73"/>
        <v>926694</v>
      </c>
      <c r="M651" s="63">
        <f t="shared" si="74"/>
        <v>2311</v>
      </c>
      <c r="N651" s="63">
        <v>1102367</v>
      </c>
      <c r="O651" s="63" t="s">
        <v>10374</v>
      </c>
      <c r="P651" s="63">
        <v>78205</v>
      </c>
      <c r="Q651" s="63">
        <v>269582</v>
      </c>
      <c r="R651" s="63">
        <v>2703</v>
      </c>
      <c r="S651" t="s">
        <v>10375</v>
      </c>
    </row>
    <row r="652" spans="1:19" x14ac:dyDescent="0.25">
      <c r="A652" t="s">
        <v>8522</v>
      </c>
      <c r="C652" t="s">
        <v>11900</v>
      </c>
      <c r="D652" s="41" t="s">
        <v>6917</v>
      </c>
      <c r="E652" s="4">
        <v>609250</v>
      </c>
      <c r="F652" s="4">
        <v>1513</v>
      </c>
      <c r="G652" s="4">
        <v>1260895</v>
      </c>
      <c r="H652" s="4">
        <v>64379</v>
      </c>
      <c r="I652" s="4">
        <v>651645</v>
      </c>
      <c r="J652" s="4">
        <v>62866</v>
      </c>
      <c r="K652" s="63">
        <v>0</v>
      </c>
      <c r="L652" s="63">
        <f t="shared" si="73"/>
        <v>609250</v>
      </c>
      <c r="M652" s="63">
        <f t="shared" si="74"/>
        <v>1513</v>
      </c>
      <c r="N652" s="63">
        <v>1039502</v>
      </c>
      <c r="O652" s="63" t="s">
        <v>10248</v>
      </c>
      <c r="P652" s="63">
        <v>10017</v>
      </c>
      <c r="Q652" s="63">
        <v>768422</v>
      </c>
      <c r="R652" s="63">
        <v>63492</v>
      </c>
      <c r="S652" t="s">
        <v>10185</v>
      </c>
    </row>
    <row r="653" spans="1:19" x14ac:dyDescent="0.25">
      <c r="A653" t="s">
        <v>8522</v>
      </c>
      <c r="C653" t="s">
        <v>11281</v>
      </c>
      <c r="D653" s="41" t="s">
        <v>9258</v>
      </c>
      <c r="E653" s="4">
        <v>462069</v>
      </c>
      <c r="F653" s="4">
        <v>1137</v>
      </c>
      <c r="G653" s="4">
        <v>542655</v>
      </c>
      <c r="H653" s="4">
        <v>3227</v>
      </c>
      <c r="I653" s="4">
        <v>80586</v>
      </c>
      <c r="J653" s="4">
        <v>2090</v>
      </c>
      <c r="K653" s="63">
        <v>0</v>
      </c>
      <c r="L653" s="63">
        <f t="shared" si="73"/>
        <v>462069</v>
      </c>
      <c r="M653" s="63">
        <f t="shared" si="74"/>
        <v>1137</v>
      </c>
      <c r="N653" s="63">
        <v>1027004</v>
      </c>
      <c r="O653" s="63" t="s">
        <v>10227</v>
      </c>
      <c r="P653" s="63">
        <v>84133</v>
      </c>
      <c r="Q653" s="63">
        <v>174298</v>
      </c>
      <c r="R653" s="63">
        <v>2595</v>
      </c>
      <c r="S653" t="s">
        <v>10206</v>
      </c>
    </row>
    <row r="654" spans="1:19" x14ac:dyDescent="0.25">
      <c r="A654" t="s">
        <v>8522</v>
      </c>
      <c r="C654" t="s">
        <v>11893</v>
      </c>
      <c r="D654" s="41" t="s">
        <v>6093</v>
      </c>
      <c r="E654" s="4">
        <v>450220</v>
      </c>
      <c r="F654" s="4">
        <v>1166</v>
      </c>
      <c r="G654" s="4">
        <v>676860</v>
      </c>
      <c r="H654" s="4">
        <v>17266</v>
      </c>
      <c r="I654" s="4">
        <v>226640</v>
      </c>
      <c r="J654" s="4">
        <v>16100</v>
      </c>
      <c r="K654" s="63">
        <v>0</v>
      </c>
      <c r="L654" s="63">
        <f t="shared" si="73"/>
        <v>450220</v>
      </c>
      <c r="M654" s="63">
        <f t="shared" si="74"/>
        <v>1166</v>
      </c>
      <c r="N654" s="63">
        <v>1073757</v>
      </c>
      <c r="O654" s="63" t="s">
        <v>10309</v>
      </c>
      <c r="P654" s="63">
        <v>28255</v>
      </c>
      <c r="Q654" s="63">
        <v>313732</v>
      </c>
      <c r="R654" s="63">
        <v>16562</v>
      </c>
      <c r="S654" t="s">
        <v>10310</v>
      </c>
    </row>
    <row r="655" spans="1:19" x14ac:dyDescent="0.25">
      <c r="A655" t="s">
        <v>8522</v>
      </c>
      <c r="C655" t="s">
        <v>11865</v>
      </c>
      <c r="D655" s="41" t="s">
        <v>8522</v>
      </c>
      <c r="E655" s="4">
        <v>297132</v>
      </c>
      <c r="F655" s="4">
        <v>772</v>
      </c>
      <c r="G655" s="4">
        <v>402212</v>
      </c>
      <c r="H655" s="4">
        <v>14408</v>
      </c>
      <c r="I655" s="4">
        <v>105080</v>
      </c>
      <c r="J655" s="4">
        <v>13636</v>
      </c>
      <c r="K655" s="63">
        <v>0</v>
      </c>
      <c r="L655" s="63">
        <f t="shared" si="73"/>
        <v>297132</v>
      </c>
      <c r="M655" s="63">
        <f t="shared" si="74"/>
        <v>772</v>
      </c>
      <c r="N655" s="63">
        <v>2706735</v>
      </c>
      <c r="O655" s="63" t="s">
        <v>10747</v>
      </c>
      <c r="P655" s="63">
        <v>75201</v>
      </c>
      <c r="Q655" s="63">
        <v>165090</v>
      </c>
      <c r="R655" s="63">
        <v>13987</v>
      </c>
      <c r="S655" t="s">
        <v>10184</v>
      </c>
    </row>
    <row r="656" spans="1:19" x14ac:dyDescent="0.25">
      <c r="A656" t="s">
        <v>8522</v>
      </c>
      <c r="C656" t="s">
        <v>11334</v>
      </c>
      <c r="D656" s="41" t="s">
        <v>8522</v>
      </c>
      <c r="E656" s="4">
        <v>295910</v>
      </c>
      <c r="F656" s="4">
        <v>881</v>
      </c>
      <c r="G656" s="4">
        <v>368804</v>
      </c>
      <c r="H656" s="4">
        <v>3059</v>
      </c>
      <c r="I656" s="4">
        <v>72894</v>
      </c>
      <c r="J656" s="4">
        <v>2178</v>
      </c>
      <c r="K656" s="63">
        <v>0</v>
      </c>
      <c r="L656" s="63">
        <f t="shared" si="73"/>
        <v>295910</v>
      </c>
      <c r="M656" s="63">
        <f t="shared" si="74"/>
        <v>881</v>
      </c>
      <c r="N656" s="63">
        <v>1109599</v>
      </c>
      <c r="O656" s="63" t="s">
        <v>10390</v>
      </c>
      <c r="P656" s="63">
        <v>77027</v>
      </c>
      <c r="Q656" s="63">
        <v>151695</v>
      </c>
      <c r="R656" s="63">
        <v>2628</v>
      </c>
      <c r="S656" t="s">
        <v>10391</v>
      </c>
    </row>
    <row r="657" spans="1:19" x14ac:dyDescent="0.25">
      <c r="A657" t="s">
        <v>8522</v>
      </c>
      <c r="C657" t="s">
        <v>10896</v>
      </c>
      <c r="D657" s="41" t="s">
        <v>8522</v>
      </c>
      <c r="E657" s="4">
        <v>279790</v>
      </c>
      <c r="F657" s="4">
        <v>724</v>
      </c>
      <c r="G657" s="4">
        <v>320390</v>
      </c>
      <c r="H657" s="4">
        <v>1407</v>
      </c>
      <c r="I657" s="4">
        <v>40600</v>
      </c>
      <c r="J657" s="4">
        <v>683</v>
      </c>
      <c r="K657" s="63">
        <v>0</v>
      </c>
      <c r="L657" s="63">
        <f t="shared" si="73"/>
        <v>279790</v>
      </c>
      <c r="M657" s="63">
        <f t="shared" si="74"/>
        <v>724</v>
      </c>
      <c r="N657" s="63">
        <v>1199844</v>
      </c>
      <c r="O657" s="63" t="s">
        <v>10499</v>
      </c>
      <c r="P657" s="63">
        <v>75201</v>
      </c>
      <c r="Q657" s="63">
        <v>99967</v>
      </c>
      <c r="R657" s="63">
        <v>1000</v>
      </c>
      <c r="S657" t="s">
        <v>10184</v>
      </c>
    </row>
    <row r="658" spans="1:19" x14ac:dyDescent="0.25">
      <c r="A658" t="s">
        <v>8522</v>
      </c>
      <c r="C658" t="s">
        <v>10913</v>
      </c>
      <c r="D658" s="41" t="s">
        <v>2</v>
      </c>
      <c r="E658" s="4">
        <v>270136</v>
      </c>
      <c r="F658" s="4">
        <v>816</v>
      </c>
      <c r="G658" s="4">
        <v>552959</v>
      </c>
      <c r="H658" s="4">
        <v>9376</v>
      </c>
      <c r="I658" s="4">
        <v>282823</v>
      </c>
      <c r="J658" s="4">
        <v>8560</v>
      </c>
      <c r="K658" s="63">
        <v>0</v>
      </c>
      <c r="L658" s="63">
        <f t="shared" si="73"/>
        <v>270136</v>
      </c>
      <c r="M658" s="63">
        <f t="shared" si="74"/>
        <v>816</v>
      </c>
      <c r="N658" s="63">
        <v>1391237</v>
      </c>
      <c r="O658" s="63" t="s">
        <v>10595</v>
      </c>
      <c r="P658" s="63">
        <v>35233</v>
      </c>
      <c r="Q658" s="63">
        <v>362318</v>
      </c>
      <c r="R658" s="63">
        <v>9006</v>
      </c>
      <c r="S658" t="s">
        <v>10596</v>
      </c>
    </row>
    <row r="659" spans="1:19" x14ac:dyDescent="0.25">
      <c r="A659" t="s">
        <v>8522</v>
      </c>
      <c r="C659" t="s">
        <v>11840</v>
      </c>
      <c r="D659" s="41" t="s">
        <v>8522</v>
      </c>
      <c r="E659" s="4">
        <v>176177</v>
      </c>
      <c r="F659" s="4">
        <v>556</v>
      </c>
      <c r="G659" s="4">
        <v>225636</v>
      </c>
      <c r="H659" s="4">
        <v>2100</v>
      </c>
      <c r="I659" s="4">
        <v>49459</v>
      </c>
      <c r="J659" s="4">
        <v>1544</v>
      </c>
      <c r="K659" s="63">
        <v>0</v>
      </c>
      <c r="L659" s="63">
        <f t="shared" si="73"/>
        <v>176177</v>
      </c>
      <c r="M659" s="63">
        <f t="shared" si="74"/>
        <v>556</v>
      </c>
      <c r="N659" s="63">
        <v>1104231</v>
      </c>
      <c r="O659" s="63" t="s">
        <v>10378</v>
      </c>
      <c r="P659" s="63">
        <v>78040</v>
      </c>
      <c r="Q659" s="63">
        <v>100997</v>
      </c>
      <c r="R659" s="63">
        <v>1852</v>
      </c>
      <c r="S659" t="s">
        <v>10379</v>
      </c>
    </row>
    <row r="660" spans="1:19" x14ac:dyDescent="0.25">
      <c r="A660" t="s">
        <v>8522</v>
      </c>
      <c r="C660" t="s">
        <v>11236</v>
      </c>
      <c r="D660" s="41" t="s">
        <v>9321</v>
      </c>
      <c r="E660" s="4">
        <v>172477</v>
      </c>
      <c r="F660" s="4">
        <v>451</v>
      </c>
      <c r="G660" s="4">
        <v>304032</v>
      </c>
      <c r="H660" s="4">
        <v>27989</v>
      </c>
      <c r="I660" s="4">
        <v>131555</v>
      </c>
      <c r="J660" s="4">
        <v>27538</v>
      </c>
      <c r="K660" s="63">
        <v>0</v>
      </c>
      <c r="L660" s="63">
        <f t="shared" si="73"/>
        <v>172477</v>
      </c>
      <c r="M660" s="63">
        <f t="shared" si="74"/>
        <v>451</v>
      </c>
      <c r="N660" s="63">
        <v>2277860</v>
      </c>
      <c r="O660" s="63" t="s">
        <v>10679</v>
      </c>
      <c r="P660" s="63">
        <v>22102</v>
      </c>
      <c r="Q660" s="63">
        <v>165710</v>
      </c>
      <c r="R660" s="63">
        <v>27730</v>
      </c>
      <c r="S660" t="s">
        <v>10680</v>
      </c>
    </row>
    <row r="661" spans="1:19" x14ac:dyDescent="0.25">
      <c r="A661" t="s">
        <v>8522</v>
      </c>
      <c r="C661" t="s">
        <v>11841</v>
      </c>
      <c r="D661" s="41" t="s">
        <v>8522</v>
      </c>
      <c r="E661" s="4">
        <v>158418</v>
      </c>
      <c r="F661" s="4">
        <v>414</v>
      </c>
      <c r="G661" s="4">
        <v>209414</v>
      </c>
      <c r="H661" s="4">
        <v>2484</v>
      </c>
      <c r="I661" s="4">
        <v>50996</v>
      </c>
      <c r="J661" s="4">
        <v>2070</v>
      </c>
      <c r="K661" s="63">
        <v>0</v>
      </c>
      <c r="L661" s="63">
        <f t="shared" si="73"/>
        <v>158418</v>
      </c>
      <c r="M661" s="63">
        <f t="shared" si="74"/>
        <v>414</v>
      </c>
      <c r="N661" s="63">
        <v>1103177</v>
      </c>
      <c r="O661" s="63" t="s">
        <v>10376</v>
      </c>
      <c r="P661" s="63">
        <v>79408</v>
      </c>
      <c r="Q661" s="63">
        <v>85723</v>
      </c>
      <c r="R661" s="63">
        <v>2269</v>
      </c>
      <c r="S661" t="s">
        <v>10377</v>
      </c>
    </row>
    <row r="662" spans="1:19" x14ac:dyDescent="0.25">
      <c r="A662" t="s">
        <v>8522</v>
      </c>
      <c r="C662" t="s">
        <v>11974</v>
      </c>
      <c r="D662" s="41" t="s">
        <v>2</v>
      </c>
      <c r="E662" s="4">
        <v>148282</v>
      </c>
      <c r="F662" s="4">
        <v>396</v>
      </c>
      <c r="G662" s="4">
        <v>198976</v>
      </c>
      <c r="H662" s="4">
        <v>2391</v>
      </c>
      <c r="I662" s="4">
        <v>50694</v>
      </c>
      <c r="J662" s="4">
        <v>1995</v>
      </c>
      <c r="K662" s="63">
        <v>0</v>
      </c>
      <c r="L662" s="63">
        <f t="shared" si="73"/>
        <v>148282</v>
      </c>
      <c r="M662" s="63">
        <f t="shared" si="74"/>
        <v>396</v>
      </c>
      <c r="N662" s="63">
        <v>3242838</v>
      </c>
      <c r="O662" s="63" t="s">
        <v>10829</v>
      </c>
      <c r="P662" s="63">
        <v>35203</v>
      </c>
      <c r="Q662" s="63">
        <v>85672</v>
      </c>
      <c r="R662" s="63">
        <v>2189</v>
      </c>
      <c r="S662" t="s">
        <v>10596</v>
      </c>
    </row>
    <row r="663" spans="1:19" x14ac:dyDescent="0.25">
      <c r="A663" t="s">
        <v>8522</v>
      </c>
      <c r="C663" t="s">
        <v>12044</v>
      </c>
      <c r="D663" s="41" t="s">
        <v>8522</v>
      </c>
      <c r="E663" s="4">
        <v>140593</v>
      </c>
      <c r="F663" s="4">
        <v>399</v>
      </c>
      <c r="G663" s="4">
        <v>178220</v>
      </c>
      <c r="H663" s="4">
        <v>1277</v>
      </c>
      <c r="I663" s="4">
        <v>37627</v>
      </c>
      <c r="J663" s="4">
        <v>878</v>
      </c>
      <c r="K663" s="63">
        <v>0</v>
      </c>
      <c r="L663" s="63">
        <f t="shared" si="73"/>
        <v>140593</v>
      </c>
      <c r="M663" s="63">
        <f t="shared" si="74"/>
        <v>399</v>
      </c>
      <c r="N663" s="63">
        <v>3111082</v>
      </c>
      <c r="O663" s="63" t="s">
        <v>10809</v>
      </c>
      <c r="P663" s="63">
        <v>779000000</v>
      </c>
      <c r="Q663" s="63">
        <v>74672</v>
      </c>
      <c r="R663" s="63">
        <v>1084</v>
      </c>
      <c r="S663" t="s">
        <v>10810</v>
      </c>
    </row>
    <row r="664" spans="1:19" x14ac:dyDescent="0.25">
      <c r="A664" t="s">
        <v>8522</v>
      </c>
      <c r="C664" t="s">
        <v>11754</v>
      </c>
      <c r="D664" s="41" t="s">
        <v>8522</v>
      </c>
      <c r="E664" s="4">
        <v>139929</v>
      </c>
      <c r="F664" s="4">
        <v>412</v>
      </c>
      <c r="G664" s="4">
        <v>173209</v>
      </c>
      <c r="H664" s="4">
        <v>1197</v>
      </c>
      <c r="I664" s="4">
        <v>33280</v>
      </c>
      <c r="J664" s="4">
        <v>785</v>
      </c>
      <c r="K664" s="63">
        <v>0</v>
      </c>
      <c r="L664" s="63">
        <f t="shared" si="73"/>
        <v>139929</v>
      </c>
      <c r="M664" s="63">
        <f t="shared" si="74"/>
        <v>412</v>
      </c>
      <c r="N664" s="63">
        <v>1138423</v>
      </c>
      <c r="O664" s="63" t="s">
        <v>10473</v>
      </c>
      <c r="P664" s="63">
        <v>75684</v>
      </c>
      <c r="Q664" s="63">
        <v>68132</v>
      </c>
      <c r="R664" s="63">
        <v>987</v>
      </c>
      <c r="S664" t="s">
        <v>10474</v>
      </c>
    </row>
    <row r="665" spans="1:19" x14ac:dyDescent="0.25">
      <c r="A665" t="s">
        <v>8522</v>
      </c>
      <c r="C665" t="s">
        <v>11956</v>
      </c>
      <c r="D665" s="41" t="s">
        <v>8522</v>
      </c>
      <c r="E665" s="4">
        <v>139673</v>
      </c>
      <c r="F665" s="4">
        <v>481</v>
      </c>
      <c r="G665" s="4">
        <v>244815</v>
      </c>
      <c r="H665" s="4">
        <v>4150</v>
      </c>
      <c r="I665" s="4">
        <v>105142</v>
      </c>
      <c r="J665" s="4">
        <v>3669</v>
      </c>
      <c r="K665" s="63">
        <v>0</v>
      </c>
      <c r="L665" s="63">
        <f t="shared" si="73"/>
        <v>139673</v>
      </c>
      <c r="M665" s="63">
        <f t="shared" si="74"/>
        <v>481</v>
      </c>
      <c r="N665" s="63">
        <v>1107205</v>
      </c>
      <c r="O665" s="63" t="s">
        <v>10383</v>
      </c>
      <c r="P665" s="63">
        <v>79181</v>
      </c>
      <c r="Q665" s="63">
        <v>148247</v>
      </c>
      <c r="R665" s="63">
        <v>3975</v>
      </c>
      <c r="S665" t="s">
        <v>10384</v>
      </c>
    </row>
    <row r="666" spans="1:19" x14ac:dyDescent="0.25">
      <c r="A666" t="s">
        <v>8522</v>
      </c>
      <c r="C666" t="s">
        <v>11977</v>
      </c>
      <c r="D666" s="41" t="s">
        <v>7464</v>
      </c>
      <c r="E666" s="4">
        <v>138227</v>
      </c>
      <c r="F666" s="4">
        <v>323</v>
      </c>
      <c r="G666" s="4">
        <v>148557</v>
      </c>
      <c r="H666" s="4">
        <v>517</v>
      </c>
      <c r="I666" s="4">
        <v>10330</v>
      </c>
      <c r="J666" s="4">
        <v>194</v>
      </c>
      <c r="K666" s="63">
        <v>0</v>
      </c>
      <c r="L666" s="63">
        <f t="shared" si="73"/>
        <v>138227</v>
      </c>
      <c r="M666" s="63">
        <f t="shared" si="74"/>
        <v>323</v>
      </c>
      <c r="N666" s="63">
        <v>1883693</v>
      </c>
      <c r="O666" s="63" t="s">
        <v>10637</v>
      </c>
      <c r="P666" s="63">
        <v>74172</v>
      </c>
      <c r="Q666" s="63">
        <v>33773</v>
      </c>
      <c r="R666" s="63">
        <v>321</v>
      </c>
      <c r="S666" t="s">
        <v>10638</v>
      </c>
    </row>
    <row r="667" spans="1:19" x14ac:dyDescent="0.25">
      <c r="A667" t="s">
        <v>8522</v>
      </c>
      <c r="C667" t="s">
        <v>11857</v>
      </c>
      <c r="D667" s="41" t="s">
        <v>8522</v>
      </c>
      <c r="E667" s="4">
        <v>135205</v>
      </c>
      <c r="F667" s="4">
        <v>347</v>
      </c>
      <c r="G667" s="4">
        <v>155033</v>
      </c>
      <c r="H667" s="4">
        <v>750</v>
      </c>
      <c r="I667" s="4">
        <v>19828</v>
      </c>
      <c r="J667" s="4">
        <v>403</v>
      </c>
      <c r="K667" s="63">
        <v>0</v>
      </c>
      <c r="L667" s="63">
        <f t="shared" si="73"/>
        <v>135205</v>
      </c>
      <c r="M667" s="63">
        <f t="shared" si="74"/>
        <v>347</v>
      </c>
      <c r="N667" s="63">
        <v>2345068</v>
      </c>
      <c r="O667" s="63" t="s">
        <v>10695</v>
      </c>
      <c r="P667" s="63">
        <v>750000000</v>
      </c>
      <c r="Q667" s="63">
        <v>47939</v>
      </c>
      <c r="R667" s="63">
        <v>556</v>
      </c>
      <c r="S667" t="s">
        <v>10202</v>
      </c>
    </row>
    <row r="668" spans="1:19" x14ac:dyDescent="0.25">
      <c r="A668" t="s">
        <v>8522</v>
      </c>
      <c r="C668" t="s">
        <v>11878</v>
      </c>
      <c r="D668" s="41" t="s">
        <v>8522</v>
      </c>
      <c r="E668" s="4">
        <v>133061</v>
      </c>
      <c r="F668" s="4">
        <v>454</v>
      </c>
      <c r="G668" s="4">
        <v>176259</v>
      </c>
      <c r="H668" s="4">
        <v>1721</v>
      </c>
      <c r="I668" s="4">
        <v>43198</v>
      </c>
      <c r="J668" s="4">
        <v>1267</v>
      </c>
      <c r="K668" s="63">
        <v>0</v>
      </c>
      <c r="L668" s="63">
        <f t="shared" si="73"/>
        <v>133061</v>
      </c>
      <c r="M668" s="63">
        <f t="shared" si="74"/>
        <v>454</v>
      </c>
      <c r="N668" s="63">
        <v>1843062</v>
      </c>
      <c r="O668" s="63" t="s">
        <v>10628</v>
      </c>
      <c r="P668" s="63">
        <v>79015</v>
      </c>
      <c r="Q668" s="63">
        <v>90892</v>
      </c>
      <c r="R668" s="63">
        <v>1548</v>
      </c>
      <c r="S668" t="s">
        <v>10629</v>
      </c>
    </row>
    <row r="669" spans="1:19" x14ac:dyDescent="0.25">
      <c r="A669" t="s">
        <v>8522</v>
      </c>
      <c r="C669" t="s">
        <v>11571</v>
      </c>
      <c r="D669" s="41" t="s">
        <v>8522</v>
      </c>
      <c r="E669" s="4">
        <v>124759</v>
      </c>
      <c r="F669" s="4">
        <v>365</v>
      </c>
      <c r="G669" s="4">
        <v>155422</v>
      </c>
      <c r="H669" s="4">
        <v>1033</v>
      </c>
      <c r="I669" s="4">
        <v>30663</v>
      </c>
      <c r="J669" s="4">
        <v>668</v>
      </c>
      <c r="K669" s="63">
        <v>0</v>
      </c>
      <c r="L669" s="63">
        <f t="shared" si="73"/>
        <v>124759</v>
      </c>
      <c r="M669" s="63">
        <f t="shared" si="74"/>
        <v>365</v>
      </c>
      <c r="N669" s="63">
        <v>1895007</v>
      </c>
      <c r="O669" s="63" t="s">
        <v>10641</v>
      </c>
      <c r="P669" s="63">
        <v>75160</v>
      </c>
      <c r="Q669" s="63">
        <v>65645</v>
      </c>
      <c r="R669" s="63">
        <v>861</v>
      </c>
      <c r="S669" t="s">
        <v>10642</v>
      </c>
    </row>
    <row r="670" spans="1:19" x14ac:dyDescent="0.25">
      <c r="A670" t="s">
        <v>8522</v>
      </c>
      <c r="C670" t="s">
        <v>10972</v>
      </c>
      <c r="D670" s="41" t="s">
        <v>8522</v>
      </c>
      <c r="E670" s="4">
        <v>122025</v>
      </c>
      <c r="F670" s="4">
        <v>344</v>
      </c>
      <c r="G670" s="4">
        <v>152635</v>
      </c>
      <c r="H670" s="4">
        <v>1297</v>
      </c>
      <c r="I670" s="4">
        <v>30610</v>
      </c>
      <c r="J670" s="4">
        <v>953</v>
      </c>
      <c r="K670" s="63">
        <v>0</v>
      </c>
      <c r="L670" s="63">
        <f t="shared" si="73"/>
        <v>122025</v>
      </c>
      <c r="M670" s="63">
        <f t="shared" si="74"/>
        <v>344</v>
      </c>
      <c r="N670" s="63">
        <v>3382332</v>
      </c>
      <c r="O670" s="63" t="s">
        <v>10843</v>
      </c>
      <c r="P670" s="63">
        <v>79408</v>
      </c>
      <c r="Q670" s="63">
        <v>61865</v>
      </c>
      <c r="R670" s="63">
        <v>1132</v>
      </c>
      <c r="S670" t="s">
        <v>10377</v>
      </c>
    </row>
    <row r="671" spans="1:19" x14ac:dyDescent="0.25">
      <c r="A671" t="s">
        <v>8522</v>
      </c>
      <c r="C671" t="s">
        <v>12045</v>
      </c>
      <c r="D671" s="41" t="s">
        <v>8522</v>
      </c>
      <c r="E671" s="4">
        <v>111448</v>
      </c>
      <c r="F671" s="4">
        <v>313</v>
      </c>
      <c r="G671" s="4">
        <v>132568</v>
      </c>
      <c r="H671" s="4">
        <v>724</v>
      </c>
      <c r="I671" s="4">
        <v>21120</v>
      </c>
      <c r="J671" s="4">
        <v>411</v>
      </c>
      <c r="K671" s="63">
        <v>0</v>
      </c>
      <c r="L671" s="63">
        <f t="shared" si="73"/>
        <v>111448</v>
      </c>
      <c r="M671" s="63">
        <f t="shared" si="74"/>
        <v>313</v>
      </c>
      <c r="N671" s="63">
        <v>3122051</v>
      </c>
      <c r="O671" s="63" t="s">
        <v>10811</v>
      </c>
      <c r="P671" s="63">
        <v>79901</v>
      </c>
      <c r="Q671" s="63">
        <v>51001</v>
      </c>
      <c r="R671" s="63">
        <v>575</v>
      </c>
      <c r="S671" t="s">
        <v>10812</v>
      </c>
    </row>
    <row r="672" spans="1:19" x14ac:dyDescent="0.25">
      <c r="A672" t="s">
        <v>8522</v>
      </c>
      <c r="C672" t="s">
        <v>11879</v>
      </c>
      <c r="D672" s="41" t="s">
        <v>8522</v>
      </c>
      <c r="E672" s="4">
        <v>96582</v>
      </c>
      <c r="F672" s="4">
        <v>264</v>
      </c>
      <c r="G672" s="4">
        <v>115391</v>
      </c>
      <c r="H672" s="4">
        <v>709</v>
      </c>
      <c r="I672" s="4">
        <v>18809</v>
      </c>
      <c r="J672" s="4">
        <v>445</v>
      </c>
      <c r="K672" s="63">
        <v>0</v>
      </c>
      <c r="L672" s="63">
        <f t="shared" si="73"/>
        <v>96582</v>
      </c>
      <c r="M672" s="63">
        <f t="shared" si="74"/>
        <v>264</v>
      </c>
      <c r="N672" s="63">
        <v>1106879</v>
      </c>
      <c r="O672" s="63" t="s">
        <v>10382</v>
      </c>
      <c r="P672" s="63">
        <v>78217</v>
      </c>
      <c r="Q672" s="63">
        <v>42614</v>
      </c>
      <c r="R672" s="63">
        <v>574</v>
      </c>
      <c r="S672" t="s">
        <v>10375</v>
      </c>
    </row>
    <row r="673" spans="1:19" x14ac:dyDescent="0.25">
      <c r="A673" t="s">
        <v>8522</v>
      </c>
      <c r="C673" t="s">
        <v>11880</v>
      </c>
      <c r="D673" s="41" t="s">
        <v>8522</v>
      </c>
      <c r="E673" s="4">
        <v>91487</v>
      </c>
      <c r="F673" s="4">
        <v>261</v>
      </c>
      <c r="G673" s="4">
        <v>123638</v>
      </c>
      <c r="H673" s="4">
        <v>1139</v>
      </c>
      <c r="I673" s="4">
        <v>32151</v>
      </c>
      <c r="J673" s="4">
        <v>878</v>
      </c>
      <c r="K673" s="63">
        <v>0</v>
      </c>
      <c r="L673" s="63">
        <f t="shared" si="73"/>
        <v>91487</v>
      </c>
      <c r="M673" s="63">
        <f t="shared" si="74"/>
        <v>261</v>
      </c>
      <c r="N673" s="63">
        <v>1245068</v>
      </c>
      <c r="O673" s="63" t="s">
        <v>10569</v>
      </c>
      <c r="P673" s="63">
        <v>75701</v>
      </c>
      <c r="Q673" s="63">
        <v>54777</v>
      </c>
      <c r="R673" s="63">
        <v>1009</v>
      </c>
      <c r="S673" t="s">
        <v>10570</v>
      </c>
    </row>
    <row r="674" spans="1:19" x14ac:dyDescent="0.25">
      <c r="A674" t="s">
        <v>8522</v>
      </c>
      <c r="C674" t="s">
        <v>11842</v>
      </c>
      <c r="D674" s="41" t="s">
        <v>8522</v>
      </c>
      <c r="E674" s="4">
        <v>91106</v>
      </c>
      <c r="F674" s="4">
        <v>248</v>
      </c>
      <c r="G674" s="4">
        <v>114886</v>
      </c>
      <c r="H674" s="4">
        <v>1055</v>
      </c>
      <c r="I674" s="4">
        <v>23780</v>
      </c>
      <c r="J674" s="4">
        <v>807</v>
      </c>
      <c r="K674" s="63">
        <v>0</v>
      </c>
      <c r="L674" s="63">
        <f t="shared" si="73"/>
        <v>91106</v>
      </c>
      <c r="M674" s="63">
        <f t="shared" si="74"/>
        <v>248</v>
      </c>
      <c r="N674" s="63">
        <v>1832048</v>
      </c>
      <c r="O674" s="63" t="s">
        <v>10625</v>
      </c>
      <c r="P674" s="63">
        <v>76504</v>
      </c>
      <c r="Q674" s="63">
        <v>45387</v>
      </c>
      <c r="R674" s="63">
        <v>934</v>
      </c>
      <c r="S674" t="s">
        <v>10626</v>
      </c>
    </row>
    <row r="675" spans="1:19" x14ac:dyDescent="0.25">
      <c r="A675" t="s">
        <v>8522</v>
      </c>
      <c r="C675" t="s">
        <v>12046</v>
      </c>
      <c r="D675" s="41" t="s">
        <v>8522</v>
      </c>
      <c r="E675" s="4">
        <v>82453</v>
      </c>
      <c r="F675" s="4">
        <v>246</v>
      </c>
      <c r="G675" s="4">
        <v>108454</v>
      </c>
      <c r="H675" s="4">
        <v>969</v>
      </c>
      <c r="I675" s="4">
        <v>26001</v>
      </c>
      <c r="J675" s="4">
        <v>723</v>
      </c>
      <c r="K675" s="63">
        <v>0</v>
      </c>
      <c r="L675" s="63">
        <f t="shared" si="73"/>
        <v>82453</v>
      </c>
      <c r="M675" s="63">
        <f t="shared" si="74"/>
        <v>246</v>
      </c>
      <c r="N675" s="63">
        <v>3594872</v>
      </c>
      <c r="O675" s="63" t="s">
        <v>10863</v>
      </c>
      <c r="P675" s="63">
        <v>77630</v>
      </c>
      <c r="Q675" s="63">
        <v>49486</v>
      </c>
      <c r="R675" s="63">
        <v>858</v>
      </c>
      <c r="S675" t="s">
        <v>10794</v>
      </c>
    </row>
    <row r="676" spans="1:19" x14ac:dyDescent="0.25">
      <c r="A676" t="s">
        <v>8522</v>
      </c>
      <c r="C676" t="s">
        <v>11881</v>
      </c>
      <c r="D676" s="41" t="s">
        <v>8522</v>
      </c>
      <c r="E676" s="4">
        <v>77488</v>
      </c>
      <c r="F676" s="4">
        <v>203</v>
      </c>
      <c r="G676" s="4">
        <v>94643</v>
      </c>
      <c r="H676" s="4">
        <v>710</v>
      </c>
      <c r="I676" s="4">
        <v>17155</v>
      </c>
      <c r="J676" s="4">
        <v>507</v>
      </c>
      <c r="K676" s="63">
        <v>0</v>
      </c>
      <c r="L676" s="63">
        <f t="shared" si="73"/>
        <v>77488</v>
      </c>
      <c r="M676" s="63">
        <f t="shared" si="74"/>
        <v>203</v>
      </c>
      <c r="N676" s="63">
        <v>1109991</v>
      </c>
      <c r="O676" s="63" t="s">
        <v>10394</v>
      </c>
      <c r="P676" s="63">
        <v>75090</v>
      </c>
      <c r="Q676" s="63">
        <v>33430</v>
      </c>
      <c r="R676" s="63">
        <v>599</v>
      </c>
      <c r="S676" t="s">
        <v>10395</v>
      </c>
    </row>
    <row r="677" spans="1:19" x14ac:dyDescent="0.25">
      <c r="A677" t="s">
        <v>8522</v>
      </c>
      <c r="C677" t="s">
        <v>12047</v>
      </c>
      <c r="D677" s="41" t="s">
        <v>5894</v>
      </c>
      <c r="E677" s="4">
        <v>74503</v>
      </c>
      <c r="F677" s="4">
        <v>186</v>
      </c>
      <c r="G677" s="4">
        <v>82519</v>
      </c>
      <c r="H677" s="4">
        <v>369</v>
      </c>
      <c r="I677" s="4">
        <v>8016</v>
      </c>
      <c r="J677" s="4">
        <v>183</v>
      </c>
      <c r="K677" s="63">
        <v>0</v>
      </c>
      <c r="L677" s="63">
        <f t="shared" si="73"/>
        <v>74503</v>
      </c>
      <c r="M677" s="63">
        <f t="shared" si="74"/>
        <v>186</v>
      </c>
      <c r="N677" s="63">
        <v>1086533</v>
      </c>
      <c r="O677" s="63" t="s">
        <v>10340</v>
      </c>
      <c r="P677" s="63">
        <v>39501</v>
      </c>
      <c r="Q677" s="63">
        <v>22966</v>
      </c>
      <c r="R677" s="63">
        <v>264</v>
      </c>
      <c r="S677" t="s">
        <v>10341</v>
      </c>
    </row>
    <row r="678" spans="1:19" x14ac:dyDescent="0.25">
      <c r="A678" t="s">
        <v>8522</v>
      </c>
      <c r="C678" t="s">
        <v>11820</v>
      </c>
      <c r="D678" s="41" t="s">
        <v>5894</v>
      </c>
      <c r="E678" s="4">
        <v>72734</v>
      </c>
      <c r="F678" s="4">
        <v>183</v>
      </c>
      <c r="G678" s="4">
        <v>84674</v>
      </c>
      <c r="H678" s="4">
        <v>413</v>
      </c>
      <c r="I678" s="4">
        <v>11940</v>
      </c>
      <c r="J678" s="4">
        <v>230</v>
      </c>
      <c r="K678" s="63">
        <v>0</v>
      </c>
      <c r="L678" s="63">
        <f t="shared" si="73"/>
        <v>72734</v>
      </c>
      <c r="M678" s="63">
        <f t="shared" si="74"/>
        <v>183</v>
      </c>
      <c r="N678" s="63">
        <v>1079562</v>
      </c>
      <c r="O678" s="63" t="s">
        <v>10326</v>
      </c>
      <c r="P678" s="63">
        <v>39201</v>
      </c>
      <c r="Q678" s="63">
        <v>24772</v>
      </c>
      <c r="R678" s="63">
        <v>301</v>
      </c>
      <c r="S678" t="s">
        <v>10327</v>
      </c>
    </row>
    <row r="679" spans="1:19" x14ac:dyDescent="0.25">
      <c r="A679" t="s">
        <v>8522</v>
      </c>
      <c r="C679" t="s">
        <v>11882</v>
      </c>
      <c r="D679" s="41" t="s">
        <v>8522</v>
      </c>
      <c r="E679" s="4">
        <v>71661</v>
      </c>
      <c r="F679" s="4">
        <v>170</v>
      </c>
      <c r="G679" s="4">
        <v>78092</v>
      </c>
      <c r="H679" s="4">
        <v>279</v>
      </c>
      <c r="I679" s="4">
        <v>6431</v>
      </c>
      <c r="J679" s="4">
        <v>109</v>
      </c>
      <c r="K679" s="63">
        <v>0</v>
      </c>
      <c r="L679" s="63">
        <f t="shared" si="73"/>
        <v>71661</v>
      </c>
      <c r="M679" s="63">
        <f t="shared" si="74"/>
        <v>170</v>
      </c>
      <c r="N679" s="63">
        <v>3555341</v>
      </c>
      <c r="O679" s="63" t="s">
        <v>10859</v>
      </c>
      <c r="P679" s="63">
        <v>77046</v>
      </c>
      <c r="Q679" s="63">
        <v>19731</v>
      </c>
      <c r="R679" s="63">
        <v>179</v>
      </c>
      <c r="S679" t="s">
        <v>10391</v>
      </c>
    </row>
    <row r="680" spans="1:19" x14ac:dyDescent="0.25">
      <c r="A680" t="s">
        <v>8522</v>
      </c>
      <c r="C680" t="s">
        <v>11883</v>
      </c>
      <c r="D680" s="41" t="s">
        <v>8522</v>
      </c>
      <c r="E680" s="4">
        <v>67694</v>
      </c>
      <c r="F680" s="4">
        <v>195</v>
      </c>
      <c r="G680" s="4">
        <v>85471</v>
      </c>
      <c r="H680" s="4">
        <v>673</v>
      </c>
      <c r="I680" s="4">
        <v>17777</v>
      </c>
      <c r="J680" s="4">
        <v>478</v>
      </c>
      <c r="K680" s="63">
        <v>0</v>
      </c>
      <c r="L680" s="63">
        <f t="shared" si="73"/>
        <v>67694</v>
      </c>
      <c r="M680" s="63">
        <f t="shared" si="74"/>
        <v>195</v>
      </c>
      <c r="N680" s="63">
        <v>1109290</v>
      </c>
      <c r="O680" s="63" t="s">
        <v>10389</v>
      </c>
      <c r="P680" s="63">
        <v>78201</v>
      </c>
      <c r="Q680" s="63">
        <v>35367</v>
      </c>
      <c r="R680" s="63">
        <v>578</v>
      </c>
      <c r="S680" t="s">
        <v>10375</v>
      </c>
    </row>
    <row r="681" spans="1:19" x14ac:dyDescent="0.25">
      <c r="A681" t="s">
        <v>8522</v>
      </c>
      <c r="C681" t="s">
        <v>11884</v>
      </c>
      <c r="D681" s="41" t="s">
        <v>8522</v>
      </c>
      <c r="E681" s="4">
        <v>67255</v>
      </c>
      <c r="F681" s="4">
        <v>161</v>
      </c>
      <c r="G681" s="4">
        <v>70387</v>
      </c>
      <c r="H681" s="4">
        <v>207</v>
      </c>
      <c r="I681" s="4">
        <v>3132</v>
      </c>
      <c r="J681" s="4">
        <v>46</v>
      </c>
      <c r="K681" s="63">
        <v>0</v>
      </c>
      <c r="L681" s="63">
        <f t="shared" si="73"/>
        <v>67255</v>
      </c>
      <c r="M681" s="63">
        <f t="shared" si="74"/>
        <v>161</v>
      </c>
      <c r="N681" s="63">
        <v>2344799</v>
      </c>
      <c r="O681" s="63" t="s">
        <v>10694</v>
      </c>
      <c r="P681" s="63">
        <v>77036</v>
      </c>
      <c r="Q681" s="63">
        <v>14118</v>
      </c>
      <c r="R681" s="63">
        <v>104</v>
      </c>
      <c r="S681" t="s">
        <v>10391</v>
      </c>
    </row>
    <row r="682" spans="1:19" x14ac:dyDescent="0.25">
      <c r="A682" t="s">
        <v>8522</v>
      </c>
      <c r="C682" t="s">
        <v>11885</v>
      </c>
      <c r="D682" s="41" t="s">
        <v>8522</v>
      </c>
      <c r="E682" s="4">
        <v>65106</v>
      </c>
      <c r="F682" s="4">
        <v>166</v>
      </c>
      <c r="G682" s="4">
        <v>74563</v>
      </c>
      <c r="H682" s="4">
        <v>372</v>
      </c>
      <c r="I682" s="4">
        <v>9457</v>
      </c>
      <c r="J682" s="4">
        <v>206</v>
      </c>
      <c r="K682" s="63">
        <v>0</v>
      </c>
      <c r="L682" s="63">
        <f t="shared" ref="L682:L698" si="75">G682-I682</f>
        <v>65106</v>
      </c>
      <c r="M682" s="63">
        <f t="shared" ref="M682:M698" si="76">H682-J682</f>
        <v>166</v>
      </c>
      <c r="N682" s="63">
        <v>1134498</v>
      </c>
      <c r="O682" s="63" t="s">
        <v>10461</v>
      </c>
      <c r="P682" s="63">
        <v>75209</v>
      </c>
      <c r="Q682" s="63">
        <v>23320</v>
      </c>
      <c r="R682" s="63">
        <v>283</v>
      </c>
      <c r="S682" t="s">
        <v>10184</v>
      </c>
    </row>
    <row r="683" spans="1:19" x14ac:dyDescent="0.25">
      <c r="A683" t="s">
        <v>8522</v>
      </c>
      <c r="C683" t="s">
        <v>10892</v>
      </c>
      <c r="D683" s="41" t="s">
        <v>5894</v>
      </c>
      <c r="E683" s="4">
        <v>64572</v>
      </c>
      <c r="F683" s="4">
        <v>214</v>
      </c>
      <c r="G683" s="4">
        <v>83854</v>
      </c>
      <c r="H683" s="4">
        <v>770</v>
      </c>
      <c r="I683" s="4">
        <v>19282</v>
      </c>
      <c r="J683" s="4">
        <v>556</v>
      </c>
      <c r="K683" s="63">
        <v>0</v>
      </c>
      <c r="L683" s="63">
        <f t="shared" si="75"/>
        <v>64572</v>
      </c>
      <c r="M683" s="63">
        <f t="shared" si="76"/>
        <v>214</v>
      </c>
      <c r="N683" s="63">
        <v>1097614</v>
      </c>
      <c r="O683" s="63" t="s">
        <v>10365</v>
      </c>
      <c r="P683" s="63">
        <v>38804</v>
      </c>
      <c r="Q683" s="63">
        <v>41162</v>
      </c>
      <c r="R683" s="63">
        <v>685</v>
      </c>
      <c r="S683" t="s">
        <v>10366</v>
      </c>
    </row>
    <row r="684" spans="1:19" x14ac:dyDescent="0.25">
      <c r="A684" t="s">
        <v>8522</v>
      </c>
      <c r="C684" t="s">
        <v>10974</v>
      </c>
      <c r="D684" s="41" t="s">
        <v>8522</v>
      </c>
      <c r="E684" s="4">
        <v>64384</v>
      </c>
      <c r="F684" s="4">
        <v>187</v>
      </c>
      <c r="G684" s="4">
        <v>72598</v>
      </c>
      <c r="H684" s="4">
        <v>379</v>
      </c>
      <c r="I684" s="4">
        <v>8214</v>
      </c>
      <c r="J684" s="4">
        <v>192</v>
      </c>
      <c r="K684" s="63">
        <v>0</v>
      </c>
      <c r="L684" s="63">
        <f t="shared" si="75"/>
        <v>64384</v>
      </c>
      <c r="M684" s="63">
        <f t="shared" si="76"/>
        <v>187</v>
      </c>
      <c r="N684" s="63">
        <v>4199229</v>
      </c>
      <c r="O684" s="63" t="s">
        <v>10881</v>
      </c>
      <c r="P684" s="63">
        <v>77380</v>
      </c>
      <c r="Q684" s="63">
        <v>25777</v>
      </c>
      <c r="R684" s="63">
        <v>293</v>
      </c>
      <c r="S684" t="s">
        <v>10882</v>
      </c>
    </row>
    <row r="685" spans="1:19" x14ac:dyDescent="0.25">
      <c r="A685" t="s">
        <v>8522</v>
      </c>
      <c r="C685" t="s">
        <v>11886</v>
      </c>
      <c r="D685" s="41" t="s">
        <v>8522</v>
      </c>
      <c r="E685" s="4">
        <v>61807</v>
      </c>
      <c r="F685" s="4">
        <v>153</v>
      </c>
      <c r="G685" s="4">
        <v>68247</v>
      </c>
      <c r="H685" s="4">
        <v>292</v>
      </c>
      <c r="I685" s="4">
        <v>6440</v>
      </c>
      <c r="J685" s="4">
        <v>139</v>
      </c>
      <c r="K685" s="63">
        <v>0</v>
      </c>
      <c r="L685" s="63">
        <f t="shared" si="75"/>
        <v>61807</v>
      </c>
      <c r="M685" s="63">
        <f t="shared" si="76"/>
        <v>153</v>
      </c>
      <c r="N685" s="63">
        <v>3390430</v>
      </c>
      <c r="O685" s="63" t="s">
        <v>10846</v>
      </c>
      <c r="P685" s="63">
        <v>77063</v>
      </c>
      <c r="Q685" s="63">
        <v>19177</v>
      </c>
      <c r="R685" s="63">
        <v>209</v>
      </c>
      <c r="S685" t="s">
        <v>10391</v>
      </c>
    </row>
    <row r="686" spans="1:19" x14ac:dyDescent="0.25">
      <c r="A686" t="s">
        <v>8522</v>
      </c>
      <c r="C686" t="s">
        <v>11574</v>
      </c>
      <c r="D686" s="41" t="s">
        <v>8522</v>
      </c>
      <c r="E686" s="4">
        <v>54760</v>
      </c>
      <c r="F686" s="4">
        <v>175</v>
      </c>
      <c r="G686" s="4">
        <v>64463</v>
      </c>
      <c r="H686" s="4">
        <v>396</v>
      </c>
      <c r="I686" s="4">
        <v>9703</v>
      </c>
      <c r="J686" s="4">
        <v>221</v>
      </c>
      <c r="K686" s="63">
        <v>0</v>
      </c>
      <c r="L686" s="63">
        <f t="shared" si="75"/>
        <v>54760</v>
      </c>
      <c r="M686" s="63">
        <f t="shared" si="76"/>
        <v>175</v>
      </c>
      <c r="N686" s="63">
        <v>1106516</v>
      </c>
      <c r="O686" s="63" t="s">
        <v>10380</v>
      </c>
      <c r="P686" s="63">
        <v>785000000</v>
      </c>
      <c r="Q686" s="63">
        <v>26133</v>
      </c>
      <c r="R686" s="63">
        <v>318</v>
      </c>
      <c r="S686" t="s">
        <v>10381</v>
      </c>
    </row>
    <row r="687" spans="1:19" x14ac:dyDescent="0.25">
      <c r="A687" t="s">
        <v>8522</v>
      </c>
      <c r="C687" t="s">
        <v>11957</v>
      </c>
      <c r="D687" s="41" t="s">
        <v>8522</v>
      </c>
      <c r="E687" s="4">
        <v>53945</v>
      </c>
      <c r="F687" s="4">
        <v>159</v>
      </c>
      <c r="G687" s="4">
        <v>72439</v>
      </c>
      <c r="H687" s="4">
        <v>750</v>
      </c>
      <c r="I687" s="4">
        <v>18494</v>
      </c>
      <c r="J687" s="4">
        <v>591</v>
      </c>
      <c r="K687" s="63">
        <v>0</v>
      </c>
      <c r="L687" s="63">
        <f t="shared" si="75"/>
        <v>53945</v>
      </c>
      <c r="M687" s="63">
        <f t="shared" si="76"/>
        <v>159</v>
      </c>
      <c r="N687" s="63">
        <v>1108163</v>
      </c>
      <c r="O687" s="63" t="s">
        <v>10387</v>
      </c>
      <c r="P687" s="63">
        <v>790000000</v>
      </c>
      <c r="Q687" s="63">
        <v>34173</v>
      </c>
      <c r="R687" s="63">
        <v>682</v>
      </c>
      <c r="S687" t="s">
        <v>10388</v>
      </c>
    </row>
    <row r="688" spans="1:19" x14ac:dyDescent="0.25">
      <c r="A688" t="s">
        <v>8522</v>
      </c>
      <c r="C688" t="s">
        <v>11695</v>
      </c>
      <c r="D688" s="41" t="s">
        <v>4082</v>
      </c>
      <c r="E688" s="4">
        <v>53819</v>
      </c>
      <c r="F688" s="4">
        <v>127</v>
      </c>
      <c r="G688" s="4">
        <v>58189</v>
      </c>
      <c r="H688" s="4">
        <v>217</v>
      </c>
      <c r="I688" s="4">
        <v>4370</v>
      </c>
      <c r="J688" s="4">
        <v>90</v>
      </c>
      <c r="K688" s="63">
        <v>0</v>
      </c>
      <c r="L688" s="63">
        <f t="shared" si="75"/>
        <v>53819</v>
      </c>
      <c r="M688" s="63">
        <f t="shared" si="76"/>
        <v>127</v>
      </c>
      <c r="N688" s="63">
        <v>1885307</v>
      </c>
      <c r="O688" s="63" t="s">
        <v>10639</v>
      </c>
      <c r="P688" s="63">
        <v>71270</v>
      </c>
      <c r="Q688" s="63">
        <v>14338</v>
      </c>
      <c r="R688" s="63">
        <v>146</v>
      </c>
      <c r="S688" t="s">
        <v>10640</v>
      </c>
    </row>
    <row r="689" spans="1:19" x14ac:dyDescent="0.25">
      <c r="A689" t="s">
        <v>8522</v>
      </c>
      <c r="C689" t="s">
        <v>11843</v>
      </c>
      <c r="D689" s="41" t="s">
        <v>8522</v>
      </c>
      <c r="E689" s="4">
        <v>52738</v>
      </c>
      <c r="F689" s="4">
        <v>160</v>
      </c>
      <c r="G689" s="4">
        <v>70931</v>
      </c>
      <c r="H689" s="4">
        <v>594</v>
      </c>
      <c r="I689" s="4">
        <v>18193</v>
      </c>
      <c r="J689" s="4">
        <v>434</v>
      </c>
      <c r="K689" s="63">
        <v>0</v>
      </c>
      <c r="L689" s="63">
        <f t="shared" si="75"/>
        <v>52738</v>
      </c>
      <c r="M689" s="63">
        <f t="shared" si="76"/>
        <v>160</v>
      </c>
      <c r="N689" s="63">
        <v>1109964</v>
      </c>
      <c r="O689" s="63" t="s">
        <v>10392</v>
      </c>
      <c r="P689" s="63">
        <v>78411</v>
      </c>
      <c r="Q689" s="63">
        <v>34333</v>
      </c>
      <c r="R689" s="63">
        <v>521</v>
      </c>
      <c r="S689" t="s">
        <v>10393</v>
      </c>
    </row>
    <row r="690" spans="1:19" x14ac:dyDescent="0.25">
      <c r="A690" t="s">
        <v>8522</v>
      </c>
      <c r="C690" t="s">
        <v>10902</v>
      </c>
      <c r="D690" s="41" t="s">
        <v>6093</v>
      </c>
      <c r="E690" s="4">
        <v>50550</v>
      </c>
      <c r="F690" s="4">
        <v>132</v>
      </c>
      <c r="G690" s="4">
        <v>57088</v>
      </c>
      <c r="H690" s="4">
        <v>329</v>
      </c>
      <c r="I690" s="4">
        <v>6538</v>
      </c>
      <c r="J690" s="4">
        <v>197</v>
      </c>
      <c r="K690" s="63">
        <v>0</v>
      </c>
      <c r="L690" s="63">
        <f t="shared" si="75"/>
        <v>50550</v>
      </c>
      <c r="M690" s="63">
        <f t="shared" si="76"/>
        <v>132</v>
      </c>
      <c r="N690" s="63">
        <v>1075612</v>
      </c>
      <c r="O690" s="63" t="s">
        <v>10313</v>
      </c>
      <c r="P690" s="63">
        <v>27609</v>
      </c>
      <c r="Q690" s="63">
        <v>15429</v>
      </c>
      <c r="R690" s="63">
        <v>250</v>
      </c>
      <c r="S690" t="s">
        <v>10314</v>
      </c>
    </row>
    <row r="691" spans="1:19" x14ac:dyDescent="0.25">
      <c r="A691" t="s">
        <v>8522</v>
      </c>
      <c r="C691" t="s">
        <v>10976</v>
      </c>
      <c r="D691" s="41" t="s">
        <v>8522</v>
      </c>
      <c r="E691" s="4">
        <v>45445</v>
      </c>
      <c r="F691" s="4">
        <v>142</v>
      </c>
      <c r="G691" s="4">
        <v>53325</v>
      </c>
      <c r="H691" s="4">
        <v>322</v>
      </c>
      <c r="I691" s="4">
        <v>7880</v>
      </c>
      <c r="J691" s="4">
        <v>180</v>
      </c>
      <c r="K691" s="63">
        <v>0</v>
      </c>
      <c r="L691" s="63">
        <f t="shared" si="75"/>
        <v>45445</v>
      </c>
      <c r="M691" s="63">
        <f t="shared" si="76"/>
        <v>142</v>
      </c>
      <c r="N691" s="63">
        <v>3407020</v>
      </c>
      <c r="O691" s="63" t="s">
        <v>10847</v>
      </c>
      <c r="P691" s="63">
        <v>78503</v>
      </c>
      <c r="Q691" s="63">
        <v>21742</v>
      </c>
      <c r="R691" s="63">
        <v>261</v>
      </c>
      <c r="S691" t="s">
        <v>10848</v>
      </c>
    </row>
    <row r="692" spans="1:19" x14ac:dyDescent="0.25">
      <c r="A692" t="s">
        <v>8522</v>
      </c>
      <c r="C692" t="s">
        <v>10904</v>
      </c>
      <c r="D692" s="41" t="s">
        <v>6917</v>
      </c>
      <c r="E692" s="4">
        <v>44971</v>
      </c>
      <c r="F692" s="4">
        <v>90</v>
      </c>
      <c r="G692" s="4">
        <v>45331</v>
      </c>
      <c r="H692" s="4">
        <v>95</v>
      </c>
      <c r="I692" s="4">
        <v>360</v>
      </c>
      <c r="J692" s="4">
        <v>5</v>
      </c>
      <c r="K692" s="63">
        <v>2942690</v>
      </c>
      <c r="L692" s="63">
        <f t="shared" si="75"/>
        <v>44971</v>
      </c>
      <c r="M692" s="63">
        <f t="shared" si="76"/>
        <v>90</v>
      </c>
      <c r="N692" s="63">
        <v>0</v>
      </c>
      <c r="O692" s="63" t="s">
        <v>10211</v>
      </c>
      <c r="P692" s="63">
        <v>10018</v>
      </c>
      <c r="Q692" s="63">
        <v>3505</v>
      </c>
      <c r="R692" s="63">
        <v>25</v>
      </c>
      <c r="S692" t="s">
        <v>10185</v>
      </c>
    </row>
    <row r="693" spans="1:19" x14ac:dyDescent="0.25">
      <c r="A693" t="s">
        <v>8522</v>
      </c>
      <c r="C693" t="s">
        <v>11573</v>
      </c>
      <c r="D693" s="41" t="s">
        <v>8522</v>
      </c>
      <c r="E693" s="4">
        <v>44384</v>
      </c>
      <c r="F693" s="4">
        <v>134</v>
      </c>
      <c r="G693" s="4">
        <v>65462</v>
      </c>
      <c r="H693" s="4">
        <v>998</v>
      </c>
      <c r="I693" s="4">
        <v>21078</v>
      </c>
      <c r="J693" s="4">
        <v>864</v>
      </c>
      <c r="K693" s="63">
        <v>0</v>
      </c>
      <c r="L693" s="63">
        <f t="shared" si="75"/>
        <v>44384</v>
      </c>
      <c r="M693" s="63">
        <f t="shared" si="76"/>
        <v>134</v>
      </c>
      <c r="N693" s="63">
        <v>1107308</v>
      </c>
      <c r="O693" s="63" t="s">
        <v>10385</v>
      </c>
      <c r="P693" s="63">
        <v>78624</v>
      </c>
      <c r="Q693" s="63">
        <v>33183</v>
      </c>
      <c r="R693" s="63">
        <v>937</v>
      </c>
      <c r="S693" t="s">
        <v>10386</v>
      </c>
    </row>
    <row r="694" spans="1:19" x14ac:dyDescent="0.25">
      <c r="A694" t="s">
        <v>8522</v>
      </c>
      <c r="C694" t="s">
        <v>12048</v>
      </c>
      <c r="D694" s="41" t="s">
        <v>8522</v>
      </c>
      <c r="E694" s="4">
        <v>42164</v>
      </c>
      <c r="F694" s="4">
        <v>111</v>
      </c>
      <c r="G694" s="4">
        <v>49092</v>
      </c>
      <c r="H694" s="4">
        <v>279</v>
      </c>
      <c r="I694" s="4">
        <v>6928</v>
      </c>
      <c r="J694" s="4">
        <v>168</v>
      </c>
      <c r="K694" s="63">
        <v>0</v>
      </c>
      <c r="L694" s="63">
        <f t="shared" si="75"/>
        <v>42164</v>
      </c>
      <c r="M694" s="63">
        <f t="shared" si="76"/>
        <v>111</v>
      </c>
      <c r="N694" s="63">
        <v>3558726</v>
      </c>
      <c r="O694" s="63" t="s">
        <v>10860</v>
      </c>
      <c r="P694" s="63">
        <v>76109</v>
      </c>
      <c r="Q694" s="63">
        <v>15315</v>
      </c>
      <c r="R694" s="63">
        <v>215</v>
      </c>
      <c r="S694" t="s">
        <v>10861</v>
      </c>
    </row>
    <row r="695" spans="1:19" x14ac:dyDescent="0.25">
      <c r="A695" t="s">
        <v>8522</v>
      </c>
      <c r="C695" t="s">
        <v>11859</v>
      </c>
      <c r="D695" s="41" t="s">
        <v>6093</v>
      </c>
      <c r="E695" s="4">
        <v>42115</v>
      </c>
      <c r="F695" s="4">
        <v>104</v>
      </c>
      <c r="G695" s="4">
        <v>45229</v>
      </c>
      <c r="H695" s="4">
        <v>156</v>
      </c>
      <c r="I695" s="4">
        <v>3114</v>
      </c>
      <c r="J695" s="4">
        <v>52</v>
      </c>
      <c r="K695" s="63">
        <v>0</v>
      </c>
      <c r="L695" s="63">
        <f t="shared" si="75"/>
        <v>42115</v>
      </c>
      <c r="M695" s="63">
        <f t="shared" si="76"/>
        <v>104</v>
      </c>
      <c r="N695" s="63">
        <v>1074156</v>
      </c>
      <c r="O695" s="63" t="s">
        <v>10311</v>
      </c>
      <c r="P695" s="63">
        <v>27101</v>
      </c>
      <c r="Q695" s="63">
        <v>10075</v>
      </c>
      <c r="R695" s="63">
        <v>90</v>
      </c>
      <c r="S695" t="s">
        <v>10312</v>
      </c>
    </row>
    <row r="696" spans="1:19" x14ac:dyDescent="0.25">
      <c r="A696" t="s">
        <v>8522</v>
      </c>
      <c r="C696" t="s">
        <v>8953</v>
      </c>
      <c r="D696" s="41" t="s">
        <v>8522</v>
      </c>
      <c r="E696" s="4">
        <v>39829</v>
      </c>
      <c r="F696" s="4">
        <v>100</v>
      </c>
      <c r="G696" s="4">
        <v>45104</v>
      </c>
      <c r="H696" s="4">
        <v>230</v>
      </c>
      <c r="I696" s="4">
        <v>5275</v>
      </c>
      <c r="J696" s="4">
        <v>130</v>
      </c>
      <c r="K696" s="63">
        <v>490450</v>
      </c>
      <c r="L696" s="63">
        <f t="shared" si="75"/>
        <v>39829</v>
      </c>
      <c r="M696" s="63">
        <f t="shared" si="76"/>
        <v>100</v>
      </c>
      <c r="N696" s="63">
        <v>0</v>
      </c>
      <c r="O696" s="63" t="s">
        <v>10183</v>
      </c>
      <c r="P696" s="63">
        <v>75230</v>
      </c>
      <c r="Q696" s="63">
        <v>12905</v>
      </c>
      <c r="R696" s="63">
        <v>171</v>
      </c>
      <c r="S696" t="s">
        <v>10184</v>
      </c>
    </row>
    <row r="697" spans="1:19" x14ac:dyDescent="0.25">
      <c r="A697" t="s">
        <v>8522</v>
      </c>
      <c r="C697" t="s">
        <v>11946</v>
      </c>
      <c r="D697" s="41" t="s">
        <v>7464</v>
      </c>
      <c r="E697" s="4">
        <v>36575</v>
      </c>
      <c r="F697" s="4">
        <v>84</v>
      </c>
      <c r="G697" s="4">
        <v>40504</v>
      </c>
      <c r="H697" s="4">
        <v>150</v>
      </c>
      <c r="I697" s="4">
        <v>3929</v>
      </c>
      <c r="J697" s="4">
        <v>66</v>
      </c>
      <c r="K697" s="63">
        <v>0</v>
      </c>
      <c r="L697" s="63">
        <f t="shared" si="75"/>
        <v>36575</v>
      </c>
      <c r="M697" s="63">
        <f t="shared" si="76"/>
        <v>84</v>
      </c>
      <c r="N697" s="63">
        <v>1062621</v>
      </c>
      <c r="O697" s="63" t="s">
        <v>10282</v>
      </c>
      <c r="P697" s="63">
        <v>74074</v>
      </c>
      <c r="Q697" s="63">
        <v>8662</v>
      </c>
      <c r="R697" s="63">
        <v>92</v>
      </c>
      <c r="S697" t="s">
        <v>10283</v>
      </c>
    </row>
    <row r="698" spans="1:19" x14ac:dyDescent="0.25">
      <c r="A698" t="s">
        <v>8522</v>
      </c>
      <c r="C698" t="s">
        <v>10901</v>
      </c>
      <c r="D698" s="41" t="s">
        <v>6917</v>
      </c>
      <c r="E698" s="4">
        <v>30854</v>
      </c>
      <c r="F698" s="4">
        <v>68</v>
      </c>
      <c r="G698" s="4">
        <v>34010</v>
      </c>
      <c r="H698" s="4">
        <v>135</v>
      </c>
      <c r="I698" s="4">
        <v>3156</v>
      </c>
      <c r="J698" s="4">
        <v>67</v>
      </c>
      <c r="K698" s="63">
        <v>0</v>
      </c>
      <c r="L698" s="63">
        <f t="shared" si="75"/>
        <v>30854</v>
      </c>
      <c r="M698" s="63">
        <f t="shared" si="76"/>
        <v>68</v>
      </c>
      <c r="N698" s="63">
        <v>1951350</v>
      </c>
      <c r="O698" s="63" t="s">
        <v>10648</v>
      </c>
      <c r="P698" s="63">
        <v>10043</v>
      </c>
      <c r="Q698" s="63">
        <v>8631</v>
      </c>
      <c r="R698" s="63">
        <v>94</v>
      </c>
      <c r="S698" t="s">
        <v>10185</v>
      </c>
    </row>
    <row r="699" spans="1:19" x14ac:dyDescent="0.25">
      <c r="B699" s="154" t="s">
        <v>10142</v>
      </c>
      <c r="C699" s="154"/>
    </row>
    <row r="700" spans="1:19" x14ac:dyDescent="0.25">
      <c r="A700" t="s">
        <v>9258</v>
      </c>
      <c r="C700" t="s">
        <v>11281</v>
      </c>
      <c r="D700" s="41" t="s">
        <v>9258</v>
      </c>
      <c r="E700" s="4">
        <v>400947</v>
      </c>
      <c r="F700" s="4">
        <v>1153</v>
      </c>
      <c r="G700" s="4">
        <v>593194</v>
      </c>
      <c r="H700" s="4">
        <v>7705</v>
      </c>
      <c r="I700" s="4">
        <v>192247</v>
      </c>
      <c r="J700" s="4">
        <v>6552</v>
      </c>
      <c r="K700" s="63">
        <v>0</v>
      </c>
      <c r="L700" s="63">
        <f t="shared" ref="L700:M705" si="77">G700-I700</f>
        <v>400947</v>
      </c>
      <c r="M700" s="63">
        <f t="shared" si="77"/>
        <v>1153</v>
      </c>
      <c r="N700" s="63">
        <v>1027004</v>
      </c>
      <c r="O700" s="63" t="s">
        <v>10227</v>
      </c>
      <c r="P700" s="63">
        <v>84133</v>
      </c>
      <c r="Q700" s="63">
        <v>297454</v>
      </c>
      <c r="R700" s="63">
        <v>7144</v>
      </c>
      <c r="S700" t="s">
        <v>10206</v>
      </c>
    </row>
    <row r="701" spans="1:19" x14ac:dyDescent="0.25">
      <c r="A701" t="s">
        <v>9258</v>
      </c>
      <c r="C701" t="s">
        <v>11787</v>
      </c>
      <c r="D701" s="41" t="s">
        <v>486</v>
      </c>
      <c r="E701" s="4">
        <v>173832</v>
      </c>
      <c r="F701" s="4">
        <v>572</v>
      </c>
      <c r="G701" s="4">
        <v>497420</v>
      </c>
      <c r="H701" s="4">
        <v>14458</v>
      </c>
      <c r="I701" s="4">
        <v>323588</v>
      </c>
      <c r="J701" s="4">
        <v>13886</v>
      </c>
      <c r="K701" s="63">
        <v>0</v>
      </c>
      <c r="L701" s="63">
        <f t="shared" si="77"/>
        <v>173832</v>
      </c>
      <c r="M701" s="63">
        <f t="shared" si="77"/>
        <v>572</v>
      </c>
      <c r="N701" s="63">
        <v>1120754</v>
      </c>
      <c r="O701" s="63" t="s">
        <v>10418</v>
      </c>
      <c r="P701" s="63">
        <v>94104</v>
      </c>
      <c r="Q701" s="63">
        <v>374125</v>
      </c>
      <c r="R701" s="63">
        <v>14218</v>
      </c>
      <c r="S701" t="s">
        <v>10215</v>
      </c>
    </row>
    <row r="702" spans="1:19" x14ac:dyDescent="0.25">
      <c r="A702" t="s">
        <v>9258</v>
      </c>
      <c r="C702" t="s">
        <v>11900</v>
      </c>
      <c r="D702" s="41" t="s">
        <v>6917</v>
      </c>
      <c r="E702" s="4">
        <v>94300</v>
      </c>
      <c r="F702" s="4">
        <v>221</v>
      </c>
      <c r="G702" s="4">
        <v>148613</v>
      </c>
      <c r="H702" s="4">
        <v>5424</v>
      </c>
      <c r="I702" s="4">
        <v>54313</v>
      </c>
      <c r="J702" s="4">
        <v>5203</v>
      </c>
      <c r="K702" s="63">
        <v>0</v>
      </c>
      <c r="L702" s="63">
        <f t="shared" si="77"/>
        <v>94300</v>
      </c>
      <c r="M702" s="63">
        <f t="shared" si="77"/>
        <v>221</v>
      </c>
      <c r="N702" s="63">
        <v>1039502</v>
      </c>
      <c r="O702" s="63" t="s">
        <v>10248</v>
      </c>
      <c r="P702" s="63">
        <v>10017</v>
      </c>
      <c r="Q702" s="63">
        <v>71076</v>
      </c>
      <c r="R702" s="63">
        <v>5287</v>
      </c>
      <c r="S702" t="s">
        <v>10185</v>
      </c>
    </row>
    <row r="703" spans="1:19" x14ac:dyDescent="0.25">
      <c r="A703" t="s">
        <v>9258</v>
      </c>
      <c r="C703" t="s">
        <v>11892</v>
      </c>
      <c r="D703" s="41" t="s">
        <v>4873</v>
      </c>
      <c r="E703" s="4">
        <v>65980</v>
      </c>
      <c r="F703" s="4">
        <v>173</v>
      </c>
      <c r="G703" s="4">
        <v>97488</v>
      </c>
      <c r="H703" s="4">
        <v>2882</v>
      </c>
      <c r="I703" s="4">
        <v>31508</v>
      </c>
      <c r="J703" s="4">
        <v>2709</v>
      </c>
      <c r="K703" s="63">
        <v>0</v>
      </c>
      <c r="L703" s="63">
        <f t="shared" si="77"/>
        <v>65980</v>
      </c>
      <c r="M703" s="63">
        <f t="shared" si="77"/>
        <v>173</v>
      </c>
      <c r="N703" s="63">
        <v>1119794</v>
      </c>
      <c r="O703" s="63" t="s">
        <v>10416</v>
      </c>
      <c r="P703" s="63">
        <v>55402</v>
      </c>
      <c r="Q703" s="63">
        <v>43784</v>
      </c>
      <c r="R703" s="63">
        <v>2776</v>
      </c>
      <c r="S703" t="s">
        <v>10417</v>
      </c>
    </row>
    <row r="704" spans="1:19" x14ac:dyDescent="0.25">
      <c r="A704" t="s">
        <v>9258</v>
      </c>
      <c r="C704" t="s">
        <v>10911</v>
      </c>
      <c r="D704" s="41" t="s">
        <v>7148</v>
      </c>
      <c r="E704" s="4">
        <v>59659</v>
      </c>
      <c r="F704" s="4">
        <v>138</v>
      </c>
      <c r="G704" s="4">
        <v>65988</v>
      </c>
      <c r="H704" s="4">
        <v>327</v>
      </c>
      <c r="I704" s="4">
        <v>6329</v>
      </c>
      <c r="J704" s="4">
        <v>189</v>
      </c>
      <c r="K704" s="63">
        <v>0</v>
      </c>
      <c r="L704" s="63">
        <f t="shared" si="77"/>
        <v>59659</v>
      </c>
      <c r="M704" s="63">
        <f t="shared" si="77"/>
        <v>138</v>
      </c>
      <c r="N704" s="63">
        <v>1068025</v>
      </c>
      <c r="O704" s="63" t="s">
        <v>10291</v>
      </c>
      <c r="P704" s="63">
        <v>441000000</v>
      </c>
      <c r="Q704" s="63">
        <v>14670</v>
      </c>
      <c r="R704" s="63">
        <v>233</v>
      </c>
      <c r="S704" t="s">
        <v>10292</v>
      </c>
    </row>
    <row r="705" spans="1:19" x14ac:dyDescent="0.25">
      <c r="A705" t="s">
        <v>9258</v>
      </c>
      <c r="C705" t="s">
        <v>11893</v>
      </c>
      <c r="D705" s="41" t="s">
        <v>6093</v>
      </c>
      <c r="E705" s="4">
        <v>30101</v>
      </c>
      <c r="F705" s="4">
        <v>79</v>
      </c>
      <c r="G705" s="4">
        <v>39869</v>
      </c>
      <c r="H705" s="4">
        <v>705</v>
      </c>
      <c r="I705" s="4">
        <v>9768</v>
      </c>
      <c r="J705" s="4">
        <v>626</v>
      </c>
      <c r="K705" s="63">
        <v>0</v>
      </c>
      <c r="L705" s="63">
        <f t="shared" si="77"/>
        <v>30101</v>
      </c>
      <c r="M705" s="63">
        <f t="shared" si="77"/>
        <v>79</v>
      </c>
      <c r="N705" s="63">
        <v>1073757</v>
      </c>
      <c r="O705" s="63" t="s">
        <v>10309</v>
      </c>
      <c r="P705" s="63">
        <v>28255</v>
      </c>
      <c r="Q705" s="63">
        <v>15337</v>
      </c>
      <c r="R705" s="63">
        <v>653</v>
      </c>
      <c r="S705" t="s">
        <v>10310</v>
      </c>
    </row>
    <row r="706" spans="1:19" x14ac:dyDescent="0.25">
      <c r="B706" s="154" t="s">
        <v>2653</v>
      </c>
      <c r="C706" s="154"/>
    </row>
    <row r="707" spans="1:19" x14ac:dyDescent="0.25">
      <c r="A707" t="s">
        <v>9321</v>
      </c>
      <c r="C707" t="s">
        <v>11859</v>
      </c>
      <c r="D707" s="41" t="s">
        <v>6093</v>
      </c>
      <c r="E707" s="4">
        <v>944588</v>
      </c>
      <c r="F707" s="4">
        <v>2472</v>
      </c>
      <c r="G707" s="4">
        <v>1051449</v>
      </c>
      <c r="H707" s="4">
        <v>4457</v>
      </c>
      <c r="I707" s="4">
        <v>106861</v>
      </c>
      <c r="J707" s="4">
        <v>1985</v>
      </c>
      <c r="K707" s="63">
        <v>0</v>
      </c>
      <c r="L707" s="63">
        <f t="shared" ref="L707:L726" si="78">G707-I707</f>
        <v>944588</v>
      </c>
      <c r="M707" s="63">
        <f t="shared" ref="M707:M726" si="79">H707-J707</f>
        <v>2472</v>
      </c>
      <c r="N707" s="63">
        <v>1074156</v>
      </c>
      <c r="O707" s="63" t="s">
        <v>10311</v>
      </c>
      <c r="P707" s="63">
        <v>27101</v>
      </c>
      <c r="Q707" s="63">
        <v>311044</v>
      </c>
      <c r="R707" s="63">
        <v>3090</v>
      </c>
      <c r="S707" t="s">
        <v>10312</v>
      </c>
    </row>
    <row r="708" spans="1:19" x14ac:dyDescent="0.25">
      <c r="A708" t="s">
        <v>9321</v>
      </c>
      <c r="C708" t="s">
        <v>10915</v>
      </c>
      <c r="D708" s="41" t="s">
        <v>1447</v>
      </c>
      <c r="E708" s="4">
        <v>479066</v>
      </c>
      <c r="F708" s="4">
        <v>1094</v>
      </c>
      <c r="G708" s="4">
        <v>527824</v>
      </c>
      <c r="H708" s="4">
        <v>2514</v>
      </c>
      <c r="I708" s="4">
        <v>48758</v>
      </c>
      <c r="J708" s="4">
        <v>1420</v>
      </c>
      <c r="K708" s="63">
        <v>0</v>
      </c>
      <c r="L708" s="63">
        <f t="shared" si="78"/>
        <v>479066</v>
      </c>
      <c r="M708" s="63">
        <f t="shared" si="79"/>
        <v>1094</v>
      </c>
      <c r="N708" s="63">
        <v>1131787</v>
      </c>
      <c r="O708" s="63" t="s">
        <v>10446</v>
      </c>
      <c r="P708" s="63">
        <v>30308</v>
      </c>
      <c r="Q708" s="63">
        <v>118296</v>
      </c>
      <c r="R708" s="63">
        <v>1799</v>
      </c>
      <c r="S708" t="s">
        <v>10329</v>
      </c>
    </row>
    <row r="709" spans="1:19" x14ac:dyDescent="0.25">
      <c r="A709" t="s">
        <v>9321</v>
      </c>
      <c r="C709" t="s">
        <v>11787</v>
      </c>
      <c r="D709" s="41" t="s">
        <v>486</v>
      </c>
      <c r="E709" s="4">
        <v>283385</v>
      </c>
      <c r="F709" s="4">
        <v>882</v>
      </c>
      <c r="G709" s="4">
        <v>672476</v>
      </c>
      <c r="H709" s="4">
        <v>14841</v>
      </c>
      <c r="I709" s="4">
        <v>389091</v>
      </c>
      <c r="J709" s="4">
        <v>13959</v>
      </c>
      <c r="K709" s="63">
        <v>0</v>
      </c>
      <c r="L709" s="63">
        <f t="shared" si="78"/>
        <v>283385</v>
      </c>
      <c r="M709" s="63">
        <f t="shared" si="79"/>
        <v>882</v>
      </c>
      <c r="N709" s="63">
        <v>1120754</v>
      </c>
      <c r="O709" s="63" t="s">
        <v>10418</v>
      </c>
      <c r="P709" s="63">
        <v>94104</v>
      </c>
      <c r="Q709" s="63">
        <v>478364</v>
      </c>
      <c r="R709" s="63">
        <v>14493</v>
      </c>
      <c r="S709" t="s">
        <v>10215</v>
      </c>
    </row>
    <row r="710" spans="1:19" x14ac:dyDescent="0.25">
      <c r="A710" t="s">
        <v>9321</v>
      </c>
      <c r="C710" t="s">
        <v>11893</v>
      </c>
      <c r="D710" s="41" t="s">
        <v>6093</v>
      </c>
      <c r="E710" s="4">
        <v>211768</v>
      </c>
      <c r="F710" s="4">
        <v>530</v>
      </c>
      <c r="G710" s="4">
        <v>289706</v>
      </c>
      <c r="H710" s="4">
        <v>6359</v>
      </c>
      <c r="I710" s="4">
        <v>77938</v>
      </c>
      <c r="J710" s="4">
        <v>5829</v>
      </c>
      <c r="K710" s="63">
        <v>0</v>
      </c>
      <c r="L710" s="63">
        <f t="shared" si="78"/>
        <v>211768</v>
      </c>
      <c r="M710" s="63">
        <f t="shared" si="79"/>
        <v>530</v>
      </c>
      <c r="N710" s="63">
        <v>1073757</v>
      </c>
      <c r="O710" s="63" t="s">
        <v>10309</v>
      </c>
      <c r="P710" s="63">
        <v>28255</v>
      </c>
      <c r="Q710" s="63">
        <v>118039</v>
      </c>
      <c r="R710" s="63">
        <v>6039</v>
      </c>
      <c r="S710" t="s">
        <v>10310</v>
      </c>
    </row>
    <row r="711" spans="1:19" x14ac:dyDescent="0.25">
      <c r="A711" t="s">
        <v>9321</v>
      </c>
      <c r="C711" t="s">
        <v>11289</v>
      </c>
      <c r="D711" s="41" t="s">
        <v>7805</v>
      </c>
      <c r="E711" s="4">
        <v>153700</v>
      </c>
      <c r="F711" s="4">
        <v>419</v>
      </c>
      <c r="G711" s="4">
        <v>201038</v>
      </c>
      <c r="H711" s="4">
        <v>1526</v>
      </c>
      <c r="I711" s="4">
        <v>47338</v>
      </c>
      <c r="J711" s="4">
        <v>1107</v>
      </c>
      <c r="K711" s="63">
        <v>0</v>
      </c>
      <c r="L711" s="63">
        <f t="shared" si="78"/>
        <v>153700</v>
      </c>
      <c r="M711" s="63">
        <f t="shared" si="79"/>
        <v>419</v>
      </c>
      <c r="N711" s="63">
        <v>1069778</v>
      </c>
      <c r="O711" s="63" t="s">
        <v>10295</v>
      </c>
      <c r="P711" s="63">
        <v>15222</v>
      </c>
      <c r="Q711" s="63">
        <v>82814</v>
      </c>
      <c r="R711" s="63">
        <v>1297</v>
      </c>
      <c r="S711" t="s">
        <v>10296</v>
      </c>
    </row>
    <row r="712" spans="1:19" x14ac:dyDescent="0.25">
      <c r="A712" t="s">
        <v>9321</v>
      </c>
      <c r="C712" t="s">
        <v>10902</v>
      </c>
      <c r="D712" s="41" t="s">
        <v>6093</v>
      </c>
      <c r="E712" s="4">
        <v>147467</v>
      </c>
      <c r="F712" s="4">
        <v>420</v>
      </c>
      <c r="G712" s="4">
        <v>180365</v>
      </c>
      <c r="H712" s="4">
        <v>1392</v>
      </c>
      <c r="I712" s="4">
        <v>32898</v>
      </c>
      <c r="J712" s="4">
        <v>972</v>
      </c>
      <c r="K712" s="63">
        <v>0</v>
      </c>
      <c r="L712" s="63">
        <f t="shared" si="78"/>
        <v>147467</v>
      </c>
      <c r="M712" s="63">
        <f t="shared" si="79"/>
        <v>420</v>
      </c>
      <c r="N712" s="63">
        <v>1075612</v>
      </c>
      <c r="O712" s="63" t="s">
        <v>10313</v>
      </c>
      <c r="P712" s="63">
        <v>27609</v>
      </c>
      <c r="Q712" s="63">
        <v>66681</v>
      </c>
      <c r="R712" s="63">
        <v>1161</v>
      </c>
      <c r="S712" t="s">
        <v>10314</v>
      </c>
    </row>
    <row r="713" spans="1:19" x14ac:dyDescent="0.25">
      <c r="A713" t="s">
        <v>9321</v>
      </c>
      <c r="C713" t="s">
        <v>11844</v>
      </c>
      <c r="D713" s="41" t="s">
        <v>9321</v>
      </c>
      <c r="E713" s="4">
        <v>139324</v>
      </c>
      <c r="F713" s="4">
        <v>376</v>
      </c>
      <c r="G713" s="4">
        <v>162738</v>
      </c>
      <c r="H713" s="4">
        <v>1031</v>
      </c>
      <c r="I713" s="4">
        <v>23414</v>
      </c>
      <c r="J713" s="4">
        <v>655</v>
      </c>
      <c r="K713" s="63">
        <v>0</v>
      </c>
      <c r="L713" s="63">
        <f t="shared" si="78"/>
        <v>139324</v>
      </c>
      <c r="M713" s="63">
        <f t="shared" si="79"/>
        <v>376</v>
      </c>
      <c r="N713" s="63">
        <v>1971693</v>
      </c>
      <c r="O713" s="63" t="s">
        <v>10650</v>
      </c>
      <c r="P713" s="63">
        <v>23219</v>
      </c>
      <c r="Q713" s="63">
        <v>54845</v>
      </c>
      <c r="R713" s="63">
        <v>831</v>
      </c>
      <c r="S713" t="s">
        <v>10651</v>
      </c>
    </row>
    <row r="714" spans="1:19" x14ac:dyDescent="0.25">
      <c r="A714" t="s">
        <v>9321</v>
      </c>
      <c r="C714" t="s">
        <v>12049</v>
      </c>
      <c r="D714" s="41" t="s">
        <v>6093</v>
      </c>
      <c r="E714" s="4">
        <v>137463</v>
      </c>
      <c r="F714" s="4">
        <v>375</v>
      </c>
      <c r="G714" s="4">
        <v>148132</v>
      </c>
      <c r="H714" s="4">
        <v>622</v>
      </c>
      <c r="I714" s="4">
        <v>10669</v>
      </c>
      <c r="J714" s="4">
        <v>247</v>
      </c>
      <c r="K714" s="63">
        <v>0</v>
      </c>
      <c r="L714" s="63">
        <f t="shared" si="78"/>
        <v>137463</v>
      </c>
      <c r="M714" s="63">
        <f t="shared" si="79"/>
        <v>375</v>
      </c>
      <c r="N714" s="63">
        <v>1075694</v>
      </c>
      <c r="O714" s="63" t="s">
        <v>10315</v>
      </c>
      <c r="P714" s="63">
        <v>28365</v>
      </c>
      <c r="Q714" s="63">
        <v>40670</v>
      </c>
      <c r="R714" s="63">
        <v>416</v>
      </c>
      <c r="S714" t="s">
        <v>10316</v>
      </c>
    </row>
    <row r="715" spans="1:19" x14ac:dyDescent="0.25">
      <c r="A715" t="s">
        <v>9321</v>
      </c>
      <c r="C715" t="s">
        <v>11845</v>
      </c>
      <c r="D715" s="41" t="s">
        <v>9321</v>
      </c>
      <c r="E715" s="4">
        <v>134459</v>
      </c>
      <c r="F715" s="4">
        <v>377</v>
      </c>
      <c r="G715" s="4">
        <v>155420</v>
      </c>
      <c r="H715" s="4">
        <v>800</v>
      </c>
      <c r="I715" s="4">
        <v>20961</v>
      </c>
      <c r="J715" s="4">
        <v>423</v>
      </c>
      <c r="K715" s="63">
        <v>0</v>
      </c>
      <c r="L715" s="63">
        <f t="shared" si="78"/>
        <v>134459</v>
      </c>
      <c r="M715" s="63">
        <f t="shared" si="79"/>
        <v>377</v>
      </c>
      <c r="N715" s="63">
        <v>2502049</v>
      </c>
      <c r="O715" s="63" t="s">
        <v>10714</v>
      </c>
      <c r="P715" s="63">
        <v>22911</v>
      </c>
      <c r="Q715" s="63">
        <v>52603</v>
      </c>
      <c r="R715" s="63">
        <v>601</v>
      </c>
      <c r="S715" t="s">
        <v>10715</v>
      </c>
    </row>
    <row r="716" spans="1:19" x14ac:dyDescent="0.25">
      <c r="A716" t="s">
        <v>9321</v>
      </c>
      <c r="C716" t="s">
        <v>10978</v>
      </c>
      <c r="D716" s="41" t="s">
        <v>9321</v>
      </c>
      <c r="E716" s="4">
        <v>133625</v>
      </c>
      <c r="F716" s="4">
        <v>379</v>
      </c>
      <c r="G716" s="4">
        <v>155979</v>
      </c>
      <c r="H716" s="4">
        <v>918</v>
      </c>
      <c r="I716" s="4">
        <v>22354</v>
      </c>
      <c r="J716" s="4">
        <v>539</v>
      </c>
      <c r="K716" s="63">
        <v>2797724</v>
      </c>
      <c r="L716" s="63">
        <f t="shared" si="78"/>
        <v>133625</v>
      </c>
      <c r="M716" s="63">
        <f t="shared" si="79"/>
        <v>379</v>
      </c>
      <c r="N716" s="63">
        <v>0</v>
      </c>
      <c r="O716" s="63" t="s">
        <v>10209</v>
      </c>
      <c r="P716" s="63">
        <v>23435</v>
      </c>
      <c r="Q716" s="63">
        <v>54346</v>
      </c>
      <c r="R716" s="63">
        <v>717</v>
      </c>
      <c r="S716" t="s">
        <v>10210</v>
      </c>
    </row>
    <row r="717" spans="1:19" x14ac:dyDescent="0.25">
      <c r="A717" t="s">
        <v>9321</v>
      </c>
      <c r="C717" t="s">
        <v>11887</v>
      </c>
      <c r="D717" s="41" t="s">
        <v>9898</v>
      </c>
      <c r="E717" s="4">
        <v>95506</v>
      </c>
      <c r="F717" s="4">
        <v>246</v>
      </c>
      <c r="G717" s="4">
        <v>107494</v>
      </c>
      <c r="H717" s="4">
        <v>538</v>
      </c>
      <c r="I717" s="4">
        <v>11988</v>
      </c>
      <c r="J717" s="4">
        <v>292</v>
      </c>
      <c r="K717" s="63">
        <v>0</v>
      </c>
      <c r="L717" s="63">
        <f t="shared" si="78"/>
        <v>95506</v>
      </c>
      <c r="M717" s="63">
        <f t="shared" si="79"/>
        <v>246</v>
      </c>
      <c r="N717" s="63">
        <v>1076217</v>
      </c>
      <c r="O717" s="63" t="s">
        <v>10320</v>
      </c>
      <c r="P717" s="63">
        <v>25322</v>
      </c>
      <c r="Q717" s="63">
        <v>31264</v>
      </c>
      <c r="R717" s="63">
        <v>401</v>
      </c>
      <c r="S717" t="s">
        <v>10321</v>
      </c>
    </row>
    <row r="718" spans="1:19" x14ac:dyDescent="0.25">
      <c r="A718" t="s">
        <v>9321</v>
      </c>
      <c r="C718" t="s">
        <v>11577</v>
      </c>
      <c r="D718" s="41" t="s">
        <v>9321</v>
      </c>
      <c r="E718" s="4">
        <v>73795</v>
      </c>
      <c r="F718" s="4">
        <v>209</v>
      </c>
      <c r="G718" s="4">
        <v>86374</v>
      </c>
      <c r="H718" s="4">
        <v>514</v>
      </c>
      <c r="I718" s="4">
        <v>12579</v>
      </c>
      <c r="J718" s="4">
        <v>305</v>
      </c>
      <c r="K718" s="63">
        <v>933621</v>
      </c>
      <c r="L718" s="63">
        <f t="shared" si="78"/>
        <v>73795</v>
      </c>
      <c r="M718" s="63">
        <f t="shared" si="79"/>
        <v>209</v>
      </c>
      <c r="N718" s="63">
        <v>0</v>
      </c>
      <c r="O718" s="63" t="s">
        <v>10196</v>
      </c>
      <c r="P718" s="63">
        <v>22314</v>
      </c>
      <c r="Q718" s="63">
        <v>31842</v>
      </c>
      <c r="R718" s="63">
        <v>408</v>
      </c>
      <c r="S718" t="s">
        <v>10197</v>
      </c>
    </row>
    <row r="719" spans="1:19" x14ac:dyDescent="0.25">
      <c r="A719" t="s">
        <v>9321</v>
      </c>
      <c r="C719" t="s">
        <v>11958</v>
      </c>
      <c r="D719" s="41" t="s">
        <v>9321</v>
      </c>
      <c r="E719" s="4">
        <v>66864</v>
      </c>
      <c r="F719" s="4">
        <v>192</v>
      </c>
      <c r="G719" s="4">
        <v>76129</v>
      </c>
      <c r="H719" s="4">
        <v>353</v>
      </c>
      <c r="I719" s="4">
        <v>9265</v>
      </c>
      <c r="J719" s="4">
        <v>161</v>
      </c>
      <c r="K719" s="63">
        <v>0</v>
      </c>
      <c r="L719" s="63">
        <f t="shared" si="78"/>
        <v>66864</v>
      </c>
      <c r="M719" s="63">
        <f t="shared" si="79"/>
        <v>192</v>
      </c>
      <c r="N719" s="63">
        <v>2856377</v>
      </c>
      <c r="O719" s="63" t="s">
        <v>10771</v>
      </c>
      <c r="P719" s="63">
        <v>22207</v>
      </c>
      <c r="Q719" s="63">
        <v>27399</v>
      </c>
      <c r="R719" s="63">
        <v>264</v>
      </c>
      <c r="S719" t="s">
        <v>10772</v>
      </c>
    </row>
    <row r="720" spans="1:19" x14ac:dyDescent="0.25">
      <c r="A720" t="s">
        <v>9321</v>
      </c>
      <c r="C720" t="s">
        <v>12001</v>
      </c>
      <c r="D720" s="41" t="s">
        <v>9321</v>
      </c>
      <c r="E720" s="4">
        <v>54743</v>
      </c>
      <c r="F720" s="4">
        <v>111</v>
      </c>
      <c r="G720" s="4">
        <v>56637</v>
      </c>
      <c r="H720" s="4">
        <v>144</v>
      </c>
      <c r="I720" s="4">
        <v>1894</v>
      </c>
      <c r="J720" s="4">
        <v>33</v>
      </c>
      <c r="K720" s="63">
        <v>0</v>
      </c>
      <c r="L720" s="63">
        <f t="shared" si="78"/>
        <v>54743</v>
      </c>
      <c r="M720" s="63">
        <f t="shared" si="79"/>
        <v>111</v>
      </c>
      <c r="N720" s="63">
        <v>2682996</v>
      </c>
      <c r="O720" s="63" t="s">
        <v>10743</v>
      </c>
      <c r="P720" s="63">
        <v>22102</v>
      </c>
      <c r="Q720" s="63">
        <v>6489</v>
      </c>
      <c r="R720" s="63">
        <v>60</v>
      </c>
      <c r="S720" t="s">
        <v>10680</v>
      </c>
    </row>
    <row r="721" spans="1:19" x14ac:dyDescent="0.25">
      <c r="A721" t="s">
        <v>9321</v>
      </c>
      <c r="C721" t="s">
        <v>11236</v>
      </c>
      <c r="D721" s="41" t="s">
        <v>9321</v>
      </c>
      <c r="E721" s="4">
        <v>50090</v>
      </c>
      <c r="F721" s="4">
        <v>130</v>
      </c>
      <c r="G721" s="4">
        <v>94055</v>
      </c>
      <c r="H721" s="4">
        <v>7668</v>
      </c>
      <c r="I721" s="4">
        <v>43965</v>
      </c>
      <c r="J721" s="4">
        <v>7538</v>
      </c>
      <c r="K721" s="63">
        <v>0</v>
      </c>
      <c r="L721" s="63">
        <f t="shared" si="78"/>
        <v>50090</v>
      </c>
      <c r="M721" s="63">
        <f t="shared" si="79"/>
        <v>130</v>
      </c>
      <c r="N721" s="63">
        <v>2277860</v>
      </c>
      <c r="O721" s="63" t="s">
        <v>10679</v>
      </c>
      <c r="P721" s="63">
        <v>22102</v>
      </c>
      <c r="Q721" s="63">
        <v>54160</v>
      </c>
      <c r="R721" s="63">
        <v>7593</v>
      </c>
      <c r="S721" t="s">
        <v>10680</v>
      </c>
    </row>
    <row r="722" spans="1:19" x14ac:dyDescent="0.25">
      <c r="A722" t="s">
        <v>9321</v>
      </c>
      <c r="C722" t="s">
        <v>11888</v>
      </c>
      <c r="D722" s="41" t="s">
        <v>9321</v>
      </c>
      <c r="E722" s="4">
        <v>44428</v>
      </c>
      <c r="F722" s="4">
        <v>138</v>
      </c>
      <c r="G722" s="4">
        <v>57685</v>
      </c>
      <c r="H722" s="4">
        <v>447</v>
      </c>
      <c r="I722" s="4">
        <v>13257</v>
      </c>
      <c r="J722" s="4">
        <v>309</v>
      </c>
      <c r="K722" s="63">
        <v>0</v>
      </c>
      <c r="L722" s="63">
        <f t="shared" si="78"/>
        <v>44428</v>
      </c>
      <c r="M722" s="63">
        <f t="shared" si="79"/>
        <v>138</v>
      </c>
      <c r="N722" s="63">
        <v>2626691</v>
      </c>
      <c r="O722" s="63" t="s">
        <v>10734</v>
      </c>
      <c r="P722" s="63">
        <v>22560</v>
      </c>
      <c r="Q722" s="63">
        <v>26290</v>
      </c>
      <c r="R722" s="63">
        <v>382</v>
      </c>
      <c r="S722" t="s">
        <v>10735</v>
      </c>
    </row>
    <row r="723" spans="1:19" x14ac:dyDescent="0.25">
      <c r="A723" t="s">
        <v>9321</v>
      </c>
      <c r="C723" t="s">
        <v>11959</v>
      </c>
      <c r="D723" s="41" t="s">
        <v>9321</v>
      </c>
      <c r="E723" s="4">
        <v>44077</v>
      </c>
      <c r="F723" s="4">
        <v>123</v>
      </c>
      <c r="G723" s="4">
        <v>52000</v>
      </c>
      <c r="H723" s="4">
        <v>260</v>
      </c>
      <c r="I723" s="4">
        <v>7923</v>
      </c>
      <c r="J723" s="4">
        <v>137</v>
      </c>
      <c r="K723" s="63">
        <v>0</v>
      </c>
      <c r="L723" s="63">
        <f t="shared" si="78"/>
        <v>44077</v>
      </c>
      <c r="M723" s="63">
        <f t="shared" si="79"/>
        <v>123</v>
      </c>
      <c r="N723" s="63">
        <v>3454172</v>
      </c>
      <c r="O723" s="63" t="s">
        <v>10855</v>
      </c>
      <c r="P723" s="63">
        <v>23060</v>
      </c>
      <c r="Q723" s="63">
        <v>17865</v>
      </c>
      <c r="R723" s="63">
        <v>192</v>
      </c>
      <c r="S723" t="s">
        <v>10856</v>
      </c>
    </row>
    <row r="724" spans="1:19" x14ac:dyDescent="0.25">
      <c r="A724" t="s">
        <v>9321</v>
      </c>
      <c r="C724" t="s">
        <v>11799</v>
      </c>
      <c r="D724" s="41" t="s">
        <v>6917</v>
      </c>
      <c r="E724" s="4">
        <v>43081</v>
      </c>
      <c r="F724" s="4">
        <v>110</v>
      </c>
      <c r="G724" s="4">
        <v>49040</v>
      </c>
      <c r="H724" s="4">
        <v>238</v>
      </c>
      <c r="I724" s="4">
        <v>5959</v>
      </c>
      <c r="J724" s="4">
        <v>128</v>
      </c>
      <c r="K724" s="63">
        <v>0</v>
      </c>
      <c r="L724" s="63">
        <f t="shared" si="78"/>
        <v>43081</v>
      </c>
      <c r="M724" s="63">
        <f t="shared" si="79"/>
        <v>110</v>
      </c>
      <c r="N724" s="63">
        <v>1037003</v>
      </c>
      <c r="O724" s="63" t="s">
        <v>10246</v>
      </c>
      <c r="P724" s="63">
        <v>142000000</v>
      </c>
      <c r="Q724" s="63">
        <v>15169</v>
      </c>
      <c r="R724" s="63">
        <v>178</v>
      </c>
      <c r="S724" t="s">
        <v>10247</v>
      </c>
    </row>
    <row r="725" spans="1:19" x14ac:dyDescent="0.25">
      <c r="A725" t="s">
        <v>9321</v>
      </c>
      <c r="C725" t="s">
        <v>11780</v>
      </c>
      <c r="D725" s="41" t="s">
        <v>6917</v>
      </c>
      <c r="E725" s="4">
        <v>42075</v>
      </c>
      <c r="F725" s="4">
        <v>111</v>
      </c>
      <c r="G725" s="4">
        <v>47188</v>
      </c>
      <c r="H725" s="4">
        <v>224</v>
      </c>
      <c r="I725" s="4">
        <v>5113</v>
      </c>
      <c r="J725" s="4">
        <v>113</v>
      </c>
      <c r="K725" s="63">
        <v>0</v>
      </c>
      <c r="L725" s="63">
        <f t="shared" si="78"/>
        <v>42075</v>
      </c>
      <c r="M725" s="63">
        <f t="shared" si="79"/>
        <v>111</v>
      </c>
      <c r="N725" s="63">
        <v>4156660</v>
      </c>
      <c r="O725" s="63" t="s">
        <v>12032</v>
      </c>
      <c r="P725" s="63">
        <v>10036</v>
      </c>
      <c r="Q725" s="63">
        <v>13541</v>
      </c>
      <c r="R725" s="63">
        <v>158</v>
      </c>
      <c r="S725" t="s">
        <v>10185</v>
      </c>
    </row>
    <row r="726" spans="1:19" x14ac:dyDescent="0.25">
      <c r="A726" t="s">
        <v>9321</v>
      </c>
      <c r="C726" t="s">
        <v>11929</v>
      </c>
      <c r="D726" s="41" t="s">
        <v>4517</v>
      </c>
      <c r="E726" s="4">
        <v>38564</v>
      </c>
      <c r="F726" s="4">
        <v>88</v>
      </c>
      <c r="G726" s="4">
        <v>39922</v>
      </c>
      <c r="H726" s="4">
        <v>115</v>
      </c>
      <c r="I726" s="4">
        <v>1358</v>
      </c>
      <c r="J726" s="4">
        <v>27</v>
      </c>
      <c r="K726" s="63">
        <v>0</v>
      </c>
      <c r="L726" s="63">
        <f t="shared" si="78"/>
        <v>38564</v>
      </c>
      <c r="M726" s="63">
        <f t="shared" si="79"/>
        <v>88</v>
      </c>
      <c r="N726" s="63">
        <v>1248304</v>
      </c>
      <c r="O726" s="63" t="s">
        <v>10586</v>
      </c>
      <c r="P726" s="63">
        <v>20832</v>
      </c>
      <c r="Q726" s="63">
        <v>5818</v>
      </c>
      <c r="R726" s="63">
        <v>52</v>
      </c>
      <c r="S726" t="s">
        <v>10587</v>
      </c>
    </row>
    <row r="727" spans="1:19" x14ac:dyDescent="0.25">
      <c r="B727" s="154" t="s">
        <v>3086</v>
      </c>
      <c r="C727" s="154"/>
    </row>
    <row r="728" spans="1:19" x14ac:dyDescent="0.25">
      <c r="A728" t="s">
        <v>9447</v>
      </c>
      <c r="C728" t="s">
        <v>11889</v>
      </c>
      <c r="D728" s="41" t="s">
        <v>9447</v>
      </c>
      <c r="E728" s="4">
        <v>58475</v>
      </c>
      <c r="F728" s="4">
        <v>167</v>
      </c>
      <c r="G728" s="4">
        <v>68725</v>
      </c>
      <c r="H728" s="4">
        <v>411</v>
      </c>
      <c r="I728" s="4">
        <v>10250</v>
      </c>
      <c r="J728" s="4">
        <v>244</v>
      </c>
      <c r="K728" s="63">
        <v>0</v>
      </c>
      <c r="L728" s="63">
        <f t="shared" ref="L728:M730" si="80">G728-I728</f>
        <v>58475</v>
      </c>
      <c r="M728" s="63">
        <f t="shared" si="80"/>
        <v>167</v>
      </c>
      <c r="N728" s="63">
        <v>1023239</v>
      </c>
      <c r="O728" s="63" t="s">
        <v>10218</v>
      </c>
      <c r="P728" s="63">
        <v>5403</v>
      </c>
      <c r="Q728" s="63">
        <v>24722</v>
      </c>
      <c r="R728" s="63">
        <v>329</v>
      </c>
      <c r="S728" t="s">
        <v>10219</v>
      </c>
    </row>
    <row r="729" spans="1:19" x14ac:dyDescent="0.25">
      <c r="A729" t="s">
        <v>9447</v>
      </c>
      <c r="C729" t="s">
        <v>12050</v>
      </c>
      <c r="D729" s="41" t="s">
        <v>9447</v>
      </c>
      <c r="E729" s="4">
        <v>42000</v>
      </c>
      <c r="F729" s="4">
        <v>128</v>
      </c>
      <c r="G729" s="4">
        <v>49124</v>
      </c>
      <c r="H729" s="4">
        <v>258</v>
      </c>
      <c r="I729" s="4">
        <v>7124</v>
      </c>
      <c r="J729" s="4">
        <v>130</v>
      </c>
      <c r="K729" s="63">
        <v>0</v>
      </c>
      <c r="L729" s="63">
        <f t="shared" si="80"/>
        <v>42000</v>
      </c>
      <c r="M729" s="63">
        <f t="shared" si="80"/>
        <v>128</v>
      </c>
      <c r="N729" s="63">
        <v>2934305</v>
      </c>
      <c r="O729" s="63" t="s">
        <v>10790</v>
      </c>
      <c r="P729" s="63">
        <v>5663</v>
      </c>
      <c r="Q729" s="63">
        <v>20512</v>
      </c>
      <c r="R729" s="63">
        <v>206</v>
      </c>
      <c r="S729" t="s">
        <v>10791</v>
      </c>
    </row>
    <row r="730" spans="1:19" x14ac:dyDescent="0.25">
      <c r="A730" t="s">
        <v>9447</v>
      </c>
      <c r="C730" t="s">
        <v>11247</v>
      </c>
      <c r="D730" s="41" t="s">
        <v>4633</v>
      </c>
      <c r="E730" s="4">
        <v>35973</v>
      </c>
      <c r="F730" s="4">
        <v>89</v>
      </c>
      <c r="G730" s="4">
        <v>53939</v>
      </c>
      <c r="H730" s="4">
        <v>578</v>
      </c>
      <c r="I730" s="4">
        <v>17966</v>
      </c>
      <c r="J730" s="4">
        <v>489</v>
      </c>
      <c r="K730" s="63">
        <v>0</v>
      </c>
      <c r="L730" s="63">
        <f t="shared" si="80"/>
        <v>35973</v>
      </c>
      <c r="M730" s="63">
        <f t="shared" si="80"/>
        <v>89</v>
      </c>
      <c r="N730" s="63">
        <v>1238565</v>
      </c>
      <c r="O730" s="63" t="s">
        <v>10564</v>
      </c>
      <c r="P730" s="63" t="s">
        <v>10168</v>
      </c>
      <c r="Q730" s="63">
        <v>24336</v>
      </c>
      <c r="R730" s="63">
        <v>527</v>
      </c>
      <c r="S730" t="s">
        <v>10565</v>
      </c>
    </row>
    <row r="731" spans="1:19" x14ac:dyDescent="0.25">
      <c r="B731" s="154" t="s">
        <v>1546</v>
      </c>
      <c r="C731" s="154"/>
    </row>
    <row r="732" spans="1:19" x14ac:dyDescent="0.25">
      <c r="A732" t="s">
        <v>9466</v>
      </c>
      <c r="C732" t="s">
        <v>11892</v>
      </c>
      <c r="D732" s="41" t="s">
        <v>4873</v>
      </c>
      <c r="E732" s="4">
        <v>427906</v>
      </c>
      <c r="F732" s="4">
        <v>1010</v>
      </c>
      <c r="G732" s="4">
        <v>604047</v>
      </c>
      <c r="H732" s="4">
        <v>15903</v>
      </c>
      <c r="I732" s="4">
        <v>176141</v>
      </c>
      <c r="J732" s="4">
        <v>14893</v>
      </c>
      <c r="K732" s="63">
        <v>0</v>
      </c>
      <c r="L732" s="63">
        <f t="shared" ref="L732:L749" si="81">G732-I732</f>
        <v>427906</v>
      </c>
      <c r="M732" s="63">
        <f t="shared" ref="M732:M749" si="82">H732-J732</f>
        <v>1010</v>
      </c>
      <c r="N732" s="63">
        <v>1119794</v>
      </c>
      <c r="O732" s="63" t="s">
        <v>10416</v>
      </c>
      <c r="P732" s="63">
        <v>55402</v>
      </c>
      <c r="Q732" s="63">
        <v>249269</v>
      </c>
      <c r="R732" s="63">
        <v>15280</v>
      </c>
      <c r="S732" t="s">
        <v>10417</v>
      </c>
    </row>
    <row r="733" spans="1:19" x14ac:dyDescent="0.25">
      <c r="A733" t="s">
        <v>9466</v>
      </c>
      <c r="C733" t="s">
        <v>11989</v>
      </c>
      <c r="D733" s="41" t="s">
        <v>9466</v>
      </c>
      <c r="E733" s="4">
        <v>290671</v>
      </c>
      <c r="F733" s="4">
        <v>745</v>
      </c>
      <c r="G733" s="4">
        <v>327612</v>
      </c>
      <c r="H733" s="4">
        <v>1601</v>
      </c>
      <c r="I733" s="4">
        <v>36941</v>
      </c>
      <c r="J733" s="4">
        <v>856</v>
      </c>
      <c r="K733" s="63">
        <v>0</v>
      </c>
      <c r="L733" s="63">
        <f t="shared" si="81"/>
        <v>290671</v>
      </c>
      <c r="M733" s="63">
        <f t="shared" si="82"/>
        <v>745</v>
      </c>
      <c r="N733" s="63">
        <v>1029464</v>
      </c>
      <c r="O733" s="63" t="s">
        <v>10232</v>
      </c>
      <c r="P733" s="63">
        <v>99201</v>
      </c>
      <c r="Q733" s="63">
        <v>97366</v>
      </c>
      <c r="R733" s="63">
        <v>1183</v>
      </c>
      <c r="S733" t="s">
        <v>10233</v>
      </c>
    </row>
    <row r="734" spans="1:19" x14ac:dyDescent="0.25">
      <c r="A734" t="s">
        <v>9466</v>
      </c>
      <c r="C734" t="s">
        <v>11787</v>
      </c>
      <c r="D734" s="41" t="s">
        <v>486</v>
      </c>
      <c r="E734" s="4">
        <v>285516</v>
      </c>
      <c r="F734" s="4">
        <v>877</v>
      </c>
      <c r="G734" s="4">
        <v>724392</v>
      </c>
      <c r="H734" s="4">
        <v>19261</v>
      </c>
      <c r="I734" s="4">
        <v>438876</v>
      </c>
      <c r="J734" s="4">
        <v>18384</v>
      </c>
      <c r="K734" s="63">
        <v>0</v>
      </c>
      <c r="L734" s="63">
        <f t="shared" si="81"/>
        <v>285516</v>
      </c>
      <c r="M734" s="63">
        <f t="shared" si="82"/>
        <v>877</v>
      </c>
      <c r="N734" s="63">
        <v>1120754</v>
      </c>
      <c r="O734" s="63" t="s">
        <v>10418</v>
      </c>
      <c r="P734" s="63">
        <v>94104</v>
      </c>
      <c r="Q734" s="63">
        <v>519078</v>
      </c>
      <c r="R734" s="63">
        <v>18886</v>
      </c>
      <c r="S734" t="s">
        <v>10215</v>
      </c>
    </row>
    <row r="735" spans="1:19" x14ac:dyDescent="0.25">
      <c r="A735" t="s">
        <v>9466</v>
      </c>
      <c r="C735" t="s">
        <v>11803</v>
      </c>
      <c r="D735" s="41" t="s">
        <v>9466</v>
      </c>
      <c r="E735" s="4">
        <v>250700</v>
      </c>
      <c r="F735" s="4">
        <v>680</v>
      </c>
      <c r="G735" s="4">
        <v>285370</v>
      </c>
      <c r="H735" s="4">
        <v>1649</v>
      </c>
      <c r="I735" s="4">
        <v>34670</v>
      </c>
      <c r="J735" s="4">
        <v>969</v>
      </c>
      <c r="K735" s="63">
        <v>0</v>
      </c>
      <c r="L735" s="63">
        <f t="shared" si="81"/>
        <v>250700</v>
      </c>
      <c r="M735" s="63">
        <f t="shared" si="82"/>
        <v>680</v>
      </c>
      <c r="N735" s="63">
        <v>2126977</v>
      </c>
      <c r="O735" s="63" t="s">
        <v>10665</v>
      </c>
      <c r="P735" s="63">
        <v>994000000</v>
      </c>
      <c r="Q735" s="63">
        <v>92151</v>
      </c>
      <c r="R735" s="63">
        <v>1281</v>
      </c>
      <c r="S735" t="s">
        <v>10666</v>
      </c>
    </row>
    <row r="736" spans="1:19" x14ac:dyDescent="0.25">
      <c r="A736" t="s">
        <v>9466</v>
      </c>
      <c r="C736" t="s">
        <v>11509</v>
      </c>
      <c r="D736" s="41" t="s">
        <v>9466</v>
      </c>
      <c r="E736" s="4">
        <v>240263</v>
      </c>
      <c r="F736" s="4">
        <v>616</v>
      </c>
      <c r="G736" s="4">
        <v>268126</v>
      </c>
      <c r="H736" s="4">
        <v>1193</v>
      </c>
      <c r="I736" s="4">
        <v>27863</v>
      </c>
      <c r="J736" s="4">
        <v>577</v>
      </c>
      <c r="K736" s="63">
        <v>0</v>
      </c>
      <c r="L736" s="63">
        <f t="shared" si="81"/>
        <v>240263</v>
      </c>
      <c r="M736" s="63">
        <f t="shared" si="82"/>
        <v>616</v>
      </c>
      <c r="N736" s="63">
        <v>2078816</v>
      </c>
      <c r="O736" s="63" t="s">
        <v>10663</v>
      </c>
      <c r="P736" s="63">
        <v>98402</v>
      </c>
      <c r="Q736" s="63">
        <v>77012</v>
      </c>
      <c r="R736" s="63">
        <v>848</v>
      </c>
      <c r="S736" t="s">
        <v>10664</v>
      </c>
    </row>
    <row r="737" spans="1:19" x14ac:dyDescent="0.25">
      <c r="A737" t="s">
        <v>9466</v>
      </c>
      <c r="C737" t="s">
        <v>11893</v>
      </c>
      <c r="D737" s="41" t="s">
        <v>6093</v>
      </c>
      <c r="E737" s="4">
        <v>230896</v>
      </c>
      <c r="F737" s="4">
        <v>590</v>
      </c>
      <c r="G737" s="4">
        <v>379959</v>
      </c>
      <c r="H737" s="4">
        <v>11360</v>
      </c>
      <c r="I737" s="4">
        <v>149063</v>
      </c>
      <c r="J737" s="4">
        <v>10770</v>
      </c>
      <c r="K737" s="63">
        <v>0</v>
      </c>
      <c r="L737" s="63">
        <f t="shared" si="81"/>
        <v>230896</v>
      </c>
      <c r="M737" s="63">
        <f t="shared" si="82"/>
        <v>590</v>
      </c>
      <c r="N737" s="63">
        <v>1073757</v>
      </c>
      <c r="O737" s="63" t="s">
        <v>10309</v>
      </c>
      <c r="P737" s="63">
        <v>28255</v>
      </c>
      <c r="Q737" s="63">
        <v>201052</v>
      </c>
      <c r="R737" s="63">
        <v>11042</v>
      </c>
      <c r="S737" t="s">
        <v>10310</v>
      </c>
    </row>
    <row r="738" spans="1:19" x14ac:dyDescent="0.25">
      <c r="A738" t="s">
        <v>9466</v>
      </c>
      <c r="C738" t="s">
        <v>10911</v>
      </c>
      <c r="D738" s="41" t="s">
        <v>7148</v>
      </c>
      <c r="E738" s="4">
        <v>178222</v>
      </c>
      <c r="F738" s="4">
        <v>390</v>
      </c>
      <c r="G738" s="4">
        <v>192990</v>
      </c>
      <c r="H738" s="4">
        <v>899</v>
      </c>
      <c r="I738" s="4">
        <v>14768</v>
      </c>
      <c r="J738" s="4">
        <v>509</v>
      </c>
      <c r="K738" s="63">
        <v>0</v>
      </c>
      <c r="L738" s="63">
        <f t="shared" si="81"/>
        <v>178222</v>
      </c>
      <c r="M738" s="63">
        <f t="shared" si="82"/>
        <v>390</v>
      </c>
      <c r="N738" s="63">
        <v>1068025</v>
      </c>
      <c r="O738" s="63" t="s">
        <v>10291</v>
      </c>
      <c r="P738" s="63">
        <v>441000000</v>
      </c>
      <c r="Q738" s="63">
        <v>39770</v>
      </c>
      <c r="R738" s="63">
        <v>641</v>
      </c>
      <c r="S738" t="s">
        <v>10292</v>
      </c>
    </row>
    <row r="739" spans="1:19" x14ac:dyDescent="0.25">
      <c r="A739" t="s">
        <v>9466</v>
      </c>
      <c r="C739" t="s">
        <v>11765</v>
      </c>
      <c r="D739" s="41" t="s">
        <v>9466</v>
      </c>
      <c r="E739" s="4">
        <v>117299</v>
      </c>
      <c r="F739" s="4">
        <v>331</v>
      </c>
      <c r="G739" s="4">
        <v>132589</v>
      </c>
      <c r="H739" s="4">
        <v>684</v>
      </c>
      <c r="I739" s="4">
        <v>15290</v>
      </c>
      <c r="J739" s="4">
        <v>353</v>
      </c>
      <c r="K739" s="63">
        <v>0</v>
      </c>
      <c r="L739" s="63">
        <f t="shared" si="81"/>
        <v>117299</v>
      </c>
      <c r="M739" s="63">
        <f t="shared" si="82"/>
        <v>331</v>
      </c>
      <c r="N739" s="63">
        <v>3152245</v>
      </c>
      <c r="O739" s="63" t="s">
        <v>10820</v>
      </c>
      <c r="P739" s="63">
        <v>99201</v>
      </c>
      <c r="Q739" s="63">
        <v>43503</v>
      </c>
      <c r="R739" s="63">
        <v>508</v>
      </c>
      <c r="S739" t="s">
        <v>10233</v>
      </c>
    </row>
    <row r="740" spans="1:19" x14ac:dyDescent="0.25">
      <c r="A740" t="s">
        <v>9466</v>
      </c>
      <c r="C740" t="s">
        <v>10979</v>
      </c>
      <c r="D740" s="41" t="s">
        <v>9466</v>
      </c>
      <c r="E740" s="4">
        <v>105466</v>
      </c>
      <c r="F740" s="4">
        <v>304</v>
      </c>
      <c r="G740" s="4">
        <v>125608</v>
      </c>
      <c r="H740" s="4">
        <v>737</v>
      </c>
      <c r="I740" s="4">
        <v>20142</v>
      </c>
      <c r="J740" s="4">
        <v>433</v>
      </c>
      <c r="K740" s="63">
        <v>0</v>
      </c>
      <c r="L740" s="63">
        <f t="shared" si="81"/>
        <v>105466</v>
      </c>
      <c r="M740" s="63">
        <f t="shared" si="82"/>
        <v>304</v>
      </c>
      <c r="N740" s="63">
        <v>2406174</v>
      </c>
      <c r="O740" s="63" t="s">
        <v>10703</v>
      </c>
      <c r="P740" s="63">
        <v>98277</v>
      </c>
      <c r="Q740" s="63">
        <v>46027</v>
      </c>
      <c r="R740" s="63">
        <v>580</v>
      </c>
      <c r="S740" t="s">
        <v>10704</v>
      </c>
    </row>
    <row r="741" spans="1:19" x14ac:dyDescent="0.25">
      <c r="A741" t="s">
        <v>9466</v>
      </c>
      <c r="C741" t="s">
        <v>11248</v>
      </c>
      <c r="D741" s="41" t="s">
        <v>7758</v>
      </c>
      <c r="E741" s="4">
        <v>60097</v>
      </c>
      <c r="F741" s="4">
        <v>150</v>
      </c>
      <c r="G741" s="4">
        <v>66316</v>
      </c>
      <c r="H741" s="4">
        <v>294</v>
      </c>
      <c r="I741" s="4">
        <v>6219</v>
      </c>
      <c r="J741" s="4">
        <v>144</v>
      </c>
      <c r="K741" s="63">
        <v>0</v>
      </c>
      <c r="L741" s="63">
        <f t="shared" si="81"/>
        <v>60097</v>
      </c>
      <c r="M741" s="63">
        <f t="shared" si="82"/>
        <v>150</v>
      </c>
      <c r="N741" s="63">
        <v>2747644</v>
      </c>
      <c r="O741" s="63" t="s">
        <v>10755</v>
      </c>
      <c r="P741" s="63">
        <v>97258</v>
      </c>
      <c r="Q741" s="63">
        <v>17913</v>
      </c>
      <c r="R741" s="63">
        <v>207</v>
      </c>
      <c r="S741" t="s">
        <v>10756</v>
      </c>
    </row>
    <row r="742" spans="1:19" x14ac:dyDescent="0.25">
      <c r="A742" t="s">
        <v>9466</v>
      </c>
      <c r="C742" t="s">
        <v>10980</v>
      </c>
      <c r="D742" s="41" t="s">
        <v>445</v>
      </c>
      <c r="E742" s="4">
        <v>58425</v>
      </c>
      <c r="F742" s="4">
        <v>150</v>
      </c>
      <c r="G742" s="4">
        <v>69107</v>
      </c>
      <c r="H742" s="4">
        <v>381</v>
      </c>
      <c r="I742" s="4">
        <v>10682</v>
      </c>
      <c r="J742" s="4">
        <v>231</v>
      </c>
      <c r="K742" s="63">
        <v>0</v>
      </c>
      <c r="L742" s="63">
        <f t="shared" si="81"/>
        <v>58425</v>
      </c>
      <c r="M742" s="63">
        <f t="shared" si="82"/>
        <v>150</v>
      </c>
      <c r="N742" s="63">
        <v>4091800</v>
      </c>
      <c r="O742" s="63" t="s">
        <v>10877</v>
      </c>
      <c r="P742" s="63">
        <v>85258</v>
      </c>
      <c r="Q742" s="63">
        <v>21863</v>
      </c>
      <c r="R742" s="63">
        <v>292</v>
      </c>
      <c r="S742" t="s">
        <v>10878</v>
      </c>
    </row>
    <row r="743" spans="1:19" x14ac:dyDescent="0.25">
      <c r="A743" t="s">
        <v>9466</v>
      </c>
      <c r="C743" t="s">
        <v>11960</v>
      </c>
      <c r="D743" s="41" t="s">
        <v>9466</v>
      </c>
      <c r="E743" s="4">
        <v>54764</v>
      </c>
      <c r="F743" s="4">
        <v>162</v>
      </c>
      <c r="G743" s="4">
        <v>67113</v>
      </c>
      <c r="H743" s="4">
        <v>431</v>
      </c>
      <c r="I743" s="4">
        <v>12349</v>
      </c>
      <c r="J743" s="4">
        <v>269</v>
      </c>
      <c r="K743" s="63">
        <v>0</v>
      </c>
      <c r="L743" s="63">
        <f t="shared" si="81"/>
        <v>54764</v>
      </c>
      <c r="M743" s="63">
        <f t="shared" si="82"/>
        <v>162</v>
      </c>
      <c r="N743" s="63">
        <v>2603991</v>
      </c>
      <c r="O743" s="63" t="s">
        <v>10722</v>
      </c>
      <c r="P743" s="63">
        <v>98366</v>
      </c>
      <c r="Q743" s="63">
        <v>28444</v>
      </c>
      <c r="R743" s="63">
        <v>357</v>
      </c>
      <c r="S743" t="s">
        <v>10723</v>
      </c>
    </row>
    <row r="744" spans="1:19" x14ac:dyDescent="0.25">
      <c r="A744" t="s">
        <v>9466</v>
      </c>
      <c r="C744" t="s">
        <v>11961</v>
      </c>
      <c r="D744" s="41" t="s">
        <v>9466</v>
      </c>
      <c r="E744" s="4">
        <v>52822</v>
      </c>
      <c r="F744" s="4">
        <v>147</v>
      </c>
      <c r="G744" s="4">
        <v>59713</v>
      </c>
      <c r="H744" s="4">
        <v>296</v>
      </c>
      <c r="I744" s="4">
        <v>6891</v>
      </c>
      <c r="J744" s="4">
        <v>149</v>
      </c>
      <c r="K744" s="63">
        <v>0</v>
      </c>
      <c r="L744" s="63">
        <f t="shared" si="81"/>
        <v>52822</v>
      </c>
      <c r="M744" s="63">
        <f t="shared" si="82"/>
        <v>147</v>
      </c>
      <c r="N744" s="63">
        <v>1030947</v>
      </c>
      <c r="O744" s="63" t="s">
        <v>10238</v>
      </c>
      <c r="P744" s="63">
        <v>98264</v>
      </c>
      <c r="Q744" s="63">
        <v>19115</v>
      </c>
      <c r="R744" s="63">
        <v>216</v>
      </c>
      <c r="S744" t="s">
        <v>10239</v>
      </c>
    </row>
    <row r="745" spans="1:19" x14ac:dyDescent="0.25">
      <c r="A745" t="s">
        <v>9466</v>
      </c>
      <c r="C745" t="s">
        <v>11900</v>
      </c>
      <c r="D745" s="41" t="s">
        <v>6917</v>
      </c>
      <c r="E745" s="4">
        <v>48815</v>
      </c>
      <c r="F745" s="4">
        <v>125</v>
      </c>
      <c r="G745" s="4">
        <v>163129</v>
      </c>
      <c r="H745" s="4">
        <v>11906</v>
      </c>
      <c r="I745" s="4">
        <v>114314</v>
      </c>
      <c r="J745" s="4">
        <v>11781</v>
      </c>
      <c r="K745" s="63">
        <v>0</v>
      </c>
      <c r="L745" s="63">
        <f t="shared" si="81"/>
        <v>48815</v>
      </c>
      <c r="M745" s="63">
        <f t="shared" si="82"/>
        <v>125</v>
      </c>
      <c r="N745" s="63">
        <v>1039502</v>
      </c>
      <c r="O745" s="63" t="s">
        <v>10248</v>
      </c>
      <c r="P745" s="63">
        <v>10017</v>
      </c>
      <c r="Q745" s="63">
        <v>125667</v>
      </c>
      <c r="R745" s="63">
        <v>11840</v>
      </c>
      <c r="S745" t="s">
        <v>10185</v>
      </c>
    </row>
    <row r="746" spans="1:19" x14ac:dyDescent="0.25">
      <c r="A746" t="s">
        <v>9466</v>
      </c>
      <c r="C746" t="s">
        <v>10894</v>
      </c>
      <c r="D746" s="41" t="s">
        <v>486</v>
      </c>
      <c r="E746" s="4">
        <v>39638</v>
      </c>
      <c r="F746" s="4">
        <v>85</v>
      </c>
      <c r="G746" s="4">
        <v>42796</v>
      </c>
      <c r="H746" s="4">
        <v>186</v>
      </c>
      <c r="I746" s="4">
        <v>3158</v>
      </c>
      <c r="J746" s="4">
        <v>101</v>
      </c>
      <c r="K746" s="63">
        <v>0</v>
      </c>
      <c r="L746" s="63">
        <f t="shared" si="81"/>
        <v>39638</v>
      </c>
      <c r="M746" s="63">
        <f t="shared" si="82"/>
        <v>85</v>
      </c>
      <c r="N746" s="63">
        <v>2961897</v>
      </c>
      <c r="O746" s="63" t="s">
        <v>10796</v>
      </c>
      <c r="P746" s="63">
        <v>94104</v>
      </c>
      <c r="Q746" s="63">
        <v>9302</v>
      </c>
      <c r="R746" s="63">
        <v>134</v>
      </c>
      <c r="S746" t="s">
        <v>10215</v>
      </c>
    </row>
    <row r="747" spans="1:19" x14ac:dyDescent="0.25">
      <c r="A747" t="s">
        <v>9466</v>
      </c>
      <c r="C747" t="s">
        <v>12002</v>
      </c>
      <c r="D747" s="41" t="s">
        <v>9466</v>
      </c>
      <c r="E747" s="4">
        <v>35785</v>
      </c>
      <c r="F747" s="4">
        <v>100</v>
      </c>
      <c r="G747" s="4">
        <v>45590</v>
      </c>
      <c r="H747" s="4">
        <v>374</v>
      </c>
      <c r="I747" s="4">
        <v>9805</v>
      </c>
      <c r="J747" s="4">
        <v>274</v>
      </c>
      <c r="K747" s="63">
        <v>0</v>
      </c>
      <c r="L747" s="63">
        <f t="shared" si="81"/>
        <v>35785</v>
      </c>
      <c r="M747" s="63">
        <f t="shared" si="82"/>
        <v>100</v>
      </c>
      <c r="N747" s="63">
        <v>3327025</v>
      </c>
      <c r="O747" s="63" t="s">
        <v>10838</v>
      </c>
      <c r="P747" s="63">
        <v>98815</v>
      </c>
      <c r="Q747" s="63">
        <v>16883</v>
      </c>
      <c r="R747" s="63">
        <v>315</v>
      </c>
      <c r="S747" t="s">
        <v>10839</v>
      </c>
    </row>
    <row r="748" spans="1:19" x14ac:dyDescent="0.25">
      <c r="A748" t="s">
        <v>9466</v>
      </c>
      <c r="C748" t="s">
        <v>11948</v>
      </c>
      <c r="D748" s="41" t="s">
        <v>7758</v>
      </c>
      <c r="E748" s="4">
        <v>33422</v>
      </c>
      <c r="F748" s="4">
        <v>100</v>
      </c>
      <c r="G748" s="4">
        <v>38958</v>
      </c>
      <c r="H748" s="4">
        <v>230</v>
      </c>
      <c r="I748" s="4">
        <v>5536</v>
      </c>
      <c r="J748" s="4">
        <v>130</v>
      </c>
      <c r="K748" s="63">
        <v>0</v>
      </c>
      <c r="L748" s="63">
        <f t="shared" si="81"/>
        <v>33422</v>
      </c>
      <c r="M748" s="63">
        <f t="shared" si="82"/>
        <v>100</v>
      </c>
      <c r="N748" s="63">
        <v>1029893</v>
      </c>
      <c r="O748" s="63" t="s">
        <v>10234</v>
      </c>
      <c r="P748" s="63">
        <v>97035</v>
      </c>
      <c r="Q748" s="63">
        <v>15531</v>
      </c>
      <c r="R748" s="63">
        <v>181</v>
      </c>
      <c r="S748" t="s">
        <v>10235</v>
      </c>
    </row>
    <row r="749" spans="1:19" x14ac:dyDescent="0.25">
      <c r="A749" t="s">
        <v>9466</v>
      </c>
      <c r="C749" t="s">
        <v>11834</v>
      </c>
      <c r="D749" s="41" t="s">
        <v>7758</v>
      </c>
      <c r="E749" s="4">
        <v>30272</v>
      </c>
      <c r="F749" s="4">
        <v>77</v>
      </c>
      <c r="G749" s="4">
        <v>33594</v>
      </c>
      <c r="H749" s="4">
        <v>139</v>
      </c>
      <c r="I749" s="4">
        <v>3322</v>
      </c>
      <c r="J749" s="4">
        <v>62</v>
      </c>
      <c r="K749" s="63">
        <v>0</v>
      </c>
      <c r="L749" s="63">
        <f t="shared" si="81"/>
        <v>30272</v>
      </c>
      <c r="M749" s="63">
        <f t="shared" si="82"/>
        <v>77</v>
      </c>
      <c r="N749" s="63">
        <v>2762973</v>
      </c>
      <c r="O749" s="63" t="s">
        <v>10760</v>
      </c>
      <c r="P749" s="63">
        <v>97401</v>
      </c>
      <c r="Q749" s="63">
        <v>10076</v>
      </c>
      <c r="R749" s="63">
        <v>97</v>
      </c>
      <c r="S749" t="s">
        <v>10761</v>
      </c>
    </row>
    <row r="750" spans="1:19" x14ac:dyDescent="0.25">
      <c r="B750" s="154" t="s">
        <v>10145</v>
      </c>
      <c r="C750" s="154"/>
    </row>
    <row r="751" spans="1:19" x14ac:dyDescent="0.25">
      <c r="A751" t="s">
        <v>9556</v>
      </c>
      <c r="C751" t="s">
        <v>11805</v>
      </c>
      <c r="D751" s="41" t="s">
        <v>9556</v>
      </c>
      <c r="E751" s="4">
        <v>440871</v>
      </c>
      <c r="F751" s="4">
        <v>1133</v>
      </c>
      <c r="G751" s="4">
        <v>483724</v>
      </c>
      <c r="H751" s="4">
        <v>2029</v>
      </c>
      <c r="I751" s="4">
        <v>42853</v>
      </c>
      <c r="J751" s="4">
        <v>896</v>
      </c>
      <c r="K751" s="63">
        <v>0</v>
      </c>
      <c r="L751" s="63">
        <f t="shared" ref="L751:L770" si="83">G751-I751</f>
        <v>440871</v>
      </c>
      <c r="M751" s="63">
        <f t="shared" ref="M751:M770" si="84">H751-J751</f>
        <v>1133</v>
      </c>
      <c r="N751" s="63">
        <v>1199563</v>
      </c>
      <c r="O751" s="63" t="s">
        <v>10494</v>
      </c>
      <c r="P751" s="63">
        <v>54304</v>
      </c>
      <c r="Q751" s="63">
        <v>128773</v>
      </c>
      <c r="R751" s="63">
        <v>1371</v>
      </c>
      <c r="S751" t="s">
        <v>10495</v>
      </c>
    </row>
    <row r="752" spans="1:19" x14ac:dyDescent="0.25">
      <c r="A752" t="s">
        <v>9556</v>
      </c>
      <c r="C752" t="s">
        <v>11892</v>
      </c>
      <c r="D752" s="41" t="s">
        <v>4873</v>
      </c>
      <c r="E752" s="4">
        <v>354059</v>
      </c>
      <c r="F752" s="4">
        <v>983</v>
      </c>
      <c r="G752" s="4">
        <v>551146</v>
      </c>
      <c r="H752" s="4">
        <v>20006</v>
      </c>
      <c r="I752" s="4">
        <v>197087</v>
      </c>
      <c r="J752" s="4">
        <v>19023</v>
      </c>
      <c r="K752" s="63">
        <v>0</v>
      </c>
      <c r="L752" s="63">
        <f t="shared" si="83"/>
        <v>354059</v>
      </c>
      <c r="M752" s="63">
        <f t="shared" si="84"/>
        <v>983</v>
      </c>
      <c r="N752" s="63">
        <v>1119794</v>
      </c>
      <c r="O752" s="63" t="s">
        <v>10416</v>
      </c>
      <c r="P752" s="63">
        <v>55402</v>
      </c>
      <c r="Q752" s="63">
        <v>283417</v>
      </c>
      <c r="R752" s="63">
        <v>19498</v>
      </c>
      <c r="S752" t="s">
        <v>10417</v>
      </c>
    </row>
    <row r="753" spans="1:19" x14ac:dyDescent="0.25">
      <c r="A753" t="s">
        <v>9556</v>
      </c>
      <c r="C753" t="s">
        <v>11858</v>
      </c>
      <c r="D753" s="41" t="s">
        <v>9556</v>
      </c>
      <c r="E753" s="4">
        <v>323689</v>
      </c>
      <c r="F753" s="4">
        <v>849</v>
      </c>
      <c r="G753" s="4">
        <v>351352</v>
      </c>
      <c r="H753" s="4">
        <v>1359</v>
      </c>
      <c r="I753" s="4">
        <v>27663</v>
      </c>
      <c r="J753" s="4">
        <v>510</v>
      </c>
      <c r="K753" s="63">
        <v>0</v>
      </c>
      <c r="L753" s="63">
        <f t="shared" si="83"/>
        <v>323689</v>
      </c>
      <c r="M753" s="63">
        <f t="shared" si="84"/>
        <v>849</v>
      </c>
      <c r="N753" s="63">
        <v>1490701</v>
      </c>
      <c r="O753" s="63" t="s">
        <v>10613</v>
      </c>
      <c r="P753" s="63">
        <v>53403</v>
      </c>
      <c r="Q753" s="63">
        <v>96231</v>
      </c>
      <c r="R753" s="63">
        <v>893</v>
      </c>
      <c r="S753" t="s">
        <v>10614</v>
      </c>
    </row>
    <row r="754" spans="1:19" x14ac:dyDescent="0.25">
      <c r="A754" t="s">
        <v>9556</v>
      </c>
      <c r="C754" t="s">
        <v>11962</v>
      </c>
      <c r="D754" s="41" t="s">
        <v>9556</v>
      </c>
      <c r="E754" s="4">
        <v>159025</v>
      </c>
      <c r="F754" s="4">
        <v>489</v>
      </c>
      <c r="G754" s="4">
        <v>187411</v>
      </c>
      <c r="H754" s="4">
        <v>1178</v>
      </c>
      <c r="I754" s="4">
        <v>28386</v>
      </c>
      <c r="J754" s="4">
        <v>689</v>
      </c>
      <c r="K754" s="63">
        <v>0</v>
      </c>
      <c r="L754" s="63">
        <f t="shared" si="83"/>
        <v>159025</v>
      </c>
      <c r="M754" s="63">
        <f t="shared" si="84"/>
        <v>489</v>
      </c>
      <c r="N754" s="63">
        <v>1209426</v>
      </c>
      <c r="O754" s="63" t="s">
        <v>10556</v>
      </c>
      <c r="P754" s="63">
        <v>54452</v>
      </c>
      <c r="Q754" s="63">
        <v>73070</v>
      </c>
      <c r="R754" s="63">
        <v>946</v>
      </c>
      <c r="S754" t="s">
        <v>10557</v>
      </c>
    </row>
    <row r="755" spans="1:19" x14ac:dyDescent="0.25">
      <c r="A755" t="s">
        <v>9556</v>
      </c>
      <c r="C755" t="s">
        <v>11900</v>
      </c>
      <c r="D755" s="41" t="s">
        <v>6917</v>
      </c>
      <c r="E755" s="4">
        <v>127436</v>
      </c>
      <c r="F755" s="4">
        <v>318</v>
      </c>
      <c r="G755" s="4">
        <v>215402</v>
      </c>
      <c r="H755" s="4">
        <v>9348</v>
      </c>
      <c r="I755" s="4">
        <v>87966</v>
      </c>
      <c r="J755" s="4">
        <v>9030</v>
      </c>
      <c r="K755" s="63">
        <v>0</v>
      </c>
      <c r="L755" s="63">
        <f t="shared" si="83"/>
        <v>127436</v>
      </c>
      <c r="M755" s="63">
        <f t="shared" si="84"/>
        <v>318</v>
      </c>
      <c r="N755" s="63">
        <v>1039502</v>
      </c>
      <c r="O755" s="63" t="s">
        <v>10248</v>
      </c>
      <c r="P755" s="63">
        <v>10017</v>
      </c>
      <c r="Q755" s="63">
        <v>112467</v>
      </c>
      <c r="R755" s="63">
        <v>9158</v>
      </c>
      <c r="S755" t="s">
        <v>10185</v>
      </c>
    </row>
    <row r="756" spans="1:19" x14ac:dyDescent="0.25">
      <c r="A756" t="s">
        <v>9556</v>
      </c>
      <c r="C756" t="s">
        <v>11890</v>
      </c>
      <c r="D756" s="41" t="s">
        <v>9556</v>
      </c>
      <c r="E756" s="4">
        <v>115498</v>
      </c>
      <c r="F756" s="4">
        <v>298</v>
      </c>
      <c r="G756" s="4">
        <v>127047</v>
      </c>
      <c r="H756" s="4">
        <v>553</v>
      </c>
      <c r="I756" s="4">
        <v>11549</v>
      </c>
      <c r="J756" s="4">
        <v>255</v>
      </c>
      <c r="K756" s="63">
        <v>0</v>
      </c>
      <c r="L756" s="63">
        <f t="shared" si="83"/>
        <v>115498</v>
      </c>
      <c r="M756" s="63">
        <f t="shared" si="84"/>
        <v>298</v>
      </c>
      <c r="N756" s="63">
        <v>2320618</v>
      </c>
      <c r="O756" s="63" t="s">
        <v>10690</v>
      </c>
      <c r="P756" s="63">
        <v>53066</v>
      </c>
      <c r="Q756" s="63">
        <v>33640</v>
      </c>
      <c r="R756" s="63">
        <v>379</v>
      </c>
      <c r="S756" t="s">
        <v>10691</v>
      </c>
    </row>
    <row r="757" spans="1:19" x14ac:dyDescent="0.25">
      <c r="A757" t="s">
        <v>9556</v>
      </c>
      <c r="C757" t="s">
        <v>11846</v>
      </c>
      <c r="D757" s="41" t="s">
        <v>9556</v>
      </c>
      <c r="E757" s="4">
        <v>114533</v>
      </c>
      <c r="F757" s="4">
        <v>350</v>
      </c>
      <c r="G757" s="4">
        <v>130700</v>
      </c>
      <c r="H757" s="4">
        <v>687</v>
      </c>
      <c r="I757" s="4">
        <v>16167</v>
      </c>
      <c r="J757" s="4">
        <v>337</v>
      </c>
      <c r="K757" s="63">
        <v>0</v>
      </c>
      <c r="L757" s="63">
        <f t="shared" si="83"/>
        <v>114533</v>
      </c>
      <c r="M757" s="63">
        <f t="shared" si="84"/>
        <v>350</v>
      </c>
      <c r="N757" s="63">
        <v>1202708</v>
      </c>
      <c r="O757" s="63" t="s">
        <v>10516</v>
      </c>
      <c r="P757" s="63">
        <v>542000000</v>
      </c>
      <c r="Q757" s="63">
        <v>47766</v>
      </c>
      <c r="R757" s="63">
        <v>523</v>
      </c>
      <c r="S757" t="s">
        <v>10517</v>
      </c>
    </row>
    <row r="758" spans="1:19" x14ac:dyDescent="0.25">
      <c r="A758" t="s">
        <v>9556</v>
      </c>
      <c r="C758" t="s">
        <v>12054</v>
      </c>
      <c r="D758" s="41" t="s">
        <v>9556</v>
      </c>
      <c r="E758" s="4">
        <v>113503</v>
      </c>
      <c r="F758" s="4">
        <v>340</v>
      </c>
      <c r="G758" s="4">
        <v>128112</v>
      </c>
      <c r="H758" s="4">
        <v>668</v>
      </c>
      <c r="I758" s="4">
        <v>14609</v>
      </c>
      <c r="J758" s="4">
        <v>328</v>
      </c>
      <c r="K758" s="63">
        <v>0</v>
      </c>
      <c r="L758" s="63">
        <f t="shared" si="83"/>
        <v>113503</v>
      </c>
      <c r="M758" s="63">
        <f t="shared" si="84"/>
        <v>340</v>
      </c>
      <c r="N758" s="63">
        <v>1203974</v>
      </c>
      <c r="O758" s="63" t="s">
        <v>10522</v>
      </c>
      <c r="P758" s="63">
        <v>53154</v>
      </c>
      <c r="Q758" s="63">
        <v>45385</v>
      </c>
      <c r="R758" s="63">
        <v>504</v>
      </c>
      <c r="S758" t="s">
        <v>10523</v>
      </c>
    </row>
    <row r="759" spans="1:19" x14ac:dyDescent="0.25">
      <c r="A759" t="s">
        <v>9556</v>
      </c>
      <c r="C759" t="s">
        <v>11234</v>
      </c>
      <c r="D759" s="41" t="s">
        <v>2293</v>
      </c>
      <c r="E759" s="4">
        <v>99330</v>
      </c>
      <c r="F759" s="4">
        <v>242</v>
      </c>
      <c r="G759" s="4">
        <v>109189</v>
      </c>
      <c r="H759" s="4">
        <v>487</v>
      </c>
      <c r="I759" s="4">
        <v>9859</v>
      </c>
      <c r="J759" s="4">
        <v>245</v>
      </c>
      <c r="K759" s="63">
        <v>0</v>
      </c>
      <c r="L759" s="63">
        <f t="shared" si="83"/>
        <v>99330</v>
      </c>
      <c r="M759" s="63">
        <f t="shared" si="84"/>
        <v>242</v>
      </c>
      <c r="N759" s="63">
        <v>2260406</v>
      </c>
      <c r="O759" s="63" t="s">
        <v>10677</v>
      </c>
      <c r="P759" s="63">
        <v>60045</v>
      </c>
      <c r="Q759" s="63">
        <v>27232</v>
      </c>
      <c r="R759" s="63">
        <v>343</v>
      </c>
      <c r="S759" t="s">
        <v>10678</v>
      </c>
    </row>
    <row r="760" spans="1:19" x14ac:dyDescent="0.25">
      <c r="A760" t="s">
        <v>9556</v>
      </c>
      <c r="C760" t="s">
        <v>11787</v>
      </c>
      <c r="D760" s="41" t="s">
        <v>486</v>
      </c>
      <c r="E760" s="4">
        <v>97122</v>
      </c>
      <c r="F760" s="4">
        <v>315</v>
      </c>
      <c r="G760" s="4">
        <v>241807</v>
      </c>
      <c r="H760" s="4">
        <v>6085</v>
      </c>
      <c r="I760" s="4">
        <v>144685</v>
      </c>
      <c r="J760" s="4">
        <v>5770</v>
      </c>
      <c r="K760" s="63">
        <v>0</v>
      </c>
      <c r="L760" s="63">
        <f t="shared" si="83"/>
        <v>97122</v>
      </c>
      <c r="M760" s="63">
        <f t="shared" si="84"/>
        <v>315</v>
      </c>
      <c r="N760" s="63">
        <v>1120754</v>
      </c>
      <c r="O760" s="63" t="s">
        <v>10418</v>
      </c>
      <c r="P760" s="63">
        <v>94104</v>
      </c>
      <c r="Q760" s="63">
        <v>175252</v>
      </c>
      <c r="R760" s="63">
        <v>5960</v>
      </c>
      <c r="S760" t="s">
        <v>10215</v>
      </c>
    </row>
    <row r="761" spans="1:19" x14ac:dyDescent="0.25">
      <c r="A761" t="s">
        <v>9556</v>
      </c>
      <c r="C761" t="s">
        <v>12051</v>
      </c>
      <c r="D761" s="41" t="s">
        <v>9556</v>
      </c>
      <c r="E761" s="4">
        <v>95800</v>
      </c>
      <c r="F761" s="4">
        <v>296</v>
      </c>
      <c r="G761" s="4">
        <v>122319</v>
      </c>
      <c r="H761" s="4">
        <v>1040</v>
      </c>
      <c r="I761" s="4">
        <v>26519</v>
      </c>
      <c r="J761" s="4">
        <v>744</v>
      </c>
      <c r="K761" s="63">
        <v>0</v>
      </c>
      <c r="L761" s="63">
        <f t="shared" si="83"/>
        <v>95800</v>
      </c>
      <c r="M761" s="63">
        <f t="shared" si="84"/>
        <v>296</v>
      </c>
      <c r="N761" s="63">
        <v>1202052</v>
      </c>
      <c r="O761" s="63" t="s">
        <v>10514</v>
      </c>
      <c r="P761" s="63">
        <v>54935</v>
      </c>
      <c r="Q761" s="63">
        <v>54242</v>
      </c>
      <c r="R761" s="63">
        <v>908</v>
      </c>
      <c r="S761" t="s">
        <v>10515</v>
      </c>
    </row>
    <row r="762" spans="1:19" x14ac:dyDescent="0.25">
      <c r="A762" t="s">
        <v>9556</v>
      </c>
      <c r="C762" t="s">
        <v>11847</v>
      </c>
      <c r="D762" s="41" t="s">
        <v>9556</v>
      </c>
      <c r="E762" s="4">
        <v>95113</v>
      </c>
      <c r="F762" s="4">
        <v>230</v>
      </c>
      <c r="G762" s="4">
        <v>101374</v>
      </c>
      <c r="H762" s="4">
        <v>351</v>
      </c>
      <c r="I762" s="4">
        <v>6261</v>
      </c>
      <c r="J762" s="4">
        <v>121</v>
      </c>
      <c r="K762" s="63">
        <v>0</v>
      </c>
      <c r="L762" s="63">
        <f t="shared" si="83"/>
        <v>95113</v>
      </c>
      <c r="M762" s="63">
        <f t="shared" si="84"/>
        <v>230</v>
      </c>
      <c r="N762" s="63">
        <v>1201363</v>
      </c>
      <c r="O762" s="63" t="s">
        <v>10506</v>
      </c>
      <c r="P762" s="63">
        <v>53216</v>
      </c>
      <c r="Q762" s="63">
        <v>22201</v>
      </c>
      <c r="R762" s="63">
        <v>211</v>
      </c>
      <c r="S762" t="s">
        <v>10507</v>
      </c>
    </row>
    <row r="763" spans="1:19" x14ac:dyDescent="0.25">
      <c r="A763" t="s">
        <v>9556</v>
      </c>
      <c r="C763" t="s">
        <v>11963</v>
      </c>
      <c r="D763" s="41" t="s">
        <v>9556</v>
      </c>
      <c r="E763" s="4">
        <v>79091</v>
      </c>
      <c r="F763" s="4">
        <v>266</v>
      </c>
      <c r="G763" s="4">
        <v>104594</v>
      </c>
      <c r="H763" s="4">
        <v>1305</v>
      </c>
      <c r="I763" s="4">
        <v>25503</v>
      </c>
      <c r="J763" s="4">
        <v>1039</v>
      </c>
      <c r="K763" s="63">
        <v>0</v>
      </c>
      <c r="L763" s="63">
        <f t="shared" si="83"/>
        <v>79091</v>
      </c>
      <c r="M763" s="63">
        <f t="shared" si="84"/>
        <v>266</v>
      </c>
      <c r="N763" s="63">
        <v>1204104</v>
      </c>
      <c r="O763" s="63" t="s">
        <v>10524</v>
      </c>
      <c r="P763" s="63">
        <v>54981</v>
      </c>
      <c r="Q763" s="63">
        <v>50533</v>
      </c>
      <c r="R763" s="63">
        <v>1192</v>
      </c>
      <c r="S763" t="s">
        <v>10525</v>
      </c>
    </row>
    <row r="764" spans="1:19" x14ac:dyDescent="0.25">
      <c r="A764" t="s">
        <v>9556</v>
      </c>
      <c r="C764" t="s">
        <v>12052</v>
      </c>
      <c r="D764" s="41" t="s">
        <v>9556</v>
      </c>
      <c r="E764" s="4">
        <v>77619</v>
      </c>
      <c r="F764" s="4">
        <v>203</v>
      </c>
      <c r="G764" s="4">
        <v>86700</v>
      </c>
      <c r="H764" s="4">
        <v>422</v>
      </c>
      <c r="I764" s="4">
        <v>9081</v>
      </c>
      <c r="J764" s="4">
        <v>219</v>
      </c>
      <c r="K764" s="63">
        <v>0</v>
      </c>
      <c r="L764" s="63">
        <f t="shared" si="83"/>
        <v>77619</v>
      </c>
      <c r="M764" s="63">
        <f t="shared" si="84"/>
        <v>203</v>
      </c>
      <c r="N764" s="63">
        <v>1125843</v>
      </c>
      <c r="O764" s="63" t="s">
        <v>10429</v>
      </c>
      <c r="P764" s="63">
        <v>531000000</v>
      </c>
      <c r="Q764" s="63">
        <v>24001</v>
      </c>
      <c r="R764" s="63">
        <v>309</v>
      </c>
      <c r="S764" t="s">
        <v>10430</v>
      </c>
    </row>
    <row r="765" spans="1:19" x14ac:dyDescent="0.25">
      <c r="A765" t="s">
        <v>9556</v>
      </c>
      <c r="C765" t="s">
        <v>11259</v>
      </c>
      <c r="D765" s="41" t="s">
        <v>2293</v>
      </c>
      <c r="E765" s="4">
        <v>57183</v>
      </c>
      <c r="F765" s="4">
        <v>159</v>
      </c>
      <c r="G765" s="4">
        <v>64973</v>
      </c>
      <c r="H765" s="4">
        <v>404</v>
      </c>
      <c r="I765" s="4">
        <v>7790</v>
      </c>
      <c r="J765" s="4">
        <v>245</v>
      </c>
      <c r="K765" s="63">
        <v>0</v>
      </c>
      <c r="L765" s="63">
        <f t="shared" si="83"/>
        <v>57183</v>
      </c>
      <c r="M765" s="63">
        <f t="shared" si="84"/>
        <v>159</v>
      </c>
      <c r="N765" s="63">
        <v>1231333</v>
      </c>
      <c r="O765" s="63" t="s">
        <v>10560</v>
      </c>
      <c r="P765" s="63" t="s">
        <v>10168</v>
      </c>
      <c r="Q765" s="63">
        <v>21769</v>
      </c>
      <c r="R765" s="63">
        <v>323</v>
      </c>
      <c r="S765" t="s">
        <v>10216</v>
      </c>
    </row>
    <row r="766" spans="1:19" x14ac:dyDescent="0.25">
      <c r="A766" t="s">
        <v>9556</v>
      </c>
      <c r="C766" t="s">
        <v>11932</v>
      </c>
      <c r="D766" s="41" t="s">
        <v>4676</v>
      </c>
      <c r="E766" s="4">
        <v>47339</v>
      </c>
      <c r="F766" s="4">
        <v>159</v>
      </c>
      <c r="G766" s="4">
        <v>58186</v>
      </c>
      <c r="H766" s="4">
        <v>421</v>
      </c>
      <c r="I766" s="4">
        <v>10847</v>
      </c>
      <c r="J766" s="4">
        <v>262</v>
      </c>
      <c r="K766" s="63">
        <v>0</v>
      </c>
      <c r="L766" s="63">
        <f t="shared" si="83"/>
        <v>47339</v>
      </c>
      <c r="M766" s="63">
        <f t="shared" si="84"/>
        <v>159</v>
      </c>
      <c r="N766" s="63">
        <v>3609682</v>
      </c>
      <c r="O766" s="63" t="s">
        <v>10864</v>
      </c>
      <c r="P766" s="63">
        <v>48084</v>
      </c>
      <c r="Q766" s="63">
        <v>26567</v>
      </c>
      <c r="R766" s="63">
        <v>357</v>
      </c>
      <c r="S766" t="s">
        <v>10171</v>
      </c>
    </row>
    <row r="767" spans="1:19" x14ac:dyDescent="0.25">
      <c r="A767" t="s">
        <v>9556</v>
      </c>
      <c r="C767" t="s">
        <v>11289</v>
      </c>
      <c r="D767" s="41" t="s">
        <v>7805</v>
      </c>
      <c r="E767" s="4">
        <v>46304</v>
      </c>
      <c r="F767" s="4">
        <v>123</v>
      </c>
      <c r="G767" s="4">
        <v>57701</v>
      </c>
      <c r="H767" s="4">
        <v>455</v>
      </c>
      <c r="I767" s="4">
        <v>11397</v>
      </c>
      <c r="J767" s="4">
        <v>332</v>
      </c>
      <c r="K767" s="63">
        <v>0</v>
      </c>
      <c r="L767" s="63">
        <f t="shared" si="83"/>
        <v>46304</v>
      </c>
      <c r="M767" s="63">
        <f t="shared" si="84"/>
        <v>123</v>
      </c>
      <c r="N767" s="63">
        <v>1069778</v>
      </c>
      <c r="O767" s="63" t="s">
        <v>10295</v>
      </c>
      <c r="P767" s="63">
        <v>15222</v>
      </c>
      <c r="Q767" s="63">
        <v>21430</v>
      </c>
      <c r="R767" s="63">
        <v>387</v>
      </c>
      <c r="S767" t="s">
        <v>10296</v>
      </c>
    </row>
    <row r="768" spans="1:19" x14ac:dyDescent="0.25">
      <c r="A768" t="s">
        <v>9556</v>
      </c>
      <c r="C768" t="s">
        <v>10941</v>
      </c>
      <c r="D768" s="41" t="s">
        <v>4873</v>
      </c>
      <c r="E768" s="4">
        <v>45974</v>
      </c>
      <c r="F768" s="4">
        <v>148</v>
      </c>
      <c r="G768" s="4">
        <v>56228</v>
      </c>
      <c r="H768" s="4">
        <v>388</v>
      </c>
      <c r="I768" s="4">
        <v>10254</v>
      </c>
      <c r="J768" s="4">
        <v>240</v>
      </c>
      <c r="K768" s="63">
        <v>0</v>
      </c>
      <c r="L768" s="63">
        <f t="shared" si="83"/>
        <v>45974</v>
      </c>
      <c r="M768" s="63">
        <f t="shared" si="84"/>
        <v>148</v>
      </c>
      <c r="N768" s="63">
        <v>1121340</v>
      </c>
      <c r="O768" s="63" t="s">
        <v>10421</v>
      </c>
      <c r="P768" s="63">
        <v>55101</v>
      </c>
      <c r="Q768" s="63">
        <v>24432</v>
      </c>
      <c r="R768" s="63">
        <v>326</v>
      </c>
      <c r="S768" t="s">
        <v>10422</v>
      </c>
    </row>
    <row r="769" spans="1:19" x14ac:dyDescent="0.25">
      <c r="A769" t="s">
        <v>9556</v>
      </c>
      <c r="C769" t="s">
        <v>11933</v>
      </c>
      <c r="D769" s="41" t="s">
        <v>4676</v>
      </c>
      <c r="E769" s="4">
        <v>33644</v>
      </c>
      <c r="F769" s="4">
        <v>99</v>
      </c>
      <c r="G769" s="4">
        <v>41230</v>
      </c>
      <c r="H769" s="4">
        <v>277</v>
      </c>
      <c r="I769" s="4">
        <v>7586</v>
      </c>
      <c r="J769" s="4">
        <v>178</v>
      </c>
      <c r="K769" s="63">
        <v>0</v>
      </c>
      <c r="L769" s="63">
        <f t="shared" si="83"/>
        <v>33644</v>
      </c>
      <c r="M769" s="63">
        <f t="shared" si="84"/>
        <v>99</v>
      </c>
      <c r="N769" s="63">
        <v>1205688</v>
      </c>
      <c r="O769" s="63" t="s">
        <v>10528</v>
      </c>
      <c r="P769" s="63">
        <v>48502</v>
      </c>
      <c r="Q769" s="63">
        <v>17164</v>
      </c>
      <c r="R769" s="63">
        <v>231</v>
      </c>
      <c r="S769" t="s">
        <v>10529</v>
      </c>
    </row>
    <row r="770" spans="1:19" x14ac:dyDescent="0.25">
      <c r="A770" t="s">
        <v>9556</v>
      </c>
      <c r="C770" t="s">
        <v>11258</v>
      </c>
      <c r="D770" s="41" t="s">
        <v>4873</v>
      </c>
      <c r="E770" s="4">
        <v>30393</v>
      </c>
      <c r="F770" s="4">
        <v>63</v>
      </c>
      <c r="G770" s="4">
        <v>31101</v>
      </c>
      <c r="H770" s="4">
        <v>72</v>
      </c>
      <c r="I770" s="4">
        <v>708</v>
      </c>
      <c r="J770" s="4">
        <v>9</v>
      </c>
      <c r="K770" s="63">
        <v>0</v>
      </c>
      <c r="L770" s="63">
        <f t="shared" si="83"/>
        <v>30393</v>
      </c>
      <c r="M770" s="63">
        <f t="shared" si="84"/>
        <v>63</v>
      </c>
      <c r="N770" s="63">
        <v>2389941</v>
      </c>
      <c r="O770" s="63" t="s">
        <v>10702</v>
      </c>
      <c r="P770" s="63">
        <v>55391</v>
      </c>
      <c r="Q770" s="63">
        <v>3259</v>
      </c>
      <c r="R770" s="63">
        <v>22</v>
      </c>
      <c r="S770" t="s">
        <v>10436</v>
      </c>
    </row>
    <row r="771" spans="1:19" x14ac:dyDescent="0.25">
      <c r="B771" s="154" t="s">
        <v>10144</v>
      </c>
      <c r="C771" s="154"/>
    </row>
    <row r="772" spans="1:19" x14ac:dyDescent="0.25">
      <c r="A772" t="s">
        <v>9898</v>
      </c>
      <c r="C772" t="s">
        <v>11859</v>
      </c>
      <c r="D772" s="41" t="s">
        <v>6093</v>
      </c>
      <c r="E772" s="4">
        <v>191102</v>
      </c>
      <c r="F772" s="4">
        <v>547</v>
      </c>
      <c r="G772" s="4">
        <v>224746</v>
      </c>
      <c r="H772" s="4">
        <v>1269</v>
      </c>
      <c r="I772" s="4">
        <v>33644</v>
      </c>
      <c r="J772" s="4">
        <v>722</v>
      </c>
      <c r="K772" s="63">
        <v>0</v>
      </c>
      <c r="L772" s="63">
        <f t="shared" ref="L772:M779" si="85">G772-I772</f>
        <v>191102</v>
      </c>
      <c r="M772" s="63">
        <f t="shared" si="85"/>
        <v>547</v>
      </c>
      <c r="N772" s="63">
        <v>1074156</v>
      </c>
      <c r="O772" s="63" t="s">
        <v>10311</v>
      </c>
      <c r="P772" s="63">
        <v>27101</v>
      </c>
      <c r="Q772" s="63">
        <v>84269</v>
      </c>
      <c r="R772" s="63">
        <v>1004</v>
      </c>
      <c r="S772" t="s">
        <v>10312</v>
      </c>
    </row>
    <row r="773" spans="1:19" x14ac:dyDescent="0.25">
      <c r="A773" t="s">
        <v>9898</v>
      </c>
      <c r="C773" t="s">
        <v>11887</v>
      </c>
      <c r="D773" s="41" t="s">
        <v>9898</v>
      </c>
      <c r="E773" s="4">
        <v>152518</v>
      </c>
      <c r="F773" s="4">
        <v>454</v>
      </c>
      <c r="G773" s="4">
        <v>191178</v>
      </c>
      <c r="H773" s="4">
        <v>1359</v>
      </c>
      <c r="I773" s="4">
        <v>38660</v>
      </c>
      <c r="J773" s="4">
        <v>905</v>
      </c>
      <c r="K773" s="63">
        <v>0</v>
      </c>
      <c r="L773" s="63">
        <f t="shared" si="85"/>
        <v>152518</v>
      </c>
      <c r="M773" s="63">
        <f t="shared" si="85"/>
        <v>454</v>
      </c>
      <c r="N773" s="63">
        <v>1076217</v>
      </c>
      <c r="O773" s="63" t="s">
        <v>10320</v>
      </c>
      <c r="P773" s="63">
        <v>25322</v>
      </c>
      <c r="Q773" s="63">
        <v>81932</v>
      </c>
      <c r="R773" s="63">
        <v>1152</v>
      </c>
      <c r="S773" t="s">
        <v>10321</v>
      </c>
    </row>
    <row r="774" spans="1:19" x14ac:dyDescent="0.25">
      <c r="A774" t="s">
        <v>9898</v>
      </c>
      <c r="C774" t="s">
        <v>11869</v>
      </c>
      <c r="D774" s="41" t="s">
        <v>7148</v>
      </c>
      <c r="E774" s="4">
        <v>60484</v>
      </c>
      <c r="F774" s="4">
        <v>163</v>
      </c>
      <c r="G774" s="4">
        <v>72832</v>
      </c>
      <c r="H774" s="4">
        <v>538</v>
      </c>
      <c r="I774" s="4">
        <v>12348</v>
      </c>
      <c r="J774" s="4">
        <v>375</v>
      </c>
      <c r="K774" s="63">
        <v>0</v>
      </c>
      <c r="L774" s="63">
        <f t="shared" si="85"/>
        <v>60484</v>
      </c>
      <c r="M774" s="63">
        <f t="shared" si="85"/>
        <v>163</v>
      </c>
      <c r="N774" s="63">
        <v>1068191</v>
      </c>
      <c r="O774" s="63" t="s">
        <v>10293</v>
      </c>
      <c r="P774" s="63">
        <v>43287</v>
      </c>
      <c r="Q774" s="63">
        <v>25988</v>
      </c>
      <c r="R774" s="63">
        <v>451</v>
      </c>
      <c r="S774" t="s">
        <v>10294</v>
      </c>
    </row>
    <row r="775" spans="1:19" x14ac:dyDescent="0.25">
      <c r="A775" t="s">
        <v>9898</v>
      </c>
      <c r="C775" t="s">
        <v>11900</v>
      </c>
      <c r="D775" s="41" t="s">
        <v>6917</v>
      </c>
      <c r="E775" s="4">
        <v>47029</v>
      </c>
      <c r="F775" s="4">
        <v>103</v>
      </c>
      <c r="G775" s="4">
        <v>64195</v>
      </c>
      <c r="H775" s="4">
        <v>1723</v>
      </c>
      <c r="I775" s="4">
        <v>17166</v>
      </c>
      <c r="J775" s="4">
        <v>1620</v>
      </c>
      <c r="K775" s="63">
        <v>0</v>
      </c>
      <c r="L775" s="63">
        <f t="shared" si="85"/>
        <v>47029</v>
      </c>
      <c r="M775" s="63">
        <f t="shared" si="85"/>
        <v>103</v>
      </c>
      <c r="N775" s="63">
        <v>1039502</v>
      </c>
      <c r="O775" s="63" t="s">
        <v>10248</v>
      </c>
      <c r="P775" s="63">
        <v>10017</v>
      </c>
      <c r="Q775" s="63">
        <v>22947</v>
      </c>
      <c r="R775" s="63">
        <v>1649</v>
      </c>
      <c r="S775" t="s">
        <v>10185</v>
      </c>
    </row>
    <row r="776" spans="1:19" x14ac:dyDescent="0.25">
      <c r="A776" t="s">
        <v>9898</v>
      </c>
      <c r="C776" t="s">
        <v>12053</v>
      </c>
      <c r="D776" s="41" t="s">
        <v>9898</v>
      </c>
      <c r="E776" s="4">
        <v>47023</v>
      </c>
      <c r="F776" s="4">
        <v>143</v>
      </c>
      <c r="G776" s="4">
        <v>58383</v>
      </c>
      <c r="H776" s="4">
        <v>389</v>
      </c>
      <c r="I776" s="4">
        <v>11360</v>
      </c>
      <c r="J776" s="4">
        <v>246</v>
      </c>
      <c r="K776" s="63">
        <v>0</v>
      </c>
      <c r="L776" s="63">
        <f t="shared" si="85"/>
        <v>47023</v>
      </c>
      <c r="M776" s="63">
        <f t="shared" si="85"/>
        <v>143</v>
      </c>
      <c r="N776" s="63">
        <v>1076262</v>
      </c>
      <c r="O776" s="63" t="s">
        <v>10322</v>
      </c>
      <c r="P776" s="63">
        <v>25313</v>
      </c>
      <c r="Q776" s="63">
        <v>25169</v>
      </c>
      <c r="R776" s="63">
        <v>321</v>
      </c>
      <c r="S776" t="s">
        <v>10323</v>
      </c>
    </row>
    <row r="777" spans="1:19" x14ac:dyDescent="0.25">
      <c r="A777" t="s">
        <v>9898</v>
      </c>
      <c r="C777" t="s">
        <v>10957</v>
      </c>
      <c r="D777" s="41" t="s">
        <v>9898</v>
      </c>
      <c r="E777" s="4">
        <v>45493</v>
      </c>
      <c r="F777" s="4">
        <v>133</v>
      </c>
      <c r="G777" s="4">
        <v>53789</v>
      </c>
      <c r="H777" s="4">
        <v>358</v>
      </c>
      <c r="I777" s="4">
        <v>8296</v>
      </c>
      <c r="J777" s="4">
        <v>225</v>
      </c>
      <c r="K777" s="63">
        <v>0</v>
      </c>
      <c r="L777" s="63">
        <f t="shared" si="85"/>
        <v>45493</v>
      </c>
      <c r="M777" s="63">
        <f t="shared" si="85"/>
        <v>133</v>
      </c>
      <c r="N777" s="63">
        <v>1070448</v>
      </c>
      <c r="O777" s="63" t="s">
        <v>10299</v>
      </c>
      <c r="P777" s="63">
        <v>26003</v>
      </c>
      <c r="Q777" s="63">
        <v>19493</v>
      </c>
      <c r="R777" s="63">
        <v>289</v>
      </c>
      <c r="S777" t="s">
        <v>10300</v>
      </c>
    </row>
    <row r="778" spans="1:19" x14ac:dyDescent="0.25">
      <c r="A778" t="s">
        <v>9898</v>
      </c>
      <c r="C778" t="s">
        <v>11891</v>
      </c>
      <c r="D778" s="41" t="s">
        <v>9321</v>
      </c>
      <c r="E778" s="4">
        <v>33334</v>
      </c>
      <c r="F778" s="4">
        <v>127</v>
      </c>
      <c r="G778" s="4">
        <v>46475</v>
      </c>
      <c r="H778" s="4">
        <v>487</v>
      </c>
      <c r="I778" s="4">
        <v>13141</v>
      </c>
      <c r="J778" s="4">
        <v>360</v>
      </c>
      <c r="K778" s="63">
        <v>0</v>
      </c>
      <c r="L778" s="63">
        <f t="shared" si="85"/>
        <v>33334</v>
      </c>
      <c r="M778" s="63">
        <f t="shared" si="85"/>
        <v>127</v>
      </c>
      <c r="N778" s="63">
        <v>1478017</v>
      </c>
      <c r="O778" s="63" t="s">
        <v>10611</v>
      </c>
      <c r="P778" s="63">
        <v>24605</v>
      </c>
      <c r="Q778" s="63">
        <v>27950</v>
      </c>
      <c r="R778" s="63">
        <v>448</v>
      </c>
      <c r="S778" t="s">
        <v>10612</v>
      </c>
    </row>
    <row r="779" spans="1:19" x14ac:dyDescent="0.25">
      <c r="A779" t="s">
        <v>9898</v>
      </c>
      <c r="C779" t="s">
        <v>11786</v>
      </c>
      <c r="D779" s="41" t="s">
        <v>9898</v>
      </c>
      <c r="E779" s="4">
        <v>30778</v>
      </c>
      <c r="F779" s="4">
        <v>83</v>
      </c>
      <c r="G779" s="4">
        <v>37200</v>
      </c>
      <c r="H779" s="4">
        <v>287</v>
      </c>
      <c r="I779" s="4">
        <v>6422</v>
      </c>
      <c r="J779" s="4">
        <v>204</v>
      </c>
      <c r="K779" s="63">
        <v>0</v>
      </c>
      <c r="L779" s="63">
        <f t="shared" si="85"/>
        <v>30778</v>
      </c>
      <c r="M779" s="63">
        <f t="shared" si="85"/>
        <v>83</v>
      </c>
      <c r="N779" s="63">
        <v>1247679</v>
      </c>
      <c r="O779" s="63" t="s">
        <v>10582</v>
      </c>
      <c r="P779" s="63">
        <v>26836</v>
      </c>
      <c r="Q779" s="63">
        <v>13174</v>
      </c>
      <c r="R779" s="63">
        <v>243</v>
      </c>
      <c r="S779" t="s">
        <v>10583</v>
      </c>
    </row>
    <row r="780" spans="1:19" x14ac:dyDescent="0.25">
      <c r="B780" s="154" t="s">
        <v>1122</v>
      </c>
      <c r="C780" s="154"/>
    </row>
    <row r="781" spans="1:19" x14ac:dyDescent="0.25">
      <c r="A781" t="s">
        <v>9984</v>
      </c>
      <c r="C781" t="s">
        <v>10944</v>
      </c>
      <c r="D781" s="41" t="s">
        <v>6005</v>
      </c>
      <c r="E781" s="4">
        <v>70131</v>
      </c>
      <c r="F781" s="4">
        <v>228</v>
      </c>
      <c r="G781" s="4">
        <v>101589</v>
      </c>
      <c r="H781" s="4">
        <v>1253</v>
      </c>
      <c r="I781" s="4">
        <v>31458</v>
      </c>
      <c r="J781" s="4">
        <v>1025</v>
      </c>
      <c r="K781" s="63">
        <v>0</v>
      </c>
      <c r="L781" s="63">
        <f t="shared" ref="L781:M783" si="86">G781-I781</f>
        <v>70131</v>
      </c>
      <c r="M781" s="63">
        <f t="shared" si="86"/>
        <v>228</v>
      </c>
      <c r="N781" s="63">
        <v>1123670</v>
      </c>
      <c r="O781" s="63" t="s">
        <v>10423</v>
      </c>
      <c r="P781" s="63">
        <v>59101</v>
      </c>
      <c r="Q781" s="63">
        <v>58074</v>
      </c>
      <c r="R781" s="63">
        <v>1175</v>
      </c>
      <c r="S781" t="s">
        <v>10424</v>
      </c>
    </row>
    <row r="782" spans="1:19" x14ac:dyDescent="0.25">
      <c r="A782" t="s">
        <v>9984</v>
      </c>
      <c r="C782" t="s">
        <v>11787</v>
      </c>
      <c r="D782" s="41" t="s">
        <v>486</v>
      </c>
      <c r="E782" s="4">
        <v>67432</v>
      </c>
      <c r="F782" s="4">
        <v>198</v>
      </c>
      <c r="G782" s="4">
        <v>124493</v>
      </c>
      <c r="H782" s="4">
        <v>2507</v>
      </c>
      <c r="I782" s="4">
        <v>57061</v>
      </c>
      <c r="J782" s="4">
        <v>2309</v>
      </c>
      <c r="K782" s="63">
        <v>0</v>
      </c>
      <c r="L782" s="63">
        <f t="shared" si="86"/>
        <v>67432</v>
      </c>
      <c r="M782" s="63">
        <f t="shared" si="86"/>
        <v>198</v>
      </c>
      <c r="N782" s="63">
        <v>1120754</v>
      </c>
      <c r="O782" s="63" t="s">
        <v>10418</v>
      </c>
      <c r="P782" s="63">
        <v>94104</v>
      </c>
      <c r="Q782" s="63">
        <v>73463</v>
      </c>
      <c r="R782" s="63">
        <v>2406</v>
      </c>
      <c r="S782" t="s">
        <v>10215</v>
      </c>
    </row>
    <row r="783" spans="1:19" x14ac:dyDescent="0.25">
      <c r="A783" t="s">
        <v>9984</v>
      </c>
      <c r="B783" s="8"/>
      <c r="C783" s="8" t="s">
        <v>11770</v>
      </c>
      <c r="D783" s="12" t="s">
        <v>9984</v>
      </c>
      <c r="E783" s="11">
        <v>33592</v>
      </c>
      <c r="F783" s="11">
        <v>134</v>
      </c>
      <c r="G783" s="11">
        <v>46295</v>
      </c>
      <c r="H783" s="11">
        <v>483</v>
      </c>
      <c r="I783" s="11">
        <v>12703</v>
      </c>
      <c r="J783" s="11">
        <v>349</v>
      </c>
      <c r="K783" s="63">
        <v>0</v>
      </c>
      <c r="L783" s="63">
        <f t="shared" si="86"/>
        <v>33592</v>
      </c>
      <c r="M783" s="63">
        <f t="shared" si="86"/>
        <v>134</v>
      </c>
      <c r="N783" s="63">
        <v>1054840</v>
      </c>
      <c r="O783" s="63" t="s">
        <v>10267</v>
      </c>
      <c r="P783" s="63">
        <v>826000000</v>
      </c>
      <c r="Q783" s="63">
        <v>29058</v>
      </c>
      <c r="R783" s="63">
        <v>444</v>
      </c>
      <c r="S783" s="8" t="s">
        <v>10268</v>
      </c>
    </row>
    <row r="784" spans="1:19" x14ac:dyDescent="0.25">
      <c r="B784" s="72"/>
      <c r="C784" s="72"/>
      <c r="D784" s="73"/>
      <c r="E784" s="74"/>
      <c r="F784" s="74"/>
      <c r="G784" s="74"/>
      <c r="H784" s="74"/>
      <c r="I784" s="74"/>
      <c r="J784" s="74"/>
      <c r="S784" s="72"/>
    </row>
    <row r="785" spans="2:2" x14ac:dyDescent="0.25">
      <c r="B785" t="s">
        <v>10889</v>
      </c>
    </row>
    <row r="786" spans="2:2" x14ac:dyDescent="0.25">
      <c r="B786" t="s">
        <v>11899</v>
      </c>
    </row>
  </sheetData>
  <sortState ref="A2:R729">
    <sortCondition ref="A2"/>
  </sortState>
  <mergeCells count="53">
    <mergeCell ref="B181:C181"/>
    <mergeCell ref="B3:C3"/>
    <mergeCell ref="B8:C8"/>
    <mergeCell ref="B24:C24"/>
    <mergeCell ref="B36:C36"/>
    <mergeCell ref="B46:C46"/>
    <mergeCell ref="B100:C100"/>
    <mergeCell ref="B116:C116"/>
    <mergeCell ref="B135:C135"/>
    <mergeCell ref="B132:C132"/>
    <mergeCell ref="B129:C129"/>
    <mergeCell ref="B160:C160"/>
    <mergeCell ref="B352:C352"/>
    <mergeCell ref="B187:C187"/>
    <mergeCell ref="B183:C183"/>
    <mergeCell ref="B197:C197"/>
    <mergeCell ref="B205:C205"/>
    <mergeCell ref="B249:C249"/>
    <mergeCell ref="B273:C273"/>
    <mergeCell ref="B284:C284"/>
    <mergeCell ref="B298:C298"/>
    <mergeCell ref="B308:C308"/>
    <mergeCell ref="B328:C328"/>
    <mergeCell ref="B343:C343"/>
    <mergeCell ref="B525:C525"/>
    <mergeCell ref="B376:C376"/>
    <mergeCell ref="B387:C387"/>
    <mergeCell ref="B401:C401"/>
    <mergeCell ref="B412:C412"/>
    <mergeCell ref="B418:C418"/>
    <mergeCell ref="B447:C447"/>
    <mergeCell ref="B441:C441"/>
    <mergeCell ref="B476:C476"/>
    <mergeCell ref="B482:C482"/>
    <mergeCell ref="B458:C458"/>
    <mergeCell ref="B454:C454"/>
    <mergeCell ref="B490:C490"/>
    <mergeCell ref="B543:C543"/>
    <mergeCell ref="B555:C555"/>
    <mergeCell ref="B569:C569"/>
    <mergeCell ref="B611:C611"/>
    <mergeCell ref="B605:C605"/>
    <mergeCell ref="B599:C599"/>
    <mergeCell ref="B628:C628"/>
    <mergeCell ref="B622:C622"/>
    <mergeCell ref="B649:C649"/>
    <mergeCell ref="B699:C699"/>
    <mergeCell ref="B706:C706"/>
    <mergeCell ref="B727:C727"/>
    <mergeCell ref="B731:C731"/>
    <mergeCell ref="B771:C771"/>
    <mergeCell ref="B780:C780"/>
    <mergeCell ref="B750:C750"/>
  </mergeCells>
  <printOptions horizontalCentered="1"/>
  <pageMargins left="0.5" right="0.5" top="0.5" bottom="0.5" header="0.3" footer="0.3"/>
  <pageSetup scale="80" orientation="landscape" r:id="rId1"/>
  <headerFooter>
    <oddHeader>&amp;CTable 4C. Top Macro Business Lenders by State and Territory Using CRA Data, 2011</oddHeader>
    <oddFooter>Page &amp;P of &amp;N</oddFooter>
  </headerFooter>
  <colBreaks count="1" manualBreakCount="1">
    <brk id="1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5"/>
  <sheetViews>
    <sheetView zoomScale="75" zoomScaleNormal="75" workbookViewId="0">
      <selection activeCell="N24" sqref="N24"/>
    </sheetView>
  </sheetViews>
  <sheetFormatPr defaultRowHeight="15" x14ac:dyDescent="0.25"/>
  <cols>
    <col min="1" max="1" width="21.28515625" style="87" customWidth="1"/>
    <col min="2" max="2" width="14.85546875" style="87" customWidth="1"/>
    <col min="3" max="3" width="1.28515625" style="87" customWidth="1"/>
    <col min="4" max="4" width="15" style="87" customWidth="1"/>
    <col min="5" max="5" width="12.28515625" style="87" customWidth="1"/>
    <col min="6" max="6" width="2.140625" style="87" customWidth="1"/>
    <col min="7" max="7" width="16.140625" style="87" customWidth="1"/>
    <col min="8" max="8" width="12.140625" style="87" customWidth="1"/>
    <col min="9" max="9" width="1.28515625" style="87" customWidth="1"/>
    <col min="10" max="10" width="12.5703125" style="87" customWidth="1"/>
    <col min="11" max="11" width="13.140625" style="28" customWidth="1"/>
    <col min="12" max="12" width="9.140625" style="28"/>
    <col min="13" max="13" width="13.85546875" style="28" bestFit="1" customWidth="1"/>
    <col min="14" max="14" width="9.140625" style="28"/>
    <col min="15" max="15" width="13.5703125" style="87" customWidth="1"/>
    <col min="16" max="16" width="9.140625" style="28"/>
    <col min="17" max="17" width="14" style="28" bestFit="1" customWidth="1"/>
    <col min="18" max="16384" width="9.140625" style="28"/>
  </cols>
  <sheetData>
    <row r="1" spans="1:17" x14ac:dyDescent="0.25">
      <c r="A1" s="159" t="s">
        <v>10992</v>
      </c>
      <c r="B1" s="159"/>
      <c r="C1" s="159"/>
      <c r="D1" s="159"/>
      <c r="E1" s="159"/>
      <c r="F1" s="159"/>
      <c r="G1" s="159"/>
      <c r="H1" s="159"/>
      <c r="I1" s="159"/>
      <c r="J1" s="159"/>
      <c r="K1" s="159"/>
    </row>
    <row r="2" spans="1:17" ht="38.25" customHeight="1" x14ac:dyDescent="0.25">
      <c r="A2" s="104" t="s">
        <v>10148</v>
      </c>
      <c r="B2" s="103" t="s">
        <v>10991</v>
      </c>
      <c r="C2" s="102"/>
      <c r="D2" s="158" t="s">
        <v>10990</v>
      </c>
      <c r="E2" s="158"/>
      <c r="F2" s="108"/>
      <c r="G2" s="158" t="s">
        <v>10989</v>
      </c>
      <c r="H2" s="158"/>
      <c r="I2" s="108"/>
      <c r="J2" s="103" t="s">
        <v>10988</v>
      </c>
      <c r="K2" s="103" t="s">
        <v>10987</v>
      </c>
      <c r="M2" s="107"/>
    </row>
    <row r="3" spans="1:17" ht="15" customHeight="1" x14ac:dyDescent="0.25">
      <c r="A3" s="30"/>
      <c r="B3" s="106"/>
      <c r="C3" s="106"/>
      <c r="D3" s="105" t="s">
        <v>10080</v>
      </c>
      <c r="E3" s="105" t="s">
        <v>10081</v>
      </c>
      <c r="F3" s="105"/>
      <c r="G3" s="105" t="s">
        <v>10080</v>
      </c>
      <c r="H3" s="105" t="s">
        <v>10081</v>
      </c>
      <c r="I3" s="105"/>
      <c r="J3" s="105"/>
      <c r="K3" s="105"/>
      <c r="M3" s="89"/>
      <c r="N3" s="89"/>
      <c r="P3" s="89"/>
      <c r="Q3" s="89"/>
    </row>
    <row r="4" spans="1:17" ht="15" customHeight="1" x14ac:dyDescent="0.25">
      <c r="A4" s="104"/>
      <c r="B4" s="102"/>
      <c r="C4" s="102"/>
      <c r="D4" s="103"/>
      <c r="E4" s="103"/>
      <c r="F4" s="103"/>
      <c r="G4" s="103"/>
      <c r="H4" s="103"/>
      <c r="I4" s="103"/>
      <c r="J4" s="103"/>
      <c r="K4" s="103"/>
    </row>
    <row r="5" spans="1:17" ht="15" customHeight="1" x14ac:dyDescent="0.25">
      <c r="A5" s="95" t="s">
        <v>10100</v>
      </c>
      <c r="B5" s="95">
        <v>6</v>
      </c>
      <c r="C5" s="95"/>
      <c r="D5" s="87">
        <v>3081720</v>
      </c>
      <c r="E5" s="90">
        <v>43296</v>
      </c>
      <c r="F5" s="90"/>
      <c r="G5" s="87">
        <v>837857</v>
      </c>
      <c r="H5" s="113">
        <v>36874</v>
      </c>
      <c r="I5" s="109"/>
      <c r="J5" s="93">
        <v>768302</v>
      </c>
      <c r="K5" s="93">
        <v>4011.0789767565402</v>
      </c>
      <c r="M5" s="112"/>
      <c r="Q5" s="88"/>
    </row>
    <row r="6" spans="1:17" x14ac:dyDescent="0.25">
      <c r="A6" s="95" t="s">
        <v>10101</v>
      </c>
      <c r="B6" s="102">
        <v>3</v>
      </c>
      <c r="C6" s="102"/>
      <c r="D6" s="87">
        <v>558356</v>
      </c>
      <c r="E6" s="87">
        <v>12175</v>
      </c>
      <c r="G6" s="87">
        <v>215259</v>
      </c>
      <c r="H6" s="87">
        <v>11169</v>
      </c>
      <c r="I6" s="109"/>
      <c r="J6" s="93">
        <v>135374</v>
      </c>
      <c r="K6" s="93">
        <v>4124.5438562796398</v>
      </c>
      <c r="N6" s="90"/>
      <c r="P6" s="89"/>
      <c r="Q6" s="88"/>
    </row>
    <row r="7" spans="1:17" s="32" customFormat="1" x14ac:dyDescent="0.25">
      <c r="A7" s="101" t="s">
        <v>10103</v>
      </c>
      <c r="B7" s="101">
        <v>29</v>
      </c>
      <c r="C7" s="101"/>
      <c r="D7" s="101">
        <v>2837960</v>
      </c>
      <c r="E7" s="101">
        <v>81425</v>
      </c>
      <c r="F7" s="101"/>
      <c r="G7" s="99">
        <v>1291687</v>
      </c>
      <c r="H7" s="99">
        <v>77099</v>
      </c>
      <c r="I7" s="110"/>
      <c r="J7" s="100">
        <v>925994</v>
      </c>
      <c r="K7" s="100">
        <v>3064.7714780009373</v>
      </c>
      <c r="M7" s="28"/>
      <c r="N7" s="98"/>
      <c r="O7" s="87"/>
      <c r="P7" s="97"/>
      <c r="Q7" s="96"/>
    </row>
    <row r="8" spans="1:17" x14ac:dyDescent="0.25">
      <c r="A8" s="95" t="s">
        <v>10104</v>
      </c>
      <c r="B8" s="95">
        <v>19</v>
      </c>
      <c r="C8" s="95"/>
      <c r="D8" s="95">
        <v>1639060</v>
      </c>
      <c r="E8" s="95">
        <v>27334</v>
      </c>
      <c r="F8" s="95"/>
      <c r="G8" s="87">
        <v>470186</v>
      </c>
      <c r="H8" s="87">
        <v>23695</v>
      </c>
      <c r="I8" s="109"/>
      <c r="J8" s="93">
        <v>482603</v>
      </c>
      <c r="K8" s="93">
        <v>3396.2905327981798</v>
      </c>
      <c r="N8" s="90"/>
      <c r="P8" s="89"/>
      <c r="Q8" s="88"/>
    </row>
    <row r="9" spans="1:17" x14ac:dyDescent="0.25">
      <c r="A9" s="95" t="s">
        <v>10105</v>
      </c>
      <c r="B9" s="95">
        <v>20</v>
      </c>
      <c r="C9" s="95"/>
      <c r="D9" s="95">
        <v>21408287</v>
      </c>
      <c r="E9" s="95">
        <v>509474</v>
      </c>
      <c r="F9" s="95"/>
      <c r="G9" s="87">
        <v>8766153</v>
      </c>
      <c r="H9" s="87">
        <v>475344</v>
      </c>
      <c r="I9" s="109"/>
      <c r="J9" s="93">
        <v>6323489</v>
      </c>
      <c r="K9" s="93">
        <v>3385.5181846603987</v>
      </c>
      <c r="M9" s="87"/>
      <c r="N9" s="90"/>
      <c r="P9" s="89"/>
      <c r="Q9" s="88"/>
    </row>
    <row r="10" spans="1:17" x14ac:dyDescent="0.25">
      <c r="A10" s="95" t="s">
        <v>10106</v>
      </c>
      <c r="B10" s="95">
        <v>2</v>
      </c>
      <c r="C10" s="95"/>
      <c r="D10" s="95">
        <v>4028539</v>
      </c>
      <c r="E10" s="95">
        <v>94537</v>
      </c>
      <c r="F10" s="95"/>
      <c r="G10" s="87">
        <v>1466025</v>
      </c>
      <c r="H10" s="87">
        <v>87625</v>
      </c>
      <c r="I10" s="109"/>
      <c r="J10" s="93">
        <v>961394</v>
      </c>
      <c r="K10" s="93">
        <v>4190.3101121912559</v>
      </c>
      <c r="M10" s="87"/>
      <c r="N10" s="90"/>
      <c r="P10" s="89"/>
      <c r="Q10" s="88"/>
    </row>
    <row r="11" spans="1:17" x14ac:dyDescent="0.25">
      <c r="A11" s="101" t="s">
        <v>10107</v>
      </c>
      <c r="B11" s="95">
        <v>44</v>
      </c>
      <c r="C11" s="95"/>
      <c r="D11" s="101">
        <v>1804623</v>
      </c>
      <c r="E11" s="101">
        <v>34465</v>
      </c>
      <c r="F11" s="101"/>
      <c r="G11" s="87">
        <v>611822</v>
      </c>
      <c r="H11" s="87">
        <v>31069</v>
      </c>
      <c r="I11" s="109"/>
      <c r="J11" s="93">
        <v>713635</v>
      </c>
      <c r="K11" s="93">
        <v>2528.775914858436</v>
      </c>
      <c r="M11" s="87"/>
      <c r="N11" s="90"/>
      <c r="P11" s="89"/>
      <c r="Q11" s="88"/>
    </row>
    <row r="12" spans="1:17" x14ac:dyDescent="0.25">
      <c r="A12" s="95" t="s">
        <v>7401</v>
      </c>
      <c r="B12" s="95">
        <v>45</v>
      </c>
      <c r="C12" s="95"/>
      <c r="D12" s="95">
        <v>391529</v>
      </c>
      <c r="E12" s="95">
        <v>9366</v>
      </c>
      <c r="F12" s="95"/>
      <c r="G12" s="87">
        <v>168110</v>
      </c>
      <c r="H12" s="87">
        <v>8743</v>
      </c>
      <c r="I12" s="109"/>
      <c r="J12" s="93">
        <v>168878</v>
      </c>
      <c r="K12" s="93">
        <v>2318.4132924359596</v>
      </c>
      <c r="M12" s="87"/>
      <c r="N12" s="90"/>
      <c r="P12" s="89"/>
      <c r="Q12" s="88"/>
    </row>
    <row r="13" spans="1:17" x14ac:dyDescent="0.25">
      <c r="A13" s="95" t="s">
        <v>10108</v>
      </c>
      <c r="B13" s="95">
        <v>51</v>
      </c>
      <c r="C13" s="95"/>
      <c r="D13" s="95">
        <v>377847</v>
      </c>
      <c r="E13" s="95">
        <v>4783</v>
      </c>
      <c r="F13" s="95"/>
      <c r="G13" s="87">
        <v>93740</v>
      </c>
      <c r="H13" s="87">
        <v>4079</v>
      </c>
      <c r="I13" s="109"/>
      <c r="J13" s="93">
        <v>217123</v>
      </c>
      <c r="K13" s="93">
        <v>1740.2440091561004</v>
      </c>
      <c r="M13" s="87"/>
      <c r="N13" s="90"/>
      <c r="P13" s="89"/>
      <c r="Q13" s="88"/>
    </row>
    <row r="14" spans="1:17" x14ac:dyDescent="0.25">
      <c r="A14" s="95" t="s">
        <v>10110</v>
      </c>
      <c r="B14" s="95">
        <v>38</v>
      </c>
      <c r="C14" s="95"/>
      <c r="D14" s="95">
        <v>7808774</v>
      </c>
      <c r="E14" s="95">
        <v>182520</v>
      </c>
      <c r="F14" s="95"/>
      <c r="G14" s="87">
        <v>2911130</v>
      </c>
      <c r="H14" s="87">
        <v>168827</v>
      </c>
      <c r="I14" s="109"/>
      <c r="J14" s="93">
        <v>2840091</v>
      </c>
      <c r="K14" s="93">
        <v>2749.4802103172046</v>
      </c>
      <c r="M14" s="87"/>
      <c r="N14" s="90"/>
      <c r="P14" s="89"/>
      <c r="Q14" s="88"/>
    </row>
    <row r="15" spans="1:17" x14ac:dyDescent="0.25">
      <c r="A15" s="95" t="s">
        <v>10111</v>
      </c>
      <c r="B15" s="95">
        <v>9</v>
      </c>
      <c r="C15" s="95"/>
      <c r="D15" s="95">
        <v>5589948</v>
      </c>
      <c r="E15" s="95">
        <v>82671</v>
      </c>
      <c r="F15" s="95"/>
      <c r="G15" s="87">
        <v>1322459</v>
      </c>
      <c r="H15" s="87">
        <v>70858</v>
      </c>
      <c r="I15" s="109"/>
      <c r="J15" s="93">
        <v>1483934</v>
      </c>
      <c r="K15" s="93">
        <v>3766.9788548547308</v>
      </c>
      <c r="M15" s="87"/>
      <c r="N15" s="90"/>
      <c r="P15" s="89"/>
      <c r="Q15" s="88"/>
    </row>
    <row r="16" spans="1:17" x14ac:dyDescent="0.25">
      <c r="A16" s="95" t="s">
        <v>10113</v>
      </c>
      <c r="B16" s="95">
        <v>31</v>
      </c>
      <c r="C16" s="95"/>
      <c r="D16" s="95">
        <v>781731</v>
      </c>
      <c r="E16" s="95">
        <v>12004</v>
      </c>
      <c r="F16" s="95"/>
      <c r="G16" s="87">
        <v>213781</v>
      </c>
      <c r="H16" s="87">
        <v>10501</v>
      </c>
      <c r="I16" s="109"/>
      <c r="J16" s="93">
        <v>258944</v>
      </c>
      <c r="K16" s="93">
        <v>3018.9191485417696</v>
      </c>
      <c r="M16" s="87"/>
      <c r="N16" s="90"/>
      <c r="P16" s="89"/>
      <c r="Q16" s="88"/>
    </row>
    <row r="17" spans="1:17" x14ac:dyDescent="0.25">
      <c r="A17" s="95" t="s">
        <v>10114</v>
      </c>
      <c r="B17" s="95">
        <v>4</v>
      </c>
      <c r="C17" s="95"/>
      <c r="D17" s="95">
        <v>1154885</v>
      </c>
      <c r="E17" s="95">
        <v>25119</v>
      </c>
      <c r="F17" s="95"/>
      <c r="G17" s="87">
        <v>415676</v>
      </c>
      <c r="H17" s="87">
        <v>22972</v>
      </c>
      <c r="I17" s="109"/>
      <c r="J17" s="93">
        <v>281500</v>
      </c>
      <c r="K17" s="93">
        <v>4102.6110124333927</v>
      </c>
      <c r="M17" s="87"/>
      <c r="N17" s="90"/>
      <c r="P17" s="89"/>
      <c r="Q17" s="88"/>
    </row>
    <row r="18" spans="1:17" x14ac:dyDescent="0.25">
      <c r="A18" s="95" t="s">
        <v>10115</v>
      </c>
      <c r="B18" s="95">
        <v>12</v>
      </c>
      <c r="C18" s="95"/>
      <c r="D18" s="95">
        <v>8490932</v>
      </c>
      <c r="E18" s="95">
        <v>130163</v>
      </c>
      <c r="F18" s="95"/>
      <c r="G18" s="87">
        <v>1782090</v>
      </c>
      <c r="H18" s="87">
        <v>112677</v>
      </c>
      <c r="I18" s="109"/>
      <c r="J18" s="93">
        <v>2388695</v>
      </c>
      <c r="K18" s="93">
        <v>3554.6321317706952</v>
      </c>
      <c r="M18" s="87"/>
      <c r="N18" s="90"/>
      <c r="P18" s="89"/>
      <c r="Q18" s="88"/>
    </row>
    <row r="19" spans="1:17" x14ac:dyDescent="0.25">
      <c r="A19" s="95" t="s">
        <v>7859</v>
      </c>
      <c r="B19" s="95">
        <v>23</v>
      </c>
      <c r="C19" s="95"/>
      <c r="D19" s="95">
        <v>3824058</v>
      </c>
      <c r="E19" s="95">
        <v>57880</v>
      </c>
      <c r="F19" s="95"/>
      <c r="G19" s="87">
        <v>973764</v>
      </c>
      <c r="H19" s="87">
        <v>49875</v>
      </c>
      <c r="I19" s="109"/>
      <c r="J19" s="93">
        <v>1156550</v>
      </c>
      <c r="K19" s="93">
        <v>3306.4355194327959</v>
      </c>
      <c r="M19" s="87"/>
      <c r="N19" s="90"/>
      <c r="P19" s="89"/>
      <c r="Q19" s="88"/>
    </row>
    <row r="20" spans="1:17" x14ac:dyDescent="0.25">
      <c r="A20" s="95" t="s">
        <v>10116</v>
      </c>
      <c r="B20" s="95">
        <v>43</v>
      </c>
      <c r="C20" s="95"/>
      <c r="D20" s="95">
        <v>1683459</v>
      </c>
      <c r="E20" s="95">
        <v>31547</v>
      </c>
      <c r="F20" s="95"/>
      <c r="G20" s="87">
        <v>519814</v>
      </c>
      <c r="H20" s="87">
        <v>28337</v>
      </c>
      <c r="I20" s="109"/>
      <c r="J20" s="93">
        <v>643459</v>
      </c>
      <c r="K20" s="93">
        <v>2616.2645949469975</v>
      </c>
      <c r="M20" s="87"/>
      <c r="N20" s="90"/>
      <c r="P20" s="89"/>
      <c r="Q20" s="88"/>
    </row>
    <row r="21" spans="1:17" x14ac:dyDescent="0.25">
      <c r="A21" s="95" t="s">
        <v>10117</v>
      </c>
      <c r="B21" s="95">
        <v>47</v>
      </c>
      <c r="C21" s="95"/>
      <c r="D21" s="95">
        <v>1367977</v>
      </c>
      <c r="E21" s="95">
        <v>23033</v>
      </c>
      <c r="F21" s="95"/>
      <c r="G21" s="87">
        <v>347885</v>
      </c>
      <c r="H21" s="87">
        <v>20242</v>
      </c>
      <c r="I21" s="109"/>
      <c r="J21" s="93">
        <v>594623</v>
      </c>
      <c r="K21" s="93">
        <v>2300.5786859909558</v>
      </c>
      <c r="M21" s="87"/>
      <c r="N21" s="90"/>
      <c r="P21" s="89"/>
      <c r="Q21" s="88"/>
    </row>
    <row r="22" spans="1:17" x14ac:dyDescent="0.25">
      <c r="A22" s="95" t="s">
        <v>10118</v>
      </c>
      <c r="B22" s="95">
        <v>30</v>
      </c>
      <c r="C22" s="95"/>
      <c r="D22" s="95">
        <v>2107524</v>
      </c>
      <c r="E22" s="95">
        <v>32085</v>
      </c>
      <c r="F22" s="95"/>
      <c r="G22" s="87">
        <v>552411</v>
      </c>
      <c r="H22" s="87">
        <v>27678</v>
      </c>
      <c r="I22" s="109"/>
      <c r="J22" s="93">
        <v>696652</v>
      </c>
      <c r="K22" s="93">
        <v>3025.2177557805044</v>
      </c>
      <c r="M22" s="87"/>
      <c r="N22" s="90"/>
      <c r="O22" s="99"/>
      <c r="P22" s="89"/>
      <c r="Q22" s="88"/>
    </row>
    <row r="23" spans="1:17" x14ac:dyDescent="0.25">
      <c r="A23" s="95" t="s">
        <v>5680</v>
      </c>
      <c r="B23" s="95">
        <v>18</v>
      </c>
      <c r="C23" s="95"/>
      <c r="D23" s="95">
        <v>2990423</v>
      </c>
      <c r="E23" s="95">
        <v>45563</v>
      </c>
      <c r="F23" s="95"/>
      <c r="G23" s="87">
        <v>742301</v>
      </c>
      <c r="H23" s="87">
        <v>39341</v>
      </c>
      <c r="I23" s="109"/>
      <c r="J23" s="93">
        <v>871369</v>
      </c>
      <c r="K23" s="93">
        <v>3431.8675555361733</v>
      </c>
      <c r="M23" s="87"/>
      <c r="N23" s="90"/>
      <c r="O23" s="99"/>
      <c r="P23" s="89"/>
      <c r="Q23" s="88"/>
    </row>
    <row r="24" spans="1:17" s="32" customFormat="1" x14ac:dyDescent="0.25">
      <c r="A24" s="101" t="s">
        <v>10119</v>
      </c>
      <c r="B24" s="101">
        <v>14</v>
      </c>
      <c r="C24" s="101"/>
      <c r="D24" s="101">
        <v>982525</v>
      </c>
      <c r="E24" s="101">
        <v>16330</v>
      </c>
      <c r="F24" s="101"/>
      <c r="G24" s="99">
        <v>303866</v>
      </c>
      <c r="H24" s="99">
        <v>14213</v>
      </c>
      <c r="I24" s="110"/>
      <c r="J24" s="100">
        <v>282460</v>
      </c>
      <c r="K24" s="100">
        <v>3478.457126672803</v>
      </c>
      <c r="M24" s="99"/>
      <c r="N24" s="98"/>
      <c r="O24" s="99"/>
      <c r="P24" s="97"/>
      <c r="Q24" s="96"/>
    </row>
    <row r="25" spans="1:17" s="32" customFormat="1" x14ac:dyDescent="0.25">
      <c r="A25" s="101" t="s">
        <v>10120</v>
      </c>
      <c r="B25" s="101">
        <v>39</v>
      </c>
      <c r="C25" s="101"/>
      <c r="D25" s="101">
        <v>2943083</v>
      </c>
      <c r="E25" s="101">
        <v>45980</v>
      </c>
      <c r="F25" s="101"/>
      <c r="G25" s="99">
        <v>827933</v>
      </c>
      <c r="H25" s="99">
        <v>40282</v>
      </c>
      <c r="I25" s="110"/>
      <c r="J25" s="100">
        <v>1071687</v>
      </c>
      <c r="K25" s="100">
        <v>2746.2150795894695</v>
      </c>
      <c r="M25" s="99"/>
      <c r="N25" s="98"/>
      <c r="O25" s="87"/>
      <c r="P25" s="97"/>
      <c r="Q25" s="96"/>
    </row>
    <row r="26" spans="1:17" s="32" customFormat="1" x14ac:dyDescent="0.25">
      <c r="A26" s="101" t="s">
        <v>10121</v>
      </c>
      <c r="B26" s="101">
        <v>48</v>
      </c>
      <c r="C26" s="101"/>
      <c r="D26" s="101">
        <v>3024834</v>
      </c>
      <c r="E26" s="101">
        <v>55080</v>
      </c>
      <c r="F26" s="101"/>
      <c r="G26" s="99">
        <v>852018</v>
      </c>
      <c r="H26" s="99">
        <v>49202</v>
      </c>
      <c r="I26" s="110"/>
      <c r="J26" s="100">
        <v>1357370</v>
      </c>
      <c r="K26" s="100">
        <v>2228.4520801255367</v>
      </c>
      <c r="M26" s="99"/>
      <c r="N26" s="98"/>
      <c r="O26" s="87"/>
      <c r="P26" s="97"/>
      <c r="Q26" s="96"/>
    </row>
    <row r="27" spans="1:17" x14ac:dyDescent="0.25">
      <c r="A27" s="95" t="s">
        <v>10122</v>
      </c>
      <c r="B27" s="95">
        <v>1</v>
      </c>
      <c r="C27" s="95"/>
      <c r="D27" s="95">
        <v>7689507</v>
      </c>
      <c r="E27" s="95">
        <v>94614</v>
      </c>
      <c r="F27" s="95"/>
      <c r="G27" s="87">
        <v>1523811</v>
      </c>
      <c r="H27" s="87">
        <v>78076</v>
      </c>
      <c r="I27" s="109"/>
      <c r="J27" s="93">
        <v>1699821</v>
      </c>
      <c r="K27" s="93">
        <v>4523.7157324212376</v>
      </c>
      <c r="M27" s="87"/>
      <c r="N27" s="90"/>
      <c r="P27" s="89"/>
      <c r="Q27" s="88"/>
    </row>
    <row r="28" spans="1:17" x14ac:dyDescent="0.25">
      <c r="A28" s="95" t="s">
        <v>10123</v>
      </c>
      <c r="B28" s="95">
        <v>37</v>
      </c>
      <c r="C28" s="95"/>
      <c r="D28" s="95">
        <v>3257253</v>
      </c>
      <c r="E28" s="95">
        <v>78696</v>
      </c>
      <c r="F28" s="95"/>
      <c r="G28" s="87">
        <v>1240319</v>
      </c>
      <c r="H28" s="87">
        <v>73296</v>
      </c>
      <c r="I28" s="109"/>
      <c r="J28" s="93">
        <v>1180677</v>
      </c>
      <c r="K28" s="93">
        <v>2758.8010946262184</v>
      </c>
      <c r="M28" s="87"/>
      <c r="N28" s="90"/>
      <c r="P28" s="89"/>
      <c r="Q28" s="88"/>
    </row>
    <row r="29" spans="1:17" x14ac:dyDescent="0.25">
      <c r="A29" s="95" t="s">
        <v>10124</v>
      </c>
      <c r="B29" s="95">
        <v>10</v>
      </c>
      <c r="C29" s="95"/>
      <c r="D29" s="95">
        <v>1610005</v>
      </c>
      <c r="E29" s="95">
        <v>25181</v>
      </c>
      <c r="F29" s="95"/>
      <c r="G29" s="87">
        <v>486126</v>
      </c>
      <c r="H29" s="87">
        <v>21658</v>
      </c>
      <c r="I29" s="109"/>
      <c r="J29" s="93">
        <v>436996</v>
      </c>
      <c r="K29" s="93">
        <v>3684.2556911276074</v>
      </c>
      <c r="M29" s="87"/>
      <c r="N29" s="90"/>
      <c r="P29" s="89"/>
      <c r="Q29" s="88"/>
    </row>
    <row r="30" spans="1:17" x14ac:dyDescent="0.25">
      <c r="A30" s="95" t="s">
        <v>10125</v>
      </c>
      <c r="B30" s="95">
        <v>32</v>
      </c>
      <c r="C30" s="95"/>
      <c r="D30" s="95">
        <v>3317909</v>
      </c>
      <c r="E30" s="95">
        <v>53879</v>
      </c>
      <c r="F30" s="95"/>
      <c r="G30" s="87">
        <v>794900</v>
      </c>
      <c r="H30" s="87">
        <v>46882</v>
      </c>
      <c r="I30" s="109"/>
      <c r="J30" s="93">
        <v>1110309</v>
      </c>
      <c r="K30" s="93">
        <v>2988.2753359650333</v>
      </c>
      <c r="M30" s="87"/>
      <c r="N30" s="90"/>
      <c r="P30" s="89"/>
      <c r="Q30" s="88"/>
    </row>
    <row r="31" spans="1:17" x14ac:dyDescent="0.25">
      <c r="A31" s="95" t="s">
        <v>10126</v>
      </c>
      <c r="B31" s="95">
        <v>22</v>
      </c>
      <c r="C31" s="95"/>
      <c r="D31" s="95">
        <v>766450</v>
      </c>
      <c r="E31" s="95">
        <v>16846</v>
      </c>
      <c r="F31" s="95"/>
      <c r="G31" s="87">
        <v>280925</v>
      </c>
      <c r="H31" s="87">
        <v>15383</v>
      </c>
      <c r="I31" s="109"/>
      <c r="J31" s="93">
        <v>231554</v>
      </c>
      <c r="K31" s="93">
        <v>3310.0270347305595</v>
      </c>
      <c r="M31" s="87"/>
      <c r="N31" s="90"/>
      <c r="P31" s="89"/>
      <c r="Q31" s="88"/>
    </row>
    <row r="32" spans="1:17" x14ac:dyDescent="0.25">
      <c r="A32" s="95" t="s">
        <v>10127</v>
      </c>
      <c r="B32" s="95">
        <v>40</v>
      </c>
      <c r="C32" s="95"/>
      <c r="D32" s="95">
        <v>1062680</v>
      </c>
      <c r="E32" s="95">
        <v>21576</v>
      </c>
      <c r="F32" s="95"/>
      <c r="G32" s="87">
        <v>362694</v>
      </c>
      <c r="H32" s="87">
        <v>19605</v>
      </c>
      <c r="I32" s="109"/>
      <c r="J32" s="93">
        <v>391368</v>
      </c>
      <c r="K32" s="93">
        <v>2715.2960896138675</v>
      </c>
      <c r="M32" s="87"/>
      <c r="N32" s="90"/>
      <c r="P32" s="89"/>
      <c r="Q32" s="88"/>
    </row>
    <row r="33" spans="1:17" x14ac:dyDescent="0.25">
      <c r="A33" s="95" t="s">
        <v>1968</v>
      </c>
      <c r="B33" s="95">
        <v>33</v>
      </c>
      <c r="C33" s="95"/>
      <c r="D33" s="95">
        <v>1238976</v>
      </c>
      <c r="E33" s="95">
        <v>32014</v>
      </c>
      <c r="F33" s="95"/>
      <c r="G33" s="87">
        <v>512098</v>
      </c>
      <c r="H33" s="87">
        <v>30018</v>
      </c>
      <c r="I33" s="109"/>
      <c r="J33" s="93">
        <v>418384</v>
      </c>
      <c r="K33" s="93">
        <v>2961.3369536119926</v>
      </c>
      <c r="M33" s="87"/>
      <c r="N33" s="90"/>
      <c r="P33" s="89"/>
      <c r="Q33" s="88"/>
    </row>
    <row r="34" spans="1:17" x14ac:dyDescent="0.25">
      <c r="A34" s="95" t="s">
        <v>10128</v>
      </c>
      <c r="B34" s="95">
        <v>50</v>
      </c>
      <c r="C34" s="95"/>
      <c r="D34" s="95">
        <v>508912</v>
      </c>
      <c r="E34" s="95">
        <v>12699</v>
      </c>
      <c r="F34" s="95"/>
      <c r="G34" s="87">
        <v>206221</v>
      </c>
      <c r="H34" s="87">
        <v>11792</v>
      </c>
      <c r="I34" s="109"/>
      <c r="J34" s="93">
        <v>284938</v>
      </c>
      <c r="K34" s="93">
        <v>1786.0446834048109</v>
      </c>
      <c r="M34" s="87"/>
      <c r="N34" s="90"/>
      <c r="P34" s="89"/>
      <c r="Q34" s="88"/>
    </row>
    <row r="35" spans="1:17" x14ac:dyDescent="0.25">
      <c r="A35" s="95" t="s">
        <v>10129</v>
      </c>
      <c r="B35" s="95">
        <v>28</v>
      </c>
      <c r="C35" s="95"/>
      <c r="D35" s="95">
        <v>5228628</v>
      </c>
      <c r="E35" s="95">
        <v>105523</v>
      </c>
      <c r="F35" s="95"/>
      <c r="G35" s="87">
        <v>1970599</v>
      </c>
      <c r="H35" s="87">
        <v>96762</v>
      </c>
      <c r="I35" s="109"/>
      <c r="J35" s="93">
        <v>1689316</v>
      </c>
      <c r="K35" s="93">
        <v>3095.1154194952278</v>
      </c>
      <c r="M35" s="87"/>
      <c r="N35" s="90"/>
      <c r="P35" s="89"/>
      <c r="Q35" s="88"/>
    </row>
    <row r="36" spans="1:17" x14ac:dyDescent="0.25">
      <c r="A36" s="95" t="s">
        <v>10130</v>
      </c>
      <c r="B36" s="95">
        <v>46</v>
      </c>
      <c r="C36" s="95"/>
      <c r="D36" s="95">
        <v>764144</v>
      </c>
      <c r="E36" s="95">
        <v>18073</v>
      </c>
      <c r="F36" s="95"/>
      <c r="G36" s="87">
        <v>324367</v>
      </c>
      <c r="H36" s="87">
        <v>16767</v>
      </c>
      <c r="I36" s="109"/>
      <c r="J36" s="93">
        <v>330660</v>
      </c>
      <c r="K36" s="93">
        <v>2310.9659468940908</v>
      </c>
      <c r="M36" s="87"/>
      <c r="N36" s="90"/>
      <c r="P36" s="89"/>
      <c r="Q36" s="88"/>
    </row>
    <row r="37" spans="1:17" x14ac:dyDescent="0.25">
      <c r="A37" s="95" t="s">
        <v>6928</v>
      </c>
      <c r="B37" s="95">
        <v>41</v>
      </c>
      <c r="C37" s="95"/>
      <c r="D37" s="95">
        <v>10117489</v>
      </c>
      <c r="E37" s="95">
        <v>223120</v>
      </c>
      <c r="F37" s="95"/>
      <c r="G37" s="87">
        <v>3615918</v>
      </c>
      <c r="H37" s="87">
        <v>205388</v>
      </c>
      <c r="I37" s="109"/>
      <c r="J37" s="93">
        <v>3737677</v>
      </c>
      <c r="K37" s="93">
        <v>2706.8922756032689</v>
      </c>
      <c r="M37" s="87"/>
      <c r="N37" s="90"/>
      <c r="P37" s="89"/>
      <c r="Q37" s="88"/>
    </row>
    <row r="38" spans="1:17" x14ac:dyDescent="0.25">
      <c r="A38" s="95" t="s">
        <v>10131</v>
      </c>
      <c r="B38" s="95">
        <v>5</v>
      </c>
      <c r="C38" s="95"/>
      <c r="D38" s="95">
        <v>6272789</v>
      </c>
      <c r="E38" s="95">
        <v>81841</v>
      </c>
      <c r="F38" s="95"/>
      <c r="G38" s="87">
        <v>1529745</v>
      </c>
      <c r="H38" s="87">
        <v>68405</v>
      </c>
      <c r="I38" s="109"/>
      <c r="J38" s="93">
        <v>1545390</v>
      </c>
      <c r="K38" s="93">
        <v>4059.0329949074339</v>
      </c>
      <c r="M38" s="87"/>
      <c r="N38" s="90"/>
      <c r="P38" s="89"/>
      <c r="Q38" s="88"/>
    </row>
    <row r="39" spans="1:17" x14ac:dyDescent="0.25">
      <c r="A39" s="95" t="s">
        <v>10132</v>
      </c>
      <c r="B39" s="95">
        <v>8</v>
      </c>
      <c r="C39" s="95"/>
      <c r="D39" s="95">
        <v>711532</v>
      </c>
      <c r="E39" s="95">
        <v>11731</v>
      </c>
      <c r="F39" s="95"/>
      <c r="G39" s="87">
        <v>194268</v>
      </c>
      <c r="H39" s="87">
        <v>10329</v>
      </c>
      <c r="I39" s="109"/>
      <c r="J39" s="93">
        <v>182453</v>
      </c>
      <c r="K39" s="93">
        <v>3899.8098140342995</v>
      </c>
      <c r="M39" s="87"/>
      <c r="N39" s="90"/>
      <c r="P39" s="89"/>
      <c r="Q39" s="88"/>
    </row>
    <row r="40" spans="1:17" x14ac:dyDescent="0.25">
      <c r="A40" s="95" t="s">
        <v>10133</v>
      </c>
      <c r="B40" s="95">
        <v>13</v>
      </c>
      <c r="C40" s="95"/>
      <c r="D40" s="95">
        <v>7338701</v>
      </c>
      <c r="E40" s="95">
        <v>109528</v>
      </c>
      <c r="F40" s="95"/>
      <c r="G40" s="87">
        <v>1859804</v>
      </c>
      <c r="H40" s="87">
        <v>94564</v>
      </c>
      <c r="I40" s="109"/>
      <c r="J40" s="93">
        <v>2074788</v>
      </c>
      <c r="K40" s="93">
        <v>3537.084752755462</v>
      </c>
      <c r="M40" s="87"/>
      <c r="N40" s="90"/>
      <c r="P40" s="89"/>
      <c r="Q40" s="88"/>
    </row>
    <row r="41" spans="1:17" x14ac:dyDescent="0.25">
      <c r="A41" s="95" t="s">
        <v>10134</v>
      </c>
      <c r="B41" s="95">
        <v>42</v>
      </c>
      <c r="C41" s="95"/>
      <c r="D41" s="95">
        <v>1811022</v>
      </c>
      <c r="E41" s="95">
        <v>30215</v>
      </c>
      <c r="F41" s="95"/>
      <c r="G41" s="87">
        <v>489544</v>
      </c>
      <c r="H41" s="87">
        <v>26501</v>
      </c>
      <c r="I41" s="109"/>
      <c r="J41" s="93">
        <v>673373</v>
      </c>
      <c r="K41" s="93">
        <v>2689.4781941063866</v>
      </c>
      <c r="M41" s="87"/>
      <c r="N41" s="90"/>
      <c r="O41" s="99"/>
      <c r="P41" s="89"/>
      <c r="Q41" s="88"/>
    </row>
    <row r="42" spans="1:17" x14ac:dyDescent="0.25">
      <c r="A42" s="95" t="s">
        <v>5693</v>
      </c>
      <c r="B42" s="95">
        <v>15</v>
      </c>
      <c r="C42" s="95"/>
      <c r="D42" s="95">
        <v>2603907</v>
      </c>
      <c r="E42" s="95">
        <v>60136</v>
      </c>
      <c r="F42" s="95"/>
      <c r="G42" s="87">
        <v>875750</v>
      </c>
      <c r="H42" s="87">
        <v>55450</v>
      </c>
      <c r="I42" s="109"/>
      <c r="J42" s="93">
        <v>750293</v>
      </c>
      <c r="K42" s="93">
        <v>3470.5201834483332</v>
      </c>
      <c r="M42" s="87"/>
      <c r="N42" s="90"/>
      <c r="P42" s="89"/>
      <c r="Q42" s="88"/>
    </row>
    <row r="43" spans="1:17" s="32" customFormat="1" x14ac:dyDescent="0.25">
      <c r="A43" s="101" t="s">
        <v>10135</v>
      </c>
      <c r="B43" s="101">
        <v>17</v>
      </c>
      <c r="C43" s="101"/>
      <c r="D43" s="101">
        <v>8319988</v>
      </c>
      <c r="E43" s="101">
        <v>123851</v>
      </c>
      <c r="F43" s="101"/>
      <c r="G43" s="99">
        <v>2577311</v>
      </c>
      <c r="H43" s="99">
        <v>107496</v>
      </c>
      <c r="I43" s="110"/>
      <c r="J43" s="100">
        <v>2419033</v>
      </c>
      <c r="K43" s="100">
        <v>3439.3859033754393</v>
      </c>
      <c r="M43" s="99"/>
      <c r="N43" s="98"/>
      <c r="O43" s="87"/>
      <c r="P43" s="97"/>
      <c r="Q43" s="96"/>
    </row>
    <row r="44" spans="1:17" x14ac:dyDescent="0.25">
      <c r="A44" s="95" t="s">
        <v>10137</v>
      </c>
      <c r="B44" s="95">
        <v>36</v>
      </c>
      <c r="C44" s="95"/>
      <c r="D44" s="95">
        <v>611294</v>
      </c>
      <c r="E44" s="95">
        <v>9123</v>
      </c>
      <c r="F44" s="95"/>
      <c r="G44" s="87">
        <v>150262</v>
      </c>
      <c r="H44" s="87">
        <v>7862</v>
      </c>
      <c r="I44" s="109"/>
      <c r="J44" s="93">
        <v>221019</v>
      </c>
      <c r="K44" s="93">
        <v>2765.7984155208374</v>
      </c>
      <c r="M44" s="87"/>
      <c r="N44" s="90"/>
      <c r="P44" s="89"/>
      <c r="Q44" s="88"/>
    </row>
    <row r="45" spans="1:17" x14ac:dyDescent="0.25">
      <c r="A45" s="95" t="s">
        <v>10138</v>
      </c>
      <c r="B45" s="95">
        <v>16</v>
      </c>
      <c r="C45" s="95"/>
      <c r="D45" s="95">
        <v>2504327</v>
      </c>
      <c r="E45" s="95">
        <v>33702</v>
      </c>
      <c r="F45" s="95"/>
      <c r="G45" s="87">
        <v>611584</v>
      </c>
      <c r="H45" s="87">
        <v>28253</v>
      </c>
      <c r="I45" s="109"/>
      <c r="J45" s="93">
        <v>727761</v>
      </c>
      <c r="K45" s="93">
        <v>3441.139330082266</v>
      </c>
      <c r="M45" s="87"/>
      <c r="N45" s="90"/>
      <c r="P45" s="89"/>
      <c r="Q45" s="88"/>
    </row>
    <row r="46" spans="1:17" x14ac:dyDescent="0.25">
      <c r="A46" s="95" t="s">
        <v>10139</v>
      </c>
      <c r="B46" s="95">
        <v>7</v>
      </c>
      <c r="C46" s="95"/>
      <c r="D46" s="95">
        <v>817441</v>
      </c>
      <c r="E46" s="95">
        <v>13467</v>
      </c>
      <c r="F46" s="95"/>
      <c r="G46" s="87">
        <v>242882</v>
      </c>
      <c r="H46" s="87">
        <v>11878</v>
      </c>
      <c r="I46" s="109"/>
      <c r="J46" s="93">
        <v>203857</v>
      </c>
      <c r="K46" s="93">
        <v>4009.8745689380298</v>
      </c>
      <c r="M46" s="87"/>
      <c r="N46" s="90"/>
      <c r="P46" s="89"/>
      <c r="Q46" s="88"/>
    </row>
    <row r="47" spans="1:17" x14ac:dyDescent="0.25">
      <c r="A47" s="95" t="s">
        <v>10140</v>
      </c>
      <c r="B47" s="95">
        <v>11</v>
      </c>
      <c r="C47" s="95"/>
      <c r="D47" s="95">
        <v>3622088</v>
      </c>
      <c r="E47" s="95">
        <v>50331</v>
      </c>
      <c r="F47" s="95"/>
      <c r="G47" s="87">
        <v>902964</v>
      </c>
      <c r="H47" s="87">
        <v>42842</v>
      </c>
      <c r="I47" s="109"/>
      <c r="J47" s="93">
        <v>1017582</v>
      </c>
      <c r="K47" s="93">
        <v>3559.5047868378174</v>
      </c>
      <c r="M47" s="87"/>
      <c r="N47" s="90"/>
      <c r="P47" s="89"/>
      <c r="Q47" s="88"/>
    </row>
    <row r="48" spans="1:17" x14ac:dyDescent="0.25">
      <c r="A48" s="95" t="s">
        <v>10141</v>
      </c>
      <c r="B48" s="95">
        <v>26</v>
      </c>
      <c r="C48" s="95"/>
      <c r="D48" s="95">
        <v>12793537</v>
      </c>
      <c r="E48" s="95">
        <v>256154</v>
      </c>
      <c r="F48" s="95"/>
      <c r="G48" s="87">
        <v>4207540</v>
      </c>
      <c r="H48" s="87">
        <v>232600</v>
      </c>
      <c r="I48" s="109"/>
      <c r="J48" s="93">
        <v>4076197</v>
      </c>
      <c r="K48" s="93">
        <v>3138.5963436016464</v>
      </c>
      <c r="M48" s="87"/>
      <c r="N48" s="90"/>
      <c r="P48" s="89"/>
      <c r="Q48" s="88"/>
    </row>
    <row r="49" spans="1:17" x14ac:dyDescent="0.25">
      <c r="A49" s="95" t="s">
        <v>10142</v>
      </c>
      <c r="B49" s="95">
        <v>24</v>
      </c>
      <c r="C49" s="95"/>
      <c r="D49" s="95">
        <v>1620710</v>
      </c>
      <c r="E49" s="95">
        <v>37863</v>
      </c>
      <c r="F49" s="95"/>
      <c r="G49" s="87">
        <v>671907</v>
      </c>
      <c r="H49" s="87">
        <v>35239</v>
      </c>
      <c r="I49" s="109"/>
      <c r="J49" s="93">
        <v>491905</v>
      </c>
      <c r="K49" s="93">
        <v>3294.762200018296</v>
      </c>
      <c r="M49" s="87"/>
      <c r="N49" s="90"/>
      <c r="P49" s="89"/>
      <c r="Q49" s="88"/>
    </row>
    <row r="50" spans="1:17" x14ac:dyDescent="0.25">
      <c r="A50" s="95" t="s">
        <v>3086</v>
      </c>
      <c r="B50" s="95">
        <v>49</v>
      </c>
      <c r="C50" s="95"/>
      <c r="D50" s="95">
        <v>331406</v>
      </c>
      <c r="E50" s="95">
        <v>6511</v>
      </c>
      <c r="F50" s="95"/>
      <c r="G50" s="87">
        <v>106912</v>
      </c>
      <c r="H50" s="87">
        <v>5846</v>
      </c>
      <c r="I50" s="109"/>
      <c r="J50" s="93">
        <v>157720</v>
      </c>
      <c r="K50" s="93">
        <v>2101.2300278975399</v>
      </c>
      <c r="M50" s="87"/>
      <c r="N50" s="90"/>
      <c r="P50" s="89"/>
      <c r="Q50" s="88"/>
    </row>
    <row r="51" spans="1:17" x14ac:dyDescent="0.25">
      <c r="A51" s="95" t="s">
        <v>2653</v>
      </c>
      <c r="B51" s="95">
        <v>21</v>
      </c>
      <c r="C51" s="95"/>
      <c r="D51" s="95">
        <v>4850753</v>
      </c>
      <c r="E51" s="95">
        <v>62866</v>
      </c>
      <c r="F51" s="95"/>
      <c r="G51" s="87">
        <v>1134971</v>
      </c>
      <c r="H51" s="87">
        <v>52930</v>
      </c>
      <c r="I51" s="109"/>
      <c r="J51" s="93">
        <v>1437468</v>
      </c>
      <c r="K51" s="93">
        <v>3374.5119891364538</v>
      </c>
      <c r="M51" s="87"/>
      <c r="N51" s="90"/>
      <c r="P51" s="89"/>
      <c r="Q51" s="88"/>
    </row>
    <row r="52" spans="1:17" x14ac:dyDescent="0.25">
      <c r="A52" s="95" t="s">
        <v>1546</v>
      </c>
      <c r="B52" s="95">
        <v>25</v>
      </c>
      <c r="C52" s="95"/>
      <c r="D52" s="95">
        <v>3988134</v>
      </c>
      <c r="E52" s="95">
        <v>81294</v>
      </c>
      <c r="F52" s="95"/>
      <c r="G52" s="87">
        <v>1200069</v>
      </c>
      <c r="H52" s="87">
        <v>74028</v>
      </c>
      <c r="I52" s="109"/>
      <c r="J52" s="93">
        <v>1249608</v>
      </c>
      <c r="K52" s="93">
        <v>3191.508056926652</v>
      </c>
      <c r="M52" s="87"/>
      <c r="N52" s="90"/>
      <c r="P52" s="89"/>
      <c r="Q52" s="88"/>
    </row>
    <row r="53" spans="1:17" x14ac:dyDescent="0.25">
      <c r="A53" s="95" t="s">
        <v>10144</v>
      </c>
      <c r="B53" s="95">
        <v>27</v>
      </c>
      <c r="C53" s="95"/>
      <c r="D53" s="95">
        <v>928842</v>
      </c>
      <c r="E53" s="95">
        <v>11770</v>
      </c>
      <c r="F53" s="95"/>
      <c r="G53" s="87">
        <v>212767</v>
      </c>
      <c r="H53" s="87">
        <v>9713</v>
      </c>
      <c r="I53" s="109"/>
      <c r="J53" s="93">
        <v>297701</v>
      </c>
      <c r="K53" s="93">
        <v>3120.0499830366712</v>
      </c>
      <c r="M53" s="87"/>
      <c r="N53" s="90"/>
      <c r="P53" s="89"/>
      <c r="Q53" s="88"/>
    </row>
    <row r="54" spans="1:17" x14ac:dyDescent="0.25">
      <c r="A54" s="95" t="s">
        <v>10145</v>
      </c>
      <c r="B54" s="95">
        <v>34</v>
      </c>
      <c r="C54" s="95"/>
      <c r="D54" s="95">
        <v>3518049</v>
      </c>
      <c r="E54" s="95">
        <v>59233</v>
      </c>
      <c r="F54" s="95"/>
      <c r="G54" s="87">
        <v>794108</v>
      </c>
      <c r="H54" s="87">
        <v>51734</v>
      </c>
      <c r="I54" s="109"/>
      <c r="J54" s="93">
        <v>1201786</v>
      </c>
      <c r="K54" s="93">
        <v>2927.3506264842495</v>
      </c>
      <c r="M54" s="87"/>
      <c r="N54" s="90"/>
      <c r="P54" s="89"/>
      <c r="Q54" s="88"/>
    </row>
    <row r="55" spans="1:17" x14ac:dyDescent="0.25">
      <c r="A55" s="95" t="s">
        <v>1122</v>
      </c>
      <c r="B55" s="95">
        <v>35</v>
      </c>
      <c r="C55" s="95"/>
      <c r="D55" s="95">
        <v>386542</v>
      </c>
      <c r="E55" s="95">
        <v>8733</v>
      </c>
      <c r="F55" s="95"/>
      <c r="G55" s="87">
        <v>148004</v>
      </c>
      <c r="H55" s="87">
        <v>7990</v>
      </c>
      <c r="I55" s="109"/>
      <c r="J55" s="93">
        <v>132920</v>
      </c>
      <c r="K55" s="93">
        <v>2908.0800481492629</v>
      </c>
      <c r="M55" s="87"/>
      <c r="N55" s="90"/>
      <c r="P55" s="89"/>
      <c r="Q55" s="94"/>
    </row>
    <row r="56" spans="1:17" x14ac:dyDescent="0.25">
      <c r="I56" s="109"/>
      <c r="K56" s="93"/>
    </row>
    <row r="57" spans="1:17" x14ac:dyDescent="0.25">
      <c r="A57" s="92" t="s">
        <v>10986</v>
      </c>
      <c r="B57" s="92"/>
      <c r="C57" s="92"/>
      <c r="D57" s="30">
        <f>SUM(D1:D55)</f>
        <v>177471089</v>
      </c>
      <c r="E57" s="30">
        <f>SUM(E1:E55)</f>
        <v>3287400</v>
      </c>
      <c r="F57" s="30"/>
      <c r="G57" s="30">
        <f>SUM(G1:G55)</f>
        <v>54914337</v>
      </c>
      <c r="H57" s="30">
        <f>SUM(H1:H55)</f>
        <v>2949989</v>
      </c>
      <c r="I57" s="111"/>
      <c r="J57" s="30">
        <v>54996680</v>
      </c>
      <c r="K57" s="91">
        <v>3226.9418626724378</v>
      </c>
      <c r="M57" s="87"/>
      <c r="O57" s="99"/>
      <c r="P57" s="89"/>
      <c r="Q57" s="88"/>
    </row>
    <row r="58" spans="1:17" x14ac:dyDescent="0.25">
      <c r="A58" s="87" t="s">
        <v>10985</v>
      </c>
    </row>
    <row r="59" spans="1:17" ht="15" customHeight="1" x14ac:dyDescent="0.25">
      <c r="A59" s="140" t="s">
        <v>12055</v>
      </c>
    </row>
    <row r="60" spans="1:17" x14ac:dyDescent="0.25">
      <c r="A60" s="87" t="s">
        <v>10994</v>
      </c>
    </row>
    <row r="65" spans="1:15" x14ac:dyDescent="0.25">
      <c r="A65" s="87" t="s">
        <v>10147</v>
      </c>
      <c r="D65" s="87">
        <v>224</v>
      </c>
      <c r="E65" s="87">
        <v>4</v>
      </c>
      <c r="G65" s="87">
        <v>24</v>
      </c>
      <c r="H65" s="87">
        <v>3</v>
      </c>
    </row>
    <row r="66" spans="1:15" x14ac:dyDescent="0.25">
      <c r="A66" s="87" t="s">
        <v>10048</v>
      </c>
      <c r="D66" s="87">
        <v>53864</v>
      </c>
      <c r="E66" s="87">
        <v>682</v>
      </c>
      <c r="G66" s="87">
        <v>12277</v>
      </c>
      <c r="H66" s="87">
        <v>572</v>
      </c>
    </row>
    <row r="67" spans="1:15" x14ac:dyDescent="0.25">
      <c r="A67" s="87" t="s">
        <v>10883</v>
      </c>
      <c r="D67" s="87">
        <v>8306</v>
      </c>
      <c r="E67" s="87">
        <v>234</v>
      </c>
      <c r="G67" s="87">
        <v>4018</v>
      </c>
      <c r="H67" s="87">
        <v>221</v>
      </c>
    </row>
    <row r="68" spans="1:15" x14ac:dyDescent="0.25">
      <c r="A68" s="87" t="s">
        <v>10063</v>
      </c>
      <c r="D68" s="87">
        <v>1270576</v>
      </c>
      <c r="E68" s="87">
        <v>14994</v>
      </c>
      <c r="G68" s="87">
        <v>410491</v>
      </c>
      <c r="H68" s="87">
        <v>12341</v>
      </c>
    </row>
    <row r="69" spans="1:15" x14ac:dyDescent="0.25">
      <c r="A69" s="87" t="s">
        <v>10074</v>
      </c>
      <c r="D69" s="87">
        <v>24165</v>
      </c>
      <c r="E69" s="87">
        <v>241</v>
      </c>
      <c r="G69" s="87">
        <v>6681</v>
      </c>
      <c r="H69" s="87">
        <v>187</v>
      </c>
    </row>
    <row r="71" spans="1:15" x14ac:dyDescent="0.25">
      <c r="A71" s="87">
        <f>SUM(A65:A69)</f>
        <v>0</v>
      </c>
      <c r="D71" s="87">
        <f>SUM(D65:D69)</f>
        <v>1357135</v>
      </c>
      <c r="E71" s="87">
        <f>SUM(E65:E69)</f>
        <v>16155</v>
      </c>
      <c r="G71" s="87">
        <f>SUM(G65:G69)</f>
        <v>433491</v>
      </c>
      <c r="H71" s="87">
        <f>SUM(H65:H69)</f>
        <v>13324</v>
      </c>
      <c r="O71" s="28"/>
    </row>
    <row r="73" spans="1:15" x14ac:dyDescent="0.25">
      <c r="A73" s="87" t="s">
        <v>10993</v>
      </c>
      <c r="D73" s="87">
        <f>D57+D71</f>
        <v>178828224</v>
      </c>
      <c r="E73" s="87">
        <f t="shared" ref="E73:H73" si="0">E57+E71</f>
        <v>3303555</v>
      </c>
      <c r="G73" s="87">
        <f t="shared" si="0"/>
        <v>55347828</v>
      </c>
      <c r="H73" s="87">
        <f t="shared" si="0"/>
        <v>2963313</v>
      </c>
      <c r="M73" s="87"/>
      <c r="O73" s="28"/>
    </row>
    <row r="75" spans="1:15" x14ac:dyDescent="0.25">
      <c r="M75" s="87"/>
      <c r="O75" s="28"/>
    </row>
  </sheetData>
  <mergeCells count="3">
    <mergeCell ref="D2:E2"/>
    <mergeCell ref="G2:H2"/>
    <mergeCell ref="A1:K1"/>
  </mergeCells>
  <printOptions horizontalCentered="1"/>
  <pageMargins left="0.4" right="0.4" top="0.5" bottom="0.5" header="0.3" footer="0.3"/>
  <pageSetup scale="80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A66"/>
  <sheetViews>
    <sheetView zoomScale="75" zoomScaleNormal="75" workbookViewId="0">
      <selection activeCell="A62" sqref="A62"/>
    </sheetView>
  </sheetViews>
  <sheetFormatPr defaultRowHeight="15" x14ac:dyDescent="0.25"/>
  <cols>
    <col min="1" max="1" width="18.28515625" style="28" customWidth="1"/>
    <col min="2" max="2" width="7.28515625" style="28" hidden="1" customWidth="1"/>
    <col min="3" max="3" width="7.140625" style="28" hidden="1" customWidth="1"/>
    <col min="4" max="4" width="8" style="28" customWidth="1"/>
    <col min="5" max="5" width="7.5703125" style="28" customWidth="1"/>
    <col min="6" max="6" width="7.85546875" style="28" customWidth="1"/>
    <col min="7" max="7" width="8.140625" style="28" customWidth="1"/>
    <col min="8" max="8" width="7.5703125" style="28" customWidth="1"/>
    <col min="9" max="9" width="6.85546875" style="28" customWidth="1"/>
    <col min="10" max="10" width="1.5703125" style="28" customWidth="1"/>
    <col min="11" max="11" width="7.7109375" style="28" customWidth="1"/>
    <col min="12" max="12" width="14.85546875" style="28" customWidth="1"/>
    <col min="13" max="13" width="11.140625" style="28" customWidth="1"/>
    <col min="14" max="14" width="8.85546875" style="28" customWidth="1"/>
    <col min="15" max="15" width="10.140625" style="28" customWidth="1"/>
    <col min="16" max="16" width="6.140625" style="28" customWidth="1"/>
    <col min="17" max="17" width="9.140625" style="28" hidden="1" customWidth="1"/>
    <col min="18" max="18" width="14.42578125" style="28" hidden="1" customWidth="1"/>
    <col min="19" max="19" width="9.140625" style="28"/>
  </cols>
  <sheetData>
    <row r="2" spans="1:20" x14ac:dyDescent="0.25">
      <c r="A2" s="36"/>
      <c r="B2" s="160" t="s">
        <v>10149</v>
      </c>
      <c r="C2" s="160"/>
      <c r="D2" s="160"/>
      <c r="E2" s="160"/>
      <c r="F2" s="160"/>
      <c r="G2" s="160"/>
      <c r="H2" s="160"/>
      <c r="I2" s="27"/>
      <c r="J2" s="37"/>
      <c r="K2" s="160" t="s">
        <v>10099</v>
      </c>
      <c r="L2" s="160"/>
      <c r="M2" s="160"/>
      <c r="N2" s="160"/>
      <c r="O2" s="160"/>
      <c r="P2" s="160"/>
      <c r="Q2" s="160"/>
      <c r="R2" s="36"/>
    </row>
    <row r="3" spans="1:20" x14ac:dyDescent="0.25">
      <c r="A3" s="29" t="s">
        <v>10148</v>
      </c>
      <c r="B3" s="29">
        <v>2005</v>
      </c>
      <c r="C3" s="29">
        <v>2006</v>
      </c>
      <c r="D3" s="134">
        <v>2007</v>
      </c>
      <c r="E3" s="134">
        <v>2008</v>
      </c>
      <c r="F3" s="134">
        <v>2009</v>
      </c>
      <c r="G3" s="134">
        <v>2010</v>
      </c>
      <c r="H3" s="134">
        <v>2011</v>
      </c>
      <c r="I3" s="134">
        <v>2012</v>
      </c>
      <c r="J3" s="29"/>
      <c r="K3" s="25" t="s">
        <v>12075</v>
      </c>
      <c r="L3" s="25" t="s">
        <v>12076</v>
      </c>
      <c r="M3" s="25" t="s">
        <v>12077</v>
      </c>
      <c r="N3" s="25" t="s">
        <v>12078</v>
      </c>
      <c r="O3" s="25" t="s">
        <v>12079</v>
      </c>
      <c r="P3" s="25" t="s">
        <v>12080</v>
      </c>
      <c r="Q3" s="26"/>
    </row>
    <row r="4" spans="1:20" ht="6.75" customHeight="1" x14ac:dyDescent="0.25">
      <c r="A4" s="34"/>
      <c r="B4" s="34"/>
      <c r="C4" s="34"/>
      <c r="D4" s="34"/>
      <c r="E4" s="34"/>
      <c r="F4" s="34"/>
      <c r="G4" s="34"/>
      <c r="H4" s="34"/>
      <c r="I4" s="34"/>
      <c r="J4" s="34"/>
      <c r="K4" s="35"/>
      <c r="L4" s="35"/>
      <c r="M4" s="35"/>
      <c r="N4" s="35"/>
      <c r="O4" s="35"/>
      <c r="P4" s="35"/>
      <c r="Q4" s="34"/>
    </row>
    <row r="5" spans="1:20" x14ac:dyDescent="0.25">
      <c r="A5" s="28" t="s">
        <v>10100</v>
      </c>
      <c r="B5" s="28">
        <v>160</v>
      </c>
      <c r="C5" s="28">
        <v>160</v>
      </c>
      <c r="D5" s="28">
        <v>160</v>
      </c>
      <c r="E5" s="28">
        <v>160</v>
      </c>
      <c r="F5" s="28">
        <v>156</v>
      </c>
      <c r="G5" s="28">
        <v>144</v>
      </c>
      <c r="H5" s="28">
        <v>142</v>
      </c>
      <c r="I5" s="28">
        <v>140</v>
      </c>
      <c r="K5">
        <v>44</v>
      </c>
      <c r="L5">
        <v>80</v>
      </c>
      <c r="M5">
        <v>8</v>
      </c>
      <c r="N5">
        <v>6</v>
      </c>
      <c r="O5">
        <v>0</v>
      </c>
      <c r="P5">
        <v>2</v>
      </c>
      <c r="Q5" s="28">
        <f t="shared" ref="Q5:Q36" si="0">SUM(K5:P5)</f>
        <v>140</v>
      </c>
      <c r="R5" s="28" t="s">
        <v>2</v>
      </c>
    </row>
    <row r="6" spans="1:20" x14ac:dyDescent="0.25">
      <c r="A6" s="28" t="s">
        <v>10101</v>
      </c>
      <c r="B6" s="28">
        <v>7</v>
      </c>
      <c r="C6" s="28">
        <v>7</v>
      </c>
      <c r="D6" s="28">
        <v>7</v>
      </c>
      <c r="E6" s="28">
        <v>7</v>
      </c>
      <c r="F6" s="28">
        <v>7</v>
      </c>
      <c r="G6" s="28">
        <v>6</v>
      </c>
      <c r="H6" s="28">
        <v>6</v>
      </c>
      <c r="I6" s="28">
        <v>6</v>
      </c>
      <c r="K6">
        <v>0</v>
      </c>
      <c r="L6">
        <v>4</v>
      </c>
      <c r="M6">
        <v>0</v>
      </c>
      <c r="N6">
        <v>2</v>
      </c>
      <c r="O6">
        <v>0</v>
      </c>
      <c r="P6">
        <v>0</v>
      </c>
      <c r="Q6" s="28">
        <f t="shared" si="0"/>
        <v>6</v>
      </c>
      <c r="R6" s="28" t="s">
        <v>10029</v>
      </c>
    </row>
    <row r="7" spans="1:20" x14ac:dyDescent="0.25">
      <c r="A7" s="28" t="s">
        <v>10102</v>
      </c>
      <c r="B7" s="28">
        <v>1</v>
      </c>
      <c r="C7" s="28">
        <v>1</v>
      </c>
      <c r="D7" s="28">
        <v>1</v>
      </c>
      <c r="E7" s="28">
        <v>1</v>
      </c>
      <c r="F7" s="28">
        <v>1</v>
      </c>
      <c r="G7" s="28">
        <v>1</v>
      </c>
      <c r="H7" s="28">
        <v>0</v>
      </c>
      <c r="I7" s="28">
        <v>0</v>
      </c>
      <c r="K7"/>
      <c r="L7" s="28">
        <v>0</v>
      </c>
      <c r="M7" s="28">
        <v>0</v>
      </c>
      <c r="N7" s="28">
        <v>0</v>
      </c>
      <c r="O7" s="28">
        <v>0</v>
      </c>
      <c r="P7" s="28">
        <v>0</v>
      </c>
      <c r="Q7" s="28">
        <f t="shared" si="0"/>
        <v>0</v>
      </c>
      <c r="R7" s="28" t="s">
        <v>10147</v>
      </c>
      <c r="T7" s="28"/>
    </row>
    <row r="8" spans="1:20" x14ac:dyDescent="0.25">
      <c r="A8" s="28" t="s">
        <v>10103</v>
      </c>
      <c r="B8" s="28">
        <v>51</v>
      </c>
      <c r="C8" s="28">
        <v>53</v>
      </c>
      <c r="D8" s="28">
        <v>54</v>
      </c>
      <c r="E8" s="28">
        <v>57</v>
      </c>
      <c r="F8" s="28">
        <v>57</v>
      </c>
      <c r="G8" s="28">
        <v>42</v>
      </c>
      <c r="H8" s="28">
        <v>36</v>
      </c>
      <c r="I8" s="28">
        <v>31</v>
      </c>
      <c r="K8">
        <v>13</v>
      </c>
      <c r="L8">
        <v>14</v>
      </c>
      <c r="M8">
        <v>2</v>
      </c>
      <c r="N8">
        <v>2</v>
      </c>
      <c r="O8">
        <v>0</v>
      </c>
      <c r="P8">
        <v>0</v>
      </c>
      <c r="Q8" s="28">
        <f t="shared" si="0"/>
        <v>31</v>
      </c>
      <c r="R8" s="28" t="s">
        <v>445</v>
      </c>
    </row>
    <row r="9" spans="1:20" x14ac:dyDescent="0.25">
      <c r="A9" s="28" t="s">
        <v>10104</v>
      </c>
      <c r="B9" s="28">
        <v>163</v>
      </c>
      <c r="C9" s="28">
        <v>159</v>
      </c>
      <c r="D9" s="28">
        <v>152</v>
      </c>
      <c r="E9" s="28">
        <v>147</v>
      </c>
      <c r="F9" s="28">
        <v>136</v>
      </c>
      <c r="G9" s="28">
        <v>132</v>
      </c>
      <c r="H9" s="28">
        <v>127</v>
      </c>
      <c r="I9" s="28">
        <v>126</v>
      </c>
      <c r="K9">
        <v>34</v>
      </c>
      <c r="L9">
        <v>71</v>
      </c>
      <c r="M9">
        <v>11</v>
      </c>
      <c r="N9">
        <v>9</v>
      </c>
      <c r="O9">
        <v>1</v>
      </c>
      <c r="P9">
        <v>0</v>
      </c>
      <c r="Q9" s="28">
        <f t="shared" si="0"/>
        <v>126</v>
      </c>
      <c r="R9" s="28" t="s">
        <v>243</v>
      </c>
    </row>
    <row r="10" spans="1:20" x14ac:dyDescent="0.25">
      <c r="A10" s="28" t="s">
        <v>10105</v>
      </c>
      <c r="B10" s="28">
        <v>299</v>
      </c>
      <c r="C10" s="28">
        <v>296</v>
      </c>
      <c r="D10" s="28">
        <v>306</v>
      </c>
      <c r="E10" s="28">
        <v>313</v>
      </c>
      <c r="F10" s="28">
        <v>307</v>
      </c>
      <c r="G10" s="28">
        <v>281</v>
      </c>
      <c r="H10" s="28">
        <v>265</v>
      </c>
      <c r="I10" s="28">
        <v>249</v>
      </c>
      <c r="K10">
        <v>22</v>
      </c>
      <c r="L10">
        <v>142</v>
      </c>
      <c r="M10">
        <v>32</v>
      </c>
      <c r="N10">
        <v>41</v>
      </c>
      <c r="O10">
        <v>10</v>
      </c>
      <c r="P10">
        <v>2</v>
      </c>
      <c r="Q10" s="28">
        <f t="shared" si="0"/>
        <v>249</v>
      </c>
      <c r="R10" s="28" t="s">
        <v>486</v>
      </c>
    </row>
    <row r="11" spans="1:20" x14ac:dyDescent="0.25">
      <c r="A11" s="28" t="s">
        <v>10106</v>
      </c>
      <c r="B11" s="28">
        <v>175</v>
      </c>
      <c r="C11" s="28">
        <v>170</v>
      </c>
      <c r="D11" s="28">
        <v>164</v>
      </c>
      <c r="E11" s="28">
        <v>156</v>
      </c>
      <c r="F11" s="28">
        <v>148</v>
      </c>
      <c r="G11" s="28">
        <v>143</v>
      </c>
      <c r="H11" s="28">
        <v>112</v>
      </c>
      <c r="I11" s="28">
        <v>106</v>
      </c>
      <c r="K11">
        <v>34</v>
      </c>
      <c r="L11">
        <v>57</v>
      </c>
      <c r="M11">
        <v>6</v>
      </c>
      <c r="N11">
        <v>8</v>
      </c>
      <c r="O11">
        <v>1</v>
      </c>
      <c r="P11">
        <v>0</v>
      </c>
      <c r="Q11" s="28">
        <f t="shared" si="0"/>
        <v>106</v>
      </c>
      <c r="R11" s="28" t="s">
        <v>844</v>
      </c>
    </row>
    <row r="12" spans="1:20" x14ac:dyDescent="0.25">
      <c r="A12" s="28" t="s">
        <v>10107</v>
      </c>
      <c r="B12" s="28">
        <v>58</v>
      </c>
      <c r="C12" s="28">
        <v>57</v>
      </c>
      <c r="D12" s="28">
        <v>57</v>
      </c>
      <c r="E12" s="28">
        <v>57</v>
      </c>
      <c r="F12" s="28">
        <v>56</v>
      </c>
      <c r="G12" s="28">
        <v>54</v>
      </c>
      <c r="H12" s="28">
        <v>53</v>
      </c>
      <c r="I12" s="28">
        <v>52</v>
      </c>
      <c r="K12">
        <v>7</v>
      </c>
      <c r="L12">
        <v>22</v>
      </c>
      <c r="M12">
        <v>14</v>
      </c>
      <c r="N12">
        <v>7</v>
      </c>
      <c r="O12">
        <v>2</v>
      </c>
      <c r="P12">
        <v>0</v>
      </c>
      <c r="Q12" s="28">
        <f t="shared" si="0"/>
        <v>52</v>
      </c>
      <c r="R12" s="28" t="s">
        <v>1014</v>
      </c>
    </row>
    <row r="13" spans="1:20" x14ac:dyDescent="0.25">
      <c r="A13" s="28" t="s">
        <v>7401</v>
      </c>
      <c r="B13" s="28">
        <v>35</v>
      </c>
      <c r="C13" s="28">
        <v>35</v>
      </c>
      <c r="D13" s="28">
        <v>35</v>
      </c>
      <c r="E13" s="28">
        <v>33</v>
      </c>
      <c r="F13" s="28">
        <v>31</v>
      </c>
      <c r="G13" s="28">
        <v>29</v>
      </c>
      <c r="H13" s="28">
        <v>27</v>
      </c>
      <c r="I13" s="28">
        <v>26</v>
      </c>
      <c r="K13">
        <v>2</v>
      </c>
      <c r="L13">
        <v>9</v>
      </c>
      <c r="M13">
        <v>2</v>
      </c>
      <c r="N13">
        <v>5</v>
      </c>
      <c r="O13">
        <v>1</v>
      </c>
      <c r="P13">
        <v>7</v>
      </c>
      <c r="Q13" s="28">
        <f t="shared" si="0"/>
        <v>26</v>
      </c>
      <c r="R13" s="28" t="s">
        <v>1105</v>
      </c>
    </row>
    <row r="14" spans="1:20" x14ac:dyDescent="0.25">
      <c r="A14" s="28" t="s">
        <v>10108</v>
      </c>
      <c r="B14" s="28">
        <v>7</v>
      </c>
      <c r="C14" s="28">
        <v>7</v>
      </c>
      <c r="D14" s="28">
        <v>7</v>
      </c>
      <c r="E14" s="28">
        <v>6</v>
      </c>
      <c r="F14" s="28">
        <v>6</v>
      </c>
      <c r="G14" s="28">
        <v>6</v>
      </c>
      <c r="H14" s="28">
        <v>5</v>
      </c>
      <c r="I14" s="28">
        <v>5</v>
      </c>
      <c r="K14">
        <v>1</v>
      </c>
      <c r="L14">
        <v>3</v>
      </c>
      <c r="M14">
        <v>1</v>
      </c>
      <c r="N14">
        <v>0</v>
      </c>
      <c r="O14">
        <v>0</v>
      </c>
      <c r="P14">
        <v>0</v>
      </c>
      <c r="Q14" s="28">
        <f t="shared" si="0"/>
        <v>5</v>
      </c>
      <c r="R14" s="28" t="s">
        <v>10038</v>
      </c>
    </row>
    <row r="15" spans="1:20" x14ac:dyDescent="0.25">
      <c r="A15" s="28" t="s">
        <v>10109</v>
      </c>
      <c r="B15" s="28">
        <v>1</v>
      </c>
      <c r="C15" s="28">
        <v>1</v>
      </c>
      <c r="D15" s="28">
        <v>1</v>
      </c>
      <c r="E15" s="28">
        <v>1</v>
      </c>
      <c r="F15" s="28">
        <v>1</v>
      </c>
      <c r="G15" s="28">
        <v>1</v>
      </c>
      <c r="H15" s="28">
        <v>1</v>
      </c>
      <c r="I15" s="28">
        <v>1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 s="28">
        <f t="shared" si="0"/>
        <v>1</v>
      </c>
      <c r="R15" s="28" t="s">
        <v>10045</v>
      </c>
    </row>
    <row r="16" spans="1:20" x14ac:dyDescent="0.25">
      <c r="A16" s="28" t="s">
        <v>10110</v>
      </c>
      <c r="B16" s="28">
        <v>293</v>
      </c>
      <c r="C16" s="28">
        <v>305</v>
      </c>
      <c r="D16" s="28">
        <v>308</v>
      </c>
      <c r="E16" s="28">
        <v>311</v>
      </c>
      <c r="F16" s="28">
        <v>301</v>
      </c>
      <c r="G16" s="28">
        <v>265</v>
      </c>
      <c r="H16" s="28">
        <v>238</v>
      </c>
      <c r="I16" s="28">
        <v>217</v>
      </c>
      <c r="K16">
        <v>37</v>
      </c>
      <c r="L16">
        <v>130</v>
      </c>
      <c r="M16">
        <v>26</v>
      </c>
      <c r="N16">
        <v>22</v>
      </c>
      <c r="O16">
        <v>2</v>
      </c>
      <c r="P16">
        <v>0</v>
      </c>
      <c r="Q16" s="28">
        <f t="shared" si="0"/>
        <v>217</v>
      </c>
      <c r="R16" s="28" t="s">
        <v>1139</v>
      </c>
    </row>
    <row r="17" spans="1:27" x14ac:dyDescent="0.25">
      <c r="A17" s="28" t="s">
        <v>10111</v>
      </c>
      <c r="B17" s="28">
        <v>346</v>
      </c>
      <c r="C17" s="28">
        <v>353</v>
      </c>
      <c r="D17" s="28">
        <v>354</v>
      </c>
      <c r="E17" s="28">
        <v>354</v>
      </c>
      <c r="F17" s="28">
        <v>324</v>
      </c>
      <c r="G17" s="28">
        <v>283</v>
      </c>
      <c r="H17" s="28">
        <v>251</v>
      </c>
      <c r="I17" s="28">
        <v>236</v>
      </c>
      <c r="K17">
        <v>67</v>
      </c>
      <c r="L17">
        <v>143</v>
      </c>
      <c r="M17">
        <v>9</v>
      </c>
      <c r="N17">
        <v>15</v>
      </c>
      <c r="O17">
        <v>1</v>
      </c>
      <c r="P17">
        <v>1</v>
      </c>
      <c r="Q17" s="28">
        <f t="shared" si="0"/>
        <v>236</v>
      </c>
      <c r="R17" s="28" t="s">
        <v>1447</v>
      </c>
    </row>
    <row r="18" spans="1:27" x14ac:dyDescent="0.25">
      <c r="A18" s="28" t="s">
        <v>10112</v>
      </c>
      <c r="B18" s="28">
        <v>3</v>
      </c>
      <c r="C18" s="28">
        <v>3</v>
      </c>
      <c r="D18" s="28">
        <v>3</v>
      </c>
      <c r="E18" s="28">
        <v>3</v>
      </c>
      <c r="F18" s="28">
        <v>3</v>
      </c>
      <c r="G18" s="28">
        <v>3</v>
      </c>
      <c r="H18" s="28">
        <v>3</v>
      </c>
      <c r="I18" s="28">
        <v>3</v>
      </c>
      <c r="K18">
        <v>0</v>
      </c>
      <c r="L18">
        <v>2</v>
      </c>
      <c r="M18">
        <v>0</v>
      </c>
      <c r="N18">
        <v>1</v>
      </c>
      <c r="O18">
        <v>0</v>
      </c>
      <c r="P18">
        <v>0</v>
      </c>
      <c r="Q18" s="28">
        <f t="shared" si="0"/>
        <v>3</v>
      </c>
      <c r="R18" s="28" t="s">
        <v>10048</v>
      </c>
    </row>
    <row r="19" spans="1:27" x14ac:dyDescent="0.25">
      <c r="A19" s="28" t="s">
        <v>10113</v>
      </c>
      <c r="B19" s="28">
        <v>7</v>
      </c>
      <c r="C19" s="28">
        <v>9</v>
      </c>
      <c r="D19" s="28">
        <v>9</v>
      </c>
      <c r="E19" s="28">
        <v>9</v>
      </c>
      <c r="F19" s="28">
        <v>9</v>
      </c>
      <c r="G19" s="28">
        <v>9</v>
      </c>
      <c r="H19" s="28">
        <v>9</v>
      </c>
      <c r="I19" s="28">
        <v>9</v>
      </c>
      <c r="K19">
        <v>1</v>
      </c>
      <c r="L19">
        <v>2</v>
      </c>
      <c r="M19">
        <v>1</v>
      </c>
      <c r="N19">
        <v>3</v>
      </c>
      <c r="O19">
        <v>2</v>
      </c>
      <c r="P19">
        <v>0</v>
      </c>
      <c r="Q19" s="28">
        <f t="shared" si="0"/>
        <v>9</v>
      </c>
      <c r="R19" s="28" t="s">
        <v>10053</v>
      </c>
    </row>
    <row r="20" spans="1:27" s="33" customFormat="1" ht="15.75" customHeight="1" x14ac:dyDescent="0.25">
      <c r="A20" s="32" t="s">
        <v>10114</v>
      </c>
      <c r="B20" s="32">
        <v>17</v>
      </c>
      <c r="C20" s="32">
        <v>17</v>
      </c>
      <c r="D20" s="32">
        <v>19</v>
      </c>
      <c r="E20" s="32">
        <v>20</v>
      </c>
      <c r="F20" s="32">
        <v>18</v>
      </c>
      <c r="G20" s="32">
        <v>18</v>
      </c>
      <c r="H20" s="32">
        <v>18</v>
      </c>
      <c r="I20" s="28">
        <v>16</v>
      </c>
      <c r="J20" s="32"/>
      <c r="K20">
        <v>4</v>
      </c>
      <c r="L20">
        <v>8</v>
      </c>
      <c r="M20">
        <v>3</v>
      </c>
      <c r="N20">
        <v>1</v>
      </c>
      <c r="O20">
        <v>0</v>
      </c>
      <c r="P20">
        <v>0</v>
      </c>
      <c r="Q20" s="32">
        <f t="shared" si="0"/>
        <v>16</v>
      </c>
      <c r="R20" s="32" t="s">
        <v>2266</v>
      </c>
      <c r="S20" s="32"/>
      <c r="T20"/>
      <c r="U20"/>
      <c r="V20"/>
      <c r="W20"/>
      <c r="X20"/>
      <c r="Y20"/>
      <c r="Z20"/>
      <c r="AA20"/>
    </row>
    <row r="21" spans="1:27" s="31" customFormat="1" x14ac:dyDescent="0.25">
      <c r="A21" s="32" t="s">
        <v>10115</v>
      </c>
      <c r="B21" s="32">
        <v>717</v>
      </c>
      <c r="C21" s="32">
        <v>704</v>
      </c>
      <c r="D21" s="32">
        <v>681</v>
      </c>
      <c r="E21" s="32">
        <v>661</v>
      </c>
      <c r="F21" s="32">
        <v>649</v>
      </c>
      <c r="G21" s="32">
        <v>614</v>
      </c>
      <c r="H21" s="32">
        <v>592</v>
      </c>
      <c r="I21" s="32">
        <v>570</v>
      </c>
      <c r="J21" s="32"/>
      <c r="K21" s="33">
        <v>236</v>
      </c>
      <c r="L21" s="33">
        <v>253</v>
      </c>
      <c r="M21" s="33">
        <v>41</v>
      </c>
      <c r="N21" s="33">
        <v>36</v>
      </c>
      <c r="O21" s="33">
        <v>2</v>
      </c>
      <c r="P21" s="33">
        <v>2</v>
      </c>
      <c r="Q21" s="32">
        <f t="shared" si="0"/>
        <v>570</v>
      </c>
      <c r="R21" s="32" t="s">
        <v>2293</v>
      </c>
      <c r="S21" s="32"/>
      <c r="T21" s="33"/>
      <c r="U21" s="33"/>
      <c r="V21" s="33"/>
      <c r="W21" s="33"/>
      <c r="X21" s="33"/>
      <c r="Y21" s="33"/>
      <c r="Z21" s="33"/>
      <c r="AA21" s="33"/>
    </row>
    <row r="22" spans="1:27" s="31" customFormat="1" x14ac:dyDescent="0.25">
      <c r="A22" s="32" t="s">
        <v>7859</v>
      </c>
      <c r="B22" s="32">
        <v>193</v>
      </c>
      <c r="C22" s="32">
        <v>184</v>
      </c>
      <c r="D22" s="32">
        <v>165</v>
      </c>
      <c r="E22" s="32">
        <v>159</v>
      </c>
      <c r="F22" s="32">
        <v>155</v>
      </c>
      <c r="G22" s="32">
        <v>146</v>
      </c>
      <c r="H22" s="32">
        <v>144</v>
      </c>
      <c r="I22" s="32">
        <v>139</v>
      </c>
      <c r="J22" s="32"/>
      <c r="K22" s="31">
        <v>33</v>
      </c>
      <c r="L22" s="31">
        <v>81</v>
      </c>
      <c r="M22" s="31">
        <v>11</v>
      </c>
      <c r="N22" s="31">
        <v>14</v>
      </c>
      <c r="O22" s="31">
        <v>0</v>
      </c>
      <c r="P22" s="31">
        <v>0</v>
      </c>
      <c r="Q22" s="32">
        <f t="shared" si="0"/>
        <v>139</v>
      </c>
      <c r="R22" s="32" t="s">
        <v>3175</v>
      </c>
      <c r="S22" s="32"/>
    </row>
    <row r="23" spans="1:27" s="31" customFormat="1" x14ac:dyDescent="0.25">
      <c r="A23" s="32" t="s">
        <v>10116</v>
      </c>
      <c r="B23" s="32">
        <v>413</v>
      </c>
      <c r="C23" s="32">
        <v>404</v>
      </c>
      <c r="D23" s="32">
        <v>396</v>
      </c>
      <c r="E23" s="32">
        <v>383</v>
      </c>
      <c r="F23" s="32">
        <v>376</v>
      </c>
      <c r="G23" s="32">
        <v>363</v>
      </c>
      <c r="H23" s="32">
        <v>352</v>
      </c>
      <c r="I23" s="32">
        <v>341</v>
      </c>
      <c r="J23" s="32"/>
      <c r="K23" s="31">
        <v>152</v>
      </c>
      <c r="L23" s="31">
        <v>164</v>
      </c>
      <c r="M23" s="31">
        <v>14</v>
      </c>
      <c r="N23" s="31">
        <v>11</v>
      </c>
      <c r="O23" s="31">
        <v>0</v>
      </c>
      <c r="P23" s="31">
        <v>0</v>
      </c>
      <c r="Q23" s="32">
        <f t="shared" si="0"/>
        <v>341</v>
      </c>
      <c r="R23" s="32" t="s">
        <v>1800</v>
      </c>
      <c r="S23" s="32"/>
    </row>
    <row r="24" spans="1:27" s="31" customFormat="1" x14ac:dyDescent="0.25">
      <c r="A24" s="32" t="s">
        <v>10117</v>
      </c>
      <c r="B24" s="32">
        <v>371</v>
      </c>
      <c r="C24" s="32">
        <v>365</v>
      </c>
      <c r="D24" s="32">
        <v>358</v>
      </c>
      <c r="E24" s="32">
        <v>352</v>
      </c>
      <c r="F24" s="32">
        <v>343</v>
      </c>
      <c r="G24" s="32">
        <v>337</v>
      </c>
      <c r="H24" s="32">
        <v>324</v>
      </c>
      <c r="I24" s="32">
        <v>314</v>
      </c>
      <c r="J24" s="32"/>
      <c r="K24" s="31">
        <v>187</v>
      </c>
      <c r="L24" s="31">
        <v>103</v>
      </c>
      <c r="M24" s="31">
        <v>17</v>
      </c>
      <c r="N24" s="31">
        <v>7</v>
      </c>
      <c r="O24" s="31">
        <v>0</v>
      </c>
      <c r="P24" s="31">
        <v>0</v>
      </c>
      <c r="Q24" s="32">
        <f t="shared" si="0"/>
        <v>314</v>
      </c>
      <c r="R24" s="32" t="s">
        <v>3373</v>
      </c>
      <c r="S24" s="32"/>
    </row>
    <row r="25" spans="1:27" x14ac:dyDescent="0.25">
      <c r="A25" s="28" t="s">
        <v>10118</v>
      </c>
      <c r="B25" s="28">
        <v>230</v>
      </c>
      <c r="C25" s="28">
        <v>223</v>
      </c>
      <c r="D25" s="28">
        <v>218</v>
      </c>
      <c r="E25" s="28">
        <v>204</v>
      </c>
      <c r="F25" s="28">
        <v>199</v>
      </c>
      <c r="G25" s="28">
        <v>198</v>
      </c>
      <c r="H25" s="28">
        <v>196</v>
      </c>
      <c r="I25" s="32">
        <v>193</v>
      </c>
      <c r="K25" s="31">
        <v>56</v>
      </c>
      <c r="L25" s="31">
        <v>113</v>
      </c>
      <c r="M25" s="31">
        <v>13</v>
      </c>
      <c r="N25" s="31">
        <v>11</v>
      </c>
      <c r="O25" s="31">
        <v>0</v>
      </c>
      <c r="P25" s="31">
        <v>0</v>
      </c>
      <c r="Q25" s="28">
        <f t="shared" si="0"/>
        <v>193</v>
      </c>
      <c r="R25" s="28" t="s">
        <v>3822</v>
      </c>
      <c r="T25" s="31"/>
      <c r="U25" s="31"/>
      <c r="V25" s="31"/>
      <c r="W25" s="31"/>
      <c r="X25" s="31"/>
      <c r="Y25" s="31"/>
      <c r="Z25" s="31"/>
      <c r="AA25" s="31"/>
    </row>
    <row r="26" spans="1:27" x14ac:dyDescent="0.25">
      <c r="A26" s="28" t="s">
        <v>5680</v>
      </c>
      <c r="B26" s="28">
        <v>164</v>
      </c>
      <c r="C26" s="28">
        <v>166</v>
      </c>
      <c r="D26" s="28">
        <v>166</v>
      </c>
      <c r="E26" s="28">
        <v>161</v>
      </c>
      <c r="F26" s="28">
        <v>158</v>
      </c>
      <c r="G26" s="28">
        <v>156</v>
      </c>
      <c r="H26" s="28">
        <v>153</v>
      </c>
      <c r="I26" s="28">
        <v>146</v>
      </c>
      <c r="K26">
        <v>36</v>
      </c>
      <c r="L26">
        <v>86</v>
      </c>
      <c r="M26">
        <v>17</v>
      </c>
      <c r="N26">
        <v>5</v>
      </c>
      <c r="O26">
        <v>2</v>
      </c>
      <c r="P26">
        <v>0</v>
      </c>
      <c r="Q26" s="28">
        <f t="shared" si="0"/>
        <v>146</v>
      </c>
      <c r="R26" s="28" t="s">
        <v>4082</v>
      </c>
    </row>
    <row r="27" spans="1:27" x14ac:dyDescent="0.25">
      <c r="A27" s="28" t="s">
        <v>10119</v>
      </c>
      <c r="B27" s="28">
        <v>37</v>
      </c>
      <c r="C27" s="28">
        <v>37</v>
      </c>
      <c r="D27" s="28">
        <v>34</v>
      </c>
      <c r="E27" s="28">
        <v>32</v>
      </c>
      <c r="F27" s="28">
        <v>29</v>
      </c>
      <c r="G27" s="28">
        <v>29</v>
      </c>
      <c r="H27" s="28">
        <v>29</v>
      </c>
      <c r="I27" s="28">
        <v>29</v>
      </c>
      <c r="K27">
        <v>6</v>
      </c>
      <c r="L27">
        <v>7</v>
      </c>
      <c r="M27">
        <v>11</v>
      </c>
      <c r="N27">
        <v>4</v>
      </c>
      <c r="O27">
        <v>1</v>
      </c>
      <c r="P27">
        <v>0</v>
      </c>
      <c r="Q27" s="28">
        <f t="shared" si="0"/>
        <v>29</v>
      </c>
      <c r="R27" s="28" t="s">
        <v>4633</v>
      </c>
    </row>
    <row r="28" spans="1:27" x14ac:dyDescent="0.25">
      <c r="A28" s="28" t="s">
        <v>10120</v>
      </c>
      <c r="B28" s="28">
        <v>113</v>
      </c>
      <c r="C28" s="28">
        <v>112</v>
      </c>
      <c r="D28" s="28">
        <v>105</v>
      </c>
      <c r="E28" s="28">
        <v>98</v>
      </c>
      <c r="F28" s="28">
        <v>93</v>
      </c>
      <c r="G28" s="28">
        <v>89</v>
      </c>
      <c r="H28" s="28">
        <v>86</v>
      </c>
      <c r="I28" s="28">
        <v>81</v>
      </c>
      <c r="K28">
        <v>15</v>
      </c>
      <c r="L28">
        <v>52</v>
      </c>
      <c r="M28">
        <v>9</v>
      </c>
      <c r="N28">
        <v>5</v>
      </c>
      <c r="O28">
        <v>0</v>
      </c>
      <c r="P28">
        <v>0</v>
      </c>
      <c r="Q28" s="28">
        <f t="shared" si="0"/>
        <v>81</v>
      </c>
      <c r="R28" s="28" t="s">
        <v>4517</v>
      </c>
    </row>
    <row r="29" spans="1:27" x14ac:dyDescent="0.25">
      <c r="A29" s="28" t="s">
        <v>10121</v>
      </c>
      <c r="B29" s="28">
        <v>195</v>
      </c>
      <c r="C29" s="28">
        <v>194</v>
      </c>
      <c r="D29" s="28">
        <v>189</v>
      </c>
      <c r="E29" s="28">
        <v>180</v>
      </c>
      <c r="F29" s="28">
        <v>172</v>
      </c>
      <c r="G29" s="28">
        <v>166</v>
      </c>
      <c r="H29" s="28">
        <v>162</v>
      </c>
      <c r="I29" s="28">
        <v>157</v>
      </c>
      <c r="K29">
        <v>17</v>
      </c>
      <c r="L29">
        <v>82</v>
      </c>
      <c r="M29">
        <v>29</v>
      </c>
      <c r="N29">
        <v>28</v>
      </c>
      <c r="O29">
        <v>0</v>
      </c>
      <c r="P29">
        <v>1</v>
      </c>
      <c r="Q29" s="28">
        <f t="shared" si="0"/>
        <v>157</v>
      </c>
      <c r="R29" s="28" t="s">
        <v>4276</v>
      </c>
    </row>
    <row r="30" spans="1:27" x14ac:dyDescent="0.25">
      <c r="A30" s="28" t="s">
        <v>10122</v>
      </c>
      <c r="B30" s="28">
        <v>173</v>
      </c>
      <c r="C30" s="28">
        <v>173</v>
      </c>
      <c r="D30" s="28">
        <v>168</v>
      </c>
      <c r="E30" s="28">
        <v>161</v>
      </c>
      <c r="F30" s="28">
        <v>149</v>
      </c>
      <c r="G30" s="28">
        <v>139</v>
      </c>
      <c r="H30" s="28">
        <v>134</v>
      </c>
      <c r="I30" s="28">
        <v>131</v>
      </c>
      <c r="K30">
        <v>37</v>
      </c>
      <c r="L30">
        <v>74</v>
      </c>
      <c r="M30">
        <v>11</v>
      </c>
      <c r="N30">
        <v>8</v>
      </c>
      <c r="O30">
        <v>1</v>
      </c>
      <c r="P30">
        <v>0</v>
      </c>
      <c r="Q30" s="28">
        <f t="shared" si="0"/>
        <v>131</v>
      </c>
      <c r="R30" s="28" t="s">
        <v>4676</v>
      </c>
    </row>
    <row r="31" spans="1:27" x14ac:dyDescent="0.25">
      <c r="A31" s="28" t="s">
        <v>10123</v>
      </c>
      <c r="B31" s="28">
        <v>470</v>
      </c>
      <c r="C31" s="28">
        <v>455</v>
      </c>
      <c r="D31" s="28">
        <v>446</v>
      </c>
      <c r="E31" s="28">
        <v>437</v>
      </c>
      <c r="F31" s="28">
        <v>425</v>
      </c>
      <c r="G31" s="28">
        <v>406</v>
      </c>
      <c r="H31" s="28">
        <v>399</v>
      </c>
      <c r="I31" s="28">
        <v>383</v>
      </c>
      <c r="K31">
        <v>211</v>
      </c>
      <c r="L31">
        <v>152</v>
      </c>
      <c r="M31">
        <v>11</v>
      </c>
      <c r="N31">
        <v>9</v>
      </c>
      <c r="O31">
        <v>0</v>
      </c>
      <c r="P31">
        <v>0</v>
      </c>
      <c r="Q31" s="28">
        <f t="shared" si="0"/>
        <v>383</v>
      </c>
      <c r="R31" s="28" t="s">
        <v>4873</v>
      </c>
    </row>
    <row r="32" spans="1:27" x14ac:dyDescent="0.25">
      <c r="A32" s="28" t="s">
        <v>10124</v>
      </c>
      <c r="B32" s="28">
        <v>100</v>
      </c>
      <c r="C32" s="28">
        <v>99</v>
      </c>
      <c r="D32" s="28">
        <v>98</v>
      </c>
      <c r="E32" s="28">
        <v>98</v>
      </c>
      <c r="F32" s="28">
        <v>95</v>
      </c>
      <c r="G32" s="28">
        <v>91</v>
      </c>
      <c r="H32" s="28">
        <v>89</v>
      </c>
      <c r="I32" s="28">
        <v>87</v>
      </c>
      <c r="K32">
        <v>20</v>
      </c>
      <c r="L32">
        <v>47</v>
      </c>
      <c r="M32">
        <v>13</v>
      </c>
      <c r="N32">
        <v>6</v>
      </c>
      <c r="O32">
        <v>1</v>
      </c>
      <c r="P32">
        <v>0</v>
      </c>
      <c r="Q32" s="28">
        <f t="shared" si="0"/>
        <v>87</v>
      </c>
      <c r="R32" s="28" t="s">
        <v>5894</v>
      </c>
    </row>
    <row r="33" spans="1:18" x14ac:dyDescent="0.25">
      <c r="A33" s="28" t="s">
        <v>10125</v>
      </c>
      <c r="B33" s="28">
        <v>372</v>
      </c>
      <c r="C33" s="28">
        <v>373</v>
      </c>
      <c r="D33" s="28">
        <v>364</v>
      </c>
      <c r="E33" s="28">
        <v>357</v>
      </c>
      <c r="F33" s="28">
        <v>349</v>
      </c>
      <c r="G33" s="28">
        <v>341</v>
      </c>
      <c r="H33" s="28">
        <v>333</v>
      </c>
      <c r="I33" s="28">
        <v>329</v>
      </c>
      <c r="K33">
        <v>138</v>
      </c>
      <c r="L33">
        <v>143</v>
      </c>
      <c r="M33">
        <v>25</v>
      </c>
      <c r="N33">
        <v>20</v>
      </c>
      <c r="O33">
        <v>3</v>
      </c>
      <c r="P33">
        <v>0</v>
      </c>
      <c r="Q33" s="28">
        <f t="shared" si="0"/>
        <v>329</v>
      </c>
      <c r="R33" s="28" t="s">
        <v>5462</v>
      </c>
    </row>
    <row r="34" spans="1:18" x14ac:dyDescent="0.25">
      <c r="A34" s="28" t="s">
        <v>10126</v>
      </c>
      <c r="B34" s="28">
        <v>82</v>
      </c>
      <c r="C34" s="28">
        <v>82</v>
      </c>
      <c r="D34" s="28">
        <v>78</v>
      </c>
      <c r="E34" s="28">
        <v>78</v>
      </c>
      <c r="F34" s="28">
        <v>76</v>
      </c>
      <c r="G34" s="28">
        <v>73</v>
      </c>
      <c r="H34" s="28">
        <v>73</v>
      </c>
      <c r="I34" s="28">
        <v>66</v>
      </c>
      <c r="K34">
        <v>37</v>
      </c>
      <c r="L34">
        <v>24</v>
      </c>
      <c r="M34">
        <v>2</v>
      </c>
      <c r="N34">
        <v>3</v>
      </c>
      <c r="O34">
        <v>0</v>
      </c>
      <c r="P34">
        <v>0</v>
      </c>
      <c r="Q34" s="28">
        <f t="shared" si="0"/>
        <v>66</v>
      </c>
      <c r="R34" s="28" t="s">
        <v>6005</v>
      </c>
    </row>
    <row r="35" spans="1:18" x14ac:dyDescent="0.25">
      <c r="A35" s="28" t="s">
        <v>10127</v>
      </c>
      <c r="B35" s="28">
        <v>262</v>
      </c>
      <c r="C35" s="28">
        <v>257</v>
      </c>
      <c r="D35" s="28">
        <v>251</v>
      </c>
      <c r="E35" s="28">
        <v>245</v>
      </c>
      <c r="F35" s="28">
        <v>240</v>
      </c>
      <c r="G35" s="28">
        <v>229</v>
      </c>
      <c r="H35" s="28">
        <v>221</v>
      </c>
      <c r="I35" s="28">
        <v>216</v>
      </c>
      <c r="K35">
        <v>125</v>
      </c>
      <c r="L35">
        <v>77</v>
      </c>
      <c r="M35">
        <v>7</v>
      </c>
      <c r="N35">
        <v>6</v>
      </c>
      <c r="O35">
        <v>1</v>
      </c>
      <c r="P35">
        <v>0</v>
      </c>
      <c r="Q35" s="28">
        <f t="shared" si="0"/>
        <v>216</v>
      </c>
      <c r="R35" s="28" t="s">
        <v>6355</v>
      </c>
    </row>
    <row r="36" spans="1:18" x14ac:dyDescent="0.25">
      <c r="A36" s="28" t="s">
        <v>1968</v>
      </c>
      <c r="B36" s="28">
        <v>38</v>
      </c>
      <c r="C36" s="28">
        <v>38</v>
      </c>
      <c r="D36" s="28">
        <v>42</v>
      </c>
      <c r="E36" s="28">
        <v>45</v>
      </c>
      <c r="F36" s="28">
        <v>39</v>
      </c>
      <c r="G36" s="28">
        <v>31</v>
      </c>
      <c r="H36" s="28">
        <v>28</v>
      </c>
      <c r="I36" s="28">
        <v>24</v>
      </c>
      <c r="K36">
        <v>8</v>
      </c>
      <c r="L36">
        <v>6</v>
      </c>
      <c r="M36">
        <v>3</v>
      </c>
      <c r="N36">
        <v>5</v>
      </c>
      <c r="O36">
        <v>1</v>
      </c>
      <c r="P36">
        <v>1</v>
      </c>
      <c r="Q36" s="28">
        <f t="shared" si="0"/>
        <v>24</v>
      </c>
      <c r="R36" s="28" t="s">
        <v>6889</v>
      </c>
    </row>
    <row r="37" spans="1:18" x14ac:dyDescent="0.25">
      <c r="A37" s="28" t="s">
        <v>10128</v>
      </c>
      <c r="B37" s="28">
        <v>30</v>
      </c>
      <c r="C37" s="28">
        <v>26</v>
      </c>
      <c r="D37" s="28">
        <v>25</v>
      </c>
      <c r="E37" s="28">
        <v>26</v>
      </c>
      <c r="F37" s="28">
        <v>24</v>
      </c>
      <c r="G37" s="28">
        <v>24</v>
      </c>
      <c r="H37" s="28">
        <v>23</v>
      </c>
      <c r="I37" s="28">
        <v>22</v>
      </c>
      <c r="K37">
        <v>1</v>
      </c>
      <c r="L37">
        <v>14</v>
      </c>
      <c r="M37">
        <v>4</v>
      </c>
      <c r="N37">
        <v>3</v>
      </c>
      <c r="O37">
        <v>0</v>
      </c>
      <c r="P37">
        <v>0</v>
      </c>
      <c r="Q37" s="28">
        <f t="shared" ref="Q37:Q60" si="1">SUM(K37:P37)</f>
        <v>22</v>
      </c>
      <c r="R37" s="28" t="s">
        <v>6630</v>
      </c>
    </row>
    <row r="38" spans="1:18" x14ac:dyDescent="0.25">
      <c r="A38" s="28" t="s">
        <v>10129</v>
      </c>
      <c r="B38" s="28">
        <v>136</v>
      </c>
      <c r="C38" s="28">
        <v>134</v>
      </c>
      <c r="D38" s="28">
        <v>128</v>
      </c>
      <c r="E38" s="28">
        <v>126</v>
      </c>
      <c r="F38" s="28">
        <v>124</v>
      </c>
      <c r="G38" s="28">
        <v>123</v>
      </c>
      <c r="H38" s="28">
        <v>117</v>
      </c>
      <c r="I38" s="28">
        <v>110</v>
      </c>
      <c r="K38">
        <v>5</v>
      </c>
      <c r="L38">
        <v>58</v>
      </c>
      <c r="M38">
        <v>23</v>
      </c>
      <c r="N38">
        <v>21</v>
      </c>
      <c r="O38">
        <v>3</v>
      </c>
      <c r="P38">
        <v>0</v>
      </c>
      <c r="Q38" s="28">
        <f t="shared" si="1"/>
        <v>110</v>
      </c>
      <c r="R38" s="28" t="s">
        <v>6658</v>
      </c>
    </row>
    <row r="39" spans="1:18" x14ac:dyDescent="0.25">
      <c r="A39" s="28" t="s">
        <v>10130</v>
      </c>
      <c r="B39" s="28">
        <v>57</v>
      </c>
      <c r="C39" s="28">
        <v>54</v>
      </c>
      <c r="D39" s="28">
        <v>53</v>
      </c>
      <c r="E39" s="28">
        <v>54</v>
      </c>
      <c r="F39" s="28">
        <v>54</v>
      </c>
      <c r="G39" s="28">
        <v>53</v>
      </c>
      <c r="H39" s="28">
        <v>51</v>
      </c>
      <c r="I39" s="28">
        <v>49</v>
      </c>
      <c r="K39">
        <v>11</v>
      </c>
      <c r="L39">
        <v>30</v>
      </c>
      <c r="M39">
        <v>6</v>
      </c>
      <c r="N39">
        <v>2</v>
      </c>
      <c r="O39">
        <v>0</v>
      </c>
      <c r="P39">
        <v>0</v>
      </c>
      <c r="Q39" s="28">
        <f t="shared" si="1"/>
        <v>49</v>
      </c>
      <c r="R39" s="28" t="s">
        <v>6827</v>
      </c>
    </row>
    <row r="40" spans="1:18" x14ac:dyDescent="0.25">
      <c r="A40" s="28" t="s">
        <v>6928</v>
      </c>
      <c r="B40" s="28">
        <v>199</v>
      </c>
      <c r="C40" s="28">
        <v>202</v>
      </c>
      <c r="D40" s="28">
        <v>200</v>
      </c>
      <c r="E40" s="28">
        <v>194</v>
      </c>
      <c r="F40" s="28">
        <v>196</v>
      </c>
      <c r="G40" s="28">
        <v>189</v>
      </c>
      <c r="H40" s="28">
        <v>181</v>
      </c>
      <c r="I40" s="28">
        <v>176</v>
      </c>
      <c r="K40">
        <v>20</v>
      </c>
      <c r="L40">
        <v>75</v>
      </c>
      <c r="M40">
        <v>37</v>
      </c>
      <c r="N40">
        <v>35</v>
      </c>
      <c r="O40">
        <v>6</v>
      </c>
      <c r="P40">
        <v>3</v>
      </c>
      <c r="Q40" s="28">
        <f t="shared" si="1"/>
        <v>176</v>
      </c>
      <c r="R40" s="28" t="s">
        <v>6917</v>
      </c>
    </row>
    <row r="41" spans="1:18" x14ac:dyDescent="0.25">
      <c r="A41" s="28" t="s">
        <v>10131</v>
      </c>
      <c r="B41" s="28">
        <v>108</v>
      </c>
      <c r="C41" s="28">
        <v>109</v>
      </c>
      <c r="D41" s="28">
        <v>110</v>
      </c>
      <c r="E41" s="28">
        <v>111</v>
      </c>
      <c r="F41" s="28">
        <v>107</v>
      </c>
      <c r="G41" s="28">
        <v>102</v>
      </c>
      <c r="H41" s="28">
        <v>99</v>
      </c>
      <c r="I41" s="28">
        <v>93</v>
      </c>
      <c r="K41">
        <v>18</v>
      </c>
      <c r="L41">
        <v>43</v>
      </c>
      <c r="M41">
        <v>16</v>
      </c>
      <c r="N41">
        <v>13</v>
      </c>
      <c r="O41">
        <v>1</v>
      </c>
      <c r="P41">
        <v>2</v>
      </c>
      <c r="Q41" s="28">
        <f t="shared" si="1"/>
        <v>93</v>
      </c>
      <c r="R41" s="28" t="s">
        <v>6093</v>
      </c>
    </row>
    <row r="42" spans="1:18" x14ac:dyDescent="0.25">
      <c r="A42" s="28" t="s">
        <v>10132</v>
      </c>
      <c r="B42" s="28">
        <v>100</v>
      </c>
      <c r="C42" s="28">
        <v>98</v>
      </c>
      <c r="D42" s="28">
        <v>97</v>
      </c>
      <c r="E42" s="28">
        <v>96</v>
      </c>
      <c r="F42" s="28">
        <v>94</v>
      </c>
      <c r="G42" s="28">
        <v>92</v>
      </c>
      <c r="H42" s="28">
        <v>92</v>
      </c>
      <c r="I42" s="28">
        <v>90</v>
      </c>
      <c r="K42">
        <v>46</v>
      </c>
      <c r="L42">
        <v>31</v>
      </c>
      <c r="M42">
        <v>7</v>
      </c>
      <c r="N42">
        <v>6</v>
      </c>
      <c r="O42">
        <v>0</v>
      </c>
      <c r="P42">
        <v>0</v>
      </c>
      <c r="Q42" s="28">
        <f t="shared" si="1"/>
        <v>90</v>
      </c>
      <c r="R42" s="28" t="s">
        <v>6217</v>
      </c>
    </row>
    <row r="43" spans="1:18" x14ac:dyDescent="0.25">
      <c r="A43" s="28" t="s">
        <v>10133</v>
      </c>
      <c r="B43" s="28">
        <v>281</v>
      </c>
      <c r="C43" s="28">
        <v>278</v>
      </c>
      <c r="D43" s="28">
        <v>273</v>
      </c>
      <c r="E43" s="28">
        <v>263</v>
      </c>
      <c r="F43" s="28">
        <v>251</v>
      </c>
      <c r="G43" s="28">
        <v>242</v>
      </c>
      <c r="H43" s="28">
        <v>237</v>
      </c>
      <c r="I43" s="28">
        <v>236</v>
      </c>
      <c r="K43">
        <v>78</v>
      </c>
      <c r="L43">
        <v>115</v>
      </c>
      <c r="M43">
        <v>23</v>
      </c>
      <c r="N43">
        <v>13</v>
      </c>
      <c r="O43">
        <v>2</v>
      </c>
      <c r="P43">
        <v>5</v>
      </c>
      <c r="Q43" s="28">
        <f t="shared" si="1"/>
        <v>236</v>
      </c>
      <c r="R43" s="28" t="s">
        <v>7148</v>
      </c>
    </row>
    <row r="44" spans="1:18" x14ac:dyDescent="0.25">
      <c r="A44" s="28" t="s">
        <v>10134</v>
      </c>
      <c r="B44" s="28">
        <v>274</v>
      </c>
      <c r="C44" s="28">
        <v>271</v>
      </c>
      <c r="D44" s="28">
        <v>260</v>
      </c>
      <c r="E44" s="28">
        <v>257</v>
      </c>
      <c r="F44" s="28">
        <v>252</v>
      </c>
      <c r="G44" s="28">
        <v>251</v>
      </c>
      <c r="H44" s="28">
        <v>243</v>
      </c>
      <c r="I44" s="28">
        <v>238</v>
      </c>
      <c r="K44">
        <v>102</v>
      </c>
      <c r="L44">
        <v>116</v>
      </c>
      <c r="M44">
        <v>9</v>
      </c>
      <c r="N44">
        <v>10</v>
      </c>
      <c r="O44">
        <v>1</v>
      </c>
      <c r="P44">
        <v>0</v>
      </c>
      <c r="Q44" s="28">
        <f t="shared" si="1"/>
        <v>238</v>
      </c>
      <c r="R44" s="28" t="s">
        <v>7464</v>
      </c>
    </row>
    <row r="45" spans="1:18" x14ac:dyDescent="0.25">
      <c r="A45" s="28" t="s">
        <v>5693</v>
      </c>
      <c r="B45" s="28">
        <v>39</v>
      </c>
      <c r="C45" s="28">
        <v>39</v>
      </c>
      <c r="D45" s="28">
        <v>40</v>
      </c>
      <c r="E45" s="28">
        <v>40</v>
      </c>
      <c r="F45" s="28">
        <v>38</v>
      </c>
      <c r="G45" s="28">
        <v>36</v>
      </c>
      <c r="H45" s="28">
        <v>34</v>
      </c>
      <c r="I45" s="28">
        <v>34</v>
      </c>
      <c r="K45">
        <v>8</v>
      </c>
      <c r="L45">
        <v>19</v>
      </c>
      <c r="M45">
        <v>1</v>
      </c>
      <c r="N45">
        <v>4</v>
      </c>
      <c r="O45">
        <v>2</v>
      </c>
      <c r="P45">
        <v>0</v>
      </c>
      <c r="Q45" s="28">
        <f t="shared" si="1"/>
        <v>34</v>
      </c>
      <c r="R45" s="28" t="s">
        <v>7758</v>
      </c>
    </row>
    <row r="46" spans="1:18" x14ac:dyDescent="0.25">
      <c r="A46" s="28" t="s">
        <v>10135</v>
      </c>
      <c r="B46" s="28">
        <v>254</v>
      </c>
      <c r="C46" s="28">
        <v>255</v>
      </c>
      <c r="D46" s="28">
        <v>246</v>
      </c>
      <c r="E46" s="28">
        <v>242</v>
      </c>
      <c r="F46" s="28">
        <v>226</v>
      </c>
      <c r="G46" s="28">
        <v>223</v>
      </c>
      <c r="H46" s="28">
        <v>212</v>
      </c>
      <c r="I46" s="28">
        <v>203</v>
      </c>
      <c r="K46">
        <v>30</v>
      </c>
      <c r="L46">
        <v>98</v>
      </c>
      <c r="M46">
        <v>47</v>
      </c>
      <c r="N46">
        <v>24</v>
      </c>
      <c r="O46">
        <v>4</v>
      </c>
      <c r="P46">
        <v>0</v>
      </c>
      <c r="Q46" s="28">
        <f t="shared" si="1"/>
        <v>203</v>
      </c>
      <c r="R46" s="28" t="s">
        <v>7805</v>
      </c>
    </row>
    <row r="47" spans="1:18" x14ac:dyDescent="0.25">
      <c r="A47" s="28" t="s">
        <v>10136</v>
      </c>
      <c r="B47" s="28">
        <v>10</v>
      </c>
      <c r="C47" s="28">
        <v>10</v>
      </c>
      <c r="D47" s="28">
        <v>10</v>
      </c>
      <c r="E47" s="28">
        <v>10</v>
      </c>
      <c r="F47" s="28">
        <v>10</v>
      </c>
      <c r="G47" s="28">
        <v>7</v>
      </c>
      <c r="H47" s="28">
        <v>7</v>
      </c>
      <c r="I47" s="28">
        <v>7</v>
      </c>
      <c r="K47">
        <v>0</v>
      </c>
      <c r="L47">
        <v>0</v>
      </c>
      <c r="M47">
        <v>0</v>
      </c>
      <c r="N47">
        <v>5</v>
      </c>
      <c r="O47">
        <v>2</v>
      </c>
      <c r="P47">
        <v>0</v>
      </c>
      <c r="Q47" s="28">
        <f t="shared" si="1"/>
        <v>7</v>
      </c>
      <c r="R47" s="28" t="s">
        <v>10063</v>
      </c>
    </row>
    <row r="48" spans="1:18" x14ac:dyDescent="0.25">
      <c r="A48" s="28" t="s">
        <v>10137</v>
      </c>
      <c r="B48" s="28">
        <v>14</v>
      </c>
      <c r="C48" s="28">
        <v>13</v>
      </c>
      <c r="D48" s="28">
        <v>13</v>
      </c>
      <c r="E48" s="28">
        <v>13</v>
      </c>
      <c r="F48" s="28">
        <v>13</v>
      </c>
      <c r="G48" s="28">
        <v>14</v>
      </c>
      <c r="H48" s="28">
        <v>14</v>
      </c>
      <c r="I48" s="28">
        <v>14</v>
      </c>
      <c r="K48">
        <v>3</v>
      </c>
      <c r="L48">
        <v>4</v>
      </c>
      <c r="M48">
        <v>2</v>
      </c>
      <c r="N48">
        <v>3</v>
      </c>
      <c r="O48">
        <v>1</v>
      </c>
      <c r="P48">
        <v>1</v>
      </c>
      <c r="Q48" s="28">
        <f t="shared" si="1"/>
        <v>14</v>
      </c>
      <c r="R48" s="28" t="s">
        <v>8112</v>
      </c>
    </row>
    <row r="49" spans="1:18" x14ac:dyDescent="0.25">
      <c r="A49" s="28" t="s">
        <v>10138</v>
      </c>
      <c r="B49" s="28">
        <v>96</v>
      </c>
      <c r="C49" s="28">
        <v>98</v>
      </c>
      <c r="D49" s="28">
        <v>94</v>
      </c>
      <c r="E49" s="28">
        <v>92</v>
      </c>
      <c r="F49" s="28">
        <v>90</v>
      </c>
      <c r="G49" s="28">
        <v>87</v>
      </c>
      <c r="H49" s="28">
        <v>83</v>
      </c>
      <c r="I49" s="28">
        <v>71</v>
      </c>
      <c r="K49">
        <v>15</v>
      </c>
      <c r="L49">
        <v>42</v>
      </c>
      <c r="M49">
        <v>9</v>
      </c>
      <c r="N49">
        <v>5</v>
      </c>
      <c r="O49">
        <v>0</v>
      </c>
      <c r="P49">
        <v>0</v>
      </c>
      <c r="Q49" s="28">
        <f t="shared" si="1"/>
        <v>71</v>
      </c>
      <c r="R49" s="28" t="s">
        <v>8132</v>
      </c>
    </row>
    <row r="50" spans="1:18" x14ac:dyDescent="0.25">
      <c r="A50" s="28" t="s">
        <v>10139</v>
      </c>
      <c r="B50" s="28">
        <v>91</v>
      </c>
      <c r="C50" s="28">
        <v>91</v>
      </c>
      <c r="D50" s="28">
        <v>88</v>
      </c>
      <c r="E50" s="28">
        <v>89</v>
      </c>
      <c r="F50" s="28">
        <v>87</v>
      </c>
      <c r="G50" s="28">
        <v>84</v>
      </c>
      <c r="H50" s="28">
        <v>83</v>
      </c>
      <c r="I50" s="28">
        <v>81</v>
      </c>
      <c r="K50">
        <v>44</v>
      </c>
      <c r="L50">
        <v>23</v>
      </c>
      <c r="M50">
        <v>6</v>
      </c>
      <c r="N50">
        <v>5</v>
      </c>
      <c r="O50">
        <v>1</v>
      </c>
      <c r="P50">
        <v>2</v>
      </c>
      <c r="Q50" s="28">
        <f t="shared" si="1"/>
        <v>81</v>
      </c>
      <c r="R50" s="28" t="s">
        <v>8226</v>
      </c>
    </row>
    <row r="51" spans="1:18" x14ac:dyDescent="0.25">
      <c r="A51" s="28" t="s">
        <v>10140</v>
      </c>
      <c r="B51" s="28">
        <v>202</v>
      </c>
      <c r="C51" s="28">
        <v>204</v>
      </c>
      <c r="D51" s="28">
        <v>204</v>
      </c>
      <c r="E51" s="28">
        <v>200</v>
      </c>
      <c r="F51" s="28">
        <v>197</v>
      </c>
      <c r="G51" s="28">
        <v>191</v>
      </c>
      <c r="H51" s="28">
        <v>190</v>
      </c>
      <c r="I51" s="28">
        <v>185</v>
      </c>
      <c r="K51">
        <v>30</v>
      </c>
      <c r="L51">
        <v>123</v>
      </c>
      <c r="M51">
        <v>23</v>
      </c>
      <c r="N51">
        <v>8</v>
      </c>
      <c r="O51">
        <v>1</v>
      </c>
      <c r="P51">
        <v>0</v>
      </c>
      <c r="Q51" s="28">
        <f t="shared" si="1"/>
        <v>185</v>
      </c>
      <c r="R51" s="28" t="s">
        <v>8333</v>
      </c>
    </row>
    <row r="52" spans="1:18" x14ac:dyDescent="0.25">
      <c r="A52" s="28" t="s">
        <v>10141</v>
      </c>
      <c r="B52" s="28">
        <v>677</v>
      </c>
      <c r="C52" s="28">
        <v>654</v>
      </c>
      <c r="D52" s="28">
        <v>653</v>
      </c>
      <c r="E52" s="28">
        <v>649</v>
      </c>
      <c r="F52" s="28">
        <v>640</v>
      </c>
      <c r="G52" s="28">
        <v>626</v>
      </c>
      <c r="H52" s="28">
        <v>605</v>
      </c>
      <c r="I52" s="28">
        <v>587</v>
      </c>
      <c r="K52">
        <v>190</v>
      </c>
      <c r="L52">
        <v>299</v>
      </c>
      <c r="M52">
        <v>46</v>
      </c>
      <c r="N52">
        <v>46</v>
      </c>
      <c r="O52">
        <v>4</v>
      </c>
      <c r="P52">
        <v>2</v>
      </c>
      <c r="Q52" s="28">
        <f t="shared" si="1"/>
        <v>587</v>
      </c>
      <c r="R52" s="28" t="s">
        <v>8522</v>
      </c>
    </row>
    <row r="53" spans="1:18" x14ac:dyDescent="0.25">
      <c r="A53" s="28" t="s">
        <v>10142</v>
      </c>
      <c r="B53" s="28">
        <v>68</v>
      </c>
      <c r="C53" s="28">
        <v>70</v>
      </c>
      <c r="D53" s="28">
        <v>69</v>
      </c>
      <c r="E53" s="28">
        <v>70</v>
      </c>
      <c r="F53" s="28">
        <v>65</v>
      </c>
      <c r="G53" s="28">
        <v>60</v>
      </c>
      <c r="H53" s="28">
        <v>57</v>
      </c>
      <c r="I53" s="28">
        <v>56</v>
      </c>
      <c r="K53">
        <v>12</v>
      </c>
      <c r="L53">
        <v>17</v>
      </c>
      <c r="M53">
        <v>11</v>
      </c>
      <c r="N53">
        <v>7</v>
      </c>
      <c r="O53">
        <v>7</v>
      </c>
      <c r="P53">
        <v>2</v>
      </c>
      <c r="Q53" s="28">
        <f t="shared" si="1"/>
        <v>56</v>
      </c>
      <c r="R53" s="28" t="s">
        <v>9258</v>
      </c>
    </row>
    <row r="54" spans="1:18" x14ac:dyDescent="0.25">
      <c r="A54" s="28" t="s">
        <v>3086</v>
      </c>
      <c r="B54" s="28">
        <v>19</v>
      </c>
      <c r="C54" s="28">
        <v>19</v>
      </c>
      <c r="D54" s="28">
        <v>18</v>
      </c>
      <c r="E54" s="28">
        <v>15</v>
      </c>
      <c r="F54" s="28">
        <v>14</v>
      </c>
      <c r="G54" s="28">
        <v>14</v>
      </c>
      <c r="H54" s="28">
        <v>14</v>
      </c>
      <c r="I54" s="28">
        <v>14</v>
      </c>
      <c r="K54">
        <v>1</v>
      </c>
      <c r="L54">
        <v>8</v>
      </c>
      <c r="M54">
        <v>4</v>
      </c>
      <c r="N54">
        <v>1</v>
      </c>
      <c r="O54">
        <v>0</v>
      </c>
      <c r="P54">
        <v>0</v>
      </c>
      <c r="Q54" s="28">
        <f t="shared" si="1"/>
        <v>14</v>
      </c>
      <c r="R54" s="28" t="s">
        <v>9447</v>
      </c>
    </row>
    <row r="55" spans="1:18" x14ac:dyDescent="0.25">
      <c r="A55" s="28" t="s">
        <v>10143</v>
      </c>
      <c r="B55" s="28">
        <v>2</v>
      </c>
      <c r="C55" s="28">
        <v>2</v>
      </c>
      <c r="D55" s="28">
        <v>3</v>
      </c>
      <c r="E55" s="28">
        <v>2</v>
      </c>
      <c r="F55" s="28">
        <v>2</v>
      </c>
      <c r="G55" s="28">
        <v>2</v>
      </c>
      <c r="H55" s="28">
        <v>2</v>
      </c>
      <c r="I55" s="28">
        <v>2</v>
      </c>
      <c r="K55">
        <v>1</v>
      </c>
      <c r="L55">
        <v>1</v>
      </c>
      <c r="M55">
        <v>0</v>
      </c>
      <c r="N55">
        <v>0</v>
      </c>
      <c r="O55">
        <v>0</v>
      </c>
      <c r="P55">
        <v>0</v>
      </c>
      <c r="Q55" s="28">
        <f t="shared" si="1"/>
        <v>2</v>
      </c>
      <c r="R55" s="28" t="s">
        <v>10074</v>
      </c>
    </row>
    <row r="56" spans="1:18" x14ac:dyDescent="0.25">
      <c r="A56" s="28" t="s">
        <v>2653</v>
      </c>
      <c r="B56" s="28">
        <v>140</v>
      </c>
      <c r="C56" s="28">
        <v>139</v>
      </c>
      <c r="D56" s="28">
        <v>120</v>
      </c>
      <c r="E56" s="28">
        <v>118</v>
      </c>
      <c r="F56" s="28">
        <v>120</v>
      </c>
      <c r="G56" s="28">
        <v>118</v>
      </c>
      <c r="H56" s="28">
        <v>114</v>
      </c>
      <c r="I56" s="28">
        <v>110</v>
      </c>
      <c r="K56">
        <v>14</v>
      </c>
      <c r="L56">
        <v>51</v>
      </c>
      <c r="M56">
        <v>23</v>
      </c>
      <c r="N56">
        <v>18</v>
      </c>
      <c r="O56">
        <v>1</v>
      </c>
      <c r="P56">
        <v>3</v>
      </c>
      <c r="Q56" s="28">
        <f t="shared" si="1"/>
        <v>110</v>
      </c>
      <c r="R56" s="28" t="s">
        <v>9321</v>
      </c>
    </row>
    <row r="57" spans="1:18" x14ac:dyDescent="0.25">
      <c r="A57" s="28" t="s">
        <v>1546</v>
      </c>
      <c r="B57" s="28">
        <v>100</v>
      </c>
      <c r="C57" s="28">
        <v>96</v>
      </c>
      <c r="D57" s="28">
        <v>99</v>
      </c>
      <c r="E57" s="28">
        <v>97</v>
      </c>
      <c r="F57" s="28">
        <v>96</v>
      </c>
      <c r="G57" s="28">
        <v>85</v>
      </c>
      <c r="H57" s="28">
        <v>75</v>
      </c>
      <c r="I57" s="28">
        <v>71</v>
      </c>
      <c r="K57">
        <v>17</v>
      </c>
      <c r="L57">
        <v>32</v>
      </c>
      <c r="M57">
        <v>10</v>
      </c>
      <c r="N57">
        <v>11</v>
      </c>
      <c r="O57">
        <v>1</v>
      </c>
      <c r="P57">
        <v>0</v>
      </c>
      <c r="Q57" s="28">
        <f t="shared" si="1"/>
        <v>71</v>
      </c>
      <c r="R57" s="28" t="s">
        <v>9466</v>
      </c>
    </row>
    <row r="58" spans="1:18" x14ac:dyDescent="0.25">
      <c r="A58" s="28" t="s">
        <v>10144</v>
      </c>
      <c r="B58" s="28">
        <v>71</v>
      </c>
      <c r="C58" s="28">
        <v>70</v>
      </c>
      <c r="D58" s="28">
        <v>70</v>
      </c>
      <c r="E58" s="28">
        <v>68</v>
      </c>
      <c r="F58" s="28">
        <v>66</v>
      </c>
      <c r="G58" s="28">
        <v>65</v>
      </c>
      <c r="H58" s="28">
        <v>63</v>
      </c>
      <c r="I58" s="28">
        <v>62</v>
      </c>
      <c r="K58">
        <v>14</v>
      </c>
      <c r="L58">
        <v>40</v>
      </c>
      <c r="M58">
        <v>4</v>
      </c>
      <c r="N58">
        <v>4</v>
      </c>
      <c r="O58">
        <v>0</v>
      </c>
      <c r="P58">
        <v>0</v>
      </c>
      <c r="Q58" s="28">
        <f t="shared" si="1"/>
        <v>62</v>
      </c>
      <c r="R58" s="28" t="s">
        <v>9898</v>
      </c>
    </row>
    <row r="59" spans="1:18" x14ac:dyDescent="0.25">
      <c r="A59" s="28" t="s">
        <v>10145</v>
      </c>
      <c r="B59" s="28">
        <v>303</v>
      </c>
      <c r="C59" s="28">
        <v>302</v>
      </c>
      <c r="D59" s="28">
        <v>301</v>
      </c>
      <c r="E59" s="28">
        <v>290</v>
      </c>
      <c r="F59" s="28">
        <v>282</v>
      </c>
      <c r="G59" s="28">
        <v>280</v>
      </c>
      <c r="H59" s="28">
        <v>272</v>
      </c>
      <c r="I59" s="28">
        <v>271</v>
      </c>
      <c r="K59">
        <v>93</v>
      </c>
      <c r="L59">
        <v>140</v>
      </c>
      <c r="M59">
        <v>27</v>
      </c>
      <c r="N59">
        <v>10</v>
      </c>
      <c r="O59">
        <v>1</v>
      </c>
      <c r="P59">
        <v>0</v>
      </c>
      <c r="Q59" s="28">
        <f t="shared" si="1"/>
        <v>271</v>
      </c>
      <c r="R59" s="28" t="s">
        <v>9556</v>
      </c>
    </row>
    <row r="60" spans="1:18" x14ac:dyDescent="0.25">
      <c r="A60" s="28" t="s">
        <v>1122</v>
      </c>
      <c r="B60" s="28">
        <v>44</v>
      </c>
      <c r="C60" s="28">
        <v>44</v>
      </c>
      <c r="D60" s="28">
        <v>44</v>
      </c>
      <c r="E60" s="28">
        <v>43</v>
      </c>
      <c r="F60" s="28">
        <v>39</v>
      </c>
      <c r="G60" s="28">
        <v>37</v>
      </c>
      <c r="H60" s="28">
        <v>37</v>
      </c>
      <c r="I60" s="28">
        <v>35</v>
      </c>
      <c r="K60">
        <v>9</v>
      </c>
      <c r="L60">
        <v>23</v>
      </c>
      <c r="M60">
        <v>3</v>
      </c>
      <c r="N60">
        <v>0</v>
      </c>
      <c r="O60">
        <v>0</v>
      </c>
      <c r="P60">
        <v>0</v>
      </c>
      <c r="Q60" s="28">
        <f t="shared" si="1"/>
        <v>35</v>
      </c>
      <c r="R60" s="28" t="s">
        <v>9984</v>
      </c>
    </row>
    <row r="61" spans="1:18" ht="7.5" customHeight="1" x14ac:dyDescent="0.25"/>
    <row r="62" spans="1:18" x14ac:dyDescent="0.25">
      <c r="A62" s="134" t="s">
        <v>12081</v>
      </c>
      <c r="B62" s="138">
        <v>8868</v>
      </c>
      <c r="C62" s="138">
        <v>8777</v>
      </c>
      <c r="D62" s="138">
        <v>8614</v>
      </c>
      <c r="E62" s="138">
        <v>8451</v>
      </c>
      <c r="F62" s="138">
        <v>8195</v>
      </c>
      <c r="G62" s="138">
        <v>7830</v>
      </c>
      <c r="H62" s="138">
        <v>7513</v>
      </c>
      <c r="I62" s="134">
        <v>7246</v>
      </c>
      <c r="J62" s="138"/>
      <c r="K62" s="139">
        <f>SUM(K5:K61)</f>
        <v>2342</v>
      </c>
      <c r="L62" s="139">
        <f t="shared" ref="L62:P62" si="2">SUM(L5:L61)</f>
        <v>3554</v>
      </c>
      <c r="M62" s="139">
        <f t="shared" si="2"/>
        <v>690</v>
      </c>
      <c r="N62" s="139">
        <f t="shared" si="2"/>
        <v>554</v>
      </c>
      <c r="O62" s="139">
        <f t="shared" si="2"/>
        <v>70</v>
      </c>
      <c r="P62" s="139">
        <f t="shared" si="2"/>
        <v>36</v>
      </c>
      <c r="R62" s="28" t="s">
        <v>10098</v>
      </c>
    </row>
    <row r="63" spans="1:18" x14ac:dyDescent="0.25">
      <c r="A63" s="28" t="s">
        <v>10146</v>
      </c>
    </row>
    <row r="64" spans="1:18" x14ac:dyDescent="0.25">
      <c r="O64" s="38"/>
    </row>
    <row r="65" spans="14:17" x14ac:dyDescent="0.25">
      <c r="N65" s="38">
        <f>L62+M62+N62+O62+P62+K62</f>
        <v>7246</v>
      </c>
    </row>
    <row r="66" spans="14:17" x14ac:dyDescent="0.25">
      <c r="Q66" s="38"/>
    </row>
  </sheetData>
  <mergeCells count="2">
    <mergeCell ref="B2:H2"/>
    <mergeCell ref="K2:Q2"/>
  </mergeCells>
  <printOptions horizontalCentered="1"/>
  <pageMargins left="0.3" right="0.3" top="0.5" bottom="0.4" header="0.3" footer="0.3"/>
  <pageSetup scale="80" orientation="portrait" r:id="rId1"/>
  <headerFooter>
    <oddHeader>&amp;CTable 5. Number of Reporting Institutions by Asset Size and State and Territory Based on Call Report Data, June 2007 -June 2012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7310"/>
  <sheetViews>
    <sheetView zoomScale="75" zoomScaleNormal="75" workbookViewId="0">
      <selection activeCell="G7322" sqref="G7322"/>
    </sheetView>
  </sheetViews>
  <sheetFormatPr defaultRowHeight="15" x14ac:dyDescent="0.25"/>
  <cols>
    <col min="1" max="1" width="11" customWidth="1"/>
    <col min="2" max="2" width="29.85546875" customWidth="1"/>
    <col min="3" max="3" width="18.42578125" customWidth="1"/>
    <col min="4" max="4" width="9.140625" style="2"/>
    <col min="5" max="5" width="11.5703125" style="3" customWidth="1"/>
    <col min="6" max="6" width="11" style="3" customWidth="1"/>
    <col min="7" max="8" width="11.42578125" style="4" customWidth="1"/>
    <col min="9" max="9" width="12.85546875" customWidth="1"/>
    <col min="10" max="10" width="9.140625" style="2"/>
    <col min="11" max="11" width="11.28515625" style="4" customWidth="1"/>
    <col min="12" max="12" width="10.5703125" style="4" customWidth="1"/>
    <col min="13" max="13" width="12.85546875" customWidth="1"/>
  </cols>
  <sheetData>
    <row r="1" spans="1:18" x14ac:dyDescent="0.25">
      <c r="O1" t="s">
        <v>12057</v>
      </c>
      <c r="P1" t="s">
        <v>12058</v>
      </c>
      <c r="R1" t="s">
        <v>12059</v>
      </c>
    </row>
    <row r="2" spans="1:18" hidden="1" x14ac:dyDescent="0.25">
      <c r="A2" s="41" t="s">
        <v>10029</v>
      </c>
      <c r="B2" s="161" t="str">
        <f>+O$1&amp;L$10&amp;P$1&amp;Q2&amp;R$1</f>
        <v>Table 3A Expanded. Small Business Lending Institutions in Alaska Using Call Report Data, June 2012</v>
      </c>
      <c r="C2" s="161"/>
      <c r="D2" s="161"/>
      <c r="E2" s="161"/>
      <c r="F2" s="161"/>
      <c r="G2" s="161"/>
      <c r="H2" s="161"/>
      <c r="I2" s="161"/>
      <c r="J2" s="161"/>
      <c r="K2" s="161"/>
      <c r="L2" s="161"/>
      <c r="M2" s="161"/>
      <c r="Q2" t="s">
        <v>10101</v>
      </c>
    </row>
    <row r="3" spans="1:18" x14ac:dyDescent="0.25">
      <c r="A3" s="41" t="s">
        <v>2</v>
      </c>
      <c r="B3" s="161" t="str">
        <f t="shared" ref="B3:B57" si="0">+O$1&amp;L$10&amp;P$1&amp;Q3&amp;R$1</f>
        <v>Table 3A Expanded. Small Business Lending Institutions in Alabama Using Call Report Data, June 2012</v>
      </c>
      <c r="C3" s="161"/>
      <c r="D3" s="161"/>
      <c r="E3" s="161"/>
      <c r="F3" s="161"/>
      <c r="G3" s="161"/>
      <c r="H3" s="161"/>
      <c r="I3" s="161"/>
      <c r="J3" s="161"/>
      <c r="K3" s="161"/>
      <c r="L3" s="161"/>
      <c r="M3" s="161"/>
      <c r="Q3" t="s">
        <v>10100</v>
      </c>
    </row>
    <row r="4" spans="1:18" hidden="1" x14ac:dyDescent="0.25">
      <c r="A4" s="41" t="s">
        <v>10147</v>
      </c>
      <c r="B4" s="161" t="str">
        <f t="shared" si="0"/>
        <v>Table 3A Expanded. Small Business Lending Institutions in American Samoa Using Call Report Data, June 2012</v>
      </c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Q4" t="s">
        <v>10102</v>
      </c>
    </row>
    <row r="5" spans="1:18" hidden="1" x14ac:dyDescent="0.25">
      <c r="A5" s="41" t="s">
        <v>243</v>
      </c>
      <c r="B5" s="161" t="str">
        <f t="shared" si="0"/>
        <v>Table 3A Expanded. Small Business Lending Institutions in Arkansas Using Call Report Data, June 2012</v>
      </c>
      <c r="C5" s="161"/>
      <c r="D5" s="161"/>
      <c r="E5" s="161"/>
      <c r="F5" s="161"/>
      <c r="G5" s="161"/>
      <c r="H5" s="161"/>
      <c r="I5" s="161"/>
      <c r="J5" s="161"/>
      <c r="K5" s="161"/>
      <c r="L5" s="161"/>
      <c r="M5" s="161"/>
      <c r="Q5" t="s">
        <v>10104</v>
      </c>
    </row>
    <row r="6" spans="1:18" hidden="1" x14ac:dyDescent="0.25">
      <c r="A6" s="41" t="s">
        <v>445</v>
      </c>
      <c r="B6" s="161" t="str">
        <f t="shared" si="0"/>
        <v>Table 3A Expanded. Small Business Lending Institutions in Arizona Using Call Report Data, June 2012</v>
      </c>
      <c r="C6" s="161"/>
      <c r="D6" s="161"/>
      <c r="E6" s="161"/>
      <c r="F6" s="161"/>
      <c r="G6" s="161"/>
      <c r="H6" s="161"/>
      <c r="I6" s="161"/>
      <c r="J6" s="161"/>
      <c r="K6" s="161"/>
      <c r="L6" s="161"/>
      <c r="M6" s="161"/>
      <c r="Q6" t="s">
        <v>10103</v>
      </c>
    </row>
    <row r="7" spans="1:18" hidden="1" x14ac:dyDescent="0.25">
      <c r="A7" s="41" t="s">
        <v>486</v>
      </c>
      <c r="B7" s="161" t="str">
        <f t="shared" si="0"/>
        <v>Table 3A Expanded. Small Business Lending Institutions in California Using Call Report Data, June 2012</v>
      </c>
      <c r="C7" s="161"/>
      <c r="D7" s="161"/>
      <c r="E7" s="161"/>
      <c r="F7" s="161"/>
      <c r="G7" s="161"/>
      <c r="H7" s="161"/>
      <c r="I7" s="161"/>
      <c r="J7" s="161"/>
      <c r="K7" s="161"/>
      <c r="L7" s="161"/>
      <c r="M7" s="161"/>
      <c r="Q7" t="s">
        <v>10105</v>
      </c>
    </row>
    <row r="8" spans="1:18" hidden="1" x14ac:dyDescent="0.25">
      <c r="A8" s="41" t="s">
        <v>844</v>
      </c>
      <c r="B8" s="161" t="str">
        <f t="shared" si="0"/>
        <v>Table 3A Expanded. Small Business Lending Institutions in Colorado Using Call Report Data, June 2012</v>
      </c>
      <c r="C8" s="161"/>
      <c r="D8" s="161"/>
      <c r="E8" s="161"/>
      <c r="F8" s="161"/>
      <c r="G8" s="161"/>
      <c r="H8" s="161"/>
      <c r="I8" s="161"/>
      <c r="J8" s="161"/>
      <c r="K8" s="161"/>
      <c r="L8" s="161"/>
      <c r="M8" s="161"/>
      <c r="Q8" t="s">
        <v>10106</v>
      </c>
    </row>
    <row r="9" spans="1:18" hidden="1" x14ac:dyDescent="0.25">
      <c r="A9" s="41" t="s">
        <v>1014</v>
      </c>
      <c r="B9" s="161" t="str">
        <f t="shared" si="0"/>
        <v>Table 3A Expanded. Small Business Lending Institutions in Connecticut Using Call Report Data, June 2012</v>
      </c>
      <c r="C9" s="161"/>
      <c r="D9" s="161"/>
      <c r="E9" s="161"/>
      <c r="F9" s="161"/>
      <c r="G9" s="161"/>
      <c r="H9" s="161"/>
      <c r="I9" s="161"/>
      <c r="J9" s="161"/>
      <c r="K9" s="161"/>
      <c r="L9" s="161"/>
      <c r="M9" s="161"/>
      <c r="Q9" t="s">
        <v>10107</v>
      </c>
    </row>
    <row r="10" spans="1:18" hidden="1" x14ac:dyDescent="0.25">
      <c r="A10" s="41" t="s">
        <v>1105</v>
      </c>
      <c r="B10" s="161" t="str">
        <f t="shared" si="0"/>
        <v>Table 3A Expanded. Small Business Lending Institutions in Delaware Using Call Report Data, June 2012</v>
      </c>
      <c r="C10" s="161"/>
      <c r="D10" s="161"/>
      <c r="E10" s="161"/>
      <c r="F10" s="161"/>
      <c r="G10" s="161"/>
      <c r="H10" s="161"/>
      <c r="I10" s="161"/>
      <c r="J10" s="161"/>
      <c r="K10" s="161"/>
      <c r="L10" s="161"/>
      <c r="M10" s="161"/>
      <c r="Q10" t="s">
        <v>7401</v>
      </c>
    </row>
    <row r="11" spans="1:18" hidden="1" x14ac:dyDescent="0.25">
      <c r="A11" s="41" t="s">
        <v>10038</v>
      </c>
      <c r="B11" s="161" t="str">
        <f t="shared" si="0"/>
        <v>Table 3A Expanded. Small Business Lending Institutions in District of Columbia Using Call Report Data, June 2012</v>
      </c>
      <c r="C11" s="161"/>
      <c r="D11" s="161"/>
      <c r="E11" s="161"/>
      <c r="F11" s="161"/>
      <c r="G11" s="161"/>
      <c r="H11" s="161"/>
      <c r="I11" s="161"/>
      <c r="J11" s="161"/>
      <c r="K11" s="161"/>
      <c r="L11" s="161"/>
      <c r="M11" s="161"/>
      <c r="Q11" t="s">
        <v>10108</v>
      </c>
    </row>
    <row r="12" spans="1:18" hidden="1" x14ac:dyDescent="0.25">
      <c r="A12" s="41" t="s">
        <v>10045</v>
      </c>
      <c r="B12" s="161" t="str">
        <f t="shared" si="0"/>
        <v>Table 3A Expanded. Small Business Lending Institutions in Federated St. Micronesia Using Call Report Data, June 2012</v>
      </c>
      <c r="C12" s="161"/>
      <c r="D12" s="161"/>
      <c r="E12" s="161"/>
      <c r="F12" s="161"/>
      <c r="G12" s="161"/>
      <c r="H12" s="161"/>
      <c r="I12" s="161"/>
      <c r="J12" s="161"/>
      <c r="K12" s="161"/>
      <c r="L12" s="161"/>
      <c r="M12" s="161"/>
      <c r="Q12" t="s">
        <v>12060</v>
      </c>
    </row>
    <row r="13" spans="1:18" hidden="1" x14ac:dyDescent="0.25">
      <c r="A13" s="41" t="s">
        <v>1139</v>
      </c>
      <c r="B13" s="161" t="str">
        <f t="shared" si="0"/>
        <v>Table 3A Expanded. Small Business Lending Institutions in Florida Using Call Report Data, June 2012</v>
      </c>
      <c r="C13" s="161"/>
      <c r="D13" s="161"/>
      <c r="E13" s="161"/>
      <c r="F13" s="161"/>
      <c r="G13" s="161"/>
      <c r="H13" s="161"/>
      <c r="I13" s="161"/>
      <c r="J13" s="161"/>
      <c r="K13" s="161"/>
      <c r="L13" s="161"/>
      <c r="M13" s="161"/>
      <c r="Q13" t="s">
        <v>10110</v>
      </c>
    </row>
    <row r="14" spans="1:18" hidden="1" x14ac:dyDescent="0.25">
      <c r="A14" s="41" t="s">
        <v>1447</v>
      </c>
      <c r="B14" s="161" t="str">
        <f t="shared" si="0"/>
        <v>Table 3A Expanded. Small Business Lending Institutions in Georgia Using Call Report Data, June 2012</v>
      </c>
      <c r="C14" s="161"/>
      <c r="D14" s="161"/>
      <c r="E14" s="161"/>
      <c r="F14" s="161"/>
      <c r="G14" s="161"/>
      <c r="H14" s="161"/>
      <c r="I14" s="161"/>
      <c r="J14" s="161"/>
      <c r="K14" s="161"/>
      <c r="L14" s="161"/>
      <c r="M14" s="161"/>
      <c r="Q14" t="s">
        <v>10111</v>
      </c>
    </row>
    <row r="15" spans="1:18" hidden="1" x14ac:dyDescent="0.25">
      <c r="A15" s="41" t="s">
        <v>10048</v>
      </c>
      <c r="B15" s="161" t="str">
        <f t="shared" si="0"/>
        <v>Table 3A Expanded. Small Business Lending Institutions in Guam Using Call Report Data, June 2012</v>
      </c>
      <c r="C15" s="161"/>
      <c r="D15" s="161"/>
      <c r="E15" s="161"/>
      <c r="F15" s="161"/>
      <c r="G15" s="161"/>
      <c r="H15" s="161"/>
      <c r="I15" s="161"/>
      <c r="J15" s="161"/>
      <c r="K15" s="161"/>
      <c r="L15" s="161"/>
      <c r="M15" s="161"/>
      <c r="Q15" t="s">
        <v>10112</v>
      </c>
    </row>
    <row r="16" spans="1:18" hidden="1" x14ac:dyDescent="0.25">
      <c r="A16" s="41" t="s">
        <v>10053</v>
      </c>
      <c r="B16" s="161" t="str">
        <f t="shared" si="0"/>
        <v>Table 3A Expanded. Small Business Lending Institutions in Hawaii Using Call Report Data, June 2012</v>
      </c>
      <c r="C16" s="161"/>
      <c r="D16" s="161"/>
      <c r="E16" s="161"/>
      <c r="F16" s="161"/>
      <c r="G16" s="161"/>
      <c r="H16" s="161"/>
      <c r="I16" s="161"/>
      <c r="J16" s="161"/>
      <c r="K16" s="161"/>
      <c r="L16" s="161"/>
      <c r="M16" s="161"/>
      <c r="Q16" t="s">
        <v>10113</v>
      </c>
    </row>
    <row r="17" spans="1:17" hidden="1" x14ac:dyDescent="0.25">
      <c r="A17" s="41" t="s">
        <v>1800</v>
      </c>
      <c r="B17" s="161" t="str">
        <f t="shared" si="0"/>
        <v>Table 3A Expanded. Small Business Lending Institutions in Iowa Using Call Report Data, June 2012</v>
      </c>
      <c r="C17" s="161"/>
      <c r="D17" s="161"/>
      <c r="E17" s="161"/>
      <c r="F17" s="161"/>
      <c r="G17" s="161"/>
      <c r="H17" s="161"/>
      <c r="I17" s="161"/>
      <c r="J17" s="161"/>
      <c r="K17" s="161"/>
      <c r="L17" s="161"/>
      <c r="M17" s="161"/>
      <c r="Q17" t="s">
        <v>10116</v>
      </c>
    </row>
    <row r="18" spans="1:17" hidden="1" x14ac:dyDescent="0.25">
      <c r="A18" s="41" t="s">
        <v>2266</v>
      </c>
      <c r="B18" s="161" t="str">
        <f t="shared" si="0"/>
        <v>Table 3A Expanded. Small Business Lending Institutions in Idaho  Using Call Report Data, June 2012</v>
      </c>
      <c r="C18" s="161"/>
      <c r="D18" s="161"/>
      <c r="E18" s="161"/>
      <c r="F18" s="161"/>
      <c r="G18" s="161"/>
      <c r="H18" s="161"/>
      <c r="I18" s="161"/>
      <c r="J18" s="161"/>
      <c r="K18" s="161"/>
      <c r="L18" s="161"/>
      <c r="M18" s="161"/>
      <c r="Q18" t="s">
        <v>12061</v>
      </c>
    </row>
    <row r="19" spans="1:17" hidden="1" x14ac:dyDescent="0.25">
      <c r="A19" s="41" t="s">
        <v>2293</v>
      </c>
      <c r="B19" s="161" t="str">
        <f t="shared" si="0"/>
        <v>Table 3A Expanded. Small Business Lending Institutions in Illinois Using Call Report Data, June 2012</v>
      </c>
      <c r="C19" s="161"/>
      <c r="D19" s="161"/>
      <c r="E19" s="161"/>
      <c r="F19" s="161"/>
      <c r="G19" s="161"/>
      <c r="H19" s="161"/>
      <c r="I19" s="161"/>
      <c r="J19" s="161"/>
      <c r="K19" s="161"/>
      <c r="L19" s="161"/>
      <c r="M19" s="161"/>
      <c r="Q19" t="s">
        <v>10115</v>
      </c>
    </row>
    <row r="20" spans="1:17" hidden="1" x14ac:dyDescent="0.25">
      <c r="A20" s="41" t="s">
        <v>3175</v>
      </c>
      <c r="B20" s="161" t="str">
        <f t="shared" si="0"/>
        <v>Table 3A Expanded. Small Business Lending Institutions in Indiana Using Call Report Data, June 2012</v>
      </c>
      <c r="C20" s="161"/>
      <c r="D20" s="161"/>
      <c r="E20" s="161"/>
      <c r="F20" s="161"/>
      <c r="G20" s="161"/>
      <c r="H20" s="161"/>
      <c r="I20" s="161"/>
      <c r="J20" s="161"/>
      <c r="K20" s="161"/>
      <c r="L20" s="161"/>
      <c r="M20" s="161"/>
      <c r="Q20" t="s">
        <v>7859</v>
      </c>
    </row>
    <row r="21" spans="1:17" hidden="1" x14ac:dyDescent="0.25">
      <c r="A21" s="41" t="s">
        <v>3373</v>
      </c>
      <c r="B21" s="161" t="str">
        <f t="shared" si="0"/>
        <v>Table 3A Expanded. Small Business Lending Institutions in Kansas Using Call Report Data, June 2012</v>
      </c>
      <c r="C21" s="161"/>
      <c r="D21" s="161"/>
      <c r="E21" s="161"/>
      <c r="F21" s="161"/>
      <c r="G21" s="161"/>
      <c r="H21" s="161"/>
      <c r="I21" s="161"/>
      <c r="J21" s="161"/>
      <c r="K21" s="161"/>
      <c r="L21" s="161"/>
      <c r="M21" s="161"/>
      <c r="Q21" t="s">
        <v>10117</v>
      </c>
    </row>
    <row r="22" spans="1:17" hidden="1" x14ac:dyDescent="0.25">
      <c r="A22" s="41" t="s">
        <v>3822</v>
      </c>
      <c r="B22" s="161" t="str">
        <f t="shared" si="0"/>
        <v>Table 3A Expanded. Small Business Lending Institutions in Kentucky Using Call Report Data, June 2012</v>
      </c>
      <c r="C22" s="161"/>
      <c r="D22" s="161"/>
      <c r="E22" s="161"/>
      <c r="F22" s="161"/>
      <c r="G22" s="161"/>
      <c r="H22" s="161"/>
      <c r="I22" s="161"/>
      <c r="J22" s="161"/>
      <c r="K22" s="161"/>
      <c r="L22" s="161"/>
      <c r="M22" s="161"/>
      <c r="Q22" t="s">
        <v>10118</v>
      </c>
    </row>
    <row r="23" spans="1:17" hidden="1" x14ac:dyDescent="0.25">
      <c r="A23" s="41" t="s">
        <v>4082</v>
      </c>
      <c r="B23" s="161" t="str">
        <f t="shared" si="0"/>
        <v>Table 3A Expanded. Small Business Lending Institutions in Louisiana Using Call Report Data, June 2012</v>
      </c>
      <c r="C23" s="161"/>
      <c r="D23" s="161"/>
      <c r="E23" s="161"/>
      <c r="F23" s="161"/>
      <c r="G23" s="161"/>
      <c r="H23" s="161"/>
      <c r="I23" s="161"/>
      <c r="J23" s="161"/>
      <c r="K23" s="161"/>
      <c r="L23" s="161"/>
      <c r="M23" s="161"/>
      <c r="Q23" t="s">
        <v>5680</v>
      </c>
    </row>
    <row r="24" spans="1:17" hidden="1" x14ac:dyDescent="0.25">
      <c r="A24" s="41" t="s">
        <v>4276</v>
      </c>
      <c r="B24" s="161" t="str">
        <f t="shared" si="0"/>
        <v>Table 3A Expanded. Small Business Lending Institutions in Massachusetts  Using Call Report Data, June 2012</v>
      </c>
      <c r="C24" s="161"/>
      <c r="D24" s="161"/>
      <c r="E24" s="161"/>
      <c r="F24" s="161"/>
      <c r="G24" s="161"/>
      <c r="H24" s="161"/>
      <c r="I24" s="161"/>
      <c r="J24" s="161"/>
      <c r="K24" s="161"/>
      <c r="L24" s="161"/>
      <c r="M24" s="161"/>
      <c r="Q24" t="s">
        <v>12062</v>
      </c>
    </row>
    <row r="25" spans="1:17" hidden="1" x14ac:dyDescent="0.25">
      <c r="A25" s="41" t="s">
        <v>4517</v>
      </c>
      <c r="B25" s="161" t="str">
        <f t="shared" si="0"/>
        <v>Table 3A Expanded. Small Business Lending Institutions in Maryland Using Call Report Data, June 2012</v>
      </c>
      <c r="C25" s="161"/>
      <c r="D25" s="161"/>
      <c r="E25" s="161"/>
      <c r="F25" s="161"/>
      <c r="G25" s="161"/>
      <c r="H25" s="161"/>
      <c r="I25" s="161"/>
      <c r="J25" s="161"/>
      <c r="K25" s="161"/>
      <c r="L25" s="161"/>
      <c r="M25" s="161"/>
      <c r="Q25" t="s">
        <v>10120</v>
      </c>
    </row>
    <row r="26" spans="1:17" hidden="1" x14ac:dyDescent="0.25">
      <c r="A26" s="41" t="s">
        <v>4633</v>
      </c>
      <c r="B26" s="161" t="str">
        <f t="shared" si="0"/>
        <v>Table 3A Expanded. Small Business Lending Institutions in Maine Using Call Report Data, June 2012</v>
      </c>
      <c r="C26" s="161"/>
      <c r="D26" s="161"/>
      <c r="E26" s="161"/>
      <c r="F26" s="161"/>
      <c r="G26" s="161"/>
      <c r="H26" s="161"/>
      <c r="I26" s="161"/>
      <c r="J26" s="161"/>
      <c r="K26" s="161"/>
      <c r="L26" s="161"/>
      <c r="M26" s="161"/>
      <c r="Q26" t="s">
        <v>10119</v>
      </c>
    </row>
    <row r="27" spans="1:17" hidden="1" x14ac:dyDescent="0.25">
      <c r="A27" s="41" t="s">
        <v>4676</v>
      </c>
      <c r="B27" s="161" t="str">
        <f t="shared" si="0"/>
        <v>Table 3A Expanded. Small Business Lending Institutions in Michigan Using Call Report Data, June 2012</v>
      </c>
      <c r="C27" s="161"/>
      <c r="D27" s="161"/>
      <c r="E27" s="161"/>
      <c r="F27" s="161"/>
      <c r="G27" s="161"/>
      <c r="H27" s="161"/>
      <c r="I27" s="161"/>
      <c r="J27" s="161"/>
      <c r="K27" s="161"/>
      <c r="L27" s="161"/>
      <c r="M27" s="161"/>
      <c r="Q27" t="s">
        <v>10122</v>
      </c>
    </row>
    <row r="28" spans="1:17" hidden="1" x14ac:dyDescent="0.25">
      <c r="A28" s="41" t="s">
        <v>4873</v>
      </c>
      <c r="B28" s="161" t="str">
        <f t="shared" si="0"/>
        <v>Table 3A Expanded. Small Business Lending Institutions in Minnesota  Using Call Report Data, June 2012</v>
      </c>
      <c r="C28" s="161"/>
      <c r="D28" s="161"/>
      <c r="E28" s="161"/>
      <c r="F28" s="161"/>
      <c r="G28" s="161"/>
      <c r="H28" s="161"/>
      <c r="I28" s="161"/>
      <c r="J28" s="161"/>
      <c r="K28" s="161"/>
      <c r="L28" s="161"/>
      <c r="M28" s="161"/>
      <c r="Q28" t="s">
        <v>12063</v>
      </c>
    </row>
    <row r="29" spans="1:17" hidden="1" x14ac:dyDescent="0.25">
      <c r="A29" s="41" t="s">
        <v>5462</v>
      </c>
      <c r="B29" s="161" t="str">
        <f t="shared" si="0"/>
        <v>Table 3A Expanded. Small Business Lending Institutions in Missouri Using Call Report Data, June 2012</v>
      </c>
      <c r="C29" s="161"/>
      <c r="D29" s="161"/>
      <c r="E29" s="161"/>
      <c r="F29" s="161"/>
      <c r="G29" s="161"/>
      <c r="H29" s="161"/>
      <c r="I29" s="161"/>
      <c r="J29" s="161"/>
      <c r="K29" s="161"/>
      <c r="L29" s="161"/>
      <c r="M29" s="161"/>
      <c r="Q29" t="s">
        <v>10125</v>
      </c>
    </row>
    <row r="30" spans="1:17" hidden="1" x14ac:dyDescent="0.25">
      <c r="A30" s="41" t="s">
        <v>5894</v>
      </c>
      <c r="B30" s="161" t="str">
        <f t="shared" si="0"/>
        <v>Table 3A Expanded. Small Business Lending Institutions in Mississippi  Using Call Report Data, June 2012</v>
      </c>
      <c r="C30" s="161"/>
      <c r="D30" s="161"/>
      <c r="E30" s="161"/>
      <c r="F30" s="161"/>
      <c r="G30" s="161"/>
      <c r="H30" s="161"/>
      <c r="I30" s="161"/>
      <c r="J30" s="161"/>
      <c r="K30" s="161"/>
      <c r="L30" s="161"/>
      <c r="M30" s="161"/>
      <c r="Q30" t="s">
        <v>12064</v>
      </c>
    </row>
    <row r="31" spans="1:17" hidden="1" x14ac:dyDescent="0.25">
      <c r="A31" s="41" t="s">
        <v>6005</v>
      </c>
      <c r="B31" s="161" t="str">
        <f t="shared" si="0"/>
        <v>Table 3A Expanded. Small Business Lending Institutions in Montana Using Call Report Data, June 2012</v>
      </c>
      <c r="C31" s="161"/>
      <c r="D31" s="161"/>
      <c r="E31" s="161"/>
      <c r="F31" s="161"/>
      <c r="G31" s="161"/>
      <c r="H31" s="161"/>
      <c r="I31" s="161"/>
      <c r="J31" s="161"/>
      <c r="K31" s="161"/>
      <c r="L31" s="161"/>
      <c r="M31" s="161"/>
      <c r="Q31" t="s">
        <v>10126</v>
      </c>
    </row>
    <row r="32" spans="1:17" hidden="1" x14ac:dyDescent="0.25">
      <c r="A32" s="41" t="s">
        <v>6093</v>
      </c>
      <c r="B32" s="161" t="str">
        <f t="shared" si="0"/>
        <v>Table 3A Expanded. Small Business Lending Institutions in North Carolina Using Call Report Data, June 2012</v>
      </c>
      <c r="C32" s="161"/>
      <c r="D32" s="161"/>
      <c r="E32" s="161"/>
      <c r="F32" s="161"/>
      <c r="G32" s="161"/>
      <c r="H32" s="161"/>
      <c r="I32" s="161"/>
      <c r="J32" s="161"/>
      <c r="K32" s="161"/>
      <c r="L32" s="161"/>
      <c r="M32" s="161"/>
      <c r="Q32" t="s">
        <v>10131</v>
      </c>
    </row>
    <row r="33" spans="1:17" hidden="1" x14ac:dyDescent="0.25">
      <c r="A33" s="41" t="s">
        <v>6217</v>
      </c>
      <c r="B33" s="161" t="str">
        <f t="shared" si="0"/>
        <v>Table 3A Expanded. Small Business Lending Institutions in North Dakota Using Call Report Data, June 2012</v>
      </c>
      <c r="C33" s="161"/>
      <c r="D33" s="161"/>
      <c r="E33" s="161"/>
      <c r="F33" s="161"/>
      <c r="G33" s="161"/>
      <c r="H33" s="161"/>
      <c r="I33" s="161"/>
      <c r="J33" s="161"/>
      <c r="K33" s="161"/>
      <c r="L33" s="161"/>
      <c r="M33" s="161"/>
      <c r="Q33" t="s">
        <v>10132</v>
      </c>
    </row>
    <row r="34" spans="1:17" hidden="1" x14ac:dyDescent="0.25">
      <c r="A34" s="41" t="s">
        <v>6355</v>
      </c>
      <c r="B34" s="161" t="str">
        <f t="shared" si="0"/>
        <v>Table 3A Expanded. Small Business Lending Institutions in Nebraska Using Call Report Data, June 2012</v>
      </c>
      <c r="C34" s="161"/>
      <c r="D34" s="161"/>
      <c r="E34" s="161"/>
      <c r="F34" s="161"/>
      <c r="G34" s="161"/>
      <c r="H34" s="161"/>
      <c r="I34" s="161"/>
      <c r="J34" s="161"/>
      <c r="K34" s="161"/>
      <c r="L34" s="161"/>
      <c r="M34" s="161"/>
      <c r="Q34" t="s">
        <v>10127</v>
      </c>
    </row>
    <row r="35" spans="1:17" hidden="1" x14ac:dyDescent="0.25">
      <c r="A35" s="41" t="s">
        <v>6630</v>
      </c>
      <c r="B35" s="161" t="str">
        <f t="shared" si="0"/>
        <v>Table 3A Expanded. Small Business Lending Institutions in New Hampshire  Using Call Report Data, June 2012</v>
      </c>
      <c r="C35" s="161"/>
      <c r="D35" s="161"/>
      <c r="E35" s="161"/>
      <c r="F35" s="161"/>
      <c r="G35" s="161"/>
      <c r="H35" s="161"/>
      <c r="I35" s="161"/>
      <c r="J35" s="161"/>
      <c r="K35" s="161"/>
      <c r="L35" s="161"/>
      <c r="M35" s="161"/>
      <c r="Q35" t="s">
        <v>12065</v>
      </c>
    </row>
    <row r="36" spans="1:17" hidden="1" x14ac:dyDescent="0.25">
      <c r="A36" s="41" t="s">
        <v>6658</v>
      </c>
      <c r="B36" s="161" t="str">
        <f t="shared" si="0"/>
        <v>Table 3A Expanded. Small Business Lending Institutions in New Jersey Using Call Report Data, June 2012</v>
      </c>
      <c r="C36" s="161"/>
      <c r="D36" s="161"/>
      <c r="E36" s="161"/>
      <c r="F36" s="161"/>
      <c r="G36" s="161"/>
      <c r="H36" s="161"/>
      <c r="I36" s="161"/>
      <c r="J36" s="161"/>
      <c r="K36" s="161"/>
      <c r="L36" s="161"/>
      <c r="M36" s="161"/>
      <c r="Q36" t="s">
        <v>10129</v>
      </c>
    </row>
    <row r="37" spans="1:17" hidden="1" x14ac:dyDescent="0.25">
      <c r="A37" s="41" t="s">
        <v>6827</v>
      </c>
      <c r="B37" s="161" t="str">
        <f t="shared" si="0"/>
        <v>Table 3A Expanded. Small Business Lending Institutions in New Mexico Using Call Report Data, June 2012</v>
      </c>
      <c r="C37" s="161"/>
      <c r="D37" s="161"/>
      <c r="E37" s="161"/>
      <c r="F37" s="161"/>
      <c r="G37" s="161"/>
      <c r="H37" s="161"/>
      <c r="I37" s="161"/>
      <c r="J37" s="161"/>
      <c r="K37" s="161"/>
      <c r="L37" s="161"/>
      <c r="M37" s="161"/>
      <c r="Q37" t="s">
        <v>10130</v>
      </c>
    </row>
    <row r="38" spans="1:17" hidden="1" x14ac:dyDescent="0.25">
      <c r="A38" s="41" t="s">
        <v>6889</v>
      </c>
      <c r="B38" s="161" t="str">
        <f t="shared" si="0"/>
        <v>Table 3A Expanded. Small Business Lending Institutions in Nevada Using Call Report Data, June 2012</v>
      </c>
      <c r="C38" s="161"/>
      <c r="D38" s="161"/>
      <c r="E38" s="161"/>
      <c r="F38" s="161"/>
      <c r="G38" s="161"/>
      <c r="H38" s="161"/>
      <c r="I38" s="161"/>
      <c r="J38" s="161"/>
      <c r="K38" s="161"/>
      <c r="L38" s="161"/>
      <c r="M38" s="161"/>
      <c r="Q38" t="s">
        <v>1968</v>
      </c>
    </row>
    <row r="39" spans="1:17" hidden="1" x14ac:dyDescent="0.25">
      <c r="A39" s="41" t="s">
        <v>6917</v>
      </c>
      <c r="B39" s="161" t="str">
        <f t="shared" si="0"/>
        <v>Table 3A Expanded. Small Business Lending Institutions in New York Using Call Report Data, June 2012</v>
      </c>
      <c r="C39" s="161"/>
      <c r="D39" s="161"/>
      <c r="E39" s="161"/>
      <c r="F39" s="161"/>
      <c r="G39" s="161"/>
      <c r="H39" s="161"/>
      <c r="I39" s="161"/>
      <c r="J39" s="161"/>
      <c r="K39" s="161"/>
      <c r="L39" s="161"/>
      <c r="M39" s="161"/>
      <c r="Q39" t="s">
        <v>6928</v>
      </c>
    </row>
    <row r="40" spans="1:17" hidden="1" x14ac:dyDescent="0.25">
      <c r="A40" s="41" t="s">
        <v>7148</v>
      </c>
      <c r="B40" s="161" t="str">
        <f t="shared" si="0"/>
        <v>Table 3A Expanded. Small Business Lending Institutions in Ohio Using Call Report Data, June 2012</v>
      </c>
      <c r="C40" s="161"/>
      <c r="D40" s="161"/>
      <c r="E40" s="161"/>
      <c r="F40" s="161"/>
      <c r="G40" s="161"/>
      <c r="H40" s="161"/>
      <c r="I40" s="161"/>
      <c r="J40" s="161"/>
      <c r="K40" s="161"/>
      <c r="L40" s="161"/>
      <c r="M40" s="161"/>
      <c r="Q40" t="s">
        <v>10133</v>
      </c>
    </row>
    <row r="41" spans="1:17" hidden="1" x14ac:dyDescent="0.25">
      <c r="A41" s="41" t="s">
        <v>7464</v>
      </c>
      <c r="B41" s="161" t="str">
        <f t="shared" si="0"/>
        <v>Table 3A Expanded. Small Business Lending Institutions in Oklahoma Using Call Report Data, June 2012</v>
      </c>
      <c r="C41" s="161"/>
      <c r="D41" s="161"/>
      <c r="E41" s="161"/>
      <c r="F41" s="161"/>
      <c r="G41" s="161"/>
      <c r="H41" s="161"/>
      <c r="I41" s="161"/>
      <c r="J41" s="161"/>
      <c r="K41" s="161"/>
      <c r="L41" s="161"/>
      <c r="M41" s="161"/>
      <c r="Q41" t="s">
        <v>10134</v>
      </c>
    </row>
    <row r="42" spans="1:17" hidden="1" x14ac:dyDescent="0.25">
      <c r="A42" s="41" t="s">
        <v>7758</v>
      </c>
      <c r="B42" s="161" t="str">
        <f t="shared" si="0"/>
        <v>Table 3A Expanded. Small Business Lending Institutions in Oregon Using Call Report Data, June 2012</v>
      </c>
      <c r="C42" s="161"/>
      <c r="D42" s="161"/>
      <c r="E42" s="161"/>
      <c r="F42" s="161"/>
      <c r="G42" s="161"/>
      <c r="H42" s="161"/>
      <c r="I42" s="161"/>
      <c r="J42" s="161"/>
      <c r="K42" s="161"/>
      <c r="L42" s="161"/>
      <c r="M42" s="161"/>
      <c r="Q42" t="s">
        <v>5693</v>
      </c>
    </row>
    <row r="43" spans="1:17" hidden="1" x14ac:dyDescent="0.25">
      <c r="A43" s="41" t="s">
        <v>7805</v>
      </c>
      <c r="B43" s="161" t="str">
        <f t="shared" si="0"/>
        <v>Table 3A Expanded. Small Business Lending Institutions in Pennsylvania Using Call Report Data, June 2012</v>
      </c>
      <c r="C43" s="161"/>
      <c r="D43" s="161"/>
      <c r="E43" s="161"/>
      <c r="F43" s="161"/>
      <c r="G43" s="161"/>
      <c r="H43" s="161"/>
      <c r="I43" s="161"/>
      <c r="J43" s="161"/>
      <c r="K43" s="161"/>
      <c r="L43" s="161"/>
      <c r="M43" s="161"/>
      <c r="Q43" t="s">
        <v>10135</v>
      </c>
    </row>
    <row r="44" spans="1:17" hidden="1" x14ac:dyDescent="0.25">
      <c r="A44" s="41" t="s">
        <v>10063</v>
      </c>
      <c r="B44" s="161" t="str">
        <f t="shared" si="0"/>
        <v>Table 3A Expanded. Small Business Lending Institutions in Puerto Rico Using Call Report Data, June 2012</v>
      </c>
      <c r="C44" s="161"/>
      <c r="D44" s="161"/>
      <c r="E44" s="161"/>
      <c r="F44" s="161"/>
      <c r="G44" s="161"/>
      <c r="H44" s="161"/>
      <c r="I44" s="161"/>
      <c r="J44" s="161"/>
      <c r="K44" s="161"/>
      <c r="L44" s="161"/>
      <c r="M44" s="161"/>
      <c r="Q44" t="s">
        <v>10136</v>
      </c>
    </row>
    <row r="45" spans="1:17" hidden="1" x14ac:dyDescent="0.25">
      <c r="A45" s="41" t="s">
        <v>8112</v>
      </c>
      <c r="B45" s="161" t="str">
        <f t="shared" si="0"/>
        <v>Table 3A Expanded. Small Business Lending Institutions in Rhode Island Using Call Report Data, June 2012</v>
      </c>
      <c r="C45" s="161"/>
      <c r="D45" s="161"/>
      <c r="E45" s="161"/>
      <c r="F45" s="161"/>
      <c r="G45" s="161"/>
      <c r="H45" s="161"/>
      <c r="I45" s="161"/>
      <c r="J45" s="161"/>
      <c r="K45" s="161"/>
      <c r="L45" s="161"/>
      <c r="M45" s="161"/>
      <c r="Q45" t="s">
        <v>10137</v>
      </c>
    </row>
    <row r="46" spans="1:17" hidden="1" x14ac:dyDescent="0.25">
      <c r="A46" s="41" t="s">
        <v>8132</v>
      </c>
      <c r="B46" s="161" t="str">
        <f t="shared" si="0"/>
        <v>Table 3A Expanded. Small Business Lending Institutions in South Carolina Using Call Report Data, June 2012</v>
      </c>
      <c r="C46" s="161"/>
      <c r="D46" s="161"/>
      <c r="E46" s="161"/>
      <c r="F46" s="161"/>
      <c r="G46" s="161"/>
      <c r="H46" s="161"/>
      <c r="I46" s="161"/>
      <c r="J46" s="161"/>
      <c r="K46" s="161"/>
      <c r="L46" s="161"/>
      <c r="M46" s="161"/>
      <c r="Q46" t="s">
        <v>10138</v>
      </c>
    </row>
    <row r="47" spans="1:17" hidden="1" x14ac:dyDescent="0.25">
      <c r="A47" s="41" t="s">
        <v>8226</v>
      </c>
      <c r="B47" s="161" t="str">
        <f t="shared" si="0"/>
        <v>Table 3A Expanded. Small Business Lending Institutions in South Dakota Using Call Report Data, June 2012</v>
      </c>
      <c r="C47" s="161"/>
      <c r="D47" s="161"/>
      <c r="E47" s="161"/>
      <c r="F47" s="161"/>
      <c r="G47" s="161"/>
      <c r="H47" s="161"/>
      <c r="I47" s="161"/>
      <c r="J47" s="161"/>
      <c r="K47" s="161"/>
      <c r="L47" s="161"/>
      <c r="M47" s="161"/>
      <c r="Q47" t="s">
        <v>10139</v>
      </c>
    </row>
    <row r="48" spans="1:17" hidden="1" x14ac:dyDescent="0.25">
      <c r="A48" s="41" t="s">
        <v>8333</v>
      </c>
      <c r="B48" s="161" t="str">
        <f t="shared" si="0"/>
        <v>Table 3A Expanded. Small Business Lending Institutions in Tennessee  Using Call Report Data, June 2012</v>
      </c>
      <c r="C48" s="161"/>
      <c r="D48" s="161"/>
      <c r="E48" s="161"/>
      <c r="F48" s="161"/>
      <c r="G48" s="161"/>
      <c r="H48" s="161"/>
      <c r="I48" s="161"/>
      <c r="J48" s="161"/>
      <c r="K48" s="161"/>
      <c r="L48" s="161"/>
      <c r="M48" s="161"/>
      <c r="Q48" t="s">
        <v>12066</v>
      </c>
    </row>
    <row r="49" spans="1:17" hidden="1" x14ac:dyDescent="0.25">
      <c r="A49" s="41" t="s">
        <v>8522</v>
      </c>
      <c r="B49" s="161" t="str">
        <f t="shared" si="0"/>
        <v>Table 3A Expanded. Small Business Lending Institutions in Texas Using Call Report Data, June 2012</v>
      </c>
      <c r="C49" s="161"/>
      <c r="D49" s="161"/>
      <c r="E49" s="161"/>
      <c r="F49" s="161"/>
      <c r="G49" s="161"/>
      <c r="H49" s="161"/>
      <c r="I49" s="161"/>
      <c r="J49" s="161"/>
      <c r="K49" s="161"/>
      <c r="L49" s="161"/>
      <c r="M49" s="161"/>
      <c r="Q49" t="s">
        <v>10141</v>
      </c>
    </row>
    <row r="50" spans="1:17" hidden="1" x14ac:dyDescent="0.25">
      <c r="A50" s="41" t="s">
        <v>9258</v>
      </c>
      <c r="B50" s="161" t="str">
        <f t="shared" si="0"/>
        <v>Table 3A Expanded. Small Business Lending Institutions in Utah Using Call Report Data, June 2012</v>
      </c>
      <c r="C50" s="161"/>
      <c r="D50" s="161"/>
      <c r="E50" s="161"/>
      <c r="F50" s="161"/>
      <c r="G50" s="161"/>
      <c r="H50" s="161"/>
      <c r="I50" s="161"/>
      <c r="J50" s="161"/>
      <c r="K50" s="161"/>
      <c r="L50" s="161"/>
      <c r="M50" s="161"/>
      <c r="Q50" t="s">
        <v>10142</v>
      </c>
    </row>
    <row r="51" spans="1:17" hidden="1" x14ac:dyDescent="0.25">
      <c r="A51" s="41" t="s">
        <v>9321</v>
      </c>
      <c r="B51" s="161" t="str">
        <f t="shared" si="0"/>
        <v>Table 3A Expanded. Small Business Lending Institutions in Virginia Using Call Report Data, June 2012</v>
      </c>
      <c r="C51" s="161"/>
      <c r="D51" s="161"/>
      <c r="E51" s="161"/>
      <c r="F51" s="161"/>
      <c r="G51" s="161"/>
      <c r="H51" s="161"/>
      <c r="I51" s="161"/>
      <c r="J51" s="161"/>
      <c r="K51" s="161"/>
      <c r="L51" s="161"/>
      <c r="M51" s="161"/>
      <c r="Q51" t="s">
        <v>2653</v>
      </c>
    </row>
    <row r="52" spans="1:17" hidden="1" x14ac:dyDescent="0.25">
      <c r="A52" s="41" t="s">
        <v>10074</v>
      </c>
      <c r="B52" s="161" t="str">
        <f t="shared" si="0"/>
        <v>Table 3A Expanded. Small Business Lending Institutions in U.S. Virgin Islands Using Call Report Data, June 2012</v>
      </c>
      <c r="C52" s="161"/>
      <c r="D52" s="161"/>
      <c r="E52" s="161"/>
      <c r="F52" s="161"/>
      <c r="G52" s="161"/>
      <c r="H52" s="161"/>
      <c r="I52" s="161"/>
      <c r="J52" s="161"/>
      <c r="K52" s="161"/>
      <c r="L52" s="161"/>
      <c r="M52" s="161"/>
      <c r="Q52" t="s">
        <v>12067</v>
      </c>
    </row>
    <row r="53" spans="1:17" hidden="1" x14ac:dyDescent="0.25">
      <c r="A53" s="41" t="s">
        <v>9447</v>
      </c>
      <c r="B53" s="161" t="str">
        <f t="shared" si="0"/>
        <v>Table 3A Expanded. Small Business Lending Institutions in Vermont Using Call Report Data, June 2012</v>
      </c>
      <c r="C53" s="161"/>
      <c r="D53" s="161"/>
      <c r="E53" s="161"/>
      <c r="F53" s="161"/>
      <c r="G53" s="161"/>
      <c r="H53" s="161"/>
      <c r="I53" s="161"/>
      <c r="J53" s="161"/>
      <c r="K53" s="161"/>
      <c r="L53" s="161"/>
      <c r="M53" s="161"/>
      <c r="Q53" t="s">
        <v>3086</v>
      </c>
    </row>
    <row r="54" spans="1:17" hidden="1" x14ac:dyDescent="0.25">
      <c r="A54" s="41" t="s">
        <v>9466</v>
      </c>
      <c r="B54" s="161" t="str">
        <f t="shared" si="0"/>
        <v>Table 3A Expanded. Small Business Lending Institutions in Washington Using Call Report Data, June 2012</v>
      </c>
      <c r="C54" s="161"/>
      <c r="D54" s="161"/>
      <c r="E54" s="161"/>
      <c r="F54" s="161"/>
      <c r="G54" s="161"/>
      <c r="H54" s="161"/>
      <c r="I54" s="161"/>
      <c r="J54" s="161"/>
      <c r="K54" s="161"/>
      <c r="L54" s="161"/>
      <c r="M54" s="161"/>
      <c r="Q54" t="s">
        <v>1546</v>
      </c>
    </row>
    <row r="55" spans="1:17" hidden="1" x14ac:dyDescent="0.25">
      <c r="A55" s="41" t="s">
        <v>9556</v>
      </c>
      <c r="B55" s="161" t="str">
        <f t="shared" si="0"/>
        <v>Table 3A Expanded. Small Business Lending Institutions in Wisconsin  Using Call Report Data, June 2012</v>
      </c>
      <c r="C55" s="161"/>
      <c r="D55" s="161"/>
      <c r="E55" s="161"/>
      <c r="F55" s="161"/>
      <c r="G55" s="161"/>
      <c r="H55" s="161"/>
      <c r="I55" s="161"/>
      <c r="J55" s="161"/>
      <c r="K55" s="161"/>
      <c r="L55" s="161"/>
      <c r="M55" s="161"/>
      <c r="Q55" t="s">
        <v>12068</v>
      </c>
    </row>
    <row r="56" spans="1:17" hidden="1" x14ac:dyDescent="0.25">
      <c r="A56" s="41" t="s">
        <v>9898</v>
      </c>
      <c r="B56" s="161" t="str">
        <f t="shared" si="0"/>
        <v>Table 3A Expanded. Small Business Lending Institutions in West Virginia Using Call Report Data, June 2012</v>
      </c>
      <c r="C56" s="161"/>
      <c r="D56" s="161"/>
      <c r="E56" s="161"/>
      <c r="F56" s="161"/>
      <c r="G56" s="161"/>
      <c r="H56" s="161"/>
      <c r="I56" s="161"/>
      <c r="J56" s="161"/>
      <c r="K56" s="161"/>
      <c r="L56" s="161"/>
      <c r="M56" s="161"/>
      <c r="Q56" t="s">
        <v>10144</v>
      </c>
    </row>
    <row r="57" spans="1:17" hidden="1" x14ac:dyDescent="0.25">
      <c r="A57" s="41" t="s">
        <v>9984</v>
      </c>
      <c r="B57" s="161" t="str">
        <f t="shared" si="0"/>
        <v>Table 3A Expanded. Small Business Lending Institutions in Wymoing Using Call Report Data, June 2012</v>
      </c>
      <c r="C57" s="161"/>
      <c r="D57" s="161"/>
      <c r="E57" s="161"/>
      <c r="F57" s="161"/>
      <c r="G57" s="161"/>
      <c r="H57" s="161"/>
      <c r="I57" s="161"/>
      <c r="J57" s="161"/>
      <c r="K57" s="161"/>
      <c r="L57" s="161"/>
      <c r="M57" s="161"/>
      <c r="Q57" t="s">
        <v>12069</v>
      </c>
    </row>
    <row r="58" spans="1:17" x14ac:dyDescent="0.25">
      <c r="A58" t="s">
        <v>10093</v>
      </c>
      <c r="E58" s="10"/>
      <c r="F58" s="10"/>
    </row>
    <row r="59" spans="1:17" ht="60.75" customHeight="1" x14ac:dyDescent="0.25">
      <c r="A59" s="126" t="s">
        <v>10093</v>
      </c>
      <c r="B59" s="6" t="s">
        <v>10077</v>
      </c>
      <c r="C59" s="6" t="s">
        <v>10078</v>
      </c>
      <c r="D59" s="13" t="s">
        <v>10079</v>
      </c>
      <c r="E59" s="52" t="s">
        <v>10156</v>
      </c>
      <c r="F59" s="53" t="s">
        <v>10157</v>
      </c>
      <c r="G59" s="14" t="s">
        <v>10080</v>
      </c>
      <c r="H59" s="14" t="s">
        <v>10081</v>
      </c>
      <c r="I59" s="7" t="s">
        <v>10082</v>
      </c>
      <c r="J59" s="13" t="s">
        <v>10079</v>
      </c>
      <c r="K59" s="14" t="s">
        <v>10080</v>
      </c>
      <c r="L59" s="14" t="s">
        <v>10081</v>
      </c>
      <c r="M59" s="7" t="s">
        <v>10096</v>
      </c>
    </row>
    <row r="60" spans="1:17" x14ac:dyDescent="0.25">
      <c r="A60" s="8" t="s">
        <v>10093</v>
      </c>
      <c r="B60" s="8"/>
      <c r="C60" s="8"/>
      <c r="D60" s="16" t="s">
        <v>10083</v>
      </c>
      <c r="E60" s="19" t="s">
        <v>10084</v>
      </c>
      <c r="F60" s="19" t="s">
        <v>10085</v>
      </c>
      <c r="G60" s="17" t="s">
        <v>10086</v>
      </c>
      <c r="H60" s="17" t="s">
        <v>10087</v>
      </c>
      <c r="I60" s="12" t="s">
        <v>10088</v>
      </c>
      <c r="J60" s="16" t="s">
        <v>10089</v>
      </c>
      <c r="K60" s="17" t="s">
        <v>10090</v>
      </c>
      <c r="L60" s="17" t="s">
        <v>10091</v>
      </c>
      <c r="M60" s="18" t="s">
        <v>10092</v>
      </c>
    </row>
    <row r="61" spans="1:17" x14ac:dyDescent="0.25">
      <c r="A61" t="s">
        <v>10093</v>
      </c>
    </row>
    <row r="62" spans="1:17" hidden="1" x14ac:dyDescent="0.25">
      <c r="A62" t="s">
        <v>10029</v>
      </c>
      <c r="B62" t="s">
        <v>10027</v>
      </c>
      <c r="C62" t="s">
        <v>10028</v>
      </c>
      <c r="D62" s="2">
        <v>85</v>
      </c>
      <c r="E62" s="3">
        <v>0.37005280000000002</v>
      </c>
      <c r="F62" s="3">
        <v>0.85480869999999998</v>
      </c>
      <c r="G62" s="4">
        <v>97520</v>
      </c>
      <c r="H62" s="4">
        <v>403</v>
      </c>
      <c r="I62" t="s">
        <v>3</v>
      </c>
      <c r="J62" s="2">
        <v>85</v>
      </c>
      <c r="K62" s="4">
        <v>7890</v>
      </c>
      <c r="L62" s="4">
        <v>211</v>
      </c>
      <c r="M62" s="23">
        <v>0</v>
      </c>
      <c r="O62">
        <v>2.5</v>
      </c>
    </row>
    <row r="63" spans="1:17" hidden="1" x14ac:dyDescent="0.25">
      <c r="A63" t="s">
        <v>10029</v>
      </c>
      <c r="B63" t="s">
        <v>10030</v>
      </c>
      <c r="C63" t="s">
        <v>10031</v>
      </c>
      <c r="D63" s="2">
        <v>70</v>
      </c>
      <c r="E63" s="3">
        <v>0.30212670000000003</v>
      </c>
      <c r="F63" s="3">
        <v>0.55580090000000004</v>
      </c>
      <c r="G63" s="4">
        <v>53358</v>
      </c>
      <c r="H63" s="4">
        <v>313</v>
      </c>
      <c r="I63" t="s">
        <v>3</v>
      </c>
      <c r="J63" s="2">
        <v>65</v>
      </c>
      <c r="K63" s="4">
        <v>4415</v>
      </c>
      <c r="L63" s="4">
        <v>126</v>
      </c>
      <c r="M63" s="23">
        <v>0</v>
      </c>
    </row>
    <row r="64" spans="1:17" hidden="1" x14ac:dyDescent="0.25">
      <c r="A64" t="s">
        <v>10029</v>
      </c>
      <c r="B64" t="s">
        <v>10032</v>
      </c>
      <c r="C64" t="s">
        <v>10033</v>
      </c>
      <c r="D64" s="2">
        <v>70</v>
      </c>
      <c r="E64" s="3">
        <v>0.1030343</v>
      </c>
      <c r="F64" s="3">
        <v>0.39474700000000001</v>
      </c>
      <c r="G64" s="4">
        <v>299067</v>
      </c>
      <c r="H64" s="4">
        <v>2011</v>
      </c>
      <c r="I64" t="s">
        <v>10</v>
      </c>
      <c r="J64" s="2">
        <v>70</v>
      </c>
      <c r="K64" s="4">
        <v>26383</v>
      </c>
      <c r="L64" s="4">
        <v>757</v>
      </c>
      <c r="M64" s="23">
        <v>1.2654000000000001E-3</v>
      </c>
    </row>
    <row r="65" spans="1:13" hidden="1" x14ac:dyDescent="0.25">
      <c r="A65" t="s">
        <v>10029</v>
      </c>
      <c r="B65" t="s">
        <v>167</v>
      </c>
      <c r="C65" t="s">
        <v>10034</v>
      </c>
      <c r="D65" s="2">
        <v>67.5</v>
      </c>
      <c r="E65" s="3">
        <v>0.13959250000000001</v>
      </c>
      <c r="F65" s="3">
        <v>0.49071189999999998</v>
      </c>
      <c r="G65" s="4">
        <v>63399</v>
      </c>
      <c r="H65" s="4">
        <v>536</v>
      </c>
      <c r="I65" t="s">
        <v>3</v>
      </c>
      <c r="J65" s="2">
        <v>70</v>
      </c>
      <c r="K65" s="4">
        <v>6357</v>
      </c>
      <c r="L65" s="4">
        <v>279</v>
      </c>
      <c r="M65" s="23">
        <v>0</v>
      </c>
    </row>
    <row r="66" spans="1:13" hidden="1" x14ac:dyDescent="0.25">
      <c r="A66" t="s">
        <v>10029</v>
      </c>
      <c r="B66" t="s">
        <v>10035</v>
      </c>
      <c r="C66" t="s">
        <v>10033</v>
      </c>
      <c r="D66" s="2">
        <v>65</v>
      </c>
      <c r="E66" s="3">
        <v>0.1335259</v>
      </c>
      <c r="F66" s="3">
        <v>0.26804329999999998</v>
      </c>
      <c r="G66" s="4">
        <v>141978</v>
      </c>
      <c r="H66" s="4">
        <v>1059</v>
      </c>
      <c r="I66" t="s">
        <v>10</v>
      </c>
      <c r="J66" s="2">
        <v>65</v>
      </c>
      <c r="K66" s="4">
        <v>11322</v>
      </c>
      <c r="L66" s="4">
        <v>447</v>
      </c>
      <c r="M66" s="23">
        <v>0</v>
      </c>
    </row>
    <row r="67" spans="1:13" hidden="1" x14ac:dyDescent="0.25">
      <c r="A67" t="s">
        <v>10029</v>
      </c>
      <c r="B67" t="s">
        <v>10036</v>
      </c>
      <c r="C67" t="s">
        <v>10028</v>
      </c>
      <c r="D67" s="2">
        <v>65</v>
      </c>
      <c r="E67" s="3">
        <v>0.14949509999999999</v>
      </c>
      <c r="F67" s="3">
        <v>0.84979360000000004</v>
      </c>
      <c r="G67" s="4">
        <v>47755</v>
      </c>
      <c r="H67" s="4">
        <v>272</v>
      </c>
      <c r="I67" t="s">
        <v>3</v>
      </c>
      <c r="J67" s="2">
        <v>67.5</v>
      </c>
      <c r="K67" s="4">
        <v>4525</v>
      </c>
      <c r="L67" s="4">
        <v>114</v>
      </c>
      <c r="M67" s="23">
        <v>0</v>
      </c>
    </row>
    <row r="68" spans="1:13" x14ac:dyDescent="0.25">
      <c r="A68" t="s">
        <v>2</v>
      </c>
      <c r="B68" t="s">
        <v>0</v>
      </c>
      <c r="C68" t="s">
        <v>1</v>
      </c>
      <c r="D68" s="2">
        <v>100</v>
      </c>
      <c r="E68" s="3">
        <v>0.26036359999999997</v>
      </c>
      <c r="F68" s="3">
        <v>0.99999210000000005</v>
      </c>
      <c r="G68" s="4">
        <v>126462</v>
      </c>
      <c r="H68" s="4">
        <v>1476</v>
      </c>
      <c r="I68" t="s">
        <v>3</v>
      </c>
      <c r="J68" s="2">
        <v>92.5</v>
      </c>
      <c r="K68" s="4">
        <v>30341</v>
      </c>
      <c r="L68" s="4">
        <v>1161</v>
      </c>
      <c r="M68" s="23">
        <v>2.7177E-3</v>
      </c>
    </row>
    <row r="69" spans="1:13" x14ac:dyDescent="0.25">
      <c r="A69" t="s">
        <v>2</v>
      </c>
      <c r="B69" t="s">
        <v>4</v>
      </c>
      <c r="C69" t="s">
        <v>5</v>
      </c>
      <c r="D69" s="2">
        <v>95</v>
      </c>
      <c r="E69" s="3">
        <v>0.42753600000000003</v>
      </c>
      <c r="F69" s="3">
        <v>0.99998430000000005</v>
      </c>
      <c r="G69" s="4">
        <v>63587</v>
      </c>
      <c r="H69" s="4">
        <v>557</v>
      </c>
      <c r="I69" t="s">
        <v>3</v>
      </c>
      <c r="J69" s="2">
        <v>75</v>
      </c>
      <c r="K69" s="4">
        <v>8751</v>
      </c>
      <c r="L69" s="4">
        <v>319</v>
      </c>
      <c r="M69" s="23">
        <v>7.6043999999999999E-3</v>
      </c>
    </row>
    <row r="70" spans="1:13" x14ac:dyDescent="0.25">
      <c r="A70" t="s">
        <v>2</v>
      </c>
      <c r="B70" t="s">
        <v>6</v>
      </c>
      <c r="C70" t="s">
        <v>7</v>
      </c>
      <c r="D70" s="2">
        <v>90</v>
      </c>
      <c r="E70" s="3">
        <v>0.20593040000000001</v>
      </c>
      <c r="F70" s="3">
        <v>0.9999749</v>
      </c>
      <c r="G70" s="4">
        <v>39836</v>
      </c>
      <c r="H70" s="4">
        <v>649</v>
      </c>
      <c r="I70" t="s">
        <v>3</v>
      </c>
      <c r="J70" s="2">
        <v>100</v>
      </c>
      <c r="K70" s="4">
        <v>39836</v>
      </c>
      <c r="L70" s="4">
        <v>649</v>
      </c>
      <c r="M70" s="23">
        <v>0</v>
      </c>
    </row>
    <row r="71" spans="1:13" x14ac:dyDescent="0.25">
      <c r="A71" t="s">
        <v>2</v>
      </c>
      <c r="B71" t="s">
        <v>8</v>
      </c>
      <c r="C71" t="s">
        <v>9</v>
      </c>
      <c r="D71" s="2">
        <v>87.5</v>
      </c>
      <c r="E71" s="3">
        <v>0.25041679999999999</v>
      </c>
      <c r="F71" s="3">
        <v>0.7013104</v>
      </c>
      <c r="G71" s="4">
        <v>268132</v>
      </c>
      <c r="H71" s="4">
        <v>30135</v>
      </c>
      <c r="I71" t="s">
        <v>10</v>
      </c>
      <c r="J71" s="2">
        <v>97.5</v>
      </c>
      <c r="K71" s="4">
        <v>145265</v>
      </c>
      <c r="L71" s="4">
        <v>29608</v>
      </c>
      <c r="M71" s="23">
        <v>0</v>
      </c>
    </row>
    <row r="72" spans="1:13" x14ac:dyDescent="0.25">
      <c r="A72" t="s">
        <v>2</v>
      </c>
      <c r="B72" t="s">
        <v>11</v>
      </c>
      <c r="C72" t="s">
        <v>12</v>
      </c>
      <c r="D72" s="2">
        <v>85</v>
      </c>
      <c r="E72" s="3">
        <v>0.2360035</v>
      </c>
      <c r="F72" s="3">
        <v>0.69282189999999999</v>
      </c>
      <c r="G72" s="4">
        <v>97726</v>
      </c>
      <c r="H72" s="4">
        <v>1274</v>
      </c>
      <c r="I72" t="s">
        <v>3</v>
      </c>
      <c r="J72" s="2">
        <v>87.5</v>
      </c>
      <c r="K72" s="4">
        <v>22771</v>
      </c>
      <c r="L72" s="4">
        <v>930</v>
      </c>
      <c r="M72" s="23">
        <v>2.2290000000000001E-3</v>
      </c>
    </row>
    <row r="73" spans="1:13" x14ac:dyDescent="0.25">
      <c r="A73" t="s">
        <v>2</v>
      </c>
      <c r="B73" t="s">
        <v>13</v>
      </c>
      <c r="C73" t="s">
        <v>14</v>
      </c>
      <c r="D73" s="2">
        <v>82.5</v>
      </c>
      <c r="E73" s="3">
        <v>0.13559170000000001</v>
      </c>
      <c r="F73" s="3">
        <v>0.99997999999999998</v>
      </c>
      <c r="G73" s="4">
        <v>50154</v>
      </c>
      <c r="H73" s="4">
        <v>711</v>
      </c>
      <c r="I73" t="s">
        <v>3</v>
      </c>
      <c r="J73" s="2">
        <v>100</v>
      </c>
      <c r="K73" s="4">
        <v>50154</v>
      </c>
      <c r="L73" s="4">
        <v>711</v>
      </c>
      <c r="M73" s="23">
        <v>0</v>
      </c>
    </row>
    <row r="74" spans="1:13" x14ac:dyDescent="0.25">
      <c r="A74" t="s">
        <v>2</v>
      </c>
      <c r="B74" t="s">
        <v>15</v>
      </c>
      <c r="C74" t="s">
        <v>16</v>
      </c>
      <c r="D74" s="2">
        <v>82.5</v>
      </c>
      <c r="E74" s="3">
        <v>0.18666630000000001</v>
      </c>
      <c r="F74" s="3">
        <v>0.74870349999999997</v>
      </c>
      <c r="G74" s="4">
        <v>119103</v>
      </c>
      <c r="H74" s="4">
        <v>1198</v>
      </c>
      <c r="I74" t="s">
        <v>17</v>
      </c>
      <c r="J74" s="2">
        <v>72.5</v>
      </c>
      <c r="K74" s="4">
        <v>18952</v>
      </c>
      <c r="L74" s="4">
        <v>785</v>
      </c>
      <c r="M74" s="23">
        <v>0</v>
      </c>
    </row>
    <row r="75" spans="1:13" x14ac:dyDescent="0.25">
      <c r="A75" t="s">
        <v>2</v>
      </c>
      <c r="B75" t="s">
        <v>18</v>
      </c>
      <c r="C75" t="s">
        <v>19</v>
      </c>
      <c r="D75" s="2">
        <v>82.5</v>
      </c>
      <c r="E75" s="3">
        <v>0.3598981</v>
      </c>
      <c r="F75" s="3">
        <v>0.99992780000000003</v>
      </c>
      <c r="G75" s="4">
        <v>27683</v>
      </c>
      <c r="H75" s="4">
        <v>372</v>
      </c>
      <c r="I75" t="s">
        <v>20</v>
      </c>
      <c r="J75" s="2">
        <v>77.5</v>
      </c>
      <c r="K75" s="4">
        <v>7684</v>
      </c>
      <c r="L75" s="4">
        <v>291</v>
      </c>
      <c r="M75" s="23">
        <v>0</v>
      </c>
    </row>
    <row r="76" spans="1:13" x14ac:dyDescent="0.25">
      <c r="A76" t="s">
        <v>2</v>
      </c>
      <c r="B76" t="s">
        <v>21</v>
      </c>
      <c r="C76" t="s">
        <v>22</v>
      </c>
      <c r="D76" s="2">
        <v>80</v>
      </c>
      <c r="E76" s="3">
        <v>0.27346959999999998</v>
      </c>
      <c r="F76" s="3">
        <v>0.96298059999999996</v>
      </c>
      <c r="G76" s="4">
        <v>26325</v>
      </c>
      <c r="H76" s="4">
        <v>534</v>
      </c>
      <c r="I76" t="s">
        <v>20</v>
      </c>
      <c r="J76" s="2">
        <v>90</v>
      </c>
      <c r="K76" s="4">
        <v>9879</v>
      </c>
      <c r="L76" s="4">
        <v>436</v>
      </c>
      <c r="M76" s="23">
        <v>0</v>
      </c>
    </row>
    <row r="77" spans="1:13" x14ac:dyDescent="0.25">
      <c r="A77" t="s">
        <v>2</v>
      </c>
      <c r="B77" t="s">
        <v>23</v>
      </c>
      <c r="C77" t="s">
        <v>24</v>
      </c>
      <c r="D77" s="2">
        <v>80</v>
      </c>
      <c r="E77" s="3">
        <v>0.19634779999999999</v>
      </c>
      <c r="F77" s="3">
        <v>0.70695770000000002</v>
      </c>
      <c r="G77" s="4">
        <v>58008</v>
      </c>
      <c r="H77" s="4">
        <v>825</v>
      </c>
      <c r="I77" t="s">
        <v>3</v>
      </c>
      <c r="J77" s="2">
        <v>80</v>
      </c>
      <c r="K77" s="4">
        <v>13304</v>
      </c>
      <c r="L77" s="4">
        <v>578</v>
      </c>
      <c r="M77" s="23">
        <v>0</v>
      </c>
    </row>
    <row r="78" spans="1:13" x14ac:dyDescent="0.25">
      <c r="A78" t="s">
        <v>2</v>
      </c>
      <c r="B78" t="s">
        <v>25</v>
      </c>
      <c r="C78" t="s">
        <v>26</v>
      </c>
      <c r="D78" s="2">
        <v>80</v>
      </c>
      <c r="E78" s="3">
        <v>0.1954803</v>
      </c>
      <c r="F78" s="3">
        <v>0.89114020000000005</v>
      </c>
      <c r="G78" s="4">
        <v>43190</v>
      </c>
      <c r="H78" s="4">
        <v>625</v>
      </c>
      <c r="I78" t="s">
        <v>3</v>
      </c>
      <c r="J78" s="2">
        <v>82.5</v>
      </c>
      <c r="K78" s="4">
        <v>10839</v>
      </c>
      <c r="L78" s="4">
        <v>461</v>
      </c>
      <c r="M78" s="23">
        <v>4.2634999999999999E-3</v>
      </c>
    </row>
    <row r="79" spans="1:13" x14ac:dyDescent="0.25">
      <c r="A79" t="s">
        <v>2</v>
      </c>
      <c r="B79" t="s">
        <v>27</v>
      </c>
      <c r="C79" t="s">
        <v>28</v>
      </c>
      <c r="D79" s="2">
        <v>80</v>
      </c>
      <c r="E79" s="3">
        <v>0.2055891</v>
      </c>
      <c r="F79" s="3">
        <v>0.85868659999999997</v>
      </c>
      <c r="G79" s="4">
        <v>33135</v>
      </c>
      <c r="H79" s="4">
        <v>587</v>
      </c>
      <c r="I79" t="s">
        <v>3</v>
      </c>
      <c r="J79" s="2">
        <v>87.5</v>
      </c>
      <c r="K79" s="4">
        <v>12426</v>
      </c>
      <c r="L79" s="4">
        <v>489</v>
      </c>
      <c r="M79" s="23">
        <v>0</v>
      </c>
    </row>
    <row r="80" spans="1:13" x14ac:dyDescent="0.25">
      <c r="A80" t="s">
        <v>2</v>
      </c>
      <c r="B80" t="s">
        <v>29</v>
      </c>
      <c r="C80" t="s">
        <v>30</v>
      </c>
      <c r="D80" s="2">
        <v>80</v>
      </c>
      <c r="E80" s="3">
        <v>0.29655300000000001</v>
      </c>
      <c r="F80" s="3">
        <v>0.99996240000000003</v>
      </c>
      <c r="G80" s="4">
        <v>26567</v>
      </c>
      <c r="H80" s="4">
        <v>316</v>
      </c>
      <c r="I80" t="s">
        <v>20</v>
      </c>
      <c r="J80" s="2">
        <v>95</v>
      </c>
      <c r="K80" s="4">
        <v>26567</v>
      </c>
      <c r="L80" s="4">
        <v>316</v>
      </c>
      <c r="M80" s="23">
        <v>0</v>
      </c>
    </row>
    <row r="81" spans="1:13" x14ac:dyDescent="0.25">
      <c r="A81" t="s">
        <v>2</v>
      </c>
      <c r="B81" t="s">
        <v>31</v>
      </c>
      <c r="C81" t="s">
        <v>32</v>
      </c>
      <c r="D81" s="2">
        <v>77.5</v>
      </c>
      <c r="E81" s="3">
        <v>0.24065420000000001</v>
      </c>
      <c r="F81" s="3">
        <v>0.81420720000000002</v>
      </c>
      <c r="G81" s="4">
        <v>46054</v>
      </c>
      <c r="H81" s="4">
        <v>424</v>
      </c>
      <c r="I81" t="s">
        <v>3</v>
      </c>
      <c r="J81" s="2">
        <v>57.5</v>
      </c>
      <c r="K81" s="4">
        <v>6402</v>
      </c>
      <c r="L81" s="4">
        <v>255</v>
      </c>
      <c r="M81" s="23">
        <v>2.6911000000000001E-3</v>
      </c>
    </row>
    <row r="82" spans="1:13" x14ac:dyDescent="0.25">
      <c r="A82" t="s">
        <v>2</v>
      </c>
      <c r="B82" t="s">
        <v>33</v>
      </c>
      <c r="C82" t="s">
        <v>34</v>
      </c>
      <c r="D82" s="2">
        <v>75</v>
      </c>
      <c r="E82" s="3">
        <v>0.26623439999999998</v>
      </c>
      <c r="F82" s="3">
        <v>0.64898279999999997</v>
      </c>
      <c r="G82" s="4">
        <v>44467</v>
      </c>
      <c r="H82" s="4">
        <v>489</v>
      </c>
      <c r="I82" t="s">
        <v>3</v>
      </c>
      <c r="J82" s="2">
        <v>67.5</v>
      </c>
      <c r="K82" s="4">
        <v>7804</v>
      </c>
      <c r="L82" s="4">
        <v>298</v>
      </c>
      <c r="M82" s="23">
        <v>0</v>
      </c>
    </row>
    <row r="83" spans="1:13" x14ac:dyDescent="0.25">
      <c r="A83" t="s">
        <v>2</v>
      </c>
      <c r="B83" t="s">
        <v>35</v>
      </c>
      <c r="C83" t="s">
        <v>36</v>
      </c>
      <c r="D83" s="2">
        <v>75</v>
      </c>
      <c r="E83" s="3">
        <v>0.27235959999999998</v>
      </c>
      <c r="F83" s="3">
        <v>0.54265770000000002</v>
      </c>
      <c r="G83" s="4">
        <v>71983</v>
      </c>
      <c r="H83" s="4">
        <v>534</v>
      </c>
      <c r="I83" t="s">
        <v>3</v>
      </c>
      <c r="J83" s="2">
        <v>55</v>
      </c>
      <c r="K83" s="4">
        <v>7926</v>
      </c>
      <c r="L83" s="4">
        <v>281</v>
      </c>
      <c r="M83" s="23">
        <v>0</v>
      </c>
    </row>
    <row r="84" spans="1:13" x14ac:dyDescent="0.25">
      <c r="A84" t="s">
        <v>2</v>
      </c>
      <c r="B84" t="s">
        <v>37</v>
      </c>
      <c r="C84" t="s">
        <v>26</v>
      </c>
      <c r="D84" s="2">
        <v>75</v>
      </c>
      <c r="E84" s="3">
        <v>0.21262990000000001</v>
      </c>
      <c r="F84" s="3">
        <v>0.75453669999999995</v>
      </c>
      <c r="G84" s="4">
        <v>31351</v>
      </c>
      <c r="H84" s="4">
        <v>396</v>
      </c>
      <c r="I84" t="s">
        <v>3</v>
      </c>
      <c r="J84" s="2">
        <v>72.5</v>
      </c>
      <c r="K84" s="4">
        <v>7318</v>
      </c>
      <c r="L84" s="4">
        <v>295</v>
      </c>
      <c r="M84" s="23">
        <v>0</v>
      </c>
    </row>
    <row r="85" spans="1:13" x14ac:dyDescent="0.25">
      <c r="A85" t="s">
        <v>2</v>
      </c>
      <c r="B85" t="s">
        <v>38</v>
      </c>
      <c r="C85" t="s">
        <v>26</v>
      </c>
      <c r="D85" s="2">
        <v>75</v>
      </c>
      <c r="E85" s="3">
        <v>0.1696762</v>
      </c>
      <c r="F85" s="3">
        <v>0.82100770000000001</v>
      </c>
      <c r="G85" s="4">
        <v>41176</v>
      </c>
      <c r="H85" s="4">
        <v>579</v>
      </c>
      <c r="I85" t="s">
        <v>3</v>
      </c>
      <c r="J85" s="2">
        <v>77.5</v>
      </c>
      <c r="K85" s="4">
        <v>9186</v>
      </c>
      <c r="L85" s="4">
        <v>430</v>
      </c>
      <c r="M85" s="23">
        <v>0</v>
      </c>
    </row>
    <row r="86" spans="1:13" x14ac:dyDescent="0.25">
      <c r="A86" t="s">
        <v>2</v>
      </c>
      <c r="B86" t="s">
        <v>39</v>
      </c>
      <c r="C86" t="s">
        <v>40</v>
      </c>
      <c r="D86" s="2">
        <v>75</v>
      </c>
      <c r="E86" s="3">
        <v>0.14653749999999999</v>
      </c>
      <c r="F86" s="3">
        <v>0.65174030000000005</v>
      </c>
      <c r="G86" s="4">
        <v>85872</v>
      </c>
      <c r="H86" s="4">
        <v>1168</v>
      </c>
      <c r="I86" t="s">
        <v>17</v>
      </c>
      <c r="J86" s="2">
        <v>82.5</v>
      </c>
      <c r="K86" s="4">
        <v>21176</v>
      </c>
      <c r="L86" s="4">
        <v>882</v>
      </c>
      <c r="M86" s="23">
        <v>0</v>
      </c>
    </row>
    <row r="87" spans="1:13" x14ac:dyDescent="0.25">
      <c r="A87" t="s">
        <v>2</v>
      </c>
      <c r="B87" t="s">
        <v>41</v>
      </c>
      <c r="C87" t="s">
        <v>42</v>
      </c>
      <c r="D87" s="2">
        <v>75</v>
      </c>
      <c r="E87" s="3">
        <v>0.21371280000000001</v>
      </c>
      <c r="F87" s="3">
        <v>0.3706605</v>
      </c>
      <c r="G87" s="4">
        <v>549244</v>
      </c>
      <c r="H87" s="4">
        <v>3234</v>
      </c>
      <c r="I87" t="s">
        <v>10</v>
      </c>
      <c r="J87" s="2">
        <v>60</v>
      </c>
      <c r="K87" s="4">
        <v>41966</v>
      </c>
      <c r="L87" s="4">
        <v>1306</v>
      </c>
      <c r="M87" s="23">
        <v>4.3419999999999998E-4</v>
      </c>
    </row>
    <row r="88" spans="1:13" x14ac:dyDescent="0.25">
      <c r="A88" t="s">
        <v>2</v>
      </c>
      <c r="B88" t="s">
        <v>43</v>
      </c>
      <c r="C88" t="s">
        <v>44</v>
      </c>
      <c r="D88" s="2">
        <v>75</v>
      </c>
      <c r="E88" s="3">
        <v>0.2052938</v>
      </c>
      <c r="F88" s="3">
        <v>0.88985099999999995</v>
      </c>
      <c r="G88" s="4">
        <v>36895</v>
      </c>
      <c r="H88" s="4">
        <v>329</v>
      </c>
      <c r="I88" t="s">
        <v>3</v>
      </c>
      <c r="J88" s="2">
        <v>65</v>
      </c>
      <c r="K88" s="4">
        <v>6997</v>
      </c>
      <c r="L88" s="4">
        <v>211</v>
      </c>
      <c r="M88" s="23">
        <v>0</v>
      </c>
    </row>
    <row r="89" spans="1:13" x14ac:dyDescent="0.25">
      <c r="A89" t="s">
        <v>2</v>
      </c>
      <c r="B89" t="s">
        <v>45</v>
      </c>
      <c r="C89" t="s">
        <v>46</v>
      </c>
      <c r="D89" s="2">
        <v>72.5</v>
      </c>
      <c r="E89" s="3">
        <v>0.2295083</v>
      </c>
      <c r="F89" s="3">
        <v>0.80399379999999998</v>
      </c>
      <c r="G89" s="4">
        <v>37565</v>
      </c>
      <c r="H89" s="4">
        <v>364</v>
      </c>
      <c r="I89" t="s">
        <v>3</v>
      </c>
      <c r="J89" s="2">
        <v>70</v>
      </c>
      <c r="K89" s="4">
        <v>7340</v>
      </c>
      <c r="L89" s="4">
        <v>251</v>
      </c>
      <c r="M89" s="23">
        <v>0</v>
      </c>
    </row>
    <row r="90" spans="1:13" x14ac:dyDescent="0.25">
      <c r="A90" t="s">
        <v>2</v>
      </c>
      <c r="B90" t="s">
        <v>47</v>
      </c>
      <c r="C90" t="s">
        <v>48</v>
      </c>
      <c r="D90" s="2">
        <v>72.5</v>
      </c>
      <c r="E90" s="3">
        <v>0.14160819999999999</v>
      </c>
      <c r="F90" s="3">
        <v>0.90119329999999997</v>
      </c>
      <c r="G90" s="4">
        <v>42065</v>
      </c>
      <c r="H90" s="4">
        <v>561</v>
      </c>
      <c r="I90" t="s">
        <v>3</v>
      </c>
      <c r="J90" s="2">
        <v>75</v>
      </c>
      <c r="K90" s="4">
        <v>9570</v>
      </c>
      <c r="L90" s="4">
        <v>432</v>
      </c>
      <c r="M90" s="23">
        <v>0</v>
      </c>
    </row>
    <row r="91" spans="1:13" x14ac:dyDescent="0.25">
      <c r="A91" t="s">
        <v>2</v>
      </c>
      <c r="B91" t="s">
        <v>49</v>
      </c>
      <c r="C91" t="s">
        <v>50</v>
      </c>
      <c r="D91" s="2">
        <v>72.5</v>
      </c>
      <c r="E91" s="3">
        <v>0.2008064</v>
      </c>
      <c r="F91" s="3">
        <v>0.6564662</v>
      </c>
      <c r="G91" s="4">
        <v>59015</v>
      </c>
      <c r="H91" s="4">
        <v>508</v>
      </c>
      <c r="I91" t="s">
        <v>3</v>
      </c>
      <c r="J91" s="2">
        <v>65</v>
      </c>
      <c r="K91" s="4">
        <v>9076</v>
      </c>
      <c r="L91" s="4">
        <v>312</v>
      </c>
      <c r="M91" s="23">
        <v>0</v>
      </c>
    </row>
    <row r="92" spans="1:13" x14ac:dyDescent="0.25">
      <c r="A92" t="s">
        <v>2</v>
      </c>
      <c r="B92" t="s">
        <v>51</v>
      </c>
      <c r="C92" t="s">
        <v>52</v>
      </c>
      <c r="D92" s="2">
        <v>72.5</v>
      </c>
      <c r="E92" s="3">
        <v>0.28610160000000001</v>
      </c>
      <c r="F92" s="3">
        <v>0.85702940000000005</v>
      </c>
      <c r="G92" s="4">
        <v>28072</v>
      </c>
      <c r="H92" s="4">
        <v>273</v>
      </c>
      <c r="I92" t="s">
        <v>20</v>
      </c>
      <c r="J92" s="2">
        <v>70</v>
      </c>
      <c r="K92" s="4">
        <v>6040</v>
      </c>
      <c r="L92" s="4">
        <v>188</v>
      </c>
      <c r="M92" s="23">
        <v>0</v>
      </c>
    </row>
    <row r="93" spans="1:13" x14ac:dyDescent="0.25">
      <c r="A93" t="s">
        <v>2</v>
      </c>
      <c r="B93" t="s">
        <v>53</v>
      </c>
      <c r="C93" t="s">
        <v>22</v>
      </c>
      <c r="D93" s="2">
        <v>72.5</v>
      </c>
      <c r="E93" s="3">
        <v>0.19657659999999999</v>
      </c>
      <c r="F93" s="3">
        <v>0.99995460000000003</v>
      </c>
      <c r="G93" s="4">
        <v>22050</v>
      </c>
      <c r="H93" s="4">
        <v>296</v>
      </c>
      <c r="I93" t="s">
        <v>3</v>
      </c>
      <c r="J93" s="2">
        <v>62.5</v>
      </c>
      <c r="K93" s="4">
        <v>4718</v>
      </c>
      <c r="L93" s="4">
        <v>207</v>
      </c>
      <c r="M93" s="23">
        <v>0</v>
      </c>
    </row>
    <row r="94" spans="1:13" x14ac:dyDescent="0.25">
      <c r="A94" t="s">
        <v>2</v>
      </c>
      <c r="B94" t="s">
        <v>54</v>
      </c>
      <c r="C94" t="s">
        <v>55</v>
      </c>
      <c r="D94" s="2">
        <v>72.5</v>
      </c>
      <c r="E94" s="3">
        <v>0.17282040000000001</v>
      </c>
      <c r="F94" s="3">
        <v>0.62229319999999999</v>
      </c>
      <c r="G94" s="4">
        <v>66039</v>
      </c>
      <c r="H94" s="4">
        <v>616</v>
      </c>
      <c r="I94" t="s">
        <v>3</v>
      </c>
      <c r="J94" s="2">
        <v>65</v>
      </c>
      <c r="K94" s="4">
        <v>10271</v>
      </c>
      <c r="L94" s="4">
        <v>404</v>
      </c>
      <c r="M94" s="23">
        <v>0</v>
      </c>
    </row>
    <row r="95" spans="1:13" x14ac:dyDescent="0.25">
      <c r="A95" t="s">
        <v>2</v>
      </c>
      <c r="B95" t="s">
        <v>56</v>
      </c>
      <c r="C95" t="s">
        <v>57</v>
      </c>
      <c r="D95" s="2">
        <v>72.5</v>
      </c>
      <c r="E95" s="3">
        <v>0.36027900000000002</v>
      </c>
      <c r="F95" s="3">
        <v>0.99105810000000005</v>
      </c>
      <c r="G95" s="4">
        <v>25159</v>
      </c>
      <c r="H95" s="4">
        <v>216</v>
      </c>
      <c r="I95" t="s">
        <v>20</v>
      </c>
      <c r="J95" s="2">
        <v>52.5</v>
      </c>
      <c r="K95" s="4">
        <v>3670</v>
      </c>
      <c r="L95" s="4">
        <v>128</v>
      </c>
      <c r="M95" s="23">
        <v>0</v>
      </c>
    </row>
    <row r="96" spans="1:13" x14ac:dyDescent="0.25">
      <c r="A96" t="s">
        <v>2</v>
      </c>
      <c r="B96" t="s">
        <v>58</v>
      </c>
      <c r="C96" t="s">
        <v>59</v>
      </c>
      <c r="D96" s="2">
        <v>72.5</v>
      </c>
      <c r="E96" s="3">
        <v>0.1873765</v>
      </c>
      <c r="F96" s="3">
        <v>0.99993569999999998</v>
      </c>
      <c r="G96" s="4">
        <v>15550</v>
      </c>
      <c r="H96" s="4">
        <v>387</v>
      </c>
      <c r="I96" t="s">
        <v>20</v>
      </c>
      <c r="J96" s="2">
        <v>92.5</v>
      </c>
      <c r="K96" s="4">
        <v>15550</v>
      </c>
      <c r="L96" s="4">
        <v>387</v>
      </c>
      <c r="M96" s="23">
        <v>7.1336000000000004E-3</v>
      </c>
    </row>
    <row r="97" spans="1:13" x14ac:dyDescent="0.25">
      <c r="A97" t="s">
        <v>2</v>
      </c>
      <c r="B97" t="s">
        <v>60</v>
      </c>
      <c r="C97" t="s">
        <v>61</v>
      </c>
      <c r="D97" s="2">
        <v>72.5</v>
      </c>
      <c r="E97" s="3">
        <v>0.18348039999999999</v>
      </c>
      <c r="F97" s="3">
        <v>0.99993900000000002</v>
      </c>
      <c r="G97" s="4">
        <v>16407</v>
      </c>
      <c r="H97" s="4">
        <v>498</v>
      </c>
      <c r="I97" t="s">
        <v>20</v>
      </c>
      <c r="J97" s="2">
        <v>95</v>
      </c>
      <c r="K97" s="4">
        <v>16407</v>
      </c>
      <c r="L97" s="4">
        <v>498</v>
      </c>
      <c r="M97" s="23">
        <v>1.4873E-3</v>
      </c>
    </row>
    <row r="98" spans="1:13" x14ac:dyDescent="0.25">
      <c r="A98" t="s">
        <v>2</v>
      </c>
      <c r="B98" t="s">
        <v>62</v>
      </c>
      <c r="C98" t="s">
        <v>63</v>
      </c>
      <c r="D98" s="2">
        <v>72.5</v>
      </c>
      <c r="E98" s="3">
        <v>0.19897229999999999</v>
      </c>
      <c r="F98" s="3">
        <v>0.84084490000000001</v>
      </c>
      <c r="G98" s="4">
        <v>41082</v>
      </c>
      <c r="H98" s="4">
        <v>292</v>
      </c>
      <c r="I98" t="s">
        <v>3</v>
      </c>
      <c r="J98" s="2">
        <v>40</v>
      </c>
      <c r="K98" s="4">
        <v>4319</v>
      </c>
      <c r="L98" s="4">
        <v>141</v>
      </c>
      <c r="M98" s="23">
        <v>0</v>
      </c>
    </row>
    <row r="99" spans="1:13" x14ac:dyDescent="0.25">
      <c r="A99" t="s">
        <v>2</v>
      </c>
      <c r="B99" t="s">
        <v>64</v>
      </c>
      <c r="C99" t="s">
        <v>65</v>
      </c>
      <c r="D99" s="2">
        <v>70</v>
      </c>
      <c r="E99" s="3">
        <v>0.18563689999999999</v>
      </c>
      <c r="F99" s="3">
        <v>0.62712710000000005</v>
      </c>
      <c r="G99" s="4">
        <v>48904</v>
      </c>
      <c r="H99" s="4">
        <v>687</v>
      </c>
      <c r="I99" t="s">
        <v>3</v>
      </c>
      <c r="J99" s="2">
        <v>80</v>
      </c>
      <c r="K99" s="4">
        <v>12140</v>
      </c>
      <c r="L99" s="4">
        <v>549</v>
      </c>
      <c r="M99" s="23">
        <v>0</v>
      </c>
    </row>
    <row r="100" spans="1:13" x14ac:dyDescent="0.25">
      <c r="A100" t="s">
        <v>2</v>
      </c>
      <c r="B100" t="s">
        <v>66</v>
      </c>
      <c r="C100" t="s">
        <v>67</v>
      </c>
      <c r="D100" s="2">
        <v>70</v>
      </c>
      <c r="E100" s="3">
        <v>0.15408089999999999</v>
      </c>
      <c r="F100" s="3">
        <v>0.91888769999999997</v>
      </c>
      <c r="G100" s="4">
        <v>52610</v>
      </c>
      <c r="H100" s="4">
        <v>252</v>
      </c>
      <c r="I100" t="s">
        <v>3</v>
      </c>
      <c r="J100" s="2">
        <v>40</v>
      </c>
      <c r="K100" s="4">
        <v>5785</v>
      </c>
      <c r="L100" s="4">
        <v>112</v>
      </c>
      <c r="M100" s="23">
        <v>0</v>
      </c>
    </row>
    <row r="101" spans="1:13" x14ac:dyDescent="0.25">
      <c r="A101" t="s">
        <v>2</v>
      </c>
      <c r="B101" t="s">
        <v>68</v>
      </c>
      <c r="C101" t="s">
        <v>69</v>
      </c>
      <c r="D101" s="2">
        <v>70</v>
      </c>
      <c r="E101" s="3">
        <v>0.24935850000000001</v>
      </c>
      <c r="F101" s="3">
        <v>0.96605909999999995</v>
      </c>
      <c r="G101" s="4">
        <v>19241</v>
      </c>
      <c r="H101" s="4">
        <v>261</v>
      </c>
      <c r="I101" t="s">
        <v>20</v>
      </c>
      <c r="J101" s="2">
        <v>67.5</v>
      </c>
      <c r="K101" s="4">
        <v>4782</v>
      </c>
      <c r="L101" s="4">
        <v>185</v>
      </c>
      <c r="M101" s="23">
        <v>0</v>
      </c>
    </row>
    <row r="102" spans="1:13" x14ac:dyDescent="0.25">
      <c r="A102" t="s">
        <v>2</v>
      </c>
      <c r="B102" t="s">
        <v>70</v>
      </c>
      <c r="C102" t="s">
        <v>71</v>
      </c>
      <c r="D102" s="2">
        <v>70</v>
      </c>
      <c r="E102" s="3">
        <v>0.2166583</v>
      </c>
      <c r="F102" s="3">
        <v>0.73879790000000001</v>
      </c>
      <c r="G102" s="4">
        <v>35647</v>
      </c>
      <c r="H102" s="4">
        <v>368</v>
      </c>
      <c r="I102" t="s">
        <v>3</v>
      </c>
      <c r="J102" s="2">
        <v>62.5</v>
      </c>
      <c r="K102" s="4">
        <v>6177</v>
      </c>
      <c r="L102" s="4">
        <v>245</v>
      </c>
      <c r="M102" s="23">
        <v>0</v>
      </c>
    </row>
    <row r="103" spans="1:13" x14ac:dyDescent="0.25">
      <c r="A103" t="s">
        <v>2</v>
      </c>
      <c r="B103" t="s">
        <v>72</v>
      </c>
      <c r="C103" t="s">
        <v>73</v>
      </c>
      <c r="D103" s="2">
        <v>70</v>
      </c>
      <c r="E103" s="3">
        <v>0.2431024</v>
      </c>
      <c r="F103" s="3">
        <v>0.97864790000000002</v>
      </c>
      <c r="G103" s="4">
        <v>15446</v>
      </c>
      <c r="H103" s="4">
        <v>275</v>
      </c>
      <c r="I103" t="s">
        <v>20</v>
      </c>
      <c r="J103" s="2">
        <v>82.5</v>
      </c>
      <c r="K103" s="4">
        <v>6491</v>
      </c>
      <c r="L103" s="4">
        <v>234</v>
      </c>
      <c r="M103" s="23">
        <v>0</v>
      </c>
    </row>
    <row r="104" spans="1:13" x14ac:dyDescent="0.25">
      <c r="A104" t="s">
        <v>2</v>
      </c>
      <c r="B104" t="s">
        <v>74</v>
      </c>
      <c r="C104" t="s">
        <v>75</v>
      </c>
      <c r="D104" s="2">
        <v>70</v>
      </c>
      <c r="E104" s="3">
        <v>0.1606368</v>
      </c>
      <c r="F104" s="3">
        <v>0.50226159999999997</v>
      </c>
      <c r="G104" s="4">
        <v>320567</v>
      </c>
      <c r="H104" s="4">
        <v>2722</v>
      </c>
      <c r="I104" t="s">
        <v>10</v>
      </c>
      <c r="J104" s="2">
        <v>62.5</v>
      </c>
      <c r="K104" s="4">
        <v>37917</v>
      </c>
      <c r="L104" s="4">
        <v>1554</v>
      </c>
      <c r="M104" s="23">
        <v>0</v>
      </c>
    </row>
    <row r="105" spans="1:13" x14ac:dyDescent="0.25">
      <c r="A105" t="s">
        <v>2</v>
      </c>
      <c r="B105" t="s">
        <v>76</v>
      </c>
      <c r="C105" t="s">
        <v>77</v>
      </c>
      <c r="D105" s="2">
        <v>70</v>
      </c>
      <c r="E105" s="3">
        <v>0.1472251</v>
      </c>
      <c r="F105" s="3">
        <v>0.66853929999999995</v>
      </c>
      <c r="G105" s="4">
        <v>67830</v>
      </c>
      <c r="H105" s="4">
        <v>673</v>
      </c>
      <c r="I105" t="s">
        <v>3</v>
      </c>
      <c r="J105" s="2">
        <v>70</v>
      </c>
      <c r="K105" s="4">
        <v>13328</v>
      </c>
      <c r="L105" s="4">
        <v>492</v>
      </c>
      <c r="M105" s="23">
        <v>3.9981000000000001E-3</v>
      </c>
    </row>
    <row r="106" spans="1:13" x14ac:dyDescent="0.25">
      <c r="A106" t="s">
        <v>2</v>
      </c>
      <c r="B106" t="s">
        <v>78</v>
      </c>
      <c r="C106" t="s">
        <v>79</v>
      </c>
      <c r="D106" s="2">
        <v>70</v>
      </c>
      <c r="E106" s="3">
        <v>0.13281309999999999</v>
      </c>
      <c r="F106" s="3">
        <v>0.99758939999999996</v>
      </c>
      <c r="G106" s="4">
        <v>38073</v>
      </c>
      <c r="H106" s="4">
        <v>463</v>
      </c>
      <c r="I106" t="s">
        <v>3</v>
      </c>
      <c r="J106" s="2">
        <v>75</v>
      </c>
      <c r="K106" s="4">
        <v>9484</v>
      </c>
      <c r="L106" s="4">
        <v>352</v>
      </c>
      <c r="M106" s="23">
        <v>0</v>
      </c>
    </row>
    <row r="107" spans="1:13" x14ac:dyDescent="0.25">
      <c r="A107" t="s">
        <v>2</v>
      </c>
      <c r="B107" t="s">
        <v>80</v>
      </c>
      <c r="C107" t="s">
        <v>81</v>
      </c>
      <c r="D107" s="2">
        <v>70</v>
      </c>
      <c r="E107" s="3">
        <v>0.18333089999999999</v>
      </c>
      <c r="F107" s="3">
        <v>0.77654259999999997</v>
      </c>
      <c r="G107" s="4">
        <v>39189</v>
      </c>
      <c r="H107" s="4">
        <v>330</v>
      </c>
      <c r="I107" t="s">
        <v>3</v>
      </c>
      <c r="J107" s="2">
        <v>47.5</v>
      </c>
      <c r="K107" s="4">
        <v>4929</v>
      </c>
      <c r="L107" s="4">
        <v>190</v>
      </c>
      <c r="M107" s="23">
        <v>0</v>
      </c>
    </row>
    <row r="108" spans="1:13" x14ac:dyDescent="0.25">
      <c r="A108" t="s">
        <v>2</v>
      </c>
      <c r="B108" t="s">
        <v>82</v>
      </c>
      <c r="C108" t="s">
        <v>83</v>
      </c>
      <c r="D108" s="2">
        <v>67.5</v>
      </c>
      <c r="E108" s="3">
        <v>0.16969039999999999</v>
      </c>
      <c r="F108" s="3">
        <v>0.86697310000000005</v>
      </c>
      <c r="G108" s="4">
        <v>30931</v>
      </c>
      <c r="H108" s="4">
        <v>294</v>
      </c>
      <c r="I108" t="s">
        <v>3</v>
      </c>
      <c r="J108" s="2">
        <v>50</v>
      </c>
      <c r="K108" s="4">
        <v>4912</v>
      </c>
      <c r="L108" s="4">
        <v>179</v>
      </c>
      <c r="M108" s="23">
        <v>0</v>
      </c>
    </row>
    <row r="109" spans="1:13" x14ac:dyDescent="0.25">
      <c r="A109" t="s">
        <v>2</v>
      </c>
      <c r="B109" t="s">
        <v>84</v>
      </c>
      <c r="C109" t="s">
        <v>79</v>
      </c>
      <c r="D109" s="2">
        <v>67.5</v>
      </c>
      <c r="E109" s="3">
        <v>0.22391</v>
      </c>
      <c r="F109" s="3">
        <v>0.871139</v>
      </c>
      <c r="G109" s="4">
        <v>18868</v>
      </c>
      <c r="H109" s="4">
        <v>264</v>
      </c>
      <c r="I109" t="s">
        <v>20</v>
      </c>
      <c r="J109" s="2">
        <v>62.5</v>
      </c>
      <c r="K109" s="4">
        <v>4092</v>
      </c>
      <c r="L109" s="4">
        <v>196</v>
      </c>
      <c r="M109" s="23">
        <v>0</v>
      </c>
    </row>
    <row r="110" spans="1:13" x14ac:dyDescent="0.25">
      <c r="A110" t="s">
        <v>2</v>
      </c>
      <c r="B110" t="s">
        <v>85</v>
      </c>
      <c r="C110" t="s">
        <v>86</v>
      </c>
      <c r="D110" s="2">
        <v>67.5</v>
      </c>
      <c r="E110" s="3">
        <v>0.1209742</v>
      </c>
      <c r="F110" s="3">
        <v>0.53056930000000002</v>
      </c>
      <c r="G110" s="4">
        <v>102185</v>
      </c>
      <c r="H110" s="4">
        <v>1321</v>
      </c>
      <c r="I110" t="s">
        <v>17</v>
      </c>
      <c r="J110" s="2">
        <v>72.5</v>
      </c>
      <c r="K110" s="4">
        <v>20046</v>
      </c>
      <c r="L110" s="4">
        <v>904</v>
      </c>
      <c r="M110" s="23">
        <v>2.7123E-3</v>
      </c>
    </row>
    <row r="111" spans="1:13" x14ac:dyDescent="0.25">
      <c r="A111" t="s">
        <v>2</v>
      </c>
      <c r="B111" t="s">
        <v>87</v>
      </c>
      <c r="C111" t="s">
        <v>88</v>
      </c>
      <c r="D111" s="2">
        <v>67.5</v>
      </c>
      <c r="E111" s="3">
        <v>0.19409409999999999</v>
      </c>
      <c r="F111" s="3">
        <v>0.63108520000000001</v>
      </c>
      <c r="G111" s="4">
        <v>45813</v>
      </c>
      <c r="H111" s="4">
        <v>388</v>
      </c>
      <c r="I111" t="s">
        <v>3</v>
      </c>
      <c r="J111" s="2">
        <v>50</v>
      </c>
      <c r="K111" s="4">
        <v>6279</v>
      </c>
      <c r="L111" s="4">
        <v>218</v>
      </c>
      <c r="M111" s="23">
        <v>9.0367999999999993E-3</v>
      </c>
    </row>
    <row r="112" spans="1:13" x14ac:dyDescent="0.25">
      <c r="A112" t="s">
        <v>2</v>
      </c>
      <c r="B112" t="s">
        <v>89</v>
      </c>
      <c r="C112" t="s">
        <v>90</v>
      </c>
      <c r="D112" s="2">
        <v>67.5</v>
      </c>
      <c r="E112" s="3">
        <v>0.13253300000000001</v>
      </c>
      <c r="F112" s="3">
        <v>0.45593299999999998</v>
      </c>
      <c r="G112" s="4">
        <v>139355</v>
      </c>
      <c r="H112" s="4">
        <v>1032</v>
      </c>
      <c r="I112" t="s">
        <v>10</v>
      </c>
      <c r="J112" s="2">
        <v>57.5</v>
      </c>
      <c r="K112" s="4">
        <v>16956</v>
      </c>
      <c r="L112" s="4">
        <v>548</v>
      </c>
      <c r="M112" s="23">
        <v>0</v>
      </c>
    </row>
    <row r="113" spans="1:13" x14ac:dyDescent="0.25">
      <c r="A113" t="s">
        <v>2</v>
      </c>
      <c r="B113" t="s">
        <v>91</v>
      </c>
      <c r="C113" t="s">
        <v>92</v>
      </c>
      <c r="D113" s="2">
        <v>65</v>
      </c>
      <c r="E113" s="3">
        <v>9.5842200000000002E-2</v>
      </c>
      <c r="F113" s="3">
        <v>0.52523810000000004</v>
      </c>
      <c r="G113" s="4">
        <v>120893</v>
      </c>
      <c r="H113" s="4">
        <v>1117</v>
      </c>
      <c r="I113" t="s">
        <v>10</v>
      </c>
      <c r="J113" s="2">
        <v>62.5</v>
      </c>
      <c r="K113" s="4">
        <v>19280</v>
      </c>
      <c r="L113" s="4">
        <v>705</v>
      </c>
      <c r="M113" s="23">
        <v>5.9139999999999996E-4</v>
      </c>
    </row>
    <row r="114" spans="1:13" x14ac:dyDescent="0.25">
      <c r="A114" t="s">
        <v>2</v>
      </c>
      <c r="B114" t="s">
        <v>93</v>
      </c>
      <c r="C114" t="s">
        <v>94</v>
      </c>
      <c r="D114" s="2">
        <v>65</v>
      </c>
      <c r="E114" s="3">
        <v>0.1595908</v>
      </c>
      <c r="F114" s="3">
        <v>0.722298</v>
      </c>
      <c r="G114" s="4">
        <v>31230</v>
      </c>
      <c r="H114" s="4">
        <v>515</v>
      </c>
      <c r="I114" t="s">
        <v>3</v>
      </c>
      <c r="J114" s="2">
        <v>77.5</v>
      </c>
      <c r="K114" s="4">
        <v>8218</v>
      </c>
      <c r="L114" s="4">
        <v>395</v>
      </c>
      <c r="M114" s="23">
        <v>0</v>
      </c>
    </row>
    <row r="115" spans="1:13" x14ac:dyDescent="0.25">
      <c r="A115" t="s">
        <v>2</v>
      </c>
      <c r="B115" t="s">
        <v>95</v>
      </c>
      <c r="C115" t="s">
        <v>5</v>
      </c>
      <c r="D115" s="2">
        <v>65</v>
      </c>
      <c r="E115" s="3">
        <v>0.19063959999999999</v>
      </c>
      <c r="F115" s="3">
        <v>0.99994280000000002</v>
      </c>
      <c r="G115" s="4">
        <v>17495</v>
      </c>
      <c r="H115" s="4">
        <v>160</v>
      </c>
      <c r="I115" t="s">
        <v>20</v>
      </c>
      <c r="J115" s="2">
        <v>45</v>
      </c>
      <c r="K115" s="4">
        <v>2659</v>
      </c>
      <c r="L115" s="4">
        <v>123</v>
      </c>
      <c r="M115" s="23">
        <v>0</v>
      </c>
    </row>
    <row r="116" spans="1:13" x14ac:dyDescent="0.25">
      <c r="A116" t="s">
        <v>2</v>
      </c>
      <c r="B116" t="s">
        <v>96</v>
      </c>
      <c r="C116" t="s">
        <v>97</v>
      </c>
      <c r="D116" s="2">
        <v>65</v>
      </c>
      <c r="E116" s="3">
        <v>0.16528999999999999</v>
      </c>
      <c r="F116" s="3">
        <v>0.60410629999999998</v>
      </c>
      <c r="G116" s="4">
        <v>41281</v>
      </c>
      <c r="H116" s="4">
        <v>473</v>
      </c>
      <c r="I116" t="s">
        <v>3</v>
      </c>
      <c r="J116" s="2">
        <v>55</v>
      </c>
      <c r="K116" s="4">
        <v>6190</v>
      </c>
      <c r="L116" s="4">
        <v>320</v>
      </c>
      <c r="M116" s="23">
        <v>0</v>
      </c>
    </row>
    <row r="117" spans="1:13" x14ac:dyDescent="0.25">
      <c r="A117" t="s">
        <v>2</v>
      </c>
      <c r="B117" t="s">
        <v>98</v>
      </c>
      <c r="C117" t="s">
        <v>99</v>
      </c>
      <c r="D117" s="2">
        <v>65</v>
      </c>
      <c r="E117" s="3">
        <v>0.20442370000000001</v>
      </c>
      <c r="F117" s="3">
        <v>0.83472930000000001</v>
      </c>
      <c r="G117" s="4">
        <v>23420</v>
      </c>
      <c r="H117" s="4">
        <v>253</v>
      </c>
      <c r="I117" t="s">
        <v>3</v>
      </c>
      <c r="J117" s="2">
        <v>65</v>
      </c>
      <c r="K117" s="4">
        <v>5877</v>
      </c>
      <c r="L117" s="4">
        <v>169</v>
      </c>
      <c r="M117" s="23">
        <v>0</v>
      </c>
    </row>
    <row r="118" spans="1:13" x14ac:dyDescent="0.25">
      <c r="A118" t="s">
        <v>2</v>
      </c>
      <c r="B118" t="s">
        <v>100</v>
      </c>
      <c r="C118" t="s">
        <v>57</v>
      </c>
      <c r="D118" s="2">
        <v>65</v>
      </c>
      <c r="E118" s="3">
        <v>0.1688973</v>
      </c>
      <c r="F118" s="3">
        <v>0.68788050000000001</v>
      </c>
      <c r="G118" s="4">
        <v>30956</v>
      </c>
      <c r="H118" s="4">
        <v>355</v>
      </c>
      <c r="I118" t="s">
        <v>3</v>
      </c>
      <c r="J118" s="2">
        <v>57.5</v>
      </c>
      <c r="K118" s="4">
        <v>5767</v>
      </c>
      <c r="L118" s="4">
        <v>215</v>
      </c>
      <c r="M118" s="23">
        <v>0</v>
      </c>
    </row>
    <row r="119" spans="1:13" x14ac:dyDescent="0.25">
      <c r="A119" t="s">
        <v>2</v>
      </c>
      <c r="B119" t="s">
        <v>6</v>
      </c>
      <c r="C119" t="s">
        <v>101</v>
      </c>
      <c r="D119" s="2">
        <v>65</v>
      </c>
      <c r="E119" s="3">
        <v>0.1622556</v>
      </c>
      <c r="F119" s="3">
        <v>0.955928</v>
      </c>
      <c r="G119" s="4">
        <v>19391</v>
      </c>
      <c r="H119" s="4">
        <v>328</v>
      </c>
      <c r="I119" t="s">
        <v>3</v>
      </c>
      <c r="J119" s="2">
        <v>72.5</v>
      </c>
      <c r="K119" s="4">
        <v>5994</v>
      </c>
      <c r="L119" s="4">
        <v>252</v>
      </c>
      <c r="M119" s="23">
        <v>0</v>
      </c>
    </row>
    <row r="120" spans="1:13" x14ac:dyDescent="0.25">
      <c r="A120" t="s">
        <v>2</v>
      </c>
      <c r="B120" t="s">
        <v>102</v>
      </c>
      <c r="C120" t="s">
        <v>103</v>
      </c>
      <c r="D120" s="2">
        <v>62.5</v>
      </c>
      <c r="E120" s="3">
        <v>0.20400409999999999</v>
      </c>
      <c r="F120" s="3">
        <v>0.99993050000000006</v>
      </c>
      <c r="G120" s="4">
        <v>14388</v>
      </c>
      <c r="H120" s="4">
        <v>128</v>
      </c>
      <c r="I120" t="s">
        <v>20</v>
      </c>
      <c r="J120" s="2">
        <v>37.5</v>
      </c>
      <c r="K120" s="4">
        <v>2017</v>
      </c>
      <c r="L120" s="4">
        <v>81</v>
      </c>
      <c r="M120" s="23">
        <v>0</v>
      </c>
    </row>
    <row r="121" spans="1:13" x14ac:dyDescent="0.25">
      <c r="A121" t="s">
        <v>2</v>
      </c>
      <c r="B121" t="s">
        <v>104</v>
      </c>
      <c r="C121" t="s">
        <v>75</v>
      </c>
      <c r="D121" s="2">
        <v>62.5</v>
      </c>
      <c r="E121" s="3">
        <v>0.28909970000000001</v>
      </c>
      <c r="F121" s="3">
        <v>0.77668919999999997</v>
      </c>
      <c r="G121" s="4">
        <v>30047</v>
      </c>
      <c r="H121" s="4">
        <v>115</v>
      </c>
      <c r="I121" t="s">
        <v>3</v>
      </c>
      <c r="J121" s="2">
        <v>10</v>
      </c>
      <c r="K121" s="4">
        <v>870</v>
      </c>
      <c r="L121" s="4">
        <v>34</v>
      </c>
      <c r="M121" s="23">
        <v>0</v>
      </c>
    </row>
    <row r="122" spans="1:13" x14ac:dyDescent="0.25">
      <c r="A122" t="s">
        <v>2</v>
      </c>
      <c r="B122" t="s">
        <v>105</v>
      </c>
      <c r="C122" t="s">
        <v>67</v>
      </c>
      <c r="D122" s="2">
        <v>62.5</v>
      </c>
      <c r="E122" s="3">
        <v>0.16303100000000001</v>
      </c>
      <c r="F122" s="3">
        <v>0.65611079999999999</v>
      </c>
      <c r="G122" s="4">
        <v>36382</v>
      </c>
      <c r="H122" s="4">
        <v>457</v>
      </c>
      <c r="I122" t="s">
        <v>3</v>
      </c>
      <c r="J122" s="2">
        <v>72.5</v>
      </c>
      <c r="K122" s="4">
        <v>9247</v>
      </c>
      <c r="L122" s="4">
        <v>334</v>
      </c>
      <c r="M122" s="23">
        <v>0</v>
      </c>
    </row>
    <row r="123" spans="1:13" x14ac:dyDescent="0.25">
      <c r="A123" t="s">
        <v>2</v>
      </c>
      <c r="B123" t="s">
        <v>106</v>
      </c>
      <c r="C123" t="s">
        <v>81</v>
      </c>
      <c r="D123" s="2">
        <v>62.5</v>
      </c>
      <c r="E123" s="3">
        <v>0.1259094</v>
      </c>
      <c r="F123" s="3">
        <v>0.4925331</v>
      </c>
      <c r="G123" s="4">
        <v>96535</v>
      </c>
      <c r="H123" s="4">
        <v>674</v>
      </c>
      <c r="I123" t="s">
        <v>17</v>
      </c>
      <c r="J123" s="2">
        <v>50</v>
      </c>
      <c r="K123" s="4">
        <v>9203</v>
      </c>
      <c r="L123" s="4">
        <v>364</v>
      </c>
      <c r="M123" s="23">
        <v>0</v>
      </c>
    </row>
    <row r="124" spans="1:13" x14ac:dyDescent="0.25">
      <c r="A124" t="s">
        <v>2</v>
      </c>
      <c r="B124" t="s">
        <v>107</v>
      </c>
      <c r="C124" t="s">
        <v>57</v>
      </c>
      <c r="D124" s="2">
        <v>62.5</v>
      </c>
      <c r="E124" s="3">
        <v>0.14489009999999999</v>
      </c>
      <c r="F124" s="3">
        <v>0.4750992</v>
      </c>
      <c r="G124" s="4">
        <v>52059</v>
      </c>
      <c r="H124" s="4">
        <v>552</v>
      </c>
      <c r="I124" t="s">
        <v>3</v>
      </c>
      <c r="J124" s="2">
        <v>55</v>
      </c>
      <c r="K124" s="4">
        <v>7449</v>
      </c>
      <c r="L124" s="4">
        <v>342</v>
      </c>
      <c r="M124" s="23">
        <v>0</v>
      </c>
    </row>
    <row r="125" spans="1:13" x14ac:dyDescent="0.25">
      <c r="A125" t="s">
        <v>2</v>
      </c>
      <c r="B125" t="s">
        <v>108</v>
      </c>
      <c r="C125" t="s">
        <v>109</v>
      </c>
      <c r="D125" s="2">
        <v>60</v>
      </c>
      <c r="E125" s="3">
        <v>0.130881</v>
      </c>
      <c r="F125" s="3">
        <v>0.7467106</v>
      </c>
      <c r="G125" s="4">
        <v>31043</v>
      </c>
      <c r="H125" s="4">
        <v>357</v>
      </c>
      <c r="I125" t="s">
        <v>3</v>
      </c>
      <c r="J125" s="2">
        <v>62.5</v>
      </c>
      <c r="K125" s="4">
        <v>6845</v>
      </c>
      <c r="L125" s="4">
        <v>247</v>
      </c>
      <c r="M125" s="23">
        <v>0</v>
      </c>
    </row>
    <row r="126" spans="1:13" x14ac:dyDescent="0.25">
      <c r="A126" t="s">
        <v>2</v>
      </c>
      <c r="B126" t="s">
        <v>110</v>
      </c>
      <c r="C126" t="s">
        <v>26</v>
      </c>
      <c r="D126" s="2">
        <v>60</v>
      </c>
      <c r="E126" s="3">
        <v>0.1398732</v>
      </c>
      <c r="F126" s="3">
        <v>0.4282128</v>
      </c>
      <c r="G126" s="4">
        <v>72669</v>
      </c>
      <c r="H126" s="4">
        <v>754</v>
      </c>
      <c r="I126" t="s">
        <v>17</v>
      </c>
      <c r="J126" s="2">
        <v>60</v>
      </c>
      <c r="K126" s="4">
        <v>11093</v>
      </c>
      <c r="L126" s="4">
        <v>480</v>
      </c>
      <c r="M126" s="23">
        <v>1.3454000000000001E-3</v>
      </c>
    </row>
    <row r="127" spans="1:13" x14ac:dyDescent="0.25">
      <c r="A127" t="s">
        <v>2</v>
      </c>
      <c r="B127" t="s">
        <v>111</v>
      </c>
      <c r="C127" t="s">
        <v>112</v>
      </c>
      <c r="D127" s="2">
        <v>60</v>
      </c>
      <c r="E127" s="3">
        <v>0.15065390000000001</v>
      </c>
      <c r="F127" s="3">
        <v>0.47247939999999999</v>
      </c>
      <c r="G127" s="4">
        <v>50054</v>
      </c>
      <c r="H127" s="4">
        <v>373</v>
      </c>
      <c r="I127" t="s">
        <v>3</v>
      </c>
      <c r="J127" s="2">
        <v>37.5</v>
      </c>
      <c r="K127" s="4">
        <v>4840</v>
      </c>
      <c r="L127" s="4">
        <v>207</v>
      </c>
      <c r="M127" s="23">
        <v>2.2694E-3</v>
      </c>
    </row>
    <row r="128" spans="1:13" x14ac:dyDescent="0.25">
      <c r="A128" t="s">
        <v>2</v>
      </c>
      <c r="B128" t="s">
        <v>113</v>
      </c>
      <c r="C128" t="s">
        <v>114</v>
      </c>
      <c r="D128" s="2">
        <v>60</v>
      </c>
      <c r="E128" s="3">
        <v>0.16507250000000001</v>
      </c>
      <c r="F128" s="3">
        <v>0.99990699999999999</v>
      </c>
      <c r="G128" s="4">
        <v>10752</v>
      </c>
      <c r="H128" s="4">
        <v>176</v>
      </c>
      <c r="I128" t="s">
        <v>20</v>
      </c>
      <c r="J128" s="2">
        <v>85</v>
      </c>
      <c r="K128" s="4">
        <v>10752</v>
      </c>
      <c r="L128" s="4">
        <v>176</v>
      </c>
      <c r="M128" s="23">
        <v>0</v>
      </c>
    </row>
    <row r="129" spans="1:13" x14ac:dyDescent="0.25">
      <c r="A129" t="s">
        <v>2</v>
      </c>
      <c r="B129" t="s">
        <v>115</v>
      </c>
      <c r="C129" t="s">
        <v>57</v>
      </c>
      <c r="D129" s="2">
        <v>60</v>
      </c>
      <c r="E129" s="3">
        <v>0.19745770000000001</v>
      </c>
      <c r="F129" s="3">
        <v>0.49550080000000002</v>
      </c>
      <c r="G129" s="4">
        <v>38105</v>
      </c>
      <c r="H129" s="4">
        <v>297</v>
      </c>
      <c r="I129" t="s">
        <v>3</v>
      </c>
      <c r="J129" s="2">
        <v>37.5</v>
      </c>
      <c r="K129" s="4">
        <v>4351</v>
      </c>
      <c r="L129" s="4">
        <v>144</v>
      </c>
      <c r="M129" s="23">
        <v>0</v>
      </c>
    </row>
    <row r="130" spans="1:13" x14ac:dyDescent="0.25">
      <c r="A130" t="s">
        <v>2</v>
      </c>
      <c r="B130" t="s">
        <v>116</v>
      </c>
      <c r="C130" t="s">
        <v>42</v>
      </c>
      <c r="D130" s="2">
        <v>60</v>
      </c>
      <c r="E130" s="3">
        <v>8.8616200000000006E-2</v>
      </c>
      <c r="F130" s="3">
        <v>0.23467089999999999</v>
      </c>
      <c r="G130" s="4">
        <v>340916</v>
      </c>
      <c r="H130" s="4">
        <v>3106</v>
      </c>
      <c r="I130" t="s">
        <v>10</v>
      </c>
      <c r="J130" s="2">
        <v>57.5</v>
      </c>
      <c r="K130" s="4">
        <v>46448</v>
      </c>
      <c r="L130" s="4">
        <v>1535</v>
      </c>
      <c r="M130" s="23">
        <v>9.6399999999999999E-5</v>
      </c>
    </row>
    <row r="131" spans="1:13" x14ac:dyDescent="0.25">
      <c r="A131" t="s">
        <v>2</v>
      </c>
      <c r="B131" t="s">
        <v>117</v>
      </c>
      <c r="C131" t="s">
        <v>118</v>
      </c>
      <c r="D131" s="2">
        <v>60</v>
      </c>
      <c r="E131" s="3">
        <v>0.1235933</v>
      </c>
      <c r="F131" s="3">
        <v>0.46723609999999999</v>
      </c>
      <c r="G131" s="4">
        <v>74562</v>
      </c>
      <c r="H131" s="4">
        <v>817</v>
      </c>
      <c r="I131" t="s">
        <v>17</v>
      </c>
      <c r="J131" s="2">
        <v>62.5</v>
      </c>
      <c r="K131" s="4">
        <v>13081</v>
      </c>
      <c r="L131" s="4">
        <v>561</v>
      </c>
      <c r="M131" s="23">
        <v>4.1439999999999999E-4</v>
      </c>
    </row>
    <row r="132" spans="1:13" x14ac:dyDescent="0.25">
      <c r="A132" t="s">
        <v>2</v>
      </c>
      <c r="B132" t="s">
        <v>119</v>
      </c>
      <c r="C132" t="s">
        <v>90</v>
      </c>
      <c r="D132" s="2">
        <v>60</v>
      </c>
      <c r="E132" s="3">
        <v>0.16218260000000001</v>
      </c>
      <c r="F132" s="3">
        <v>0.38467059999999997</v>
      </c>
      <c r="G132" s="4">
        <v>61083</v>
      </c>
      <c r="H132" s="4">
        <v>486</v>
      </c>
      <c r="I132" t="s">
        <v>3</v>
      </c>
      <c r="J132" s="2">
        <v>47.5</v>
      </c>
      <c r="K132" s="4">
        <v>6880</v>
      </c>
      <c r="L132" s="4">
        <v>261</v>
      </c>
      <c r="M132" s="23">
        <v>0</v>
      </c>
    </row>
    <row r="133" spans="1:13" x14ac:dyDescent="0.25">
      <c r="A133" t="s">
        <v>2</v>
      </c>
      <c r="B133" t="s">
        <v>120</v>
      </c>
      <c r="C133" t="s">
        <v>121</v>
      </c>
      <c r="D133" s="2">
        <v>57.5</v>
      </c>
      <c r="E133" s="3">
        <v>0.18075730000000001</v>
      </c>
      <c r="F133" s="3">
        <v>0.84441710000000003</v>
      </c>
      <c r="G133" s="4">
        <v>20570</v>
      </c>
      <c r="H133" s="4">
        <v>201</v>
      </c>
      <c r="I133" t="s">
        <v>3</v>
      </c>
      <c r="J133" s="2">
        <v>40</v>
      </c>
      <c r="K133" s="4">
        <v>2828</v>
      </c>
      <c r="L133" s="4">
        <v>124</v>
      </c>
      <c r="M133" s="23">
        <v>2.2759E-3</v>
      </c>
    </row>
    <row r="134" spans="1:13" x14ac:dyDescent="0.25">
      <c r="A134" t="s">
        <v>2</v>
      </c>
      <c r="B134" t="s">
        <v>122</v>
      </c>
      <c r="C134" t="s">
        <v>61</v>
      </c>
      <c r="D134" s="2">
        <v>57.5</v>
      </c>
      <c r="E134" s="3">
        <v>0.12766369999999999</v>
      </c>
      <c r="F134" s="3">
        <v>0.99992400000000004</v>
      </c>
      <c r="G134" s="4">
        <v>13156</v>
      </c>
      <c r="H134" s="4">
        <v>269</v>
      </c>
      <c r="I134" t="s">
        <v>3</v>
      </c>
      <c r="J134" s="2">
        <v>75</v>
      </c>
      <c r="K134" s="4">
        <v>5179</v>
      </c>
      <c r="L134" s="4">
        <v>236</v>
      </c>
      <c r="M134" s="23">
        <v>0</v>
      </c>
    </row>
    <row r="135" spans="1:13" x14ac:dyDescent="0.25">
      <c r="A135" t="s">
        <v>2</v>
      </c>
      <c r="B135" t="s">
        <v>123</v>
      </c>
      <c r="C135" t="s">
        <v>124</v>
      </c>
      <c r="D135" s="2">
        <v>57.5</v>
      </c>
      <c r="E135" s="3">
        <v>0.20605470000000001</v>
      </c>
      <c r="F135" s="3">
        <v>0.98903160000000001</v>
      </c>
      <c r="G135" s="4">
        <v>10550</v>
      </c>
      <c r="H135" s="4">
        <v>149</v>
      </c>
      <c r="I135" t="s">
        <v>20</v>
      </c>
      <c r="J135" s="2">
        <v>55</v>
      </c>
      <c r="K135" s="4">
        <v>2547</v>
      </c>
      <c r="L135" s="4">
        <v>106</v>
      </c>
      <c r="M135" s="23">
        <v>0</v>
      </c>
    </row>
    <row r="136" spans="1:13" x14ac:dyDescent="0.25">
      <c r="A136" t="s">
        <v>2</v>
      </c>
      <c r="B136" t="s">
        <v>125</v>
      </c>
      <c r="C136" t="s">
        <v>126</v>
      </c>
      <c r="D136" s="2">
        <v>57.5</v>
      </c>
      <c r="E136" s="3">
        <v>0.26309149999999998</v>
      </c>
      <c r="F136" s="3">
        <v>0.87507769999999996</v>
      </c>
      <c r="G136" s="4">
        <v>16896</v>
      </c>
      <c r="H136" s="4">
        <v>103</v>
      </c>
      <c r="I136" t="s">
        <v>20</v>
      </c>
      <c r="J136" s="2">
        <v>30</v>
      </c>
      <c r="K136" s="4">
        <v>1793</v>
      </c>
      <c r="L136" s="4">
        <v>42</v>
      </c>
      <c r="M136" s="23">
        <v>7.9101999999999992E-3</v>
      </c>
    </row>
    <row r="137" spans="1:13" x14ac:dyDescent="0.25">
      <c r="A137" t="s">
        <v>2</v>
      </c>
      <c r="B137" t="s">
        <v>127</v>
      </c>
      <c r="C137" t="s">
        <v>128</v>
      </c>
      <c r="D137" s="2">
        <v>55</v>
      </c>
      <c r="E137" s="3">
        <v>0.15289079999999999</v>
      </c>
      <c r="F137" s="3">
        <v>0.58845809999999998</v>
      </c>
      <c r="G137" s="4">
        <v>27195</v>
      </c>
      <c r="H137" s="4">
        <v>319</v>
      </c>
      <c r="I137" t="s">
        <v>3</v>
      </c>
      <c r="J137" s="2">
        <v>60</v>
      </c>
      <c r="K137" s="4">
        <v>6377</v>
      </c>
      <c r="L137" s="4">
        <v>242</v>
      </c>
      <c r="M137" s="23">
        <v>0</v>
      </c>
    </row>
    <row r="138" spans="1:13" x14ac:dyDescent="0.25">
      <c r="A138" t="s">
        <v>2</v>
      </c>
      <c r="B138" t="s">
        <v>129</v>
      </c>
      <c r="C138" t="s">
        <v>42</v>
      </c>
      <c r="D138" s="2">
        <v>55</v>
      </c>
      <c r="E138" s="3">
        <v>6.1038799999999997E-2</v>
      </c>
      <c r="F138" s="3">
        <v>0.21869130000000001</v>
      </c>
      <c r="G138" s="4">
        <v>7386970</v>
      </c>
      <c r="H138" s="4">
        <v>63394</v>
      </c>
      <c r="I138" t="s">
        <v>130</v>
      </c>
      <c r="J138" s="2">
        <v>60</v>
      </c>
      <c r="K138" s="4">
        <v>1617601</v>
      </c>
      <c r="L138" s="4">
        <v>41677</v>
      </c>
      <c r="M138" s="23">
        <v>7.6157999999999998E-3</v>
      </c>
    </row>
    <row r="139" spans="1:13" x14ac:dyDescent="0.25">
      <c r="A139" t="s">
        <v>2</v>
      </c>
      <c r="B139" t="s">
        <v>131</v>
      </c>
      <c r="C139" t="s">
        <v>42</v>
      </c>
      <c r="D139" s="2">
        <v>55</v>
      </c>
      <c r="E139" s="3">
        <v>4.6487300000000002E-2</v>
      </c>
      <c r="F139" s="3">
        <v>0.1581081</v>
      </c>
      <c r="G139" s="4">
        <v>3067330</v>
      </c>
      <c r="H139" s="4">
        <v>164353</v>
      </c>
      <c r="I139" t="s">
        <v>130</v>
      </c>
      <c r="J139" s="2">
        <v>55</v>
      </c>
      <c r="K139" s="4">
        <v>540956</v>
      </c>
      <c r="L139" s="4">
        <v>154846</v>
      </c>
      <c r="M139" s="23">
        <v>8.9385999999999997E-3</v>
      </c>
    </row>
    <row r="140" spans="1:13" x14ac:dyDescent="0.25">
      <c r="A140" t="s">
        <v>2</v>
      </c>
      <c r="B140" t="s">
        <v>132</v>
      </c>
      <c r="C140" t="s">
        <v>36</v>
      </c>
      <c r="D140" s="2">
        <v>55</v>
      </c>
      <c r="E140" s="3">
        <v>0.16271530000000001</v>
      </c>
      <c r="F140" s="3">
        <v>0.69407450000000004</v>
      </c>
      <c r="G140" s="4">
        <v>28194</v>
      </c>
      <c r="H140" s="4">
        <v>219</v>
      </c>
      <c r="I140" t="s">
        <v>3</v>
      </c>
      <c r="J140" s="2">
        <v>32.5</v>
      </c>
      <c r="K140" s="4">
        <v>3163</v>
      </c>
      <c r="L140" s="4">
        <v>111</v>
      </c>
      <c r="M140" s="23">
        <v>0</v>
      </c>
    </row>
    <row r="141" spans="1:13" x14ac:dyDescent="0.25">
      <c r="A141" t="s">
        <v>2</v>
      </c>
      <c r="B141" t="s">
        <v>133</v>
      </c>
      <c r="C141" t="s">
        <v>134</v>
      </c>
      <c r="D141" s="2">
        <v>55</v>
      </c>
      <c r="E141" s="3">
        <v>0.194387</v>
      </c>
      <c r="F141" s="3">
        <v>0.68475580000000003</v>
      </c>
      <c r="G141" s="4">
        <v>16921</v>
      </c>
      <c r="H141" s="4">
        <v>209</v>
      </c>
      <c r="I141" t="s">
        <v>20</v>
      </c>
      <c r="J141" s="2">
        <v>52.5</v>
      </c>
      <c r="K141" s="4">
        <v>3621</v>
      </c>
      <c r="L141" s="4">
        <v>143</v>
      </c>
      <c r="M141" s="23">
        <v>0</v>
      </c>
    </row>
    <row r="142" spans="1:13" x14ac:dyDescent="0.25">
      <c r="A142" t="s">
        <v>2</v>
      </c>
      <c r="B142" t="s">
        <v>135</v>
      </c>
      <c r="C142" t="s">
        <v>136</v>
      </c>
      <c r="D142" s="2">
        <v>52.5</v>
      </c>
      <c r="E142" s="3">
        <v>0.11397350000000001</v>
      </c>
      <c r="F142" s="3">
        <v>0.41144979999999998</v>
      </c>
      <c r="G142" s="4">
        <v>40499</v>
      </c>
      <c r="H142" s="4">
        <v>479</v>
      </c>
      <c r="I142" t="s">
        <v>3</v>
      </c>
      <c r="J142" s="2">
        <v>52.5</v>
      </c>
      <c r="K142" s="4">
        <v>6562</v>
      </c>
      <c r="L142" s="4">
        <v>321</v>
      </c>
      <c r="M142" s="23">
        <v>0</v>
      </c>
    </row>
    <row r="143" spans="1:13" x14ac:dyDescent="0.25">
      <c r="A143" t="s">
        <v>2</v>
      </c>
      <c r="B143" t="s">
        <v>137</v>
      </c>
      <c r="C143" t="s">
        <v>128</v>
      </c>
      <c r="D143" s="2">
        <v>52.5</v>
      </c>
      <c r="E143" s="3">
        <v>9.19431E-2</v>
      </c>
      <c r="F143" s="3">
        <v>0.99988569999999999</v>
      </c>
      <c r="G143" s="4">
        <v>17492</v>
      </c>
      <c r="H143" s="4">
        <v>253</v>
      </c>
      <c r="I143" t="s">
        <v>3</v>
      </c>
      <c r="J143" s="2">
        <v>57.5</v>
      </c>
      <c r="K143" s="4">
        <v>4582</v>
      </c>
      <c r="L143" s="4">
        <v>185</v>
      </c>
      <c r="M143" s="23">
        <v>0</v>
      </c>
    </row>
    <row r="144" spans="1:13" x14ac:dyDescent="0.25">
      <c r="A144" t="s">
        <v>2</v>
      </c>
      <c r="B144" t="s">
        <v>138</v>
      </c>
      <c r="C144" t="s">
        <v>75</v>
      </c>
      <c r="D144" s="2">
        <v>52.5</v>
      </c>
      <c r="E144" s="3">
        <v>0.19057379999999999</v>
      </c>
      <c r="F144" s="3">
        <v>0.88377950000000005</v>
      </c>
      <c r="G144" s="4">
        <v>17201</v>
      </c>
      <c r="H144" s="4">
        <v>111</v>
      </c>
      <c r="I144" t="s">
        <v>20</v>
      </c>
      <c r="J144" s="2">
        <v>30</v>
      </c>
      <c r="K144" s="4">
        <v>1822</v>
      </c>
      <c r="L144" s="4">
        <v>53</v>
      </c>
      <c r="M144" s="23">
        <v>0</v>
      </c>
    </row>
    <row r="145" spans="1:13" x14ac:dyDescent="0.25">
      <c r="A145" t="s">
        <v>2</v>
      </c>
      <c r="B145" t="s">
        <v>139</v>
      </c>
      <c r="C145" t="s">
        <v>140</v>
      </c>
      <c r="D145" s="2">
        <v>52.5</v>
      </c>
      <c r="E145" s="3">
        <v>0.15366930000000001</v>
      </c>
      <c r="F145" s="3">
        <v>0.99991300000000005</v>
      </c>
      <c r="G145" s="4">
        <v>11494</v>
      </c>
      <c r="H145" s="4">
        <v>77</v>
      </c>
      <c r="I145" t="s">
        <v>20</v>
      </c>
      <c r="J145" s="2">
        <v>77.5</v>
      </c>
      <c r="K145" s="4">
        <v>11494</v>
      </c>
      <c r="L145" s="4">
        <v>77</v>
      </c>
      <c r="M145" s="23">
        <v>0</v>
      </c>
    </row>
    <row r="146" spans="1:13" x14ac:dyDescent="0.25">
      <c r="A146" t="s">
        <v>2</v>
      </c>
      <c r="B146" t="s">
        <v>141</v>
      </c>
      <c r="C146" t="s">
        <v>142</v>
      </c>
      <c r="D146" s="2">
        <v>52.5</v>
      </c>
      <c r="E146" s="3">
        <v>0.1127938</v>
      </c>
      <c r="F146" s="3">
        <v>0.72031279999999998</v>
      </c>
      <c r="G146" s="4">
        <v>25695</v>
      </c>
      <c r="H146" s="4">
        <v>306</v>
      </c>
      <c r="I146" t="s">
        <v>3</v>
      </c>
      <c r="J146" s="2">
        <v>42.5</v>
      </c>
      <c r="K146" s="4">
        <v>4008</v>
      </c>
      <c r="L146" s="4">
        <v>212</v>
      </c>
      <c r="M146" s="23">
        <v>3.8980999999999998E-3</v>
      </c>
    </row>
    <row r="147" spans="1:13" x14ac:dyDescent="0.25">
      <c r="A147" t="s">
        <v>2</v>
      </c>
      <c r="B147" t="s">
        <v>143</v>
      </c>
      <c r="C147" t="s">
        <v>144</v>
      </c>
      <c r="D147" s="2">
        <v>52.5</v>
      </c>
      <c r="E147" s="3">
        <v>0.18326429999999999</v>
      </c>
      <c r="F147" s="3">
        <v>0.62103269999999999</v>
      </c>
      <c r="G147" s="4">
        <v>26533</v>
      </c>
      <c r="H147" s="4">
        <v>191</v>
      </c>
      <c r="I147" t="s">
        <v>3</v>
      </c>
      <c r="J147" s="2">
        <v>22.5</v>
      </c>
      <c r="K147" s="4">
        <v>2224</v>
      </c>
      <c r="L147" s="4">
        <v>97</v>
      </c>
      <c r="M147" s="23">
        <v>0</v>
      </c>
    </row>
    <row r="148" spans="1:13" x14ac:dyDescent="0.25">
      <c r="A148" t="s">
        <v>2</v>
      </c>
      <c r="B148" t="s">
        <v>145</v>
      </c>
      <c r="C148" t="s">
        <v>42</v>
      </c>
      <c r="D148" s="2">
        <v>52.5</v>
      </c>
      <c r="E148" s="3">
        <v>0.1598706</v>
      </c>
      <c r="F148" s="3">
        <v>0.449824</v>
      </c>
      <c r="G148" s="4">
        <v>36160</v>
      </c>
      <c r="H148" s="4">
        <v>301</v>
      </c>
      <c r="I148" t="s">
        <v>3</v>
      </c>
      <c r="J148" s="2">
        <v>30</v>
      </c>
      <c r="K148" s="4">
        <v>3363</v>
      </c>
      <c r="L148" s="4">
        <v>169</v>
      </c>
      <c r="M148" s="23">
        <v>0</v>
      </c>
    </row>
    <row r="149" spans="1:13" x14ac:dyDescent="0.25">
      <c r="A149" t="s">
        <v>2</v>
      </c>
      <c r="B149" t="s">
        <v>146</v>
      </c>
      <c r="C149" t="s">
        <v>147</v>
      </c>
      <c r="D149" s="2">
        <v>50</v>
      </c>
      <c r="E149" s="3">
        <v>8.3067000000000002E-2</v>
      </c>
      <c r="F149" s="3">
        <v>0.94705810000000001</v>
      </c>
      <c r="G149" s="4">
        <v>16869</v>
      </c>
      <c r="H149" s="4">
        <v>266</v>
      </c>
      <c r="I149" t="s">
        <v>3</v>
      </c>
      <c r="J149" s="2">
        <v>57.5</v>
      </c>
      <c r="K149" s="4">
        <v>4595</v>
      </c>
      <c r="L149" s="4">
        <v>199</v>
      </c>
      <c r="M149" s="23">
        <v>0</v>
      </c>
    </row>
    <row r="150" spans="1:13" x14ac:dyDescent="0.25">
      <c r="A150" t="s">
        <v>2</v>
      </c>
      <c r="B150" t="s">
        <v>148</v>
      </c>
      <c r="C150" t="s">
        <v>149</v>
      </c>
      <c r="D150" s="2">
        <v>50</v>
      </c>
      <c r="E150" s="3">
        <v>0.16398280000000001</v>
      </c>
      <c r="F150" s="3">
        <v>0.99989240000000001</v>
      </c>
      <c r="G150" s="4">
        <v>9287</v>
      </c>
      <c r="H150" s="4">
        <v>106</v>
      </c>
      <c r="I150" t="s">
        <v>20</v>
      </c>
      <c r="J150" s="2">
        <v>77.5</v>
      </c>
      <c r="K150" s="4">
        <v>9287</v>
      </c>
      <c r="L150" s="4">
        <v>106</v>
      </c>
      <c r="M150" s="23">
        <v>0</v>
      </c>
    </row>
    <row r="151" spans="1:13" x14ac:dyDescent="0.25">
      <c r="A151" t="s">
        <v>2</v>
      </c>
      <c r="B151" t="s">
        <v>150</v>
      </c>
      <c r="C151" t="s">
        <v>151</v>
      </c>
      <c r="D151" s="2">
        <v>50</v>
      </c>
      <c r="E151" s="3">
        <v>0.13878689999999999</v>
      </c>
      <c r="F151" s="3">
        <v>0.57318780000000003</v>
      </c>
      <c r="G151" s="4">
        <v>19270</v>
      </c>
      <c r="H151" s="4">
        <v>360</v>
      </c>
      <c r="I151" t="s">
        <v>3</v>
      </c>
      <c r="J151" s="2">
        <v>70</v>
      </c>
      <c r="K151" s="4">
        <v>5949</v>
      </c>
      <c r="L151" s="4">
        <v>298</v>
      </c>
      <c r="M151" s="23">
        <v>4.2132999999999997E-3</v>
      </c>
    </row>
    <row r="152" spans="1:13" x14ac:dyDescent="0.25">
      <c r="A152" t="s">
        <v>2</v>
      </c>
      <c r="B152" t="s">
        <v>152</v>
      </c>
      <c r="C152" t="s">
        <v>75</v>
      </c>
      <c r="D152" s="2">
        <v>50</v>
      </c>
      <c r="E152" s="3">
        <v>0.21596860000000001</v>
      </c>
      <c r="F152" s="3">
        <v>0.75103209999999998</v>
      </c>
      <c r="G152" s="4">
        <v>14190</v>
      </c>
      <c r="H152" s="4">
        <v>55</v>
      </c>
      <c r="I152" t="s">
        <v>20</v>
      </c>
      <c r="J152" s="2">
        <v>75</v>
      </c>
      <c r="K152" s="4">
        <v>14190</v>
      </c>
      <c r="L152" s="4">
        <v>55</v>
      </c>
      <c r="M152" s="23">
        <v>0</v>
      </c>
    </row>
    <row r="153" spans="1:13" x14ac:dyDescent="0.25">
      <c r="A153" t="s">
        <v>2</v>
      </c>
      <c r="B153" t="s">
        <v>153</v>
      </c>
      <c r="C153" t="s">
        <v>154</v>
      </c>
      <c r="D153" s="2">
        <v>50</v>
      </c>
      <c r="E153" s="3">
        <v>0.19602539999999999</v>
      </c>
      <c r="F153" s="3">
        <v>0.99980279999999999</v>
      </c>
      <c r="G153" s="4">
        <v>5070</v>
      </c>
      <c r="H153" s="4">
        <v>92</v>
      </c>
      <c r="I153" t="s">
        <v>20</v>
      </c>
      <c r="J153" s="2">
        <v>67.5</v>
      </c>
      <c r="K153" s="4">
        <v>5070</v>
      </c>
      <c r="L153" s="4">
        <v>92</v>
      </c>
      <c r="M153" s="23">
        <v>0</v>
      </c>
    </row>
    <row r="154" spans="1:13" x14ac:dyDescent="0.25">
      <c r="A154" t="s">
        <v>2</v>
      </c>
      <c r="B154" t="s">
        <v>155</v>
      </c>
      <c r="C154" t="s">
        <v>156</v>
      </c>
      <c r="D154" s="2">
        <v>50</v>
      </c>
      <c r="E154" s="3">
        <v>0.1277336</v>
      </c>
      <c r="F154" s="3">
        <v>0.58045599999999997</v>
      </c>
      <c r="G154" s="4">
        <v>30478</v>
      </c>
      <c r="H154" s="4">
        <v>307</v>
      </c>
      <c r="I154" t="s">
        <v>3</v>
      </c>
      <c r="J154" s="2">
        <v>45</v>
      </c>
      <c r="K154" s="4">
        <v>4806</v>
      </c>
      <c r="L154" s="4">
        <v>203</v>
      </c>
      <c r="M154" s="23">
        <v>0</v>
      </c>
    </row>
    <row r="155" spans="1:13" x14ac:dyDescent="0.25">
      <c r="A155" t="s">
        <v>2</v>
      </c>
      <c r="B155" t="s">
        <v>157</v>
      </c>
      <c r="C155" t="s">
        <v>42</v>
      </c>
      <c r="D155" s="2">
        <v>50</v>
      </c>
      <c r="E155" s="3">
        <v>9.3249700000000005E-2</v>
      </c>
      <c r="F155" s="3">
        <v>0.27902719999999998</v>
      </c>
      <c r="G155" s="4">
        <v>50459</v>
      </c>
      <c r="H155" s="4">
        <v>343</v>
      </c>
      <c r="I155" t="s">
        <v>17</v>
      </c>
      <c r="J155" s="2">
        <v>25</v>
      </c>
      <c r="K155" s="4">
        <v>3585</v>
      </c>
      <c r="L155" s="4">
        <v>129</v>
      </c>
      <c r="M155" s="23">
        <v>0</v>
      </c>
    </row>
    <row r="156" spans="1:13" x14ac:dyDescent="0.25">
      <c r="A156" t="s">
        <v>2</v>
      </c>
      <c r="B156" t="s">
        <v>158</v>
      </c>
      <c r="C156" t="s">
        <v>26</v>
      </c>
      <c r="D156" s="2">
        <v>47.5</v>
      </c>
      <c r="E156" s="3">
        <v>0.14640059999999999</v>
      </c>
      <c r="F156" s="3">
        <v>0.51512840000000004</v>
      </c>
      <c r="G156" s="4">
        <v>31701</v>
      </c>
      <c r="H156" s="4">
        <v>167</v>
      </c>
      <c r="I156" t="s">
        <v>3</v>
      </c>
      <c r="J156" s="2">
        <v>12.5</v>
      </c>
      <c r="K156" s="4">
        <v>1570</v>
      </c>
      <c r="L156" s="4">
        <v>60</v>
      </c>
      <c r="M156" s="23">
        <v>0</v>
      </c>
    </row>
    <row r="157" spans="1:13" x14ac:dyDescent="0.25">
      <c r="A157" t="s">
        <v>2</v>
      </c>
      <c r="B157" t="s">
        <v>159</v>
      </c>
      <c r="C157" t="s">
        <v>160</v>
      </c>
      <c r="D157" s="2">
        <v>47.5</v>
      </c>
      <c r="E157" s="3">
        <v>0.16068170000000001</v>
      </c>
      <c r="F157" s="3">
        <v>0.75155019999999995</v>
      </c>
      <c r="G157" s="4">
        <v>12484</v>
      </c>
      <c r="H157" s="4">
        <v>167</v>
      </c>
      <c r="I157" t="s">
        <v>20</v>
      </c>
      <c r="J157" s="2">
        <v>47.5</v>
      </c>
      <c r="K157" s="4">
        <v>2521</v>
      </c>
      <c r="L157" s="4">
        <v>119</v>
      </c>
      <c r="M157" s="23">
        <v>0</v>
      </c>
    </row>
    <row r="158" spans="1:13" x14ac:dyDescent="0.25">
      <c r="A158" t="s">
        <v>2</v>
      </c>
      <c r="B158" t="s">
        <v>161</v>
      </c>
      <c r="C158" t="s">
        <v>42</v>
      </c>
      <c r="D158" s="2">
        <v>47.5</v>
      </c>
      <c r="E158" s="3">
        <v>0.17117080000000001</v>
      </c>
      <c r="F158" s="3">
        <v>0.40139469999999999</v>
      </c>
      <c r="G158" s="4">
        <v>36838</v>
      </c>
      <c r="H158" s="4">
        <v>204</v>
      </c>
      <c r="I158" t="s">
        <v>3</v>
      </c>
      <c r="J158" s="2">
        <v>15</v>
      </c>
      <c r="K158" s="4">
        <v>2110</v>
      </c>
      <c r="L158" s="4">
        <v>74</v>
      </c>
      <c r="M158" s="23">
        <v>0</v>
      </c>
    </row>
    <row r="159" spans="1:13" x14ac:dyDescent="0.25">
      <c r="A159" t="s">
        <v>2</v>
      </c>
      <c r="B159" t="s">
        <v>162</v>
      </c>
      <c r="C159" t="s">
        <v>163</v>
      </c>
      <c r="D159" s="2">
        <v>47.5</v>
      </c>
      <c r="E159" s="3">
        <v>0.13159709999999999</v>
      </c>
      <c r="F159" s="3">
        <v>0.58553310000000003</v>
      </c>
      <c r="G159" s="4">
        <v>25952</v>
      </c>
      <c r="H159" s="4">
        <v>247</v>
      </c>
      <c r="I159" t="s">
        <v>3</v>
      </c>
      <c r="J159" s="2">
        <v>35</v>
      </c>
      <c r="K159" s="4">
        <v>3154</v>
      </c>
      <c r="L159" s="4">
        <v>138</v>
      </c>
      <c r="M159" s="23">
        <v>0</v>
      </c>
    </row>
    <row r="160" spans="1:13" x14ac:dyDescent="0.25">
      <c r="A160" t="s">
        <v>2</v>
      </c>
      <c r="B160" t="s">
        <v>164</v>
      </c>
      <c r="C160" t="s">
        <v>160</v>
      </c>
      <c r="D160" s="2">
        <v>45</v>
      </c>
      <c r="E160" s="3">
        <v>0.14476310000000001</v>
      </c>
      <c r="F160" s="3">
        <v>0.49471510000000002</v>
      </c>
      <c r="G160" s="4">
        <v>21343</v>
      </c>
      <c r="H160" s="4">
        <v>311</v>
      </c>
      <c r="I160" t="s">
        <v>3</v>
      </c>
      <c r="J160" s="2">
        <v>60</v>
      </c>
      <c r="K160" s="4">
        <v>5169</v>
      </c>
      <c r="L160" s="4">
        <v>231</v>
      </c>
      <c r="M160" s="23">
        <v>0</v>
      </c>
    </row>
    <row r="161" spans="1:13" x14ac:dyDescent="0.25">
      <c r="A161" t="s">
        <v>2</v>
      </c>
      <c r="B161" t="s">
        <v>165</v>
      </c>
      <c r="C161" t="s">
        <v>166</v>
      </c>
      <c r="D161" s="2">
        <v>45</v>
      </c>
      <c r="E161" s="3">
        <v>0.1049124</v>
      </c>
      <c r="F161" s="3">
        <v>0.47748889999999999</v>
      </c>
      <c r="G161" s="4">
        <v>22134</v>
      </c>
      <c r="H161" s="4">
        <v>403</v>
      </c>
      <c r="I161" t="s">
        <v>3</v>
      </c>
      <c r="J161" s="2">
        <v>67.5</v>
      </c>
      <c r="K161" s="4">
        <v>7395</v>
      </c>
      <c r="L161" s="4">
        <v>326</v>
      </c>
      <c r="M161" s="23">
        <v>0</v>
      </c>
    </row>
    <row r="162" spans="1:13" x14ac:dyDescent="0.25">
      <c r="A162" t="s">
        <v>2</v>
      </c>
      <c r="B162" t="s">
        <v>167</v>
      </c>
      <c r="C162" t="s">
        <v>168</v>
      </c>
      <c r="D162" s="2">
        <v>45</v>
      </c>
      <c r="E162" s="3">
        <v>0.1220977</v>
      </c>
      <c r="F162" s="3">
        <v>0.99987999999999999</v>
      </c>
      <c r="G162" s="4">
        <v>8335</v>
      </c>
      <c r="H162" s="4">
        <v>164</v>
      </c>
      <c r="I162" t="s">
        <v>20</v>
      </c>
      <c r="J162" s="2">
        <v>82.5</v>
      </c>
      <c r="K162" s="4">
        <v>8335</v>
      </c>
      <c r="L162" s="4">
        <v>164</v>
      </c>
      <c r="M162" s="23">
        <v>0</v>
      </c>
    </row>
    <row r="163" spans="1:13" x14ac:dyDescent="0.25">
      <c r="A163" t="s">
        <v>2</v>
      </c>
      <c r="B163" t="s">
        <v>169</v>
      </c>
      <c r="C163" t="s">
        <v>69</v>
      </c>
      <c r="D163" s="2">
        <v>45</v>
      </c>
      <c r="E163" s="3">
        <v>0.13177150000000001</v>
      </c>
      <c r="F163" s="3">
        <v>0.51116479999999997</v>
      </c>
      <c r="G163" s="4">
        <v>27470</v>
      </c>
      <c r="H163" s="4">
        <v>214</v>
      </c>
      <c r="I163" t="s">
        <v>3</v>
      </c>
      <c r="J163" s="2">
        <v>25</v>
      </c>
      <c r="K163" s="4">
        <v>2640</v>
      </c>
      <c r="L163" s="4">
        <v>101</v>
      </c>
      <c r="M163" s="23">
        <v>0</v>
      </c>
    </row>
    <row r="164" spans="1:13" x14ac:dyDescent="0.25">
      <c r="A164" t="s">
        <v>2</v>
      </c>
      <c r="B164" t="s">
        <v>170</v>
      </c>
      <c r="C164" t="s">
        <v>171</v>
      </c>
      <c r="D164" s="2">
        <v>45</v>
      </c>
      <c r="E164" s="3">
        <v>0.21816060000000001</v>
      </c>
      <c r="F164" s="3">
        <v>0.57529699999999995</v>
      </c>
      <c r="G164" s="4">
        <v>14043</v>
      </c>
      <c r="H164" s="4">
        <v>110</v>
      </c>
      <c r="I164" t="s">
        <v>20</v>
      </c>
      <c r="J164" s="2">
        <v>22.5</v>
      </c>
      <c r="K164" s="4">
        <v>1510</v>
      </c>
      <c r="L164" s="4">
        <v>54</v>
      </c>
      <c r="M164" s="23">
        <v>0</v>
      </c>
    </row>
    <row r="165" spans="1:13" x14ac:dyDescent="0.25">
      <c r="A165" t="s">
        <v>2</v>
      </c>
      <c r="B165" t="s">
        <v>172</v>
      </c>
      <c r="C165" t="s">
        <v>173</v>
      </c>
      <c r="D165" s="2">
        <v>45</v>
      </c>
      <c r="E165" s="3">
        <v>0.1205596</v>
      </c>
      <c r="F165" s="3">
        <v>0.82798479999999997</v>
      </c>
      <c r="G165" s="4">
        <v>13107</v>
      </c>
      <c r="H165" s="4">
        <v>234</v>
      </c>
      <c r="I165" t="s">
        <v>3</v>
      </c>
      <c r="J165" s="2">
        <v>62.5</v>
      </c>
      <c r="K165" s="4">
        <v>4184</v>
      </c>
      <c r="L165" s="4">
        <v>193</v>
      </c>
      <c r="M165" s="23">
        <v>0</v>
      </c>
    </row>
    <row r="166" spans="1:13" x14ac:dyDescent="0.25">
      <c r="A166" t="s">
        <v>2</v>
      </c>
      <c r="B166" t="s">
        <v>174</v>
      </c>
      <c r="C166" t="s">
        <v>77</v>
      </c>
      <c r="D166" s="2">
        <v>42.5</v>
      </c>
      <c r="E166" s="3">
        <v>0.12168130000000001</v>
      </c>
      <c r="F166" s="3">
        <v>0.71682860000000004</v>
      </c>
      <c r="G166" s="4">
        <v>17558</v>
      </c>
      <c r="H166" s="4">
        <v>152</v>
      </c>
      <c r="I166" t="s">
        <v>3</v>
      </c>
      <c r="J166" s="2">
        <v>32.5</v>
      </c>
      <c r="K166" s="4">
        <v>2825</v>
      </c>
      <c r="L166" s="4">
        <v>81</v>
      </c>
      <c r="M166" s="23">
        <v>0</v>
      </c>
    </row>
    <row r="167" spans="1:13" x14ac:dyDescent="0.25">
      <c r="A167" t="s">
        <v>2</v>
      </c>
      <c r="B167" t="s">
        <v>122</v>
      </c>
      <c r="C167" t="s">
        <v>175</v>
      </c>
      <c r="D167" s="2">
        <v>42.5</v>
      </c>
      <c r="E167" s="3">
        <v>5.2047299999999998E-2</v>
      </c>
      <c r="F167" s="3">
        <v>0.99988730000000003</v>
      </c>
      <c r="G167" s="4">
        <v>8870</v>
      </c>
      <c r="H167" s="4">
        <v>214</v>
      </c>
      <c r="I167" t="s">
        <v>3</v>
      </c>
      <c r="J167" s="2">
        <v>80</v>
      </c>
      <c r="K167" s="4">
        <v>8870</v>
      </c>
      <c r="L167" s="4">
        <v>214</v>
      </c>
      <c r="M167" s="23">
        <v>0</v>
      </c>
    </row>
    <row r="168" spans="1:13" x14ac:dyDescent="0.25">
      <c r="A168" t="s">
        <v>2</v>
      </c>
      <c r="B168" t="s">
        <v>176</v>
      </c>
      <c r="C168" t="s">
        <v>177</v>
      </c>
      <c r="D168" s="2">
        <v>42.5</v>
      </c>
      <c r="E168" s="3">
        <v>0.1183994</v>
      </c>
      <c r="F168" s="3">
        <v>0.72011060000000005</v>
      </c>
      <c r="G168" s="4">
        <v>10155</v>
      </c>
      <c r="H168" s="4">
        <v>258</v>
      </c>
      <c r="I168" t="s">
        <v>20</v>
      </c>
      <c r="J168" s="2">
        <v>65</v>
      </c>
      <c r="K168" s="4">
        <v>3243</v>
      </c>
      <c r="L168" s="4">
        <v>220</v>
      </c>
      <c r="M168" s="23">
        <v>2.1570000000000001E-3</v>
      </c>
    </row>
    <row r="169" spans="1:13" x14ac:dyDescent="0.25">
      <c r="A169" t="s">
        <v>2</v>
      </c>
      <c r="B169" t="s">
        <v>178</v>
      </c>
      <c r="C169" t="s">
        <v>179</v>
      </c>
      <c r="D169" s="2">
        <v>42.5</v>
      </c>
      <c r="E169" s="3">
        <v>0.1087873</v>
      </c>
      <c r="F169" s="3">
        <v>0.77975059999999996</v>
      </c>
      <c r="G169" s="4">
        <v>16073</v>
      </c>
      <c r="H169" s="4">
        <v>197</v>
      </c>
      <c r="I169" t="s">
        <v>3</v>
      </c>
      <c r="J169" s="2">
        <v>57.5</v>
      </c>
      <c r="K169" s="4">
        <v>4560</v>
      </c>
      <c r="L169" s="4">
        <v>154</v>
      </c>
      <c r="M169" s="23">
        <v>0</v>
      </c>
    </row>
    <row r="170" spans="1:13" x14ac:dyDescent="0.25">
      <c r="A170" t="s">
        <v>2</v>
      </c>
      <c r="B170" t="s">
        <v>180</v>
      </c>
      <c r="C170" t="s">
        <v>109</v>
      </c>
      <c r="D170" s="2">
        <v>42.5</v>
      </c>
      <c r="E170" s="3">
        <v>8.9919899999999997E-2</v>
      </c>
      <c r="F170" s="3">
        <v>0.96962429999999999</v>
      </c>
      <c r="G170" s="4">
        <v>10917</v>
      </c>
      <c r="H170" s="4">
        <v>158</v>
      </c>
      <c r="I170" t="s">
        <v>3</v>
      </c>
      <c r="J170" s="2">
        <v>47.5</v>
      </c>
      <c r="K170" s="4">
        <v>2645</v>
      </c>
      <c r="L170" s="4">
        <v>117</v>
      </c>
      <c r="M170" s="23">
        <v>0</v>
      </c>
    </row>
    <row r="171" spans="1:13" x14ac:dyDescent="0.25">
      <c r="A171" t="s">
        <v>2</v>
      </c>
      <c r="B171" t="s">
        <v>181</v>
      </c>
      <c r="C171" t="s">
        <v>182</v>
      </c>
      <c r="D171" s="2">
        <v>40</v>
      </c>
      <c r="E171" s="3">
        <v>5.1840999999999998E-2</v>
      </c>
      <c r="F171" s="3">
        <v>0.95128979999999996</v>
      </c>
      <c r="G171" s="4">
        <v>7265</v>
      </c>
      <c r="H171" s="4">
        <v>245</v>
      </c>
      <c r="I171" t="s">
        <v>3</v>
      </c>
      <c r="J171" s="2">
        <v>67.5</v>
      </c>
      <c r="K171" s="4">
        <v>4531</v>
      </c>
      <c r="L171" s="4">
        <v>230</v>
      </c>
      <c r="M171" s="23">
        <v>0</v>
      </c>
    </row>
    <row r="172" spans="1:13" x14ac:dyDescent="0.25">
      <c r="A172" t="s">
        <v>2</v>
      </c>
      <c r="B172" t="s">
        <v>183</v>
      </c>
      <c r="C172" t="s">
        <v>184</v>
      </c>
      <c r="D172" s="2">
        <v>40</v>
      </c>
      <c r="E172" s="3">
        <v>0.102177</v>
      </c>
      <c r="F172" s="3">
        <v>0.78194249999999998</v>
      </c>
      <c r="G172" s="4">
        <v>10410</v>
      </c>
      <c r="H172" s="4">
        <v>178</v>
      </c>
      <c r="I172" t="s">
        <v>3</v>
      </c>
      <c r="J172" s="2">
        <v>47.5</v>
      </c>
      <c r="K172" s="4">
        <v>2494</v>
      </c>
      <c r="L172" s="4">
        <v>130</v>
      </c>
      <c r="M172" s="23">
        <v>0</v>
      </c>
    </row>
    <row r="173" spans="1:13" x14ac:dyDescent="0.25">
      <c r="A173" t="s">
        <v>2</v>
      </c>
      <c r="B173" t="s">
        <v>185</v>
      </c>
      <c r="C173" t="s">
        <v>186</v>
      </c>
      <c r="D173" s="2">
        <v>40</v>
      </c>
      <c r="E173" s="3">
        <v>7.8525600000000001E-2</v>
      </c>
      <c r="F173" s="3">
        <v>0.99987170000000003</v>
      </c>
      <c r="G173" s="4">
        <v>7791</v>
      </c>
      <c r="H173" s="4">
        <v>134</v>
      </c>
      <c r="I173" t="s">
        <v>20</v>
      </c>
      <c r="J173" s="2">
        <v>75</v>
      </c>
      <c r="K173" s="4">
        <v>7791</v>
      </c>
      <c r="L173" s="4">
        <v>134</v>
      </c>
      <c r="M173" s="23">
        <v>0</v>
      </c>
    </row>
    <row r="174" spans="1:13" x14ac:dyDescent="0.25">
      <c r="A174" t="s">
        <v>2</v>
      </c>
      <c r="B174" t="s">
        <v>187</v>
      </c>
      <c r="C174" t="s">
        <v>177</v>
      </c>
      <c r="D174" s="2">
        <v>40</v>
      </c>
      <c r="E174" s="3">
        <v>0.1210043</v>
      </c>
      <c r="F174" s="3">
        <v>0.83258940000000004</v>
      </c>
      <c r="G174" s="4">
        <v>11379</v>
      </c>
      <c r="H174" s="4">
        <v>109</v>
      </c>
      <c r="I174" t="s">
        <v>20</v>
      </c>
      <c r="J174" s="2">
        <v>32.5</v>
      </c>
      <c r="K174" s="4">
        <v>2066</v>
      </c>
      <c r="L174" s="4">
        <v>63</v>
      </c>
      <c r="M174" s="23">
        <v>0</v>
      </c>
    </row>
    <row r="175" spans="1:13" x14ac:dyDescent="0.25">
      <c r="A175" t="s">
        <v>2</v>
      </c>
      <c r="B175" t="s">
        <v>188</v>
      </c>
      <c r="C175" t="s">
        <v>92</v>
      </c>
      <c r="D175" s="2">
        <v>40</v>
      </c>
      <c r="E175" s="3">
        <v>0.1006697</v>
      </c>
      <c r="F175" s="3">
        <v>0.77191929999999997</v>
      </c>
      <c r="G175" s="4">
        <v>12898</v>
      </c>
      <c r="H175" s="4">
        <v>185</v>
      </c>
      <c r="I175" t="s">
        <v>3</v>
      </c>
      <c r="J175" s="2">
        <v>42.5</v>
      </c>
      <c r="K175" s="4">
        <v>2759</v>
      </c>
      <c r="L175" s="4">
        <v>137</v>
      </c>
      <c r="M175" s="23">
        <v>0</v>
      </c>
    </row>
    <row r="176" spans="1:13" x14ac:dyDescent="0.25">
      <c r="A176" t="s">
        <v>2</v>
      </c>
      <c r="B176" t="s">
        <v>189</v>
      </c>
      <c r="C176" t="s">
        <v>190</v>
      </c>
      <c r="D176" s="2">
        <v>40</v>
      </c>
      <c r="E176" s="3">
        <v>0.11221009999999999</v>
      </c>
      <c r="F176" s="3">
        <v>0.29104679999999999</v>
      </c>
      <c r="G176" s="4">
        <v>48046</v>
      </c>
      <c r="H176" s="4">
        <v>193</v>
      </c>
      <c r="I176" t="s">
        <v>3</v>
      </c>
      <c r="J176" s="2">
        <v>15</v>
      </c>
      <c r="K176" s="4">
        <v>1802</v>
      </c>
      <c r="L176" s="4">
        <v>62</v>
      </c>
      <c r="M176" s="23">
        <v>0</v>
      </c>
    </row>
    <row r="177" spans="1:13" x14ac:dyDescent="0.25">
      <c r="A177" t="s">
        <v>2</v>
      </c>
      <c r="B177" t="s">
        <v>191</v>
      </c>
      <c r="C177" t="s">
        <v>182</v>
      </c>
      <c r="D177" s="2">
        <v>40</v>
      </c>
      <c r="E177" s="3">
        <v>8.7237700000000001E-2</v>
      </c>
      <c r="F177" s="3">
        <v>0.99979810000000002</v>
      </c>
      <c r="G177" s="4">
        <v>4951</v>
      </c>
      <c r="H177" s="4">
        <v>168</v>
      </c>
      <c r="I177" t="s">
        <v>20</v>
      </c>
      <c r="J177" s="2">
        <v>70</v>
      </c>
      <c r="K177" s="4">
        <v>4951</v>
      </c>
      <c r="L177" s="4">
        <v>168</v>
      </c>
      <c r="M177" s="23">
        <v>0</v>
      </c>
    </row>
    <row r="178" spans="1:13" x14ac:dyDescent="0.25">
      <c r="A178" t="s">
        <v>2</v>
      </c>
      <c r="B178" t="s">
        <v>192</v>
      </c>
      <c r="C178" t="s">
        <v>193</v>
      </c>
      <c r="D178" s="2">
        <v>37.5</v>
      </c>
      <c r="E178" s="3">
        <v>0.1085358</v>
      </c>
      <c r="F178" s="3">
        <v>0.74333910000000003</v>
      </c>
      <c r="G178" s="4">
        <v>11941</v>
      </c>
      <c r="H178" s="4">
        <v>168</v>
      </c>
      <c r="I178" t="s">
        <v>3</v>
      </c>
      <c r="J178" s="2">
        <v>47.5</v>
      </c>
      <c r="K178" s="4">
        <v>2863</v>
      </c>
      <c r="L178" s="4">
        <v>125</v>
      </c>
      <c r="M178" s="23">
        <v>0</v>
      </c>
    </row>
    <row r="179" spans="1:13" x14ac:dyDescent="0.25">
      <c r="A179" t="s">
        <v>2</v>
      </c>
      <c r="B179" t="s">
        <v>194</v>
      </c>
      <c r="C179" t="s">
        <v>16</v>
      </c>
      <c r="D179" s="2">
        <v>37.5</v>
      </c>
      <c r="E179" s="3">
        <v>7.9611600000000005E-2</v>
      </c>
      <c r="F179" s="3">
        <v>0.52038660000000003</v>
      </c>
      <c r="G179" s="4">
        <v>21480</v>
      </c>
      <c r="H179" s="4">
        <v>241</v>
      </c>
      <c r="I179" t="s">
        <v>3</v>
      </c>
      <c r="J179" s="2">
        <v>35</v>
      </c>
      <c r="K179" s="4">
        <v>3726</v>
      </c>
      <c r="L179" s="4">
        <v>161</v>
      </c>
      <c r="M179" s="23">
        <v>1.7531000000000001E-3</v>
      </c>
    </row>
    <row r="180" spans="1:13" x14ac:dyDescent="0.25">
      <c r="A180" t="s">
        <v>2</v>
      </c>
      <c r="B180" t="s">
        <v>195</v>
      </c>
      <c r="C180" t="s">
        <v>190</v>
      </c>
      <c r="D180" s="2">
        <v>37.5</v>
      </c>
      <c r="E180" s="3">
        <v>0.1334921</v>
      </c>
      <c r="F180" s="3">
        <v>0.53349069999999998</v>
      </c>
      <c r="G180" s="4">
        <v>22373</v>
      </c>
      <c r="H180" s="4">
        <v>96</v>
      </c>
      <c r="I180" t="s">
        <v>3</v>
      </c>
      <c r="J180" s="2">
        <v>10</v>
      </c>
      <c r="K180" s="4">
        <v>790</v>
      </c>
      <c r="L180" s="4">
        <v>24</v>
      </c>
      <c r="M180" s="23">
        <v>0</v>
      </c>
    </row>
    <row r="181" spans="1:13" x14ac:dyDescent="0.25">
      <c r="A181" t="s">
        <v>2</v>
      </c>
      <c r="B181" t="s">
        <v>196</v>
      </c>
      <c r="C181" t="s">
        <v>42</v>
      </c>
      <c r="D181" s="2">
        <v>37.5</v>
      </c>
      <c r="E181" s="3">
        <v>0.193049</v>
      </c>
      <c r="F181" s="3">
        <v>0.62265519999999996</v>
      </c>
      <c r="G181" s="4">
        <v>6871</v>
      </c>
      <c r="H181" s="4">
        <v>40</v>
      </c>
      <c r="I181" t="s">
        <v>20</v>
      </c>
      <c r="J181" s="2">
        <v>17.5</v>
      </c>
      <c r="K181" s="4">
        <v>685</v>
      </c>
      <c r="L181" s="4">
        <v>18</v>
      </c>
      <c r="M181" s="23">
        <v>0</v>
      </c>
    </row>
    <row r="182" spans="1:13" x14ac:dyDescent="0.25">
      <c r="A182" t="s">
        <v>2</v>
      </c>
      <c r="B182" t="s">
        <v>197</v>
      </c>
      <c r="C182" t="s">
        <v>198</v>
      </c>
      <c r="D182" s="2">
        <v>37.5</v>
      </c>
      <c r="E182" s="3">
        <v>6.6673499999999997E-2</v>
      </c>
      <c r="F182" s="3">
        <v>0.99986050000000004</v>
      </c>
      <c r="G182" s="4">
        <v>7166</v>
      </c>
      <c r="H182" s="4">
        <v>114</v>
      </c>
      <c r="I182" t="s">
        <v>3</v>
      </c>
      <c r="J182" s="2">
        <v>75</v>
      </c>
      <c r="K182" s="4">
        <v>7166</v>
      </c>
      <c r="L182" s="4">
        <v>114</v>
      </c>
      <c r="M182" s="23">
        <v>0</v>
      </c>
    </row>
    <row r="183" spans="1:13" x14ac:dyDescent="0.25">
      <c r="A183" t="s">
        <v>2</v>
      </c>
      <c r="B183" t="s">
        <v>199</v>
      </c>
      <c r="C183" t="s">
        <v>200</v>
      </c>
      <c r="D183" s="2">
        <v>37.5</v>
      </c>
      <c r="E183" s="3">
        <v>7.8222899999999998E-2</v>
      </c>
      <c r="F183" s="3">
        <v>0.99978120000000004</v>
      </c>
      <c r="G183" s="4">
        <v>4569</v>
      </c>
      <c r="H183" s="4">
        <v>132</v>
      </c>
      <c r="I183" t="s">
        <v>20</v>
      </c>
      <c r="J183" s="2">
        <v>57.5</v>
      </c>
      <c r="K183" s="4">
        <v>2569</v>
      </c>
      <c r="L183" s="4">
        <v>124</v>
      </c>
      <c r="M183" s="23">
        <v>0</v>
      </c>
    </row>
    <row r="184" spans="1:13" x14ac:dyDescent="0.25">
      <c r="A184" t="s">
        <v>2</v>
      </c>
      <c r="B184" t="s">
        <v>201</v>
      </c>
      <c r="C184" t="s">
        <v>202</v>
      </c>
      <c r="D184" s="2">
        <v>35</v>
      </c>
      <c r="E184" s="3">
        <v>0.11994150000000001</v>
      </c>
      <c r="F184" s="3">
        <v>0.72203870000000003</v>
      </c>
      <c r="G184" s="4">
        <v>6559</v>
      </c>
      <c r="H184" s="4">
        <v>123</v>
      </c>
      <c r="I184" t="s">
        <v>20</v>
      </c>
      <c r="J184" s="2">
        <v>50</v>
      </c>
      <c r="K184" s="4">
        <v>2094</v>
      </c>
      <c r="L184" s="4">
        <v>94</v>
      </c>
      <c r="M184" s="23">
        <v>0</v>
      </c>
    </row>
    <row r="185" spans="1:13" x14ac:dyDescent="0.25">
      <c r="A185" t="s">
        <v>2</v>
      </c>
      <c r="B185" t="s">
        <v>203</v>
      </c>
      <c r="C185" t="s">
        <v>204</v>
      </c>
      <c r="D185" s="2">
        <v>35</v>
      </c>
      <c r="E185" s="3">
        <v>6.8881800000000007E-2</v>
      </c>
      <c r="F185" s="3">
        <v>0.99982890000000002</v>
      </c>
      <c r="G185" s="4">
        <v>5842</v>
      </c>
      <c r="H185" s="4">
        <v>91</v>
      </c>
      <c r="I185" t="s">
        <v>20</v>
      </c>
      <c r="J185" s="2">
        <v>70</v>
      </c>
      <c r="K185" s="4">
        <v>5842</v>
      </c>
      <c r="L185" s="4">
        <v>91</v>
      </c>
      <c r="M185" s="23">
        <v>7.1920000000000003E-4</v>
      </c>
    </row>
    <row r="186" spans="1:13" x14ac:dyDescent="0.25">
      <c r="A186" t="s">
        <v>2</v>
      </c>
      <c r="B186" t="s">
        <v>205</v>
      </c>
      <c r="C186" t="s">
        <v>206</v>
      </c>
      <c r="D186" s="2">
        <v>35</v>
      </c>
      <c r="E186" s="3">
        <v>0.10412349999999999</v>
      </c>
      <c r="F186" s="3">
        <v>0.84810700000000006</v>
      </c>
      <c r="G186" s="4">
        <v>9386</v>
      </c>
      <c r="H186" s="4">
        <v>104</v>
      </c>
      <c r="I186" t="s">
        <v>20</v>
      </c>
      <c r="J186" s="2">
        <v>27.5</v>
      </c>
      <c r="K186" s="4">
        <v>1658</v>
      </c>
      <c r="L186" s="4">
        <v>57</v>
      </c>
      <c r="M186" s="23">
        <v>0</v>
      </c>
    </row>
    <row r="187" spans="1:13" x14ac:dyDescent="0.25">
      <c r="A187" t="s">
        <v>2</v>
      </c>
      <c r="B187" t="s">
        <v>207</v>
      </c>
      <c r="C187" t="s">
        <v>208</v>
      </c>
      <c r="D187" s="2">
        <v>35</v>
      </c>
      <c r="E187" s="3">
        <v>0.1191571</v>
      </c>
      <c r="F187" s="3">
        <v>0.62691989999999997</v>
      </c>
      <c r="G187" s="4">
        <v>13633</v>
      </c>
      <c r="H187" s="4">
        <v>137</v>
      </c>
      <c r="I187" t="s">
        <v>3</v>
      </c>
      <c r="J187" s="2">
        <v>27.5</v>
      </c>
      <c r="K187" s="4">
        <v>1990</v>
      </c>
      <c r="L187" s="4">
        <v>95</v>
      </c>
      <c r="M187" s="23">
        <v>0</v>
      </c>
    </row>
    <row r="188" spans="1:13" x14ac:dyDescent="0.25">
      <c r="A188" t="s">
        <v>2</v>
      </c>
      <c r="B188" t="s">
        <v>209</v>
      </c>
      <c r="C188" t="s">
        <v>210</v>
      </c>
      <c r="D188" s="2">
        <v>35</v>
      </c>
      <c r="E188" s="3">
        <v>6.5600500000000006E-2</v>
      </c>
      <c r="F188" s="3">
        <v>0.55995510000000004</v>
      </c>
      <c r="G188" s="4">
        <v>23419</v>
      </c>
      <c r="H188" s="4">
        <v>205</v>
      </c>
      <c r="I188" t="s">
        <v>3</v>
      </c>
      <c r="J188" s="2">
        <v>40</v>
      </c>
      <c r="K188" s="4">
        <v>5092</v>
      </c>
      <c r="L188" s="4">
        <v>122</v>
      </c>
      <c r="M188" s="23">
        <v>0</v>
      </c>
    </row>
    <row r="189" spans="1:13" x14ac:dyDescent="0.25">
      <c r="A189" t="s">
        <v>2</v>
      </c>
      <c r="B189" t="s">
        <v>211</v>
      </c>
      <c r="C189" t="s">
        <v>212</v>
      </c>
      <c r="D189" s="2">
        <v>35</v>
      </c>
      <c r="E189" s="3">
        <v>7.1343100000000007E-2</v>
      </c>
      <c r="F189" s="3">
        <v>0.99987479999999995</v>
      </c>
      <c r="G189" s="4">
        <v>7985</v>
      </c>
      <c r="H189" s="4">
        <v>63</v>
      </c>
      <c r="I189" t="s">
        <v>3</v>
      </c>
      <c r="J189" s="2">
        <v>72.5</v>
      </c>
      <c r="K189" s="4">
        <v>7985</v>
      </c>
      <c r="L189" s="4">
        <v>63</v>
      </c>
      <c r="M189" s="23">
        <v>0</v>
      </c>
    </row>
    <row r="190" spans="1:13" x14ac:dyDescent="0.25">
      <c r="A190" t="s">
        <v>2</v>
      </c>
      <c r="B190" t="s">
        <v>213</v>
      </c>
      <c r="C190" t="s">
        <v>214</v>
      </c>
      <c r="D190" s="2">
        <v>35</v>
      </c>
      <c r="E190" s="3">
        <v>6.7075599999999999E-2</v>
      </c>
      <c r="F190" s="3">
        <v>0.99977640000000001</v>
      </c>
      <c r="G190" s="4">
        <v>4472</v>
      </c>
      <c r="H190" s="4">
        <v>97</v>
      </c>
      <c r="I190" t="s">
        <v>20</v>
      </c>
      <c r="J190" s="2">
        <v>65</v>
      </c>
      <c r="K190" s="4">
        <v>4472</v>
      </c>
      <c r="L190" s="4">
        <v>97</v>
      </c>
      <c r="M190" s="23">
        <v>0</v>
      </c>
    </row>
    <row r="191" spans="1:13" x14ac:dyDescent="0.25">
      <c r="A191" t="s">
        <v>2</v>
      </c>
      <c r="B191" t="s">
        <v>215</v>
      </c>
      <c r="C191" t="s">
        <v>216</v>
      </c>
      <c r="D191" s="2">
        <v>32.5</v>
      </c>
      <c r="E191" s="3">
        <v>8.9973300000000006E-2</v>
      </c>
      <c r="F191" s="3">
        <v>0.55716509999999997</v>
      </c>
      <c r="G191" s="4">
        <v>14308</v>
      </c>
      <c r="H191" s="4">
        <v>146</v>
      </c>
      <c r="I191" t="s">
        <v>3</v>
      </c>
      <c r="J191" s="2">
        <v>32.5</v>
      </c>
      <c r="K191" s="4">
        <v>2969</v>
      </c>
      <c r="L191" s="4">
        <v>103</v>
      </c>
      <c r="M191" s="23">
        <v>0</v>
      </c>
    </row>
    <row r="192" spans="1:13" x14ac:dyDescent="0.25">
      <c r="A192" t="s">
        <v>2</v>
      </c>
      <c r="B192" t="s">
        <v>217</v>
      </c>
      <c r="C192" t="s">
        <v>218</v>
      </c>
      <c r="D192" s="2">
        <v>32.5</v>
      </c>
      <c r="E192" s="3">
        <v>4.3027299999999997E-2</v>
      </c>
      <c r="F192" s="3">
        <v>0.75233859999999997</v>
      </c>
      <c r="G192" s="4">
        <v>8284</v>
      </c>
      <c r="H192" s="4">
        <v>171</v>
      </c>
      <c r="I192" t="s">
        <v>3</v>
      </c>
      <c r="J192" s="2">
        <v>50</v>
      </c>
      <c r="K192" s="4">
        <v>3149</v>
      </c>
      <c r="L192" s="4">
        <v>151</v>
      </c>
      <c r="M192" s="23">
        <v>0</v>
      </c>
    </row>
    <row r="193" spans="1:13" x14ac:dyDescent="0.25">
      <c r="A193" t="s">
        <v>2</v>
      </c>
      <c r="B193" t="s">
        <v>219</v>
      </c>
      <c r="C193" t="s">
        <v>69</v>
      </c>
      <c r="D193" s="2">
        <v>30</v>
      </c>
      <c r="E193" s="3">
        <v>5.9762000000000003E-2</v>
      </c>
      <c r="F193" s="3">
        <v>0.99957099999999999</v>
      </c>
      <c r="G193" s="4">
        <v>2330</v>
      </c>
      <c r="H193" s="4">
        <v>36</v>
      </c>
      <c r="I193" t="s">
        <v>20</v>
      </c>
      <c r="J193" s="2">
        <v>50</v>
      </c>
      <c r="K193" s="4">
        <v>1778</v>
      </c>
      <c r="L193" s="4">
        <v>25</v>
      </c>
      <c r="M193" s="23">
        <v>0</v>
      </c>
    </row>
    <row r="194" spans="1:13" x14ac:dyDescent="0.25">
      <c r="A194" t="s">
        <v>2</v>
      </c>
      <c r="B194" t="s">
        <v>220</v>
      </c>
      <c r="C194" t="s">
        <v>90</v>
      </c>
      <c r="D194" s="2">
        <v>30</v>
      </c>
      <c r="E194" s="3">
        <v>1.1483999999999999E-2</v>
      </c>
      <c r="F194" s="3">
        <v>0.99948130000000002</v>
      </c>
      <c r="G194" s="4">
        <v>1927</v>
      </c>
      <c r="H194" s="4">
        <v>6</v>
      </c>
      <c r="I194" t="s">
        <v>3</v>
      </c>
      <c r="J194" s="2">
        <v>35</v>
      </c>
      <c r="K194" s="4">
        <v>1927</v>
      </c>
      <c r="L194" s="4">
        <v>6</v>
      </c>
      <c r="M194" s="23">
        <v>0</v>
      </c>
    </row>
    <row r="195" spans="1:13" x14ac:dyDescent="0.25">
      <c r="A195" t="s">
        <v>2</v>
      </c>
      <c r="B195" t="s">
        <v>221</v>
      </c>
      <c r="C195" t="s">
        <v>222</v>
      </c>
      <c r="D195" s="2">
        <v>30</v>
      </c>
      <c r="E195" s="3">
        <v>6.22488E-2</v>
      </c>
      <c r="F195" s="3">
        <v>0.30342780000000003</v>
      </c>
      <c r="G195" s="4">
        <v>25511</v>
      </c>
      <c r="H195" s="4">
        <v>164</v>
      </c>
      <c r="I195" t="s">
        <v>3</v>
      </c>
      <c r="J195" s="2">
        <v>17.5</v>
      </c>
      <c r="K195" s="4">
        <v>2359</v>
      </c>
      <c r="L195" s="4">
        <v>71</v>
      </c>
      <c r="M195" s="23">
        <v>2.7012E-3</v>
      </c>
    </row>
    <row r="196" spans="1:13" x14ac:dyDescent="0.25">
      <c r="A196" t="s">
        <v>2</v>
      </c>
      <c r="B196" t="s">
        <v>223</v>
      </c>
      <c r="C196" t="s">
        <v>224</v>
      </c>
      <c r="D196" s="2">
        <v>27.5</v>
      </c>
      <c r="E196" s="3">
        <v>4.3484000000000002E-2</v>
      </c>
      <c r="F196" s="3">
        <v>0.99848709999999996</v>
      </c>
      <c r="G196" s="4">
        <v>660</v>
      </c>
      <c r="H196" s="4">
        <v>34</v>
      </c>
      <c r="I196" t="s">
        <v>20</v>
      </c>
      <c r="J196" s="2">
        <v>45</v>
      </c>
      <c r="K196" s="4">
        <v>660</v>
      </c>
      <c r="L196" s="4">
        <v>34</v>
      </c>
      <c r="M196" s="23">
        <v>0</v>
      </c>
    </row>
    <row r="197" spans="1:13" x14ac:dyDescent="0.25">
      <c r="A197" t="s">
        <v>2</v>
      </c>
      <c r="B197" t="s">
        <v>225</v>
      </c>
      <c r="C197" t="s">
        <v>226</v>
      </c>
      <c r="D197" s="2">
        <v>27.5</v>
      </c>
      <c r="E197" s="3">
        <v>0.114728</v>
      </c>
      <c r="F197" s="3">
        <v>0.66939780000000004</v>
      </c>
      <c r="G197" s="4">
        <v>6781</v>
      </c>
      <c r="H197" s="4">
        <v>72</v>
      </c>
      <c r="I197" t="s">
        <v>20</v>
      </c>
      <c r="J197" s="2">
        <v>42.5</v>
      </c>
      <c r="K197" s="4">
        <v>1833</v>
      </c>
      <c r="L197" s="4">
        <v>49</v>
      </c>
      <c r="M197" s="23">
        <v>5.5325000000000001E-3</v>
      </c>
    </row>
    <row r="198" spans="1:13" x14ac:dyDescent="0.25">
      <c r="A198" t="s">
        <v>2</v>
      </c>
      <c r="B198" t="s">
        <v>227</v>
      </c>
      <c r="C198" t="s">
        <v>226</v>
      </c>
      <c r="D198" s="2">
        <v>27.5</v>
      </c>
      <c r="E198" s="3">
        <v>5.97501E-2</v>
      </c>
      <c r="F198" s="3">
        <v>0.99943820000000005</v>
      </c>
      <c r="G198" s="4">
        <v>1779</v>
      </c>
      <c r="H198" s="4">
        <v>43</v>
      </c>
      <c r="I198" t="s">
        <v>20</v>
      </c>
      <c r="J198" s="2">
        <v>55</v>
      </c>
      <c r="K198" s="4">
        <v>1779</v>
      </c>
      <c r="L198" s="4">
        <v>43</v>
      </c>
      <c r="M198" s="23">
        <v>0</v>
      </c>
    </row>
    <row r="199" spans="1:13" x14ac:dyDescent="0.25">
      <c r="A199" t="s">
        <v>2</v>
      </c>
      <c r="B199" t="s">
        <v>228</v>
      </c>
      <c r="C199" t="s">
        <v>229</v>
      </c>
      <c r="D199" s="2">
        <v>27.5</v>
      </c>
      <c r="E199" s="3">
        <v>5.3023599999999997E-2</v>
      </c>
      <c r="F199" s="3">
        <v>0.99927999999999995</v>
      </c>
      <c r="G199" s="4">
        <v>1388</v>
      </c>
      <c r="H199" s="4">
        <v>11</v>
      </c>
      <c r="I199" t="s">
        <v>20</v>
      </c>
      <c r="J199" s="2">
        <v>25</v>
      </c>
      <c r="K199" s="4">
        <v>251</v>
      </c>
      <c r="L199" s="4">
        <v>6</v>
      </c>
      <c r="M199" s="23">
        <v>0</v>
      </c>
    </row>
    <row r="200" spans="1:13" x14ac:dyDescent="0.25">
      <c r="A200" t="s">
        <v>2</v>
      </c>
      <c r="B200" t="s">
        <v>122</v>
      </c>
      <c r="C200" t="s">
        <v>230</v>
      </c>
      <c r="D200" s="2">
        <v>25</v>
      </c>
      <c r="E200" s="3">
        <v>0.1080663</v>
      </c>
      <c r="F200" s="3">
        <v>0.46695439999999999</v>
      </c>
      <c r="G200" s="4">
        <v>9630</v>
      </c>
      <c r="H200" s="4">
        <v>102</v>
      </c>
      <c r="I200" t="s">
        <v>20</v>
      </c>
      <c r="J200" s="2">
        <v>27.5</v>
      </c>
      <c r="K200" s="4">
        <v>1847</v>
      </c>
      <c r="L200" s="4">
        <v>68</v>
      </c>
      <c r="M200" s="23">
        <v>0</v>
      </c>
    </row>
    <row r="201" spans="1:13" x14ac:dyDescent="0.25">
      <c r="A201" t="s">
        <v>2</v>
      </c>
      <c r="B201" t="s">
        <v>231</v>
      </c>
      <c r="C201" t="s">
        <v>190</v>
      </c>
      <c r="D201" s="2">
        <v>22.5</v>
      </c>
      <c r="E201" s="3">
        <v>7.2780999999999998E-2</v>
      </c>
      <c r="F201" s="3">
        <v>0.40559109999999998</v>
      </c>
      <c r="G201" s="4">
        <v>13696</v>
      </c>
      <c r="H201" s="4">
        <v>92</v>
      </c>
      <c r="I201" t="s">
        <v>3</v>
      </c>
      <c r="J201" s="2">
        <v>10</v>
      </c>
      <c r="K201" s="4">
        <v>807</v>
      </c>
      <c r="L201" s="4">
        <v>34</v>
      </c>
      <c r="M201" s="23">
        <v>0</v>
      </c>
    </row>
    <row r="202" spans="1:13" x14ac:dyDescent="0.25">
      <c r="A202" t="s">
        <v>2</v>
      </c>
      <c r="B202" t="s">
        <v>232</v>
      </c>
      <c r="C202" t="s">
        <v>26</v>
      </c>
      <c r="D202" s="2">
        <v>20</v>
      </c>
      <c r="E202" s="3">
        <v>6.6274700000000006E-2</v>
      </c>
      <c r="F202" s="3">
        <v>0.63433799999999996</v>
      </c>
      <c r="G202" s="4">
        <v>4441</v>
      </c>
      <c r="H202" s="4">
        <v>34</v>
      </c>
      <c r="I202" t="s">
        <v>20</v>
      </c>
      <c r="J202" s="2">
        <v>12.5</v>
      </c>
      <c r="K202" s="4">
        <v>443</v>
      </c>
      <c r="L202" s="4">
        <v>14</v>
      </c>
      <c r="M202" s="23">
        <v>0</v>
      </c>
    </row>
    <row r="203" spans="1:13" x14ac:dyDescent="0.25">
      <c r="A203" t="s">
        <v>2</v>
      </c>
      <c r="B203" t="s">
        <v>233</v>
      </c>
      <c r="C203" t="s">
        <v>218</v>
      </c>
      <c r="D203" s="2">
        <v>20</v>
      </c>
      <c r="E203" s="3">
        <v>3.6354600000000001E-2</v>
      </c>
      <c r="F203" s="3">
        <v>0.4941255</v>
      </c>
      <c r="G203" s="4">
        <v>7444</v>
      </c>
      <c r="H203" s="4">
        <v>143</v>
      </c>
      <c r="I203" t="s">
        <v>3</v>
      </c>
      <c r="J203" s="2">
        <v>37.5</v>
      </c>
      <c r="K203" s="4">
        <v>2610</v>
      </c>
      <c r="L203" s="4">
        <v>114</v>
      </c>
      <c r="M203" s="23">
        <v>0</v>
      </c>
    </row>
    <row r="204" spans="1:13" x14ac:dyDescent="0.25">
      <c r="A204" t="s">
        <v>2</v>
      </c>
      <c r="B204" t="s">
        <v>234</v>
      </c>
      <c r="C204" t="s">
        <v>235</v>
      </c>
      <c r="D204" s="2">
        <v>17.5</v>
      </c>
      <c r="E204" s="3">
        <v>4.6103100000000001E-2</v>
      </c>
      <c r="F204" s="3">
        <v>0.60668560000000005</v>
      </c>
      <c r="G204" s="4">
        <v>1706</v>
      </c>
      <c r="H204" s="4">
        <v>29</v>
      </c>
      <c r="I204" t="s">
        <v>20</v>
      </c>
      <c r="J204" s="2">
        <v>20</v>
      </c>
      <c r="K204" s="4">
        <v>341</v>
      </c>
      <c r="L204" s="4">
        <v>20</v>
      </c>
      <c r="M204" s="23">
        <v>0</v>
      </c>
    </row>
    <row r="205" spans="1:13" x14ac:dyDescent="0.25">
      <c r="A205" t="s">
        <v>2</v>
      </c>
      <c r="B205" t="s">
        <v>236</v>
      </c>
      <c r="C205" t="s">
        <v>237</v>
      </c>
      <c r="D205" s="2">
        <v>17.5</v>
      </c>
      <c r="E205" s="3">
        <v>7.8958799999999996E-2</v>
      </c>
      <c r="F205" s="3">
        <v>0.46824579999999999</v>
      </c>
      <c r="G205" s="4">
        <v>6385</v>
      </c>
      <c r="H205" s="4">
        <v>61</v>
      </c>
      <c r="I205" t="s">
        <v>20</v>
      </c>
      <c r="J205" s="2">
        <v>17.5</v>
      </c>
      <c r="K205" s="4">
        <v>1088</v>
      </c>
      <c r="L205" s="4">
        <v>31</v>
      </c>
      <c r="M205" s="23">
        <v>0</v>
      </c>
    </row>
    <row r="206" spans="1:13" x14ac:dyDescent="0.25">
      <c r="A206" t="s">
        <v>2</v>
      </c>
      <c r="B206" t="s">
        <v>238</v>
      </c>
      <c r="C206" t="s">
        <v>239</v>
      </c>
      <c r="D206" s="2">
        <v>10</v>
      </c>
      <c r="E206" s="3">
        <v>3.08177E-2</v>
      </c>
      <c r="F206" s="3">
        <v>0.17724819999999999</v>
      </c>
      <c r="G206" s="4">
        <v>2856</v>
      </c>
      <c r="H206" s="4">
        <v>45</v>
      </c>
      <c r="I206" t="s">
        <v>20</v>
      </c>
      <c r="J206" s="2">
        <v>10</v>
      </c>
      <c r="K206" s="4">
        <v>572</v>
      </c>
      <c r="L206" s="4">
        <v>34</v>
      </c>
      <c r="M206" s="23">
        <v>3.3343000000000001E-3</v>
      </c>
    </row>
    <row r="207" spans="1:13" x14ac:dyDescent="0.25">
      <c r="A207" t="s">
        <v>2</v>
      </c>
      <c r="B207" t="s">
        <v>240</v>
      </c>
      <c r="C207" t="s">
        <v>42</v>
      </c>
      <c r="D207" s="2">
        <v>10</v>
      </c>
      <c r="E207" s="3">
        <v>4.9908000000000001E-3</v>
      </c>
      <c r="F207" s="3">
        <v>4.6679600000000002E-2</v>
      </c>
      <c r="G207" s="4">
        <v>4124</v>
      </c>
      <c r="H207" s="4">
        <v>30</v>
      </c>
      <c r="I207" t="s">
        <v>17</v>
      </c>
      <c r="J207" s="2">
        <v>10</v>
      </c>
      <c r="K207" s="4">
        <v>270</v>
      </c>
      <c r="L207" s="4">
        <v>14</v>
      </c>
      <c r="M207" s="23">
        <v>0</v>
      </c>
    </row>
    <row r="208" spans="1:13" hidden="1" x14ac:dyDescent="0.25">
      <c r="A208" t="s">
        <v>243</v>
      </c>
      <c r="B208" t="s">
        <v>241</v>
      </c>
      <c r="C208" t="s">
        <v>242</v>
      </c>
      <c r="D208" s="2">
        <v>92.5</v>
      </c>
      <c r="E208" s="3">
        <v>0.21971740000000001</v>
      </c>
      <c r="F208" s="3">
        <v>0.99997539999999996</v>
      </c>
      <c r="G208" s="4">
        <v>40662</v>
      </c>
      <c r="H208" s="4">
        <v>871</v>
      </c>
      <c r="I208" t="s">
        <v>3</v>
      </c>
      <c r="J208" s="2">
        <v>100</v>
      </c>
      <c r="K208" s="4">
        <v>40662</v>
      </c>
      <c r="L208" s="4">
        <v>871</v>
      </c>
      <c r="M208" s="23">
        <v>0</v>
      </c>
    </row>
    <row r="209" spans="1:13" hidden="1" x14ac:dyDescent="0.25">
      <c r="A209" t="s">
        <v>243</v>
      </c>
      <c r="B209" t="s">
        <v>244</v>
      </c>
      <c r="C209" t="s">
        <v>245</v>
      </c>
      <c r="D209" s="2">
        <v>87.5</v>
      </c>
      <c r="E209" s="3">
        <v>0.19768740000000001</v>
      </c>
      <c r="F209" s="3">
        <v>0.93748379999999998</v>
      </c>
      <c r="G209" s="4">
        <v>75789</v>
      </c>
      <c r="H209" s="4">
        <v>690</v>
      </c>
      <c r="I209" t="s">
        <v>3</v>
      </c>
      <c r="J209" s="2">
        <v>82.5</v>
      </c>
      <c r="K209" s="4">
        <v>15934</v>
      </c>
      <c r="L209" s="4">
        <v>504</v>
      </c>
      <c r="M209" s="23">
        <v>2.3971000000000001E-3</v>
      </c>
    </row>
    <row r="210" spans="1:13" hidden="1" x14ac:dyDescent="0.25">
      <c r="A210" t="s">
        <v>243</v>
      </c>
      <c r="B210" t="s">
        <v>246</v>
      </c>
      <c r="C210" t="s">
        <v>247</v>
      </c>
      <c r="D210" s="2">
        <v>85</v>
      </c>
      <c r="E210" s="3">
        <v>0.1685517</v>
      </c>
      <c r="F210" s="3">
        <v>0.9999671</v>
      </c>
      <c r="G210" s="4">
        <v>30386</v>
      </c>
      <c r="H210" s="4">
        <v>666</v>
      </c>
      <c r="I210" t="s">
        <v>3</v>
      </c>
      <c r="J210" s="2">
        <v>97.5</v>
      </c>
      <c r="K210" s="4">
        <v>30386</v>
      </c>
      <c r="L210" s="4">
        <v>666</v>
      </c>
      <c r="M210" s="23">
        <v>6.3734999999999998E-3</v>
      </c>
    </row>
    <row r="211" spans="1:13" hidden="1" x14ac:dyDescent="0.25">
      <c r="A211" t="s">
        <v>243</v>
      </c>
      <c r="B211" t="s">
        <v>248</v>
      </c>
      <c r="C211" t="s">
        <v>249</v>
      </c>
      <c r="D211" s="2">
        <v>85</v>
      </c>
      <c r="E211" s="3">
        <v>0.19919010000000001</v>
      </c>
      <c r="F211" s="3">
        <v>0.99996160000000001</v>
      </c>
      <c r="G211" s="4">
        <v>26021</v>
      </c>
      <c r="H211" s="4">
        <v>638</v>
      </c>
      <c r="I211" t="s">
        <v>3</v>
      </c>
      <c r="J211" s="2">
        <v>97.5</v>
      </c>
      <c r="K211" s="4">
        <v>26021</v>
      </c>
      <c r="L211" s="4">
        <v>638</v>
      </c>
      <c r="M211" s="23">
        <v>0</v>
      </c>
    </row>
    <row r="212" spans="1:13" hidden="1" x14ac:dyDescent="0.25">
      <c r="A212" t="s">
        <v>243</v>
      </c>
      <c r="B212" t="s">
        <v>250</v>
      </c>
      <c r="C212" t="s">
        <v>251</v>
      </c>
      <c r="D212" s="2">
        <v>85</v>
      </c>
      <c r="E212" s="3">
        <v>0.31719219999999998</v>
      </c>
      <c r="F212" s="3">
        <v>0.99997219999999998</v>
      </c>
      <c r="G212" s="4">
        <v>35942</v>
      </c>
      <c r="H212" s="4">
        <v>429</v>
      </c>
      <c r="I212" t="s">
        <v>3</v>
      </c>
      <c r="J212" s="2">
        <v>80</v>
      </c>
      <c r="K212" s="4">
        <v>7922</v>
      </c>
      <c r="L212" s="4">
        <v>324</v>
      </c>
      <c r="M212" s="23">
        <v>0</v>
      </c>
    </row>
    <row r="213" spans="1:13" hidden="1" x14ac:dyDescent="0.25">
      <c r="A213" t="s">
        <v>243</v>
      </c>
      <c r="B213" t="s">
        <v>111</v>
      </c>
      <c r="C213" t="s">
        <v>252</v>
      </c>
      <c r="D213" s="2">
        <v>85</v>
      </c>
      <c r="E213" s="3">
        <v>0.1819182</v>
      </c>
      <c r="F213" s="3">
        <v>0.57927479999999998</v>
      </c>
      <c r="G213" s="4">
        <v>135771</v>
      </c>
      <c r="H213" s="4">
        <v>2931</v>
      </c>
      <c r="I213" t="s">
        <v>17</v>
      </c>
      <c r="J213" s="2">
        <v>85</v>
      </c>
      <c r="K213" s="4">
        <v>32455</v>
      </c>
      <c r="L213" s="4">
        <v>2491</v>
      </c>
      <c r="M213" s="23">
        <v>3.0563000000000001E-3</v>
      </c>
    </row>
    <row r="214" spans="1:13" hidden="1" x14ac:dyDescent="0.25">
      <c r="A214" t="s">
        <v>243</v>
      </c>
      <c r="B214" t="s">
        <v>253</v>
      </c>
      <c r="C214" t="s">
        <v>254</v>
      </c>
      <c r="D214" s="2">
        <v>82.5</v>
      </c>
      <c r="E214" s="3">
        <v>0.18651309999999999</v>
      </c>
      <c r="F214" s="3">
        <v>0.61569750000000001</v>
      </c>
      <c r="G214" s="4">
        <v>88557</v>
      </c>
      <c r="H214" s="4">
        <v>672</v>
      </c>
      <c r="I214" t="s">
        <v>3</v>
      </c>
      <c r="J214" s="2">
        <v>72.5</v>
      </c>
      <c r="K214" s="4">
        <v>16229</v>
      </c>
      <c r="L214" s="4">
        <v>437</v>
      </c>
      <c r="M214" s="23">
        <v>2.5084E-3</v>
      </c>
    </row>
    <row r="215" spans="1:13" hidden="1" x14ac:dyDescent="0.25">
      <c r="A215" t="s">
        <v>243</v>
      </c>
      <c r="B215" t="s">
        <v>255</v>
      </c>
      <c r="C215" t="s">
        <v>256</v>
      </c>
      <c r="D215" s="2">
        <v>80</v>
      </c>
      <c r="E215" s="3">
        <v>0.2004638</v>
      </c>
      <c r="F215" s="3">
        <v>0.9138406</v>
      </c>
      <c r="G215" s="4">
        <v>33198</v>
      </c>
      <c r="H215" s="4">
        <v>597</v>
      </c>
      <c r="I215" t="s">
        <v>3</v>
      </c>
      <c r="J215" s="2">
        <v>87.5</v>
      </c>
      <c r="K215" s="4">
        <v>12944</v>
      </c>
      <c r="L215" s="4">
        <v>494</v>
      </c>
      <c r="M215" s="23">
        <v>8.3330000000000003E-4</v>
      </c>
    </row>
    <row r="216" spans="1:13" hidden="1" x14ac:dyDescent="0.25">
      <c r="A216" t="s">
        <v>243</v>
      </c>
      <c r="B216" t="s">
        <v>257</v>
      </c>
      <c r="C216" t="s">
        <v>258</v>
      </c>
      <c r="D216" s="2">
        <v>80</v>
      </c>
      <c r="E216" s="3">
        <v>0.166995</v>
      </c>
      <c r="F216" s="3">
        <v>0.55396630000000002</v>
      </c>
      <c r="G216" s="4">
        <v>116539</v>
      </c>
      <c r="H216" s="4">
        <v>19506</v>
      </c>
      <c r="I216" t="s">
        <v>17</v>
      </c>
      <c r="J216" s="2">
        <v>97.5</v>
      </c>
      <c r="K216" s="4">
        <v>63505</v>
      </c>
      <c r="L216" s="4">
        <v>19290</v>
      </c>
      <c r="M216" s="23">
        <v>7.7021300000000001E-2</v>
      </c>
    </row>
    <row r="217" spans="1:13" hidden="1" x14ac:dyDescent="0.25">
      <c r="A217" t="s">
        <v>243</v>
      </c>
      <c r="B217" t="s">
        <v>259</v>
      </c>
      <c r="C217" t="s">
        <v>260</v>
      </c>
      <c r="D217" s="2">
        <v>77.5</v>
      </c>
      <c r="E217" s="3">
        <v>0.25472489999999998</v>
      </c>
      <c r="F217" s="3">
        <v>0.89575249999999995</v>
      </c>
      <c r="G217" s="4">
        <v>26551</v>
      </c>
      <c r="H217" s="4">
        <v>367</v>
      </c>
      <c r="I217" t="s">
        <v>3</v>
      </c>
      <c r="J217" s="2">
        <v>70</v>
      </c>
      <c r="K217" s="4">
        <v>5509</v>
      </c>
      <c r="L217" s="4">
        <v>268</v>
      </c>
      <c r="M217" s="23">
        <v>0</v>
      </c>
    </row>
    <row r="218" spans="1:13" hidden="1" x14ac:dyDescent="0.25">
      <c r="A218" t="s">
        <v>243</v>
      </c>
      <c r="B218" t="s">
        <v>261</v>
      </c>
      <c r="C218" t="s">
        <v>262</v>
      </c>
      <c r="D218" s="2">
        <v>77.5</v>
      </c>
      <c r="E218" s="3">
        <v>0.16018479999999999</v>
      </c>
      <c r="F218" s="3">
        <v>0.77014579999999999</v>
      </c>
      <c r="G218" s="4">
        <v>54772</v>
      </c>
      <c r="H218" s="4">
        <v>563</v>
      </c>
      <c r="I218" t="s">
        <v>3</v>
      </c>
      <c r="J218" s="2">
        <v>70</v>
      </c>
      <c r="K218" s="4">
        <v>8665</v>
      </c>
      <c r="L218" s="4">
        <v>361</v>
      </c>
      <c r="M218" s="23">
        <v>0</v>
      </c>
    </row>
    <row r="219" spans="1:13" hidden="1" x14ac:dyDescent="0.25">
      <c r="A219" t="s">
        <v>243</v>
      </c>
      <c r="B219" t="s">
        <v>263</v>
      </c>
      <c r="C219" t="s">
        <v>254</v>
      </c>
      <c r="D219" s="2">
        <v>77.5</v>
      </c>
      <c r="E219" s="3">
        <v>0.22693559999999999</v>
      </c>
      <c r="F219" s="3">
        <v>0.74534129999999998</v>
      </c>
      <c r="G219" s="4">
        <v>41637</v>
      </c>
      <c r="H219" s="4">
        <v>423</v>
      </c>
      <c r="I219" t="s">
        <v>3</v>
      </c>
      <c r="J219" s="2">
        <v>72.5</v>
      </c>
      <c r="K219" s="4">
        <v>7947</v>
      </c>
      <c r="L219" s="4">
        <v>290</v>
      </c>
      <c r="M219" s="23">
        <v>0</v>
      </c>
    </row>
    <row r="220" spans="1:13" hidden="1" x14ac:dyDescent="0.25">
      <c r="A220" t="s">
        <v>243</v>
      </c>
      <c r="B220" t="s">
        <v>264</v>
      </c>
      <c r="C220" t="s">
        <v>265</v>
      </c>
      <c r="D220" s="2">
        <v>75</v>
      </c>
      <c r="E220" s="3">
        <v>0.13189139999999999</v>
      </c>
      <c r="F220" s="3">
        <v>0.56289889999999998</v>
      </c>
      <c r="G220" s="4">
        <v>143309</v>
      </c>
      <c r="H220" s="4">
        <v>1523</v>
      </c>
      <c r="I220" t="s">
        <v>10</v>
      </c>
      <c r="J220" s="2">
        <v>77.5</v>
      </c>
      <c r="K220" s="4">
        <v>27779</v>
      </c>
      <c r="L220" s="4">
        <v>998</v>
      </c>
      <c r="M220" s="23">
        <v>0</v>
      </c>
    </row>
    <row r="221" spans="1:13" hidden="1" x14ac:dyDescent="0.25">
      <c r="A221" t="s">
        <v>243</v>
      </c>
      <c r="B221" t="s">
        <v>266</v>
      </c>
      <c r="C221" t="s">
        <v>267</v>
      </c>
      <c r="D221" s="2">
        <v>75</v>
      </c>
      <c r="E221" s="3">
        <v>0.2973209</v>
      </c>
      <c r="F221" s="3">
        <v>0.99995179999999995</v>
      </c>
      <c r="G221" s="4">
        <v>20775</v>
      </c>
      <c r="H221" s="4">
        <v>279</v>
      </c>
      <c r="I221" t="s">
        <v>20</v>
      </c>
      <c r="J221" s="2">
        <v>87.5</v>
      </c>
      <c r="K221" s="4">
        <v>20775</v>
      </c>
      <c r="L221" s="4">
        <v>279</v>
      </c>
      <c r="M221" s="23">
        <v>0</v>
      </c>
    </row>
    <row r="222" spans="1:13" hidden="1" x14ac:dyDescent="0.25">
      <c r="A222" t="s">
        <v>243</v>
      </c>
      <c r="B222" t="s">
        <v>268</v>
      </c>
      <c r="C222" t="s">
        <v>269</v>
      </c>
      <c r="D222" s="2">
        <v>75</v>
      </c>
      <c r="E222" s="3">
        <v>0.15136459999999999</v>
      </c>
      <c r="F222" s="3">
        <v>0.5939335</v>
      </c>
      <c r="G222" s="4">
        <v>75151</v>
      </c>
      <c r="H222" s="4">
        <v>811</v>
      </c>
      <c r="I222" t="s">
        <v>3</v>
      </c>
      <c r="J222" s="2">
        <v>72.5</v>
      </c>
      <c r="K222" s="4">
        <v>13698</v>
      </c>
      <c r="L222" s="4">
        <v>518</v>
      </c>
      <c r="M222" s="23">
        <v>0</v>
      </c>
    </row>
    <row r="223" spans="1:13" hidden="1" x14ac:dyDescent="0.25">
      <c r="A223" t="s">
        <v>243</v>
      </c>
      <c r="B223" t="s">
        <v>270</v>
      </c>
      <c r="C223" t="s">
        <v>271</v>
      </c>
      <c r="D223" s="2">
        <v>72.5</v>
      </c>
      <c r="E223" s="3">
        <v>0.15327679999999999</v>
      </c>
      <c r="F223" s="3">
        <v>0.94120020000000004</v>
      </c>
      <c r="G223" s="4">
        <v>27996</v>
      </c>
      <c r="H223" s="4">
        <v>509</v>
      </c>
      <c r="I223" t="s">
        <v>3</v>
      </c>
      <c r="J223" s="2">
        <v>85</v>
      </c>
      <c r="K223" s="4">
        <v>9134</v>
      </c>
      <c r="L223" s="4">
        <v>402</v>
      </c>
      <c r="M223" s="23">
        <v>0</v>
      </c>
    </row>
    <row r="224" spans="1:13" hidden="1" x14ac:dyDescent="0.25">
      <c r="A224" t="s">
        <v>243</v>
      </c>
      <c r="B224" t="s">
        <v>272</v>
      </c>
      <c r="C224" t="s">
        <v>273</v>
      </c>
      <c r="D224" s="2">
        <v>72.5</v>
      </c>
      <c r="E224" s="3">
        <v>0.1318212</v>
      </c>
      <c r="F224" s="3">
        <v>0.58674440000000005</v>
      </c>
      <c r="G224" s="4">
        <v>51647</v>
      </c>
      <c r="H224" s="4">
        <v>628</v>
      </c>
      <c r="I224" t="s">
        <v>3</v>
      </c>
      <c r="J224" s="2">
        <v>67.5</v>
      </c>
      <c r="K224" s="4">
        <v>9333</v>
      </c>
      <c r="L224" s="4">
        <v>445</v>
      </c>
      <c r="M224" s="23">
        <v>2.7208000000000002E-3</v>
      </c>
    </row>
    <row r="225" spans="1:13" hidden="1" x14ac:dyDescent="0.25">
      <c r="A225" t="s">
        <v>243</v>
      </c>
      <c r="B225" t="s">
        <v>274</v>
      </c>
      <c r="C225" t="s">
        <v>275</v>
      </c>
      <c r="D225" s="2">
        <v>72.5</v>
      </c>
      <c r="E225" s="3">
        <v>0.11757479999999999</v>
      </c>
      <c r="F225" s="3">
        <v>0.78474960000000005</v>
      </c>
      <c r="G225" s="4">
        <v>50027</v>
      </c>
      <c r="H225" s="4">
        <v>920</v>
      </c>
      <c r="I225" t="s">
        <v>3</v>
      </c>
      <c r="J225" s="2">
        <v>82.5</v>
      </c>
      <c r="K225" s="4">
        <v>15192</v>
      </c>
      <c r="L225" s="4">
        <v>746</v>
      </c>
      <c r="M225" s="23">
        <v>0</v>
      </c>
    </row>
    <row r="226" spans="1:13" hidden="1" x14ac:dyDescent="0.25">
      <c r="A226" t="s">
        <v>243</v>
      </c>
      <c r="B226" t="s">
        <v>276</v>
      </c>
      <c r="C226" t="s">
        <v>277</v>
      </c>
      <c r="D226" s="2">
        <v>70</v>
      </c>
      <c r="E226" s="3">
        <v>0.26188860000000003</v>
      </c>
      <c r="F226" s="3">
        <v>0.9849888</v>
      </c>
      <c r="G226" s="4">
        <v>21588</v>
      </c>
      <c r="H226" s="4">
        <v>256</v>
      </c>
      <c r="I226" t="s">
        <v>20</v>
      </c>
      <c r="J226" s="2">
        <v>67.5</v>
      </c>
      <c r="K226" s="4">
        <v>5094</v>
      </c>
      <c r="L226" s="4">
        <v>184</v>
      </c>
      <c r="M226" s="23">
        <v>0</v>
      </c>
    </row>
    <row r="227" spans="1:13" hidden="1" x14ac:dyDescent="0.25">
      <c r="A227" t="s">
        <v>243</v>
      </c>
      <c r="B227" t="s">
        <v>278</v>
      </c>
      <c r="C227" t="s">
        <v>265</v>
      </c>
      <c r="D227" s="2">
        <v>70</v>
      </c>
      <c r="E227" s="3">
        <v>0.1239397</v>
      </c>
      <c r="F227" s="3">
        <v>0.39607520000000002</v>
      </c>
      <c r="G227" s="4">
        <v>143908</v>
      </c>
      <c r="H227" s="4">
        <v>1355</v>
      </c>
      <c r="I227" t="s">
        <v>10</v>
      </c>
      <c r="J227" s="2">
        <v>67.5</v>
      </c>
      <c r="K227" s="4">
        <v>21059</v>
      </c>
      <c r="L227" s="4">
        <v>854</v>
      </c>
      <c r="M227" s="23">
        <v>0</v>
      </c>
    </row>
    <row r="228" spans="1:13" hidden="1" x14ac:dyDescent="0.25">
      <c r="A228" t="s">
        <v>243</v>
      </c>
      <c r="B228" t="s">
        <v>279</v>
      </c>
      <c r="C228" t="s">
        <v>280</v>
      </c>
      <c r="D228" s="2">
        <v>70</v>
      </c>
      <c r="E228" s="3">
        <v>0.14452219999999999</v>
      </c>
      <c r="F228" s="3">
        <v>0.55845789999999995</v>
      </c>
      <c r="G228" s="4">
        <v>52958</v>
      </c>
      <c r="H228" s="4">
        <v>517</v>
      </c>
      <c r="I228" t="s">
        <v>3</v>
      </c>
      <c r="J228" s="2">
        <v>60</v>
      </c>
      <c r="K228" s="4">
        <v>7545</v>
      </c>
      <c r="L228" s="4">
        <v>319</v>
      </c>
      <c r="M228" s="23">
        <v>5.5043999999999996E-3</v>
      </c>
    </row>
    <row r="229" spans="1:13" hidden="1" x14ac:dyDescent="0.25">
      <c r="A229" t="s">
        <v>243</v>
      </c>
      <c r="B229" t="s">
        <v>281</v>
      </c>
      <c r="C229" t="s">
        <v>282</v>
      </c>
      <c r="D229" s="2">
        <v>70</v>
      </c>
      <c r="E229" s="3">
        <v>0.18320819999999999</v>
      </c>
      <c r="F229" s="3">
        <v>0.99992449999999999</v>
      </c>
      <c r="G229" s="4">
        <v>13252</v>
      </c>
      <c r="H229" s="4">
        <v>305</v>
      </c>
      <c r="I229" t="s">
        <v>20</v>
      </c>
      <c r="J229" s="2">
        <v>90</v>
      </c>
      <c r="K229" s="4">
        <v>13252</v>
      </c>
      <c r="L229" s="4">
        <v>305</v>
      </c>
      <c r="M229" s="23">
        <v>0</v>
      </c>
    </row>
    <row r="230" spans="1:13" hidden="1" x14ac:dyDescent="0.25">
      <c r="A230" t="s">
        <v>243</v>
      </c>
      <c r="B230" t="s">
        <v>283</v>
      </c>
      <c r="C230" t="s">
        <v>284</v>
      </c>
      <c r="D230" s="2">
        <v>70</v>
      </c>
      <c r="E230" s="3">
        <v>0.1796344</v>
      </c>
      <c r="F230" s="3">
        <v>0.4488087</v>
      </c>
      <c r="G230" s="4">
        <v>74443</v>
      </c>
      <c r="H230" s="4">
        <v>551</v>
      </c>
      <c r="I230" t="s">
        <v>3</v>
      </c>
      <c r="J230" s="2">
        <v>57.5</v>
      </c>
      <c r="K230" s="4">
        <v>8502</v>
      </c>
      <c r="L230" s="4">
        <v>323</v>
      </c>
      <c r="M230" s="23">
        <v>0</v>
      </c>
    </row>
    <row r="231" spans="1:13" hidden="1" x14ac:dyDescent="0.25">
      <c r="A231" t="s">
        <v>243</v>
      </c>
      <c r="B231" t="s">
        <v>285</v>
      </c>
      <c r="C231" t="s">
        <v>262</v>
      </c>
      <c r="D231" s="2">
        <v>70</v>
      </c>
      <c r="E231" s="3">
        <v>0.16894480000000001</v>
      </c>
      <c r="F231" s="3">
        <v>0.63472499999999998</v>
      </c>
      <c r="G231" s="4">
        <v>41306</v>
      </c>
      <c r="H231" s="4">
        <v>434</v>
      </c>
      <c r="I231" t="s">
        <v>3</v>
      </c>
      <c r="J231" s="2">
        <v>60</v>
      </c>
      <c r="K231" s="4">
        <v>6110</v>
      </c>
      <c r="L231" s="4">
        <v>307</v>
      </c>
      <c r="M231" s="23">
        <v>0</v>
      </c>
    </row>
    <row r="232" spans="1:13" hidden="1" x14ac:dyDescent="0.25">
      <c r="A232" t="s">
        <v>243</v>
      </c>
      <c r="B232" t="s">
        <v>286</v>
      </c>
      <c r="C232" t="s">
        <v>287</v>
      </c>
      <c r="D232" s="2">
        <v>70</v>
      </c>
      <c r="E232" s="3">
        <v>0.15917310000000001</v>
      </c>
      <c r="F232" s="3">
        <v>0.73944869999999996</v>
      </c>
      <c r="G232" s="4">
        <v>35356</v>
      </c>
      <c r="H232" s="4">
        <v>506</v>
      </c>
      <c r="I232" t="s">
        <v>3</v>
      </c>
      <c r="J232" s="2">
        <v>77.5</v>
      </c>
      <c r="K232" s="4">
        <v>8387</v>
      </c>
      <c r="L232" s="4">
        <v>365</v>
      </c>
      <c r="M232" s="23">
        <v>6.6629999999999999E-4</v>
      </c>
    </row>
    <row r="233" spans="1:13" hidden="1" x14ac:dyDescent="0.25">
      <c r="A233" t="s">
        <v>243</v>
      </c>
      <c r="B233" t="s">
        <v>288</v>
      </c>
      <c r="C233" t="s">
        <v>262</v>
      </c>
      <c r="D233" s="2">
        <v>67.5</v>
      </c>
      <c r="E233" s="3">
        <v>0.1237279</v>
      </c>
      <c r="F233" s="3">
        <v>0.33420800000000001</v>
      </c>
      <c r="G233" s="4">
        <v>345149</v>
      </c>
      <c r="H233" s="4">
        <v>2623</v>
      </c>
      <c r="I233" t="s">
        <v>10</v>
      </c>
      <c r="J233" s="2">
        <v>62.5</v>
      </c>
      <c r="K233" s="4">
        <v>40863</v>
      </c>
      <c r="L233" s="4">
        <v>1476</v>
      </c>
      <c r="M233" s="23">
        <v>0</v>
      </c>
    </row>
    <row r="234" spans="1:13" hidden="1" x14ac:dyDescent="0.25">
      <c r="A234" t="s">
        <v>243</v>
      </c>
      <c r="B234" t="s">
        <v>289</v>
      </c>
      <c r="C234" t="s">
        <v>92</v>
      </c>
      <c r="D234" s="2">
        <v>67.5</v>
      </c>
      <c r="E234" s="3">
        <v>0.20670250000000001</v>
      </c>
      <c r="F234" s="3">
        <v>0.6532964</v>
      </c>
      <c r="G234" s="4">
        <v>37982</v>
      </c>
      <c r="H234" s="4">
        <v>359</v>
      </c>
      <c r="I234" t="s">
        <v>3</v>
      </c>
      <c r="J234" s="2">
        <v>52.5</v>
      </c>
      <c r="K234" s="4">
        <v>4944</v>
      </c>
      <c r="L234" s="4">
        <v>214</v>
      </c>
      <c r="M234" s="23">
        <v>0</v>
      </c>
    </row>
    <row r="235" spans="1:13" hidden="1" x14ac:dyDescent="0.25">
      <c r="A235" t="s">
        <v>243</v>
      </c>
      <c r="B235" t="s">
        <v>290</v>
      </c>
      <c r="C235" t="s">
        <v>291</v>
      </c>
      <c r="D235" s="2">
        <v>67.5</v>
      </c>
      <c r="E235" s="3">
        <v>0.18128520000000001</v>
      </c>
      <c r="F235" s="3">
        <v>0.53682419999999997</v>
      </c>
      <c r="G235" s="4">
        <v>35031</v>
      </c>
      <c r="H235" s="4">
        <v>459</v>
      </c>
      <c r="I235" t="s">
        <v>3</v>
      </c>
      <c r="J235" s="2">
        <v>67.5</v>
      </c>
      <c r="K235" s="4">
        <v>6323</v>
      </c>
      <c r="L235" s="4">
        <v>329</v>
      </c>
      <c r="M235" s="23">
        <v>0</v>
      </c>
    </row>
    <row r="236" spans="1:13" hidden="1" x14ac:dyDescent="0.25">
      <c r="A236" t="s">
        <v>243</v>
      </c>
      <c r="B236" t="s">
        <v>292</v>
      </c>
      <c r="C236" t="s">
        <v>293</v>
      </c>
      <c r="D236" s="2">
        <v>67.5</v>
      </c>
      <c r="E236" s="3">
        <v>0.15247169999999999</v>
      </c>
      <c r="F236" s="3">
        <v>0.93320720000000001</v>
      </c>
      <c r="G236" s="4">
        <v>24157</v>
      </c>
      <c r="H236" s="4">
        <v>401</v>
      </c>
      <c r="I236" t="s">
        <v>3</v>
      </c>
      <c r="J236" s="2">
        <v>75</v>
      </c>
      <c r="K236" s="4">
        <v>6730</v>
      </c>
      <c r="L236" s="4">
        <v>313</v>
      </c>
      <c r="M236" s="23">
        <v>0</v>
      </c>
    </row>
    <row r="237" spans="1:13" hidden="1" x14ac:dyDescent="0.25">
      <c r="A237" t="s">
        <v>243</v>
      </c>
      <c r="B237" t="s">
        <v>294</v>
      </c>
      <c r="C237" t="s">
        <v>295</v>
      </c>
      <c r="D237" s="2">
        <v>67.5</v>
      </c>
      <c r="E237" s="3">
        <v>0.1376783</v>
      </c>
      <c r="F237" s="3">
        <v>0.272901</v>
      </c>
      <c r="G237" s="4">
        <v>147652</v>
      </c>
      <c r="H237" s="4">
        <v>1306</v>
      </c>
      <c r="I237" t="s">
        <v>10</v>
      </c>
      <c r="J237" s="2">
        <v>57.5</v>
      </c>
      <c r="K237" s="4">
        <v>16802</v>
      </c>
      <c r="L237" s="4">
        <v>749</v>
      </c>
      <c r="M237" s="23">
        <v>0</v>
      </c>
    </row>
    <row r="238" spans="1:13" hidden="1" x14ac:dyDescent="0.25">
      <c r="A238" t="s">
        <v>243</v>
      </c>
      <c r="B238" t="s">
        <v>296</v>
      </c>
      <c r="C238" t="s">
        <v>297</v>
      </c>
      <c r="D238" s="2">
        <v>67.5</v>
      </c>
      <c r="E238" s="3">
        <v>0.24171790000000001</v>
      </c>
      <c r="F238" s="3">
        <v>0.85067720000000002</v>
      </c>
      <c r="G238" s="4">
        <v>20036</v>
      </c>
      <c r="H238" s="4">
        <v>290</v>
      </c>
      <c r="I238" t="s">
        <v>20</v>
      </c>
      <c r="J238" s="2">
        <v>67.5</v>
      </c>
      <c r="K238" s="4">
        <v>4954</v>
      </c>
      <c r="L238" s="4">
        <v>200</v>
      </c>
      <c r="M238" s="23">
        <v>0</v>
      </c>
    </row>
    <row r="239" spans="1:13" hidden="1" x14ac:dyDescent="0.25">
      <c r="A239" t="s">
        <v>243</v>
      </c>
      <c r="B239" t="s">
        <v>298</v>
      </c>
      <c r="C239" t="s">
        <v>65</v>
      </c>
      <c r="D239" s="2">
        <v>67.5</v>
      </c>
      <c r="E239" s="3">
        <v>0.21928220000000001</v>
      </c>
      <c r="F239" s="3">
        <v>0.69873609999999997</v>
      </c>
      <c r="G239" s="4">
        <v>28085</v>
      </c>
      <c r="H239" s="4">
        <v>255</v>
      </c>
      <c r="I239" t="s">
        <v>3</v>
      </c>
      <c r="J239" s="2">
        <v>45</v>
      </c>
      <c r="K239" s="4">
        <v>3299</v>
      </c>
      <c r="L239" s="4">
        <v>157</v>
      </c>
      <c r="M239" s="23">
        <v>0</v>
      </c>
    </row>
    <row r="240" spans="1:13" hidden="1" x14ac:dyDescent="0.25">
      <c r="A240" t="s">
        <v>243</v>
      </c>
      <c r="B240" t="s">
        <v>299</v>
      </c>
      <c r="C240" t="s">
        <v>300</v>
      </c>
      <c r="D240" s="2">
        <v>65</v>
      </c>
      <c r="E240" s="3">
        <v>0.28383229999999998</v>
      </c>
      <c r="F240" s="3">
        <v>0.98623309999999997</v>
      </c>
      <c r="G240" s="4">
        <v>17408</v>
      </c>
      <c r="H240" s="4">
        <v>219</v>
      </c>
      <c r="I240" t="s">
        <v>20</v>
      </c>
      <c r="J240" s="2">
        <v>67.5</v>
      </c>
      <c r="K240" s="4">
        <v>4466</v>
      </c>
      <c r="L240" s="4">
        <v>168</v>
      </c>
      <c r="M240" s="23">
        <v>0</v>
      </c>
    </row>
    <row r="241" spans="1:13" hidden="1" x14ac:dyDescent="0.25">
      <c r="A241" t="s">
        <v>243</v>
      </c>
      <c r="B241" t="s">
        <v>213</v>
      </c>
      <c r="C241" t="s">
        <v>301</v>
      </c>
      <c r="D241" s="2">
        <v>65</v>
      </c>
      <c r="E241" s="3">
        <v>9.7090899999999994E-2</v>
      </c>
      <c r="F241" s="3">
        <v>0.52889870000000005</v>
      </c>
      <c r="G241" s="4">
        <v>60085</v>
      </c>
      <c r="H241" s="4">
        <v>977</v>
      </c>
      <c r="I241" t="s">
        <v>17</v>
      </c>
      <c r="J241" s="2">
        <v>67.5</v>
      </c>
      <c r="K241" s="4">
        <v>13050</v>
      </c>
      <c r="L241" s="4">
        <v>740</v>
      </c>
      <c r="M241" s="23">
        <v>3.5533000000000001E-3</v>
      </c>
    </row>
    <row r="242" spans="1:13" hidden="1" x14ac:dyDescent="0.25">
      <c r="A242" t="s">
        <v>243</v>
      </c>
      <c r="B242" t="s">
        <v>302</v>
      </c>
      <c r="C242" t="s">
        <v>303</v>
      </c>
      <c r="D242" s="2">
        <v>65</v>
      </c>
      <c r="E242" s="3">
        <v>0.20707390000000001</v>
      </c>
      <c r="F242" s="3">
        <v>0.74496090000000004</v>
      </c>
      <c r="G242" s="4">
        <v>21621</v>
      </c>
      <c r="H242" s="4">
        <v>271</v>
      </c>
      <c r="I242" t="s">
        <v>3</v>
      </c>
      <c r="J242" s="2">
        <v>57.5</v>
      </c>
      <c r="K242" s="4">
        <v>4278</v>
      </c>
      <c r="L242" s="4">
        <v>183</v>
      </c>
      <c r="M242" s="23">
        <v>0</v>
      </c>
    </row>
    <row r="243" spans="1:13" hidden="1" x14ac:dyDescent="0.25">
      <c r="A243" t="s">
        <v>243</v>
      </c>
      <c r="B243" t="s">
        <v>304</v>
      </c>
      <c r="C243" t="s">
        <v>291</v>
      </c>
      <c r="D243" s="2">
        <v>65</v>
      </c>
      <c r="E243" s="3">
        <v>0.1774464</v>
      </c>
      <c r="F243" s="3">
        <v>0.68369259999999998</v>
      </c>
      <c r="G243" s="4">
        <v>29180</v>
      </c>
      <c r="H243" s="4">
        <v>355</v>
      </c>
      <c r="I243" t="s">
        <v>3</v>
      </c>
      <c r="J243" s="2">
        <v>62.5</v>
      </c>
      <c r="K243" s="4">
        <v>5537</v>
      </c>
      <c r="L243" s="4">
        <v>226</v>
      </c>
      <c r="M243" s="23">
        <v>0</v>
      </c>
    </row>
    <row r="244" spans="1:13" hidden="1" x14ac:dyDescent="0.25">
      <c r="A244" t="s">
        <v>243</v>
      </c>
      <c r="B244" t="s">
        <v>305</v>
      </c>
      <c r="C244" t="s">
        <v>306</v>
      </c>
      <c r="D244" s="2">
        <v>65</v>
      </c>
      <c r="E244" s="3">
        <v>0.20160020000000001</v>
      </c>
      <c r="F244" s="3">
        <v>0.65123489999999995</v>
      </c>
      <c r="G244" s="4">
        <v>38023</v>
      </c>
      <c r="H244" s="4">
        <v>264</v>
      </c>
      <c r="I244" t="s">
        <v>3</v>
      </c>
      <c r="J244" s="2">
        <v>27.5</v>
      </c>
      <c r="K244" s="4">
        <v>2891</v>
      </c>
      <c r="L244" s="4">
        <v>126</v>
      </c>
      <c r="M244" s="23">
        <v>0</v>
      </c>
    </row>
    <row r="245" spans="1:13" hidden="1" x14ac:dyDescent="0.25">
      <c r="A245" t="s">
        <v>243</v>
      </c>
      <c r="B245" t="s">
        <v>78</v>
      </c>
      <c r="C245" t="s">
        <v>307</v>
      </c>
      <c r="D245" s="2">
        <v>65</v>
      </c>
      <c r="E245" s="3">
        <v>0.1062926</v>
      </c>
      <c r="F245" s="3">
        <v>0.44233689999999998</v>
      </c>
      <c r="G245" s="4">
        <v>77190</v>
      </c>
      <c r="H245" s="4">
        <v>1329</v>
      </c>
      <c r="I245" t="s">
        <v>17</v>
      </c>
      <c r="J245" s="2">
        <v>75</v>
      </c>
      <c r="K245" s="4">
        <v>17751</v>
      </c>
      <c r="L245" s="4">
        <v>1013</v>
      </c>
      <c r="M245" s="23">
        <v>2.2748E-3</v>
      </c>
    </row>
    <row r="246" spans="1:13" hidden="1" x14ac:dyDescent="0.25">
      <c r="A246" t="s">
        <v>243</v>
      </c>
      <c r="B246" t="s">
        <v>308</v>
      </c>
      <c r="C246" t="s">
        <v>254</v>
      </c>
      <c r="D246" s="2">
        <v>65</v>
      </c>
      <c r="E246" s="3">
        <v>0.1001674</v>
      </c>
      <c r="F246" s="3">
        <v>0.29310649999999999</v>
      </c>
      <c r="G246" s="4">
        <v>375888</v>
      </c>
      <c r="H246" s="4">
        <v>3408</v>
      </c>
      <c r="I246" t="s">
        <v>10</v>
      </c>
      <c r="J246" s="2">
        <v>57.5</v>
      </c>
      <c r="K246" s="4">
        <v>38451</v>
      </c>
      <c r="L246" s="4">
        <v>1765</v>
      </c>
      <c r="M246" s="23">
        <v>0</v>
      </c>
    </row>
    <row r="247" spans="1:13" hidden="1" x14ac:dyDescent="0.25">
      <c r="A247" t="s">
        <v>243</v>
      </c>
      <c r="B247" t="s">
        <v>309</v>
      </c>
      <c r="C247" t="s">
        <v>310</v>
      </c>
      <c r="D247" s="2">
        <v>62.5</v>
      </c>
      <c r="E247" s="3">
        <v>8.5677799999999998E-2</v>
      </c>
      <c r="F247" s="3">
        <v>0.34535169999999998</v>
      </c>
      <c r="G247" s="4">
        <v>1167974</v>
      </c>
      <c r="H247" s="4">
        <v>14601</v>
      </c>
      <c r="I247" t="s">
        <v>311</v>
      </c>
      <c r="J247" s="2">
        <v>62.5</v>
      </c>
      <c r="K247" s="4">
        <v>173673</v>
      </c>
      <c r="L247" s="4">
        <v>9471</v>
      </c>
      <c r="M247" s="23">
        <v>1.2079599999999999E-2</v>
      </c>
    </row>
    <row r="248" spans="1:13" hidden="1" x14ac:dyDescent="0.25">
      <c r="A248" t="s">
        <v>243</v>
      </c>
      <c r="B248" t="s">
        <v>122</v>
      </c>
      <c r="C248" t="s">
        <v>252</v>
      </c>
      <c r="D248" s="2">
        <v>62.5</v>
      </c>
      <c r="E248" s="3">
        <v>9.59676E-2</v>
      </c>
      <c r="F248" s="3">
        <v>0.53944689999999995</v>
      </c>
      <c r="G248" s="4">
        <v>52089</v>
      </c>
      <c r="H248" s="4">
        <v>689</v>
      </c>
      <c r="I248" t="s">
        <v>17</v>
      </c>
      <c r="J248" s="2">
        <v>67.5</v>
      </c>
      <c r="K248" s="4">
        <v>11153</v>
      </c>
      <c r="L248" s="4">
        <v>497</v>
      </c>
      <c r="M248" s="23">
        <v>0</v>
      </c>
    </row>
    <row r="249" spans="1:13" hidden="1" x14ac:dyDescent="0.25">
      <c r="A249" t="s">
        <v>243</v>
      </c>
      <c r="B249" t="s">
        <v>312</v>
      </c>
      <c r="C249" t="s">
        <v>313</v>
      </c>
      <c r="D249" s="2">
        <v>62.5</v>
      </c>
      <c r="E249" s="3">
        <v>0.14512249999999999</v>
      </c>
      <c r="F249" s="3">
        <v>0.77566290000000004</v>
      </c>
      <c r="G249" s="4">
        <v>25918</v>
      </c>
      <c r="H249" s="4">
        <v>339</v>
      </c>
      <c r="I249" t="s">
        <v>3</v>
      </c>
      <c r="J249" s="2">
        <v>65</v>
      </c>
      <c r="K249" s="4">
        <v>5497</v>
      </c>
      <c r="L249" s="4">
        <v>252</v>
      </c>
      <c r="M249" s="23">
        <v>0</v>
      </c>
    </row>
    <row r="250" spans="1:13" hidden="1" x14ac:dyDescent="0.25">
      <c r="A250" t="s">
        <v>243</v>
      </c>
      <c r="B250" t="s">
        <v>314</v>
      </c>
      <c r="C250" t="s">
        <v>315</v>
      </c>
      <c r="D250" s="2">
        <v>62.5</v>
      </c>
      <c r="E250" s="3">
        <v>0.1066246</v>
      </c>
      <c r="F250" s="3">
        <v>0.30000710000000003</v>
      </c>
      <c r="G250" s="4">
        <v>80590</v>
      </c>
      <c r="H250" s="4">
        <v>1097</v>
      </c>
      <c r="I250" t="s">
        <v>17</v>
      </c>
      <c r="J250" s="2">
        <v>65</v>
      </c>
      <c r="K250" s="4">
        <v>15386</v>
      </c>
      <c r="L250" s="4">
        <v>763</v>
      </c>
      <c r="M250" s="23">
        <v>0</v>
      </c>
    </row>
    <row r="251" spans="1:13" hidden="1" x14ac:dyDescent="0.25">
      <c r="A251" t="s">
        <v>243</v>
      </c>
      <c r="B251" t="s">
        <v>316</v>
      </c>
      <c r="C251" t="s">
        <v>92</v>
      </c>
      <c r="D251" s="2">
        <v>62.5</v>
      </c>
      <c r="E251" s="3">
        <v>0.1592375</v>
      </c>
      <c r="F251" s="3">
        <v>0.67724870000000004</v>
      </c>
      <c r="G251" s="4">
        <v>31744</v>
      </c>
      <c r="H251" s="4">
        <v>259</v>
      </c>
      <c r="I251" t="s">
        <v>3</v>
      </c>
      <c r="J251" s="2">
        <v>30</v>
      </c>
      <c r="K251" s="4">
        <v>2981</v>
      </c>
      <c r="L251" s="4">
        <v>119</v>
      </c>
      <c r="M251" s="23">
        <v>0</v>
      </c>
    </row>
    <row r="252" spans="1:13" hidden="1" x14ac:dyDescent="0.25">
      <c r="A252" t="s">
        <v>243</v>
      </c>
      <c r="B252" t="s">
        <v>317</v>
      </c>
      <c r="C252" t="s">
        <v>318</v>
      </c>
      <c r="D252" s="2">
        <v>62.5</v>
      </c>
      <c r="E252" s="3">
        <v>0.2055689</v>
      </c>
      <c r="F252" s="3">
        <v>0.62044290000000002</v>
      </c>
      <c r="G252" s="4">
        <v>29051</v>
      </c>
      <c r="H252" s="4">
        <v>299</v>
      </c>
      <c r="I252" t="s">
        <v>3</v>
      </c>
      <c r="J252" s="2">
        <v>55</v>
      </c>
      <c r="K252" s="4">
        <v>4459</v>
      </c>
      <c r="L252" s="4">
        <v>189</v>
      </c>
      <c r="M252" s="23">
        <v>8.3356999999999997E-3</v>
      </c>
    </row>
    <row r="253" spans="1:13" hidden="1" x14ac:dyDescent="0.25">
      <c r="A253" t="s">
        <v>243</v>
      </c>
      <c r="B253" t="s">
        <v>319</v>
      </c>
      <c r="C253" t="s">
        <v>280</v>
      </c>
      <c r="D253" s="2">
        <v>62.5</v>
      </c>
      <c r="E253" s="3">
        <v>0.2039897</v>
      </c>
      <c r="F253" s="3">
        <v>0.8573404</v>
      </c>
      <c r="G253" s="4">
        <v>19838</v>
      </c>
      <c r="H253" s="4">
        <v>227</v>
      </c>
      <c r="I253" t="s">
        <v>20</v>
      </c>
      <c r="J253" s="2">
        <v>57.5</v>
      </c>
      <c r="K253" s="4">
        <v>4073</v>
      </c>
      <c r="L253" s="4">
        <v>150</v>
      </c>
      <c r="M253" s="23">
        <v>2.3238999999999998E-3</v>
      </c>
    </row>
    <row r="254" spans="1:13" hidden="1" x14ac:dyDescent="0.25">
      <c r="A254" t="s">
        <v>243</v>
      </c>
      <c r="B254" t="s">
        <v>78</v>
      </c>
      <c r="C254" t="s">
        <v>320</v>
      </c>
      <c r="D254" s="2">
        <v>62.5</v>
      </c>
      <c r="E254" s="3">
        <v>8.4596500000000005E-2</v>
      </c>
      <c r="F254" s="3">
        <v>0.53845319999999997</v>
      </c>
      <c r="G254" s="4">
        <v>59512</v>
      </c>
      <c r="H254" s="4">
        <v>833</v>
      </c>
      <c r="I254" t="s">
        <v>17</v>
      </c>
      <c r="J254" s="2">
        <v>70</v>
      </c>
      <c r="K254" s="4">
        <v>13424</v>
      </c>
      <c r="L254" s="4">
        <v>622</v>
      </c>
      <c r="M254" s="23">
        <v>4.0569999999999998E-3</v>
      </c>
    </row>
    <row r="255" spans="1:13" hidden="1" x14ac:dyDescent="0.25">
      <c r="A255" t="s">
        <v>243</v>
      </c>
      <c r="B255" t="s">
        <v>321</v>
      </c>
      <c r="C255" t="s">
        <v>322</v>
      </c>
      <c r="D255" s="2">
        <v>60</v>
      </c>
      <c r="E255" s="3">
        <v>0.1179769</v>
      </c>
      <c r="F255" s="3">
        <v>0.60786649999999998</v>
      </c>
      <c r="G255" s="4">
        <v>26489</v>
      </c>
      <c r="H255" s="4">
        <v>471</v>
      </c>
      <c r="I255" t="s">
        <v>3</v>
      </c>
      <c r="J255" s="2">
        <v>72.5</v>
      </c>
      <c r="K255" s="4">
        <v>7378</v>
      </c>
      <c r="L255" s="4">
        <v>369</v>
      </c>
      <c r="M255" s="23">
        <v>7.5804000000000002E-3</v>
      </c>
    </row>
    <row r="256" spans="1:13" hidden="1" x14ac:dyDescent="0.25">
      <c r="A256" t="s">
        <v>243</v>
      </c>
      <c r="B256" t="s">
        <v>76</v>
      </c>
      <c r="C256" t="s">
        <v>323</v>
      </c>
      <c r="D256" s="2">
        <v>60</v>
      </c>
      <c r="E256" s="3">
        <v>0.2045293</v>
      </c>
      <c r="F256" s="3">
        <v>0.6467022</v>
      </c>
      <c r="G256" s="4">
        <v>33073</v>
      </c>
      <c r="H256" s="4">
        <v>198</v>
      </c>
      <c r="I256" t="s">
        <v>3</v>
      </c>
      <c r="J256" s="2">
        <v>25</v>
      </c>
      <c r="K256" s="4">
        <v>2506</v>
      </c>
      <c r="L256" s="4">
        <v>92</v>
      </c>
      <c r="M256" s="23">
        <v>0</v>
      </c>
    </row>
    <row r="257" spans="1:13" hidden="1" x14ac:dyDescent="0.25">
      <c r="A257" t="s">
        <v>243</v>
      </c>
      <c r="B257" t="s">
        <v>324</v>
      </c>
      <c r="C257" t="s">
        <v>325</v>
      </c>
      <c r="D257" s="2">
        <v>60</v>
      </c>
      <c r="E257" s="3">
        <v>0.1675034</v>
      </c>
      <c r="F257" s="3">
        <v>0.49024269999999998</v>
      </c>
      <c r="G257" s="4">
        <v>29895</v>
      </c>
      <c r="H257" s="4">
        <v>382</v>
      </c>
      <c r="I257" t="s">
        <v>3</v>
      </c>
      <c r="J257" s="2">
        <v>60</v>
      </c>
      <c r="K257" s="4">
        <v>5918</v>
      </c>
      <c r="L257" s="4">
        <v>273</v>
      </c>
      <c r="M257" s="23">
        <v>0</v>
      </c>
    </row>
    <row r="258" spans="1:13" hidden="1" x14ac:dyDescent="0.25">
      <c r="A258" t="s">
        <v>243</v>
      </c>
      <c r="B258" t="s">
        <v>326</v>
      </c>
      <c r="C258" t="s">
        <v>310</v>
      </c>
      <c r="D258" s="2">
        <v>60</v>
      </c>
      <c r="E258" s="3">
        <v>0.1301957</v>
      </c>
      <c r="F258" s="3">
        <v>0.3646044</v>
      </c>
      <c r="G258" s="4">
        <v>65293</v>
      </c>
      <c r="H258" s="4">
        <v>430</v>
      </c>
      <c r="I258" t="s">
        <v>17</v>
      </c>
      <c r="J258" s="2">
        <v>32.5</v>
      </c>
      <c r="K258" s="4">
        <v>4770</v>
      </c>
      <c r="L258" s="4">
        <v>203</v>
      </c>
      <c r="M258" s="23">
        <v>2.016E-3</v>
      </c>
    </row>
    <row r="259" spans="1:13" hidden="1" x14ac:dyDescent="0.25">
      <c r="A259" t="s">
        <v>243</v>
      </c>
      <c r="B259" t="s">
        <v>327</v>
      </c>
      <c r="C259" t="s">
        <v>328</v>
      </c>
      <c r="D259" s="2">
        <v>60</v>
      </c>
      <c r="E259" s="3">
        <v>7.1462399999999995E-2</v>
      </c>
      <c r="F259" s="3">
        <v>0.41040100000000002</v>
      </c>
      <c r="G259" s="4">
        <v>300691</v>
      </c>
      <c r="H259" s="4">
        <v>3019</v>
      </c>
      <c r="I259" t="s">
        <v>10</v>
      </c>
      <c r="J259" s="2">
        <v>62.5</v>
      </c>
      <c r="K259" s="4">
        <v>47180</v>
      </c>
      <c r="L259" s="4">
        <v>1949</v>
      </c>
      <c r="M259" s="23">
        <v>2.5349000000000001E-3</v>
      </c>
    </row>
    <row r="260" spans="1:13" hidden="1" x14ac:dyDescent="0.25">
      <c r="A260" t="s">
        <v>243</v>
      </c>
      <c r="B260" t="s">
        <v>329</v>
      </c>
      <c r="C260" t="s">
        <v>330</v>
      </c>
      <c r="D260" s="2">
        <v>60</v>
      </c>
      <c r="E260" s="3">
        <v>0.1148511</v>
      </c>
      <c r="F260" s="3">
        <v>0.59936619999999996</v>
      </c>
      <c r="G260" s="4">
        <v>31586</v>
      </c>
      <c r="H260" s="4">
        <v>376</v>
      </c>
      <c r="I260" t="s">
        <v>3</v>
      </c>
      <c r="J260" s="2">
        <v>52.5</v>
      </c>
      <c r="K260" s="4">
        <v>5586</v>
      </c>
      <c r="L260" s="4">
        <v>261</v>
      </c>
      <c r="M260" s="23">
        <v>0</v>
      </c>
    </row>
    <row r="261" spans="1:13" hidden="1" x14ac:dyDescent="0.25">
      <c r="A261" t="s">
        <v>243</v>
      </c>
      <c r="B261" t="s">
        <v>331</v>
      </c>
      <c r="C261" t="s">
        <v>332</v>
      </c>
      <c r="D261" s="2">
        <v>57.5</v>
      </c>
      <c r="E261" s="3">
        <v>0.1711396</v>
      </c>
      <c r="F261" s="3">
        <v>0.6665875</v>
      </c>
      <c r="G261" s="4">
        <v>25265</v>
      </c>
      <c r="H261" s="4">
        <v>242</v>
      </c>
      <c r="I261" t="s">
        <v>3</v>
      </c>
      <c r="J261" s="2">
        <v>42.5</v>
      </c>
      <c r="K261" s="4">
        <v>3122</v>
      </c>
      <c r="L261" s="4">
        <v>157</v>
      </c>
      <c r="M261" s="23">
        <v>4.7416000000000003E-3</v>
      </c>
    </row>
    <row r="262" spans="1:13" hidden="1" x14ac:dyDescent="0.25">
      <c r="A262" t="s">
        <v>243</v>
      </c>
      <c r="B262" t="s">
        <v>162</v>
      </c>
      <c r="C262" t="s">
        <v>333</v>
      </c>
      <c r="D262" s="2">
        <v>57.5</v>
      </c>
      <c r="E262" s="3">
        <v>5.7335200000000003E-2</v>
      </c>
      <c r="F262" s="3">
        <v>0.75113730000000001</v>
      </c>
      <c r="G262" s="4">
        <v>45736</v>
      </c>
      <c r="H262" s="4">
        <v>487</v>
      </c>
      <c r="I262" t="s">
        <v>17</v>
      </c>
      <c r="J262" s="2">
        <v>57.5</v>
      </c>
      <c r="K262" s="4">
        <v>8495</v>
      </c>
      <c r="L262" s="4">
        <v>316</v>
      </c>
      <c r="M262" s="23">
        <v>0</v>
      </c>
    </row>
    <row r="263" spans="1:13" hidden="1" x14ac:dyDescent="0.25">
      <c r="A263" t="s">
        <v>243</v>
      </c>
      <c r="B263" t="s">
        <v>334</v>
      </c>
      <c r="C263" t="s">
        <v>335</v>
      </c>
      <c r="D263" s="2">
        <v>57.5</v>
      </c>
      <c r="E263" s="3">
        <v>7.4299900000000002E-2</v>
      </c>
      <c r="F263" s="3">
        <v>0.238457</v>
      </c>
      <c r="G263" s="4">
        <v>300684</v>
      </c>
      <c r="H263" s="4">
        <v>3528</v>
      </c>
      <c r="I263" t="s">
        <v>10</v>
      </c>
      <c r="J263" s="2">
        <v>60</v>
      </c>
      <c r="K263" s="4">
        <v>41611</v>
      </c>
      <c r="L263" s="4">
        <v>2235</v>
      </c>
      <c r="M263" s="23">
        <v>1.06E-5</v>
      </c>
    </row>
    <row r="264" spans="1:13" hidden="1" x14ac:dyDescent="0.25">
      <c r="A264" t="s">
        <v>243</v>
      </c>
      <c r="B264" t="s">
        <v>336</v>
      </c>
      <c r="C264" t="s">
        <v>254</v>
      </c>
      <c r="D264" s="2">
        <v>57.5</v>
      </c>
      <c r="E264" s="3">
        <v>0.114825</v>
      </c>
      <c r="F264" s="3">
        <v>0.55367219999999995</v>
      </c>
      <c r="G264" s="4">
        <v>41320</v>
      </c>
      <c r="H264" s="4">
        <v>353</v>
      </c>
      <c r="I264" t="s">
        <v>3</v>
      </c>
      <c r="J264" s="2">
        <v>47.5</v>
      </c>
      <c r="K264" s="4">
        <v>5713</v>
      </c>
      <c r="L264" s="4">
        <v>224</v>
      </c>
      <c r="M264" s="23">
        <v>1.1255E-3</v>
      </c>
    </row>
    <row r="265" spans="1:13" hidden="1" x14ac:dyDescent="0.25">
      <c r="A265" t="s">
        <v>243</v>
      </c>
      <c r="B265" t="s">
        <v>337</v>
      </c>
      <c r="C265" t="s">
        <v>338</v>
      </c>
      <c r="D265" s="2">
        <v>57.5</v>
      </c>
      <c r="E265" s="3">
        <v>0.30211070000000001</v>
      </c>
      <c r="F265" s="3">
        <v>0.99988840000000001</v>
      </c>
      <c r="G265" s="4">
        <v>8960</v>
      </c>
      <c r="H265" s="4">
        <v>77</v>
      </c>
      <c r="I265" t="s">
        <v>20</v>
      </c>
      <c r="J265" s="2">
        <v>40</v>
      </c>
      <c r="K265" s="4">
        <v>1303</v>
      </c>
      <c r="L265" s="4">
        <v>46</v>
      </c>
      <c r="M265" s="23">
        <v>0</v>
      </c>
    </row>
    <row r="266" spans="1:13" hidden="1" x14ac:dyDescent="0.25">
      <c r="A266" t="s">
        <v>243</v>
      </c>
      <c r="B266" t="s">
        <v>339</v>
      </c>
      <c r="C266" t="s">
        <v>340</v>
      </c>
      <c r="D266" s="2">
        <v>57.5</v>
      </c>
      <c r="E266" s="3">
        <v>0.1156509</v>
      </c>
      <c r="F266" s="3">
        <v>0.5192814</v>
      </c>
      <c r="G266" s="4">
        <v>41448</v>
      </c>
      <c r="H266" s="4">
        <v>444</v>
      </c>
      <c r="I266" t="s">
        <v>3</v>
      </c>
      <c r="J266" s="2">
        <v>55</v>
      </c>
      <c r="K266" s="4">
        <v>7247</v>
      </c>
      <c r="L266" s="4">
        <v>291</v>
      </c>
      <c r="M266" s="23">
        <v>1.3756E-3</v>
      </c>
    </row>
    <row r="267" spans="1:13" hidden="1" x14ac:dyDescent="0.25">
      <c r="A267" t="s">
        <v>243</v>
      </c>
      <c r="B267" t="s">
        <v>341</v>
      </c>
      <c r="C267" t="s">
        <v>342</v>
      </c>
      <c r="D267" s="2">
        <v>57.5</v>
      </c>
      <c r="E267" s="3">
        <v>0.13225410000000001</v>
      </c>
      <c r="F267" s="3">
        <v>0.96481819999999996</v>
      </c>
      <c r="G267" s="4">
        <v>16372</v>
      </c>
      <c r="H267" s="4">
        <v>302</v>
      </c>
      <c r="I267" t="s">
        <v>3</v>
      </c>
      <c r="J267" s="2">
        <v>77.5</v>
      </c>
      <c r="K267" s="4">
        <v>6620</v>
      </c>
      <c r="L267" s="4">
        <v>248</v>
      </c>
      <c r="M267" s="23">
        <v>0</v>
      </c>
    </row>
    <row r="268" spans="1:13" hidden="1" x14ac:dyDescent="0.25">
      <c r="A268" t="s">
        <v>243</v>
      </c>
      <c r="B268" t="s">
        <v>343</v>
      </c>
      <c r="C268" t="s">
        <v>323</v>
      </c>
      <c r="D268" s="2">
        <v>57.5</v>
      </c>
      <c r="E268" s="3">
        <v>0.1704793</v>
      </c>
      <c r="F268" s="3">
        <v>0.39853650000000002</v>
      </c>
      <c r="G268" s="4">
        <v>43462</v>
      </c>
      <c r="H268" s="4">
        <v>285</v>
      </c>
      <c r="I268" t="s">
        <v>3</v>
      </c>
      <c r="J268" s="2">
        <v>25</v>
      </c>
      <c r="K268" s="4">
        <v>2935</v>
      </c>
      <c r="L268" s="4">
        <v>133</v>
      </c>
      <c r="M268" s="23">
        <v>3.9199999999999997E-6</v>
      </c>
    </row>
    <row r="269" spans="1:13" hidden="1" x14ac:dyDescent="0.25">
      <c r="A269" t="s">
        <v>243</v>
      </c>
      <c r="B269" t="s">
        <v>167</v>
      </c>
      <c r="C269" t="s">
        <v>344</v>
      </c>
      <c r="D269" s="2">
        <v>57.5</v>
      </c>
      <c r="E269" s="3">
        <v>0.13597090000000001</v>
      </c>
      <c r="F269" s="3">
        <v>0.44922820000000002</v>
      </c>
      <c r="G269" s="4">
        <v>34224</v>
      </c>
      <c r="H269" s="4">
        <v>408</v>
      </c>
      <c r="I269" t="s">
        <v>3</v>
      </c>
      <c r="J269" s="2">
        <v>57.5</v>
      </c>
      <c r="K269" s="4">
        <v>6047</v>
      </c>
      <c r="L269" s="4">
        <v>283</v>
      </c>
      <c r="M269" s="23">
        <v>0</v>
      </c>
    </row>
    <row r="270" spans="1:13" hidden="1" x14ac:dyDescent="0.25">
      <c r="A270" t="s">
        <v>243</v>
      </c>
      <c r="B270" t="s">
        <v>345</v>
      </c>
      <c r="C270" t="s">
        <v>346</v>
      </c>
      <c r="D270" s="2">
        <v>55</v>
      </c>
      <c r="E270" s="3">
        <v>9.6251699999999996E-2</v>
      </c>
      <c r="F270" s="3">
        <v>0.9999287</v>
      </c>
      <c r="G270" s="4">
        <v>14013</v>
      </c>
      <c r="H270" s="4">
        <v>357</v>
      </c>
      <c r="I270" t="s">
        <v>3</v>
      </c>
      <c r="J270" s="2">
        <v>92.5</v>
      </c>
      <c r="K270" s="4">
        <v>14013</v>
      </c>
      <c r="L270" s="4">
        <v>357</v>
      </c>
      <c r="M270" s="23">
        <v>0</v>
      </c>
    </row>
    <row r="271" spans="1:13" hidden="1" x14ac:dyDescent="0.25">
      <c r="A271" t="s">
        <v>243</v>
      </c>
      <c r="B271" t="s">
        <v>347</v>
      </c>
      <c r="C271" t="s">
        <v>273</v>
      </c>
      <c r="D271" s="2">
        <v>55</v>
      </c>
      <c r="E271" s="3">
        <v>5.0635600000000003E-2</v>
      </c>
      <c r="F271" s="3">
        <v>0.29362389999999999</v>
      </c>
      <c r="G271" s="4">
        <v>90839</v>
      </c>
      <c r="H271" s="4">
        <v>1074</v>
      </c>
      <c r="I271" t="s">
        <v>10</v>
      </c>
      <c r="J271" s="2">
        <v>52.5</v>
      </c>
      <c r="K271" s="4">
        <v>14674</v>
      </c>
      <c r="L271" s="4">
        <v>704</v>
      </c>
      <c r="M271" s="23">
        <v>9.8287399999999997E-2</v>
      </c>
    </row>
    <row r="272" spans="1:13" hidden="1" x14ac:dyDescent="0.25">
      <c r="A272" t="s">
        <v>243</v>
      </c>
      <c r="B272" t="s">
        <v>348</v>
      </c>
      <c r="C272" t="s">
        <v>349</v>
      </c>
      <c r="D272" s="2">
        <v>55</v>
      </c>
      <c r="E272" s="3">
        <v>7.8353599999999995E-2</v>
      </c>
      <c r="F272" s="3">
        <v>0.76941820000000005</v>
      </c>
      <c r="G272" s="4">
        <v>26835</v>
      </c>
      <c r="H272" s="4">
        <v>394</v>
      </c>
      <c r="I272" t="s">
        <v>3</v>
      </c>
      <c r="J272" s="2">
        <v>67.5</v>
      </c>
      <c r="K272" s="4">
        <v>7194</v>
      </c>
      <c r="L272" s="4">
        <v>308</v>
      </c>
      <c r="M272" s="23">
        <v>2.5198E-3</v>
      </c>
    </row>
    <row r="273" spans="1:13" hidden="1" x14ac:dyDescent="0.25">
      <c r="A273" t="s">
        <v>243</v>
      </c>
      <c r="B273" t="s">
        <v>350</v>
      </c>
      <c r="C273" t="s">
        <v>351</v>
      </c>
      <c r="D273" s="2">
        <v>55</v>
      </c>
      <c r="E273" s="3">
        <v>0.11110689999999999</v>
      </c>
      <c r="F273" s="3">
        <v>0.58272469999999998</v>
      </c>
      <c r="G273" s="4">
        <v>28962</v>
      </c>
      <c r="H273" s="4">
        <v>386</v>
      </c>
      <c r="I273" t="s">
        <v>3</v>
      </c>
      <c r="J273" s="2">
        <v>57.5</v>
      </c>
      <c r="K273" s="4">
        <v>5869</v>
      </c>
      <c r="L273" s="4">
        <v>281</v>
      </c>
      <c r="M273" s="23">
        <v>0</v>
      </c>
    </row>
    <row r="274" spans="1:13" hidden="1" x14ac:dyDescent="0.25">
      <c r="A274" t="s">
        <v>243</v>
      </c>
      <c r="B274" t="s">
        <v>352</v>
      </c>
      <c r="C274" t="s">
        <v>349</v>
      </c>
      <c r="D274" s="2">
        <v>55</v>
      </c>
      <c r="E274" s="3">
        <v>0.17178270000000001</v>
      </c>
      <c r="F274" s="3">
        <v>0.99988350000000004</v>
      </c>
      <c r="G274" s="4">
        <v>8579</v>
      </c>
      <c r="H274" s="4">
        <v>97</v>
      </c>
      <c r="I274" t="s">
        <v>20</v>
      </c>
      <c r="J274" s="2">
        <v>45</v>
      </c>
      <c r="K274" s="4">
        <v>1475</v>
      </c>
      <c r="L274" s="4">
        <v>64</v>
      </c>
      <c r="M274" s="23">
        <v>0</v>
      </c>
    </row>
    <row r="275" spans="1:13" hidden="1" x14ac:dyDescent="0.25">
      <c r="A275" t="s">
        <v>243</v>
      </c>
      <c r="B275" t="s">
        <v>353</v>
      </c>
      <c r="C275" t="s">
        <v>354</v>
      </c>
      <c r="D275" s="2">
        <v>55</v>
      </c>
      <c r="E275" s="3">
        <v>0.1240687</v>
      </c>
      <c r="F275" s="3">
        <v>0.2942457</v>
      </c>
      <c r="G275" s="4">
        <v>48926</v>
      </c>
      <c r="H275" s="4">
        <v>338</v>
      </c>
      <c r="I275" t="s">
        <v>3</v>
      </c>
      <c r="J275" s="2">
        <v>40</v>
      </c>
      <c r="K275" s="4">
        <v>5228</v>
      </c>
      <c r="L275" s="4">
        <v>177</v>
      </c>
      <c r="M275" s="23">
        <v>0</v>
      </c>
    </row>
    <row r="276" spans="1:13" hidden="1" x14ac:dyDescent="0.25">
      <c r="A276" t="s">
        <v>243</v>
      </c>
      <c r="B276" t="s">
        <v>355</v>
      </c>
      <c r="C276" t="s">
        <v>356</v>
      </c>
      <c r="D276" s="2">
        <v>55</v>
      </c>
      <c r="E276" s="3">
        <v>0.1134669</v>
      </c>
      <c r="F276" s="3">
        <v>0.91043540000000001</v>
      </c>
      <c r="G276" s="4">
        <v>20930</v>
      </c>
      <c r="H276" s="4">
        <v>245</v>
      </c>
      <c r="I276" t="s">
        <v>3</v>
      </c>
      <c r="J276" s="2">
        <v>55</v>
      </c>
      <c r="K276" s="4">
        <v>4402</v>
      </c>
      <c r="L276" s="4">
        <v>167</v>
      </c>
      <c r="M276" s="23">
        <v>0</v>
      </c>
    </row>
    <row r="277" spans="1:13" hidden="1" x14ac:dyDescent="0.25">
      <c r="A277" t="s">
        <v>243</v>
      </c>
      <c r="B277" t="s">
        <v>357</v>
      </c>
      <c r="C277" t="s">
        <v>358</v>
      </c>
      <c r="D277" s="2">
        <v>55</v>
      </c>
      <c r="E277" s="3">
        <v>0.15250949999999999</v>
      </c>
      <c r="F277" s="3">
        <v>0.99987020000000004</v>
      </c>
      <c r="G277" s="4">
        <v>7706</v>
      </c>
      <c r="H277" s="4">
        <v>203</v>
      </c>
      <c r="I277" t="s">
        <v>20</v>
      </c>
      <c r="J277" s="2">
        <v>65</v>
      </c>
      <c r="K277" s="4">
        <v>2598</v>
      </c>
      <c r="L277" s="4">
        <v>178</v>
      </c>
      <c r="M277" s="23">
        <v>0</v>
      </c>
    </row>
    <row r="278" spans="1:13" hidden="1" x14ac:dyDescent="0.25">
      <c r="A278" t="s">
        <v>243</v>
      </c>
      <c r="B278" t="s">
        <v>359</v>
      </c>
      <c r="C278" t="s">
        <v>360</v>
      </c>
      <c r="D278" s="2">
        <v>52.5</v>
      </c>
      <c r="E278" s="3">
        <v>0.1586784</v>
      </c>
      <c r="F278" s="3">
        <v>0.85672230000000005</v>
      </c>
      <c r="G278" s="4">
        <v>11349</v>
      </c>
      <c r="H278" s="4">
        <v>175</v>
      </c>
      <c r="I278" t="s">
        <v>20</v>
      </c>
      <c r="J278" s="2">
        <v>47.5</v>
      </c>
      <c r="K278" s="4">
        <v>2105</v>
      </c>
      <c r="L278" s="4">
        <v>133</v>
      </c>
      <c r="M278" s="23">
        <v>0</v>
      </c>
    </row>
    <row r="279" spans="1:13" hidden="1" x14ac:dyDescent="0.25">
      <c r="A279" t="s">
        <v>243</v>
      </c>
      <c r="B279" t="s">
        <v>361</v>
      </c>
      <c r="C279" t="s">
        <v>362</v>
      </c>
      <c r="D279" s="2">
        <v>52.5</v>
      </c>
      <c r="E279" s="3">
        <v>8.8723899999999994E-2</v>
      </c>
      <c r="F279" s="3">
        <v>0.48779980000000001</v>
      </c>
      <c r="G279" s="4">
        <v>32906</v>
      </c>
      <c r="H279" s="4">
        <v>475</v>
      </c>
      <c r="I279" t="s">
        <v>3</v>
      </c>
      <c r="J279" s="2">
        <v>55</v>
      </c>
      <c r="K279" s="4">
        <v>5959</v>
      </c>
      <c r="L279" s="4">
        <v>356</v>
      </c>
      <c r="M279" s="23">
        <v>2.7880000000000001E-3</v>
      </c>
    </row>
    <row r="280" spans="1:13" hidden="1" x14ac:dyDescent="0.25">
      <c r="A280" t="s">
        <v>243</v>
      </c>
      <c r="B280" t="s">
        <v>363</v>
      </c>
      <c r="C280" t="s">
        <v>364</v>
      </c>
      <c r="D280" s="2">
        <v>52.5</v>
      </c>
      <c r="E280" s="3">
        <v>9.6366900000000005E-2</v>
      </c>
      <c r="F280" s="3">
        <v>0.99994490000000003</v>
      </c>
      <c r="G280" s="4">
        <v>18143</v>
      </c>
      <c r="H280" s="4">
        <v>253</v>
      </c>
      <c r="I280" t="s">
        <v>3</v>
      </c>
      <c r="J280" s="2">
        <v>87.5</v>
      </c>
      <c r="K280" s="4">
        <v>18143</v>
      </c>
      <c r="L280" s="4">
        <v>253</v>
      </c>
      <c r="M280" s="23">
        <v>0</v>
      </c>
    </row>
    <row r="281" spans="1:13" hidden="1" x14ac:dyDescent="0.25">
      <c r="A281" t="s">
        <v>243</v>
      </c>
      <c r="B281" t="s">
        <v>365</v>
      </c>
      <c r="C281" t="s">
        <v>366</v>
      </c>
      <c r="D281" s="2">
        <v>52.5</v>
      </c>
      <c r="E281" s="3">
        <v>0.20230490000000001</v>
      </c>
      <c r="F281" s="3">
        <v>0.81672690000000003</v>
      </c>
      <c r="G281" s="4">
        <v>11533</v>
      </c>
      <c r="H281" s="4">
        <v>120</v>
      </c>
      <c r="I281" t="s">
        <v>20</v>
      </c>
      <c r="J281" s="2">
        <v>42.5</v>
      </c>
      <c r="K281" s="4">
        <v>1812</v>
      </c>
      <c r="L281" s="4">
        <v>74</v>
      </c>
      <c r="M281" s="23">
        <v>0</v>
      </c>
    </row>
    <row r="282" spans="1:13" hidden="1" x14ac:dyDescent="0.25">
      <c r="A282" t="s">
        <v>243</v>
      </c>
      <c r="B282" t="s">
        <v>367</v>
      </c>
      <c r="C282" t="s">
        <v>307</v>
      </c>
      <c r="D282" s="2">
        <v>52.5</v>
      </c>
      <c r="E282" s="3">
        <v>0.19020570000000001</v>
      </c>
      <c r="F282" s="3">
        <v>0.70592549999999998</v>
      </c>
      <c r="G282" s="4">
        <v>17346</v>
      </c>
      <c r="H282" s="4">
        <v>120</v>
      </c>
      <c r="I282" t="s">
        <v>20</v>
      </c>
      <c r="J282" s="2">
        <v>15</v>
      </c>
      <c r="K282" s="4">
        <v>1098</v>
      </c>
      <c r="L282" s="4">
        <v>51</v>
      </c>
      <c r="M282" s="23">
        <v>0</v>
      </c>
    </row>
    <row r="283" spans="1:13" hidden="1" x14ac:dyDescent="0.25">
      <c r="A283" t="s">
        <v>243</v>
      </c>
      <c r="B283" t="s">
        <v>368</v>
      </c>
      <c r="C283" t="s">
        <v>369</v>
      </c>
      <c r="D283" s="2">
        <v>52.5</v>
      </c>
      <c r="E283" s="3">
        <v>0.14317949999999999</v>
      </c>
      <c r="F283" s="3">
        <v>0.82556790000000002</v>
      </c>
      <c r="G283" s="4">
        <v>19225</v>
      </c>
      <c r="H283" s="4">
        <v>227</v>
      </c>
      <c r="I283" t="s">
        <v>3</v>
      </c>
      <c r="J283" s="2">
        <v>52.5</v>
      </c>
      <c r="K283" s="4">
        <v>3536</v>
      </c>
      <c r="L283" s="4">
        <v>148</v>
      </c>
      <c r="M283" s="23">
        <v>3.0236999999999998E-3</v>
      </c>
    </row>
    <row r="284" spans="1:13" hidden="1" x14ac:dyDescent="0.25">
      <c r="A284" t="s">
        <v>243</v>
      </c>
      <c r="B284" t="s">
        <v>370</v>
      </c>
      <c r="C284" t="s">
        <v>328</v>
      </c>
      <c r="D284" s="2">
        <v>52.5</v>
      </c>
      <c r="E284" s="3">
        <v>0.1609495</v>
      </c>
      <c r="F284" s="3">
        <v>0.57096590000000003</v>
      </c>
      <c r="G284" s="4">
        <v>24680</v>
      </c>
      <c r="H284" s="4">
        <v>217</v>
      </c>
      <c r="I284" t="s">
        <v>3</v>
      </c>
      <c r="J284" s="2">
        <v>32.5</v>
      </c>
      <c r="K284" s="4">
        <v>2834</v>
      </c>
      <c r="L284" s="4">
        <v>123</v>
      </c>
      <c r="M284" s="23">
        <v>0</v>
      </c>
    </row>
    <row r="285" spans="1:13" hidden="1" x14ac:dyDescent="0.25">
      <c r="A285" t="s">
        <v>243</v>
      </c>
      <c r="B285" t="s">
        <v>371</v>
      </c>
      <c r="C285" t="s">
        <v>325</v>
      </c>
      <c r="D285" s="2">
        <v>52.5</v>
      </c>
      <c r="E285" s="3">
        <v>0.10594199999999999</v>
      </c>
      <c r="F285" s="3">
        <v>0.4953572</v>
      </c>
      <c r="G285" s="4">
        <v>28914</v>
      </c>
      <c r="H285" s="4">
        <v>446</v>
      </c>
      <c r="I285" t="s">
        <v>3</v>
      </c>
      <c r="J285" s="2">
        <v>62.5</v>
      </c>
      <c r="K285" s="4">
        <v>6054</v>
      </c>
      <c r="L285" s="4">
        <v>330</v>
      </c>
      <c r="M285" s="23">
        <v>3.1034000000000001E-3</v>
      </c>
    </row>
    <row r="286" spans="1:13" hidden="1" x14ac:dyDescent="0.25">
      <c r="A286" t="s">
        <v>243</v>
      </c>
      <c r="B286" t="s">
        <v>372</v>
      </c>
      <c r="C286" t="s">
        <v>373</v>
      </c>
      <c r="D286" s="2">
        <v>52.5</v>
      </c>
      <c r="E286" s="3">
        <v>9.9590200000000004E-2</v>
      </c>
      <c r="F286" s="3">
        <v>0.71433120000000006</v>
      </c>
      <c r="G286" s="4">
        <v>17934</v>
      </c>
      <c r="H286" s="4">
        <v>387</v>
      </c>
      <c r="I286" t="s">
        <v>3</v>
      </c>
      <c r="J286" s="2">
        <v>70</v>
      </c>
      <c r="K286" s="4">
        <v>5970</v>
      </c>
      <c r="L286" s="4">
        <v>316</v>
      </c>
      <c r="M286" s="23">
        <v>0</v>
      </c>
    </row>
    <row r="287" spans="1:13" hidden="1" x14ac:dyDescent="0.25">
      <c r="A287" t="s">
        <v>243</v>
      </c>
      <c r="B287" t="s">
        <v>374</v>
      </c>
      <c r="C287" t="s">
        <v>375</v>
      </c>
      <c r="D287" s="2">
        <v>50</v>
      </c>
      <c r="E287" s="3">
        <v>0.1140138</v>
      </c>
      <c r="F287" s="3">
        <v>0.99988730000000003</v>
      </c>
      <c r="G287" s="4">
        <v>8877</v>
      </c>
      <c r="H287" s="4">
        <v>165</v>
      </c>
      <c r="I287" t="s">
        <v>20</v>
      </c>
      <c r="J287" s="2">
        <v>80</v>
      </c>
      <c r="K287" s="4">
        <v>8877</v>
      </c>
      <c r="L287" s="4">
        <v>165</v>
      </c>
      <c r="M287" s="23">
        <v>0</v>
      </c>
    </row>
    <row r="288" spans="1:13" hidden="1" x14ac:dyDescent="0.25">
      <c r="A288" t="s">
        <v>243</v>
      </c>
      <c r="B288" t="s">
        <v>376</v>
      </c>
      <c r="C288" t="s">
        <v>377</v>
      </c>
      <c r="D288" s="2">
        <v>50</v>
      </c>
      <c r="E288" s="3">
        <v>0.10596029999999999</v>
      </c>
      <c r="F288" s="3">
        <v>0.77355130000000005</v>
      </c>
      <c r="G288" s="4">
        <v>13056</v>
      </c>
      <c r="H288" s="4">
        <v>304</v>
      </c>
      <c r="I288" t="s">
        <v>3</v>
      </c>
      <c r="J288" s="2">
        <v>70</v>
      </c>
      <c r="K288" s="4">
        <v>5156</v>
      </c>
      <c r="L288" s="4">
        <v>250</v>
      </c>
      <c r="M288" s="23">
        <v>4.5773000000000003E-3</v>
      </c>
    </row>
    <row r="289" spans="1:13" hidden="1" x14ac:dyDescent="0.25">
      <c r="A289" t="s">
        <v>243</v>
      </c>
      <c r="B289" t="s">
        <v>378</v>
      </c>
      <c r="C289" t="s">
        <v>310</v>
      </c>
      <c r="D289" s="2">
        <v>50</v>
      </c>
      <c r="E289" s="3">
        <v>0.1190257</v>
      </c>
      <c r="F289" s="3">
        <v>0.28738249999999999</v>
      </c>
      <c r="G289" s="4">
        <v>43066</v>
      </c>
      <c r="H289" s="4">
        <v>317</v>
      </c>
      <c r="I289" t="s">
        <v>3</v>
      </c>
      <c r="J289" s="2">
        <v>27.5</v>
      </c>
      <c r="K289" s="4">
        <v>3243</v>
      </c>
      <c r="L289" s="4">
        <v>154</v>
      </c>
      <c r="M289" s="23">
        <v>0</v>
      </c>
    </row>
    <row r="290" spans="1:13" hidden="1" x14ac:dyDescent="0.25">
      <c r="A290" t="s">
        <v>243</v>
      </c>
      <c r="B290" t="s">
        <v>379</v>
      </c>
      <c r="C290" t="s">
        <v>380</v>
      </c>
      <c r="D290" s="2">
        <v>50</v>
      </c>
      <c r="E290" s="3">
        <v>6.2528899999999998E-2</v>
      </c>
      <c r="F290" s="3">
        <v>0.99963049999999998</v>
      </c>
      <c r="G290" s="4">
        <v>2705</v>
      </c>
      <c r="H290" s="4">
        <v>934</v>
      </c>
      <c r="I290" t="s">
        <v>20</v>
      </c>
      <c r="J290" s="2">
        <v>77.5</v>
      </c>
      <c r="K290" s="4">
        <v>2705</v>
      </c>
      <c r="L290" s="4">
        <v>934</v>
      </c>
      <c r="M290" s="23">
        <v>0</v>
      </c>
    </row>
    <row r="291" spans="1:13" hidden="1" x14ac:dyDescent="0.25">
      <c r="A291" t="s">
        <v>243</v>
      </c>
      <c r="B291" t="s">
        <v>381</v>
      </c>
      <c r="C291" t="s">
        <v>382</v>
      </c>
      <c r="D291" s="2">
        <v>50</v>
      </c>
      <c r="E291" s="3">
        <v>0.23838599999999999</v>
      </c>
      <c r="F291" s="3">
        <v>0.79384730000000003</v>
      </c>
      <c r="G291" s="4">
        <v>8980</v>
      </c>
      <c r="H291" s="4">
        <v>43</v>
      </c>
      <c r="I291" t="s">
        <v>20</v>
      </c>
      <c r="J291" s="2">
        <v>22.5</v>
      </c>
      <c r="K291" s="4">
        <v>688</v>
      </c>
      <c r="L291" s="4">
        <v>20</v>
      </c>
      <c r="M291" s="23">
        <v>0</v>
      </c>
    </row>
    <row r="292" spans="1:13" hidden="1" x14ac:dyDescent="0.25">
      <c r="A292" t="s">
        <v>243</v>
      </c>
      <c r="B292" t="s">
        <v>383</v>
      </c>
      <c r="C292" t="s">
        <v>384</v>
      </c>
      <c r="D292" s="2">
        <v>47.5</v>
      </c>
      <c r="E292" s="3">
        <v>0.15076580000000001</v>
      </c>
      <c r="F292" s="3">
        <v>0.42823600000000001</v>
      </c>
      <c r="G292" s="4">
        <v>25534</v>
      </c>
      <c r="H292" s="4">
        <v>215</v>
      </c>
      <c r="I292" t="s">
        <v>3</v>
      </c>
      <c r="J292" s="2">
        <v>35</v>
      </c>
      <c r="K292" s="4">
        <v>3248</v>
      </c>
      <c r="L292" s="4">
        <v>129</v>
      </c>
      <c r="M292" s="23">
        <v>0</v>
      </c>
    </row>
    <row r="293" spans="1:13" hidden="1" x14ac:dyDescent="0.25">
      <c r="A293" t="s">
        <v>243</v>
      </c>
      <c r="B293" t="s">
        <v>289</v>
      </c>
      <c r="C293" t="s">
        <v>318</v>
      </c>
      <c r="D293" s="2">
        <v>47.5</v>
      </c>
      <c r="E293" s="3">
        <v>0.1320836</v>
      </c>
      <c r="F293" s="3">
        <v>0.99981830000000005</v>
      </c>
      <c r="G293" s="4">
        <v>5503</v>
      </c>
      <c r="H293" s="4">
        <v>88</v>
      </c>
      <c r="I293" t="s">
        <v>20</v>
      </c>
      <c r="J293" s="2">
        <v>70</v>
      </c>
      <c r="K293" s="4">
        <v>5503</v>
      </c>
      <c r="L293" s="4">
        <v>88</v>
      </c>
      <c r="M293" s="23">
        <v>0</v>
      </c>
    </row>
    <row r="294" spans="1:13" hidden="1" x14ac:dyDescent="0.25">
      <c r="A294" t="s">
        <v>243</v>
      </c>
      <c r="B294" t="s">
        <v>385</v>
      </c>
      <c r="C294" t="s">
        <v>386</v>
      </c>
      <c r="D294" s="2">
        <v>47.5</v>
      </c>
      <c r="E294" s="3">
        <v>0.1535976</v>
      </c>
      <c r="F294" s="3">
        <v>0.9997663</v>
      </c>
      <c r="G294" s="4">
        <v>4278</v>
      </c>
      <c r="H294" s="4">
        <v>99</v>
      </c>
      <c r="I294" t="s">
        <v>20</v>
      </c>
      <c r="J294" s="2">
        <v>65</v>
      </c>
      <c r="K294" s="4">
        <v>4278</v>
      </c>
      <c r="L294" s="4">
        <v>99</v>
      </c>
      <c r="M294" s="23">
        <v>0</v>
      </c>
    </row>
    <row r="295" spans="1:13" hidden="1" x14ac:dyDescent="0.25">
      <c r="A295" t="s">
        <v>243</v>
      </c>
      <c r="B295" t="s">
        <v>387</v>
      </c>
      <c r="C295" t="s">
        <v>295</v>
      </c>
      <c r="D295" s="2">
        <v>47.5</v>
      </c>
      <c r="E295" s="3">
        <v>0.1342323</v>
      </c>
      <c r="F295" s="3">
        <v>0.4401293</v>
      </c>
      <c r="G295" s="4">
        <v>27494</v>
      </c>
      <c r="H295" s="4">
        <v>214</v>
      </c>
      <c r="I295" t="s">
        <v>3</v>
      </c>
      <c r="J295" s="2">
        <v>27.5</v>
      </c>
      <c r="K295" s="4">
        <v>2736</v>
      </c>
      <c r="L295" s="4">
        <v>108</v>
      </c>
      <c r="M295" s="23">
        <v>2.2460000000000001E-4</v>
      </c>
    </row>
    <row r="296" spans="1:13" hidden="1" x14ac:dyDescent="0.25">
      <c r="A296" t="s">
        <v>243</v>
      </c>
      <c r="B296" t="s">
        <v>388</v>
      </c>
      <c r="C296" t="s">
        <v>389</v>
      </c>
      <c r="D296" s="2">
        <v>47.5</v>
      </c>
      <c r="E296" s="3">
        <v>7.0707300000000001E-2</v>
      </c>
      <c r="F296" s="3">
        <v>0.99989070000000002</v>
      </c>
      <c r="G296" s="4">
        <v>9152</v>
      </c>
      <c r="H296" s="4">
        <v>279</v>
      </c>
      <c r="I296" t="s">
        <v>3</v>
      </c>
      <c r="J296" s="2">
        <v>82.5</v>
      </c>
      <c r="K296" s="4">
        <v>9152</v>
      </c>
      <c r="L296" s="4">
        <v>279</v>
      </c>
      <c r="M296" s="23">
        <v>0</v>
      </c>
    </row>
    <row r="297" spans="1:13" hidden="1" x14ac:dyDescent="0.25">
      <c r="A297" t="s">
        <v>243</v>
      </c>
      <c r="B297" t="s">
        <v>390</v>
      </c>
      <c r="C297" t="s">
        <v>391</v>
      </c>
      <c r="D297" s="2">
        <v>47.5</v>
      </c>
      <c r="E297" s="3">
        <v>0.1097255</v>
      </c>
      <c r="F297" s="3">
        <v>0.432363</v>
      </c>
      <c r="G297" s="4">
        <v>27417</v>
      </c>
      <c r="H297" s="4">
        <v>309</v>
      </c>
      <c r="I297" t="s">
        <v>3</v>
      </c>
      <c r="J297" s="2">
        <v>37.5</v>
      </c>
      <c r="K297" s="4">
        <v>3759</v>
      </c>
      <c r="L297" s="4">
        <v>190</v>
      </c>
      <c r="M297" s="23">
        <v>0</v>
      </c>
    </row>
    <row r="298" spans="1:13" hidden="1" x14ac:dyDescent="0.25">
      <c r="A298" t="s">
        <v>243</v>
      </c>
      <c r="B298" t="s">
        <v>392</v>
      </c>
      <c r="C298" t="s">
        <v>254</v>
      </c>
      <c r="D298" s="2">
        <v>47.5</v>
      </c>
      <c r="E298" s="3">
        <v>5.6821900000000002E-2</v>
      </c>
      <c r="F298" s="3">
        <v>0.22142410000000001</v>
      </c>
      <c r="G298" s="4">
        <v>58074</v>
      </c>
      <c r="H298" s="4">
        <v>555</v>
      </c>
      <c r="I298" t="s">
        <v>10</v>
      </c>
      <c r="J298" s="2">
        <v>40</v>
      </c>
      <c r="K298" s="4">
        <v>6915</v>
      </c>
      <c r="L298" s="4">
        <v>303</v>
      </c>
      <c r="M298" s="23">
        <v>0</v>
      </c>
    </row>
    <row r="299" spans="1:13" hidden="1" x14ac:dyDescent="0.25">
      <c r="A299" t="s">
        <v>243</v>
      </c>
      <c r="B299" t="s">
        <v>393</v>
      </c>
      <c r="C299" t="s">
        <v>394</v>
      </c>
      <c r="D299" s="2">
        <v>47.5</v>
      </c>
      <c r="E299" s="3">
        <v>9.0891399999999997E-2</v>
      </c>
      <c r="F299" s="3">
        <v>0.35911569999999998</v>
      </c>
      <c r="G299" s="4">
        <v>41568</v>
      </c>
      <c r="H299" s="4">
        <v>365</v>
      </c>
      <c r="I299" t="s">
        <v>3</v>
      </c>
      <c r="J299" s="2">
        <v>40</v>
      </c>
      <c r="K299" s="4">
        <v>5356</v>
      </c>
      <c r="L299" s="4">
        <v>224</v>
      </c>
      <c r="M299" s="23">
        <v>0</v>
      </c>
    </row>
    <row r="300" spans="1:13" hidden="1" x14ac:dyDescent="0.25">
      <c r="A300" t="s">
        <v>243</v>
      </c>
      <c r="B300" t="s">
        <v>395</v>
      </c>
      <c r="C300" t="s">
        <v>396</v>
      </c>
      <c r="D300" s="2">
        <v>47.5</v>
      </c>
      <c r="E300" s="3">
        <v>0.13282579999999999</v>
      </c>
      <c r="F300" s="3">
        <v>0.73638899999999996</v>
      </c>
      <c r="G300" s="4">
        <v>15825</v>
      </c>
      <c r="H300" s="4">
        <v>157</v>
      </c>
      <c r="I300" t="s">
        <v>3</v>
      </c>
      <c r="J300" s="2">
        <v>27.5</v>
      </c>
      <c r="K300" s="4">
        <v>1668</v>
      </c>
      <c r="L300" s="4">
        <v>69</v>
      </c>
      <c r="M300" s="23">
        <v>0</v>
      </c>
    </row>
    <row r="301" spans="1:13" hidden="1" x14ac:dyDescent="0.25">
      <c r="A301" t="s">
        <v>243</v>
      </c>
      <c r="B301" t="s">
        <v>397</v>
      </c>
      <c r="C301" t="s">
        <v>391</v>
      </c>
      <c r="D301" s="2">
        <v>45</v>
      </c>
      <c r="E301" s="3">
        <v>0.16343579999999999</v>
      </c>
      <c r="F301" s="3">
        <v>0.50837560000000004</v>
      </c>
      <c r="G301" s="4">
        <v>19332</v>
      </c>
      <c r="H301" s="4">
        <v>173</v>
      </c>
      <c r="I301" t="s">
        <v>3</v>
      </c>
      <c r="J301" s="2">
        <v>30</v>
      </c>
      <c r="K301" s="4">
        <v>2238</v>
      </c>
      <c r="L301" s="4">
        <v>104</v>
      </c>
      <c r="M301" s="23">
        <v>0</v>
      </c>
    </row>
    <row r="302" spans="1:13" hidden="1" x14ac:dyDescent="0.25">
      <c r="A302" t="s">
        <v>243</v>
      </c>
      <c r="B302" t="s">
        <v>398</v>
      </c>
      <c r="C302" t="s">
        <v>399</v>
      </c>
      <c r="D302" s="2">
        <v>45</v>
      </c>
      <c r="E302" s="3">
        <v>0.1171513</v>
      </c>
      <c r="F302" s="3">
        <v>0.6398587</v>
      </c>
      <c r="G302" s="4">
        <v>11051</v>
      </c>
      <c r="H302" s="4">
        <v>256</v>
      </c>
      <c r="I302" t="s">
        <v>20</v>
      </c>
      <c r="J302" s="2">
        <v>67.5</v>
      </c>
      <c r="K302" s="4">
        <v>4647</v>
      </c>
      <c r="L302" s="4">
        <v>213</v>
      </c>
      <c r="M302" s="23">
        <v>1.5371E-3</v>
      </c>
    </row>
    <row r="303" spans="1:13" hidden="1" x14ac:dyDescent="0.25">
      <c r="A303" t="s">
        <v>243</v>
      </c>
      <c r="B303" t="s">
        <v>95</v>
      </c>
      <c r="C303" t="s">
        <v>400</v>
      </c>
      <c r="D303" s="2">
        <v>45</v>
      </c>
      <c r="E303" s="3">
        <v>9.9062600000000001E-2</v>
      </c>
      <c r="F303" s="3">
        <v>0.99986430000000004</v>
      </c>
      <c r="G303" s="4">
        <v>7366</v>
      </c>
      <c r="H303" s="4">
        <v>163</v>
      </c>
      <c r="I303" t="s">
        <v>20</v>
      </c>
      <c r="J303" s="2">
        <v>77.5</v>
      </c>
      <c r="K303" s="4">
        <v>7366</v>
      </c>
      <c r="L303" s="4">
        <v>163</v>
      </c>
      <c r="M303" s="23">
        <v>0</v>
      </c>
    </row>
    <row r="304" spans="1:13" hidden="1" x14ac:dyDescent="0.25">
      <c r="A304" t="s">
        <v>243</v>
      </c>
      <c r="B304" t="s">
        <v>401</v>
      </c>
      <c r="C304" t="s">
        <v>396</v>
      </c>
      <c r="D304" s="2">
        <v>45</v>
      </c>
      <c r="E304" s="3">
        <v>0.14998909999999999</v>
      </c>
      <c r="F304" s="3">
        <v>0.83471530000000005</v>
      </c>
      <c r="G304" s="4">
        <v>7550</v>
      </c>
      <c r="H304" s="4">
        <v>135</v>
      </c>
      <c r="I304" t="s">
        <v>20</v>
      </c>
      <c r="J304" s="2">
        <v>50</v>
      </c>
      <c r="K304" s="4">
        <v>1855</v>
      </c>
      <c r="L304" s="4">
        <v>106</v>
      </c>
      <c r="M304" s="23">
        <v>0</v>
      </c>
    </row>
    <row r="305" spans="1:13" hidden="1" x14ac:dyDescent="0.25">
      <c r="A305" t="s">
        <v>243</v>
      </c>
      <c r="B305" t="s">
        <v>402</v>
      </c>
      <c r="C305" t="s">
        <v>403</v>
      </c>
      <c r="D305" s="2">
        <v>45</v>
      </c>
      <c r="E305" s="3">
        <v>9.6585099999999993E-2</v>
      </c>
      <c r="F305" s="3">
        <v>0.77261250000000004</v>
      </c>
      <c r="G305" s="4">
        <v>17434</v>
      </c>
      <c r="H305" s="4">
        <v>221</v>
      </c>
      <c r="I305" t="s">
        <v>3</v>
      </c>
      <c r="J305" s="2">
        <v>45</v>
      </c>
      <c r="K305" s="4">
        <v>3391</v>
      </c>
      <c r="L305" s="4">
        <v>149</v>
      </c>
      <c r="M305" s="23">
        <v>0</v>
      </c>
    </row>
    <row r="306" spans="1:13" hidden="1" x14ac:dyDescent="0.25">
      <c r="A306" t="s">
        <v>243</v>
      </c>
      <c r="B306" t="s">
        <v>404</v>
      </c>
      <c r="C306" t="s">
        <v>405</v>
      </c>
      <c r="D306" s="2">
        <v>42.5</v>
      </c>
      <c r="E306" s="3">
        <v>7.2151199999999999E-2</v>
      </c>
      <c r="F306" s="3">
        <v>0.9998532</v>
      </c>
      <c r="G306" s="4">
        <v>6811</v>
      </c>
      <c r="H306" s="4">
        <v>217</v>
      </c>
      <c r="I306" t="s">
        <v>20</v>
      </c>
      <c r="J306" s="2">
        <v>80</v>
      </c>
      <c r="K306" s="4">
        <v>6811</v>
      </c>
      <c r="L306" s="4">
        <v>217</v>
      </c>
      <c r="M306" s="23">
        <v>4.8516999999999996E-3</v>
      </c>
    </row>
    <row r="307" spans="1:13" hidden="1" x14ac:dyDescent="0.25">
      <c r="A307" t="s">
        <v>243</v>
      </c>
      <c r="B307" t="s">
        <v>406</v>
      </c>
      <c r="C307" t="s">
        <v>315</v>
      </c>
      <c r="D307" s="2">
        <v>42.5</v>
      </c>
      <c r="E307" s="3">
        <v>7.2746599999999995E-2</v>
      </c>
      <c r="F307" s="3">
        <v>0.99971030000000005</v>
      </c>
      <c r="G307" s="4">
        <v>10353</v>
      </c>
      <c r="H307" s="4">
        <v>155</v>
      </c>
      <c r="I307" t="s">
        <v>3</v>
      </c>
      <c r="J307" s="2">
        <v>45</v>
      </c>
      <c r="K307" s="4">
        <v>2369</v>
      </c>
      <c r="L307" s="4">
        <v>115</v>
      </c>
      <c r="M307" s="23">
        <v>0</v>
      </c>
    </row>
    <row r="308" spans="1:13" hidden="1" x14ac:dyDescent="0.25">
      <c r="A308" t="s">
        <v>243</v>
      </c>
      <c r="B308" t="s">
        <v>407</v>
      </c>
      <c r="C308" t="s">
        <v>307</v>
      </c>
      <c r="D308" s="2">
        <v>40</v>
      </c>
      <c r="E308" s="3">
        <v>9.9185499999999996E-2</v>
      </c>
      <c r="F308" s="3">
        <v>0.75089039999999996</v>
      </c>
      <c r="G308" s="4">
        <v>17498</v>
      </c>
      <c r="H308" s="4">
        <v>146</v>
      </c>
      <c r="I308" t="s">
        <v>3</v>
      </c>
      <c r="J308" s="2">
        <v>25</v>
      </c>
      <c r="K308" s="4">
        <v>1865</v>
      </c>
      <c r="L308" s="4">
        <v>77</v>
      </c>
      <c r="M308" s="23">
        <v>0</v>
      </c>
    </row>
    <row r="309" spans="1:13" hidden="1" x14ac:dyDescent="0.25">
      <c r="A309" t="s">
        <v>243</v>
      </c>
      <c r="B309" t="s">
        <v>408</v>
      </c>
      <c r="C309" t="s">
        <v>409</v>
      </c>
      <c r="D309" s="2">
        <v>40</v>
      </c>
      <c r="E309" s="3">
        <v>9.5389699999999994E-2</v>
      </c>
      <c r="F309" s="3">
        <v>0.7943152</v>
      </c>
      <c r="G309" s="4">
        <v>13246</v>
      </c>
      <c r="H309" s="4">
        <v>180</v>
      </c>
      <c r="I309" t="s">
        <v>3</v>
      </c>
      <c r="J309" s="2">
        <v>40</v>
      </c>
      <c r="K309" s="4">
        <v>2420</v>
      </c>
      <c r="L309" s="4">
        <v>121</v>
      </c>
      <c r="M309" s="23">
        <v>0</v>
      </c>
    </row>
    <row r="310" spans="1:13" hidden="1" x14ac:dyDescent="0.25">
      <c r="A310" t="s">
        <v>243</v>
      </c>
      <c r="B310" t="s">
        <v>410</v>
      </c>
      <c r="C310" t="s">
        <v>411</v>
      </c>
      <c r="D310" s="2">
        <v>40</v>
      </c>
      <c r="E310" s="3">
        <v>6.0886299999999997E-2</v>
      </c>
      <c r="F310" s="3">
        <v>0.15612180000000001</v>
      </c>
      <c r="G310" s="4">
        <v>43866</v>
      </c>
      <c r="H310" s="4">
        <v>345</v>
      </c>
      <c r="I310" t="s">
        <v>17</v>
      </c>
      <c r="J310" s="2">
        <v>30</v>
      </c>
      <c r="K310" s="4">
        <v>4838</v>
      </c>
      <c r="L310" s="4">
        <v>188</v>
      </c>
      <c r="M310" s="23">
        <v>0</v>
      </c>
    </row>
    <row r="311" spans="1:13" hidden="1" x14ac:dyDescent="0.25">
      <c r="A311" t="s">
        <v>243</v>
      </c>
      <c r="B311" t="s">
        <v>412</v>
      </c>
      <c r="C311" t="s">
        <v>413</v>
      </c>
      <c r="D311" s="2">
        <v>37.5</v>
      </c>
      <c r="E311" s="3">
        <v>7.2406899999999996E-2</v>
      </c>
      <c r="F311" s="3">
        <v>0.57371209999999995</v>
      </c>
      <c r="G311" s="4">
        <v>11916</v>
      </c>
      <c r="H311" s="4">
        <v>311</v>
      </c>
      <c r="I311" t="s">
        <v>3</v>
      </c>
      <c r="J311" s="2">
        <v>62.5</v>
      </c>
      <c r="K311" s="4">
        <v>4722</v>
      </c>
      <c r="L311" s="4">
        <v>279</v>
      </c>
      <c r="M311" s="23">
        <v>0</v>
      </c>
    </row>
    <row r="312" spans="1:13" hidden="1" x14ac:dyDescent="0.25">
      <c r="A312" t="s">
        <v>243</v>
      </c>
      <c r="B312" t="s">
        <v>414</v>
      </c>
      <c r="C312" t="s">
        <v>415</v>
      </c>
      <c r="D312" s="2">
        <v>37.5</v>
      </c>
      <c r="E312" s="3">
        <v>8.6602299999999993E-2</v>
      </c>
      <c r="F312" s="3">
        <v>0.99980880000000005</v>
      </c>
      <c r="G312" s="4">
        <v>5230</v>
      </c>
      <c r="H312" s="4">
        <v>99</v>
      </c>
      <c r="I312" t="s">
        <v>20</v>
      </c>
      <c r="J312" s="2">
        <v>47.5</v>
      </c>
      <c r="K312" s="4">
        <v>1658</v>
      </c>
      <c r="L312" s="4">
        <v>88</v>
      </c>
      <c r="M312" s="23">
        <v>0</v>
      </c>
    </row>
    <row r="313" spans="1:13" hidden="1" x14ac:dyDescent="0.25">
      <c r="A313" t="s">
        <v>243</v>
      </c>
      <c r="B313" t="s">
        <v>416</v>
      </c>
      <c r="C313" t="s">
        <v>417</v>
      </c>
      <c r="D313" s="2">
        <v>37.5</v>
      </c>
      <c r="E313" s="3">
        <v>0.1089608</v>
      </c>
      <c r="F313" s="3">
        <v>0.99977669999999996</v>
      </c>
      <c r="G313" s="4">
        <v>4476</v>
      </c>
      <c r="H313" s="4">
        <v>51</v>
      </c>
      <c r="I313" t="s">
        <v>20</v>
      </c>
      <c r="J313" s="2">
        <v>40</v>
      </c>
      <c r="K313" s="4">
        <v>1013</v>
      </c>
      <c r="L313" s="4">
        <v>35</v>
      </c>
      <c r="M313" s="23">
        <v>0</v>
      </c>
    </row>
    <row r="314" spans="1:13" hidden="1" x14ac:dyDescent="0.25">
      <c r="A314" t="s">
        <v>243</v>
      </c>
      <c r="B314" t="s">
        <v>418</v>
      </c>
      <c r="C314" t="s">
        <v>419</v>
      </c>
      <c r="D314" s="2">
        <v>37.5</v>
      </c>
      <c r="E314" s="3">
        <v>0.1067874</v>
      </c>
      <c r="F314" s="3">
        <v>0.99966489999999997</v>
      </c>
      <c r="G314" s="4">
        <v>2983</v>
      </c>
      <c r="H314" s="4">
        <v>61</v>
      </c>
      <c r="I314" t="s">
        <v>20</v>
      </c>
      <c r="J314" s="2">
        <v>45</v>
      </c>
      <c r="K314" s="4">
        <v>1014</v>
      </c>
      <c r="L314" s="4">
        <v>51</v>
      </c>
      <c r="M314" s="23">
        <v>0</v>
      </c>
    </row>
    <row r="315" spans="1:13" hidden="1" x14ac:dyDescent="0.25">
      <c r="A315" t="s">
        <v>243</v>
      </c>
      <c r="B315" t="s">
        <v>420</v>
      </c>
      <c r="C315" t="s">
        <v>421</v>
      </c>
      <c r="D315" s="2">
        <v>37.5</v>
      </c>
      <c r="E315" s="3">
        <v>0.13722119999999999</v>
      </c>
      <c r="F315" s="3">
        <v>0.25460480000000002</v>
      </c>
      <c r="G315" s="4">
        <v>25019</v>
      </c>
      <c r="H315" s="4">
        <v>152</v>
      </c>
      <c r="I315" t="s">
        <v>3</v>
      </c>
      <c r="J315" s="2">
        <v>17.5</v>
      </c>
      <c r="K315" s="4">
        <v>1996</v>
      </c>
      <c r="L315" s="4">
        <v>77</v>
      </c>
      <c r="M315" s="23">
        <v>0</v>
      </c>
    </row>
    <row r="316" spans="1:13" hidden="1" x14ac:dyDescent="0.25">
      <c r="A316" t="s">
        <v>243</v>
      </c>
      <c r="B316" t="s">
        <v>187</v>
      </c>
      <c r="C316" t="s">
        <v>269</v>
      </c>
      <c r="D316" s="2">
        <v>35</v>
      </c>
      <c r="E316" s="3">
        <v>6.9859199999999996E-2</v>
      </c>
      <c r="F316" s="3">
        <v>0.2903733</v>
      </c>
      <c r="G316" s="4">
        <v>38793</v>
      </c>
      <c r="H316" s="4">
        <v>216</v>
      </c>
      <c r="I316" t="s">
        <v>17</v>
      </c>
      <c r="J316" s="2">
        <v>22.5</v>
      </c>
      <c r="K316" s="4">
        <v>3463</v>
      </c>
      <c r="L316" s="4">
        <v>102</v>
      </c>
      <c r="M316" s="23">
        <v>0</v>
      </c>
    </row>
    <row r="317" spans="1:13" hidden="1" x14ac:dyDescent="0.25">
      <c r="A317" t="s">
        <v>243</v>
      </c>
      <c r="B317" t="s">
        <v>422</v>
      </c>
      <c r="C317" t="s">
        <v>423</v>
      </c>
      <c r="D317" s="2">
        <v>35</v>
      </c>
      <c r="E317" s="3">
        <v>7.3407E-2</v>
      </c>
      <c r="F317" s="3">
        <v>0.55654199999999998</v>
      </c>
      <c r="G317" s="4">
        <v>25951</v>
      </c>
      <c r="H317" s="4">
        <v>176</v>
      </c>
      <c r="I317" t="s">
        <v>3</v>
      </c>
      <c r="J317" s="2">
        <v>22.5</v>
      </c>
      <c r="K317" s="4">
        <v>2540</v>
      </c>
      <c r="L317" s="4">
        <v>101</v>
      </c>
      <c r="M317" s="23">
        <v>1.0042E-3</v>
      </c>
    </row>
    <row r="318" spans="1:13" hidden="1" x14ac:dyDescent="0.25">
      <c r="A318" t="s">
        <v>243</v>
      </c>
      <c r="B318" t="s">
        <v>424</v>
      </c>
      <c r="C318" t="s">
        <v>333</v>
      </c>
      <c r="D318" s="2">
        <v>35</v>
      </c>
      <c r="E318" s="3">
        <v>8.9641200000000004E-2</v>
      </c>
      <c r="F318" s="3">
        <v>0.4876451</v>
      </c>
      <c r="G318" s="4">
        <v>20465</v>
      </c>
      <c r="H318" s="4">
        <v>210</v>
      </c>
      <c r="I318" t="s">
        <v>3</v>
      </c>
      <c r="J318" s="2">
        <v>37.5</v>
      </c>
      <c r="K318" s="4">
        <v>3524</v>
      </c>
      <c r="L318" s="4">
        <v>136</v>
      </c>
      <c r="M318" s="23">
        <v>0</v>
      </c>
    </row>
    <row r="319" spans="1:13" hidden="1" x14ac:dyDescent="0.25">
      <c r="A319" t="s">
        <v>243</v>
      </c>
      <c r="B319" t="s">
        <v>425</v>
      </c>
      <c r="C319" t="s">
        <v>426</v>
      </c>
      <c r="D319" s="2">
        <v>32.5</v>
      </c>
      <c r="E319" s="3">
        <v>4.8669900000000002E-2</v>
      </c>
      <c r="F319" s="3">
        <v>0.99972110000000003</v>
      </c>
      <c r="G319" s="4">
        <v>3584</v>
      </c>
      <c r="H319" s="4">
        <v>116</v>
      </c>
      <c r="I319" t="s">
        <v>20</v>
      </c>
      <c r="J319" s="2">
        <v>60</v>
      </c>
      <c r="K319" s="4">
        <v>3584</v>
      </c>
      <c r="L319" s="4">
        <v>116</v>
      </c>
      <c r="M319" s="23">
        <v>0</v>
      </c>
    </row>
    <row r="320" spans="1:13" hidden="1" x14ac:dyDescent="0.25">
      <c r="A320" t="s">
        <v>243</v>
      </c>
      <c r="B320" t="s">
        <v>427</v>
      </c>
      <c r="C320" t="s">
        <v>428</v>
      </c>
      <c r="D320" s="2">
        <v>32.5</v>
      </c>
      <c r="E320" s="3">
        <v>4.2453699999999997E-2</v>
      </c>
      <c r="F320" s="3">
        <v>0.99970150000000002</v>
      </c>
      <c r="G320" s="4">
        <v>3349</v>
      </c>
      <c r="H320" s="4">
        <v>110</v>
      </c>
      <c r="I320" t="s">
        <v>20</v>
      </c>
      <c r="J320" s="2">
        <v>60</v>
      </c>
      <c r="K320" s="4">
        <v>3349</v>
      </c>
      <c r="L320" s="4">
        <v>110</v>
      </c>
      <c r="M320" s="23">
        <v>0</v>
      </c>
    </row>
    <row r="321" spans="1:13" hidden="1" x14ac:dyDescent="0.25">
      <c r="A321" t="s">
        <v>243</v>
      </c>
      <c r="B321" t="s">
        <v>429</v>
      </c>
      <c r="C321" t="s">
        <v>430</v>
      </c>
      <c r="D321" s="2">
        <v>32.5</v>
      </c>
      <c r="E321" s="3">
        <v>6.4055200000000007E-2</v>
      </c>
      <c r="F321" s="3">
        <v>0.99962589999999996</v>
      </c>
      <c r="G321" s="4">
        <v>2672</v>
      </c>
      <c r="H321" s="4">
        <v>86</v>
      </c>
      <c r="I321" t="s">
        <v>20</v>
      </c>
      <c r="J321" s="2">
        <v>57.5</v>
      </c>
      <c r="K321" s="4">
        <v>2672</v>
      </c>
      <c r="L321" s="4">
        <v>86</v>
      </c>
      <c r="M321" s="23">
        <v>0</v>
      </c>
    </row>
    <row r="322" spans="1:13" hidden="1" x14ac:dyDescent="0.25">
      <c r="A322" t="s">
        <v>243</v>
      </c>
      <c r="B322" t="s">
        <v>431</v>
      </c>
      <c r="C322" t="s">
        <v>432</v>
      </c>
      <c r="D322" s="2">
        <v>30</v>
      </c>
      <c r="E322" s="3">
        <v>6.7676E-2</v>
      </c>
      <c r="F322" s="3">
        <v>0.82382370000000005</v>
      </c>
      <c r="G322" s="4">
        <v>5270</v>
      </c>
      <c r="H322" s="4">
        <v>79</v>
      </c>
      <c r="I322" t="s">
        <v>20</v>
      </c>
      <c r="J322" s="2">
        <v>30</v>
      </c>
      <c r="K322" s="4">
        <v>1178</v>
      </c>
      <c r="L322" s="4">
        <v>51</v>
      </c>
      <c r="M322" s="23">
        <v>0</v>
      </c>
    </row>
    <row r="323" spans="1:13" hidden="1" x14ac:dyDescent="0.25">
      <c r="A323" t="s">
        <v>243</v>
      </c>
      <c r="B323" t="s">
        <v>433</v>
      </c>
      <c r="C323" t="s">
        <v>190</v>
      </c>
      <c r="D323" s="2">
        <v>30</v>
      </c>
      <c r="E323" s="3">
        <v>0.1186378</v>
      </c>
      <c r="F323" s="3">
        <v>0.52610570000000001</v>
      </c>
      <c r="G323" s="4">
        <v>10016</v>
      </c>
      <c r="H323" s="4">
        <v>79</v>
      </c>
      <c r="I323" t="s">
        <v>20</v>
      </c>
      <c r="J323" s="2">
        <v>27.5</v>
      </c>
      <c r="K323" s="4">
        <v>1594</v>
      </c>
      <c r="L323" s="4">
        <v>46</v>
      </c>
      <c r="M323" s="23">
        <v>0</v>
      </c>
    </row>
    <row r="324" spans="1:13" hidden="1" x14ac:dyDescent="0.25">
      <c r="A324" t="s">
        <v>243</v>
      </c>
      <c r="B324" t="s">
        <v>434</v>
      </c>
      <c r="C324" t="s">
        <v>140</v>
      </c>
      <c r="D324" s="2">
        <v>30</v>
      </c>
      <c r="E324" s="3">
        <v>1.1546499999999999E-2</v>
      </c>
      <c r="F324" s="3">
        <v>0.999031</v>
      </c>
      <c r="G324" s="4">
        <v>1031</v>
      </c>
      <c r="H324" s="4">
        <v>8</v>
      </c>
      <c r="I324" t="s">
        <v>20</v>
      </c>
      <c r="J324" s="2">
        <v>25</v>
      </c>
      <c r="K324" s="4">
        <v>175</v>
      </c>
      <c r="L324" s="4">
        <v>4</v>
      </c>
      <c r="M324" s="23">
        <v>0</v>
      </c>
    </row>
    <row r="325" spans="1:13" hidden="1" x14ac:dyDescent="0.25">
      <c r="A325" t="s">
        <v>243</v>
      </c>
      <c r="B325" t="s">
        <v>435</v>
      </c>
      <c r="C325" t="s">
        <v>403</v>
      </c>
      <c r="D325" s="2">
        <v>27.5</v>
      </c>
      <c r="E325" s="3">
        <v>8.2303200000000007E-2</v>
      </c>
      <c r="F325" s="3">
        <v>0.79440580000000005</v>
      </c>
      <c r="G325" s="4">
        <v>5027</v>
      </c>
      <c r="H325" s="4">
        <v>79</v>
      </c>
      <c r="I325" t="s">
        <v>20</v>
      </c>
      <c r="J325" s="2">
        <v>37.5</v>
      </c>
      <c r="K325" s="4">
        <v>1282</v>
      </c>
      <c r="L325" s="4">
        <v>56</v>
      </c>
      <c r="M325" s="23">
        <v>0</v>
      </c>
    </row>
    <row r="326" spans="1:13" hidden="1" x14ac:dyDescent="0.25">
      <c r="A326" t="s">
        <v>243</v>
      </c>
      <c r="B326" t="s">
        <v>289</v>
      </c>
      <c r="C326" t="s">
        <v>436</v>
      </c>
      <c r="D326" s="2">
        <v>25</v>
      </c>
      <c r="E326" s="3">
        <v>7.9864000000000004E-2</v>
      </c>
      <c r="F326" s="3">
        <v>0.27779779999999998</v>
      </c>
      <c r="G326" s="4">
        <v>20814</v>
      </c>
      <c r="H326" s="4">
        <v>147</v>
      </c>
      <c r="I326" t="s">
        <v>3</v>
      </c>
      <c r="J326" s="2">
        <v>15</v>
      </c>
      <c r="K326" s="4">
        <v>1889</v>
      </c>
      <c r="L326" s="4">
        <v>79</v>
      </c>
      <c r="M326" s="23">
        <v>0</v>
      </c>
    </row>
    <row r="327" spans="1:13" hidden="1" x14ac:dyDescent="0.25">
      <c r="A327" t="s">
        <v>243</v>
      </c>
      <c r="B327" t="s">
        <v>437</v>
      </c>
      <c r="C327" t="s">
        <v>254</v>
      </c>
      <c r="D327" s="2">
        <v>25</v>
      </c>
      <c r="E327" s="3">
        <v>0.1131916</v>
      </c>
      <c r="F327" s="3">
        <v>0.23433680000000001</v>
      </c>
      <c r="G327" s="4">
        <v>10065</v>
      </c>
      <c r="H327" s="4">
        <v>61</v>
      </c>
      <c r="I327" t="s">
        <v>20</v>
      </c>
      <c r="J327" s="2">
        <v>10</v>
      </c>
      <c r="K327" s="4">
        <v>736</v>
      </c>
      <c r="L327" s="4">
        <v>25</v>
      </c>
      <c r="M327" s="23">
        <v>0</v>
      </c>
    </row>
    <row r="328" spans="1:13" hidden="1" x14ac:dyDescent="0.25">
      <c r="A328" t="s">
        <v>243</v>
      </c>
      <c r="B328" t="s">
        <v>169</v>
      </c>
      <c r="C328" t="s">
        <v>391</v>
      </c>
      <c r="D328" s="2">
        <v>20</v>
      </c>
      <c r="E328" s="3">
        <v>9.4614299999999998E-2</v>
      </c>
      <c r="F328" s="3">
        <v>0.30812790000000001</v>
      </c>
      <c r="G328" s="4">
        <v>8162</v>
      </c>
      <c r="H328" s="4">
        <v>27</v>
      </c>
      <c r="I328" t="s">
        <v>20</v>
      </c>
      <c r="J328" s="2">
        <v>10</v>
      </c>
      <c r="K328" s="4">
        <v>178</v>
      </c>
      <c r="L328" s="4">
        <v>5</v>
      </c>
      <c r="M328" s="23">
        <v>0</v>
      </c>
    </row>
    <row r="329" spans="1:13" hidden="1" x14ac:dyDescent="0.25">
      <c r="A329" t="s">
        <v>243</v>
      </c>
      <c r="B329" t="s">
        <v>438</v>
      </c>
      <c r="C329" t="s">
        <v>254</v>
      </c>
      <c r="D329" s="2">
        <v>20</v>
      </c>
      <c r="E329" s="3">
        <v>6.8986599999999995E-2</v>
      </c>
      <c r="F329" s="3">
        <v>0.42791580000000001</v>
      </c>
      <c r="G329" s="4">
        <v>10816</v>
      </c>
      <c r="H329" s="4">
        <v>63</v>
      </c>
      <c r="I329" t="s">
        <v>3</v>
      </c>
      <c r="J329" s="2">
        <v>10</v>
      </c>
      <c r="K329" s="4">
        <v>680</v>
      </c>
      <c r="L329" s="4">
        <v>34</v>
      </c>
      <c r="M329" s="23">
        <v>0</v>
      </c>
    </row>
    <row r="330" spans="1:13" hidden="1" x14ac:dyDescent="0.25">
      <c r="A330" t="s">
        <v>243</v>
      </c>
      <c r="B330" t="s">
        <v>439</v>
      </c>
      <c r="C330" t="s">
        <v>423</v>
      </c>
      <c r="D330" s="2">
        <v>20</v>
      </c>
      <c r="E330" s="3">
        <v>5.8446400000000003E-2</v>
      </c>
      <c r="F330" s="3">
        <v>0.2899272</v>
      </c>
      <c r="G330" s="4">
        <v>14806</v>
      </c>
      <c r="H330" s="4">
        <v>187</v>
      </c>
      <c r="I330" t="s">
        <v>3</v>
      </c>
      <c r="J330" s="2">
        <v>22.5</v>
      </c>
      <c r="K330" s="4">
        <v>2260</v>
      </c>
      <c r="L330" s="4">
        <v>131</v>
      </c>
      <c r="M330" s="23">
        <v>0</v>
      </c>
    </row>
    <row r="331" spans="1:13" hidden="1" x14ac:dyDescent="0.25">
      <c r="A331" t="s">
        <v>243</v>
      </c>
      <c r="B331" t="s">
        <v>355</v>
      </c>
      <c r="C331" t="s">
        <v>440</v>
      </c>
      <c r="D331" s="2">
        <v>17.5</v>
      </c>
      <c r="E331" s="3">
        <v>6.5354700000000002E-2</v>
      </c>
      <c r="F331" s="3">
        <v>0.52255779999999996</v>
      </c>
      <c r="G331" s="4">
        <v>2803</v>
      </c>
      <c r="H331" s="4">
        <v>21</v>
      </c>
      <c r="I331" t="s">
        <v>20</v>
      </c>
      <c r="J331" s="2">
        <v>15</v>
      </c>
      <c r="K331" s="4">
        <v>363</v>
      </c>
      <c r="L331" s="4">
        <v>12</v>
      </c>
      <c r="M331" s="23">
        <v>0</v>
      </c>
    </row>
    <row r="332" spans="1:13" hidden="1" x14ac:dyDescent="0.25">
      <c r="A332" t="s">
        <v>243</v>
      </c>
      <c r="B332" t="s">
        <v>441</v>
      </c>
      <c r="C332" t="s">
        <v>303</v>
      </c>
      <c r="D332" s="2">
        <v>12.5</v>
      </c>
      <c r="E332" s="3">
        <v>2.9253299999999999E-2</v>
      </c>
      <c r="F332" s="3">
        <v>0.2890259</v>
      </c>
      <c r="G332" s="4">
        <v>4077</v>
      </c>
      <c r="H332" s="4">
        <v>145</v>
      </c>
      <c r="I332" t="s">
        <v>3</v>
      </c>
      <c r="J332" s="2">
        <v>32.5</v>
      </c>
      <c r="K332" s="4">
        <v>1671</v>
      </c>
      <c r="L332" s="4">
        <v>129</v>
      </c>
      <c r="M332" s="23">
        <v>0</v>
      </c>
    </row>
    <row r="333" spans="1:13" hidden="1" x14ac:dyDescent="0.25">
      <c r="A333" t="s">
        <v>243</v>
      </c>
      <c r="B333" t="s">
        <v>442</v>
      </c>
      <c r="C333" t="s">
        <v>413</v>
      </c>
      <c r="D333" s="2">
        <v>10</v>
      </c>
      <c r="E333" s="3">
        <v>1.51475E-2</v>
      </c>
      <c r="F333" s="3">
        <v>0.14083219999999999</v>
      </c>
      <c r="G333" s="4">
        <v>2623</v>
      </c>
      <c r="H333" s="4">
        <v>57</v>
      </c>
      <c r="I333" t="s">
        <v>3</v>
      </c>
      <c r="J333" s="2">
        <v>12.5</v>
      </c>
      <c r="K333" s="4">
        <v>807</v>
      </c>
      <c r="L333" s="4">
        <v>44</v>
      </c>
      <c r="M333" s="23">
        <v>0</v>
      </c>
    </row>
    <row r="334" spans="1:13" hidden="1" x14ac:dyDescent="0.25">
      <c r="A334" t="s">
        <v>445</v>
      </c>
      <c r="B334" t="s">
        <v>443</v>
      </c>
      <c r="C334" t="s">
        <v>444</v>
      </c>
      <c r="D334" s="2">
        <v>90</v>
      </c>
      <c r="E334" s="3">
        <v>0.34174900000000002</v>
      </c>
      <c r="F334" s="3">
        <v>0.67801400000000001</v>
      </c>
      <c r="G334" s="4">
        <v>94307</v>
      </c>
      <c r="H334" s="4">
        <v>482</v>
      </c>
      <c r="I334" t="s">
        <v>3</v>
      </c>
      <c r="J334" s="2">
        <v>87.5</v>
      </c>
      <c r="K334" s="4">
        <v>5063</v>
      </c>
      <c r="L334" s="4">
        <v>173</v>
      </c>
      <c r="M334" s="23">
        <v>0</v>
      </c>
    </row>
    <row r="335" spans="1:13" hidden="1" x14ac:dyDescent="0.25">
      <c r="A335" t="s">
        <v>445</v>
      </c>
      <c r="B335" t="s">
        <v>446</v>
      </c>
      <c r="C335" t="s">
        <v>447</v>
      </c>
      <c r="D335" s="2">
        <v>87.5</v>
      </c>
      <c r="E335" s="3">
        <v>0.28331980000000001</v>
      </c>
      <c r="F335" s="3">
        <v>0.71406890000000001</v>
      </c>
      <c r="G335" s="4">
        <v>85649</v>
      </c>
      <c r="H335" s="4">
        <v>559</v>
      </c>
      <c r="I335" t="s">
        <v>3</v>
      </c>
      <c r="J335" s="2">
        <v>95</v>
      </c>
      <c r="K335" s="4">
        <v>5666</v>
      </c>
      <c r="L335" s="4">
        <v>210</v>
      </c>
      <c r="M335" s="23">
        <v>0</v>
      </c>
    </row>
    <row r="336" spans="1:13" hidden="1" x14ac:dyDescent="0.25">
      <c r="A336" t="s">
        <v>445</v>
      </c>
      <c r="B336" t="s">
        <v>448</v>
      </c>
      <c r="C336" t="s">
        <v>447</v>
      </c>
      <c r="D336" s="2">
        <v>85</v>
      </c>
      <c r="E336" s="3">
        <v>0.30786780000000002</v>
      </c>
      <c r="F336" s="3">
        <v>0.62781339999999997</v>
      </c>
      <c r="G336" s="4">
        <v>73807</v>
      </c>
      <c r="H336" s="4">
        <v>498</v>
      </c>
      <c r="I336" t="s">
        <v>3</v>
      </c>
      <c r="J336" s="2">
        <v>95</v>
      </c>
      <c r="K336" s="4">
        <v>4671</v>
      </c>
      <c r="L336" s="4">
        <v>228</v>
      </c>
      <c r="M336" s="23">
        <v>0</v>
      </c>
    </row>
    <row r="337" spans="1:13" hidden="1" x14ac:dyDescent="0.25">
      <c r="A337" t="s">
        <v>445</v>
      </c>
      <c r="B337" t="s">
        <v>449</v>
      </c>
      <c r="C337" t="s">
        <v>450</v>
      </c>
      <c r="D337" s="2">
        <v>82.5</v>
      </c>
      <c r="E337" s="3">
        <v>0.3603094</v>
      </c>
      <c r="F337" s="3">
        <v>0.55410870000000001</v>
      </c>
      <c r="G337" s="4">
        <v>92980</v>
      </c>
      <c r="H337" s="4">
        <v>438</v>
      </c>
      <c r="I337" t="s">
        <v>3</v>
      </c>
      <c r="J337" s="2">
        <v>55</v>
      </c>
      <c r="K337" s="4">
        <v>1911</v>
      </c>
      <c r="L337" s="4">
        <v>84</v>
      </c>
      <c r="M337" s="23">
        <v>0</v>
      </c>
    </row>
    <row r="338" spans="1:13" hidden="1" x14ac:dyDescent="0.25">
      <c r="A338" t="s">
        <v>445</v>
      </c>
      <c r="B338" t="s">
        <v>451</v>
      </c>
      <c r="C338" t="s">
        <v>452</v>
      </c>
      <c r="D338" s="2">
        <v>80</v>
      </c>
      <c r="E338" s="3">
        <v>0.39460879999999998</v>
      </c>
      <c r="F338" s="3">
        <v>0.81277219999999994</v>
      </c>
      <c r="G338" s="4">
        <v>35280</v>
      </c>
      <c r="H338" s="4">
        <v>197</v>
      </c>
      <c r="I338" t="s">
        <v>20</v>
      </c>
      <c r="J338" s="2">
        <v>65</v>
      </c>
      <c r="K338" s="4">
        <v>1400</v>
      </c>
      <c r="L338" s="4">
        <v>62</v>
      </c>
      <c r="M338" s="23">
        <v>0</v>
      </c>
    </row>
    <row r="339" spans="1:13" hidden="1" x14ac:dyDescent="0.25">
      <c r="A339" t="s">
        <v>445</v>
      </c>
      <c r="B339" t="s">
        <v>453</v>
      </c>
      <c r="C339" t="s">
        <v>282</v>
      </c>
      <c r="D339" s="2">
        <v>80</v>
      </c>
      <c r="E339" s="3">
        <v>0.29301149999999998</v>
      </c>
      <c r="F339" s="3">
        <v>0.92647550000000001</v>
      </c>
      <c r="G339" s="4">
        <v>46762</v>
      </c>
      <c r="H339" s="4">
        <v>260</v>
      </c>
      <c r="I339" t="s">
        <v>3</v>
      </c>
      <c r="J339" s="2">
        <v>87.5</v>
      </c>
      <c r="K339" s="4">
        <v>3219</v>
      </c>
      <c r="L339" s="4">
        <v>89</v>
      </c>
      <c r="M339" s="23">
        <v>0</v>
      </c>
    </row>
    <row r="340" spans="1:13" hidden="1" x14ac:dyDescent="0.25">
      <c r="A340" t="s">
        <v>445</v>
      </c>
      <c r="B340" t="s">
        <v>454</v>
      </c>
      <c r="C340" t="s">
        <v>450</v>
      </c>
      <c r="D340" s="2">
        <v>77.5</v>
      </c>
      <c r="E340" s="3">
        <v>0.50073140000000005</v>
      </c>
      <c r="F340" s="3">
        <v>0.72879369999999999</v>
      </c>
      <c r="G340" s="4">
        <v>38680</v>
      </c>
      <c r="H340" s="4">
        <v>174</v>
      </c>
      <c r="I340" t="s">
        <v>20</v>
      </c>
      <c r="J340" s="2">
        <v>52.5</v>
      </c>
      <c r="K340" s="4">
        <v>1028</v>
      </c>
      <c r="L340" s="4">
        <v>32</v>
      </c>
      <c r="M340" s="23">
        <v>0</v>
      </c>
    </row>
    <row r="341" spans="1:13" hidden="1" x14ac:dyDescent="0.25">
      <c r="A341" t="s">
        <v>445</v>
      </c>
      <c r="B341" t="s">
        <v>455</v>
      </c>
      <c r="C341" t="s">
        <v>456</v>
      </c>
      <c r="D341" s="2">
        <v>75</v>
      </c>
      <c r="E341" s="3">
        <v>0.26763360000000003</v>
      </c>
      <c r="F341" s="3">
        <v>0.70619969999999999</v>
      </c>
      <c r="G341" s="4">
        <v>44766</v>
      </c>
      <c r="H341" s="4">
        <v>270</v>
      </c>
      <c r="I341" t="s">
        <v>3</v>
      </c>
      <c r="J341" s="2">
        <v>80</v>
      </c>
      <c r="K341" s="4">
        <v>2971</v>
      </c>
      <c r="L341" s="4">
        <v>96</v>
      </c>
      <c r="M341" s="23">
        <v>1.1119999999999999E-3</v>
      </c>
    </row>
    <row r="342" spans="1:13" hidden="1" x14ac:dyDescent="0.25">
      <c r="A342" t="s">
        <v>445</v>
      </c>
      <c r="B342" t="s">
        <v>457</v>
      </c>
      <c r="C342" t="s">
        <v>458</v>
      </c>
      <c r="D342" s="2">
        <v>67.5</v>
      </c>
      <c r="E342" s="3">
        <v>0.48655110000000001</v>
      </c>
      <c r="F342" s="3">
        <v>0.87063429999999997</v>
      </c>
      <c r="G342" s="4">
        <v>19120</v>
      </c>
      <c r="H342" s="4">
        <v>74</v>
      </c>
      <c r="I342" t="s">
        <v>20</v>
      </c>
      <c r="J342" s="2">
        <v>35</v>
      </c>
      <c r="K342" s="4">
        <v>436</v>
      </c>
      <c r="L342" s="4">
        <v>11</v>
      </c>
      <c r="M342" s="23">
        <v>0</v>
      </c>
    </row>
    <row r="343" spans="1:13" hidden="1" x14ac:dyDescent="0.25">
      <c r="A343" t="s">
        <v>445</v>
      </c>
      <c r="B343" t="s">
        <v>459</v>
      </c>
      <c r="C343" t="s">
        <v>456</v>
      </c>
      <c r="D343" s="2">
        <v>67.5</v>
      </c>
      <c r="E343" s="3">
        <v>0.2193454</v>
      </c>
      <c r="F343" s="3">
        <v>0.50704320000000003</v>
      </c>
      <c r="G343" s="4">
        <v>64935</v>
      </c>
      <c r="H343" s="4">
        <v>368</v>
      </c>
      <c r="I343" t="s">
        <v>3</v>
      </c>
      <c r="J343" s="2">
        <v>75</v>
      </c>
      <c r="K343" s="4">
        <v>4494</v>
      </c>
      <c r="L343" s="4">
        <v>150</v>
      </c>
      <c r="M343" s="23">
        <v>0</v>
      </c>
    </row>
    <row r="344" spans="1:13" hidden="1" x14ac:dyDescent="0.25">
      <c r="A344" t="s">
        <v>445</v>
      </c>
      <c r="B344" t="s">
        <v>460</v>
      </c>
      <c r="C344" t="s">
        <v>447</v>
      </c>
      <c r="D344" s="2">
        <v>65</v>
      </c>
      <c r="E344" s="3">
        <v>0.14396900000000001</v>
      </c>
      <c r="F344" s="3">
        <v>0.31619350000000002</v>
      </c>
      <c r="G344" s="4">
        <v>637841</v>
      </c>
      <c r="H344" s="4">
        <v>2901</v>
      </c>
      <c r="I344" t="s">
        <v>10</v>
      </c>
      <c r="J344" s="2">
        <v>70</v>
      </c>
      <c r="K344" s="4">
        <v>28485</v>
      </c>
      <c r="L344" s="4">
        <v>916</v>
      </c>
      <c r="M344" s="23">
        <v>0</v>
      </c>
    </row>
    <row r="345" spans="1:13" hidden="1" x14ac:dyDescent="0.25">
      <c r="A345" t="s">
        <v>445</v>
      </c>
      <c r="B345" t="s">
        <v>461</v>
      </c>
      <c r="C345" t="s">
        <v>444</v>
      </c>
      <c r="D345" s="2">
        <v>62.5</v>
      </c>
      <c r="E345" s="3">
        <v>0.2053093</v>
      </c>
      <c r="F345" s="3">
        <v>0.53911980000000004</v>
      </c>
      <c r="G345" s="4">
        <v>40889</v>
      </c>
      <c r="H345" s="4">
        <v>253</v>
      </c>
      <c r="I345" t="s">
        <v>3</v>
      </c>
      <c r="J345" s="2">
        <v>87.5</v>
      </c>
      <c r="K345" s="4">
        <v>3776</v>
      </c>
      <c r="L345" s="4">
        <v>114</v>
      </c>
      <c r="M345" s="23">
        <v>0</v>
      </c>
    </row>
    <row r="346" spans="1:13" hidden="1" x14ac:dyDescent="0.25">
      <c r="A346" t="s">
        <v>445</v>
      </c>
      <c r="B346" t="s">
        <v>462</v>
      </c>
      <c r="C346" t="s">
        <v>450</v>
      </c>
      <c r="D346" s="2">
        <v>62.5</v>
      </c>
      <c r="E346" s="3">
        <v>0.1232613</v>
      </c>
      <c r="F346" s="3">
        <v>0.22727120000000001</v>
      </c>
      <c r="G346" s="4">
        <v>288521</v>
      </c>
      <c r="H346" s="4">
        <v>1381</v>
      </c>
      <c r="I346" t="s">
        <v>10</v>
      </c>
      <c r="J346" s="2">
        <v>65</v>
      </c>
      <c r="K346" s="4">
        <v>11189</v>
      </c>
      <c r="L346" s="4">
        <v>395</v>
      </c>
      <c r="M346" s="23">
        <v>0</v>
      </c>
    </row>
    <row r="347" spans="1:13" hidden="1" x14ac:dyDescent="0.25">
      <c r="A347" t="s">
        <v>445</v>
      </c>
      <c r="B347" t="s">
        <v>464</v>
      </c>
      <c r="C347" t="s">
        <v>465</v>
      </c>
      <c r="D347" s="2">
        <v>57.5</v>
      </c>
      <c r="E347" s="3">
        <v>0.25903330000000002</v>
      </c>
      <c r="F347" s="3">
        <v>0.60584099999999996</v>
      </c>
      <c r="G347" s="4">
        <v>21657</v>
      </c>
      <c r="H347" s="4">
        <v>104</v>
      </c>
      <c r="I347" t="s">
        <v>20</v>
      </c>
      <c r="J347" s="2">
        <v>62.5</v>
      </c>
      <c r="K347" s="4">
        <v>1287</v>
      </c>
      <c r="L347" s="4">
        <v>38</v>
      </c>
      <c r="M347" s="23">
        <v>0</v>
      </c>
    </row>
    <row r="348" spans="1:13" hidden="1" x14ac:dyDescent="0.25">
      <c r="A348" t="s">
        <v>445</v>
      </c>
      <c r="B348" t="s">
        <v>463</v>
      </c>
      <c r="C348" t="s">
        <v>458</v>
      </c>
      <c r="D348" s="2">
        <v>57.5</v>
      </c>
      <c r="E348" s="3">
        <v>0.1694618</v>
      </c>
      <c r="F348" s="3">
        <v>0.80344210000000005</v>
      </c>
      <c r="G348" s="4">
        <v>22735</v>
      </c>
      <c r="H348" s="4">
        <v>57</v>
      </c>
      <c r="I348" t="s">
        <v>3</v>
      </c>
      <c r="J348" s="2">
        <v>22.5</v>
      </c>
      <c r="K348" s="4">
        <v>198</v>
      </c>
      <c r="L348" s="4">
        <v>7</v>
      </c>
      <c r="M348" s="23">
        <v>0</v>
      </c>
    </row>
    <row r="349" spans="1:13" hidden="1" x14ac:dyDescent="0.25">
      <c r="A349" t="s">
        <v>445</v>
      </c>
      <c r="B349" t="s">
        <v>466</v>
      </c>
      <c r="C349" t="s">
        <v>450</v>
      </c>
      <c r="D349" s="2">
        <v>55</v>
      </c>
      <c r="E349" s="3">
        <v>0.37941570000000002</v>
      </c>
      <c r="F349" s="3">
        <v>0.79565540000000001</v>
      </c>
      <c r="G349" s="4">
        <v>10805</v>
      </c>
      <c r="H349" s="4">
        <v>56</v>
      </c>
      <c r="I349" t="s">
        <v>20</v>
      </c>
      <c r="J349" s="2">
        <v>42.5</v>
      </c>
      <c r="K349" s="4">
        <v>348</v>
      </c>
      <c r="L349" s="4">
        <v>19</v>
      </c>
      <c r="M349" s="23">
        <v>0</v>
      </c>
    </row>
    <row r="350" spans="1:13" hidden="1" x14ac:dyDescent="0.25">
      <c r="A350" t="s">
        <v>445</v>
      </c>
      <c r="B350" t="s">
        <v>467</v>
      </c>
      <c r="C350" t="s">
        <v>468</v>
      </c>
      <c r="D350" s="2">
        <v>55</v>
      </c>
      <c r="E350" s="3">
        <v>7.2549000000000002E-2</v>
      </c>
      <c r="F350" s="3">
        <v>0.25272879999999998</v>
      </c>
      <c r="G350" s="4">
        <v>50498</v>
      </c>
      <c r="H350" s="4">
        <v>464</v>
      </c>
      <c r="I350" t="s">
        <v>17</v>
      </c>
      <c r="J350" s="2">
        <v>72.5</v>
      </c>
      <c r="K350" s="4">
        <v>5339</v>
      </c>
      <c r="L350" s="4">
        <v>223</v>
      </c>
      <c r="M350" s="23">
        <v>0</v>
      </c>
    </row>
    <row r="351" spans="1:13" hidden="1" x14ac:dyDescent="0.25">
      <c r="A351" t="s">
        <v>445</v>
      </c>
      <c r="B351" t="s">
        <v>285</v>
      </c>
      <c r="C351" t="s">
        <v>450</v>
      </c>
      <c r="D351" s="2">
        <v>52.5</v>
      </c>
      <c r="E351" s="3">
        <v>0.21116499999999999</v>
      </c>
      <c r="F351" s="3">
        <v>0.50676480000000002</v>
      </c>
      <c r="G351" s="4">
        <v>22586</v>
      </c>
      <c r="H351" s="4">
        <v>148</v>
      </c>
      <c r="I351" t="s">
        <v>3</v>
      </c>
      <c r="J351" s="2">
        <v>67.5</v>
      </c>
      <c r="K351" s="4">
        <v>1612</v>
      </c>
      <c r="L351" s="4">
        <v>50</v>
      </c>
      <c r="M351" s="23">
        <v>0</v>
      </c>
    </row>
    <row r="352" spans="1:13" hidden="1" x14ac:dyDescent="0.25">
      <c r="A352" t="s">
        <v>445</v>
      </c>
      <c r="B352" t="s">
        <v>469</v>
      </c>
      <c r="C352" t="s">
        <v>470</v>
      </c>
      <c r="D352" s="2">
        <v>52.5</v>
      </c>
      <c r="E352" s="3">
        <v>0.3115752</v>
      </c>
      <c r="F352" s="3">
        <v>0.56209520000000002</v>
      </c>
      <c r="G352" s="4">
        <v>12845</v>
      </c>
      <c r="H352" s="4">
        <v>85</v>
      </c>
      <c r="I352" t="s">
        <v>20</v>
      </c>
      <c r="J352" s="2">
        <v>60</v>
      </c>
      <c r="K352" s="4">
        <v>754</v>
      </c>
      <c r="L352" s="4">
        <v>32</v>
      </c>
      <c r="M352" s="23">
        <v>0</v>
      </c>
    </row>
    <row r="353" spans="1:13" hidden="1" x14ac:dyDescent="0.25">
      <c r="A353" t="s">
        <v>445</v>
      </c>
      <c r="B353" t="s">
        <v>471</v>
      </c>
      <c r="C353" t="s">
        <v>450</v>
      </c>
      <c r="D353" s="2">
        <v>50</v>
      </c>
      <c r="E353" s="3">
        <v>0.2335875</v>
      </c>
      <c r="F353" s="3">
        <v>0.50850499999999998</v>
      </c>
      <c r="G353" s="4">
        <v>16143</v>
      </c>
      <c r="H353" s="4">
        <v>82</v>
      </c>
      <c r="I353" t="s">
        <v>20</v>
      </c>
      <c r="J353" s="2">
        <v>65</v>
      </c>
      <c r="K353" s="4">
        <v>1252</v>
      </c>
      <c r="L353" s="4">
        <v>30</v>
      </c>
      <c r="M353" s="23">
        <v>0</v>
      </c>
    </row>
    <row r="354" spans="1:13" hidden="1" x14ac:dyDescent="0.25">
      <c r="A354" t="s">
        <v>445</v>
      </c>
      <c r="B354" t="s">
        <v>472</v>
      </c>
      <c r="C354" t="s">
        <v>450</v>
      </c>
      <c r="D354" s="2">
        <v>50</v>
      </c>
      <c r="E354" s="3">
        <v>0.14405229999999999</v>
      </c>
      <c r="F354" s="3">
        <v>0.36876029999999999</v>
      </c>
      <c r="G354" s="4">
        <v>38621</v>
      </c>
      <c r="H354" s="4">
        <v>237</v>
      </c>
      <c r="I354" t="s">
        <v>3</v>
      </c>
      <c r="J354" s="2">
        <v>47.5</v>
      </c>
      <c r="K354" s="4">
        <v>1301</v>
      </c>
      <c r="L354" s="4">
        <v>68</v>
      </c>
      <c r="M354" s="23">
        <v>0</v>
      </c>
    </row>
    <row r="355" spans="1:13" hidden="1" x14ac:dyDescent="0.25">
      <c r="A355" t="s">
        <v>445</v>
      </c>
      <c r="B355" t="s">
        <v>473</v>
      </c>
      <c r="C355" t="s">
        <v>447</v>
      </c>
      <c r="D355" s="2">
        <v>45</v>
      </c>
      <c r="E355" s="3">
        <v>0.190249</v>
      </c>
      <c r="F355" s="3">
        <v>0.52054789999999995</v>
      </c>
      <c r="G355" s="4">
        <v>16112</v>
      </c>
      <c r="H355" s="4">
        <v>89</v>
      </c>
      <c r="I355" t="s">
        <v>20</v>
      </c>
      <c r="J355" s="2">
        <v>47.5</v>
      </c>
      <c r="K355" s="4">
        <v>710</v>
      </c>
      <c r="L355" s="4">
        <v>29</v>
      </c>
      <c r="M355" s="23">
        <v>0</v>
      </c>
    </row>
    <row r="356" spans="1:13" hidden="1" x14ac:dyDescent="0.25">
      <c r="A356" t="s">
        <v>445</v>
      </c>
      <c r="B356" t="s">
        <v>474</v>
      </c>
      <c r="C356" t="s">
        <v>475</v>
      </c>
      <c r="D356" s="2">
        <v>42.5</v>
      </c>
      <c r="E356" s="3">
        <v>5.2470500000000003E-2</v>
      </c>
      <c r="F356" s="3">
        <v>0.1444474</v>
      </c>
      <c r="G356" s="4">
        <v>47636</v>
      </c>
      <c r="H356" s="4">
        <v>246</v>
      </c>
      <c r="I356" t="s">
        <v>17</v>
      </c>
      <c r="J356" s="2">
        <v>32.5</v>
      </c>
      <c r="K356" s="4">
        <v>997</v>
      </c>
      <c r="L356" s="4">
        <v>72</v>
      </c>
      <c r="M356" s="23">
        <v>0</v>
      </c>
    </row>
    <row r="357" spans="1:13" hidden="1" x14ac:dyDescent="0.25">
      <c r="A357" t="s">
        <v>445</v>
      </c>
      <c r="B357" t="s">
        <v>476</v>
      </c>
      <c r="C357" t="s">
        <v>450</v>
      </c>
      <c r="D357" s="2">
        <v>35</v>
      </c>
      <c r="E357" s="3">
        <v>0.1217709</v>
      </c>
      <c r="F357" s="3">
        <v>0.18004329999999999</v>
      </c>
      <c r="G357" s="4">
        <v>22141</v>
      </c>
      <c r="H357" s="4">
        <v>92</v>
      </c>
      <c r="I357" t="s">
        <v>3</v>
      </c>
      <c r="J357" s="2">
        <v>30</v>
      </c>
      <c r="K357" s="4">
        <v>687</v>
      </c>
      <c r="L357" s="4">
        <v>22</v>
      </c>
      <c r="M357" s="23">
        <v>0</v>
      </c>
    </row>
    <row r="358" spans="1:13" hidden="1" x14ac:dyDescent="0.25">
      <c r="A358" t="s">
        <v>445</v>
      </c>
      <c r="B358" t="s">
        <v>169</v>
      </c>
      <c r="C358" t="s">
        <v>458</v>
      </c>
      <c r="D358" s="2">
        <v>32.5</v>
      </c>
      <c r="E358" s="3">
        <v>0.15799240000000001</v>
      </c>
      <c r="F358" s="3">
        <v>0.4992626</v>
      </c>
      <c r="G358" s="4">
        <v>13879</v>
      </c>
      <c r="H358" s="4">
        <v>37</v>
      </c>
      <c r="I358" t="s">
        <v>20</v>
      </c>
      <c r="J358" s="2">
        <v>12.5</v>
      </c>
      <c r="K358" s="4">
        <v>88</v>
      </c>
      <c r="L358" s="4">
        <v>4</v>
      </c>
      <c r="M358" s="23">
        <v>0</v>
      </c>
    </row>
    <row r="359" spans="1:13" hidden="1" x14ac:dyDescent="0.25">
      <c r="A359" t="s">
        <v>445</v>
      </c>
      <c r="B359" t="s">
        <v>477</v>
      </c>
      <c r="C359" t="s">
        <v>458</v>
      </c>
      <c r="D359" s="2">
        <v>30</v>
      </c>
      <c r="E359" s="3">
        <v>0.1569567</v>
      </c>
      <c r="F359" s="3">
        <v>0.44608999999999999</v>
      </c>
      <c r="G359" s="4">
        <v>11175</v>
      </c>
      <c r="H359" s="4">
        <v>48</v>
      </c>
      <c r="I359" t="s">
        <v>20</v>
      </c>
      <c r="J359" s="2">
        <v>35</v>
      </c>
      <c r="K359" s="4">
        <v>460</v>
      </c>
      <c r="L359" s="4">
        <v>9</v>
      </c>
      <c r="M359" s="23">
        <v>0</v>
      </c>
    </row>
    <row r="360" spans="1:13" hidden="1" x14ac:dyDescent="0.25">
      <c r="A360" t="s">
        <v>445</v>
      </c>
      <c r="B360" t="s">
        <v>478</v>
      </c>
      <c r="C360" t="s">
        <v>479</v>
      </c>
      <c r="D360" s="2">
        <v>22.5</v>
      </c>
      <c r="E360" s="3">
        <v>0.11484750000000001</v>
      </c>
      <c r="F360" s="3">
        <v>0.47067189999999998</v>
      </c>
      <c r="G360" s="4">
        <v>6291</v>
      </c>
      <c r="H360" s="4">
        <v>39</v>
      </c>
      <c r="I360" t="s">
        <v>20</v>
      </c>
      <c r="J360" s="2">
        <v>72.5</v>
      </c>
      <c r="K360" s="4">
        <v>1417</v>
      </c>
      <c r="L360" s="4">
        <v>18</v>
      </c>
      <c r="M360" s="23">
        <v>0</v>
      </c>
    </row>
    <row r="361" spans="1:13" hidden="1" x14ac:dyDescent="0.25">
      <c r="A361" t="s">
        <v>445</v>
      </c>
      <c r="B361" t="s">
        <v>480</v>
      </c>
      <c r="C361" t="s">
        <v>450</v>
      </c>
      <c r="D361" s="2">
        <v>22.5</v>
      </c>
      <c r="E361" s="3">
        <v>5.3859200000000003E-2</v>
      </c>
      <c r="F361" s="3">
        <v>0.1483479</v>
      </c>
      <c r="G361" s="4">
        <v>15489</v>
      </c>
      <c r="H361" s="4">
        <v>73</v>
      </c>
      <c r="I361" t="s">
        <v>3</v>
      </c>
      <c r="J361" s="2">
        <v>27.5</v>
      </c>
      <c r="K361" s="4">
        <v>624</v>
      </c>
      <c r="L361" s="4">
        <v>15</v>
      </c>
      <c r="M361" s="23">
        <v>0</v>
      </c>
    </row>
    <row r="362" spans="1:13" hidden="1" x14ac:dyDescent="0.25">
      <c r="A362" t="s">
        <v>445</v>
      </c>
      <c r="B362" t="s">
        <v>481</v>
      </c>
      <c r="C362" t="s">
        <v>450</v>
      </c>
      <c r="D362" s="2">
        <v>20</v>
      </c>
      <c r="E362" s="3">
        <v>0.1366223</v>
      </c>
      <c r="F362" s="3">
        <v>0.34855000000000003</v>
      </c>
      <c r="G362" s="4">
        <v>10781</v>
      </c>
      <c r="H362" s="4">
        <v>38</v>
      </c>
      <c r="I362" t="s">
        <v>20</v>
      </c>
      <c r="J362" s="2">
        <v>15</v>
      </c>
      <c r="K362" s="4">
        <v>103</v>
      </c>
      <c r="L362" s="4">
        <v>5</v>
      </c>
      <c r="M362" s="23">
        <v>0</v>
      </c>
    </row>
    <row r="363" spans="1:13" hidden="1" x14ac:dyDescent="0.25">
      <c r="A363" t="s">
        <v>445</v>
      </c>
      <c r="B363" t="s">
        <v>482</v>
      </c>
      <c r="C363" t="s">
        <v>450</v>
      </c>
      <c r="D363" s="2">
        <v>10</v>
      </c>
      <c r="E363" s="3">
        <v>0</v>
      </c>
      <c r="F363" s="3">
        <v>0</v>
      </c>
      <c r="G363" s="4">
        <v>0</v>
      </c>
      <c r="H363" s="4">
        <v>0</v>
      </c>
      <c r="I363" t="s">
        <v>20</v>
      </c>
      <c r="J363" s="2">
        <v>10</v>
      </c>
      <c r="K363" s="4">
        <v>0</v>
      </c>
      <c r="L363" s="4">
        <v>0</v>
      </c>
      <c r="M363" s="23">
        <v>8.6838999999999996E-3</v>
      </c>
    </row>
    <row r="364" spans="1:13" hidden="1" x14ac:dyDescent="0.25">
      <c r="A364" t="s">
        <v>445</v>
      </c>
      <c r="B364" t="s">
        <v>483</v>
      </c>
      <c r="C364" t="s">
        <v>458</v>
      </c>
      <c r="D364" s="2">
        <v>10</v>
      </c>
      <c r="E364" s="3">
        <v>0</v>
      </c>
      <c r="F364" s="3">
        <v>0</v>
      </c>
      <c r="G364" s="4">
        <v>0</v>
      </c>
      <c r="H364" s="4">
        <v>0</v>
      </c>
      <c r="I364" t="s">
        <v>3</v>
      </c>
      <c r="J364" s="2">
        <v>10</v>
      </c>
      <c r="K364" s="4">
        <v>0</v>
      </c>
      <c r="L364" s="4">
        <v>0</v>
      </c>
      <c r="M364" s="23">
        <v>0.5025423</v>
      </c>
    </row>
    <row r="365" spans="1:13" hidden="1" x14ac:dyDescent="0.25">
      <c r="A365" t="s">
        <v>486</v>
      </c>
      <c r="B365" t="s">
        <v>484</v>
      </c>
      <c r="C365" t="s">
        <v>485</v>
      </c>
      <c r="D365" s="2">
        <v>95</v>
      </c>
      <c r="E365" s="3">
        <v>0.53737650000000003</v>
      </c>
      <c r="F365" s="3">
        <v>0.99998929999999997</v>
      </c>
      <c r="G365" s="4">
        <v>187467</v>
      </c>
      <c r="H365" s="4">
        <v>431</v>
      </c>
      <c r="I365" t="s">
        <v>3</v>
      </c>
      <c r="J365" s="2">
        <v>67.5</v>
      </c>
      <c r="K365" s="4">
        <v>3020</v>
      </c>
      <c r="L365" s="4">
        <v>76</v>
      </c>
      <c r="M365" s="23">
        <v>0</v>
      </c>
    </row>
    <row r="366" spans="1:13" hidden="1" x14ac:dyDescent="0.25">
      <c r="A366" t="s">
        <v>486</v>
      </c>
      <c r="B366" t="s">
        <v>487</v>
      </c>
      <c r="C366" t="s">
        <v>485</v>
      </c>
      <c r="D366" s="2">
        <v>92.5</v>
      </c>
      <c r="E366" s="3">
        <v>0.30862250000000002</v>
      </c>
      <c r="F366" s="3">
        <v>0.42431380000000002</v>
      </c>
      <c r="G366" s="4">
        <v>1557424</v>
      </c>
      <c r="H366" s="4">
        <v>9537</v>
      </c>
      <c r="I366" t="s">
        <v>10</v>
      </c>
      <c r="J366" s="2">
        <v>97.5</v>
      </c>
      <c r="K366" s="4">
        <v>168741</v>
      </c>
      <c r="L366" s="4">
        <v>6149</v>
      </c>
      <c r="M366" s="23">
        <v>2.097E-4</v>
      </c>
    </row>
    <row r="367" spans="1:13" hidden="1" x14ac:dyDescent="0.25">
      <c r="A367" t="s">
        <v>486</v>
      </c>
      <c r="B367" t="s">
        <v>488</v>
      </c>
      <c r="C367" t="s">
        <v>489</v>
      </c>
      <c r="D367" s="2">
        <v>92.5</v>
      </c>
      <c r="E367" s="3">
        <v>0.40485070000000001</v>
      </c>
      <c r="F367" s="3">
        <v>0.54901230000000001</v>
      </c>
      <c r="G367" s="4">
        <v>110755</v>
      </c>
      <c r="H367" s="4">
        <v>591</v>
      </c>
      <c r="I367" t="s">
        <v>3</v>
      </c>
      <c r="J367" s="2">
        <v>95</v>
      </c>
      <c r="K367" s="4">
        <v>11314</v>
      </c>
      <c r="L367" s="4">
        <v>249</v>
      </c>
      <c r="M367" s="23">
        <v>0</v>
      </c>
    </row>
    <row r="368" spans="1:13" hidden="1" x14ac:dyDescent="0.25">
      <c r="A368" t="s">
        <v>486</v>
      </c>
      <c r="B368" t="s">
        <v>490</v>
      </c>
      <c r="C368" t="s">
        <v>491</v>
      </c>
      <c r="D368" s="2">
        <v>90</v>
      </c>
      <c r="E368" s="3">
        <v>0.35559750000000001</v>
      </c>
      <c r="F368" s="3">
        <v>0.5635443</v>
      </c>
      <c r="G368" s="4">
        <v>87754</v>
      </c>
      <c r="H368" s="4">
        <v>647</v>
      </c>
      <c r="I368" t="s">
        <v>3</v>
      </c>
      <c r="J368" s="2">
        <v>95</v>
      </c>
      <c r="K368" s="4">
        <v>12892</v>
      </c>
      <c r="L368" s="4">
        <v>365</v>
      </c>
      <c r="M368" s="23">
        <v>0</v>
      </c>
    </row>
    <row r="369" spans="1:13" hidden="1" x14ac:dyDescent="0.25">
      <c r="A369" t="s">
        <v>486</v>
      </c>
      <c r="B369" t="s">
        <v>492</v>
      </c>
      <c r="C369" t="s">
        <v>493</v>
      </c>
      <c r="D369" s="2">
        <v>90</v>
      </c>
      <c r="E369" s="3">
        <v>0.43517159999999999</v>
      </c>
      <c r="F369" s="3">
        <v>0.62803659999999994</v>
      </c>
      <c r="G369" s="4">
        <v>65123</v>
      </c>
      <c r="H369" s="4">
        <v>3020</v>
      </c>
      <c r="I369" t="s">
        <v>3</v>
      </c>
      <c r="J369" s="2">
        <v>97.5</v>
      </c>
      <c r="K369" s="4">
        <v>10544</v>
      </c>
      <c r="L369" s="4">
        <v>2562</v>
      </c>
      <c r="M369" s="23">
        <v>0</v>
      </c>
    </row>
    <row r="370" spans="1:13" hidden="1" x14ac:dyDescent="0.25">
      <c r="A370" t="s">
        <v>486</v>
      </c>
      <c r="B370" t="s">
        <v>494</v>
      </c>
      <c r="C370" t="s">
        <v>495</v>
      </c>
      <c r="D370" s="2">
        <v>87.5</v>
      </c>
      <c r="E370" s="3">
        <v>0.22699639999999999</v>
      </c>
      <c r="F370" s="3">
        <v>0.54165739999999996</v>
      </c>
      <c r="G370" s="4">
        <v>129084</v>
      </c>
      <c r="H370" s="4">
        <v>718</v>
      </c>
      <c r="I370" t="s">
        <v>17</v>
      </c>
      <c r="J370" s="2">
        <v>85</v>
      </c>
      <c r="K370" s="4">
        <v>7591</v>
      </c>
      <c r="L370" s="4">
        <v>234</v>
      </c>
      <c r="M370" s="23">
        <v>0</v>
      </c>
    </row>
    <row r="371" spans="1:13" hidden="1" x14ac:dyDescent="0.25">
      <c r="A371" t="s">
        <v>486</v>
      </c>
      <c r="B371" t="s">
        <v>496</v>
      </c>
      <c r="C371" t="s">
        <v>497</v>
      </c>
      <c r="D371" s="2">
        <v>87.5</v>
      </c>
      <c r="E371" s="3">
        <v>0.17300209999999999</v>
      </c>
      <c r="F371" s="3">
        <v>0.54483380000000003</v>
      </c>
      <c r="G371" s="4">
        <v>436723</v>
      </c>
      <c r="H371" s="4">
        <v>3804</v>
      </c>
      <c r="I371" t="s">
        <v>10</v>
      </c>
      <c r="J371" s="2">
        <v>97.5</v>
      </c>
      <c r="K371" s="4">
        <v>43955</v>
      </c>
      <c r="L371" s="4">
        <v>2289</v>
      </c>
      <c r="M371" s="23">
        <v>0</v>
      </c>
    </row>
    <row r="372" spans="1:13" hidden="1" x14ac:dyDescent="0.25">
      <c r="A372" t="s">
        <v>486</v>
      </c>
      <c r="B372" t="s">
        <v>498</v>
      </c>
      <c r="C372" t="s">
        <v>499</v>
      </c>
      <c r="D372" s="2">
        <v>87.5</v>
      </c>
      <c r="E372" s="3">
        <v>0.35794490000000001</v>
      </c>
      <c r="F372" s="3">
        <v>0.6865656</v>
      </c>
      <c r="G372" s="4">
        <v>103416</v>
      </c>
      <c r="H372" s="4">
        <v>365</v>
      </c>
      <c r="I372" t="s">
        <v>3</v>
      </c>
      <c r="J372" s="2">
        <v>67.5</v>
      </c>
      <c r="K372" s="4">
        <v>2717</v>
      </c>
      <c r="L372" s="4">
        <v>57</v>
      </c>
      <c r="M372" s="23">
        <v>0</v>
      </c>
    </row>
    <row r="373" spans="1:13" hidden="1" x14ac:dyDescent="0.25">
      <c r="A373" t="s">
        <v>486</v>
      </c>
      <c r="B373" t="s">
        <v>500</v>
      </c>
      <c r="C373" t="s">
        <v>489</v>
      </c>
      <c r="D373" s="2">
        <v>87.5</v>
      </c>
      <c r="E373" s="3">
        <v>0.32842959999999999</v>
      </c>
      <c r="F373" s="3">
        <v>0.50243559999999998</v>
      </c>
      <c r="G373" s="4">
        <v>127075</v>
      </c>
      <c r="H373" s="4">
        <v>484</v>
      </c>
      <c r="I373" t="s">
        <v>3</v>
      </c>
      <c r="J373" s="2">
        <v>52.5</v>
      </c>
      <c r="K373" s="4">
        <v>2193</v>
      </c>
      <c r="L373" s="4">
        <v>61</v>
      </c>
      <c r="M373" s="23">
        <v>0</v>
      </c>
    </row>
    <row r="374" spans="1:13" hidden="1" x14ac:dyDescent="0.25">
      <c r="A374" t="s">
        <v>486</v>
      </c>
      <c r="B374" t="s">
        <v>501</v>
      </c>
      <c r="C374" t="s">
        <v>502</v>
      </c>
      <c r="D374" s="2">
        <v>85</v>
      </c>
      <c r="E374" s="3">
        <v>0.32878279999999999</v>
      </c>
      <c r="F374" s="3">
        <v>0.99999249999999995</v>
      </c>
      <c r="G374" s="4">
        <v>133617</v>
      </c>
      <c r="H374" s="4">
        <v>170</v>
      </c>
      <c r="I374" t="s">
        <v>3</v>
      </c>
      <c r="J374" s="2">
        <v>95</v>
      </c>
      <c r="K374" s="4">
        <v>133617</v>
      </c>
      <c r="L374" s="4">
        <v>170</v>
      </c>
      <c r="M374" s="23">
        <v>0</v>
      </c>
    </row>
    <row r="375" spans="1:13" hidden="1" x14ac:dyDescent="0.25">
      <c r="A375" t="s">
        <v>486</v>
      </c>
      <c r="B375" t="s">
        <v>503</v>
      </c>
      <c r="C375" t="s">
        <v>504</v>
      </c>
      <c r="D375" s="2">
        <v>85</v>
      </c>
      <c r="E375" s="3">
        <v>0.14789330000000001</v>
      </c>
      <c r="F375" s="3">
        <v>0.5463713</v>
      </c>
      <c r="G375" s="4">
        <v>206583</v>
      </c>
      <c r="H375" s="4">
        <v>1602</v>
      </c>
      <c r="I375" t="s">
        <v>10</v>
      </c>
      <c r="J375" s="2">
        <v>97.5</v>
      </c>
      <c r="K375" s="4">
        <v>20356</v>
      </c>
      <c r="L375" s="4">
        <v>768</v>
      </c>
      <c r="M375" s="23">
        <v>0</v>
      </c>
    </row>
    <row r="376" spans="1:13" hidden="1" x14ac:dyDescent="0.25">
      <c r="A376" t="s">
        <v>486</v>
      </c>
      <c r="B376" t="s">
        <v>505</v>
      </c>
      <c r="C376" t="s">
        <v>506</v>
      </c>
      <c r="D376" s="2">
        <v>82.5</v>
      </c>
      <c r="E376" s="3">
        <v>0.36298960000000002</v>
      </c>
      <c r="F376" s="3">
        <v>0.57418460000000004</v>
      </c>
      <c r="G376" s="4">
        <v>57144</v>
      </c>
      <c r="H376" s="4">
        <v>315</v>
      </c>
      <c r="I376" t="s">
        <v>3</v>
      </c>
      <c r="J376" s="2">
        <v>30</v>
      </c>
      <c r="K376" s="4">
        <v>409</v>
      </c>
      <c r="L376" s="4">
        <v>16</v>
      </c>
      <c r="M376" s="23">
        <v>0</v>
      </c>
    </row>
    <row r="377" spans="1:13" hidden="1" x14ac:dyDescent="0.25">
      <c r="A377" t="s">
        <v>486</v>
      </c>
      <c r="B377" t="s">
        <v>507</v>
      </c>
      <c r="C377" t="s">
        <v>508</v>
      </c>
      <c r="D377" s="2">
        <v>82.5</v>
      </c>
      <c r="E377" s="3">
        <v>0.25920110000000002</v>
      </c>
      <c r="F377" s="3">
        <v>0.53118710000000002</v>
      </c>
      <c r="G377" s="4">
        <v>89428</v>
      </c>
      <c r="H377" s="4">
        <v>408</v>
      </c>
      <c r="I377" t="s">
        <v>3</v>
      </c>
      <c r="J377" s="2">
        <v>90</v>
      </c>
      <c r="K377" s="4">
        <v>7919</v>
      </c>
      <c r="L377" s="4">
        <v>159</v>
      </c>
      <c r="M377" s="23">
        <v>0</v>
      </c>
    </row>
    <row r="378" spans="1:13" hidden="1" x14ac:dyDescent="0.25">
      <c r="A378" t="s">
        <v>486</v>
      </c>
      <c r="B378" t="s">
        <v>509</v>
      </c>
      <c r="C378" t="s">
        <v>510</v>
      </c>
      <c r="D378" s="2">
        <v>82.5</v>
      </c>
      <c r="E378" s="3">
        <v>0.23806910000000001</v>
      </c>
      <c r="F378" s="3">
        <v>0.68770120000000001</v>
      </c>
      <c r="G378" s="4">
        <v>57258</v>
      </c>
      <c r="H378" s="4">
        <v>285</v>
      </c>
      <c r="I378" t="s">
        <v>3</v>
      </c>
      <c r="J378" s="2">
        <v>75</v>
      </c>
      <c r="K378" s="4">
        <v>2678</v>
      </c>
      <c r="L378" s="4">
        <v>92</v>
      </c>
      <c r="M378" s="23">
        <v>0</v>
      </c>
    </row>
    <row r="379" spans="1:13" hidden="1" x14ac:dyDescent="0.25">
      <c r="A379" t="s">
        <v>486</v>
      </c>
      <c r="B379" t="s">
        <v>511</v>
      </c>
      <c r="C379" t="s">
        <v>485</v>
      </c>
      <c r="D379" s="2">
        <v>80</v>
      </c>
      <c r="E379" s="3">
        <v>0.23398440000000001</v>
      </c>
      <c r="F379" s="3">
        <v>0.3766832</v>
      </c>
      <c r="G379" s="4">
        <v>139169</v>
      </c>
      <c r="H379" s="4">
        <v>1003</v>
      </c>
      <c r="I379" t="s">
        <v>17</v>
      </c>
      <c r="J379" s="2">
        <v>72.5</v>
      </c>
      <c r="K379" s="4">
        <v>5126</v>
      </c>
      <c r="L379" s="4">
        <v>219</v>
      </c>
      <c r="M379" s="23">
        <v>0</v>
      </c>
    </row>
    <row r="380" spans="1:13" hidden="1" x14ac:dyDescent="0.25">
      <c r="A380" t="s">
        <v>486</v>
      </c>
      <c r="B380" t="s">
        <v>512</v>
      </c>
      <c r="C380" t="s">
        <v>513</v>
      </c>
      <c r="D380" s="2">
        <v>80</v>
      </c>
      <c r="E380" s="3">
        <v>0.15551000000000001</v>
      </c>
      <c r="F380" s="3">
        <v>0.4855739</v>
      </c>
      <c r="G380" s="4">
        <v>122083</v>
      </c>
      <c r="H380" s="4">
        <v>826</v>
      </c>
      <c r="I380" t="s">
        <v>17</v>
      </c>
      <c r="J380" s="2">
        <v>90</v>
      </c>
      <c r="K380" s="4">
        <v>11430</v>
      </c>
      <c r="L380" s="4">
        <v>392</v>
      </c>
      <c r="M380" s="23">
        <v>0</v>
      </c>
    </row>
    <row r="381" spans="1:13" hidden="1" x14ac:dyDescent="0.25">
      <c r="A381" t="s">
        <v>486</v>
      </c>
      <c r="B381" t="s">
        <v>514</v>
      </c>
      <c r="C381" t="s">
        <v>485</v>
      </c>
      <c r="D381" s="2">
        <v>80</v>
      </c>
      <c r="E381" s="3">
        <v>0.25984859999999999</v>
      </c>
      <c r="F381" s="3">
        <v>0.42293370000000002</v>
      </c>
      <c r="G381" s="4">
        <v>118347</v>
      </c>
      <c r="H381" s="4">
        <v>370</v>
      </c>
      <c r="I381" t="s">
        <v>3</v>
      </c>
      <c r="J381" s="2">
        <v>47.5</v>
      </c>
      <c r="K381" s="4">
        <v>1700</v>
      </c>
      <c r="L381" s="4">
        <v>48</v>
      </c>
      <c r="M381" s="23">
        <v>1.6909999999999999E-4</v>
      </c>
    </row>
    <row r="382" spans="1:13" hidden="1" x14ac:dyDescent="0.25">
      <c r="A382" t="s">
        <v>486</v>
      </c>
      <c r="B382" t="s">
        <v>515</v>
      </c>
      <c r="C382" t="s">
        <v>516</v>
      </c>
      <c r="D382" s="2">
        <v>80</v>
      </c>
      <c r="E382" s="3">
        <v>0.37608589999999997</v>
      </c>
      <c r="F382" s="3">
        <v>0.65328540000000002</v>
      </c>
      <c r="G382" s="4">
        <v>58748</v>
      </c>
      <c r="H382" s="4">
        <v>176</v>
      </c>
      <c r="I382" t="s">
        <v>3</v>
      </c>
      <c r="J382" s="2">
        <v>65</v>
      </c>
      <c r="K382" s="4">
        <v>1607</v>
      </c>
      <c r="L382" s="4">
        <v>35</v>
      </c>
      <c r="M382" s="23">
        <v>0</v>
      </c>
    </row>
    <row r="383" spans="1:13" hidden="1" x14ac:dyDescent="0.25">
      <c r="A383" t="s">
        <v>486</v>
      </c>
      <c r="B383" t="s">
        <v>517</v>
      </c>
      <c r="C383" t="s">
        <v>518</v>
      </c>
      <c r="D383" s="2">
        <v>80</v>
      </c>
      <c r="E383" s="3">
        <v>0.11424289999999999</v>
      </c>
      <c r="F383" s="3">
        <v>0.47524300000000003</v>
      </c>
      <c r="G383" s="4">
        <v>560714</v>
      </c>
      <c r="H383" s="4">
        <v>3640</v>
      </c>
      <c r="I383" t="s">
        <v>10</v>
      </c>
      <c r="J383" s="2">
        <v>92.5</v>
      </c>
      <c r="K383" s="4">
        <v>52901</v>
      </c>
      <c r="L383" s="4">
        <v>1743</v>
      </c>
      <c r="M383" s="23">
        <v>0</v>
      </c>
    </row>
    <row r="384" spans="1:13" hidden="1" x14ac:dyDescent="0.25">
      <c r="A384" t="s">
        <v>486</v>
      </c>
      <c r="B384" t="s">
        <v>519</v>
      </c>
      <c r="C384" t="s">
        <v>520</v>
      </c>
      <c r="D384" s="2">
        <v>80</v>
      </c>
      <c r="E384" s="3">
        <v>0.18122640000000001</v>
      </c>
      <c r="F384" s="3">
        <v>0.5117275</v>
      </c>
      <c r="G384" s="4">
        <v>81968</v>
      </c>
      <c r="H384" s="4">
        <v>541</v>
      </c>
      <c r="I384" t="s">
        <v>3</v>
      </c>
      <c r="J384" s="2">
        <v>90</v>
      </c>
      <c r="K384" s="4">
        <v>7401</v>
      </c>
      <c r="L384" s="4">
        <v>224</v>
      </c>
      <c r="M384" s="23">
        <v>0</v>
      </c>
    </row>
    <row r="385" spans="1:13" hidden="1" x14ac:dyDescent="0.25">
      <c r="A385" t="s">
        <v>486</v>
      </c>
      <c r="B385" t="s">
        <v>521</v>
      </c>
      <c r="C385" t="s">
        <v>522</v>
      </c>
      <c r="D385" s="2">
        <v>80</v>
      </c>
      <c r="E385" s="3">
        <v>0.18076439999999999</v>
      </c>
      <c r="F385" s="3">
        <v>0.34897990000000001</v>
      </c>
      <c r="G385" s="4">
        <v>238837</v>
      </c>
      <c r="H385" s="4">
        <v>1424</v>
      </c>
      <c r="I385" t="s">
        <v>10</v>
      </c>
      <c r="J385" s="2">
        <v>77.5</v>
      </c>
      <c r="K385" s="4">
        <v>10566</v>
      </c>
      <c r="L385" s="4">
        <v>305</v>
      </c>
      <c r="M385" s="23">
        <v>0</v>
      </c>
    </row>
    <row r="386" spans="1:13" hidden="1" x14ac:dyDescent="0.25">
      <c r="A386" t="s">
        <v>486</v>
      </c>
      <c r="B386" t="s">
        <v>523</v>
      </c>
      <c r="C386" t="s">
        <v>524</v>
      </c>
      <c r="D386" s="2">
        <v>77.5</v>
      </c>
      <c r="E386" s="3">
        <v>0.2097125</v>
      </c>
      <c r="F386" s="3">
        <v>0.44201980000000002</v>
      </c>
      <c r="G386" s="4">
        <v>98524</v>
      </c>
      <c r="H386" s="4">
        <v>534</v>
      </c>
      <c r="I386" t="s">
        <v>3</v>
      </c>
      <c r="J386" s="2">
        <v>87.5</v>
      </c>
      <c r="K386" s="4">
        <v>7259</v>
      </c>
      <c r="L386" s="4">
        <v>216</v>
      </c>
      <c r="M386" s="23">
        <v>0</v>
      </c>
    </row>
    <row r="387" spans="1:13" hidden="1" x14ac:dyDescent="0.25">
      <c r="A387" t="s">
        <v>486</v>
      </c>
      <c r="B387" t="s">
        <v>525</v>
      </c>
      <c r="C387" t="s">
        <v>526</v>
      </c>
      <c r="D387" s="2">
        <v>77.5</v>
      </c>
      <c r="E387" s="3">
        <v>0.17039889999999999</v>
      </c>
      <c r="F387" s="3">
        <v>0.52255479999999999</v>
      </c>
      <c r="G387" s="4">
        <v>77463</v>
      </c>
      <c r="H387" s="4">
        <v>675</v>
      </c>
      <c r="I387" t="s">
        <v>3</v>
      </c>
      <c r="J387" s="2">
        <v>92.5</v>
      </c>
      <c r="K387" s="4">
        <v>8497</v>
      </c>
      <c r="L387" s="4">
        <v>326</v>
      </c>
      <c r="M387" s="23">
        <v>3.2445999999999998E-3</v>
      </c>
    </row>
    <row r="388" spans="1:13" hidden="1" x14ac:dyDescent="0.25">
      <c r="A388" t="s">
        <v>486</v>
      </c>
      <c r="B388" t="s">
        <v>527</v>
      </c>
      <c r="C388" t="s">
        <v>528</v>
      </c>
      <c r="D388" s="2">
        <v>77.5</v>
      </c>
      <c r="E388" s="3">
        <v>0.26352029999999999</v>
      </c>
      <c r="F388" s="3">
        <v>0.6228707</v>
      </c>
      <c r="G388" s="4">
        <v>42709</v>
      </c>
      <c r="H388" s="4">
        <v>364</v>
      </c>
      <c r="I388" t="s">
        <v>3</v>
      </c>
      <c r="J388" s="2">
        <v>92.5</v>
      </c>
      <c r="K388" s="4">
        <v>5221</v>
      </c>
      <c r="L388" s="4">
        <v>215</v>
      </c>
      <c r="M388" s="23">
        <v>0</v>
      </c>
    </row>
    <row r="389" spans="1:13" hidden="1" x14ac:dyDescent="0.25">
      <c r="A389" t="s">
        <v>486</v>
      </c>
      <c r="B389" t="s">
        <v>529</v>
      </c>
      <c r="C389" t="s">
        <v>520</v>
      </c>
      <c r="D389" s="2">
        <v>75</v>
      </c>
      <c r="E389" s="3">
        <v>0.24720159999999999</v>
      </c>
      <c r="F389" s="3">
        <v>0.61615710000000001</v>
      </c>
      <c r="G389" s="4">
        <v>33193</v>
      </c>
      <c r="H389" s="4">
        <v>279</v>
      </c>
      <c r="I389" t="s">
        <v>3</v>
      </c>
      <c r="J389" s="2">
        <v>85</v>
      </c>
      <c r="K389" s="4">
        <v>3269</v>
      </c>
      <c r="L389" s="4">
        <v>131</v>
      </c>
      <c r="M389" s="23">
        <v>1.5118E-3</v>
      </c>
    </row>
    <row r="390" spans="1:13" hidden="1" x14ac:dyDescent="0.25">
      <c r="A390" t="s">
        <v>486</v>
      </c>
      <c r="B390" t="s">
        <v>530</v>
      </c>
      <c r="C390" t="s">
        <v>531</v>
      </c>
      <c r="D390" s="2">
        <v>75</v>
      </c>
      <c r="E390" s="3">
        <v>0.1317507</v>
      </c>
      <c r="F390" s="3">
        <v>0.47070400000000001</v>
      </c>
      <c r="G390" s="4">
        <v>110044</v>
      </c>
      <c r="H390" s="4">
        <v>941</v>
      </c>
      <c r="I390" t="s">
        <v>17</v>
      </c>
      <c r="J390" s="2">
        <v>87.5</v>
      </c>
      <c r="K390" s="4">
        <v>7856</v>
      </c>
      <c r="L390" s="4">
        <v>486</v>
      </c>
      <c r="M390" s="23">
        <v>1.2332000000000001E-3</v>
      </c>
    </row>
    <row r="391" spans="1:13" hidden="1" x14ac:dyDescent="0.25">
      <c r="A391" t="s">
        <v>486</v>
      </c>
      <c r="B391" t="s">
        <v>532</v>
      </c>
      <c r="C391" t="s">
        <v>533</v>
      </c>
      <c r="D391" s="2">
        <v>75</v>
      </c>
      <c r="E391" s="3">
        <v>0.33861570000000002</v>
      </c>
      <c r="F391" s="3">
        <v>0.55248220000000003</v>
      </c>
      <c r="G391" s="4">
        <v>39808</v>
      </c>
      <c r="H391" s="4">
        <v>199</v>
      </c>
      <c r="I391" t="s">
        <v>3</v>
      </c>
      <c r="J391" s="2">
        <v>70</v>
      </c>
      <c r="K391" s="4">
        <v>1656</v>
      </c>
      <c r="L391" s="4">
        <v>49</v>
      </c>
      <c r="M391" s="23">
        <v>0</v>
      </c>
    </row>
    <row r="392" spans="1:13" hidden="1" x14ac:dyDescent="0.25">
      <c r="A392" t="s">
        <v>486</v>
      </c>
      <c r="B392" t="s">
        <v>534</v>
      </c>
      <c r="C392" t="s">
        <v>535</v>
      </c>
      <c r="D392" s="2">
        <v>75</v>
      </c>
      <c r="E392" s="3">
        <v>0.32230029999999998</v>
      </c>
      <c r="F392" s="3">
        <v>0.57095620000000002</v>
      </c>
      <c r="G392" s="4">
        <v>44208</v>
      </c>
      <c r="H392" s="4">
        <v>189</v>
      </c>
      <c r="I392" t="s">
        <v>3</v>
      </c>
      <c r="J392" s="2">
        <v>72.5</v>
      </c>
      <c r="K392" s="4">
        <v>2159</v>
      </c>
      <c r="L392" s="4">
        <v>59</v>
      </c>
      <c r="M392" s="23">
        <v>0</v>
      </c>
    </row>
    <row r="393" spans="1:13" hidden="1" x14ac:dyDescent="0.25">
      <c r="A393" t="s">
        <v>486</v>
      </c>
      <c r="B393" t="s">
        <v>536</v>
      </c>
      <c r="C393" t="s">
        <v>516</v>
      </c>
      <c r="D393" s="2">
        <v>75</v>
      </c>
      <c r="E393" s="3">
        <v>0.31087229999999999</v>
      </c>
      <c r="F393" s="3">
        <v>0.81007200000000001</v>
      </c>
      <c r="G393" s="4">
        <v>41517</v>
      </c>
      <c r="H393" s="4">
        <v>133</v>
      </c>
      <c r="I393" t="s">
        <v>3</v>
      </c>
      <c r="J393" s="2">
        <v>57.5</v>
      </c>
      <c r="K393" s="4">
        <v>1102</v>
      </c>
      <c r="L393" s="4">
        <v>22</v>
      </c>
      <c r="M393" s="23">
        <v>3.4440000000000002E-4</v>
      </c>
    </row>
    <row r="394" spans="1:13" hidden="1" x14ac:dyDescent="0.25">
      <c r="A394" t="s">
        <v>486</v>
      </c>
      <c r="B394" t="s">
        <v>537</v>
      </c>
      <c r="C394" t="s">
        <v>538</v>
      </c>
      <c r="D394" s="2">
        <v>75</v>
      </c>
      <c r="E394" s="3">
        <v>0.11998259999999999</v>
      </c>
      <c r="F394" s="3">
        <v>0.3779672</v>
      </c>
      <c r="G394" s="4">
        <v>195163</v>
      </c>
      <c r="H394" s="4">
        <v>1279</v>
      </c>
      <c r="I394" t="s">
        <v>10</v>
      </c>
      <c r="J394" s="2">
        <v>95</v>
      </c>
      <c r="K394" s="4">
        <v>23030</v>
      </c>
      <c r="L394" s="4">
        <v>739</v>
      </c>
      <c r="M394" s="23">
        <v>0</v>
      </c>
    </row>
    <row r="395" spans="1:13" hidden="1" x14ac:dyDescent="0.25">
      <c r="A395" t="s">
        <v>486</v>
      </c>
      <c r="B395" t="s">
        <v>539</v>
      </c>
      <c r="C395" t="s">
        <v>540</v>
      </c>
      <c r="D395" s="2">
        <v>75</v>
      </c>
      <c r="E395" s="3">
        <v>0.3546202</v>
      </c>
      <c r="F395" s="3">
        <v>0.76347430000000005</v>
      </c>
      <c r="G395" s="4">
        <v>38799</v>
      </c>
      <c r="H395" s="4">
        <v>166</v>
      </c>
      <c r="I395" t="s">
        <v>3</v>
      </c>
      <c r="J395" s="2">
        <v>67.5</v>
      </c>
      <c r="K395" s="4">
        <v>1293</v>
      </c>
      <c r="L395" s="4">
        <v>47</v>
      </c>
      <c r="M395" s="23">
        <v>0</v>
      </c>
    </row>
    <row r="396" spans="1:13" hidden="1" x14ac:dyDescent="0.25">
      <c r="A396" t="s">
        <v>486</v>
      </c>
      <c r="B396" t="s">
        <v>541</v>
      </c>
      <c r="C396" t="s">
        <v>542</v>
      </c>
      <c r="D396" s="2">
        <v>75</v>
      </c>
      <c r="E396" s="3">
        <v>0.15029429999999999</v>
      </c>
      <c r="F396" s="3">
        <v>0.45247209999999999</v>
      </c>
      <c r="G396" s="4">
        <v>135681</v>
      </c>
      <c r="H396" s="4">
        <v>635</v>
      </c>
      <c r="I396" t="s">
        <v>17</v>
      </c>
      <c r="J396" s="2">
        <v>72.5</v>
      </c>
      <c r="K396" s="4">
        <v>5825</v>
      </c>
      <c r="L396" s="4">
        <v>191</v>
      </c>
      <c r="M396" s="23">
        <v>0</v>
      </c>
    </row>
    <row r="397" spans="1:13" hidden="1" x14ac:dyDescent="0.25">
      <c r="A397" t="s">
        <v>486</v>
      </c>
      <c r="B397" t="s">
        <v>543</v>
      </c>
      <c r="C397" t="s">
        <v>544</v>
      </c>
      <c r="D397" s="2">
        <v>75</v>
      </c>
      <c r="E397" s="3">
        <v>0.17786489999999999</v>
      </c>
      <c r="F397" s="3">
        <v>0.36483460000000001</v>
      </c>
      <c r="G397" s="4">
        <v>181329</v>
      </c>
      <c r="H397" s="4">
        <v>1248</v>
      </c>
      <c r="I397" t="s">
        <v>10</v>
      </c>
      <c r="J397" s="2">
        <v>95</v>
      </c>
      <c r="K397" s="4">
        <v>16769</v>
      </c>
      <c r="L397" s="4">
        <v>591</v>
      </c>
      <c r="M397" s="23">
        <v>7.2289999999999995E-4</v>
      </c>
    </row>
    <row r="398" spans="1:13" hidden="1" x14ac:dyDescent="0.25">
      <c r="A398" t="s">
        <v>486</v>
      </c>
      <c r="B398" t="s">
        <v>545</v>
      </c>
      <c r="C398" t="s">
        <v>485</v>
      </c>
      <c r="D398" s="2">
        <v>75</v>
      </c>
      <c r="E398" s="3">
        <v>0.18411449999999999</v>
      </c>
      <c r="F398" s="3">
        <v>0.26771780000000001</v>
      </c>
      <c r="G398" s="4">
        <v>476467</v>
      </c>
      <c r="H398" s="4">
        <v>2686</v>
      </c>
      <c r="I398" t="s">
        <v>10</v>
      </c>
      <c r="J398" s="2">
        <v>82.5</v>
      </c>
      <c r="K398" s="4">
        <v>25463</v>
      </c>
      <c r="L398" s="4">
        <v>604</v>
      </c>
      <c r="M398" s="23">
        <v>0</v>
      </c>
    </row>
    <row r="399" spans="1:13" hidden="1" x14ac:dyDescent="0.25">
      <c r="A399" t="s">
        <v>486</v>
      </c>
      <c r="B399" t="s">
        <v>546</v>
      </c>
      <c r="C399" t="s">
        <v>489</v>
      </c>
      <c r="D399" s="2">
        <v>75</v>
      </c>
      <c r="E399" s="3">
        <v>0.19889039999999999</v>
      </c>
      <c r="F399" s="3">
        <v>0.35788579999999998</v>
      </c>
      <c r="G399" s="4">
        <v>125726</v>
      </c>
      <c r="H399" s="4">
        <v>549</v>
      </c>
      <c r="I399" t="s">
        <v>17</v>
      </c>
      <c r="J399" s="2">
        <v>85</v>
      </c>
      <c r="K399" s="4">
        <v>8624</v>
      </c>
      <c r="L399" s="4">
        <v>223</v>
      </c>
      <c r="M399" s="23">
        <v>0</v>
      </c>
    </row>
    <row r="400" spans="1:13" hidden="1" x14ac:dyDescent="0.25">
      <c r="A400" t="s">
        <v>486</v>
      </c>
      <c r="B400" t="s">
        <v>547</v>
      </c>
      <c r="C400" t="s">
        <v>506</v>
      </c>
      <c r="D400" s="2">
        <v>75</v>
      </c>
      <c r="E400" s="3">
        <v>0.35706949999999998</v>
      </c>
      <c r="F400" s="3">
        <v>0.69341969999999997</v>
      </c>
      <c r="G400" s="4">
        <v>44849</v>
      </c>
      <c r="H400" s="4">
        <v>119</v>
      </c>
      <c r="I400" t="s">
        <v>3</v>
      </c>
      <c r="J400" s="2">
        <v>30</v>
      </c>
      <c r="K400" s="4">
        <v>400</v>
      </c>
      <c r="L400" s="4">
        <v>6</v>
      </c>
      <c r="M400" s="23">
        <v>0</v>
      </c>
    </row>
    <row r="401" spans="1:13" hidden="1" x14ac:dyDescent="0.25">
      <c r="A401" t="s">
        <v>486</v>
      </c>
      <c r="B401" t="s">
        <v>548</v>
      </c>
      <c r="C401" t="s">
        <v>535</v>
      </c>
      <c r="D401" s="2">
        <v>75</v>
      </c>
      <c r="E401" s="3">
        <v>0.21190690000000001</v>
      </c>
      <c r="F401" s="3">
        <v>0.38186550000000002</v>
      </c>
      <c r="G401" s="4">
        <v>96620</v>
      </c>
      <c r="H401" s="4">
        <v>486</v>
      </c>
      <c r="I401" t="s">
        <v>3</v>
      </c>
      <c r="J401" s="2">
        <v>72.5</v>
      </c>
      <c r="K401" s="4">
        <v>3927</v>
      </c>
      <c r="L401" s="4">
        <v>142</v>
      </c>
      <c r="M401" s="23">
        <v>0</v>
      </c>
    </row>
    <row r="402" spans="1:13" hidden="1" x14ac:dyDescent="0.25">
      <c r="A402" t="s">
        <v>486</v>
      </c>
      <c r="B402" t="s">
        <v>549</v>
      </c>
      <c r="C402" t="s">
        <v>550</v>
      </c>
      <c r="D402" s="2">
        <v>72.5</v>
      </c>
      <c r="E402" s="3">
        <v>0.1957275</v>
      </c>
      <c r="F402" s="3">
        <v>0.38339719999999999</v>
      </c>
      <c r="G402" s="4">
        <v>98969</v>
      </c>
      <c r="H402" s="4">
        <v>382</v>
      </c>
      <c r="I402" t="s">
        <v>17</v>
      </c>
      <c r="J402" s="2">
        <v>72.5</v>
      </c>
      <c r="K402" s="4">
        <v>4353</v>
      </c>
      <c r="L402" s="4">
        <v>161</v>
      </c>
      <c r="M402" s="23">
        <v>4.9400000000000001E-5</v>
      </c>
    </row>
    <row r="403" spans="1:13" hidden="1" x14ac:dyDescent="0.25">
      <c r="A403" t="s">
        <v>486</v>
      </c>
      <c r="B403" t="s">
        <v>551</v>
      </c>
      <c r="C403" t="s">
        <v>552</v>
      </c>
      <c r="D403" s="2">
        <v>72.5</v>
      </c>
      <c r="E403" s="3">
        <v>0.26915240000000001</v>
      </c>
      <c r="F403" s="3">
        <v>0.68165109999999995</v>
      </c>
      <c r="G403" s="4">
        <v>34497</v>
      </c>
      <c r="H403" s="4">
        <v>187</v>
      </c>
      <c r="I403" t="s">
        <v>3</v>
      </c>
      <c r="J403" s="2">
        <v>85</v>
      </c>
      <c r="K403" s="4">
        <v>3111</v>
      </c>
      <c r="L403" s="4">
        <v>79</v>
      </c>
      <c r="M403" s="23">
        <v>0</v>
      </c>
    </row>
    <row r="404" spans="1:13" hidden="1" x14ac:dyDescent="0.25">
      <c r="A404" t="s">
        <v>486</v>
      </c>
      <c r="B404" t="s">
        <v>553</v>
      </c>
      <c r="C404" t="s">
        <v>554</v>
      </c>
      <c r="D404" s="2">
        <v>72.5</v>
      </c>
      <c r="E404" s="3">
        <v>0.2135418</v>
      </c>
      <c r="F404" s="3">
        <v>0.37921110000000002</v>
      </c>
      <c r="G404" s="4">
        <v>64814</v>
      </c>
      <c r="H404" s="4">
        <v>398</v>
      </c>
      <c r="I404" t="s">
        <v>3</v>
      </c>
      <c r="J404" s="2">
        <v>85</v>
      </c>
      <c r="K404" s="4">
        <v>5585</v>
      </c>
      <c r="L404" s="4">
        <v>208</v>
      </c>
      <c r="M404" s="23">
        <v>0</v>
      </c>
    </row>
    <row r="405" spans="1:13" hidden="1" x14ac:dyDescent="0.25">
      <c r="A405" t="s">
        <v>486</v>
      </c>
      <c r="B405" t="s">
        <v>555</v>
      </c>
      <c r="C405" t="s">
        <v>101</v>
      </c>
      <c r="D405" s="2">
        <v>72.5</v>
      </c>
      <c r="E405" s="3">
        <v>0.24214160000000001</v>
      </c>
      <c r="F405" s="3">
        <v>0.36977090000000001</v>
      </c>
      <c r="G405" s="4">
        <v>78820</v>
      </c>
      <c r="H405" s="4">
        <v>301</v>
      </c>
      <c r="I405" t="s">
        <v>3</v>
      </c>
      <c r="J405" s="2">
        <v>52.5</v>
      </c>
      <c r="K405" s="4">
        <v>1709</v>
      </c>
      <c r="L405" s="4">
        <v>52</v>
      </c>
      <c r="M405" s="23">
        <v>0</v>
      </c>
    </row>
    <row r="406" spans="1:13" hidden="1" x14ac:dyDescent="0.25">
      <c r="A406" t="s">
        <v>486</v>
      </c>
      <c r="B406" t="s">
        <v>556</v>
      </c>
      <c r="C406" t="s">
        <v>557</v>
      </c>
      <c r="D406" s="2">
        <v>72.5</v>
      </c>
      <c r="E406" s="3">
        <v>0.40990140000000003</v>
      </c>
      <c r="F406" s="3">
        <v>0.58638409999999996</v>
      </c>
      <c r="G406" s="4">
        <v>35495</v>
      </c>
      <c r="H406" s="4">
        <v>187</v>
      </c>
      <c r="I406" t="s">
        <v>20</v>
      </c>
      <c r="J406" s="2">
        <v>72.5</v>
      </c>
      <c r="K406" s="4">
        <v>1702</v>
      </c>
      <c r="L406" s="4">
        <v>39</v>
      </c>
      <c r="M406" s="23">
        <v>0</v>
      </c>
    </row>
    <row r="407" spans="1:13" hidden="1" x14ac:dyDescent="0.25">
      <c r="A407" t="s">
        <v>486</v>
      </c>
      <c r="B407" t="s">
        <v>558</v>
      </c>
      <c r="C407" t="s">
        <v>559</v>
      </c>
      <c r="D407" s="2">
        <v>72.5</v>
      </c>
      <c r="E407" s="3">
        <v>0.27041169999999998</v>
      </c>
      <c r="F407" s="3">
        <v>0.45693410000000001</v>
      </c>
      <c r="G407" s="4">
        <v>36955</v>
      </c>
      <c r="H407" s="4">
        <v>372</v>
      </c>
      <c r="I407" t="s">
        <v>3</v>
      </c>
      <c r="J407" s="2">
        <v>92.5</v>
      </c>
      <c r="K407" s="4">
        <v>4929</v>
      </c>
      <c r="L407" s="4">
        <v>249</v>
      </c>
      <c r="M407" s="23">
        <v>8.5610000000000005E-4</v>
      </c>
    </row>
    <row r="408" spans="1:13" hidden="1" x14ac:dyDescent="0.25">
      <c r="A408" t="s">
        <v>486</v>
      </c>
      <c r="B408" t="s">
        <v>560</v>
      </c>
      <c r="C408" t="s">
        <v>485</v>
      </c>
      <c r="D408" s="2">
        <v>72.5</v>
      </c>
      <c r="E408" s="3">
        <v>0.2105088</v>
      </c>
      <c r="F408" s="3">
        <v>0.28871989999999997</v>
      </c>
      <c r="G408" s="4">
        <v>97214</v>
      </c>
      <c r="H408" s="4">
        <v>566</v>
      </c>
      <c r="I408" t="s">
        <v>3</v>
      </c>
      <c r="J408" s="2">
        <v>75</v>
      </c>
      <c r="K408" s="4">
        <v>5798</v>
      </c>
      <c r="L408" s="4">
        <v>156</v>
      </c>
      <c r="M408" s="23">
        <v>0</v>
      </c>
    </row>
    <row r="409" spans="1:13" hidden="1" x14ac:dyDescent="0.25">
      <c r="A409" t="s">
        <v>486</v>
      </c>
      <c r="B409" t="s">
        <v>561</v>
      </c>
      <c r="C409" t="s">
        <v>497</v>
      </c>
      <c r="D409" s="2">
        <v>72.5</v>
      </c>
      <c r="E409" s="3">
        <v>0.26837820000000001</v>
      </c>
      <c r="F409" s="3">
        <v>0.77318759999999997</v>
      </c>
      <c r="G409" s="4">
        <v>32678</v>
      </c>
      <c r="H409" s="4">
        <v>240</v>
      </c>
      <c r="I409" t="s">
        <v>3</v>
      </c>
      <c r="J409" s="2">
        <v>87.5</v>
      </c>
      <c r="K409" s="4">
        <v>3686</v>
      </c>
      <c r="L409" s="4">
        <v>119</v>
      </c>
      <c r="M409" s="23">
        <v>0</v>
      </c>
    </row>
    <row r="410" spans="1:13" hidden="1" x14ac:dyDescent="0.25">
      <c r="A410" t="s">
        <v>486</v>
      </c>
      <c r="B410" t="s">
        <v>562</v>
      </c>
      <c r="C410" t="s">
        <v>563</v>
      </c>
      <c r="D410" s="2">
        <v>72.5</v>
      </c>
      <c r="E410" s="3">
        <v>0.35169980000000001</v>
      </c>
      <c r="F410" s="3">
        <v>0.86861310000000003</v>
      </c>
      <c r="G410" s="4">
        <v>23681</v>
      </c>
      <c r="H410" s="4">
        <v>253</v>
      </c>
      <c r="I410" t="s">
        <v>20</v>
      </c>
      <c r="J410" s="2">
        <v>87.5</v>
      </c>
      <c r="K410" s="4">
        <v>3519</v>
      </c>
      <c r="L410" s="4">
        <v>151</v>
      </c>
      <c r="M410" s="23">
        <v>0</v>
      </c>
    </row>
    <row r="411" spans="1:13" hidden="1" x14ac:dyDescent="0.25">
      <c r="A411" t="s">
        <v>486</v>
      </c>
      <c r="B411" t="s">
        <v>564</v>
      </c>
      <c r="C411" t="s">
        <v>565</v>
      </c>
      <c r="D411" s="2">
        <v>72.5</v>
      </c>
      <c r="E411" s="3">
        <v>0.2467801</v>
      </c>
      <c r="F411" s="3">
        <v>0.67670540000000001</v>
      </c>
      <c r="G411" s="4">
        <v>35255</v>
      </c>
      <c r="H411" s="4">
        <v>153</v>
      </c>
      <c r="I411" t="s">
        <v>3</v>
      </c>
      <c r="J411" s="2">
        <v>72.5</v>
      </c>
      <c r="K411" s="4">
        <v>2382</v>
      </c>
      <c r="L411" s="4">
        <v>33</v>
      </c>
      <c r="M411" s="23">
        <v>0</v>
      </c>
    </row>
    <row r="412" spans="1:13" hidden="1" x14ac:dyDescent="0.25">
      <c r="A412" t="s">
        <v>486</v>
      </c>
      <c r="B412" t="s">
        <v>566</v>
      </c>
      <c r="C412" t="s">
        <v>508</v>
      </c>
      <c r="D412" s="2">
        <v>72.5</v>
      </c>
      <c r="E412" s="3">
        <v>0.22944500000000001</v>
      </c>
      <c r="F412" s="3">
        <v>0.48912260000000002</v>
      </c>
      <c r="G412" s="4">
        <v>46316</v>
      </c>
      <c r="H412" s="4">
        <v>331</v>
      </c>
      <c r="I412" t="s">
        <v>3</v>
      </c>
      <c r="J412" s="2">
        <v>87.5</v>
      </c>
      <c r="K412" s="4">
        <v>3954</v>
      </c>
      <c r="L412" s="4">
        <v>157</v>
      </c>
      <c r="M412" s="23">
        <v>1.6992000000000001E-3</v>
      </c>
    </row>
    <row r="413" spans="1:13" hidden="1" x14ac:dyDescent="0.25">
      <c r="A413" t="s">
        <v>486</v>
      </c>
      <c r="B413" t="s">
        <v>567</v>
      </c>
      <c r="C413" t="s">
        <v>568</v>
      </c>
      <c r="D413" s="2">
        <v>72.5</v>
      </c>
      <c r="E413" s="3">
        <v>0.1787706</v>
      </c>
      <c r="F413" s="3">
        <v>0.46898200000000001</v>
      </c>
      <c r="G413" s="4">
        <v>61023</v>
      </c>
      <c r="H413" s="4">
        <v>432</v>
      </c>
      <c r="I413" t="s">
        <v>3</v>
      </c>
      <c r="J413" s="2">
        <v>85</v>
      </c>
      <c r="K413" s="4">
        <v>4769</v>
      </c>
      <c r="L413" s="4">
        <v>195</v>
      </c>
      <c r="M413" s="23">
        <v>0</v>
      </c>
    </row>
    <row r="414" spans="1:13" hidden="1" x14ac:dyDescent="0.25">
      <c r="A414" t="s">
        <v>486</v>
      </c>
      <c r="B414" t="s">
        <v>569</v>
      </c>
      <c r="C414" t="s">
        <v>506</v>
      </c>
      <c r="D414" s="2">
        <v>72.5</v>
      </c>
      <c r="E414" s="3">
        <v>0.25214930000000002</v>
      </c>
      <c r="F414" s="3">
        <v>0.4928439</v>
      </c>
      <c r="G414" s="4">
        <v>47865</v>
      </c>
      <c r="H414" s="4">
        <v>235</v>
      </c>
      <c r="I414" t="s">
        <v>3</v>
      </c>
      <c r="J414" s="2">
        <v>77.5</v>
      </c>
      <c r="K414" s="4">
        <v>2714</v>
      </c>
      <c r="L414" s="4">
        <v>86</v>
      </c>
      <c r="M414" s="23">
        <v>0</v>
      </c>
    </row>
    <row r="415" spans="1:13" hidden="1" x14ac:dyDescent="0.25">
      <c r="A415" t="s">
        <v>486</v>
      </c>
      <c r="B415" t="s">
        <v>570</v>
      </c>
      <c r="C415" t="s">
        <v>520</v>
      </c>
      <c r="D415" s="2">
        <v>72.5</v>
      </c>
      <c r="E415" s="3">
        <v>0.29789270000000001</v>
      </c>
      <c r="F415" s="3">
        <v>0.52864679999999997</v>
      </c>
      <c r="G415" s="4">
        <v>37886</v>
      </c>
      <c r="H415" s="4">
        <v>344</v>
      </c>
      <c r="I415" t="s">
        <v>3</v>
      </c>
      <c r="J415" s="2">
        <v>90</v>
      </c>
      <c r="K415" s="4">
        <v>3783</v>
      </c>
      <c r="L415" s="4">
        <v>183</v>
      </c>
      <c r="M415" s="23">
        <v>0</v>
      </c>
    </row>
    <row r="416" spans="1:13" hidden="1" x14ac:dyDescent="0.25">
      <c r="A416" t="s">
        <v>486</v>
      </c>
      <c r="B416" t="s">
        <v>571</v>
      </c>
      <c r="C416" t="s">
        <v>485</v>
      </c>
      <c r="D416" s="2">
        <v>72.5</v>
      </c>
      <c r="E416" s="3">
        <v>0.1615779</v>
      </c>
      <c r="F416" s="3">
        <v>0.27108389999999999</v>
      </c>
      <c r="G416" s="4">
        <v>459119</v>
      </c>
      <c r="H416" s="4">
        <v>2749</v>
      </c>
      <c r="I416" t="s">
        <v>10</v>
      </c>
      <c r="J416" s="2">
        <v>85</v>
      </c>
      <c r="K416" s="4">
        <v>28233</v>
      </c>
      <c r="L416" s="4">
        <v>850</v>
      </c>
      <c r="M416" s="23">
        <v>7.3450000000000002E-4</v>
      </c>
    </row>
    <row r="417" spans="1:13" hidden="1" x14ac:dyDescent="0.25">
      <c r="A417" t="s">
        <v>486</v>
      </c>
      <c r="B417" t="s">
        <v>572</v>
      </c>
      <c r="C417" t="s">
        <v>573</v>
      </c>
      <c r="D417" s="2">
        <v>70</v>
      </c>
      <c r="E417" s="3">
        <v>0.37857590000000002</v>
      </c>
      <c r="F417" s="3">
        <v>0.4599317</v>
      </c>
      <c r="G417" s="4">
        <v>52538</v>
      </c>
      <c r="H417" s="4">
        <v>150</v>
      </c>
      <c r="I417" t="s">
        <v>3</v>
      </c>
      <c r="J417" s="2">
        <v>20</v>
      </c>
      <c r="K417" s="4">
        <v>203</v>
      </c>
      <c r="L417" s="4">
        <v>4</v>
      </c>
      <c r="M417" s="23">
        <v>0</v>
      </c>
    </row>
    <row r="418" spans="1:13" hidden="1" x14ac:dyDescent="0.25">
      <c r="A418" t="s">
        <v>486</v>
      </c>
      <c r="B418" t="s">
        <v>574</v>
      </c>
      <c r="C418" t="s">
        <v>575</v>
      </c>
      <c r="D418" s="2">
        <v>70</v>
      </c>
      <c r="E418" s="3">
        <v>0.20046359999999999</v>
      </c>
      <c r="F418" s="3">
        <v>0.47900130000000002</v>
      </c>
      <c r="G418" s="4">
        <v>48519</v>
      </c>
      <c r="H418" s="4">
        <v>218</v>
      </c>
      <c r="I418" t="s">
        <v>3</v>
      </c>
      <c r="J418" s="2">
        <v>82.5</v>
      </c>
      <c r="K418" s="4">
        <v>3928</v>
      </c>
      <c r="L418" s="4">
        <v>110</v>
      </c>
      <c r="M418" s="23">
        <v>0</v>
      </c>
    </row>
    <row r="419" spans="1:13" hidden="1" x14ac:dyDescent="0.25">
      <c r="A419" t="s">
        <v>486</v>
      </c>
      <c r="B419" t="s">
        <v>451</v>
      </c>
      <c r="C419" t="s">
        <v>576</v>
      </c>
      <c r="D419" s="2">
        <v>70</v>
      </c>
      <c r="E419" s="3">
        <v>0.18833369999999999</v>
      </c>
      <c r="F419" s="3">
        <v>0.52427710000000005</v>
      </c>
      <c r="G419" s="4">
        <v>49389</v>
      </c>
      <c r="H419" s="4">
        <v>349</v>
      </c>
      <c r="I419" t="s">
        <v>3</v>
      </c>
      <c r="J419" s="2">
        <v>90</v>
      </c>
      <c r="K419" s="4">
        <v>4974</v>
      </c>
      <c r="L419" s="4">
        <v>146</v>
      </c>
      <c r="M419" s="23">
        <v>0</v>
      </c>
    </row>
    <row r="420" spans="1:13" hidden="1" x14ac:dyDescent="0.25">
      <c r="A420" t="s">
        <v>486</v>
      </c>
      <c r="B420" t="s">
        <v>577</v>
      </c>
      <c r="C420" t="s">
        <v>578</v>
      </c>
      <c r="D420" s="2">
        <v>70</v>
      </c>
      <c r="E420" s="3">
        <v>0.1548659</v>
      </c>
      <c r="F420" s="3">
        <v>0.40060259999999998</v>
      </c>
      <c r="G420" s="4">
        <v>91339</v>
      </c>
      <c r="H420" s="4">
        <v>663</v>
      </c>
      <c r="I420" t="s">
        <v>17</v>
      </c>
      <c r="J420" s="2">
        <v>87.5</v>
      </c>
      <c r="K420" s="4">
        <v>8159</v>
      </c>
      <c r="L420" s="4">
        <v>346</v>
      </c>
      <c r="M420" s="23">
        <v>0</v>
      </c>
    </row>
    <row r="421" spans="1:13" hidden="1" x14ac:dyDescent="0.25">
      <c r="A421" t="s">
        <v>486</v>
      </c>
      <c r="B421" t="s">
        <v>579</v>
      </c>
      <c r="C421" t="s">
        <v>580</v>
      </c>
      <c r="D421" s="2">
        <v>70</v>
      </c>
      <c r="E421" s="3">
        <v>0.15247930000000001</v>
      </c>
      <c r="F421" s="3">
        <v>0.34159230000000002</v>
      </c>
      <c r="G421" s="4">
        <v>161690</v>
      </c>
      <c r="H421" s="4">
        <v>703</v>
      </c>
      <c r="I421" t="s">
        <v>10</v>
      </c>
      <c r="J421" s="2">
        <v>80</v>
      </c>
      <c r="K421" s="4">
        <v>8965</v>
      </c>
      <c r="L421" s="4">
        <v>311</v>
      </c>
      <c r="M421" s="23">
        <v>0</v>
      </c>
    </row>
    <row r="422" spans="1:13" hidden="1" x14ac:dyDescent="0.25">
      <c r="A422" t="s">
        <v>486</v>
      </c>
      <c r="B422" t="s">
        <v>581</v>
      </c>
      <c r="C422" t="s">
        <v>582</v>
      </c>
      <c r="D422" s="2">
        <v>70</v>
      </c>
      <c r="E422" s="3">
        <v>0.363979</v>
      </c>
      <c r="F422" s="3">
        <v>0.52258119999999997</v>
      </c>
      <c r="G422" s="4">
        <v>39689</v>
      </c>
      <c r="H422" s="4">
        <v>155</v>
      </c>
      <c r="I422" t="s">
        <v>3</v>
      </c>
      <c r="J422" s="2">
        <v>57.5</v>
      </c>
      <c r="K422" s="4">
        <v>1184</v>
      </c>
      <c r="L422" s="4">
        <v>27</v>
      </c>
      <c r="M422" s="23">
        <v>0</v>
      </c>
    </row>
    <row r="423" spans="1:13" hidden="1" x14ac:dyDescent="0.25">
      <c r="A423" t="s">
        <v>486</v>
      </c>
      <c r="B423" t="s">
        <v>583</v>
      </c>
      <c r="C423" t="s">
        <v>584</v>
      </c>
      <c r="D423" s="2">
        <v>70</v>
      </c>
      <c r="E423" s="3">
        <v>0.3533886</v>
      </c>
      <c r="F423" s="3">
        <v>0.5094168</v>
      </c>
      <c r="G423" s="4">
        <v>43764</v>
      </c>
      <c r="H423" s="4">
        <v>131</v>
      </c>
      <c r="I423" t="s">
        <v>3</v>
      </c>
      <c r="J423" s="2">
        <v>12.5</v>
      </c>
      <c r="K423" s="4">
        <v>44</v>
      </c>
      <c r="L423" s="4">
        <v>4</v>
      </c>
      <c r="M423" s="23">
        <v>0</v>
      </c>
    </row>
    <row r="424" spans="1:13" hidden="1" x14ac:dyDescent="0.25">
      <c r="A424" t="s">
        <v>486</v>
      </c>
      <c r="B424" t="s">
        <v>585</v>
      </c>
      <c r="C424" t="s">
        <v>586</v>
      </c>
      <c r="D424" s="2">
        <v>70</v>
      </c>
      <c r="E424" s="3">
        <v>0.34203270000000002</v>
      </c>
      <c r="F424" s="3">
        <v>0.48964029999999997</v>
      </c>
      <c r="G424" s="4">
        <v>36984</v>
      </c>
      <c r="H424" s="4">
        <v>198</v>
      </c>
      <c r="I424" t="s">
        <v>3</v>
      </c>
      <c r="J424" s="2">
        <v>75</v>
      </c>
      <c r="K424" s="4">
        <v>1953</v>
      </c>
      <c r="L424" s="4">
        <v>73</v>
      </c>
      <c r="M424" s="23">
        <v>0</v>
      </c>
    </row>
    <row r="425" spans="1:13" hidden="1" x14ac:dyDescent="0.25">
      <c r="A425" t="s">
        <v>486</v>
      </c>
      <c r="B425" t="s">
        <v>587</v>
      </c>
      <c r="C425" t="s">
        <v>588</v>
      </c>
      <c r="D425" s="2">
        <v>70</v>
      </c>
      <c r="E425" s="3">
        <v>0.1852251</v>
      </c>
      <c r="F425" s="3">
        <v>0.4491713</v>
      </c>
      <c r="G425" s="4">
        <v>65937</v>
      </c>
      <c r="H425" s="4">
        <v>363</v>
      </c>
      <c r="I425" t="s">
        <v>3</v>
      </c>
      <c r="J425" s="2">
        <v>77.5</v>
      </c>
      <c r="K425" s="4">
        <v>3538</v>
      </c>
      <c r="L425" s="4">
        <v>124</v>
      </c>
      <c r="M425" s="23">
        <v>0</v>
      </c>
    </row>
    <row r="426" spans="1:13" hidden="1" x14ac:dyDescent="0.25">
      <c r="A426" t="s">
        <v>486</v>
      </c>
      <c r="B426" t="s">
        <v>589</v>
      </c>
      <c r="C426" t="s">
        <v>590</v>
      </c>
      <c r="D426" s="2">
        <v>70</v>
      </c>
      <c r="E426" s="3">
        <v>0.20896629999999999</v>
      </c>
      <c r="F426" s="3">
        <v>0.36016550000000003</v>
      </c>
      <c r="G426" s="4">
        <v>65186</v>
      </c>
      <c r="H426" s="4">
        <v>392</v>
      </c>
      <c r="I426" t="s">
        <v>3</v>
      </c>
      <c r="J426" s="2">
        <v>75</v>
      </c>
      <c r="K426" s="4">
        <v>4110</v>
      </c>
      <c r="L426" s="4">
        <v>131</v>
      </c>
      <c r="M426" s="23">
        <v>0</v>
      </c>
    </row>
    <row r="427" spans="1:13" hidden="1" x14ac:dyDescent="0.25">
      <c r="A427" t="s">
        <v>486</v>
      </c>
      <c r="B427" t="s">
        <v>591</v>
      </c>
      <c r="C427" t="s">
        <v>516</v>
      </c>
      <c r="D427" s="2">
        <v>70</v>
      </c>
      <c r="E427" s="3">
        <v>0.18766569999999999</v>
      </c>
      <c r="F427" s="3">
        <v>0.53258470000000002</v>
      </c>
      <c r="G427" s="4">
        <v>55629</v>
      </c>
      <c r="H427" s="4">
        <v>224</v>
      </c>
      <c r="I427" t="s">
        <v>3</v>
      </c>
      <c r="J427" s="2">
        <v>55</v>
      </c>
      <c r="K427" s="4">
        <v>1609</v>
      </c>
      <c r="L427" s="4">
        <v>44</v>
      </c>
      <c r="M427" s="23">
        <v>0</v>
      </c>
    </row>
    <row r="428" spans="1:13" hidden="1" x14ac:dyDescent="0.25">
      <c r="A428" t="s">
        <v>486</v>
      </c>
      <c r="B428" t="s">
        <v>592</v>
      </c>
      <c r="C428" t="s">
        <v>489</v>
      </c>
      <c r="D428" s="2">
        <v>67.5</v>
      </c>
      <c r="E428" s="3">
        <v>0.1797696</v>
      </c>
      <c r="F428" s="3">
        <v>0.39464569999999999</v>
      </c>
      <c r="G428" s="4">
        <v>58906</v>
      </c>
      <c r="H428" s="4">
        <v>279</v>
      </c>
      <c r="I428" t="s">
        <v>3</v>
      </c>
      <c r="J428" s="2">
        <v>62.5</v>
      </c>
      <c r="K428" s="4">
        <v>2275</v>
      </c>
      <c r="L428" s="4">
        <v>68</v>
      </c>
      <c r="M428" s="23">
        <v>0</v>
      </c>
    </row>
    <row r="429" spans="1:13" hidden="1" x14ac:dyDescent="0.25">
      <c r="A429" t="s">
        <v>486</v>
      </c>
      <c r="B429" t="s">
        <v>593</v>
      </c>
      <c r="C429" t="s">
        <v>489</v>
      </c>
      <c r="D429" s="2">
        <v>67.5</v>
      </c>
      <c r="E429" s="3">
        <v>9.26091E-2</v>
      </c>
      <c r="F429" s="3">
        <v>0.36196099999999998</v>
      </c>
      <c r="G429" s="4">
        <v>228852</v>
      </c>
      <c r="H429" s="4">
        <v>994</v>
      </c>
      <c r="I429" t="s">
        <v>10</v>
      </c>
      <c r="J429" s="2">
        <v>60</v>
      </c>
      <c r="K429" s="4">
        <v>6658</v>
      </c>
      <c r="L429" s="4">
        <v>191</v>
      </c>
      <c r="M429" s="23">
        <v>1.2100000000000001E-6</v>
      </c>
    </row>
    <row r="430" spans="1:13" hidden="1" x14ac:dyDescent="0.25">
      <c r="A430" t="s">
        <v>486</v>
      </c>
      <c r="B430" t="s">
        <v>594</v>
      </c>
      <c r="C430" t="s">
        <v>595</v>
      </c>
      <c r="D430" s="2">
        <v>67.5</v>
      </c>
      <c r="E430" s="3">
        <v>0.21762790000000001</v>
      </c>
      <c r="F430" s="3">
        <v>0.58052870000000001</v>
      </c>
      <c r="G430" s="4">
        <v>32790</v>
      </c>
      <c r="H430" s="4">
        <v>233</v>
      </c>
      <c r="I430" t="s">
        <v>3</v>
      </c>
      <c r="J430" s="2">
        <v>80</v>
      </c>
      <c r="K430" s="4">
        <v>2405</v>
      </c>
      <c r="L430" s="4">
        <v>79</v>
      </c>
      <c r="M430" s="23">
        <v>0</v>
      </c>
    </row>
    <row r="431" spans="1:13" hidden="1" x14ac:dyDescent="0.25">
      <c r="A431" t="s">
        <v>486</v>
      </c>
      <c r="B431" t="s">
        <v>596</v>
      </c>
      <c r="C431" t="s">
        <v>597</v>
      </c>
      <c r="D431" s="2">
        <v>67.5</v>
      </c>
      <c r="E431" s="3">
        <v>0.25282209999999999</v>
      </c>
      <c r="F431" s="3">
        <v>0.3643499</v>
      </c>
      <c r="G431" s="4">
        <v>70885</v>
      </c>
      <c r="H431" s="4">
        <v>259</v>
      </c>
      <c r="I431" t="s">
        <v>3</v>
      </c>
      <c r="J431" s="2">
        <v>50</v>
      </c>
      <c r="K431" s="4">
        <v>1648</v>
      </c>
      <c r="L431" s="4">
        <v>44</v>
      </c>
      <c r="M431" s="23">
        <v>0</v>
      </c>
    </row>
    <row r="432" spans="1:13" hidden="1" x14ac:dyDescent="0.25">
      <c r="A432" t="s">
        <v>486</v>
      </c>
      <c r="B432" t="s">
        <v>598</v>
      </c>
      <c r="C432" t="s">
        <v>485</v>
      </c>
      <c r="D432" s="2">
        <v>67.5</v>
      </c>
      <c r="E432" s="3">
        <v>0.12636929999999999</v>
      </c>
      <c r="F432" s="3">
        <v>0.39112479999999999</v>
      </c>
      <c r="G432" s="4">
        <v>155415</v>
      </c>
      <c r="H432" s="4">
        <v>511</v>
      </c>
      <c r="I432" t="s">
        <v>10</v>
      </c>
      <c r="J432" s="2">
        <v>67.5</v>
      </c>
      <c r="K432" s="4">
        <v>6341</v>
      </c>
      <c r="L432" s="4">
        <v>153</v>
      </c>
      <c r="M432" s="23">
        <v>1.1684E-3</v>
      </c>
    </row>
    <row r="433" spans="1:13" hidden="1" x14ac:dyDescent="0.25">
      <c r="A433" t="s">
        <v>486</v>
      </c>
      <c r="B433" t="s">
        <v>599</v>
      </c>
      <c r="C433" t="s">
        <v>542</v>
      </c>
      <c r="D433" s="2">
        <v>67.5</v>
      </c>
      <c r="E433" s="3">
        <v>0.1435989</v>
      </c>
      <c r="F433" s="3">
        <v>0.32534039999999997</v>
      </c>
      <c r="G433" s="4">
        <v>133439</v>
      </c>
      <c r="H433" s="4">
        <v>879</v>
      </c>
      <c r="I433" t="s">
        <v>17</v>
      </c>
      <c r="J433" s="2">
        <v>85</v>
      </c>
      <c r="K433" s="4">
        <v>10789</v>
      </c>
      <c r="L433" s="4">
        <v>356</v>
      </c>
      <c r="M433" s="23">
        <v>0</v>
      </c>
    </row>
    <row r="434" spans="1:13" hidden="1" x14ac:dyDescent="0.25">
      <c r="A434" t="s">
        <v>486</v>
      </c>
      <c r="B434" t="s">
        <v>600</v>
      </c>
      <c r="C434" t="s">
        <v>586</v>
      </c>
      <c r="D434" s="2">
        <v>67.5</v>
      </c>
      <c r="E434" s="3">
        <v>0.11983539999999999</v>
      </c>
      <c r="F434" s="3">
        <v>0.37293579999999998</v>
      </c>
      <c r="G434" s="4">
        <v>123102</v>
      </c>
      <c r="H434" s="4">
        <v>766</v>
      </c>
      <c r="I434" t="s">
        <v>10</v>
      </c>
      <c r="J434" s="2">
        <v>87.5</v>
      </c>
      <c r="K434" s="4">
        <v>13609</v>
      </c>
      <c r="L434" s="4">
        <v>375</v>
      </c>
      <c r="M434" s="23">
        <v>3.9130000000000002E-4</v>
      </c>
    </row>
    <row r="435" spans="1:13" hidden="1" x14ac:dyDescent="0.25">
      <c r="A435" t="s">
        <v>486</v>
      </c>
      <c r="B435" t="s">
        <v>601</v>
      </c>
      <c r="C435" t="s">
        <v>584</v>
      </c>
      <c r="D435" s="2">
        <v>67.5</v>
      </c>
      <c r="E435" s="3">
        <v>0.26981739999999999</v>
      </c>
      <c r="F435" s="3">
        <v>0.45502920000000002</v>
      </c>
      <c r="G435" s="4">
        <v>46438</v>
      </c>
      <c r="H435" s="4">
        <v>178</v>
      </c>
      <c r="I435" t="s">
        <v>3</v>
      </c>
      <c r="J435" s="2">
        <v>50</v>
      </c>
      <c r="K435" s="4">
        <v>1086</v>
      </c>
      <c r="L435" s="4">
        <v>46</v>
      </c>
      <c r="M435" s="23">
        <v>0</v>
      </c>
    </row>
    <row r="436" spans="1:13" hidden="1" x14ac:dyDescent="0.25">
      <c r="A436" t="s">
        <v>486</v>
      </c>
      <c r="B436" t="s">
        <v>602</v>
      </c>
      <c r="C436" t="s">
        <v>506</v>
      </c>
      <c r="D436" s="2">
        <v>67.5</v>
      </c>
      <c r="E436" s="3">
        <v>0.29156310000000002</v>
      </c>
      <c r="F436" s="3">
        <v>0.53887119999999999</v>
      </c>
      <c r="G436" s="4">
        <v>30152</v>
      </c>
      <c r="H436" s="4">
        <v>193</v>
      </c>
      <c r="I436" t="s">
        <v>3</v>
      </c>
      <c r="J436" s="2">
        <v>67.5</v>
      </c>
      <c r="K436" s="4">
        <v>1530</v>
      </c>
      <c r="L436" s="4">
        <v>46</v>
      </c>
      <c r="M436" s="23">
        <v>0</v>
      </c>
    </row>
    <row r="437" spans="1:13" hidden="1" x14ac:dyDescent="0.25">
      <c r="A437" t="s">
        <v>486</v>
      </c>
      <c r="B437" t="s">
        <v>603</v>
      </c>
      <c r="C437" t="s">
        <v>485</v>
      </c>
      <c r="D437" s="2">
        <v>67.5</v>
      </c>
      <c r="E437" s="3">
        <v>0.41896080000000002</v>
      </c>
      <c r="F437" s="3">
        <v>0.67379060000000002</v>
      </c>
      <c r="G437" s="4">
        <v>27744</v>
      </c>
      <c r="H437" s="4">
        <v>98</v>
      </c>
      <c r="I437" t="s">
        <v>20</v>
      </c>
      <c r="J437" s="2">
        <v>52.5</v>
      </c>
      <c r="K437" s="4">
        <v>710</v>
      </c>
      <c r="L437" s="4">
        <v>18</v>
      </c>
      <c r="M437" s="23">
        <v>0</v>
      </c>
    </row>
    <row r="438" spans="1:13" hidden="1" x14ac:dyDescent="0.25">
      <c r="A438" t="s">
        <v>486</v>
      </c>
      <c r="B438" t="s">
        <v>604</v>
      </c>
      <c r="C438" t="s">
        <v>605</v>
      </c>
      <c r="D438" s="2">
        <v>67.5</v>
      </c>
      <c r="E438" s="3">
        <v>0.23093639999999999</v>
      </c>
      <c r="F438" s="3">
        <v>0.39333269999999998</v>
      </c>
      <c r="G438" s="4">
        <v>47502</v>
      </c>
      <c r="H438" s="4">
        <v>335</v>
      </c>
      <c r="I438" t="s">
        <v>3</v>
      </c>
      <c r="J438" s="2">
        <v>80</v>
      </c>
      <c r="K438" s="4">
        <v>2910</v>
      </c>
      <c r="L438" s="4">
        <v>205</v>
      </c>
      <c r="M438" s="23">
        <v>0</v>
      </c>
    </row>
    <row r="439" spans="1:13" hidden="1" x14ac:dyDescent="0.25">
      <c r="A439" t="s">
        <v>486</v>
      </c>
      <c r="B439" t="s">
        <v>606</v>
      </c>
      <c r="C439" t="s">
        <v>485</v>
      </c>
      <c r="D439" s="2">
        <v>67.5</v>
      </c>
      <c r="E439" s="3">
        <v>0.1800658</v>
      </c>
      <c r="F439" s="3">
        <v>0.47630470000000003</v>
      </c>
      <c r="G439" s="4">
        <v>71088</v>
      </c>
      <c r="H439" s="4">
        <v>198</v>
      </c>
      <c r="I439" t="s">
        <v>3</v>
      </c>
      <c r="J439" s="2">
        <v>30</v>
      </c>
      <c r="K439" s="4">
        <v>704</v>
      </c>
      <c r="L439" s="4">
        <v>14</v>
      </c>
      <c r="M439" s="23">
        <v>0</v>
      </c>
    </row>
    <row r="440" spans="1:13" hidden="1" x14ac:dyDescent="0.25">
      <c r="A440" t="s">
        <v>486</v>
      </c>
      <c r="B440" t="s">
        <v>607</v>
      </c>
      <c r="C440" t="s">
        <v>506</v>
      </c>
      <c r="D440" s="2">
        <v>67.5</v>
      </c>
      <c r="E440" s="3">
        <v>0.117044</v>
      </c>
      <c r="F440" s="3">
        <v>0.2492818</v>
      </c>
      <c r="G440" s="4">
        <v>1260535</v>
      </c>
      <c r="H440" s="4">
        <v>8065</v>
      </c>
      <c r="I440" t="s">
        <v>311</v>
      </c>
      <c r="J440" s="2">
        <v>87.5</v>
      </c>
      <c r="K440" s="4">
        <v>109023</v>
      </c>
      <c r="L440" s="4">
        <v>4111</v>
      </c>
      <c r="M440" s="23">
        <v>7.9869999999999995E-4</v>
      </c>
    </row>
    <row r="441" spans="1:13" hidden="1" x14ac:dyDescent="0.25">
      <c r="A441" t="s">
        <v>486</v>
      </c>
      <c r="B441" t="s">
        <v>608</v>
      </c>
      <c r="C441" t="s">
        <v>531</v>
      </c>
      <c r="D441" s="2">
        <v>67.5</v>
      </c>
      <c r="E441" s="3">
        <v>0.14748710000000001</v>
      </c>
      <c r="F441" s="3">
        <v>0.34202529999999998</v>
      </c>
      <c r="G441" s="4">
        <v>79119</v>
      </c>
      <c r="H441" s="4">
        <v>540</v>
      </c>
      <c r="I441" t="s">
        <v>17</v>
      </c>
      <c r="J441" s="2">
        <v>72.5</v>
      </c>
      <c r="K441" s="4">
        <v>4041</v>
      </c>
      <c r="L441" s="4">
        <v>168</v>
      </c>
      <c r="M441" s="23">
        <v>0</v>
      </c>
    </row>
    <row r="442" spans="1:13" hidden="1" x14ac:dyDescent="0.25">
      <c r="A442" t="s">
        <v>486</v>
      </c>
      <c r="B442" t="s">
        <v>609</v>
      </c>
      <c r="C442" t="s">
        <v>524</v>
      </c>
      <c r="D442" s="2">
        <v>65</v>
      </c>
      <c r="E442" s="3">
        <v>8.3887199999999995E-2</v>
      </c>
      <c r="F442" s="3">
        <v>0.34733999999999998</v>
      </c>
      <c r="G442" s="4">
        <v>169769</v>
      </c>
      <c r="H442" s="4">
        <v>1018</v>
      </c>
      <c r="I442" t="s">
        <v>10</v>
      </c>
      <c r="J442" s="2">
        <v>87.5</v>
      </c>
      <c r="K442" s="4">
        <v>16172</v>
      </c>
      <c r="L442" s="4">
        <v>407</v>
      </c>
      <c r="M442" s="23">
        <v>1.2235E-3</v>
      </c>
    </row>
    <row r="443" spans="1:13" hidden="1" x14ac:dyDescent="0.25">
      <c r="A443" t="s">
        <v>486</v>
      </c>
      <c r="B443" t="s">
        <v>169</v>
      </c>
      <c r="C443" t="s">
        <v>610</v>
      </c>
      <c r="D443" s="2">
        <v>65</v>
      </c>
      <c r="E443" s="3">
        <v>0.23891709999999999</v>
      </c>
      <c r="F443" s="3">
        <v>0.38984089999999999</v>
      </c>
      <c r="G443" s="4">
        <v>38151</v>
      </c>
      <c r="H443" s="4">
        <v>216</v>
      </c>
      <c r="I443" t="s">
        <v>3</v>
      </c>
      <c r="J443" s="2">
        <v>70</v>
      </c>
      <c r="K443" s="4">
        <v>2249</v>
      </c>
      <c r="L443" s="4">
        <v>61</v>
      </c>
      <c r="M443" s="23">
        <v>0</v>
      </c>
    </row>
    <row r="444" spans="1:13" hidden="1" x14ac:dyDescent="0.25">
      <c r="A444" t="s">
        <v>486</v>
      </c>
      <c r="B444" t="s">
        <v>611</v>
      </c>
      <c r="C444" t="s">
        <v>612</v>
      </c>
      <c r="D444" s="2">
        <v>65</v>
      </c>
      <c r="E444" s="3">
        <v>0.17971989999999999</v>
      </c>
      <c r="F444" s="3">
        <v>0.35114830000000002</v>
      </c>
      <c r="G444" s="4">
        <v>81997</v>
      </c>
      <c r="H444" s="4">
        <v>304</v>
      </c>
      <c r="I444" t="s">
        <v>3</v>
      </c>
      <c r="J444" s="2">
        <v>57.5</v>
      </c>
      <c r="K444" s="4">
        <v>2431</v>
      </c>
      <c r="L444" s="4">
        <v>51</v>
      </c>
      <c r="M444" s="23">
        <v>0</v>
      </c>
    </row>
    <row r="445" spans="1:13" hidden="1" x14ac:dyDescent="0.25">
      <c r="A445" t="s">
        <v>486</v>
      </c>
      <c r="B445" t="s">
        <v>613</v>
      </c>
      <c r="C445" t="s">
        <v>614</v>
      </c>
      <c r="D445" s="2">
        <v>65</v>
      </c>
      <c r="E445" s="3">
        <v>0.11422069999999999</v>
      </c>
      <c r="F445" s="3">
        <v>0.23741960000000001</v>
      </c>
      <c r="G445" s="4">
        <v>160701</v>
      </c>
      <c r="H445" s="4">
        <v>1418</v>
      </c>
      <c r="I445" t="s">
        <v>10</v>
      </c>
      <c r="J445" s="2">
        <v>80</v>
      </c>
      <c r="K445" s="4">
        <v>11652</v>
      </c>
      <c r="L445" s="4">
        <v>858</v>
      </c>
      <c r="M445" s="23">
        <v>0</v>
      </c>
    </row>
    <row r="446" spans="1:13" hidden="1" x14ac:dyDescent="0.25">
      <c r="A446" t="s">
        <v>486</v>
      </c>
      <c r="B446" t="s">
        <v>615</v>
      </c>
      <c r="C446" t="s">
        <v>616</v>
      </c>
      <c r="D446" s="2">
        <v>65</v>
      </c>
      <c r="E446" s="3">
        <v>0.21834239999999999</v>
      </c>
      <c r="F446" s="3">
        <v>0.43004710000000002</v>
      </c>
      <c r="G446" s="4">
        <v>40175</v>
      </c>
      <c r="H446" s="4">
        <v>229</v>
      </c>
      <c r="I446" t="s">
        <v>3</v>
      </c>
      <c r="J446" s="2">
        <v>57.5</v>
      </c>
      <c r="K446" s="4">
        <v>1387</v>
      </c>
      <c r="L446" s="4">
        <v>53</v>
      </c>
      <c r="M446" s="23">
        <v>0</v>
      </c>
    </row>
    <row r="447" spans="1:13" hidden="1" x14ac:dyDescent="0.25">
      <c r="A447" t="s">
        <v>486</v>
      </c>
      <c r="B447" t="s">
        <v>617</v>
      </c>
      <c r="C447" t="s">
        <v>618</v>
      </c>
      <c r="D447" s="2">
        <v>65</v>
      </c>
      <c r="E447" s="3">
        <v>0.2121721</v>
      </c>
      <c r="F447" s="3">
        <v>0.57417260000000003</v>
      </c>
      <c r="G447" s="4">
        <v>29563</v>
      </c>
      <c r="H447" s="4">
        <v>154</v>
      </c>
      <c r="I447" t="s">
        <v>3</v>
      </c>
      <c r="J447" s="2">
        <v>62.5</v>
      </c>
      <c r="K447" s="4">
        <v>1186</v>
      </c>
      <c r="L447" s="4">
        <v>62</v>
      </c>
      <c r="M447" s="23">
        <v>0</v>
      </c>
    </row>
    <row r="448" spans="1:13" hidden="1" x14ac:dyDescent="0.25">
      <c r="A448" t="s">
        <v>486</v>
      </c>
      <c r="B448" t="s">
        <v>619</v>
      </c>
      <c r="C448" t="s">
        <v>620</v>
      </c>
      <c r="D448" s="2">
        <v>65</v>
      </c>
      <c r="E448" s="3">
        <v>9.5100599999999993E-2</v>
      </c>
      <c r="F448" s="3">
        <v>0.26871519999999999</v>
      </c>
      <c r="G448" s="4">
        <v>619378</v>
      </c>
      <c r="H448" s="4">
        <v>3733</v>
      </c>
      <c r="I448" t="s">
        <v>10</v>
      </c>
      <c r="J448" s="2">
        <v>75</v>
      </c>
      <c r="K448" s="4">
        <v>32229</v>
      </c>
      <c r="L448" s="4">
        <v>1427</v>
      </c>
      <c r="M448" s="23">
        <v>0</v>
      </c>
    </row>
    <row r="449" spans="1:13" hidden="1" x14ac:dyDescent="0.25">
      <c r="A449" t="s">
        <v>486</v>
      </c>
      <c r="B449" t="s">
        <v>621</v>
      </c>
      <c r="C449" t="s">
        <v>622</v>
      </c>
      <c r="D449" s="2">
        <v>65</v>
      </c>
      <c r="E449" s="3">
        <v>0.2343914</v>
      </c>
      <c r="F449" s="3">
        <v>0.3978081</v>
      </c>
      <c r="G449" s="4">
        <v>48204</v>
      </c>
      <c r="H449" s="4">
        <v>212</v>
      </c>
      <c r="I449" t="s">
        <v>3</v>
      </c>
      <c r="J449" s="2">
        <v>67.5</v>
      </c>
      <c r="K449" s="4">
        <v>2289</v>
      </c>
      <c r="L449" s="4">
        <v>67</v>
      </c>
      <c r="M449" s="23">
        <v>0</v>
      </c>
    </row>
    <row r="450" spans="1:13" hidden="1" x14ac:dyDescent="0.25">
      <c r="A450" t="s">
        <v>486</v>
      </c>
      <c r="B450" t="s">
        <v>623</v>
      </c>
      <c r="C450" t="s">
        <v>624</v>
      </c>
      <c r="D450" s="2">
        <v>65</v>
      </c>
      <c r="E450" s="3">
        <v>0.13239999999999999</v>
      </c>
      <c r="F450" s="3">
        <v>0.32051740000000001</v>
      </c>
      <c r="G450" s="4">
        <v>120236</v>
      </c>
      <c r="H450" s="4">
        <v>668</v>
      </c>
      <c r="I450" t="s">
        <v>17</v>
      </c>
      <c r="J450" s="2">
        <v>65</v>
      </c>
      <c r="K450" s="4">
        <v>4833</v>
      </c>
      <c r="L450" s="4">
        <v>205</v>
      </c>
      <c r="M450" s="23">
        <v>0</v>
      </c>
    </row>
    <row r="451" spans="1:13" hidden="1" x14ac:dyDescent="0.25">
      <c r="A451" t="s">
        <v>486</v>
      </c>
      <c r="B451" t="s">
        <v>625</v>
      </c>
      <c r="C451" t="s">
        <v>626</v>
      </c>
      <c r="D451" s="2">
        <v>62.5</v>
      </c>
      <c r="E451" s="3">
        <v>0.21517049999999999</v>
      </c>
      <c r="F451" s="3">
        <v>0.3495026</v>
      </c>
      <c r="G451" s="4">
        <v>52842</v>
      </c>
      <c r="H451" s="4">
        <v>244</v>
      </c>
      <c r="I451" t="s">
        <v>3</v>
      </c>
      <c r="J451" s="2">
        <v>65</v>
      </c>
      <c r="K451" s="4">
        <v>2223</v>
      </c>
      <c r="L451" s="4">
        <v>73</v>
      </c>
      <c r="M451" s="23">
        <v>0</v>
      </c>
    </row>
    <row r="452" spans="1:13" hidden="1" x14ac:dyDescent="0.25">
      <c r="A452" t="s">
        <v>486</v>
      </c>
      <c r="B452" t="s">
        <v>627</v>
      </c>
      <c r="C452" t="s">
        <v>628</v>
      </c>
      <c r="D452" s="2">
        <v>62.5</v>
      </c>
      <c r="E452" s="3">
        <v>8.4123900000000001E-2</v>
      </c>
      <c r="F452" s="3">
        <v>0.4189118</v>
      </c>
      <c r="G452" s="4">
        <v>76314</v>
      </c>
      <c r="H452" s="4">
        <v>511</v>
      </c>
      <c r="I452" t="s">
        <v>17</v>
      </c>
      <c r="J452" s="2">
        <v>80</v>
      </c>
      <c r="K452" s="4">
        <v>6019</v>
      </c>
      <c r="L452" s="4">
        <v>255</v>
      </c>
      <c r="M452" s="23">
        <v>0</v>
      </c>
    </row>
    <row r="453" spans="1:13" hidden="1" x14ac:dyDescent="0.25">
      <c r="A453" t="s">
        <v>486</v>
      </c>
      <c r="B453" t="s">
        <v>629</v>
      </c>
      <c r="C453" t="s">
        <v>531</v>
      </c>
      <c r="D453" s="2">
        <v>62.5</v>
      </c>
      <c r="E453" s="3">
        <v>0.13614280000000001</v>
      </c>
      <c r="F453" s="3">
        <v>0.99875939999999996</v>
      </c>
      <c r="G453" s="4">
        <v>15297</v>
      </c>
      <c r="H453" s="4">
        <v>423</v>
      </c>
      <c r="I453" t="s">
        <v>3</v>
      </c>
      <c r="J453" s="2">
        <v>95</v>
      </c>
      <c r="K453" s="4">
        <v>8600</v>
      </c>
      <c r="L453" s="4">
        <v>369</v>
      </c>
      <c r="M453" s="23">
        <v>0</v>
      </c>
    </row>
    <row r="454" spans="1:13" hidden="1" x14ac:dyDescent="0.25">
      <c r="A454" t="s">
        <v>486</v>
      </c>
      <c r="B454" t="s">
        <v>630</v>
      </c>
      <c r="C454" t="s">
        <v>554</v>
      </c>
      <c r="D454" s="2">
        <v>62.5</v>
      </c>
      <c r="E454" s="3">
        <v>0.17818129999999999</v>
      </c>
      <c r="F454" s="3">
        <v>0.41968499999999997</v>
      </c>
      <c r="G454" s="4">
        <v>41412</v>
      </c>
      <c r="H454" s="4">
        <v>219</v>
      </c>
      <c r="I454" t="s">
        <v>3</v>
      </c>
      <c r="J454" s="2">
        <v>72.5</v>
      </c>
      <c r="K454" s="4">
        <v>2527</v>
      </c>
      <c r="L454" s="4">
        <v>60</v>
      </c>
      <c r="M454" s="23">
        <v>2.5389999999999999E-4</v>
      </c>
    </row>
    <row r="455" spans="1:13" hidden="1" x14ac:dyDescent="0.25">
      <c r="A455" t="s">
        <v>486</v>
      </c>
      <c r="B455" t="s">
        <v>631</v>
      </c>
      <c r="C455" t="s">
        <v>586</v>
      </c>
      <c r="D455" s="2">
        <v>62.5</v>
      </c>
      <c r="E455" s="3">
        <v>6.5621899999999997E-2</v>
      </c>
      <c r="F455" s="3">
        <v>0.23108419999999999</v>
      </c>
      <c r="G455" s="4">
        <v>385922</v>
      </c>
      <c r="H455" s="4">
        <v>3927</v>
      </c>
      <c r="I455" t="s">
        <v>10</v>
      </c>
      <c r="J455" s="2">
        <v>92.5</v>
      </c>
      <c r="K455" s="4">
        <v>60768</v>
      </c>
      <c r="L455" s="4">
        <v>2781</v>
      </c>
      <c r="M455" s="23">
        <v>0</v>
      </c>
    </row>
    <row r="456" spans="1:13" hidden="1" x14ac:dyDescent="0.25">
      <c r="A456" t="s">
        <v>486</v>
      </c>
      <c r="B456" t="s">
        <v>632</v>
      </c>
      <c r="C456" t="s">
        <v>633</v>
      </c>
      <c r="D456" s="2">
        <v>62.5</v>
      </c>
      <c r="E456" s="3">
        <v>0.23712250000000001</v>
      </c>
      <c r="F456" s="3">
        <v>0.31043720000000002</v>
      </c>
      <c r="G456" s="4">
        <v>42393</v>
      </c>
      <c r="H456" s="4">
        <v>345</v>
      </c>
      <c r="I456" t="s">
        <v>3</v>
      </c>
      <c r="J456" s="2">
        <v>27.5</v>
      </c>
      <c r="K456" s="4">
        <v>433</v>
      </c>
      <c r="L456" s="4">
        <v>13</v>
      </c>
      <c r="M456" s="23">
        <v>0</v>
      </c>
    </row>
    <row r="457" spans="1:13" hidden="1" x14ac:dyDescent="0.25">
      <c r="A457" t="s">
        <v>486</v>
      </c>
      <c r="B457" t="s">
        <v>634</v>
      </c>
      <c r="C457" t="s">
        <v>485</v>
      </c>
      <c r="D457" s="2">
        <v>62.5</v>
      </c>
      <c r="E457" s="3">
        <v>0.2467202</v>
      </c>
      <c r="F457" s="3">
        <v>0.32972170000000001</v>
      </c>
      <c r="G457" s="4">
        <v>36822</v>
      </c>
      <c r="H457" s="4">
        <v>283</v>
      </c>
      <c r="I457" t="s">
        <v>3</v>
      </c>
      <c r="J457" s="2">
        <v>80</v>
      </c>
      <c r="K457" s="4">
        <v>3518</v>
      </c>
      <c r="L457" s="4">
        <v>87</v>
      </c>
      <c r="M457" s="23">
        <v>0</v>
      </c>
    </row>
    <row r="458" spans="1:13" hidden="1" x14ac:dyDescent="0.25">
      <c r="A458" t="s">
        <v>486</v>
      </c>
      <c r="B458" t="s">
        <v>635</v>
      </c>
      <c r="C458" t="s">
        <v>508</v>
      </c>
      <c r="D458" s="2">
        <v>62.5</v>
      </c>
      <c r="E458" s="3">
        <v>0.26863510000000002</v>
      </c>
      <c r="F458" s="3">
        <v>0.58790580000000003</v>
      </c>
      <c r="G458" s="4">
        <v>26658</v>
      </c>
      <c r="H458" s="4">
        <v>140</v>
      </c>
      <c r="I458" t="s">
        <v>20</v>
      </c>
      <c r="J458" s="2">
        <v>70</v>
      </c>
      <c r="K458" s="4">
        <v>1406</v>
      </c>
      <c r="L458" s="4">
        <v>49</v>
      </c>
      <c r="M458" s="23">
        <v>0</v>
      </c>
    </row>
    <row r="459" spans="1:13" hidden="1" x14ac:dyDescent="0.25">
      <c r="A459" t="s">
        <v>486</v>
      </c>
      <c r="B459" t="s">
        <v>636</v>
      </c>
      <c r="C459" t="s">
        <v>637</v>
      </c>
      <c r="D459" s="2">
        <v>62.5</v>
      </c>
      <c r="E459" s="3">
        <v>0.112415</v>
      </c>
      <c r="F459" s="3">
        <v>0.18830069999999999</v>
      </c>
      <c r="G459" s="4">
        <v>314005</v>
      </c>
      <c r="H459" s="4">
        <v>1632</v>
      </c>
      <c r="I459" t="s">
        <v>10</v>
      </c>
      <c r="J459" s="2">
        <v>77.5</v>
      </c>
      <c r="K459" s="4">
        <v>18218</v>
      </c>
      <c r="L459" s="4">
        <v>520</v>
      </c>
      <c r="M459" s="23">
        <v>3.4400000000000003E-5</v>
      </c>
    </row>
    <row r="460" spans="1:13" hidden="1" x14ac:dyDescent="0.25">
      <c r="A460" t="s">
        <v>486</v>
      </c>
      <c r="B460" t="s">
        <v>638</v>
      </c>
      <c r="C460" t="s">
        <v>485</v>
      </c>
      <c r="D460" s="2">
        <v>62.5</v>
      </c>
      <c r="E460" s="3">
        <v>9.4849699999999995E-2</v>
      </c>
      <c r="F460" s="3">
        <v>0.19370509999999999</v>
      </c>
      <c r="G460" s="4">
        <v>503093</v>
      </c>
      <c r="H460" s="4">
        <v>2188</v>
      </c>
      <c r="I460" t="s">
        <v>10</v>
      </c>
      <c r="J460" s="2">
        <v>70</v>
      </c>
      <c r="K460" s="4">
        <v>20271</v>
      </c>
      <c r="L460" s="4">
        <v>573</v>
      </c>
      <c r="M460" s="23">
        <v>0</v>
      </c>
    </row>
    <row r="461" spans="1:13" hidden="1" x14ac:dyDescent="0.25">
      <c r="A461" t="s">
        <v>486</v>
      </c>
      <c r="B461" t="s">
        <v>639</v>
      </c>
      <c r="C461" t="s">
        <v>535</v>
      </c>
      <c r="D461" s="2">
        <v>62.5</v>
      </c>
      <c r="E461" s="3">
        <v>0.21635660000000001</v>
      </c>
      <c r="F461" s="3">
        <v>0.2771052</v>
      </c>
      <c r="G461" s="4">
        <v>98264</v>
      </c>
      <c r="H461" s="4">
        <v>233</v>
      </c>
      <c r="I461" t="s">
        <v>3</v>
      </c>
      <c r="J461" s="2">
        <v>32.5</v>
      </c>
      <c r="K461" s="4">
        <v>1039</v>
      </c>
      <c r="L461" s="4">
        <v>28</v>
      </c>
      <c r="M461" s="23">
        <v>0</v>
      </c>
    </row>
    <row r="462" spans="1:13" hidden="1" x14ac:dyDescent="0.25">
      <c r="A462" t="s">
        <v>486</v>
      </c>
      <c r="B462" t="s">
        <v>640</v>
      </c>
      <c r="C462" t="s">
        <v>641</v>
      </c>
      <c r="D462" s="2">
        <v>62.5</v>
      </c>
      <c r="E462" s="3">
        <v>0.197992</v>
      </c>
      <c r="F462" s="3">
        <v>0.43235810000000002</v>
      </c>
      <c r="G462" s="4">
        <v>36798</v>
      </c>
      <c r="H462" s="4">
        <v>247</v>
      </c>
      <c r="I462" t="s">
        <v>3</v>
      </c>
      <c r="J462" s="2">
        <v>70</v>
      </c>
      <c r="K462" s="4">
        <v>2328</v>
      </c>
      <c r="L462" s="4">
        <v>64</v>
      </c>
      <c r="M462" s="23">
        <v>0</v>
      </c>
    </row>
    <row r="463" spans="1:13" hidden="1" x14ac:dyDescent="0.25">
      <c r="A463" t="s">
        <v>486</v>
      </c>
      <c r="B463" t="s">
        <v>642</v>
      </c>
      <c r="C463" t="s">
        <v>643</v>
      </c>
      <c r="D463" s="2">
        <v>62.5</v>
      </c>
      <c r="E463" s="3">
        <v>0.17041120000000001</v>
      </c>
      <c r="F463" s="3">
        <v>0.33091939999999997</v>
      </c>
      <c r="G463" s="4">
        <v>89381</v>
      </c>
      <c r="H463" s="4">
        <v>319</v>
      </c>
      <c r="I463" t="s">
        <v>17</v>
      </c>
      <c r="J463" s="2">
        <v>42.5</v>
      </c>
      <c r="K463" s="4">
        <v>1500</v>
      </c>
      <c r="L463" s="4">
        <v>35</v>
      </c>
      <c r="M463" s="23">
        <v>0</v>
      </c>
    </row>
    <row r="464" spans="1:13" hidden="1" x14ac:dyDescent="0.25">
      <c r="A464" t="s">
        <v>486</v>
      </c>
      <c r="B464" t="s">
        <v>644</v>
      </c>
      <c r="C464" t="s">
        <v>645</v>
      </c>
      <c r="D464" s="2">
        <v>62.5</v>
      </c>
      <c r="E464" s="3">
        <v>0.26742539999999998</v>
      </c>
      <c r="F464" s="3">
        <v>0.55334439999999996</v>
      </c>
      <c r="G464" s="4">
        <v>24413</v>
      </c>
      <c r="H464" s="4">
        <v>146</v>
      </c>
      <c r="I464" t="s">
        <v>20</v>
      </c>
      <c r="J464" s="2">
        <v>65</v>
      </c>
      <c r="K464" s="4">
        <v>1130</v>
      </c>
      <c r="L464" s="4">
        <v>38</v>
      </c>
      <c r="M464" s="23">
        <v>0</v>
      </c>
    </row>
    <row r="465" spans="1:13" hidden="1" x14ac:dyDescent="0.25">
      <c r="A465" t="s">
        <v>486</v>
      </c>
      <c r="B465" t="s">
        <v>646</v>
      </c>
      <c r="C465" t="s">
        <v>647</v>
      </c>
      <c r="D465" s="2">
        <v>62.5</v>
      </c>
      <c r="E465" s="3">
        <v>8.9830900000000005E-2</v>
      </c>
      <c r="F465" s="3">
        <v>0.28095510000000001</v>
      </c>
      <c r="G465" s="4">
        <v>177889</v>
      </c>
      <c r="H465" s="4">
        <v>802</v>
      </c>
      <c r="I465" t="s">
        <v>10</v>
      </c>
      <c r="J465" s="2">
        <v>72.5</v>
      </c>
      <c r="K465" s="4">
        <v>9944</v>
      </c>
      <c r="L465" s="4">
        <v>263</v>
      </c>
      <c r="M465" s="23">
        <v>0</v>
      </c>
    </row>
    <row r="466" spans="1:13" hidden="1" x14ac:dyDescent="0.25">
      <c r="A466" t="s">
        <v>486</v>
      </c>
      <c r="B466" t="s">
        <v>648</v>
      </c>
      <c r="C466" t="s">
        <v>649</v>
      </c>
      <c r="D466" s="2">
        <v>62.5</v>
      </c>
      <c r="E466" s="3">
        <v>0.14400489999999999</v>
      </c>
      <c r="F466" s="3">
        <v>0.35731390000000002</v>
      </c>
      <c r="G466" s="4">
        <v>72360</v>
      </c>
      <c r="H466" s="4">
        <v>517</v>
      </c>
      <c r="I466" t="s">
        <v>17</v>
      </c>
      <c r="J466" s="2">
        <v>90</v>
      </c>
      <c r="K466" s="4">
        <v>8200</v>
      </c>
      <c r="L466" s="4">
        <v>231</v>
      </c>
      <c r="M466" s="23">
        <v>0</v>
      </c>
    </row>
    <row r="467" spans="1:13" hidden="1" x14ac:dyDescent="0.25">
      <c r="A467" t="s">
        <v>486</v>
      </c>
      <c r="B467" t="s">
        <v>650</v>
      </c>
      <c r="C467" t="s">
        <v>506</v>
      </c>
      <c r="D467" s="2">
        <v>60</v>
      </c>
      <c r="E467" s="3">
        <v>0.1925105</v>
      </c>
      <c r="F467" s="3">
        <v>0.30442629999999998</v>
      </c>
      <c r="G467" s="4">
        <v>75688</v>
      </c>
      <c r="H467" s="4">
        <v>199</v>
      </c>
      <c r="I467" t="s">
        <v>3</v>
      </c>
      <c r="J467" s="2">
        <v>20</v>
      </c>
      <c r="K467" s="4">
        <v>161</v>
      </c>
      <c r="L467" s="4">
        <v>6</v>
      </c>
      <c r="M467" s="23">
        <v>0</v>
      </c>
    </row>
    <row r="468" spans="1:13" hidden="1" x14ac:dyDescent="0.25">
      <c r="A468" t="s">
        <v>486</v>
      </c>
      <c r="B468" t="s">
        <v>651</v>
      </c>
      <c r="C468" t="s">
        <v>652</v>
      </c>
      <c r="D468" s="2">
        <v>60</v>
      </c>
      <c r="E468" s="3">
        <v>0.27416049999999997</v>
      </c>
      <c r="F468" s="3">
        <v>0.53740540000000003</v>
      </c>
      <c r="G468" s="4">
        <v>21529</v>
      </c>
      <c r="H468" s="4">
        <v>119</v>
      </c>
      <c r="I468" t="s">
        <v>20</v>
      </c>
      <c r="J468" s="2">
        <v>67.5</v>
      </c>
      <c r="K468" s="4">
        <v>1322</v>
      </c>
      <c r="L468" s="4">
        <v>41</v>
      </c>
      <c r="M468" s="23">
        <v>0</v>
      </c>
    </row>
    <row r="469" spans="1:13" hidden="1" x14ac:dyDescent="0.25">
      <c r="A469" t="s">
        <v>486</v>
      </c>
      <c r="B469" t="s">
        <v>653</v>
      </c>
      <c r="C469" t="s">
        <v>654</v>
      </c>
      <c r="D469" s="2">
        <v>60</v>
      </c>
      <c r="E469" s="3">
        <v>0.1177894</v>
      </c>
      <c r="F469" s="3">
        <v>0.300728</v>
      </c>
      <c r="G469" s="4">
        <v>88190</v>
      </c>
      <c r="H469" s="4">
        <v>437</v>
      </c>
      <c r="I469" t="s">
        <v>17</v>
      </c>
      <c r="J469" s="2">
        <v>72.5</v>
      </c>
      <c r="K469" s="4">
        <v>5330</v>
      </c>
      <c r="L469" s="4">
        <v>172</v>
      </c>
      <c r="M469" s="23">
        <v>1.5946999999999999E-3</v>
      </c>
    </row>
    <row r="470" spans="1:13" hidden="1" x14ac:dyDescent="0.25">
      <c r="A470" t="s">
        <v>486</v>
      </c>
      <c r="B470" t="s">
        <v>655</v>
      </c>
      <c r="C470" t="s">
        <v>575</v>
      </c>
      <c r="D470" s="2">
        <v>60</v>
      </c>
      <c r="E470" s="3">
        <v>0.16097049999999999</v>
      </c>
      <c r="F470" s="3">
        <v>0.3072202</v>
      </c>
      <c r="G470" s="4">
        <v>72476</v>
      </c>
      <c r="H470" s="4">
        <v>346</v>
      </c>
      <c r="I470" t="s">
        <v>3</v>
      </c>
      <c r="J470" s="2">
        <v>62.5</v>
      </c>
      <c r="K470" s="4">
        <v>3066</v>
      </c>
      <c r="L470" s="4">
        <v>115</v>
      </c>
      <c r="M470" s="23">
        <v>0</v>
      </c>
    </row>
    <row r="471" spans="1:13" hidden="1" x14ac:dyDescent="0.25">
      <c r="A471" t="s">
        <v>486</v>
      </c>
      <c r="B471" t="s">
        <v>278</v>
      </c>
      <c r="C471" t="s">
        <v>516</v>
      </c>
      <c r="D471" s="2">
        <v>60</v>
      </c>
      <c r="E471" s="3">
        <v>0.19832859999999999</v>
      </c>
      <c r="F471" s="3">
        <v>0.43176300000000001</v>
      </c>
      <c r="G471" s="4">
        <v>37686</v>
      </c>
      <c r="H471" s="4">
        <v>154</v>
      </c>
      <c r="I471" t="s">
        <v>3</v>
      </c>
      <c r="J471" s="2">
        <v>50</v>
      </c>
      <c r="K471" s="4">
        <v>1227</v>
      </c>
      <c r="L471" s="4">
        <v>33</v>
      </c>
      <c r="M471" s="23">
        <v>0</v>
      </c>
    </row>
    <row r="472" spans="1:13" hidden="1" x14ac:dyDescent="0.25">
      <c r="A472" t="s">
        <v>486</v>
      </c>
      <c r="B472" t="s">
        <v>656</v>
      </c>
      <c r="C472" t="s">
        <v>584</v>
      </c>
      <c r="D472" s="2">
        <v>60</v>
      </c>
      <c r="E472" s="3">
        <v>4.9112299999999998E-2</v>
      </c>
      <c r="F472" s="3">
        <v>0.21939829999999999</v>
      </c>
      <c r="G472" s="4">
        <v>3077520</v>
      </c>
      <c r="H472" s="4">
        <v>21581</v>
      </c>
      <c r="I472" t="s">
        <v>130</v>
      </c>
      <c r="J472" s="2">
        <v>85</v>
      </c>
      <c r="K472" s="4">
        <v>445497</v>
      </c>
      <c r="L472" s="4">
        <v>12581</v>
      </c>
      <c r="M472" s="23">
        <v>1.8083000000000001E-3</v>
      </c>
    </row>
    <row r="473" spans="1:13" hidden="1" x14ac:dyDescent="0.25">
      <c r="A473" t="s">
        <v>486</v>
      </c>
      <c r="B473" t="s">
        <v>657</v>
      </c>
      <c r="C473" t="s">
        <v>658</v>
      </c>
      <c r="D473" s="2">
        <v>60</v>
      </c>
      <c r="E473" s="3">
        <v>0.20777499999999999</v>
      </c>
      <c r="F473" s="3">
        <v>0.58831089999999997</v>
      </c>
      <c r="G473" s="4">
        <v>21058</v>
      </c>
      <c r="H473" s="4">
        <v>169</v>
      </c>
      <c r="I473" t="s">
        <v>3</v>
      </c>
      <c r="J473" s="2">
        <v>85</v>
      </c>
      <c r="K473" s="4">
        <v>2559</v>
      </c>
      <c r="L473" s="4">
        <v>83</v>
      </c>
      <c r="M473" s="23">
        <v>0</v>
      </c>
    </row>
    <row r="474" spans="1:13" hidden="1" x14ac:dyDescent="0.25">
      <c r="A474" t="s">
        <v>486</v>
      </c>
      <c r="B474" t="s">
        <v>659</v>
      </c>
      <c r="C474" t="s">
        <v>660</v>
      </c>
      <c r="D474" s="2">
        <v>60</v>
      </c>
      <c r="E474" s="3">
        <v>5.0604000000000003E-2</v>
      </c>
      <c r="F474" s="3">
        <v>0.17197809999999999</v>
      </c>
      <c r="G474" s="4">
        <v>599000</v>
      </c>
      <c r="H474" s="4">
        <v>9943</v>
      </c>
      <c r="I474" t="s">
        <v>311</v>
      </c>
      <c r="J474" s="2">
        <v>82.5</v>
      </c>
      <c r="K474" s="4">
        <v>77000</v>
      </c>
      <c r="L474" s="4">
        <v>7870</v>
      </c>
      <c r="M474" s="23">
        <v>5.9139999999999996E-4</v>
      </c>
    </row>
    <row r="475" spans="1:13" hidden="1" x14ac:dyDescent="0.25">
      <c r="A475" t="s">
        <v>486</v>
      </c>
      <c r="B475" t="s">
        <v>661</v>
      </c>
      <c r="C475" t="s">
        <v>637</v>
      </c>
      <c r="D475" s="2">
        <v>60</v>
      </c>
      <c r="E475" s="3">
        <v>6.6191799999999995E-2</v>
      </c>
      <c r="F475" s="3">
        <v>0.15547540000000001</v>
      </c>
      <c r="G475" s="4">
        <v>1350924</v>
      </c>
      <c r="H475" s="4">
        <v>5039</v>
      </c>
      <c r="I475" t="s">
        <v>311</v>
      </c>
      <c r="J475" s="2">
        <v>60</v>
      </c>
      <c r="K475" s="4">
        <v>20523</v>
      </c>
      <c r="L475" s="4">
        <v>919</v>
      </c>
      <c r="M475" s="23">
        <v>3.5099999999999999E-5</v>
      </c>
    </row>
    <row r="476" spans="1:13" hidden="1" x14ac:dyDescent="0.25">
      <c r="A476" t="s">
        <v>486</v>
      </c>
      <c r="B476" t="s">
        <v>662</v>
      </c>
      <c r="C476" t="s">
        <v>614</v>
      </c>
      <c r="D476" s="2">
        <v>60</v>
      </c>
      <c r="E476" s="3">
        <v>0.15202579999999999</v>
      </c>
      <c r="F476" s="3">
        <v>0.40483809999999998</v>
      </c>
      <c r="G476" s="4">
        <v>48985</v>
      </c>
      <c r="H476" s="4">
        <v>292</v>
      </c>
      <c r="I476" t="s">
        <v>3</v>
      </c>
      <c r="J476" s="2">
        <v>90</v>
      </c>
      <c r="K476" s="4">
        <v>6113</v>
      </c>
      <c r="L476" s="4">
        <v>157</v>
      </c>
      <c r="M476" s="23">
        <v>0</v>
      </c>
    </row>
    <row r="477" spans="1:13" hidden="1" x14ac:dyDescent="0.25">
      <c r="A477" t="s">
        <v>486</v>
      </c>
      <c r="B477" t="s">
        <v>663</v>
      </c>
      <c r="C477" t="s">
        <v>531</v>
      </c>
      <c r="D477" s="2">
        <v>60</v>
      </c>
      <c r="E477" s="3">
        <v>0.17445079999999999</v>
      </c>
      <c r="F477" s="3">
        <v>0.47125810000000001</v>
      </c>
      <c r="G477" s="4">
        <v>30210</v>
      </c>
      <c r="H477" s="4">
        <v>227</v>
      </c>
      <c r="I477" t="s">
        <v>3</v>
      </c>
      <c r="J477" s="2">
        <v>80</v>
      </c>
      <c r="K477" s="4">
        <v>2882</v>
      </c>
      <c r="L477" s="4">
        <v>92</v>
      </c>
      <c r="M477" s="23">
        <v>0</v>
      </c>
    </row>
    <row r="478" spans="1:13" hidden="1" x14ac:dyDescent="0.25">
      <c r="A478" t="s">
        <v>486</v>
      </c>
      <c r="B478" t="s">
        <v>664</v>
      </c>
      <c r="C478" t="s">
        <v>665</v>
      </c>
      <c r="D478" s="2">
        <v>60</v>
      </c>
      <c r="E478" s="3">
        <v>0.3900034</v>
      </c>
      <c r="F478" s="3">
        <v>0.99995219999999996</v>
      </c>
      <c r="G478" s="4">
        <v>20919</v>
      </c>
      <c r="H478" s="4">
        <v>67</v>
      </c>
      <c r="I478" t="s">
        <v>20</v>
      </c>
      <c r="J478" s="2">
        <v>62.5</v>
      </c>
      <c r="K478" s="4">
        <v>900</v>
      </c>
      <c r="L478" s="4">
        <v>17</v>
      </c>
      <c r="M478" s="23">
        <v>0</v>
      </c>
    </row>
    <row r="479" spans="1:13" hidden="1" x14ac:dyDescent="0.25">
      <c r="A479" t="s">
        <v>486</v>
      </c>
      <c r="B479" t="s">
        <v>666</v>
      </c>
      <c r="C479" t="s">
        <v>485</v>
      </c>
      <c r="D479" s="2">
        <v>60</v>
      </c>
      <c r="E479" s="3">
        <v>6.8668099999999996E-2</v>
      </c>
      <c r="F479" s="3">
        <v>0.14167080000000001</v>
      </c>
      <c r="G479" s="4">
        <v>707069</v>
      </c>
      <c r="H479" s="4">
        <v>3134</v>
      </c>
      <c r="I479" t="s">
        <v>311</v>
      </c>
      <c r="J479" s="2">
        <v>70</v>
      </c>
      <c r="K479" s="4">
        <v>40574</v>
      </c>
      <c r="L479" s="4">
        <v>1147</v>
      </c>
      <c r="M479" s="23">
        <v>0</v>
      </c>
    </row>
    <row r="480" spans="1:13" hidden="1" x14ac:dyDescent="0.25">
      <c r="A480" t="s">
        <v>486</v>
      </c>
      <c r="B480" t="s">
        <v>667</v>
      </c>
      <c r="C480" t="s">
        <v>668</v>
      </c>
      <c r="D480" s="2">
        <v>60</v>
      </c>
      <c r="E480" s="3">
        <v>0.16476660000000001</v>
      </c>
      <c r="F480" s="3">
        <v>0.54196679999999997</v>
      </c>
      <c r="G480" s="4">
        <v>21896</v>
      </c>
      <c r="H480" s="4">
        <v>231</v>
      </c>
      <c r="I480" t="s">
        <v>3</v>
      </c>
      <c r="J480" s="2">
        <v>77.5</v>
      </c>
      <c r="K480" s="4">
        <v>1607</v>
      </c>
      <c r="L480" s="4">
        <v>161</v>
      </c>
      <c r="M480" s="23">
        <v>0</v>
      </c>
    </row>
    <row r="481" spans="1:13" hidden="1" x14ac:dyDescent="0.25">
      <c r="A481" t="s">
        <v>486</v>
      </c>
      <c r="B481" t="s">
        <v>669</v>
      </c>
      <c r="C481" t="s">
        <v>670</v>
      </c>
      <c r="D481" s="2">
        <v>60</v>
      </c>
      <c r="E481" s="3">
        <v>0.2708062</v>
      </c>
      <c r="F481" s="3">
        <v>0.85776989999999997</v>
      </c>
      <c r="G481" s="4">
        <v>16416</v>
      </c>
      <c r="H481" s="4">
        <v>100</v>
      </c>
      <c r="I481" t="s">
        <v>20</v>
      </c>
      <c r="J481" s="2">
        <v>75</v>
      </c>
      <c r="K481" s="4">
        <v>1194</v>
      </c>
      <c r="L481" s="4">
        <v>36</v>
      </c>
      <c r="M481" s="23">
        <v>0</v>
      </c>
    </row>
    <row r="482" spans="1:13" hidden="1" x14ac:dyDescent="0.25">
      <c r="A482" t="s">
        <v>486</v>
      </c>
      <c r="B482" t="s">
        <v>671</v>
      </c>
      <c r="C482" t="s">
        <v>485</v>
      </c>
      <c r="D482" s="2">
        <v>60</v>
      </c>
      <c r="E482" s="3">
        <v>0.15319260000000001</v>
      </c>
      <c r="F482" s="3">
        <v>0.27668930000000003</v>
      </c>
      <c r="G482" s="4">
        <v>93148</v>
      </c>
      <c r="H482" s="4">
        <v>505</v>
      </c>
      <c r="I482" t="s">
        <v>17</v>
      </c>
      <c r="J482" s="2">
        <v>52.5</v>
      </c>
      <c r="K482" s="4">
        <v>2397</v>
      </c>
      <c r="L482" s="4">
        <v>61</v>
      </c>
      <c r="M482" s="23">
        <v>0</v>
      </c>
    </row>
    <row r="483" spans="1:13" hidden="1" x14ac:dyDescent="0.25">
      <c r="A483" t="s">
        <v>486</v>
      </c>
      <c r="B483" t="s">
        <v>672</v>
      </c>
      <c r="C483" t="s">
        <v>673</v>
      </c>
      <c r="D483" s="2">
        <v>60</v>
      </c>
      <c r="E483" s="3">
        <v>0.38548549999999998</v>
      </c>
      <c r="F483" s="3">
        <v>0.60295679999999996</v>
      </c>
      <c r="G483" s="4">
        <v>19903</v>
      </c>
      <c r="H483" s="4">
        <v>112</v>
      </c>
      <c r="I483" t="s">
        <v>20</v>
      </c>
      <c r="J483" s="2">
        <v>75</v>
      </c>
      <c r="K483" s="4">
        <v>1254</v>
      </c>
      <c r="L483" s="4">
        <v>51</v>
      </c>
      <c r="M483" s="23">
        <v>0</v>
      </c>
    </row>
    <row r="484" spans="1:13" hidden="1" x14ac:dyDescent="0.25">
      <c r="A484" t="s">
        <v>486</v>
      </c>
      <c r="B484" t="s">
        <v>674</v>
      </c>
      <c r="C484" t="s">
        <v>675</v>
      </c>
      <c r="D484" s="2">
        <v>60</v>
      </c>
      <c r="E484" s="3">
        <v>0.17671770000000001</v>
      </c>
      <c r="F484" s="3">
        <v>0.28047159999999999</v>
      </c>
      <c r="G484" s="4">
        <v>73147</v>
      </c>
      <c r="H484" s="4">
        <v>391</v>
      </c>
      <c r="I484" t="s">
        <v>3</v>
      </c>
      <c r="J484" s="2">
        <v>60</v>
      </c>
      <c r="K484" s="4">
        <v>2444</v>
      </c>
      <c r="L484" s="4">
        <v>90</v>
      </c>
      <c r="M484" s="23">
        <v>0</v>
      </c>
    </row>
    <row r="485" spans="1:13" hidden="1" x14ac:dyDescent="0.25">
      <c r="A485" t="s">
        <v>486</v>
      </c>
      <c r="B485" t="s">
        <v>676</v>
      </c>
      <c r="C485" t="s">
        <v>677</v>
      </c>
      <c r="D485" s="2">
        <v>57.5</v>
      </c>
      <c r="E485" s="3">
        <v>0.1417832</v>
      </c>
      <c r="F485" s="3">
        <v>0.28039649999999999</v>
      </c>
      <c r="G485" s="4">
        <v>84553</v>
      </c>
      <c r="H485" s="4">
        <v>351</v>
      </c>
      <c r="I485" t="s">
        <v>17</v>
      </c>
      <c r="J485" s="2">
        <v>57.5</v>
      </c>
      <c r="K485" s="4">
        <v>2611</v>
      </c>
      <c r="L485" s="4">
        <v>91</v>
      </c>
      <c r="M485" s="23">
        <v>0</v>
      </c>
    </row>
    <row r="486" spans="1:13" hidden="1" x14ac:dyDescent="0.25">
      <c r="A486" t="s">
        <v>486</v>
      </c>
      <c r="B486" t="s">
        <v>678</v>
      </c>
      <c r="C486" t="s">
        <v>535</v>
      </c>
      <c r="D486" s="2">
        <v>57.5</v>
      </c>
      <c r="E486" s="3">
        <v>0.2094559</v>
      </c>
      <c r="F486" s="3">
        <v>0.39058739999999997</v>
      </c>
      <c r="G486" s="4">
        <v>35056</v>
      </c>
      <c r="H486" s="4">
        <v>121</v>
      </c>
      <c r="I486" t="s">
        <v>3</v>
      </c>
      <c r="J486" s="2">
        <v>30</v>
      </c>
      <c r="K486" s="4">
        <v>418</v>
      </c>
      <c r="L486" s="4">
        <v>13</v>
      </c>
      <c r="M486" s="23">
        <v>0</v>
      </c>
    </row>
    <row r="487" spans="1:13" hidden="1" x14ac:dyDescent="0.25">
      <c r="A487" t="s">
        <v>486</v>
      </c>
      <c r="B487" t="s">
        <v>679</v>
      </c>
      <c r="C487" t="s">
        <v>680</v>
      </c>
      <c r="D487" s="2">
        <v>57.5</v>
      </c>
      <c r="E487" s="3">
        <v>6.0285100000000001E-2</v>
      </c>
      <c r="F487" s="3">
        <v>0.16479440000000001</v>
      </c>
      <c r="G487" s="4">
        <v>186130</v>
      </c>
      <c r="H487" s="4">
        <v>1811</v>
      </c>
      <c r="I487" t="s">
        <v>10</v>
      </c>
      <c r="J487" s="2">
        <v>85</v>
      </c>
      <c r="K487" s="4">
        <v>26533</v>
      </c>
      <c r="L487" s="4">
        <v>1270</v>
      </c>
      <c r="M487" s="23">
        <v>9.7200000000000001E-6</v>
      </c>
    </row>
    <row r="488" spans="1:13" hidden="1" x14ac:dyDescent="0.25">
      <c r="A488" t="s">
        <v>486</v>
      </c>
      <c r="B488" t="s">
        <v>681</v>
      </c>
      <c r="C488" t="s">
        <v>522</v>
      </c>
      <c r="D488" s="2">
        <v>57.5</v>
      </c>
      <c r="E488" s="3">
        <v>9.4706100000000001E-2</v>
      </c>
      <c r="F488" s="3">
        <v>0.1464964</v>
      </c>
      <c r="G488" s="4">
        <v>110083</v>
      </c>
      <c r="H488" s="4">
        <v>683</v>
      </c>
      <c r="I488" t="s">
        <v>10</v>
      </c>
      <c r="J488" s="2">
        <v>70</v>
      </c>
      <c r="K488" s="4">
        <v>8002</v>
      </c>
      <c r="L488" s="4">
        <v>189</v>
      </c>
      <c r="M488" s="23">
        <v>0</v>
      </c>
    </row>
    <row r="489" spans="1:13" hidden="1" x14ac:dyDescent="0.25">
      <c r="A489" t="s">
        <v>486</v>
      </c>
      <c r="B489" t="s">
        <v>682</v>
      </c>
      <c r="C489" t="s">
        <v>524</v>
      </c>
      <c r="D489" s="2">
        <v>57.5</v>
      </c>
      <c r="E489" s="3">
        <v>0.19118309999999999</v>
      </c>
      <c r="F489" s="3">
        <v>0.6423915</v>
      </c>
      <c r="G489" s="4">
        <v>24637</v>
      </c>
      <c r="H489" s="4">
        <v>132</v>
      </c>
      <c r="I489" t="s">
        <v>3</v>
      </c>
      <c r="J489" s="2">
        <v>45</v>
      </c>
      <c r="K489" s="4">
        <v>648</v>
      </c>
      <c r="L489" s="4">
        <v>31</v>
      </c>
      <c r="M489" s="23">
        <v>0</v>
      </c>
    </row>
    <row r="490" spans="1:13" hidden="1" x14ac:dyDescent="0.25">
      <c r="A490" t="s">
        <v>486</v>
      </c>
      <c r="B490" t="s">
        <v>683</v>
      </c>
      <c r="C490" t="s">
        <v>684</v>
      </c>
      <c r="D490" s="2">
        <v>57.5</v>
      </c>
      <c r="E490" s="3">
        <v>0.1756345</v>
      </c>
      <c r="F490" s="3">
        <v>0.3453542</v>
      </c>
      <c r="G490" s="4">
        <v>45881</v>
      </c>
      <c r="H490" s="4">
        <v>223</v>
      </c>
      <c r="I490" t="s">
        <v>3</v>
      </c>
      <c r="J490" s="2">
        <v>52.5</v>
      </c>
      <c r="K490" s="4">
        <v>1579</v>
      </c>
      <c r="L490" s="4">
        <v>46</v>
      </c>
      <c r="M490" s="23">
        <v>0</v>
      </c>
    </row>
    <row r="491" spans="1:13" hidden="1" x14ac:dyDescent="0.25">
      <c r="A491" t="s">
        <v>486</v>
      </c>
      <c r="B491" t="s">
        <v>685</v>
      </c>
      <c r="C491" t="s">
        <v>506</v>
      </c>
      <c r="D491" s="2">
        <v>57.5</v>
      </c>
      <c r="E491" s="3">
        <v>2.4017400000000001E-2</v>
      </c>
      <c r="F491" s="3">
        <v>0.44336829999999999</v>
      </c>
      <c r="G491" s="4">
        <v>57359</v>
      </c>
      <c r="H491" s="4">
        <v>507</v>
      </c>
      <c r="I491" t="s">
        <v>10</v>
      </c>
      <c r="J491" s="2">
        <v>87.5</v>
      </c>
      <c r="K491" s="4">
        <v>17680</v>
      </c>
      <c r="L491" s="4">
        <v>366</v>
      </c>
      <c r="M491" s="23">
        <v>0</v>
      </c>
    </row>
    <row r="492" spans="1:13" hidden="1" x14ac:dyDescent="0.25">
      <c r="A492" t="s">
        <v>486</v>
      </c>
      <c r="B492" t="s">
        <v>686</v>
      </c>
      <c r="C492" t="s">
        <v>584</v>
      </c>
      <c r="D492" s="2">
        <v>57.5</v>
      </c>
      <c r="E492" s="3">
        <v>0.1438266</v>
      </c>
      <c r="F492" s="3">
        <v>0.37610519999999997</v>
      </c>
      <c r="G492" s="4">
        <v>73207</v>
      </c>
      <c r="H492" s="4">
        <v>185</v>
      </c>
      <c r="I492" t="s">
        <v>17</v>
      </c>
      <c r="J492" s="2">
        <v>25</v>
      </c>
      <c r="K492" s="4">
        <v>438</v>
      </c>
      <c r="L492" s="4">
        <v>16</v>
      </c>
      <c r="M492" s="23">
        <v>0</v>
      </c>
    </row>
    <row r="493" spans="1:13" hidden="1" x14ac:dyDescent="0.25">
      <c r="A493" t="s">
        <v>486</v>
      </c>
      <c r="B493" t="s">
        <v>687</v>
      </c>
      <c r="C493" t="s">
        <v>506</v>
      </c>
      <c r="D493" s="2">
        <v>57.5</v>
      </c>
      <c r="E493" s="3">
        <v>8.6905700000000002E-2</v>
      </c>
      <c r="F493" s="3">
        <v>0.18793009999999999</v>
      </c>
      <c r="G493" s="4">
        <v>164767</v>
      </c>
      <c r="H493" s="4">
        <v>769</v>
      </c>
      <c r="I493" t="s">
        <v>10</v>
      </c>
      <c r="J493" s="2">
        <v>65</v>
      </c>
      <c r="K493" s="4">
        <v>7641</v>
      </c>
      <c r="L493" s="4">
        <v>211</v>
      </c>
      <c r="M493" s="23">
        <v>1.8262299999999999E-2</v>
      </c>
    </row>
    <row r="494" spans="1:13" hidden="1" x14ac:dyDescent="0.25">
      <c r="A494" t="s">
        <v>486</v>
      </c>
      <c r="B494" t="s">
        <v>688</v>
      </c>
      <c r="C494" t="s">
        <v>689</v>
      </c>
      <c r="D494" s="2">
        <v>57.5</v>
      </c>
      <c r="E494" s="3">
        <v>0.25948139999999997</v>
      </c>
      <c r="F494" s="3">
        <v>0.41464879999999998</v>
      </c>
      <c r="G494" s="4">
        <v>30412</v>
      </c>
      <c r="H494" s="4">
        <v>101</v>
      </c>
      <c r="I494" t="s">
        <v>3</v>
      </c>
      <c r="J494" s="2">
        <v>45</v>
      </c>
      <c r="K494" s="4">
        <v>706</v>
      </c>
      <c r="L494" s="4">
        <v>19</v>
      </c>
      <c r="M494" s="23">
        <v>0</v>
      </c>
    </row>
    <row r="495" spans="1:13" hidden="1" x14ac:dyDescent="0.25">
      <c r="A495" t="s">
        <v>486</v>
      </c>
      <c r="B495" t="s">
        <v>690</v>
      </c>
      <c r="C495" t="s">
        <v>485</v>
      </c>
      <c r="D495" s="2">
        <v>55</v>
      </c>
      <c r="E495" s="3">
        <v>0.12349300000000001</v>
      </c>
      <c r="F495" s="3">
        <v>0.2376673</v>
      </c>
      <c r="G495" s="4">
        <v>105785</v>
      </c>
      <c r="H495" s="4">
        <v>368</v>
      </c>
      <c r="I495" t="s">
        <v>17</v>
      </c>
      <c r="J495" s="2">
        <v>12.5</v>
      </c>
      <c r="K495" s="4">
        <v>134</v>
      </c>
      <c r="L495" s="4">
        <v>4</v>
      </c>
      <c r="M495" s="23">
        <v>0</v>
      </c>
    </row>
    <row r="496" spans="1:13" hidden="1" x14ac:dyDescent="0.25">
      <c r="A496" t="s">
        <v>486</v>
      </c>
      <c r="B496" t="s">
        <v>691</v>
      </c>
      <c r="C496" t="s">
        <v>485</v>
      </c>
      <c r="D496" s="2">
        <v>55</v>
      </c>
      <c r="E496" s="3">
        <v>8.7292400000000006E-2</v>
      </c>
      <c r="F496" s="3">
        <v>0.1602355</v>
      </c>
      <c r="G496" s="4">
        <v>123930</v>
      </c>
      <c r="H496" s="4">
        <v>521</v>
      </c>
      <c r="I496" t="s">
        <v>10</v>
      </c>
      <c r="J496" s="2">
        <v>67.5</v>
      </c>
      <c r="K496" s="4">
        <v>8072</v>
      </c>
      <c r="L496" s="4">
        <v>154</v>
      </c>
      <c r="M496" s="23">
        <v>1.141E-4</v>
      </c>
    </row>
    <row r="497" spans="1:13" hidden="1" x14ac:dyDescent="0.25">
      <c r="A497" t="s">
        <v>486</v>
      </c>
      <c r="B497" t="s">
        <v>692</v>
      </c>
      <c r="C497" t="s">
        <v>693</v>
      </c>
      <c r="D497" s="2">
        <v>55</v>
      </c>
      <c r="E497" s="3">
        <v>1.9486400000000001E-2</v>
      </c>
      <c r="F497" s="3">
        <v>7.2587200000000004E-2</v>
      </c>
      <c r="G497" s="4">
        <v>390367</v>
      </c>
      <c r="H497" s="4">
        <v>5182</v>
      </c>
      <c r="I497" t="s">
        <v>311</v>
      </c>
      <c r="J497" s="2">
        <v>65</v>
      </c>
      <c r="K497" s="4">
        <v>29565</v>
      </c>
      <c r="L497" s="4">
        <v>3458</v>
      </c>
      <c r="M497" s="23">
        <v>3.0499999999999999E-5</v>
      </c>
    </row>
    <row r="498" spans="1:13" hidden="1" x14ac:dyDescent="0.25">
      <c r="A498" t="s">
        <v>486</v>
      </c>
      <c r="B498" t="s">
        <v>694</v>
      </c>
      <c r="C498" t="s">
        <v>485</v>
      </c>
      <c r="D498" s="2">
        <v>55</v>
      </c>
      <c r="E498" s="3">
        <v>2.1067499999999999E-2</v>
      </c>
      <c r="F498" s="3">
        <v>6.8085099999999996E-2</v>
      </c>
      <c r="G498" s="4">
        <v>514444</v>
      </c>
      <c r="H498" s="4">
        <v>3595</v>
      </c>
      <c r="I498" t="s">
        <v>311</v>
      </c>
      <c r="J498" s="2">
        <v>65</v>
      </c>
      <c r="K498" s="4">
        <v>46777</v>
      </c>
      <c r="L498" s="4">
        <v>1505</v>
      </c>
      <c r="M498" s="23">
        <v>5.3830000000000002E-4</v>
      </c>
    </row>
    <row r="499" spans="1:13" hidden="1" x14ac:dyDescent="0.25">
      <c r="A499" t="s">
        <v>486</v>
      </c>
      <c r="B499" t="s">
        <v>695</v>
      </c>
      <c r="C499" t="s">
        <v>506</v>
      </c>
      <c r="D499" s="2">
        <v>55</v>
      </c>
      <c r="E499" s="3">
        <v>0.18728800000000001</v>
      </c>
      <c r="F499" s="3">
        <v>0.32368409999999997</v>
      </c>
      <c r="G499" s="4">
        <v>44503</v>
      </c>
      <c r="H499" s="4">
        <v>156</v>
      </c>
      <c r="I499" t="s">
        <v>3</v>
      </c>
      <c r="J499" s="2">
        <v>42.5</v>
      </c>
      <c r="K499" s="4">
        <v>1042</v>
      </c>
      <c r="L499" s="4">
        <v>32</v>
      </c>
      <c r="M499" s="23">
        <v>0</v>
      </c>
    </row>
    <row r="500" spans="1:13" hidden="1" x14ac:dyDescent="0.25">
      <c r="A500" t="s">
        <v>486</v>
      </c>
      <c r="B500" t="s">
        <v>696</v>
      </c>
      <c r="C500" t="s">
        <v>531</v>
      </c>
      <c r="D500" s="2">
        <v>55</v>
      </c>
      <c r="E500" s="3">
        <v>0.113801</v>
      </c>
      <c r="F500" s="3">
        <v>0.32421440000000001</v>
      </c>
      <c r="G500" s="4">
        <v>69046</v>
      </c>
      <c r="H500" s="4">
        <v>375</v>
      </c>
      <c r="I500" t="s">
        <v>17</v>
      </c>
      <c r="J500" s="2">
        <v>77.5</v>
      </c>
      <c r="K500" s="4">
        <v>5385</v>
      </c>
      <c r="L500" s="4">
        <v>149</v>
      </c>
      <c r="M500" s="23">
        <v>0</v>
      </c>
    </row>
    <row r="501" spans="1:13" hidden="1" x14ac:dyDescent="0.25">
      <c r="A501" t="s">
        <v>486</v>
      </c>
      <c r="B501" t="s">
        <v>697</v>
      </c>
      <c r="C501" t="s">
        <v>584</v>
      </c>
      <c r="D501" s="2">
        <v>55</v>
      </c>
      <c r="E501" s="3">
        <v>1.59656E-2</v>
      </c>
      <c r="F501" s="3">
        <v>5.9629399999999999E-2</v>
      </c>
      <c r="G501" s="4">
        <v>1372689</v>
      </c>
      <c r="H501" s="4">
        <v>11631</v>
      </c>
      <c r="I501" t="s">
        <v>130</v>
      </c>
      <c r="J501" s="2">
        <v>67.5</v>
      </c>
      <c r="K501" s="4">
        <v>195528</v>
      </c>
      <c r="L501" s="4">
        <v>7316</v>
      </c>
      <c r="M501" s="23">
        <v>0</v>
      </c>
    </row>
    <row r="502" spans="1:13" hidden="1" x14ac:dyDescent="0.25">
      <c r="A502" t="s">
        <v>486</v>
      </c>
      <c r="B502" t="s">
        <v>698</v>
      </c>
      <c r="C502" t="s">
        <v>497</v>
      </c>
      <c r="D502" s="2">
        <v>55</v>
      </c>
      <c r="E502" s="3">
        <v>0.15823480000000001</v>
      </c>
      <c r="F502" s="3">
        <v>0.88884350000000001</v>
      </c>
      <c r="G502" s="4">
        <v>19567</v>
      </c>
      <c r="H502" s="4">
        <v>117</v>
      </c>
      <c r="I502" t="s">
        <v>3</v>
      </c>
      <c r="J502" s="2">
        <v>60</v>
      </c>
      <c r="K502" s="4">
        <v>827</v>
      </c>
      <c r="L502" s="4">
        <v>40</v>
      </c>
      <c r="M502" s="23">
        <v>0</v>
      </c>
    </row>
    <row r="503" spans="1:13" hidden="1" x14ac:dyDescent="0.25">
      <c r="A503" t="s">
        <v>486</v>
      </c>
      <c r="B503" t="s">
        <v>699</v>
      </c>
      <c r="C503" t="s">
        <v>520</v>
      </c>
      <c r="D503" s="2">
        <v>55</v>
      </c>
      <c r="E503" s="3">
        <v>0.15795629999999999</v>
      </c>
      <c r="F503" s="3">
        <v>0.2941435</v>
      </c>
      <c r="G503" s="4">
        <v>42812</v>
      </c>
      <c r="H503" s="4">
        <v>223</v>
      </c>
      <c r="I503" t="s">
        <v>3</v>
      </c>
      <c r="J503" s="2">
        <v>65</v>
      </c>
      <c r="K503" s="4">
        <v>2194</v>
      </c>
      <c r="L503" s="4">
        <v>75</v>
      </c>
      <c r="M503" s="23">
        <v>0</v>
      </c>
    </row>
    <row r="504" spans="1:13" hidden="1" x14ac:dyDescent="0.25">
      <c r="A504" t="s">
        <v>486</v>
      </c>
      <c r="B504" t="s">
        <v>700</v>
      </c>
      <c r="C504" t="s">
        <v>701</v>
      </c>
      <c r="D504" s="2">
        <v>55</v>
      </c>
      <c r="E504" s="3">
        <v>0.2208801</v>
      </c>
      <c r="F504" s="3">
        <v>0.44092520000000002</v>
      </c>
      <c r="G504" s="4">
        <v>22858</v>
      </c>
      <c r="H504" s="4">
        <v>121</v>
      </c>
      <c r="I504" t="s">
        <v>3</v>
      </c>
      <c r="J504" s="2">
        <v>45</v>
      </c>
      <c r="K504" s="4">
        <v>534</v>
      </c>
      <c r="L504" s="4">
        <v>35</v>
      </c>
      <c r="M504" s="23">
        <v>0</v>
      </c>
    </row>
    <row r="505" spans="1:13" hidden="1" x14ac:dyDescent="0.25">
      <c r="A505" t="s">
        <v>486</v>
      </c>
      <c r="B505" t="s">
        <v>702</v>
      </c>
      <c r="C505" t="s">
        <v>703</v>
      </c>
      <c r="D505" s="2">
        <v>55</v>
      </c>
      <c r="E505" s="3">
        <v>0.2253829</v>
      </c>
      <c r="F505" s="3">
        <v>0.45185130000000001</v>
      </c>
      <c r="G505" s="4">
        <v>23175</v>
      </c>
      <c r="H505" s="4">
        <v>117</v>
      </c>
      <c r="I505" t="s">
        <v>3</v>
      </c>
      <c r="J505" s="2">
        <v>60</v>
      </c>
      <c r="K505" s="4">
        <v>1100</v>
      </c>
      <c r="L505" s="4">
        <v>42</v>
      </c>
      <c r="M505" s="23">
        <v>0</v>
      </c>
    </row>
    <row r="506" spans="1:13" hidden="1" x14ac:dyDescent="0.25">
      <c r="A506" t="s">
        <v>486</v>
      </c>
      <c r="B506" t="s">
        <v>704</v>
      </c>
      <c r="C506" t="s">
        <v>565</v>
      </c>
      <c r="D506" s="2">
        <v>55</v>
      </c>
      <c r="E506" s="3">
        <v>4.1273999999999998E-2</v>
      </c>
      <c r="F506" s="3">
        <v>0.14086319999999999</v>
      </c>
      <c r="G506" s="4">
        <v>197284</v>
      </c>
      <c r="H506" s="4">
        <v>721</v>
      </c>
      <c r="I506" t="s">
        <v>10</v>
      </c>
      <c r="J506" s="2">
        <v>45</v>
      </c>
      <c r="K506" s="4">
        <v>3206</v>
      </c>
      <c r="L506" s="4">
        <v>131</v>
      </c>
      <c r="M506" s="23">
        <v>3.2864999999999999E-3</v>
      </c>
    </row>
    <row r="507" spans="1:13" hidden="1" x14ac:dyDescent="0.25">
      <c r="A507" t="s">
        <v>486</v>
      </c>
      <c r="B507" t="s">
        <v>705</v>
      </c>
      <c r="C507" t="s">
        <v>580</v>
      </c>
      <c r="D507" s="2">
        <v>55</v>
      </c>
      <c r="E507" s="3">
        <v>9.2311500000000005E-2</v>
      </c>
      <c r="F507" s="3">
        <v>0.2128409</v>
      </c>
      <c r="G507" s="4">
        <v>99213</v>
      </c>
      <c r="H507" s="4">
        <v>571</v>
      </c>
      <c r="I507" t="s">
        <v>10</v>
      </c>
      <c r="J507" s="2">
        <v>57.5</v>
      </c>
      <c r="K507" s="4">
        <v>3523</v>
      </c>
      <c r="L507" s="4">
        <v>186</v>
      </c>
      <c r="M507" s="23">
        <v>4.8399999999999997E-5</v>
      </c>
    </row>
    <row r="508" spans="1:13" hidden="1" x14ac:dyDescent="0.25">
      <c r="A508" t="s">
        <v>486</v>
      </c>
      <c r="B508" t="s">
        <v>706</v>
      </c>
      <c r="C508" t="s">
        <v>584</v>
      </c>
      <c r="D508" s="2">
        <v>52.5</v>
      </c>
      <c r="E508" s="3">
        <v>1.0256700000000001E-2</v>
      </c>
      <c r="F508" s="3">
        <v>7.72698E-2</v>
      </c>
      <c r="G508" s="4">
        <v>317825</v>
      </c>
      <c r="H508" s="4">
        <v>1239</v>
      </c>
      <c r="I508" t="s">
        <v>311</v>
      </c>
      <c r="J508" s="2">
        <v>57.5</v>
      </c>
      <c r="K508" s="4">
        <v>14440</v>
      </c>
      <c r="L508" s="4">
        <v>344</v>
      </c>
      <c r="M508" s="23">
        <v>0</v>
      </c>
    </row>
    <row r="509" spans="1:13" hidden="1" x14ac:dyDescent="0.25">
      <c r="A509" t="s">
        <v>486</v>
      </c>
      <c r="B509" t="s">
        <v>707</v>
      </c>
      <c r="C509" t="s">
        <v>485</v>
      </c>
      <c r="D509" s="2">
        <v>52.5</v>
      </c>
      <c r="E509" s="3">
        <v>0.2274331</v>
      </c>
      <c r="F509" s="3">
        <v>0.45264409999999999</v>
      </c>
      <c r="G509" s="4">
        <v>29975</v>
      </c>
      <c r="H509" s="4">
        <v>63</v>
      </c>
      <c r="I509" t="s">
        <v>3</v>
      </c>
      <c r="J509" s="2">
        <v>10</v>
      </c>
      <c r="K509" s="4">
        <v>0</v>
      </c>
      <c r="L509" s="4">
        <v>0</v>
      </c>
      <c r="M509" s="23">
        <v>0</v>
      </c>
    </row>
    <row r="510" spans="1:13" hidden="1" x14ac:dyDescent="0.25">
      <c r="A510" t="s">
        <v>486</v>
      </c>
      <c r="B510" t="s">
        <v>708</v>
      </c>
      <c r="C510" t="s">
        <v>709</v>
      </c>
      <c r="D510" s="2">
        <v>52.5</v>
      </c>
      <c r="E510" s="3">
        <v>0.19792280000000001</v>
      </c>
      <c r="F510" s="3">
        <v>0.49799729999999998</v>
      </c>
      <c r="G510" s="4">
        <v>25612</v>
      </c>
      <c r="H510" s="4">
        <v>107</v>
      </c>
      <c r="I510" t="s">
        <v>3</v>
      </c>
      <c r="J510" s="2">
        <v>55</v>
      </c>
      <c r="K510" s="4">
        <v>1015</v>
      </c>
      <c r="L510" s="4">
        <v>24</v>
      </c>
      <c r="M510" s="23">
        <v>0</v>
      </c>
    </row>
    <row r="511" spans="1:13" hidden="1" x14ac:dyDescent="0.25">
      <c r="A511" t="s">
        <v>486</v>
      </c>
      <c r="B511" t="s">
        <v>710</v>
      </c>
      <c r="C511" t="s">
        <v>711</v>
      </c>
      <c r="D511" s="2">
        <v>52.5</v>
      </c>
      <c r="E511" s="3">
        <v>0.3079615</v>
      </c>
      <c r="F511" s="3">
        <v>0.62719709999999995</v>
      </c>
      <c r="G511" s="4">
        <v>16807</v>
      </c>
      <c r="H511" s="4">
        <v>54</v>
      </c>
      <c r="I511" t="s">
        <v>20</v>
      </c>
      <c r="J511" s="2">
        <v>37.5</v>
      </c>
      <c r="K511" s="4">
        <v>364</v>
      </c>
      <c r="L511" s="4">
        <v>7</v>
      </c>
      <c r="M511" s="23">
        <v>0</v>
      </c>
    </row>
    <row r="512" spans="1:13" hidden="1" x14ac:dyDescent="0.25">
      <c r="A512" t="s">
        <v>486</v>
      </c>
      <c r="B512" t="s">
        <v>712</v>
      </c>
      <c r="C512" t="s">
        <v>689</v>
      </c>
      <c r="D512" s="2">
        <v>52.5</v>
      </c>
      <c r="E512" s="3">
        <v>5.8411900000000003E-2</v>
      </c>
      <c r="F512" s="3">
        <v>0.228856</v>
      </c>
      <c r="G512" s="4">
        <v>141552</v>
      </c>
      <c r="H512" s="4">
        <v>535</v>
      </c>
      <c r="I512" t="s">
        <v>10</v>
      </c>
      <c r="J512" s="2">
        <v>65</v>
      </c>
      <c r="K512" s="4">
        <v>7248</v>
      </c>
      <c r="L512" s="4">
        <v>144</v>
      </c>
      <c r="M512" s="23">
        <v>0</v>
      </c>
    </row>
    <row r="513" spans="1:13" hidden="1" x14ac:dyDescent="0.25">
      <c r="A513" t="s">
        <v>486</v>
      </c>
      <c r="B513" t="s">
        <v>713</v>
      </c>
      <c r="C513" t="s">
        <v>714</v>
      </c>
      <c r="D513" s="2">
        <v>52.5</v>
      </c>
      <c r="E513" s="3">
        <v>0.23896410000000001</v>
      </c>
      <c r="F513" s="3">
        <v>0.65023889999999995</v>
      </c>
      <c r="G513" s="4">
        <v>12521</v>
      </c>
      <c r="H513" s="4">
        <v>58</v>
      </c>
      <c r="I513" t="s">
        <v>20</v>
      </c>
      <c r="J513" s="2">
        <v>42.5</v>
      </c>
      <c r="K513" s="4">
        <v>350</v>
      </c>
      <c r="L513" s="4">
        <v>9</v>
      </c>
      <c r="M513" s="23">
        <v>0</v>
      </c>
    </row>
    <row r="514" spans="1:13" hidden="1" x14ac:dyDescent="0.25">
      <c r="A514" t="s">
        <v>486</v>
      </c>
      <c r="B514" t="s">
        <v>715</v>
      </c>
      <c r="C514" t="s">
        <v>485</v>
      </c>
      <c r="D514" s="2">
        <v>52.5</v>
      </c>
      <c r="E514" s="3">
        <v>0.11933589999999999</v>
      </c>
      <c r="F514" s="3">
        <v>0.26295410000000002</v>
      </c>
      <c r="G514" s="4">
        <v>73878</v>
      </c>
      <c r="H514" s="4">
        <v>331</v>
      </c>
      <c r="I514" t="s">
        <v>17</v>
      </c>
      <c r="J514" s="2">
        <v>50</v>
      </c>
      <c r="K514" s="4">
        <v>2210</v>
      </c>
      <c r="L514" s="4">
        <v>61</v>
      </c>
      <c r="M514" s="23">
        <v>1.211E-4</v>
      </c>
    </row>
    <row r="515" spans="1:13" hidden="1" x14ac:dyDescent="0.25">
      <c r="A515" t="s">
        <v>486</v>
      </c>
      <c r="B515" t="s">
        <v>716</v>
      </c>
      <c r="C515" t="s">
        <v>641</v>
      </c>
      <c r="D515" s="2">
        <v>52.5</v>
      </c>
      <c r="E515" s="3">
        <v>0.1799366</v>
      </c>
      <c r="F515" s="3">
        <v>0.39143090000000003</v>
      </c>
      <c r="G515" s="4">
        <v>35219</v>
      </c>
      <c r="H515" s="4">
        <v>102</v>
      </c>
      <c r="I515" t="s">
        <v>3</v>
      </c>
      <c r="J515" s="2">
        <v>22.5</v>
      </c>
      <c r="K515" s="4">
        <v>309</v>
      </c>
      <c r="L515" s="4">
        <v>9</v>
      </c>
      <c r="M515" s="23">
        <v>0</v>
      </c>
    </row>
    <row r="516" spans="1:13" hidden="1" x14ac:dyDescent="0.25">
      <c r="A516" t="s">
        <v>486</v>
      </c>
      <c r="B516" t="s">
        <v>717</v>
      </c>
      <c r="C516" t="s">
        <v>718</v>
      </c>
      <c r="D516" s="2">
        <v>52.5</v>
      </c>
      <c r="E516" s="3">
        <v>0.226522</v>
      </c>
      <c r="F516" s="3">
        <v>0.4301296</v>
      </c>
      <c r="G516" s="4">
        <v>25317</v>
      </c>
      <c r="H516" s="4">
        <v>113</v>
      </c>
      <c r="I516" t="s">
        <v>3</v>
      </c>
      <c r="J516" s="2">
        <v>52.5</v>
      </c>
      <c r="K516" s="4">
        <v>943</v>
      </c>
      <c r="L516" s="4">
        <v>24</v>
      </c>
      <c r="M516" s="23">
        <v>0</v>
      </c>
    </row>
    <row r="517" spans="1:13" hidden="1" x14ac:dyDescent="0.25">
      <c r="A517" t="s">
        <v>486</v>
      </c>
      <c r="B517" t="s">
        <v>719</v>
      </c>
      <c r="C517" t="s">
        <v>714</v>
      </c>
      <c r="D517" s="2">
        <v>50</v>
      </c>
      <c r="E517" s="3">
        <v>0.1830176</v>
      </c>
      <c r="F517" s="3">
        <v>0.57431549999999998</v>
      </c>
      <c r="G517" s="4">
        <v>18103</v>
      </c>
      <c r="H517" s="4">
        <v>81</v>
      </c>
      <c r="I517" t="s">
        <v>20</v>
      </c>
      <c r="J517" s="2">
        <v>60</v>
      </c>
      <c r="K517" s="4">
        <v>1019</v>
      </c>
      <c r="L517" s="4">
        <v>32</v>
      </c>
      <c r="M517" s="23">
        <v>1.01E-5</v>
      </c>
    </row>
    <row r="518" spans="1:13" hidden="1" x14ac:dyDescent="0.25">
      <c r="A518" t="s">
        <v>486</v>
      </c>
      <c r="B518" t="s">
        <v>720</v>
      </c>
      <c r="C518" t="s">
        <v>81</v>
      </c>
      <c r="D518" s="2">
        <v>50</v>
      </c>
      <c r="E518" s="3">
        <v>0.15529680000000001</v>
      </c>
      <c r="F518" s="3">
        <v>0.46564480000000003</v>
      </c>
      <c r="G518" s="4">
        <v>29134</v>
      </c>
      <c r="H518" s="4">
        <v>141</v>
      </c>
      <c r="I518" t="s">
        <v>3</v>
      </c>
      <c r="J518" s="2">
        <v>57.5</v>
      </c>
      <c r="K518" s="4">
        <v>1281</v>
      </c>
      <c r="L518" s="4">
        <v>45</v>
      </c>
      <c r="M518" s="23">
        <v>0</v>
      </c>
    </row>
    <row r="519" spans="1:13" hidden="1" x14ac:dyDescent="0.25">
      <c r="A519" t="s">
        <v>486</v>
      </c>
      <c r="B519" t="s">
        <v>721</v>
      </c>
      <c r="C519" t="s">
        <v>722</v>
      </c>
      <c r="D519" s="2">
        <v>50</v>
      </c>
      <c r="E519" s="3">
        <v>0.16373560000000001</v>
      </c>
      <c r="F519" s="3">
        <v>0.32966430000000002</v>
      </c>
      <c r="G519" s="4">
        <v>27614</v>
      </c>
      <c r="H519" s="4">
        <v>231</v>
      </c>
      <c r="I519" t="s">
        <v>3</v>
      </c>
      <c r="J519" s="2">
        <v>67.5</v>
      </c>
      <c r="K519" s="4">
        <v>1747</v>
      </c>
      <c r="L519" s="4">
        <v>58</v>
      </c>
      <c r="M519" s="23">
        <v>0</v>
      </c>
    </row>
    <row r="520" spans="1:13" hidden="1" x14ac:dyDescent="0.25">
      <c r="A520" t="s">
        <v>486</v>
      </c>
      <c r="B520" t="s">
        <v>723</v>
      </c>
      <c r="C520" t="s">
        <v>522</v>
      </c>
      <c r="D520" s="2">
        <v>50</v>
      </c>
      <c r="E520" s="3">
        <v>0.1907884</v>
      </c>
      <c r="F520" s="3">
        <v>0.33029910000000001</v>
      </c>
      <c r="G520" s="4">
        <v>32004</v>
      </c>
      <c r="H520" s="4">
        <v>169</v>
      </c>
      <c r="I520" t="s">
        <v>3</v>
      </c>
      <c r="J520" s="2">
        <v>47.5</v>
      </c>
      <c r="K520" s="4">
        <v>1095</v>
      </c>
      <c r="L520" s="4">
        <v>34</v>
      </c>
      <c r="M520" s="23">
        <v>0</v>
      </c>
    </row>
    <row r="521" spans="1:13" hidden="1" x14ac:dyDescent="0.25">
      <c r="A521" t="s">
        <v>486</v>
      </c>
      <c r="B521" t="s">
        <v>724</v>
      </c>
      <c r="C521" t="s">
        <v>725</v>
      </c>
      <c r="D521" s="2">
        <v>50</v>
      </c>
      <c r="E521" s="3">
        <v>0.17381089999999999</v>
      </c>
      <c r="F521" s="3">
        <v>0.45570860000000002</v>
      </c>
      <c r="G521" s="4">
        <v>25537</v>
      </c>
      <c r="H521" s="4">
        <v>133</v>
      </c>
      <c r="I521" t="s">
        <v>3</v>
      </c>
      <c r="J521" s="2">
        <v>62.5</v>
      </c>
      <c r="K521" s="4">
        <v>1354</v>
      </c>
      <c r="L521" s="4">
        <v>44</v>
      </c>
      <c r="M521" s="23">
        <v>0</v>
      </c>
    </row>
    <row r="522" spans="1:13" hidden="1" x14ac:dyDescent="0.25">
      <c r="A522" t="s">
        <v>486</v>
      </c>
      <c r="B522" t="s">
        <v>726</v>
      </c>
      <c r="C522" t="s">
        <v>584</v>
      </c>
      <c r="D522" s="2">
        <v>50</v>
      </c>
      <c r="E522" s="3">
        <v>0.19142319999999999</v>
      </c>
      <c r="F522" s="3">
        <v>0.5072797</v>
      </c>
      <c r="G522" s="4">
        <v>20069</v>
      </c>
      <c r="H522" s="4">
        <v>85</v>
      </c>
      <c r="I522" t="s">
        <v>3</v>
      </c>
      <c r="J522" s="2">
        <v>55</v>
      </c>
      <c r="K522" s="4">
        <v>977</v>
      </c>
      <c r="L522" s="4">
        <v>18</v>
      </c>
      <c r="M522" s="23">
        <v>0</v>
      </c>
    </row>
    <row r="523" spans="1:13" hidden="1" x14ac:dyDescent="0.25">
      <c r="A523" t="s">
        <v>486</v>
      </c>
      <c r="B523" t="s">
        <v>727</v>
      </c>
      <c r="C523" t="s">
        <v>728</v>
      </c>
      <c r="D523" s="2">
        <v>50</v>
      </c>
      <c r="E523" s="3">
        <v>4.29019E-2</v>
      </c>
      <c r="F523" s="3">
        <v>0.17429810000000001</v>
      </c>
      <c r="G523" s="4">
        <v>82702</v>
      </c>
      <c r="H523" s="4">
        <v>471</v>
      </c>
      <c r="I523" t="s">
        <v>10</v>
      </c>
      <c r="J523" s="2">
        <v>57.5</v>
      </c>
      <c r="K523" s="4">
        <v>4106</v>
      </c>
      <c r="L523" s="4">
        <v>166</v>
      </c>
      <c r="M523" s="23">
        <v>0</v>
      </c>
    </row>
    <row r="524" spans="1:13" hidden="1" x14ac:dyDescent="0.25">
      <c r="A524" t="s">
        <v>486</v>
      </c>
      <c r="B524" t="s">
        <v>729</v>
      </c>
      <c r="C524" t="s">
        <v>730</v>
      </c>
      <c r="D524" s="2">
        <v>50</v>
      </c>
      <c r="E524" s="3">
        <v>0.22409499999999999</v>
      </c>
      <c r="F524" s="3">
        <v>0.72362400000000004</v>
      </c>
      <c r="G524" s="4">
        <v>12963</v>
      </c>
      <c r="H524" s="4">
        <v>53</v>
      </c>
      <c r="I524" t="s">
        <v>20</v>
      </c>
      <c r="J524" s="2">
        <v>40</v>
      </c>
      <c r="K524" s="4">
        <v>294</v>
      </c>
      <c r="L524" s="4">
        <v>17</v>
      </c>
      <c r="M524" s="23">
        <v>0</v>
      </c>
    </row>
    <row r="525" spans="1:13" hidden="1" x14ac:dyDescent="0.25">
      <c r="A525" t="s">
        <v>486</v>
      </c>
      <c r="B525" t="s">
        <v>731</v>
      </c>
      <c r="C525" t="s">
        <v>563</v>
      </c>
      <c r="D525" s="2">
        <v>50</v>
      </c>
      <c r="E525" s="3">
        <v>0.19627159999999999</v>
      </c>
      <c r="F525" s="3">
        <v>0.81510910000000003</v>
      </c>
      <c r="G525" s="4">
        <v>10876</v>
      </c>
      <c r="H525" s="4">
        <v>76</v>
      </c>
      <c r="I525" t="s">
        <v>20</v>
      </c>
      <c r="J525" s="2">
        <v>75</v>
      </c>
      <c r="K525" s="4">
        <v>1166</v>
      </c>
      <c r="L525" s="4">
        <v>37</v>
      </c>
      <c r="M525" s="23">
        <v>0</v>
      </c>
    </row>
    <row r="526" spans="1:13" hidden="1" x14ac:dyDescent="0.25">
      <c r="A526" t="s">
        <v>486</v>
      </c>
      <c r="B526" t="s">
        <v>732</v>
      </c>
      <c r="C526" t="s">
        <v>538</v>
      </c>
      <c r="D526" s="2">
        <v>50</v>
      </c>
      <c r="E526" s="3">
        <v>0.1253602</v>
      </c>
      <c r="F526" s="3">
        <v>0.3173781</v>
      </c>
      <c r="G526" s="4">
        <v>51029</v>
      </c>
      <c r="H526" s="4">
        <v>203</v>
      </c>
      <c r="I526" t="s">
        <v>3</v>
      </c>
      <c r="J526" s="2">
        <v>37.5</v>
      </c>
      <c r="K526" s="4">
        <v>1055</v>
      </c>
      <c r="L526" s="4">
        <v>43</v>
      </c>
      <c r="M526" s="23">
        <v>1.7200000000000001E-5</v>
      </c>
    </row>
    <row r="527" spans="1:13" hidden="1" x14ac:dyDescent="0.25">
      <c r="A527" t="s">
        <v>486</v>
      </c>
      <c r="B527" t="s">
        <v>111</v>
      </c>
      <c r="C527" t="s">
        <v>538</v>
      </c>
      <c r="D527" s="2">
        <v>50</v>
      </c>
      <c r="E527" s="3">
        <v>0.10965419999999999</v>
      </c>
      <c r="F527" s="3">
        <v>0.24559929999999999</v>
      </c>
      <c r="G527" s="4">
        <v>66762</v>
      </c>
      <c r="H527" s="4">
        <v>265</v>
      </c>
      <c r="I527" t="s">
        <v>17</v>
      </c>
      <c r="J527" s="2">
        <v>52.5</v>
      </c>
      <c r="K527" s="4">
        <v>2332</v>
      </c>
      <c r="L527" s="4">
        <v>58</v>
      </c>
      <c r="M527" s="23">
        <v>0</v>
      </c>
    </row>
    <row r="528" spans="1:13" hidden="1" x14ac:dyDescent="0.25">
      <c r="A528" t="s">
        <v>486</v>
      </c>
      <c r="B528" t="s">
        <v>733</v>
      </c>
      <c r="C528" t="s">
        <v>734</v>
      </c>
      <c r="D528" s="2">
        <v>47.5</v>
      </c>
      <c r="E528" s="3">
        <v>3.9032600000000001E-2</v>
      </c>
      <c r="F528" s="3">
        <v>0.60691189999999995</v>
      </c>
      <c r="G528" s="4">
        <v>32471</v>
      </c>
      <c r="H528" s="4">
        <v>140</v>
      </c>
      <c r="I528" t="s">
        <v>17</v>
      </c>
      <c r="J528" s="2">
        <v>60</v>
      </c>
      <c r="K528" s="4">
        <v>2091</v>
      </c>
      <c r="L528" s="4">
        <v>57</v>
      </c>
      <c r="M528" s="23">
        <v>0</v>
      </c>
    </row>
    <row r="529" spans="1:13" hidden="1" x14ac:dyDescent="0.25">
      <c r="A529" t="s">
        <v>486</v>
      </c>
      <c r="B529" t="s">
        <v>735</v>
      </c>
      <c r="C529" t="s">
        <v>578</v>
      </c>
      <c r="D529" s="2">
        <v>47.5</v>
      </c>
      <c r="E529" s="3">
        <v>0.1136288</v>
      </c>
      <c r="F529" s="3">
        <v>0.25094319999999998</v>
      </c>
      <c r="G529" s="4">
        <v>46691</v>
      </c>
      <c r="H529" s="4">
        <v>279</v>
      </c>
      <c r="I529" t="s">
        <v>3</v>
      </c>
      <c r="J529" s="2">
        <v>57.5</v>
      </c>
      <c r="K529" s="4">
        <v>2032</v>
      </c>
      <c r="L529" s="4">
        <v>111</v>
      </c>
      <c r="M529" s="23">
        <v>0</v>
      </c>
    </row>
    <row r="530" spans="1:13" hidden="1" x14ac:dyDescent="0.25">
      <c r="A530" t="s">
        <v>486</v>
      </c>
      <c r="B530" t="s">
        <v>736</v>
      </c>
      <c r="C530" t="s">
        <v>737</v>
      </c>
      <c r="D530" s="2">
        <v>47.5</v>
      </c>
      <c r="E530" s="3">
        <v>0.14080100000000001</v>
      </c>
      <c r="F530" s="3">
        <v>0.34328540000000002</v>
      </c>
      <c r="G530" s="4">
        <v>36322</v>
      </c>
      <c r="H530" s="4">
        <v>142</v>
      </c>
      <c r="I530" t="s">
        <v>3</v>
      </c>
      <c r="J530" s="2">
        <v>55</v>
      </c>
      <c r="K530" s="4">
        <v>1587</v>
      </c>
      <c r="L530" s="4">
        <v>37</v>
      </c>
      <c r="M530" s="23">
        <v>0</v>
      </c>
    </row>
    <row r="531" spans="1:13" hidden="1" x14ac:dyDescent="0.25">
      <c r="A531" t="s">
        <v>486</v>
      </c>
      <c r="B531" t="s">
        <v>738</v>
      </c>
      <c r="C531" t="s">
        <v>739</v>
      </c>
      <c r="D531" s="2">
        <v>47.5</v>
      </c>
      <c r="E531" s="3">
        <v>0.15280170000000001</v>
      </c>
      <c r="F531" s="3">
        <v>0.43276759999999997</v>
      </c>
      <c r="G531" s="4">
        <v>28303</v>
      </c>
      <c r="H531" s="4">
        <v>86</v>
      </c>
      <c r="I531" t="s">
        <v>3</v>
      </c>
      <c r="J531" s="2">
        <v>15</v>
      </c>
      <c r="K531" s="4">
        <v>38</v>
      </c>
      <c r="L531" s="4">
        <v>7</v>
      </c>
      <c r="M531" s="23">
        <v>0</v>
      </c>
    </row>
    <row r="532" spans="1:13" hidden="1" x14ac:dyDescent="0.25">
      <c r="A532" t="s">
        <v>486</v>
      </c>
      <c r="B532" t="s">
        <v>740</v>
      </c>
      <c r="C532" t="s">
        <v>485</v>
      </c>
      <c r="D532" s="2">
        <v>47.5</v>
      </c>
      <c r="E532" s="3">
        <v>5.23835E-2</v>
      </c>
      <c r="F532" s="3">
        <v>9.4730700000000001E-2</v>
      </c>
      <c r="G532" s="4">
        <v>107740</v>
      </c>
      <c r="H532" s="4">
        <v>498</v>
      </c>
      <c r="I532" t="s">
        <v>10</v>
      </c>
      <c r="J532" s="2">
        <v>45</v>
      </c>
      <c r="K532" s="4">
        <v>2984</v>
      </c>
      <c r="L532" s="4">
        <v>109</v>
      </c>
      <c r="M532" s="23">
        <v>0</v>
      </c>
    </row>
    <row r="533" spans="1:13" hidden="1" x14ac:dyDescent="0.25">
      <c r="A533" t="s">
        <v>486</v>
      </c>
      <c r="B533" t="s">
        <v>741</v>
      </c>
      <c r="C533" t="s">
        <v>485</v>
      </c>
      <c r="D533" s="2">
        <v>47.5</v>
      </c>
      <c r="E533" s="3">
        <v>2.63258E-2</v>
      </c>
      <c r="F533" s="3">
        <v>5.3089299999999999E-2</v>
      </c>
      <c r="G533" s="4">
        <v>185846</v>
      </c>
      <c r="H533" s="4">
        <v>511</v>
      </c>
      <c r="I533" t="s">
        <v>10</v>
      </c>
      <c r="J533" s="2">
        <v>17.5</v>
      </c>
      <c r="K533" s="4">
        <v>317</v>
      </c>
      <c r="L533" s="4">
        <v>13</v>
      </c>
      <c r="M533" s="23">
        <v>0</v>
      </c>
    </row>
    <row r="534" spans="1:13" hidden="1" x14ac:dyDescent="0.25">
      <c r="A534" t="s">
        <v>486</v>
      </c>
      <c r="B534" t="s">
        <v>742</v>
      </c>
      <c r="C534" t="s">
        <v>485</v>
      </c>
      <c r="D534" s="2">
        <v>47.5</v>
      </c>
      <c r="E534" s="3">
        <v>0.1761886</v>
      </c>
      <c r="F534" s="3">
        <v>0.3790557</v>
      </c>
      <c r="G534" s="4">
        <v>29254</v>
      </c>
      <c r="H534" s="4">
        <v>114</v>
      </c>
      <c r="I534" t="s">
        <v>3</v>
      </c>
      <c r="J534" s="2">
        <v>35</v>
      </c>
      <c r="K534" s="4">
        <v>556</v>
      </c>
      <c r="L534" s="4">
        <v>17</v>
      </c>
      <c r="M534" s="23">
        <v>0</v>
      </c>
    </row>
    <row r="535" spans="1:13" hidden="1" x14ac:dyDescent="0.25">
      <c r="A535" t="s">
        <v>486</v>
      </c>
      <c r="B535" t="s">
        <v>743</v>
      </c>
      <c r="C535" t="s">
        <v>538</v>
      </c>
      <c r="D535" s="2">
        <v>47.5</v>
      </c>
      <c r="E535" s="3">
        <v>2.4210099999999998E-2</v>
      </c>
      <c r="F535" s="3">
        <v>0.2885007</v>
      </c>
      <c r="G535" s="4">
        <v>88495</v>
      </c>
      <c r="H535" s="4">
        <v>204</v>
      </c>
      <c r="I535" t="s">
        <v>10</v>
      </c>
      <c r="J535" s="2">
        <v>12.5</v>
      </c>
      <c r="K535" s="4">
        <v>131</v>
      </c>
      <c r="L535" s="4">
        <v>4</v>
      </c>
      <c r="M535" s="23">
        <v>0</v>
      </c>
    </row>
    <row r="536" spans="1:13" hidden="1" x14ac:dyDescent="0.25">
      <c r="A536" t="s">
        <v>486</v>
      </c>
      <c r="B536" t="s">
        <v>744</v>
      </c>
      <c r="C536" t="s">
        <v>745</v>
      </c>
      <c r="D536" s="2">
        <v>47.5</v>
      </c>
      <c r="E536" s="3">
        <v>0.1793836</v>
      </c>
      <c r="F536" s="3">
        <v>0.37705729999999998</v>
      </c>
      <c r="G536" s="4">
        <v>23002</v>
      </c>
      <c r="H536" s="4">
        <v>115</v>
      </c>
      <c r="I536" t="s">
        <v>3</v>
      </c>
      <c r="J536" s="2">
        <v>35</v>
      </c>
      <c r="K536" s="4">
        <v>478</v>
      </c>
      <c r="L536" s="4">
        <v>13</v>
      </c>
      <c r="M536" s="23">
        <v>0</v>
      </c>
    </row>
    <row r="537" spans="1:13" hidden="1" x14ac:dyDescent="0.25">
      <c r="A537" t="s">
        <v>486</v>
      </c>
      <c r="B537" t="s">
        <v>746</v>
      </c>
      <c r="C537" t="s">
        <v>584</v>
      </c>
      <c r="D537" s="2">
        <v>47.5</v>
      </c>
      <c r="E537" s="3">
        <v>0.1348297</v>
      </c>
      <c r="F537" s="3">
        <v>0.28692980000000001</v>
      </c>
      <c r="G537" s="4">
        <v>53047</v>
      </c>
      <c r="H537" s="4">
        <v>180</v>
      </c>
      <c r="I537" t="s">
        <v>3</v>
      </c>
      <c r="J537" s="2">
        <v>42.5</v>
      </c>
      <c r="K537" s="4">
        <v>1428</v>
      </c>
      <c r="L537" s="4">
        <v>31</v>
      </c>
      <c r="M537" s="23">
        <v>0</v>
      </c>
    </row>
    <row r="538" spans="1:13" hidden="1" x14ac:dyDescent="0.25">
      <c r="A538" t="s">
        <v>486</v>
      </c>
      <c r="B538" t="s">
        <v>747</v>
      </c>
      <c r="C538" t="s">
        <v>538</v>
      </c>
      <c r="D538" s="2">
        <v>47.5</v>
      </c>
      <c r="E538" s="3">
        <v>0.13511319999999999</v>
      </c>
      <c r="F538" s="3">
        <v>0.39155489999999998</v>
      </c>
      <c r="G538" s="4">
        <v>28746</v>
      </c>
      <c r="H538" s="4">
        <v>122</v>
      </c>
      <c r="I538" t="s">
        <v>3</v>
      </c>
      <c r="J538" s="2">
        <v>37.5</v>
      </c>
      <c r="K538" s="4">
        <v>612</v>
      </c>
      <c r="L538" s="4">
        <v>28</v>
      </c>
      <c r="M538" s="23">
        <v>0</v>
      </c>
    </row>
    <row r="539" spans="1:13" hidden="1" x14ac:dyDescent="0.25">
      <c r="A539" t="s">
        <v>486</v>
      </c>
      <c r="B539" t="s">
        <v>748</v>
      </c>
      <c r="C539" t="s">
        <v>749</v>
      </c>
      <c r="D539" s="2">
        <v>45</v>
      </c>
      <c r="E539" s="3">
        <v>0.1876979</v>
      </c>
      <c r="F539" s="3">
        <v>0.39249129999999999</v>
      </c>
      <c r="G539" s="4">
        <v>23292</v>
      </c>
      <c r="H539" s="4">
        <v>76</v>
      </c>
      <c r="I539" t="s">
        <v>3</v>
      </c>
      <c r="J539" s="2">
        <v>10</v>
      </c>
      <c r="K539" s="4">
        <v>9</v>
      </c>
      <c r="L539" s="4">
        <v>2</v>
      </c>
      <c r="M539" s="23">
        <v>0</v>
      </c>
    </row>
    <row r="540" spans="1:13" hidden="1" x14ac:dyDescent="0.25">
      <c r="A540" t="s">
        <v>486</v>
      </c>
      <c r="B540" t="s">
        <v>750</v>
      </c>
      <c r="C540" t="s">
        <v>578</v>
      </c>
      <c r="D540" s="2">
        <v>45</v>
      </c>
      <c r="E540" s="3">
        <v>5.5337900000000002E-2</v>
      </c>
      <c r="F540" s="3">
        <v>0.18240480000000001</v>
      </c>
      <c r="G540" s="4">
        <v>59818</v>
      </c>
      <c r="H540" s="4">
        <v>284</v>
      </c>
      <c r="I540" t="s">
        <v>10</v>
      </c>
      <c r="J540" s="2">
        <v>52.5</v>
      </c>
      <c r="K540" s="4">
        <v>2789</v>
      </c>
      <c r="L540" s="4">
        <v>112</v>
      </c>
      <c r="M540" s="23">
        <v>0</v>
      </c>
    </row>
    <row r="541" spans="1:13" hidden="1" x14ac:dyDescent="0.25">
      <c r="A541" t="s">
        <v>486</v>
      </c>
      <c r="B541" t="s">
        <v>751</v>
      </c>
      <c r="C541" t="s">
        <v>752</v>
      </c>
      <c r="D541" s="2">
        <v>45</v>
      </c>
      <c r="E541" s="3">
        <v>0.17374690000000001</v>
      </c>
      <c r="F541" s="3">
        <v>0.43301780000000001</v>
      </c>
      <c r="G541" s="4">
        <v>15554</v>
      </c>
      <c r="H541" s="4">
        <v>96</v>
      </c>
      <c r="I541" t="s">
        <v>20</v>
      </c>
      <c r="J541" s="2">
        <v>55</v>
      </c>
      <c r="K541" s="4">
        <v>778</v>
      </c>
      <c r="L541" s="4">
        <v>24</v>
      </c>
      <c r="M541" s="23">
        <v>0</v>
      </c>
    </row>
    <row r="542" spans="1:13" hidden="1" x14ac:dyDescent="0.25">
      <c r="A542" t="s">
        <v>486</v>
      </c>
      <c r="B542" t="s">
        <v>753</v>
      </c>
      <c r="C542" t="s">
        <v>568</v>
      </c>
      <c r="D542" s="2">
        <v>45</v>
      </c>
      <c r="E542" s="3">
        <v>0.15139250000000001</v>
      </c>
      <c r="F542" s="3">
        <v>0.42128260000000001</v>
      </c>
      <c r="G542" s="4">
        <v>24391</v>
      </c>
      <c r="H542" s="4">
        <v>98</v>
      </c>
      <c r="I542" t="s">
        <v>3</v>
      </c>
      <c r="J542" s="2">
        <v>47.5</v>
      </c>
      <c r="K542" s="4">
        <v>869</v>
      </c>
      <c r="L542" s="4">
        <v>29</v>
      </c>
      <c r="M542" s="23">
        <v>0</v>
      </c>
    </row>
    <row r="543" spans="1:13" hidden="1" x14ac:dyDescent="0.25">
      <c r="A543" t="s">
        <v>486</v>
      </c>
      <c r="B543" t="s">
        <v>754</v>
      </c>
      <c r="C543" t="s">
        <v>637</v>
      </c>
      <c r="D543" s="2">
        <v>45</v>
      </c>
      <c r="E543" s="3">
        <v>4.3338999999999999E-3</v>
      </c>
      <c r="F543" s="3">
        <v>5.0041200000000001E-2</v>
      </c>
      <c r="G543" s="4">
        <v>107724</v>
      </c>
      <c r="H543" s="4">
        <v>406</v>
      </c>
      <c r="I543" t="s">
        <v>311</v>
      </c>
      <c r="J543" s="2">
        <v>20</v>
      </c>
      <c r="K543" s="4">
        <v>356</v>
      </c>
      <c r="L543" s="4">
        <v>22</v>
      </c>
      <c r="M543" s="23">
        <v>2.9200000000000002E-5</v>
      </c>
    </row>
    <row r="544" spans="1:13" hidden="1" x14ac:dyDescent="0.25">
      <c r="A544" t="s">
        <v>486</v>
      </c>
      <c r="B544" t="s">
        <v>755</v>
      </c>
      <c r="C544" t="s">
        <v>756</v>
      </c>
      <c r="D544" s="2">
        <v>45</v>
      </c>
      <c r="E544" s="3">
        <v>0.16040889999999999</v>
      </c>
      <c r="F544" s="3">
        <v>0.31373230000000002</v>
      </c>
      <c r="G544" s="4">
        <v>27274</v>
      </c>
      <c r="H544" s="4">
        <v>119</v>
      </c>
      <c r="I544" t="s">
        <v>3</v>
      </c>
      <c r="J544" s="2">
        <v>55</v>
      </c>
      <c r="K544" s="4">
        <v>1233</v>
      </c>
      <c r="L544" s="4">
        <v>48</v>
      </c>
      <c r="M544" s="23">
        <v>0</v>
      </c>
    </row>
    <row r="545" spans="1:13" hidden="1" x14ac:dyDescent="0.25">
      <c r="A545" t="s">
        <v>486</v>
      </c>
      <c r="B545" t="s">
        <v>757</v>
      </c>
      <c r="C545" t="s">
        <v>518</v>
      </c>
      <c r="D545" s="2">
        <v>45</v>
      </c>
      <c r="E545" s="3">
        <v>0.11814719999999999</v>
      </c>
      <c r="F545" s="3">
        <v>0.91577050000000004</v>
      </c>
      <c r="G545" s="4">
        <v>19842</v>
      </c>
      <c r="H545" s="4">
        <v>58</v>
      </c>
      <c r="I545" t="s">
        <v>3</v>
      </c>
      <c r="J545" s="2">
        <v>15</v>
      </c>
      <c r="K545" s="4">
        <v>62</v>
      </c>
      <c r="L545" s="4">
        <v>1</v>
      </c>
      <c r="M545" s="23">
        <v>0</v>
      </c>
    </row>
    <row r="546" spans="1:13" hidden="1" x14ac:dyDescent="0.25">
      <c r="A546" t="s">
        <v>486</v>
      </c>
      <c r="B546" t="s">
        <v>758</v>
      </c>
      <c r="C546" t="s">
        <v>516</v>
      </c>
      <c r="D546" s="2">
        <v>42.5</v>
      </c>
      <c r="E546" s="3">
        <v>0.10537009999999999</v>
      </c>
      <c r="F546" s="3">
        <v>0.45247330000000002</v>
      </c>
      <c r="G546" s="4">
        <v>30908</v>
      </c>
      <c r="H546" s="4">
        <v>91</v>
      </c>
      <c r="I546" t="s">
        <v>3</v>
      </c>
      <c r="J546" s="2">
        <v>22.5</v>
      </c>
      <c r="K546" s="4">
        <v>239</v>
      </c>
      <c r="L546" s="4">
        <v>5</v>
      </c>
      <c r="M546" s="23">
        <v>0</v>
      </c>
    </row>
    <row r="547" spans="1:13" hidden="1" x14ac:dyDescent="0.25">
      <c r="A547" t="s">
        <v>486</v>
      </c>
      <c r="B547" t="s">
        <v>759</v>
      </c>
      <c r="C547" t="s">
        <v>485</v>
      </c>
      <c r="D547" s="2">
        <v>42.5</v>
      </c>
      <c r="E547" s="3">
        <v>0.19525120000000001</v>
      </c>
      <c r="F547" s="3">
        <v>0.29403439999999997</v>
      </c>
      <c r="G547" s="4">
        <v>27005</v>
      </c>
      <c r="H547" s="4">
        <v>102</v>
      </c>
      <c r="I547" t="s">
        <v>3</v>
      </c>
      <c r="J547" s="2">
        <v>40</v>
      </c>
      <c r="K547" s="4">
        <v>752</v>
      </c>
      <c r="L547" s="4">
        <v>18</v>
      </c>
      <c r="M547" s="23">
        <v>0</v>
      </c>
    </row>
    <row r="548" spans="1:13" hidden="1" x14ac:dyDescent="0.25">
      <c r="A548" t="s">
        <v>486</v>
      </c>
      <c r="B548" t="s">
        <v>760</v>
      </c>
      <c r="C548" t="s">
        <v>761</v>
      </c>
      <c r="D548" s="2">
        <v>42.5</v>
      </c>
      <c r="E548" s="3">
        <v>0.20021449999999999</v>
      </c>
      <c r="F548" s="3">
        <v>0.3313238</v>
      </c>
      <c r="G548" s="4">
        <v>19785</v>
      </c>
      <c r="H548" s="4">
        <v>76</v>
      </c>
      <c r="I548" t="s">
        <v>20</v>
      </c>
      <c r="J548" s="2">
        <v>37.5</v>
      </c>
      <c r="K548" s="4">
        <v>536</v>
      </c>
      <c r="L548" s="4">
        <v>14</v>
      </c>
      <c r="M548" s="23">
        <v>0</v>
      </c>
    </row>
    <row r="549" spans="1:13" hidden="1" x14ac:dyDescent="0.25">
      <c r="A549" t="s">
        <v>486</v>
      </c>
      <c r="B549" t="s">
        <v>762</v>
      </c>
      <c r="C549" t="s">
        <v>575</v>
      </c>
      <c r="D549" s="2">
        <v>42.5</v>
      </c>
      <c r="E549" s="3">
        <v>0.11523849999999999</v>
      </c>
      <c r="F549" s="3">
        <v>0.37360409999999999</v>
      </c>
      <c r="G549" s="4">
        <v>34125</v>
      </c>
      <c r="H549" s="4">
        <v>104</v>
      </c>
      <c r="I549" t="s">
        <v>3</v>
      </c>
      <c r="J549" s="2">
        <v>42.5</v>
      </c>
      <c r="K549" s="4">
        <v>857</v>
      </c>
      <c r="L549" s="4">
        <v>31</v>
      </c>
      <c r="M549" s="23">
        <v>0</v>
      </c>
    </row>
    <row r="550" spans="1:13" hidden="1" x14ac:dyDescent="0.25">
      <c r="A550" t="s">
        <v>486</v>
      </c>
      <c r="B550" t="s">
        <v>763</v>
      </c>
      <c r="C550" t="s">
        <v>764</v>
      </c>
      <c r="D550" s="2">
        <v>42.5</v>
      </c>
      <c r="E550" s="3">
        <v>0.1784801</v>
      </c>
      <c r="F550" s="3">
        <v>0.51521110000000003</v>
      </c>
      <c r="G550" s="4">
        <v>17037</v>
      </c>
      <c r="H550" s="4">
        <v>47</v>
      </c>
      <c r="I550" t="s">
        <v>20</v>
      </c>
      <c r="J550" s="2">
        <v>17.5</v>
      </c>
      <c r="K550" s="4">
        <v>87</v>
      </c>
      <c r="L550" s="4">
        <v>4</v>
      </c>
      <c r="M550" s="23">
        <v>1.048E-4</v>
      </c>
    </row>
    <row r="551" spans="1:13" hidden="1" x14ac:dyDescent="0.25">
      <c r="A551" t="s">
        <v>486</v>
      </c>
      <c r="B551" t="s">
        <v>765</v>
      </c>
      <c r="C551" t="s">
        <v>506</v>
      </c>
      <c r="D551" s="2">
        <v>42.5</v>
      </c>
      <c r="E551" s="3">
        <v>0.13543759999999999</v>
      </c>
      <c r="F551" s="3">
        <v>0.99963769999999996</v>
      </c>
      <c r="G551" s="4">
        <v>2759</v>
      </c>
      <c r="H551" s="4">
        <v>4</v>
      </c>
      <c r="I551" t="s">
        <v>20</v>
      </c>
      <c r="J551" s="2">
        <v>10</v>
      </c>
      <c r="K551" s="4">
        <v>0</v>
      </c>
      <c r="L551" s="4">
        <v>0</v>
      </c>
      <c r="M551" s="23">
        <v>0</v>
      </c>
    </row>
    <row r="552" spans="1:13" hidden="1" x14ac:dyDescent="0.25">
      <c r="A552" t="s">
        <v>486</v>
      </c>
      <c r="B552" t="s">
        <v>766</v>
      </c>
      <c r="C552" t="s">
        <v>749</v>
      </c>
      <c r="D552" s="2">
        <v>42.5</v>
      </c>
      <c r="E552" s="3">
        <v>0.15228420000000001</v>
      </c>
      <c r="F552" s="3">
        <v>0.37694650000000002</v>
      </c>
      <c r="G552" s="4">
        <v>21907</v>
      </c>
      <c r="H552" s="4">
        <v>101</v>
      </c>
      <c r="I552" t="s">
        <v>3</v>
      </c>
      <c r="J552" s="2">
        <v>17.5</v>
      </c>
      <c r="K552" s="4">
        <v>55</v>
      </c>
      <c r="L552" s="4">
        <v>6</v>
      </c>
      <c r="M552" s="23">
        <v>0</v>
      </c>
    </row>
    <row r="553" spans="1:13" hidden="1" x14ac:dyDescent="0.25">
      <c r="A553" t="s">
        <v>486</v>
      </c>
      <c r="B553" t="s">
        <v>767</v>
      </c>
      <c r="C553" t="s">
        <v>584</v>
      </c>
      <c r="D553" s="2">
        <v>42.5</v>
      </c>
      <c r="E553" s="3">
        <v>0.1988038</v>
      </c>
      <c r="F553" s="3">
        <v>0.36993369999999998</v>
      </c>
      <c r="G553" s="4">
        <v>26825</v>
      </c>
      <c r="H553" s="4">
        <v>72</v>
      </c>
      <c r="I553" t="s">
        <v>3</v>
      </c>
      <c r="J553" s="2">
        <v>22.5</v>
      </c>
      <c r="K553" s="4">
        <v>251</v>
      </c>
      <c r="L553" s="4">
        <v>5</v>
      </c>
      <c r="M553" s="23">
        <v>0</v>
      </c>
    </row>
    <row r="554" spans="1:13" hidden="1" x14ac:dyDescent="0.25">
      <c r="A554" t="s">
        <v>486</v>
      </c>
      <c r="B554" t="s">
        <v>768</v>
      </c>
      <c r="C554" t="s">
        <v>565</v>
      </c>
      <c r="D554" s="2">
        <v>42.5</v>
      </c>
      <c r="E554" s="3">
        <v>0.26890779999999997</v>
      </c>
      <c r="F554" s="3">
        <v>0.40669060000000001</v>
      </c>
      <c r="G554" s="4">
        <v>10759</v>
      </c>
      <c r="H554" s="4">
        <v>25</v>
      </c>
      <c r="I554" t="s">
        <v>20</v>
      </c>
      <c r="J554" s="2">
        <v>15</v>
      </c>
      <c r="K554" s="4">
        <v>50</v>
      </c>
      <c r="L554" s="4">
        <v>2</v>
      </c>
      <c r="M554" s="23">
        <v>0</v>
      </c>
    </row>
    <row r="555" spans="1:13" hidden="1" x14ac:dyDescent="0.25">
      <c r="A555" t="s">
        <v>486</v>
      </c>
      <c r="B555" t="s">
        <v>769</v>
      </c>
      <c r="C555" t="s">
        <v>576</v>
      </c>
      <c r="D555" s="2">
        <v>42.5</v>
      </c>
      <c r="E555" s="3">
        <v>0.1097904</v>
      </c>
      <c r="F555" s="3">
        <v>0.37600450000000002</v>
      </c>
      <c r="G555" s="4">
        <v>32800</v>
      </c>
      <c r="H555" s="4">
        <v>141</v>
      </c>
      <c r="I555" t="s">
        <v>3</v>
      </c>
      <c r="J555" s="2">
        <v>52.5</v>
      </c>
      <c r="K555" s="4">
        <v>1278</v>
      </c>
      <c r="L555" s="4">
        <v>38</v>
      </c>
      <c r="M555" s="23">
        <v>0</v>
      </c>
    </row>
    <row r="556" spans="1:13" hidden="1" x14ac:dyDescent="0.25">
      <c r="A556" t="s">
        <v>486</v>
      </c>
      <c r="B556" t="s">
        <v>770</v>
      </c>
      <c r="C556" t="s">
        <v>485</v>
      </c>
      <c r="D556" s="2">
        <v>42.5</v>
      </c>
      <c r="E556" s="3">
        <v>0.14886479999999999</v>
      </c>
      <c r="F556" s="3">
        <v>0.99983319999999998</v>
      </c>
      <c r="G556" s="4">
        <v>5993</v>
      </c>
      <c r="H556" s="4">
        <v>24</v>
      </c>
      <c r="I556" t="s">
        <v>20</v>
      </c>
      <c r="J556" s="2">
        <v>55</v>
      </c>
      <c r="K556" s="4">
        <v>372</v>
      </c>
      <c r="L556" s="4">
        <v>5</v>
      </c>
      <c r="M556" s="23">
        <v>0</v>
      </c>
    </row>
    <row r="557" spans="1:13" hidden="1" x14ac:dyDescent="0.25">
      <c r="A557" t="s">
        <v>486</v>
      </c>
      <c r="B557" t="s">
        <v>771</v>
      </c>
      <c r="C557" t="s">
        <v>485</v>
      </c>
      <c r="D557" s="2">
        <v>42.5</v>
      </c>
      <c r="E557" s="3">
        <v>0.13320100000000001</v>
      </c>
      <c r="F557" s="3">
        <v>0.36592839999999999</v>
      </c>
      <c r="G557" s="4">
        <v>23149</v>
      </c>
      <c r="H557" s="4">
        <v>189</v>
      </c>
      <c r="I557" t="s">
        <v>3</v>
      </c>
      <c r="J557" s="2">
        <v>85</v>
      </c>
      <c r="K557" s="4">
        <v>3363</v>
      </c>
      <c r="L557" s="4">
        <v>109</v>
      </c>
      <c r="M557" s="23">
        <v>0</v>
      </c>
    </row>
    <row r="558" spans="1:13" hidden="1" x14ac:dyDescent="0.25">
      <c r="A558" t="s">
        <v>486</v>
      </c>
      <c r="B558" t="s">
        <v>334</v>
      </c>
      <c r="C558" t="s">
        <v>772</v>
      </c>
      <c r="D558" s="2">
        <v>42.5</v>
      </c>
      <c r="E558" s="3">
        <v>0.1149268</v>
      </c>
      <c r="F558" s="3">
        <v>0.15501619999999999</v>
      </c>
      <c r="G558" s="4">
        <v>73285</v>
      </c>
      <c r="H558" s="4">
        <v>132</v>
      </c>
      <c r="I558" t="s">
        <v>17</v>
      </c>
      <c r="J558" s="2">
        <v>10</v>
      </c>
      <c r="K558" s="4">
        <v>9</v>
      </c>
      <c r="L558" s="4">
        <v>1</v>
      </c>
      <c r="M558" s="23">
        <v>0</v>
      </c>
    </row>
    <row r="559" spans="1:13" hidden="1" x14ac:dyDescent="0.25">
      <c r="A559" t="s">
        <v>486</v>
      </c>
      <c r="B559" t="s">
        <v>773</v>
      </c>
      <c r="C559" t="s">
        <v>774</v>
      </c>
      <c r="D559" s="2">
        <v>42.5</v>
      </c>
      <c r="E559" s="3">
        <v>0.111874</v>
      </c>
      <c r="F559" s="3">
        <v>0.27402460000000001</v>
      </c>
      <c r="G559" s="4">
        <v>43377</v>
      </c>
      <c r="H559" s="4">
        <v>162</v>
      </c>
      <c r="I559" t="s">
        <v>3</v>
      </c>
      <c r="J559" s="2">
        <v>35</v>
      </c>
      <c r="K559" s="4">
        <v>873</v>
      </c>
      <c r="L559" s="4">
        <v>24</v>
      </c>
      <c r="M559" s="23">
        <v>0</v>
      </c>
    </row>
    <row r="560" spans="1:13" hidden="1" x14ac:dyDescent="0.25">
      <c r="A560" t="s">
        <v>486</v>
      </c>
      <c r="B560" t="s">
        <v>775</v>
      </c>
      <c r="C560" t="s">
        <v>531</v>
      </c>
      <c r="D560" s="2">
        <v>40</v>
      </c>
      <c r="E560" s="3">
        <v>0.1562471</v>
      </c>
      <c r="F560" s="3">
        <v>0.38408720000000002</v>
      </c>
      <c r="G560" s="4">
        <v>15158</v>
      </c>
      <c r="H560" s="4">
        <v>56</v>
      </c>
      <c r="I560" t="s">
        <v>20</v>
      </c>
      <c r="J560" s="2">
        <v>37.5</v>
      </c>
      <c r="K560" s="4">
        <v>373</v>
      </c>
      <c r="L560" s="4">
        <v>12</v>
      </c>
      <c r="M560" s="23">
        <v>0</v>
      </c>
    </row>
    <row r="561" spans="1:13" hidden="1" x14ac:dyDescent="0.25">
      <c r="A561" t="s">
        <v>486</v>
      </c>
      <c r="B561" t="s">
        <v>776</v>
      </c>
      <c r="C561" t="s">
        <v>777</v>
      </c>
      <c r="D561" s="2">
        <v>40</v>
      </c>
      <c r="E561" s="3">
        <v>0.10574160000000001</v>
      </c>
      <c r="F561" s="3">
        <v>0.15706319999999999</v>
      </c>
      <c r="G561" s="4">
        <v>45867</v>
      </c>
      <c r="H561" s="4">
        <v>147</v>
      </c>
      <c r="I561" t="s">
        <v>3</v>
      </c>
      <c r="J561" s="2">
        <v>40</v>
      </c>
      <c r="K561" s="4">
        <v>1180</v>
      </c>
      <c r="L561" s="4">
        <v>23</v>
      </c>
      <c r="M561" s="23">
        <v>0</v>
      </c>
    </row>
    <row r="562" spans="1:13" hidden="1" x14ac:dyDescent="0.25">
      <c r="A562" t="s">
        <v>486</v>
      </c>
      <c r="B562" t="s">
        <v>778</v>
      </c>
      <c r="C562" t="s">
        <v>779</v>
      </c>
      <c r="D562" s="2">
        <v>40</v>
      </c>
      <c r="E562" s="3">
        <v>8.8497599999999996E-2</v>
      </c>
      <c r="F562" s="3">
        <v>0.47162660000000001</v>
      </c>
      <c r="G562" s="4">
        <v>16057</v>
      </c>
      <c r="H562" s="4">
        <v>101</v>
      </c>
      <c r="I562" t="s">
        <v>3</v>
      </c>
      <c r="J562" s="2">
        <v>47.5</v>
      </c>
      <c r="K562" s="4">
        <v>741</v>
      </c>
      <c r="L562" s="4">
        <v>21</v>
      </c>
      <c r="M562" s="23">
        <v>0</v>
      </c>
    </row>
    <row r="563" spans="1:13" hidden="1" x14ac:dyDescent="0.25">
      <c r="A563" t="s">
        <v>486</v>
      </c>
      <c r="B563" t="s">
        <v>780</v>
      </c>
      <c r="C563" t="s">
        <v>588</v>
      </c>
      <c r="D563" s="2">
        <v>40</v>
      </c>
      <c r="E563" s="3">
        <v>0.12174690000000001</v>
      </c>
      <c r="F563" s="3">
        <v>0.48757339999999999</v>
      </c>
      <c r="G563" s="4">
        <v>14694</v>
      </c>
      <c r="H563" s="4">
        <v>55</v>
      </c>
      <c r="I563" t="s">
        <v>3</v>
      </c>
      <c r="J563" s="2">
        <v>30</v>
      </c>
      <c r="K563" s="4">
        <v>317</v>
      </c>
      <c r="L563" s="4">
        <v>7</v>
      </c>
      <c r="M563" s="23">
        <v>0</v>
      </c>
    </row>
    <row r="564" spans="1:13" hidden="1" x14ac:dyDescent="0.25">
      <c r="A564" t="s">
        <v>486</v>
      </c>
      <c r="B564" t="s">
        <v>781</v>
      </c>
      <c r="C564" t="s">
        <v>782</v>
      </c>
      <c r="D564" s="2">
        <v>40</v>
      </c>
      <c r="E564" s="3">
        <v>5.45695E-2</v>
      </c>
      <c r="F564" s="3">
        <v>0.123108</v>
      </c>
      <c r="G564" s="4">
        <v>77041</v>
      </c>
      <c r="H564" s="4">
        <v>180</v>
      </c>
      <c r="I564" t="s">
        <v>10</v>
      </c>
      <c r="J564" s="2">
        <v>32.5</v>
      </c>
      <c r="K564" s="4">
        <v>1262</v>
      </c>
      <c r="L564" s="4">
        <v>22</v>
      </c>
      <c r="M564" s="23">
        <v>0</v>
      </c>
    </row>
    <row r="565" spans="1:13" hidden="1" x14ac:dyDescent="0.25">
      <c r="A565" t="s">
        <v>486</v>
      </c>
      <c r="B565" t="s">
        <v>783</v>
      </c>
      <c r="C565" t="s">
        <v>535</v>
      </c>
      <c r="D565" s="2">
        <v>40</v>
      </c>
      <c r="E565" s="3">
        <v>3.17331E-2</v>
      </c>
      <c r="F565" s="3">
        <v>0.4088118</v>
      </c>
      <c r="G565" s="4">
        <v>40010</v>
      </c>
      <c r="H565" s="4">
        <v>138</v>
      </c>
      <c r="I565" t="s">
        <v>10</v>
      </c>
      <c r="J565" s="2">
        <v>27.5</v>
      </c>
      <c r="K565" s="4">
        <v>478</v>
      </c>
      <c r="L565" s="4">
        <v>21</v>
      </c>
      <c r="M565" s="23">
        <v>0</v>
      </c>
    </row>
    <row r="566" spans="1:13" hidden="1" x14ac:dyDescent="0.25">
      <c r="A566" t="s">
        <v>486</v>
      </c>
      <c r="B566" t="s">
        <v>784</v>
      </c>
      <c r="C566" t="s">
        <v>785</v>
      </c>
      <c r="D566" s="2">
        <v>40</v>
      </c>
      <c r="E566" s="3">
        <v>8.4086000000000004E-3</v>
      </c>
      <c r="F566" s="3">
        <v>0.99993279999999995</v>
      </c>
      <c r="G566" s="4">
        <v>14868</v>
      </c>
      <c r="H566" s="4">
        <v>104</v>
      </c>
      <c r="I566" t="s">
        <v>10</v>
      </c>
      <c r="J566" s="2">
        <v>57.5</v>
      </c>
      <c r="K566" s="4">
        <v>1980</v>
      </c>
      <c r="L566" s="4">
        <v>41</v>
      </c>
      <c r="M566" s="23">
        <v>0</v>
      </c>
    </row>
    <row r="567" spans="1:13" hidden="1" x14ac:dyDescent="0.25">
      <c r="A567" t="s">
        <v>486</v>
      </c>
      <c r="B567" t="s">
        <v>786</v>
      </c>
      <c r="C567" t="s">
        <v>787</v>
      </c>
      <c r="D567" s="2">
        <v>37.5</v>
      </c>
      <c r="E567" s="3">
        <v>0.15166209999999999</v>
      </c>
      <c r="F567" s="3">
        <v>0.34242460000000002</v>
      </c>
      <c r="G567" s="4">
        <v>21105</v>
      </c>
      <c r="H567" s="4">
        <v>79</v>
      </c>
      <c r="I567" t="s">
        <v>3</v>
      </c>
      <c r="J567" s="2">
        <v>27.5</v>
      </c>
      <c r="K567" s="4">
        <v>255</v>
      </c>
      <c r="L567" s="4">
        <v>11</v>
      </c>
      <c r="M567" s="23">
        <v>0</v>
      </c>
    </row>
    <row r="568" spans="1:13" hidden="1" x14ac:dyDescent="0.25">
      <c r="A568" t="s">
        <v>486</v>
      </c>
      <c r="B568" t="s">
        <v>788</v>
      </c>
      <c r="C568" t="s">
        <v>485</v>
      </c>
      <c r="D568" s="2">
        <v>37.5</v>
      </c>
      <c r="E568" s="3">
        <v>6.2763600000000003E-2</v>
      </c>
      <c r="F568" s="3">
        <v>0.20349220000000001</v>
      </c>
      <c r="G568" s="4">
        <v>40090</v>
      </c>
      <c r="H568" s="4">
        <v>216</v>
      </c>
      <c r="I568" t="s">
        <v>17</v>
      </c>
      <c r="J568" s="2">
        <v>42.5</v>
      </c>
      <c r="K568" s="4">
        <v>1514</v>
      </c>
      <c r="L568" s="4">
        <v>46</v>
      </c>
      <c r="M568" s="23">
        <v>0</v>
      </c>
    </row>
    <row r="569" spans="1:13" hidden="1" x14ac:dyDescent="0.25">
      <c r="A569" t="s">
        <v>486</v>
      </c>
      <c r="B569" t="s">
        <v>789</v>
      </c>
      <c r="C569" t="s">
        <v>584</v>
      </c>
      <c r="D569" s="2">
        <v>37.5</v>
      </c>
      <c r="E569" s="3">
        <v>0.17235519999999999</v>
      </c>
      <c r="F569" s="3">
        <v>0.34348000000000001</v>
      </c>
      <c r="G569" s="4">
        <v>25163</v>
      </c>
      <c r="H569" s="4">
        <v>52</v>
      </c>
      <c r="I569" t="s">
        <v>3</v>
      </c>
      <c r="J569" s="2">
        <v>22.5</v>
      </c>
      <c r="K569" s="4">
        <v>280</v>
      </c>
      <c r="L569" s="4">
        <v>4</v>
      </c>
      <c r="M569" s="23">
        <v>0</v>
      </c>
    </row>
    <row r="570" spans="1:13" hidden="1" x14ac:dyDescent="0.25">
      <c r="A570" t="s">
        <v>486</v>
      </c>
      <c r="B570" t="s">
        <v>790</v>
      </c>
      <c r="C570" t="s">
        <v>485</v>
      </c>
      <c r="D570" s="2">
        <v>37.5</v>
      </c>
      <c r="E570" s="3">
        <v>0.18236289999999999</v>
      </c>
      <c r="F570" s="3">
        <v>0.28682740000000001</v>
      </c>
      <c r="G570" s="4">
        <v>19325</v>
      </c>
      <c r="H570" s="4">
        <v>67</v>
      </c>
      <c r="I570" t="s">
        <v>3</v>
      </c>
      <c r="J570" s="2">
        <v>30</v>
      </c>
      <c r="K570" s="4">
        <v>406</v>
      </c>
      <c r="L570" s="4">
        <v>9</v>
      </c>
      <c r="M570" s="23">
        <v>0</v>
      </c>
    </row>
    <row r="571" spans="1:13" hidden="1" x14ac:dyDescent="0.25">
      <c r="A571" t="s">
        <v>486</v>
      </c>
      <c r="B571" t="s">
        <v>791</v>
      </c>
      <c r="C571" t="s">
        <v>665</v>
      </c>
      <c r="D571" s="2">
        <v>37.5</v>
      </c>
      <c r="E571" s="3">
        <v>0.1425294</v>
      </c>
      <c r="F571" s="3">
        <v>0.3160965</v>
      </c>
      <c r="G571" s="4">
        <v>32679</v>
      </c>
      <c r="H571" s="4">
        <v>81</v>
      </c>
      <c r="I571" t="s">
        <v>3</v>
      </c>
      <c r="J571" s="2">
        <v>20</v>
      </c>
      <c r="K571" s="4">
        <v>315</v>
      </c>
      <c r="L571" s="4">
        <v>9</v>
      </c>
      <c r="M571" s="23">
        <v>0</v>
      </c>
    </row>
    <row r="572" spans="1:13" hidden="1" x14ac:dyDescent="0.25">
      <c r="A572" t="s">
        <v>486</v>
      </c>
      <c r="B572" t="s">
        <v>792</v>
      </c>
      <c r="C572" t="s">
        <v>584</v>
      </c>
      <c r="D572" s="2">
        <v>37.5</v>
      </c>
      <c r="E572" s="3">
        <v>0.13545950000000001</v>
      </c>
      <c r="F572" s="3">
        <v>0.23702119999999999</v>
      </c>
      <c r="G572" s="4">
        <v>25042</v>
      </c>
      <c r="H572" s="4">
        <v>121</v>
      </c>
      <c r="I572" t="s">
        <v>3</v>
      </c>
      <c r="J572" s="2">
        <v>60</v>
      </c>
      <c r="K572" s="4">
        <v>1682</v>
      </c>
      <c r="L572" s="4">
        <v>43</v>
      </c>
      <c r="M572" s="23">
        <v>0</v>
      </c>
    </row>
    <row r="573" spans="1:13" hidden="1" x14ac:dyDescent="0.25">
      <c r="A573" t="s">
        <v>486</v>
      </c>
      <c r="B573" t="s">
        <v>793</v>
      </c>
      <c r="C573" t="s">
        <v>794</v>
      </c>
      <c r="D573" s="2">
        <v>37.5</v>
      </c>
      <c r="E573" s="3">
        <v>0.1221704</v>
      </c>
      <c r="F573" s="3">
        <v>0.285501</v>
      </c>
      <c r="G573" s="4">
        <v>31929</v>
      </c>
      <c r="H573" s="4">
        <v>108</v>
      </c>
      <c r="I573" t="s">
        <v>3</v>
      </c>
      <c r="J573" s="2">
        <v>62.5</v>
      </c>
      <c r="K573" s="4">
        <v>2281</v>
      </c>
      <c r="L573" s="4">
        <v>45</v>
      </c>
      <c r="M573" s="23">
        <v>0</v>
      </c>
    </row>
    <row r="574" spans="1:13" hidden="1" x14ac:dyDescent="0.25">
      <c r="A574" t="s">
        <v>486</v>
      </c>
      <c r="B574" t="s">
        <v>795</v>
      </c>
      <c r="C574" t="s">
        <v>796</v>
      </c>
      <c r="D574" s="2">
        <v>37.5</v>
      </c>
      <c r="E574" s="3">
        <v>0.1180652</v>
      </c>
      <c r="F574" s="3">
        <v>0.41194429999999999</v>
      </c>
      <c r="G574" s="4">
        <v>20645</v>
      </c>
      <c r="H574" s="4">
        <v>83</v>
      </c>
      <c r="I574" t="s">
        <v>3</v>
      </c>
      <c r="J574" s="2">
        <v>47.5</v>
      </c>
      <c r="K574" s="4">
        <v>753</v>
      </c>
      <c r="L574" s="4">
        <v>26</v>
      </c>
      <c r="M574" s="23">
        <v>0</v>
      </c>
    </row>
    <row r="575" spans="1:13" hidden="1" x14ac:dyDescent="0.25">
      <c r="A575" t="s">
        <v>486</v>
      </c>
      <c r="B575" t="s">
        <v>797</v>
      </c>
      <c r="C575" t="s">
        <v>485</v>
      </c>
      <c r="D575" s="2">
        <v>35</v>
      </c>
      <c r="E575" s="3">
        <v>4.9105599999999999E-2</v>
      </c>
      <c r="F575" s="3">
        <v>0.10171470000000001</v>
      </c>
      <c r="G575" s="4">
        <v>53055</v>
      </c>
      <c r="H575" s="4">
        <v>146</v>
      </c>
      <c r="I575" t="s">
        <v>10</v>
      </c>
      <c r="J575" s="2">
        <v>12.5</v>
      </c>
      <c r="K575" s="4">
        <v>120</v>
      </c>
      <c r="L575" s="4">
        <v>4</v>
      </c>
      <c r="M575" s="23">
        <v>5.5500000000000002E-6</v>
      </c>
    </row>
    <row r="576" spans="1:13" hidden="1" x14ac:dyDescent="0.25">
      <c r="A576" t="s">
        <v>486</v>
      </c>
      <c r="B576" t="s">
        <v>798</v>
      </c>
      <c r="C576" t="s">
        <v>575</v>
      </c>
      <c r="D576" s="2">
        <v>35</v>
      </c>
      <c r="E576" s="3">
        <v>7.0991100000000001E-2</v>
      </c>
      <c r="F576" s="3">
        <v>0.14350019999999999</v>
      </c>
      <c r="G576" s="4">
        <v>34237</v>
      </c>
      <c r="H576" s="4">
        <v>116</v>
      </c>
      <c r="I576" t="s">
        <v>3</v>
      </c>
      <c r="J576" s="2">
        <v>50</v>
      </c>
      <c r="K576" s="4">
        <v>1791</v>
      </c>
      <c r="L576" s="4">
        <v>47</v>
      </c>
      <c r="M576" s="23">
        <v>0</v>
      </c>
    </row>
    <row r="577" spans="1:13" hidden="1" x14ac:dyDescent="0.25">
      <c r="A577" t="s">
        <v>486</v>
      </c>
      <c r="B577" t="s">
        <v>799</v>
      </c>
      <c r="C577" t="s">
        <v>718</v>
      </c>
      <c r="D577" s="2">
        <v>35</v>
      </c>
      <c r="E577" s="3">
        <v>6.2289200000000003E-2</v>
      </c>
      <c r="F577" s="3">
        <v>0.91334839999999995</v>
      </c>
      <c r="G577" s="4">
        <v>12501</v>
      </c>
      <c r="H577" s="4">
        <v>50</v>
      </c>
      <c r="I577" t="s">
        <v>3</v>
      </c>
      <c r="J577" s="2">
        <v>47.5</v>
      </c>
      <c r="K577" s="4">
        <v>659</v>
      </c>
      <c r="L577" s="4">
        <v>8</v>
      </c>
      <c r="M577" s="23">
        <v>0</v>
      </c>
    </row>
    <row r="578" spans="1:13" hidden="1" x14ac:dyDescent="0.25">
      <c r="A578" t="s">
        <v>486</v>
      </c>
      <c r="B578" t="s">
        <v>800</v>
      </c>
      <c r="C578" t="s">
        <v>580</v>
      </c>
      <c r="D578" s="2">
        <v>35</v>
      </c>
      <c r="E578" s="3">
        <v>0.1223346</v>
      </c>
      <c r="F578" s="3">
        <v>0.30547459999999999</v>
      </c>
      <c r="G578" s="4">
        <v>30304</v>
      </c>
      <c r="H578" s="4">
        <v>80</v>
      </c>
      <c r="I578" t="s">
        <v>3</v>
      </c>
      <c r="J578" s="2">
        <v>42.5</v>
      </c>
      <c r="K578" s="4">
        <v>1039</v>
      </c>
      <c r="L578" s="4">
        <v>15</v>
      </c>
      <c r="M578" s="23">
        <v>0</v>
      </c>
    </row>
    <row r="579" spans="1:13" hidden="1" x14ac:dyDescent="0.25">
      <c r="A579" t="s">
        <v>486</v>
      </c>
      <c r="B579" t="s">
        <v>801</v>
      </c>
      <c r="C579" t="s">
        <v>504</v>
      </c>
      <c r="D579" s="2">
        <v>32.5</v>
      </c>
      <c r="E579" s="3">
        <v>2.0555E-3</v>
      </c>
      <c r="F579" s="3">
        <v>0.99628249999999996</v>
      </c>
      <c r="G579" s="4">
        <v>268</v>
      </c>
      <c r="H579" s="4">
        <v>3</v>
      </c>
      <c r="I579" t="s">
        <v>3</v>
      </c>
      <c r="J579" s="2">
        <v>10</v>
      </c>
      <c r="K579" s="4">
        <v>0</v>
      </c>
      <c r="L579" s="4">
        <v>0</v>
      </c>
      <c r="M579" s="23">
        <v>0</v>
      </c>
    </row>
    <row r="580" spans="1:13" hidden="1" x14ac:dyDescent="0.25">
      <c r="A580" t="s">
        <v>486</v>
      </c>
      <c r="B580" t="s">
        <v>802</v>
      </c>
      <c r="C580" t="s">
        <v>485</v>
      </c>
      <c r="D580" s="2">
        <v>32.5</v>
      </c>
      <c r="E580" s="3">
        <v>6.2869499999999995E-2</v>
      </c>
      <c r="F580" s="3">
        <v>0.24833559999999999</v>
      </c>
      <c r="G580" s="4">
        <v>28573</v>
      </c>
      <c r="H580" s="4">
        <v>119</v>
      </c>
      <c r="I580" t="s">
        <v>3</v>
      </c>
      <c r="J580" s="2">
        <v>47.5</v>
      </c>
      <c r="K580" s="4">
        <v>1343</v>
      </c>
      <c r="L580" s="4">
        <v>39</v>
      </c>
      <c r="M580" s="23">
        <v>0</v>
      </c>
    </row>
    <row r="581" spans="1:13" hidden="1" x14ac:dyDescent="0.25">
      <c r="A581" t="s">
        <v>486</v>
      </c>
      <c r="B581" t="s">
        <v>803</v>
      </c>
      <c r="C581" t="s">
        <v>779</v>
      </c>
      <c r="D581" s="2">
        <v>32.5</v>
      </c>
      <c r="E581" s="3">
        <v>0.10323690000000001</v>
      </c>
      <c r="F581" s="3">
        <v>0.23750750000000001</v>
      </c>
      <c r="G581" s="4">
        <v>28019</v>
      </c>
      <c r="H581" s="4">
        <v>92</v>
      </c>
      <c r="I581" t="s">
        <v>3</v>
      </c>
      <c r="J581" s="2">
        <v>27.5</v>
      </c>
      <c r="K581" s="4">
        <v>419</v>
      </c>
      <c r="L581" s="4">
        <v>8</v>
      </c>
      <c r="M581" s="23">
        <v>0</v>
      </c>
    </row>
    <row r="582" spans="1:13" hidden="1" x14ac:dyDescent="0.25">
      <c r="A582" t="s">
        <v>486</v>
      </c>
      <c r="B582" t="s">
        <v>197</v>
      </c>
      <c r="C582" t="s">
        <v>804</v>
      </c>
      <c r="D582" s="2">
        <v>32.5</v>
      </c>
      <c r="E582" s="3">
        <v>0.1144207</v>
      </c>
      <c r="F582" s="3">
        <v>0.28093020000000002</v>
      </c>
      <c r="G582" s="4">
        <v>26517</v>
      </c>
      <c r="H582" s="4">
        <v>111</v>
      </c>
      <c r="I582" t="s">
        <v>3</v>
      </c>
      <c r="J582" s="2">
        <v>35</v>
      </c>
      <c r="K582" s="4">
        <v>560</v>
      </c>
      <c r="L582" s="4">
        <v>37</v>
      </c>
      <c r="M582" s="23">
        <v>0</v>
      </c>
    </row>
    <row r="583" spans="1:13" hidden="1" x14ac:dyDescent="0.25">
      <c r="A583" t="s">
        <v>486</v>
      </c>
      <c r="B583" t="s">
        <v>805</v>
      </c>
      <c r="C583" t="s">
        <v>806</v>
      </c>
      <c r="D583" s="2">
        <v>30</v>
      </c>
      <c r="E583" s="3">
        <v>0.14077139999999999</v>
      </c>
      <c r="F583" s="3">
        <v>0.2692232</v>
      </c>
      <c r="G583" s="4">
        <v>17664</v>
      </c>
      <c r="H583" s="4">
        <v>64</v>
      </c>
      <c r="I583" t="s">
        <v>3</v>
      </c>
      <c r="J583" s="2">
        <v>10</v>
      </c>
      <c r="K583" s="4">
        <v>0</v>
      </c>
      <c r="L583" s="4">
        <v>0</v>
      </c>
      <c r="M583" s="23">
        <v>0</v>
      </c>
    </row>
    <row r="584" spans="1:13" hidden="1" x14ac:dyDescent="0.25">
      <c r="A584" t="s">
        <v>486</v>
      </c>
      <c r="B584" t="s">
        <v>807</v>
      </c>
      <c r="C584" t="s">
        <v>808</v>
      </c>
      <c r="D584" s="2">
        <v>30</v>
      </c>
      <c r="E584" s="3">
        <v>3.1889599999999997E-2</v>
      </c>
      <c r="F584" s="3">
        <v>0.33884429999999999</v>
      </c>
      <c r="G584" s="4">
        <v>29431</v>
      </c>
      <c r="H584" s="4">
        <v>60</v>
      </c>
      <c r="I584" t="s">
        <v>17</v>
      </c>
      <c r="J584" s="2">
        <v>10</v>
      </c>
      <c r="K584" s="4">
        <v>0</v>
      </c>
      <c r="L584" s="4">
        <v>0</v>
      </c>
      <c r="M584" s="23">
        <v>0</v>
      </c>
    </row>
    <row r="585" spans="1:13" hidden="1" x14ac:dyDescent="0.25">
      <c r="A585" t="s">
        <v>486</v>
      </c>
      <c r="B585" t="s">
        <v>809</v>
      </c>
      <c r="C585" t="s">
        <v>563</v>
      </c>
      <c r="D585" s="2">
        <v>30</v>
      </c>
      <c r="E585" s="3">
        <v>9.5301700000000003E-2</v>
      </c>
      <c r="F585" s="3">
        <v>0.40058510000000003</v>
      </c>
      <c r="G585" s="4">
        <v>13418</v>
      </c>
      <c r="H585" s="4">
        <v>74</v>
      </c>
      <c r="I585" t="s">
        <v>3</v>
      </c>
      <c r="J585" s="2">
        <v>50</v>
      </c>
      <c r="K585" s="4">
        <v>719</v>
      </c>
      <c r="L585" s="4">
        <v>26</v>
      </c>
      <c r="M585" s="23">
        <v>0</v>
      </c>
    </row>
    <row r="586" spans="1:13" hidden="1" x14ac:dyDescent="0.25">
      <c r="A586" t="s">
        <v>486</v>
      </c>
      <c r="B586" t="s">
        <v>810</v>
      </c>
      <c r="C586" t="s">
        <v>584</v>
      </c>
      <c r="D586" s="2">
        <v>30</v>
      </c>
      <c r="E586" s="3">
        <v>0.1535379</v>
      </c>
      <c r="F586" s="3">
        <v>0.27366360000000001</v>
      </c>
      <c r="G586" s="4">
        <v>17509</v>
      </c>
      <c r="H586" s="4">
        <v>61</v>
      </c>
      <c r="I586" t="s">
        <v>3</v>
      </c>
      <c r="J586" s="2">
        <v>30</v>
      </c>
      <c r="K586" s="4">
        <v>375</v>
      </c>
      <c r="L586" s="4">
        <v>8</v>
      </c>
      <c r="M586" s="23">
        <v>0</v>
      </c>
    </row>
    <row r="587" spans="1:13" hidden="1" x14ac:dyDescent="0.25">
      <c r="A587" t="s">
        <v>486</v>
      </c>
      <c r="B587" t="s">
        <v>811</v>
      </c>
      <c r="C587" t="s">
        <v>749</v>
      </c>
      <c r="D587" s="2">
        <v>30</v>
      </c>
      <c r="E587" s="3">
        <v>5.72434E-2</v>
      </c>
      <c r="F587" s="3">
        <v>0.1107167</v>
      </c>
      <c r="G587" s="4">
        <v>29193</v>
      </c>
      <c r="H587" s="4">
        <v>151</v>
      </c>
      <c r="I587" t="s">
        <v>17</v>
      </c>
      <c r="J587" s="2">
        <v>40</v>
      </c>
      <c r="K587" s="4">
        <v>1081</v>
      </c>
      <c r="L587" s="4">
        <v>59</v>
      </c>
      <c r="M587" s="23">
        <v>0</v>
      </c>
    </row>
    <row r="588" spans="1:13" hidden="1" x14ac:dyDescent="0.25">
      <c r="A588" t="s">
        <v>486</v>
      </c>
      <c r="B588" t="s">
        <v>812</v>
      </c>
      <c r="C588" t="s">
        <v>485</v>
      </c>
      <c r="D588" s="2">
        <v>27.5</v>
      </c>
      <c r="E588" s="3">
        <v>4.6250199999999998E-2</v>
      </c>
      <c r="F588" s="3">
        <v>7.13641E-2</v>
      </c>
      <c r="G588" s="4">
        <v>37018</v>
      </c>
      <c r="H588" s="4">
        <v>101</v>
      </c>
      <c r="I588" t="s">
        <v>17</v>
      </c>
      <c r="J588" s="2">
        <v>22.5</v>
      </c>
      <c r="K588" s="4">
        <v>459</v>
      </c>
      <c r="L588" s="4">
        <v>8</v>
      </c>
      <c r="M588" s="23">
        <v>0</v>
      </c>
    </row>
    <row r="589" spans="1:13" hidden="1" x14ac:dyDescent="0.25">
      <c r="A589" t="s">
        <v>486</v>
      </c>
      <c r="B589" t="s">
        <v>813</v>
      </c>
      <c r="C589" t="s">
        <v>739</v>
      </c>
      <c r="D589" s="2">
        <v>27.5</v>
      </c>
      <c r="E589" s="3">
        <v>6.9877599999999998E-2</v>
      </c>
      <c r="F589" s="3">
        <v>0.1185325</v>
      </c>
      <c r="G589" s="4">
        <v>34341</v>
      </c>
      <c r="H589" s="4">
        <v>74</v>
      </c>
      <c r="I589" t="s">
        <v>3</v>
      </c>
      <c r="J589" s="2">
        <v>20</v>
      </c>
      <c r="K589" s="4">
        <v>327</v>
      </c>
      <c r="L589" s="4">
        <v>6</v>
      </c>
      <c r="M589" s="23">
        <v>0</v>
      </c>
    </row>
    <row r="590" spans="1:13" hidden="1" x14ac:dyDescent="0.25">
      <c r="A590" t="s">
        <v>486</v>
      </c>
      <c r="B590" t="s">
        <v>814</v>
      </c>
      <c r="C590" t="s">
        <v>485</v>
      </c>
      <c r="D590" s="2">
        <v>27.5</v>
      </c>
      <c r="E590" s="3">
        <v>4.3496E-2</v>
      </c>
      <c r="F590" s="3">
        <v>0.14950450000000001</v>
      </c>
      <c r="G590" s="4">
        <v>26295</v>
      </c>
      <c r="H590" s="4">
        <v>124</v>
      </c>
      <c r="I590" t="s">
        <v>17</v>
      </c>
      <c r="J590" s="2">
        <v>27.5</v>
      </c>
      <c r="K590" s="4">
        <v>463</v>
      </c>
      <c r="L590" s="4">
        <v>26</v>
      </c>
      <c r="M590" s="23">
        <v>0</v>
      </c>
    </row>
    <row r="591" spans="1:13" hidden="1" x14ac:dyDescent="0.25">
      <c r="A591" t="s">
        <v>486</v>
      </c>
      <c r="B591" t="s">
        <v>815</v>
      </c>
      <c r="C591" t="s">
        <v>652</v>
      </c>
      <c r="D591" s="2">
        <v>27.5</v>
      </c>
      <c r="E591" s="3">
        <v>0.1286108</v>
      </c>
      <c r="F591" s="3">
        <v>0.26554230000000001</v>
      </c>
      <c r="G591" s="4">
        <v>15445</v>
      </c>
      <c r="H591" s="4">
        <v>81</v>
      </c>
      <c r="I591" t="s">
        <v>3</v>
      </c>
      <c r="J591" s="2">
        <v>37.5</v>
      </c>
      <c r="K591" s="4">
        <v>484</v>
      </c>
      <c r="L591" s="4">
        <v>21</v>
      </c>
      <c r="M591" s="23">
        <v>0</v>
      </c>
    </row>
    <row r="592" spans="1:13" hidden="1" x14ac:dyDescent="0.25">
      <c r="A592" t="s">
        <v>486</v>
      </c>
      <c r="B592" t="s">
        <v>816</v>
      </c>
      <c r="C592" t="s">
        <v>586</v>
      </c>
      <c r="D592" s="2">
        <v>27.5</v>
      </c>
      <c r="E592" s="3">
        <v>0.11473460000000001</v>
      </c>
      <c r="F592" s="3">
        <v>0.22976009999999999</v>
      </c>
      <c r="G592" s="4">
        <v>17672</v>
      </c>
      <c r="H592" s="4">
        <v>90</v>
      </c>
      <c r="I592" t="s">
        <v>3</v>
      </c>
      <c r="J592" s="2">
        <v>47.5</v>
      </c>
      <c r="K592" s="4">
        <v>1092</v>
      </c>
      <c r="L592" s="4">
        <v>32</v>
      </c>
      <c r="M592" s="23">
        <v>0</v>
      </c>
    </row>
    <row r="593" spans="1:13" hidden="1" x14ac:dyDescent="0.25">
      <c r="A593" t="s">
        <v>486</v>
      </c>
      <c r="B593" t="s">
        <v>817</v>
      </c>
      <c r="C593" t="s">
        <v>485</v>
      </c>
      <c r="D593" s="2">
        <v>25</v>
      </c>
      <c r="E593" s="3">
        <v>6.9175E-2</v>
      </c>
      <c r="F593" s="3">
        <v>0.12710170000000001</v>
      </c>
      <c r="G593" s="4">
        <v>31281</v>
      </c>
      <c r="H593" s="4">
        <v>60</v>
      </c>
      <c r="I593" t="s">
        <v>3</v>
      </c>
      <c r="J593" s="2">
        <v>17.5</v>
      </c>
      <c r="K593" s="4">
        <v>210</v>
      </c>
      <c r="L593" s="4">
        <v>4</v>
      </c>
      <c r="M593" s="23">
        <v>0</v>
      </c>
    </row>
    <row r="594" spans="1:13" hidden="1" x14ac:dyDescent="0.25">
      <c r="A594" t="s">
        <v>486</v>
      </c>
      <c r="B594" t="s">
        <v>818</v>
      </c>
      <c r="C594" t="s">
        <v>578</v>
      </c>
      <c r="D594" s="2">
        <v>25</v>
      </c>
      <c r="E594" s="3">
        <v>6.6224599999999995E-2</v>
      </c>
      <c r="F594" s="3">
        <v>0.37526359999999997</v>
      </c>
      <c r="G594" s="4">
        <v>12455</v>
      </c>
      <c r="H594" s="4">
        <v>66</v>
      </c>
      <c r="I594" t="s">
        <v>3</v>
      </c>
      <c r="J594" s="2">
        <v>42.5</v>
      </c>
      <c r="K594" s="4">
        <v>591</v>
      </c>
      <c r="L594" s="4">
        <v>21</v>
      </c>
      <c r="M594" s="23">
        <v>0</v>
      </c>
    </row>
    <row r="595" spans="1:13" hidden="1" x14ac:dyDescent="0.25">
      <c r="A595" t="s">
        <v>486</v>
      </c>
      <c r="B595" t="s">
        <v>819</v>
      </c>
      <c r="C595" t="s">
        <v>468</v>
      </c>
      <c r="D595" s="2">
        <v>22.5</v>
      </c>
      <c r="E595" s="3">
        <v>0.1248596</v>
      </c>
      <c r="F595" s="3">
        <v>0.22744010000000001</v>
      </c>
      <c r="G595" s="4">
        <v>13343</v>
      </c>
      <c r="H595" s="4">
        <v>64</v>
      </c>
      <c r="I595" t="s">
        <v>3</v>
      </c>
      <c r="J595" s="2">
        <v>30</v>
      </c>
      <c r="K595" s="4">
        <v>401</v>
      </c>
      <c r="L595" s="4">
        <v>9</v>
      </c>
      <c r="M595" s="23">
        <v>0</v>
      </c>
    </row>
    <row r="596" spans="1:13" hidden="1" x14ac:dyDescent="0.25">
      <c r="A596" t="s">
        <v>486</v>
      </c>
      <c r="B596" t="s">
        <v>820</v>
      </c>
      <c r="C596" t="s">
        <v>588</v>
      </c>
      <c r="D596" s="2">
        <v>22.5</v>
      </c>
      <c r="E596" s="3">
        <v>4.4998900000000001E-2</v>
      </c>
      <c r="F596" s="3">
        <v>0.19519990000000001</v>
      </c>
      <c r="G596" s="4">
        <v>25221</v>
      </c>
      <c r="H596" s="4">
        <v>79</v>
      </c>
      <c r="I596" t="s">
        <v>17</v>
      </c>
      <c r="J596" s="2">
        <v>20</v>
      </c>
      <c r="K596" s="4">
        <v>237</v>
      </c>
      <c r="L596" s="4">
        <v>9</v>
      </c>
      <c r="M596" s="23">
        <v>0</v>
      </c>
    </row>
    <row r="597" spans="1:13" hidden="1" x14ac:dyDescent="0.25">
      <c r="A597" t="s">
        <v>486</v>
      </c>
      <c r="B597" t="s">
        <v>821</v>
      </c>
      <c r="C597" t="s">
        <v>822</v>
      </c>
      <c r="D597" s="2">
        <v>22.5</v>
      </c>
      <c r="E597" s="3">
        <v>8.4737300000000002E-2</v>
      </c>
      <c r="F597" s="3">
        <v>0.27690229999999999</v>
      </c>
      <c r="G597" s="4">
        <v>13530</v>
      </c>
      <c r="H597" s="4">
        <v>38</v>
      </c>
      <c r="I597" t="s">
        <v>3</v>
      </c>
      <c r="J597" s="2">
        <v>15</v>
      </c>
      <c r="K597" s="4">
        <v>73</v>
      </c>
      <c r="L597" s="4">
        <v>3</v>
      </c>
      <c r="M597" s="23">
        <v>0</v>
      </c>
    </row>
    <row r="598" spans="1:13" hidden="1" x14ac:dyDescent="0.25">
      <c r="A598" t="s">
        <v>486</v>
      </c>
      <c r="B598" t="s">
        <v>823</v>
      </c>
      <c r="C598" t="s">
        <v>584</v>
      </c>
      <c r="D598" s="2">
        <v>20</v>
      </c>
      <c r="E598" s="3">
        <v>3.9023299999999997E-2</v>
      </c>
      <c r="F598" s="3">
        <v>0.16401760000000001</v>
      </c>
      <c r="G598" s="4">
        <v>24776</v>
      </c>
      <c r="H598" s="4">
        <v>50</v>
      </c>
      <c r="I598" t="s">
        <v>17</v>
      </c>
      <c r="J598" s="2">
        <v>10</v>
      </c>
      <c r="K598" s="4">
        <v>43</v>
      </c>
      <c r="L598" s="4">
        <v>2</v>
      </c>
      <c r="M598" s="23">
        <v>0</v>
      </c>
    </row>
    <row r="599" spans="1:13" hidden="1" x14ac:dyDescent="0.25">
      <c r="A599" t="s">
        <v>486</v>
      </c>
      <c r="B599" t="s">
        <v>824</v>
      </c>
      <c r="C599" t="s">
        <v>485</v>
      </c>
      <c r="D599" s="2">
        <v>20</v>
      </c>
      <c r="E599" s="3">
        <v>5.6987299999999998E-2</v>
      </c>
      <c r="F599" s="3">
        <v>0.32630880000000001</v>
      </c>
      <c r="G599" s="4">
        <v>13177</v>
      </c>
      <c r="H599" s="4">
        <v>30</v>
      </c>
      <c r="I599" t="s">
        <v>3</v>
      </c>
      <c r="J599" s="2">
        <v>17.5</v>
      </c>
      <c r="K599" s="4">
        <v>118</v>
      </c>
      <c r="L599" s="4">
        <v>3</v>
      </c>
      <c r="M599" s="23">
        <v>0</v>
      </c>
    </row>
    <row r="600" spans="1:13" hidden="1" x14ac:dyDescent="0.25">
      <c r="A600" t="s">
        <v>486</v>
      </c>
      <c r="B600" t="s">
        <v>825</v>
      </c>
      <c r="C600" t="s">
        <v>489</v>
      </c>
      <c r="D600" s="2">
        <v>17.5</v>
      </c>
      <c r="E600" s="3">
        <v>2.8355600000000002E-2</v>
      </c>
      <c r="F600" s="3">
        <v>0.1729821</v>
      </c>
      <c r="G600" s="4">
        <v>20415</v>
      </c>
      <c r="H600" s="4">
        <v>58</v>
      </c>
      <c r="I600" t="s">
        <v>17</v>
      </c>
      <c r="J600" s="2">
        <v>20</v>
      </c>
      <c r="K600" s="4">
        <v>255</v>
      </c>
      <c r="L600" s="4">
        <v>6</v>
      </c>
      <c r="M600" s="23">
        <v>0</v>
      </c>
    </row>
    <row r="601" spans="1:13" hidden="1" x14ac:dyDescent="0.25">
      <c r="A601" t="s">
        <v>486</v>
      </c>
      <c r="B601" t="s">
        <v>826</v>
      </c>
      <c r="C601" t="s">
        <v>489</v>
      </c>
      <c r="D601" s="2">
        <v>15</v>
      </c>
      <c r="E601" s="3">
        <v>6.5271399999999993E-2</v>
      </c>
      <c r="F601" s="3">
        <v>0.1762571</v>
      </c>
      <c r="G601" s="4">
        <v>11511</v>
      </c>
      <c r="H601" s="4">
        <v>49</v>
      </c>
      <c r="I601" t="s">
        <v>3</v>
      </c>
      <c r="J601" s="2">
        <v>27.5</v>
      </c>
      <c r="K601" s="4">
        <v>307</v>
      </c>
      <c r="L601" s="4">
        <v>11</v>
      </c>
      <c r="M601" s="23">
        <v>0</v>
      </c>
    </row>
    <row r="602" spans="1:13" hidden="1" x14ac:dyDescent="0.25">
      <c r="A602" t="s">
        <v>486</v>
      </c>
      <c r="B602" t="s">
        <v>827</v>
      </c>
      <c r="C602" t="s">
        <v>584</v>
      </c>
      <c r="D602" s="2">
        <v>15</v>
      </c>
      <c r="E602" s="3">
        <v>8.3707E-3</v>
      </c>
      <c r="F602" s="3">
        <v>0.23528769999999999</v>
      </c>
      <c r="G602" s="4">
        <v>2151</v>
      </c>
      <c r="H602" s="4">
        <v>4</v>
      </c>
      <c r="I602" t="s">
        <v>3</v>
      </c>
      <c r="J602" s="2">
        <v>15</v>
      </c>
      <c r="K602" s="4">
        <v>51</v>
      </c>
      <c r="L602" s="4">
        <v>1</v>
      </c>
      <c r="M602" s="23">
        <v>0</v>
      </c>
    </row>
    <row r="603" spans="1:13" hidden="1" x14ac:dyDescent="0.25">
      <c r="A603" t="s">
        <v>486</v>
      </c>
      <c r="B603" t="s">
        <v>828</v>
      </c>
      <c r="C603" t="s">
        <v>506</v>
      </c>
      <c r="D603" s="2">
        <v>15</v>
      </c>
      <c r="E603" s="3">
        <v>3.6781500000000002E-2</v>
      </c>
      <c r="F603" s="3">
        <v>0.25506319999999999</v>
      </c>
      <c r="G603" s="4">
        <v>8035</v>
      </c>
      <c r="H603" s="4">
        <v>27</v>
      </c>
      <c r="I603" t="s">
        <v>3</v>
      </c>
      <c r="J603" s="2">
        <v>20</v>
      </c>
      <c r="K603" s="4">
        <v>149</v>
      </c>
      <c r="L603" s="4">
        <v>4</v>
      </c>
      <c r="M603" s="23">
        <v>0</v>
      </c>
    </row>
    <row r="604" spans="1:13" hidden="1" x14ac:dyDescent="0.25">
      <c r="A604" t="s">
        <v>486</v>
      </c>
      <c r="B604" t="s">
        <v>829</v>
      </c>
      <c r="C604" t="s">
        <v>830</v>
      </c>
      <c r="D604" s="2">
        <v>10</v>
      </c>
      <c r="E604" s="3">
        <v>3.4010000000000003E-4</v>
      </c>
      <c r="F604" s="3">
        <v>1.3005E-3</v>
      </c>
      <c r="G604" s="4">
        <v>426</v>
      </c>
      <c r="H604" s="4">
        <v>23</v>
      </c>
      <c r="I604" t="s">
        <v>10</v>
      </c>
      <c r="J604" s="2">
        <v>17.5</v>
      </c>
      <c r="K604" s="4">
        <v>76</v>
      </c>
      <c r="L604" s="4">
        <v>22</v>
      </c>
      <c r="M604" s="23">
        <v>6.6903500000000005E-2</v>
      </c>
    </row>
    <row r="605" spans="1:13" hidden="1" x14ac:dyDescent="0.25">
      <c r="A605" t="s">
        <v>486</v>
      </c>
      <c r="B605" t="s">
        <v>831</v>
      </c>
      <c r="C605" t="s">
        <v>832</v>
      </c>
      <c r="D605" s="2">
        <v>10</v>
      </c>
      <c r="E605" s="3">
        <v>0</v>
      </c>
      <c r="F605" s="3">
        <v>0</v>
      </c>
      <c r="G605" s="4">
        <v>0</v>
      </c>
      <c r="H605" s="4">
        <v>0</v>
      </c>
      <c r="I605" t="s">
        <v>10</v>
      </c>
      <c r="J605" s="2">
        <v>10</v>
      </c>
      <c r="K605" s="4">
        <v>0</v>
      </c>
      <c r="L605" s="4">
        <v>0</v>
      </c>
      <c r="M605" s="23">
        <v>0</v>
      </c>
    </row>
    <row r="606" spans="1:13" hidden="1" x14ac:dyDescent="0.25">
      <c r="A606" t="s">
        <v>486</v>
      </c>
      <c r="B606" t="s">
        <v>833</v>
      </c>
      <c r="C606" t="s">
        <v>489</v>
      </c>
      <c r="D606" s="2">
        <v>10</v>
      </c>
      <c r="E606" s="3">
        <v>0</v>
      </c>
      <c r="F606" s="3">
        <v>0</v>
      </c>
      <c r="G606" s="4">
        <v>0</v>
      </c>
      <c r="H606" s="4">
        <v>0</v>
      </c>
      <c r="I606" t="s">
        <v>3</v>
      </c>
      <c r="J606" s="2">
        <v>10</v>
      </c>
      <c r="K606" s="4">
        <v>0</v>
      </c>
      <c r="L606" s="4">
        <v>0</v>
      </c>
      <c r="M606" s="23">
        <v>0</v>
      </c>
    </row>
    <row r="607" spans="1:13" hidden="1" x14ac:dyDescent="0.25">
      <c r="A607" t="s">
        <v>486</v>
      </c>
      <c r="B607" t="s">
        <v>834</v>
      </c>
      <c r="C607" t="s">
        <v>485</v>
      </c>
      <c r="D607" s="2">
        <v>10</v>
      </c>
      <c r="E607" s="3">
        <v>0</v>
      </c>
      <c r="F607" s="3">
        <v>0</v>
      </c>
      <c r="G607" s="4">
        <v>0</v>
      </c>
      <c r="H607" s="4">
        <v>0</v>
      </c>
      <c r="I607" t="s">
        <v>10</v>
      </c>
      <c r="J607" s="2">
        <v>10</v>
      </c>
      <c r="K607" s="4">
        <v>0</v>
      </c>
      <c r="L607" s="4">
        <v>0</v>
      </c>
      <c r="M607" s="23">
        <v>0</v>
      </c>
    </row>
    <row r="608" spans="1:13" hidden="1" x14ac:dyDescent="0.25">
      <c r="A608" t="s">
        <v>486</v>
      </c>
      <c r="B608" t="s">
        <v>835</v>
      </c>
      <c r="C608" t="s">
        <v>584</v>
      </c>
      <c r="D608" s="2">
        <v>10</v>
      </c>
      <c r="E608" s="3">
        <v>0</v>
      </c>
      <c r="F608" s="3">
        <v>0</v>
      </c>
      <c r="G608" s="4">
        <v>0</v>
      </c>
      <c r="H608" s="4">
        <v>0</v>
      </c>
      <c r="I608" t="s">
        <v>311</v>
      </c>
      <c r="J608" s="2">
        <v>10</v>
      </c>
      <c r="K608" s="4">
        <v>0</v>
      </c>
      <c r="L608" s="4">
        <v>0</v>
      </c>
      <c r="M608" s="23">
        <v>0</v>
      </c>
    </row>
    <row r="609" spans="1:13" hidden="1" x14ac:dyDescent="0.25">
      <c r="A609" t="s">
        <v>486</v>
      </c>
      <c r="B609" t="s">
        <v>836</v>
      </c>
      <c r="C609" t="s">
        <v>489</v>
      </c>
      <c r="D609" s="2">
        <v>10</v>
      </c>
      <c r="E609" s="3">
        <v>8.1583000000000003E-3</v>
      </c>
      <c r="F609" s="3">
        <v>4.64708E-2</v>
      </c>
      <c r="G609" s="4">
        <v>8994</v>
      </c>
      <c r="H609" s="4">
        <v>28</v>
      </c>
      <c r="I609" t="s">
        <v>10</v>
      </c>
      <c r="J609" s="2">
        <v>12.5</v>
      </c>
      <c r="K609" s="4">
        <v>55</v>
      </c>
      <c r="L609" s="4">
        <v>6</v>
      </c>
      <c r="M609" s="23">
        <v>0</v>
      </c>
    </row>
    <row r="610" spans="1:13" hidden="1" x14ac:dyDescent="0.25">
      <c r="A610" t="s">
        <v>486</v>
      </c>
      <c r="B610" t="s">
        <v>837</v>
      </c>
      <c r="C610" t="s">
        <v>485</v>
      </c>
      <c r="D610" s="2">
        <v>10</v>
      </c>
      <c r="E610" s="3">
        <v>0</v>
      </c>
      <c r="F610" s="3">
        <v>0</v>
      </c>
      <c r="G610" s="4">
        <v>0</v>
      </c>
      <c r="H610" s="4">
        <v>0</v>
      </c>
      <c r="I610" t="s">
        <v>3</v>
      </c>
      <c r="J610" s="2">
        <v>10</v>
      </c>
      <c r="K610" s="4">
        <v>0</v>
      </c>
      <c r="L610" s="4">
        <v>0</v>
      </c>
      <c r="M610" s="23">
        <v>0</v>
      </c>
    </row>
    <row r="611" spans="1:13" hidden="1" x14ac:dyDescent="0.25">
      <c r="A611" t="s">
        <v>486</v>
      </c>
      <c r="B611" t="s">
        <v>838</v>
      </c>
      <c r="C611" t="s">
        <v>839</v>
      </c>
      <c r="D611" s="2">
        <v>10</v>
      </c>
      <c r="E611" s="3">
        <v>0</v>
      </c>
      <c r="F611" s="3">
        <v>0</v>
      </c>
      <c r="G611" s="4">
        <v>0</v>
      </c>
      <c r="H611" s="4">
        <v>0</v>
      </c>
      <c r="I611" t="s">
        <v>20</v>
      </c>
      <c r="J611" s="2">
        <v>10</v>
      </c>
      <c r="K611" s="4">
        <v>0</v>
      </c>
      <c r="L611" s="4">
        <v>0</v>
      </c>
      <c r="M611" s="23">
        <v>0</v>
      </c>
    </row>
    <row r="612" spans="1:13" hidden="1" x14ac:dyDescent="0.25">
      <c r="A612" t="s">
        <v>486</v>
      </c>
      <c r="B612" t="s">
        <v>840</v>
      </c>
      <c r="C612" t="s">
        <v>489</v>
      </c>
      <c r="D612" s="2">
        <v>10</v>
      </c>
      <c r="E612" s="3">
        <v>0</v>
      </c>
      <c r="F612" s="3">
        <v>0</v>
      </c>
      <c r="G612" s="4">
        <v>0</v>
      </c>
      <c r="H612" s="4">
        <v>0</v>
      </c>
      <c r="I612" t="s">
        <v>3</v>
      </c>
      <c r="J612" s="2">
        <v>10</v>
      </c>
      <c r="K612" s="4">
        <v>0</v>
      </c>
      <c r="L612" s="4">
        <v>0</v>
      </c>
      <c r="M612" s="23">
        <v>0</v>
      </c>
    </row>
    <row r="613" spans="1:13" hidden="1" x14ac:dyDescent="0.25">
      <c r="A613" t="s">
        <v>486</v>
      </c>
      <c r="B613" t="s">
        <v>841</v>
      </c>
      <c r="C613" t="s">
        <v>584</v>
      </c>
      <c r="D613" s="2">
        <v>10</v>
      </c>
      <c r="E613" s="3">
        <v>0</v>
      </c>
      <c r="F613" s="3">
        <v>0</v>
      </c>
      <c r="G613" s="4">
        <v>0</v>
      </c>
      <c r="H613" s="4">
        <v>0</v>
      </c>
      <c r="I613" t="s">
        <v>311</v>
      </c>
      <c r="J613" s="2">
        <v>10</v>
      </c>
      <c r="K613" s="4">
        <v>0</v>
      </c>
      <c r="L613" s="4">
        <v>0</v>
      </c>
      <c r="M613" s="23">
        <v>0</v>
      </c>
    </row>
    <row r="614" spans="1:13" hidden="1" x14ac:dyDescent="0.25">
      <c r="A614" t="s">
        <v>844</v>
      </c>
      <c r="B614" t="s">
        <v>842</v>
      </c>
      <c r="C614" t="s">
        <v>843</v>
      </c>
      <c r="D614" s="2">
        <v>87.5</v>
      </c>
      <c r="E614" s="3">
        <v>0.24272450000000001</v>
      </c>
      <c r="F614" s="3">
        <v>0.82704940000000005</v>
      </c>
      <c r="G614" s="4">
        <v>43454</v>
      </c>
      <c r="H614" s="4">
        <v>374</v>
      </c>
      <c r="I614" t="s">
        <v>3</v>
      </c>
      <c r="J614" s="2">
        <v>90</v>
      </c>
      <c r="K614" s="4">
        <v>5819</v>
      </c>
      <c r="L614" s="4">
        <v>219</v>
      </c>
      <c r="M614" s="23">
        <v>0</v>
      </c>
    </row>
    <row r="615" spans="1:13" hidden="1" x14ac:dyDescent="0.25">
      <c r="A615" t="s">
        <v>844</v>
      </c>
      <c r="B615" t="s">
        <v>845</v>
      </c>
      <c r="C615" t="s">
        <v>846</v>
      </c>
      <c r="D615" s="2">
        <v>85</v>
      </c>
      <c r="E615" s="3">
        <v>0.23971870000000001</v>
      </c>
      <c r="F615" s="3">
        <v>0.79869429999999997</v>
      </c>
      <c r="G615" s="4">
        <v>42330</v>
      </c>
      <c r="H615" s="4">
        <v>454</v>
      </c>
      <c r="I615" t="s">
        <v>3</v>
      </c>
      <c r="J615" s="2">
        <v>85</v>
      </c>
      <c r="K615" s="4">
        <v>4487</v>
      </c>
      <c r="L615" s="4">
        <v>284</v>
      </c>
      <c r="M615" s="23">
        <v>8.608E-4</v>
      </c>
    </row>
    <row r="616" spans="1:13" hidden="1" x14ac:dyDescent="0.25">
      <c r="A616" t="s">
        <v>844</v>
      </c>
      <c r="B616" t="s">
        <v>847</v>
      </c>
      <c r="C616" t="s">
        <v>848</v>
      </c>
      <c r="D616" s="2">
        <v>82.5</v>
      </c>
      <c r="E616" s="3">
        <v>0.21975720000000001</v>
      </c>
      <c r="F616" s="3">
        <v>0.85078810000000005</v>
      </c>
      <c r="G616" s="4">
        <v>40643</v>
      </c>
      <c r="H616" s="4">
        <v>285</v>
      </c>
      <c r="I616" t="s">
        <v>3</v>
      </c>
      <c r="J616" s="2">
        <v>75</v>
      </c>
      <c r="K616" s="4">
        <v>4045</v>
      </c>
      <c r="L616" s="4">
        <v>131</v>
      </c>
      <c r="M616" s="23">
        <v>0</v>
      </c>
    </row>
    <row r="617" spans="1:13" hidden="1" x14ac:dyDescent="0.25">
      <c r="A617" t="s">
        <v>844</v>
      </c>
      <c r="B617" t="s">
        <v>849</v>
      </c>
      <c r="C617" t="s">
        <v>850</v>
      </c>
      <c r="D617" s="2">
        <v>80</v>
      </c>
      <c r="E617" s="3">
        <v>0.18851390000000001</v>
      </c>
      <c r="F617" s="3">
        <v>0.74723519999999999</v>
      </c>
      <c r="G617" s="4">
        <v>47770</v>
      </c>
      <c r="H617" s="4">
        <v>307</v>
      </c>
      <c r="I617" t="s">
        <v>3</v>
      </c>
      <c r="J617" s="2">
        <v>72.5</v>
      </c>
      <c r="K617" s="4">
        <v>3931</v>
      </c>
      <c r="L617" s="4">
        <v>174</v>
      </c>
      <c r="M617" s="23">
        <v>0</v>
      </c>
    </row>
    <row r="618" spans="1:13" hidden="1" x14ac:dyDescent="0.25">
      <c r="A618" t="s">
        <v>844</v>
      </c>
      <c r="B618" t="s">
        <v>851</v>
      </c>
      <c r="C618" t="s">
        <v>852</v>
      </c>
      <c r="D618" s="2">
        <v>77.5</v>
      </c>
      <c r="E618" s="3">
        <v>0.1906747</v>
      </c>
      <c r="F618" s="3">
        <v>0.9303823</v>
      </c>
      <c r="G618" s="4">
        <v>18202</v>
      </c>
      <c r="H618" s="4">
        <v>324</v>
      </c>
      <c r="I618" t="s">
        <v>20</v>
      </c>
      <c r="J618" s="2">
        <v>95</v>
      </c>
      <c r="K618" s="4">
        <v>5309</v>
      </c>
      <c r="L618" s="4">
        <v>259</v>
      </c>
      <c r="M618" s="23">
        <v>5.1434999999999996E-3</v>
      </c>
    </row>
    <row r="619" spans="1:13" hidden="1" x14ac:dyDescent="0.25">
      <c r="A619" t="s">
        <v>844</v>
      </c>
      <c r="B619" t="s">
        <v>853</v>
      </c>
      <c r="C619" t="s">
        <v>854</v>
      </c>
      <c r="D619" s="2">
        <v>77.5</v>
      </c>
      <c r="E619" s="3">
        <v>0.2515829</v>
      </c>
      <c r="F619" s="3">
        <v>0.76794819999999997</v>
      </c>
      <c r="G619" s="4">
        <v>29523</v>
      </c>
      <c r="H619" s="4">
        <v>251</v>
      </c>
      <c r="I619" t="s">
        <v>3</v>
      </c>
      <c r="J619" s="2">
        <v>87.5</v>
      </c>
      <c r="K619" s="4">
        <v>4985</v>
      </c>
      <c r="L619" s="4">
        <v>150</v>
      </c>
      <c r="M619" s="23">
        <v>0</v>
      </c>
    </row>
    <row r="620" spans="1:13" hidden="1" x14ac:dyDescent="0.25">
      <c r="A620" t="s">
        <v>844</v>
      </c>
      <c r="B620" t="s">
        <v>855</v>
      </c>
      <c r="C620" t="s">
        <v>856</v>
      </c>
      <c r="D620" s="2">
        <v>77.5</v>
      </c>
      <c r="E620" s="3">
        <v>0.19227630000000001</v>
      </c>
      <c r="F620" s="3">
        <v>0.58560820000000002</v>
      </c>
      <c r="G620" s="4">
        <v>43376</v>
      </c>
      <c r="H620" s="4">
        <v>260</v>
      </c>
      <c r="I620" t="s">
        <v>3</v>
      </c>
      <c r="J620" s="2">
        <v>57.5</v>
      </c>
      <c r="K620" s="4">
        <v>2879</v>
      </c>
      <c r="L620" s="4">
        <v>102</v>
      </c>
      <c r="M620" s="23">
        <v>0</v>
      </c>
    </row>
    <row r="621" spans="1:13" hidden="1" x14ac:dyDescent="0.25">
      <c r="A621" t="s">
        <v>844</v>
      </c>
      <c r="B621" t="s">
        <v>857</v>
      </c>
      <c r="C621" t="s">
        <v>858</v>
      </c>
      <c r="D621" s="2">
        <v>77.5</v>
      </c>
      <c r="E621" s="3">
        <v>0.15214269999999999</v>
      </c>
      <c r="F621" s="3">
        <v>0.84041520000000003</v>
      </c>
      <c r="G621" s="4">
        <v>30202</v>
      </c>
      <c r="H621" s="4">
        <v>389</v>
      </c>
      <c r="I621" t="s">
        <v>3</v>
      </c>
      <c r="J621" s="2">
        <v>87.5</v>
      </c>
      <c r="K621" s="4">
        <v>4707</v>
      </c>
      <c r="L621" s="4">
        <v>254</v>
      </c>
      <c r="M621" s="23">
        <v>0</v>
      </c>
    </row>
    <row r="622" spans="1:13" hidden="1" x14ac:dyDescent="0.25">
      <c r="A622" t="s">
        <v>844</v>
      </c>
      <c r="B622" t="s">
        <v>859</v>
      </c>
      <c r="C622" t="s">
        <v>860</v>
      </c>
      <c r="D622" s="2">
        <v>77.5</v>
      </c>
      <c r="E622" s="3">
        <v>0.23468079999999999</v>
      </c>
      <c r="F622" s="3">
        <v>0.53499470000000005</v>
      </c>
      <c r="G622" s="4">
        <v>50106</v>
      </c>
      <c r="H622" s="4">
        <v>349</v>
      </c>
      <c r="I622" t="s">
        <v>3</v>
      </c>
      <c r="J622" s="2">
        <v>75</v>
      </c>
      <c r="K622" s="4">
        <v>4684</v>
      </c>
      <c r="L622" s="4">
        <v>152</v>
      </c>
      <c r="M622" s="23">
        <v>0</v>
      </c>
    </row>
    <row r="623" spans="1:13" hidden="1" x14ac:dyDescent="0.25">
      <c r="A623" t="s">
        <v>844</v>
      </c>
      <c r="B623" t="s">
        <v>541</v>
      </c>
      <c r="C623" t="s">
        <v>861</v>
      </c>
      <c r="D623" s="2">
        <v>77.5</v>
      </c>
      <c r="E623" s="3">
        <v>0.26570470000000002</v>
      </c>
      <c r="F623" s="3">
        <v>0.67955549999999998</v>
      </c>
      <c r="G623" s="4">
        <v>35466</v>
      </c>
      <c r="H623" s="4">
        <v>259</v>
      </c>
      <c r="I623" t="s">
        <v>3</v>
      </c>
      <c r="J623" s="2">
        <v>67.5</v>
      </c>
      <c r="K623" s="4">
        <v>2601</v>
      </c>
      <c r="L623" s="4">
        <v>134</v>
      </c>
      <c r="M623" s="23">
        <v>0</v>
      </c>
    </row>
    <row r="624" spans="1:13" hidden="1" x14ac:dyDescent="0.25">
      <c r="A624" t="s">
        <v>844</v>
      </c>
      <c r="B624" t="s">
        <v>862</v>
      </c>
      <c r="C624" t="s">
        <v>863</v>
      </c>
      <c r="D624" s="2">
        <v>75</v>
      </c>
      <c r="E624" s="3">
        <v>0.31630429999999998</v>
      </c>
      <c r="F624" s="3">
        <v>0.84657729999999998</v>
      </c>
      <c r="G624" s="4">
        <v>23992</v>
      </c>
      <c r="H624" s="4">
        <v>157</v>
      </c>
      <c r="I624" t="s">
        <v>20</v>
      </c>
      <c r="J624" s="2">
        <v>42.5</v>
      </c>
      <c r="K624" s="4">
        <v>864</v>
      </c>
      <c r="L624" s="4">
        <v>64</v>
      </c>
      <c r="M624" s="23">
        <v>0</v>
      </c>
    </row>
    <row r="625" spans="1:13" hidden="1" x14ac:dyDescent="0.25">
      <c r="A625" t="s">
        <v>844</v>
      </c>
      <c r="B625" t="s">
        <v>864</v>
      </c>
      <c r="C625" t="s">
        <v>865</v>
      </c>
      <c r="D625" s="2">
        <v>75</v>
      </c>
      <c r="E625" s="3">
        <v>0.1475631</v>
      </c>
      <c r="F625" s="3">
        <v>0.51711320000000005</v>
      </c>
      <c r="G625" s="4">
        <v>92646</v>
      </c>
      <c r="H625" s="4">
        <v>959</v>
      </c>
      <c r="I625" t="s">
        <v>17</v>
      </c>
      <c r="J625" s="2">
        <v>82.5</v>
      </c>
      <c r="K625" s="4">
        <v>10668</v>
      </c>
      <c r="L625" s="4">
        <v>607</v>
      </c>
      <c r="M625" s="23">
        <v>2.4735999999999998E-3</v>
      </c>
    </row>
    <row r="626" spans="1:13" hidden="1" x14ac:dyDescent="0.25">
      <c r="A626" t="s">
        <v>844</v>
      </c>
      <c r="B626" t="s">
        <v>866</v>
      </c>
      <c r="C626" t="s">
        <v>867</v>
      </c>
      <c r="D626" s="2">
        <v>72.5</v>
      </c>
      <c r="E626" s="3">
        <v>0.23886489999999999</v>
      </c>
      <c r="F626" s="3">
        <v>0.63347880000000001</v>
      </c>
      <c r="G626" s="4">
        <v>38468</v>
      </c>
      <c r="H626" s="4">
        <v>210</v>
      </c>
      <c r="I626" t="s">
        <v>3</v>
      </c>
      <c r="J626" s="2">
        <v>67.5</v>
      </c>
      <c r="K626" s="4">
        <v>3399</v>
      </c>
      <c r="L626" s="4">
        <v>95</v>
      </c>
      <c r="M626" s="23">
        <v>0</v>
      </c>
    </row>
    <row r="627" spans="1:13" hidden="1" x14ac:dyDescent="0.25">
      <c r="A627" t="s">
        <v>844</v>
      </c>
      <c r="B627" t="s">
        <v>868</v>
      </c>
      <c r="C627" t="s">
        <v>869</v>
      </c>
      <c r="D627" s="2">
        <v>72.5</v>
      </c>
      <c r="E627" s="3">
        <v>0.1728613</v>
      </c>
      <c r="F627" s="3">
        <v>0.62095699999999998</v>
      </c>
      <c r="G627" s="4">
        <v>42620</v>
      </c>
      <c r="H627" s="4">
        <v>316</v>
      </c>
      <c r="I627" t="s">
        <v>3</v>
      </c>
      <c r="J627" s="2">
        <v>72.5</v>
      </c>
      <c r="K627" s="4">
        <v>3897</v>
      </c>
      <c r="L627" s="4">
        <v>147</v>
      </c>
      <c r="M627" s="23">
        <v>0</v>
      </c>
    </row>
    <row r="628" spans="1:13" hidden="1" x14ac:dyDescent="0.25">
      <c r="A628" t="s">
        <v>844</v>
      </c>
      <c r="B628" t="s">
        <v>870</v>
      </c>
      <c r="C628" t="s">
        <v>871</v>
      </c>
      <c r="D628" s="2">
        <v>72.5</v>
      </c>
      <c r="E628" s="3">
        <v>0.1773749</v>
      </c>
      <c r="F628" s="3">
        <v>0.5702412</v>
      </c>
      <c r="G628" s="4">
        <v>44525</v>
      </c>
      <c r="H628" s="4">
        <v>296</v>
      </c>
      <c r="I628" t="s">
        <v>3</v>
      </c>
      <c r="J628" s="2">
        <v>62.5</v>
      </c>
      <c r="K628" s="4">
        <v>3236</v>
      </c>
      <c r="L628" s="4">
        <v>130</v>
      </c>
      <c r="M628" s="23">
        <v>0</v>
      </c>
    </row>
    <row r="629" spans="1:13" hidden="1" x14ac:dyDescent="0.25">
      <c r="A629" t="s">
        <v>844</v>
      </c>
      <c r="B629" t="s">
        <v>872</v>
      </c>
      <c r="C629" t="s">
        <v>873</v>
      </c>
      <c r="D629" s="2">
        <v>72.5</v>
      </c>
      <c r="E629" s="3">
        <v>0.12612470000000001</v>
      </c>
      <c r="F629" s="3">
        <v>0.85779320000000003</v>
      </c>
      <c r="G629" s="4">
        <v>27699</v>
      </c>
      <c r="H629" s="4">
        <v>423</v>
      </c>
      <c r="I629" t="s">
        <v>3</v>
      </c>
      <c r="J629" s="2">
        <v>90</v>
      </c>
      <c r="K629" s="4">
        <v>5608</v>
      </c>
      <c r="L629" s="4">
        <v>290</v>
      </c>
      <c r="M629" s="23">
        <v>0</v>
      </c>
    </row>
    <row r="630" spans="1:13" hidden="1" x14ac:dyDescent="0.25">
      <c r="A630" t="s">
        <v>844</v>
      </c>
      <c r="B630" t="s">
        <v>874</v>
      </c>
      <c r="C630" t="s">
        <v>865</v>
      </c>
      <c r="D630" s="2">
        <v>70</v>
      </c>
      <c r="E630" s="3">
        <v>0.16481799999999999</v>
      </c>
      <c r="F630" s="3">
        <v>0.50336219999999998</v>
      </c>
      <c r="G630" s="4">
        <v>47758</v>
      </c>
      <c r="H630" s="4">
        <v>350</v>
      </c>
      <c r="I630" t="s">
        <v>3</v>
      </c>
      <c r="J630" s="2">
        <v>82.5</v>
      </c>
      <c r="K630" s="4">
        <v>6964</v>
      </c>
      <c r="L630" s="4">
        <v>202</v>
      </c>
      <c r="M630" s="23">
        <v>0</v>
      </c>
    </row>
    <row r="631" spans="1:13" hidden="1" x14ac:dyDescent="0.25">
      <c r="A631" t="s">
        <v>844</v>
      </c>
      <c r="B631" t="s">
        <v>875</v>
      </c>
      <c r="C631" t="s">
        <v>876</v>
      </c>
      <c r="D631" s="2">
        <v>70</v>
      </c>
      <c r="E631" s="3">
        <v>0.23391819999999999</v>
      </c>
      <c r="F631" s="3">
        <v>0.34776950000000001</v>
      </c>
      <c r="G631" s="4">
        <v>57182</v>
      </c>
      <c r="H631" s="4">
        <v>293</v>
      </c>
      <c r="I631" t="s">
        <v>3</v>
      </c>
      <c r="J631" s="2">
        <v>45</v>
      </c>
      <c r="K631" s="4">
        <v>2087</v>
      </c>
      <c r="L631" s="4">
        <v>97</v>
      </c>
      <c r="M631" s="23">
        <v>0</v>
      </c>
    </row>
    <row r="632" spans="1:13" hidden="1" x14ac:dyDescent="0.25">
      <c r="A632" t="s">
        <v>844</v>
      </c>
      <c r="B632" t="s">
        <v>877</v>
      </c>
      <c r="C632" t="s">
        <v>878</v>
      </c>
      <c r="D632" s="2">
        <v>70</v>
      </c>
      <c r="E632" s="3">
        <v>0.17260510000000001</v>
      </c>
      <c r="F632" s="3">
        <v>0.78416839999999999</v>
      </c>
      <c r="G632" s="4">
        <v>26232</v>
      </c>
      <c r="H632" s="4">
        <v>237</v>
      </c>
      <c r="I632" t="s">
        <v>3</v>
      </c>
      <c r="J632" s="2">
        <v>82.5</v>
      </c>
      <c r="K632" s="4">
        <v>3950</v>
      </c>
      <c r="L632" s="4">
        <v>149</v>
      </c>
      <c r="M632" s="23">
        <v>0</v>
      </c>
    </row>
    <row r="633" spans="1:13" hidden="1" x14ac:dyDescent="0.25">
      <c r="A633" t="s">
        <v>844</v>
      </c>
      <c r="B633" t="s">
        <v>879</v>
      </c>
      <c r="C633" t="s">
        <v>880</v>
      </c>
      <c r="D633" s="2">
        <v>70</v>
      </c>
      <c r="E633" s="3">
        <v>0.22909379999999999</v>
      </c>
      <c r="F633" s="3">
        <v>0.91018299999999996</v>
      </c>
      <c r="G633" s="4">
        <v>19396</v>
      </c>
      <c r="H633" s="4">
        <v>127</v>
      </c>
      <c r="I633" t="s">
        <v>20</v>
      </c>
      <c r="J633" s="2">
        <v>55</v>
      </c>
      <c r="K633" s="4">
        <v>1390</v>
      </c>
      <c r="L633" s="4">
        <v>71</v>
      </c>
      <c r="M633" s="23">
        <v>0</v>
      </c>
    </row>
    <row r="634" spans="1:13" hidden="1" x14ac:dyDescent="0.25">
      <c r="A634" t="s">
        <v>844</v>
      </c>
      <c r="B634" t="s">
        <v>881</v>
      </c>
      <c r="C634" t="s">
        <v>882</v>
      </c>
      <c r="D634" s="2">
        <v>70</v>
      </c>
      <c r="E634" s="3">
        <v>0.19072140000000001</v>
      </c>
      <c r="F634" s="3">
        <v>0.98278710000000002</v>
      </c>
      <c r="G634" s="4">
        <v>18442</v>
      </c>
      <c r="H634" s="4">
        <v>144</v>
      </c>
      <c r="I634" t="s">
        <v>20</v>
      </c>
      <c r="J634" s="2">
        <v>62.5</v>
      </c>
      <c r="K634" s="4">
        <v>1889</v>
      </c>
      <c r="L634" s="4">
        <v>75</v>
      </c>
      <c r="M634" s="23">
        <v>0</v>
      </c>
    </row>
    <row r="635" spans="1:13" hidden="1" x14ac:dyDescent="0.25">
      <c r="A635" t="s">
        <v>844</v>
      </c>
      <c r="B635" t="s">
        <v>334</v>
      </c>
      <c r="C635" t="s">
        <v>883</v>
      </c>
      <c r="D635" s="2">
        <v>70</v>
      </c>
      <c r="E635" s="3">
        <v>0.25641789999999998</v>
      </c>
      <c r="F635" s="3">
        <v>0.55288269999999995</v>
      </c>
      <c r="G635" s="4">
        <v>37716</v>
      </c>
      <c r="H635" s="4">
        <v>161</v>
      </c>
      <c r="I635" t="s">
        <v>3</v>
      </c>
      <c r="J635" s="2">
        <v>40</v>
      </c>
      <c r="K635" s="4">
        <v>1475</v>
      </c>
      <c r="L635" s="4">
        <v>51</v>
      </c>
      <c r="M635" s="23">
        <v>0</v>
      </c>
    </row>
    <row r="636" spans="1:13" hidden="1" x14ac:dyDescent="0.25">
      <c r="A636" t="s">
        <v>844</v>
      </c>
      <c r="B636" t="s">
        <v>884</v>
      </c>
      <c r="C636" t="s">
        <v>869</v>
      </c>
      <c r="D636" s="2">
        <v>70</v>
      </c>
      <c r="E636" s="3">
        <v>0.1507954</v>
      </c>
      <c r="F636" s="3">
        <v>0.66428609999999999</v>
      </c>
      <c r="G636" s="4">
        <v>27346</v>
      </c>
      <c r="H636" s="4">
        <v>305</v>
      </c>
      <c r="I636" t="s">
        <v>3</v>
      </c>
      <c r="J636" s="2">
        <v>82.5</v>
      </c>
      <c r="K636" s="4">
        <v>4306</v>
      </c>
      <c r="L636" s="4">
        <v>214</v>
      </c>
      <c r="M636" s="23">
        <v>1.2297E-3</v>
      </c>
    </row>
    <row r="637" spans="1:13" hidden="1" x14ac:dyDescent="0.25">
      <c r="A637" t="s">
        <v>844</v>
      </c>
      <c r="B637" t="s">
        <v>885</v>
      </c>
      <c r="C637" t="s">
        <v>863</v>
      </c>
      <c r="D637" s="2">
        <v>70</v>
      </c>
      <c r="E637" s="3">
        <v>0.18577070000000001</v>
      </c>
      <c r="F637" s="3">
        <v>0.66690159999999998</v>
      </c>
      <c r="G637" s="4">
        <v>34054</v>
      </c>
      <c r="H637" s="4">
        <v>227</v>
      </c>
      <c r="I637" t="s">
        <v>3</v>
      </c>
      <c r="J637" s="2">
        <v>65</v>
      </c>
      <c r="K637" s="4">
        <v>3402</v>
      </c>
      <c r="L637" s="4">
        <v>99</v>
      </c>
      <c r="M637" s="23">
        <v>9.1100000000000003E-4</v>
      </c>
    </row>
    <row r="638" spans="1:13" hidden="1" x14ac:dyDescent="0.25">
      <c r="A638" t="s">
        <v>844</v>
      </c>
      <c r="B638" t="s">
        <v>886</v>
      </c>
      <c r="C638" t="s">
        <v>887</v>
      </c>
      <c r="D638" s="2">
        <v>67.5</v>
      </c>
      <c r="E638" s="3">
        <v>0.16043099999999999</v>
      </c>
      <c r="F638" s="3">
        <v>0.85564249999999997</v>
      </c>
      <c r="G638" s="4">
        <v>12791</v>
      </c>
      <c r="H638" s="4">
        <v>280</v>
      </c>
      <c r="I638" t="s">
        <v>20</v>
      </c>
      <c r="J638" s="2">
        <v>95</v>
      </c>
      <c r="K638" s="4">
        <v>5511</v>
      </c>
      <c r="L638" s="4">
        <v>238</v>
      </c>
      <c r="M638" s="23">
        <v>0</v>
      </c>
    </row>
    <row r="639" spans="1:13" hidden="1" x14ac:dyDescent="0.25">
      <c r="A639" t="s">
        <v>844</v>
      </c>
      <c r="B639" t="s">
        <v>888</v>
      </c>
      <c r="C639" t="s">
        <v>889</v>
      </c>
      <c r="D639" s="2">
        <v>67.5</v>
      </c>
      <c r="E639" s="3">
        <v>0.17293890000000001</v>
      </c>
      <c r="F639" s="3">
        <v>0.70368030000000004</v>
      </c>
      <c r="G639" s="4">
        <v>25564</v>
      </c>
      <c r="H639" s="4">
        <v>244</v>
      </c>
      <c r="I639" t="s">
        <v>3</v>
      </c>
      <c r="J639" s="2">
        <v>82.5</v>
      </c>
      <c r="K639" s="4">
        <v>3834</v>
      </c>
      <c r="L639" s="4">
        <v>147</v>
      </c>
      <c r="M639" s="23">
        <v>0</v>
      </c>
    </row>
    <row r="640" spans="1:13" hidden="1" x14ac:dyDescent="0.25">
      <c r="A640" t="s">
        <v>844</v>
      </c>
      <c r="B640" t="s">
        <v>890</v>
      </c>
      <c r="C640" t="s">
        <v>887</v>
      </c>
      <c r="D640" s="2">
        <v>67.5</v>
      </c>
      <c r="E640" s="3">
        <v>0.11138720000000001</v>
      </c>
      <c r="F640" s="3">
        <v>0.48486610000000002</v>
      </c>
      <c r="G640" s="4">
        <v>89820</v>
      </c>
      <c r="H640" s="4">
        <v>979</v>
      </c>
      <c r="I640" t="s">
        <v>17</v>
      </c>
      <c r="J640" s="2">
        <v>85</v>
      </c>
      <c r="K640" s="4">
        <v>14341</v>
      </c>
      <c r="L640" s="4">
        <v>658</v>
      </c>
      <c r="M640" s="23">
        <v>0</v>
      </c>
    </row>
    <row r="641" spans="1:13" hidden="1" x14ac:dyDescent="0.25">
      <c r="A641" t="s">
        <v>844</v>
      </c>
      <c r="B641" t="s">
        <v>891</v>
      </c>
      <c r="C641" t="s">
        <v>892</v>
      </c>
      <c r="D641" s="2">
        <v>67.5</v>
      </c>
      <c r="E641" s="3">
        <v>0.41356169999999998</v>
      </c>
      <c r="F641" s="3">
        <v>0.68145719999999999</v>
      </c>
      <c r="G641" s="4">
        <v>20334</v>
      </c>
      <c r="H641" s="4">
        <v>139</v>
      </c>
      <c r="I641" t="s">
        <v>20</v>
      </c>
      <c r="J641" s="2">
        <v>25</v>
      </c>
      <c r="K641" s="4">
        <v>457</v>
      </c>
      <c r="L641" s="4">
        <v>22</v>
      </c>
      <c r="M641" s="23">
        <v>0</v>
      </c>
    </row>
    <row r="642" spans="1:13" hidden="1" x14ac:dyDescent="0.25">
      <c r="A642" t="s">
        <v>844</v>
      </c>
      <c r="B642" t="s">
        <v>893</v>
      </c>
      <c r="C642" t="s">
        <v>892</v>
      </c>
      <c r="D642" s="2">
        <v>67.5</v>
      </c>
      <c r="E642" s="3">
        <v>0.15180250000000001</v>
      </c>
      <c r="F642" s="3">
        <v>0.42182029999999998</v>
      </c>
      <c r="G642" s="4">
        <v>63829</v>
      </c>
      <c r="H642" s="4">
        <v>308</v>
      </c>
      <c r="I642" t="s">
        <v>3</v>
      </c>
      <c r="J642" s="2">
        <v>50</v>
      </c>
      <c r="K642" s="4">
        <v>3268</v>
      </c>
      <c r="L642" s="4">
        <v>80</v>
      </c>
      <c r="M642" s="23">
        <v>0</v>
      </c>
    </row>
    <row r="643" spans="1:13" hidden="1" x14ac:dyDescent="0.25">
      <c r="A643" t="s">
        <v>844</v>
      </c>
      <c r="B643" t="s">
        <v>894</v>
      </c>
      <c r="C643" t="s">
        <v>895</v>
      </c>
      <c r="D643" s="2">
        <v>67.5</v>
      </c>
      <c r="E643" s="3">
        <v>0.1290258</v>
      </c>
      <c r="F643" s="3">
        <v>0.28280880000000003</v>
      </c>
      <c r="G643" s="4">
        <v>133923</v>
      </c>
      <c r="H643" s="4">
        <v>901</v>
      </c>
      <c r="I643" t="s">
        <v>10</v>
      </c>
      <c r="J643" s="2">
        <v>65</v>
      </c>
      <c r="K643" s="4">
        <v>8620</v>
      </c>
      <c r="L643" s="4">
        <v>388</v>
      </c>
      <c r="M643" s="23">
        <v>0</v>
      </c>
    </row>
    <row r="644" spans="1:13" hidden="1" x14ac:dyDescent="0.25">
      <c r="A644" t="s">
        <v>844</v>
      </c>
      <c r="B644" t="s">
        <v>896</v>
      </c>
      <c r="C644" t="s">
        <v>892</v>
      </c>
      <c r="D644" s="2">
        <v>67.5</v>
      </c>
      <c r="E644" s="3">
        <v>0.2201776</v>
      </c>
      <c r="F644" s="3">
        <v>0.59575330000000004</v>
      </c>
      <c r="G644" s="4">
        <v>39617</v>
      </c>
      <c r="H644" s="4">
        <v>144</v>
      </c>
      <c r="I644" t="s">
        <v>3</v>
      </c>
      <c r="J644" s="2">
        <v>25</v>
      </c>
      <c r="K644" s="4">
        <v>1007</v>
      </c>
      <c r="L644" s="4">
        <v>33</v>
      </c>
      <c r="M644" s="23">
        <v>0</v>
      </c>
    </row>
    <row r="645" spans="1:13" hidden="1" x14ac:dyDescent="0.25">
      <c r="A645" t="s">
        <v>844</v>
      </c>
      <c r="B645" t="s">
        <v>897</v>
      </c>
      <c r="C645" t="s">
        <v>892</v>
      </c>
      <c r="D645" s="2">
        <v>65</v>
      </c>
      <c r="E645" s="3">
        <v>0.1155619</v>
      </c>
      <c r="F645" s="3">
        <v>0.22652849999999999</v>
      </c>
      <c r="G645" s="4">
        <v>288040</v>
      </c>
      <c r="H645" s="4">
        <v>2415</v>
      </c>
      <c r="I645" t="s">
        <v>10</v>
      </c>
      <c r="J645" s="2">
        <v>60</v>
      </c>
      <c r="K645" s="4">
        <v>13703</v>
      </c>
      <c r="L645" s="4">
        <v>859</v>
      </c>
      <c r="M645" s="23">
        <v>0</v>
      </c>
    </row>
    <row r="646" spans="1:13" hidden="1" x14ac:dyDescent="0.25">
      <c r="A646" t="s">
        <v>844</v>
      </c>
      <c r="B646" t="s">
        <v>898</v>
      </c>
      <c r="C646" t="s">
        <v>876</v>
      </c>
      <c r="D646" s="2">
        <v>65</v>
      </c>
      <c r="E646" s="3">
        <v>0.1052297</v>
      </c>
      <c r="F646" s="3">
        <v>0.35283969999999998</v>
      </c>
      <c r="G646" s="4">
        <v>228825</v>
      </c>
      <c r="H646" s="4">
        <v>1686</v>
      </c>
      <c r="I646" t="s">
        <v>10</v>
      </c>
      <c r="J646" s="2">
        <v>65</v>
      </c>
      <c r="K646" s="4">
        <v>15901</v>
      </c>
      <c r="L646" s="4">
        <v>804</v>
      </c>
      <c r="M646" s="23">
        <v>5.5869999999999997E-4</v>
      </c>
    </row>
    <row r="647" spans="1:13" hidden="1" x14ac:dyDescent="0.25">
      <c r="A647" t="s">
        <v>844</v>
      </c>
      <c r="B647" t="s">
        <v>899</v>
      </c>
      <c r="C647" t="s">
        <v>900</v>
      </c>
      <c r="D647" s="2">
        <v>65</v>
      </c>
      <c r="E647" s="3">
        <v>0.12678239999999999</v>
      </c>
      <c r="F647" s="3">
        <v>0.92100579999999999</v>
      </c>
      <c r="G647" s="4">
        <v>16556</v>
      </c>
      <c r="H647" s="4">
        <v>218</v>
      </c>
      <c r="I647" t="s">
        <v>3</v>
      </c>
      <c r="J647" s="2">
        <v>87.5</v>
      </c>
      <c r="K647" s="4">
        <v>4035</v>
      </c>
      <c r="L647" s="4">
        <v>163</v>
      </c>
      <c r="M647" s="23">
        <v>0</v>
      </c>
    </row>
    <row r="648" spans="1:13" hidden="1" x14ac:dyDescent="0.25">
      <c r="A648" t="s">
        <v>844</v>
      </c>
      <c r="B648" t="s">
        <v>901</v>
      </c>
      <c r="C648" t="s">
        <v>902</v>
      </c>
      <c r="D648" s="2">
        <v>65</v>
      </c>
      <c r="E648" s="3">
        <v>0.1299042</v>
      </c>
      <c r="F648" s="3">
        <v>0.41130660000000002</v>
      </c>
      <c r="G648" s="4">
        <v>40401</v>
      </c>
      <c r="H648" s="4">
        <v>327</v>
      </c>
      <c r="I648" t="s">
        <v>3</v>
      </c>
      <c r="J648" s="2">
        <v>57.5</v>
      </c>
      <c r="K648" s="4">
        <v>2899</v>
      </c>
      <c r="L648" s="4">
        <v>158</v>
      </c>
      <c r="M648" s="23">
        <v>0</v>
      </c>
    </row>
    <row r="649" spans="1:13" hidden="1" x14ac:dyDescent="0.25">
      <c r="A649" t="s">
        <v>844</v>
      </c>
      <c r="B649" t="s">
        <v>903</v>
      </c>
      <c r="C649" t="s">
        <v>867</v>
      </c>
      <c r="D649" s="2">
        <v>65</v>
      </c>
      <c r="E649" s="3">
        <v>0.11411300000000001</v>
      </c>
      <c r="F649" s="3">
        <v>0.64130969999999998</v>
      </c>
      <c r="G649" s="4">
        <v>37625</v>
      </c>
      <c r="H649" s="4">
        <v>352</v>
      </c>
      <c r="I649" t="s">
        <v>3</v>
      </c>
      <c r="J649" s="2">
        <v>75</v>
      </c>
      <c r="K649" s="4">
        <v>4522</v>
      </c>
      <c r="L649" s="4">
        <v>190</v>
      </c>
      <c r="M649" s="23">
        <v>1.3345E-3</v>
      </c>
    </row>
    <row r="650" spans="1:13" hidden="1" x14ac:dyDescent="0.25">
      <c r="A650" t="s">
        <v>844</v>
      </c>
      <c r="B650" t="s">
        <v>904</v>
      </c>
      <c r="C650" t="s">
        <v>905</v>
      </c>
      <c r="D650" s="2">
        <v>62.5</v>
      </c>
      <c r="E650" s="3">
        <v>0.14089570000000001</v>
      </c>
      <c r="F650" s="3">
        <v>0.90367039999999998</v>
      </c>
      <c r="G650" s="4">
        <v>13443</v>
      </c>
      <c r="H650" s="4">
        <v>191</v>
      </c>
      <c r="I650" t="s">
        <v>20</v>
      </c>
      <c r="J650" s="2">
        <v>82.5</v>
      </c>
      <c r="K650" s="4">
        <v>3371</v>
      </c>
      <c r="L650" s="4">
        <v>136</v>
      </c>
      <c r="M650" s="23">
        <v>0</v>
      </c>
    </row>
    <row r="651" spans="1:13" hidden="1" x14ac:dyDescent="0.25">
      <c r="A651" t="s">
        <v>844</v>
      </c>
      <c r="B651" t="s">
        <v>906</v>
      </c>
      <c r="C651" t="s">
        <v>907</v>
      </c>
      <c r="D651" s="2">
        <v>62.5</v>
      </c>
      <c r="E651" s="3">
        <v>0.1345364</v>
      </c>
      <c r="F651" s="3">
        <v>0.44498539999999998</v>
      </c>
      <c r="G651" s="4">
        <v>34546</v>
      </c>
      <c r="H651" s="4">
        <v>373</v>
      </c>
      <c r="I651" t="s">
        <v>3</v>
      </c>
      <c r="J651" s="2">
        <v>70</v>
      </c>
      <c r="K651" s="4">
        <v>3885</v>
      </c>
      <c r="L651" s="4">
        <v>199</v>
      </c>
      <c r="M651" s="23">
        <v>1.95E-5</v>
      </c>
    </row>
    <row r="652" spans="1:13" hidden="1" x14ac:dyDescent="0.25">
      <c r="A652" t="s">
        <v>844</v>
      </c>
      <c r="B652" t="s">
        <v>908</v>
      </c>
      <c r="C652" t="s">
        <v>909</v>
      </c>
      <c r="D652" s="2">
        <v>62.5</v>
      </c>
      <c r="E652" s="3">
        <v>7.6999999999999999E-2</v>
      </c>
      <c r="F652" s="3">
        <v>0.3186987</v>
      </c>
      <c r="G652" s="4">
        <v>175058</v>
      </c>
      <c r="H652" s="4">
        <v>2477</v>
      </c>
      <c r="I652" t="s">
        <v>10</v>
      </c>
      <c r="J652" s="2">
        <v>70</v>
      </c>
      <c r="K652" s="4">
        <v>17602</v>
      </c>
      <c r="L652" s="4">
        <v>1848</v>
      </c>
      <c r="M652" s="23">
        <v>0</v>
      </c>
    </row>
    <row r="653" spans="1:13" hidden="1" x14ac:dyDescent="0.25">
      <c r="A653" t="s">
        <v>844</v>
      </c>
      <c r="B653" t="s">
        <v>910</v>
      </c>
      <c r="C653" t="s">
        <v>911</v>
      </c>
      <c r="D653" s="2">
        <v>62.5</v>
      </c>
      <c r="E653" s="3">
        <v>0.10763109999999999</v>
      </c>
      <c r="F653" s="3">
        <v>0.57345109999999999</v>
      </c>
      <c r="G653" s="4">
        <v>31877</v>
      </c>
      <c r="H653" s="4">
        <v>402</v>
      </c>
      <c r="I653" t="s">
        <v>3</v>
      </c>
      <c r="J653" s="2">
        <v>82.5</v>
      </c>
      <c r="K653" s="4">
        <v>5623</v>
      </c>
      <c r="L653" s="4">
        <v>280</v>
      </c>
      <c r="M653" s="23">
        <v>3.4440000000000002E-4</v>
      </c>
    </row>
    <row r="654" spans="1:13" hidden="1" x14ac:dyDescent="0.25">
      <c r="A654" t="s">
        <v>844</v>
      </c>
      <c r="B654" t="s">
        <v>912</v>
      </c>
      <c r="C654" t="s">
        <v>892</v>
      </c>
      <c r="D654" s="2">
        <v>62.5</v>
      </c>
      <c r="E654" s="3">
        <v>6.5420000000000006E-2</v>
      </c>
      <c r="F654" s="3">
        <v>0.4188288</v>
      </c>
      <c r="G654" s="4">
        <v>125074</v>
      </c>
      <c r="H654" s="4">
        <v>1007</v>
      </c>
      <c r="I654" t="s">
        <v>10</v>
      </c>
      <c r="J654" s="2">
        <v>65</v>
      </c>
      <c r="K654" s="4">
        <v>8762</v>
      </c>
      <c r="L654" s="4">
        <v>516</v>
      </c>
      <c r="M654" s="23">
        <v>0</v>
      </c>
    </row>
    <row r="655" spans="1:13" hidden="1" x14ac:dyDescent="0.25">
      <c r="A655" t="s">
        <v>844</v>
      </c>
      <c r="B655" t="s">
        <v>913</v>
      </c>
      <c r="C655" t="s">
        <v>892</v>
      </c>
      <c r="D655" s="2">
        <v>62.5</v>
      </c>
      <c r="E655" s="3">
        <v>9.6372899999999997E-2</v>
      </c>
      <c r="F655" s="3">
        <v>0.214754</v>
      </c>
      <c r="G655" s="4">
        <v>168135</v>
      </c>
      <c r="H655" s="4">
        <v>1201</v>
      </c>
      <c r="I655" t="s">
        <v>10</v>
      </c>
      <c r="J655" s="2">
        <v>62.5</v>
      </c>
      <c r="K655" s="4">
        <v>9840</v>
      </c>
      <c r="L655" s="4">
        <v>529</v>
      </c>
      <c r="M655" s="23">
        <v>0</v>
      </c>
    </row>
    <row r="656" spans="1:13" hidden="1" x14ac:dyDescent="0.25">
      <c r="A656" t="s">
        <v>844</v>
      </c>
      <c r="B656" t="s">
        <v>914</v>
      </c>
      <c r="C656" t="s">
        <v>915</v>
      </c>
      <c r="D656" s="2">
        <v>60</v>
      </c>
      <c r="E656" s="3">
        <v>0.22827449999999999</v>
      </c>
      <c r="F656" s="3">
        <v>0.85709349999999995</v>
      </c>
      <c r="G656" s="4">
        <v>12409</v>
      </c>
      <c r="H656" s="4">
        <v>110</v>
      </c>
      <c r="I656" t="s">
        <v>20</v>
      </c>
      <c r="J656" s="2">
        <v>32.5</v>
      </c>
      <c r="K656" s="4">
        <v>347</v>
      </c>
      <c r="L656" s="4">
        <v>71</v>
      </c>
      <c r="M656" s="23">
        <v>0</v>
      </c>
    </row>
    <row r="657" spans="1:13" hidden="1" x14ac:dyDescent="0.25">
      <c r="A657" t="s">
        <v>844</v>
      </c>
      <c r="B657" t="s">
        <v>916</v>
      </c>
      <c r="C657" t="s">
        <v>917</v>
      </c>
      <c r="D657" s="2">
        <v>60</v>
      </c>
      <c r="E657" s="3">
        <v>0.23951449999999999</v>
      </c>
      <c r="F657" s="3">
        <v>0.75060550000000004</v>
      </c>
      <c r="G657" s="4">
        <v>15807</v>
      </c>
      <c r="H657" s="4">
        <v>121</v>
      </c>
      <c r="I657" t="s">
        <v>20</v>
      </c>
      <c r="J657" s="2">
        <v>57.5</v>
      </c>
      <c r="K657" s="4">
        <v>1398</v>
      </c>
      <c r="L657" s="4">
        <v>76</v>
      </c>
      <c r="M657" s="23">
        <v>0</v>
      </c>
    </row>
    <row r="658" spans="1:13" hidden="1" x14ac:dyDescent="0.25">
      <c r="A658" t="s">
        <v>844</v>
      </c>
      <c r="B658" t="s">
        <v>918</v>
      </c>
      <c r="C658" t="s">
        <v>919</v>
      </c>
      <c r="D658" s="2">
        <v>60</v>
      </c>
      <c r="E658" s="3">
        <v>0.22176889999999999</v>
      </c>
      <c r="F658" s="3">
        <v>0.55794140000000003</v>
      </c>
      <c r="G658" s="4">
        <v>24295</v>
      </c>
      <c r="H658" s="4">
        <v>140</v>
      </c>
      <c r="I658" t="s">
        <v>3</v>
      </c>
      <c r="J658" s="2">
        <v>45</v>
      </c>
      <c r="K658" s="4">
        <v>1410</v>
      </c>
      <c r="L658" s="4">
        <v>61</v>
      </c>
      <c r="M658" s="23">
        <v>0</v>
      </c>
    </row>
    <row r="659" spans="1:13" hidden="1" x14ac:dyDescent="0.25">
      <c r="A659" t="s">
        <v>844</v>
      </c>
      <c r="B659" t="s">
        <v>920</v>
      </c>
      <c r="C659" t="s">
        <v>921</v>
      </c>
      <c r="D659" s="2">
        <v>60</v>
      </c>
      <c r="E659" s="3">
        <v>0.18033730000000001</v>
      </c>
      <c r="F659" s="3">
        <v>0.69412019999999997</v>
      </c>
      <c r="G659" s="4">
        <v>19207</v>
      </c>
      <c r="H659" s="4">
        <v>118</v>
      </c>
      <c r="I659" t="s">
        <v>3</v>
      </c>
      <c r="J659" s="2">
        <v>47.5</v>
      </c>
      <c r="K659" s="4">
        <v>1446</v>
      </c>
      <c r="L659" s="4">
        <v>54</v>
      </c>
      <c r="M659" s="23">
        <v>0</v>
      </c>
    </row>
    <row r="660" spans="1:13" hidden="1" x14ac:dyDescent="0.25">
      <c r="A660" t="s">
        <v>844</v>
      </c>
      <c r="B660" t="s">
        <v>922</v>
      </c>
      <c r="C660" t="s">
        <v>923</v>
      </c>
      <c r="D660" s="2">
        <v>57.5</v>
      </c>
      <c r="E660" s="3">
        <v>0.16157969999999999</v>
      </c>
      <c r="F660" s="3">
        <v>0.87453519999999996</v>
      </c>
      <c r="G660" s="4">
        <v>12700</v>
      </c>
      <c r="H660" s="4">
        <v>102</v>
      </c>
      <c r="I660" t="s">
        <v>20</v>
      </c>
      <c r="J660" s="2">
        <v>62.5</v>
      </c>
      <c r="K660" s="4">
        <v>1540</v>
      </c>
      <c r="L660" s="4">
        <v>56</v>
      </c>
      <c r="M660" s="23">
        <v>0</v>
      </c>
    </row>
    <row r="661" spans="1:13" hidden="1" x14ac:dyDescent="0.25">
      <c r="A661" t="s">
        <v>844</v>
      </c>
      <c r="B661" t="s">
        <v>924</v>
      </c>
      <c r="C661" t="s">
        <v>925</v>
      </c>
      <c r="D661" s="2">
        <v>57.5</v>
      </c>
      <c r="E661" s="3">
        <v>0.1566949</v>
      </c>
      <c r="F661" s="3">
        <v>0.84261830000000004</v>
      </c>
      <c r="G661" s="4">
        <v>14263</v>
      </c>
      <c r="H661" s="4">
        <v>131</v>
      </c>
      <c r="I661" t="s">
        <v>20</v>
      </c>
      <c r="J661" s="2">
        <v>75</v>
      </c>
      <c r="K661" s="4">
        <v>2590</v>
      </c>
      <c r="L661" s="4">
        <v>80</v>
      </c>
      <c r="M661" s="23">
        <v>3.0650999999999999E-3</v>
      </c>
    </row>
    <row r="662" spans="1:13" hidden="1" x14ac:dyDescent="0.25">
      <c r="A662" t="s">
        <v>844</v>
      </c>
      <c r="B662" t="s">
        <v>926</v>
      </c>
      <c r="C662" t="s">
        <v>883</v>
      </c>
      <c r="D662" s="2">
        <v>57.5</v>
      </c>
      <c r="E662" s="3">
        <v>0.27376879999999998</v>
      </c>
      <c r="F662" s="3">
        <v>0.62621280000000001</v>
      </c>
      <c r="G662" s="4">
        <v>16393</v>
      </c>
      <c r="H662" s="4">
        <v>91</v>
      </c>
      <c r="I662" t="s">
        <v>20</v>
      </c>
      <c r="J662" s="2">
        <v>32.5</v>
      </c>
      <c r="K662" s="4">
        <v>715</v>
      </c>
      <c r="L662" s="4">
        <v>38</v>
      </c>
      <c r="M662" s="23">
        <v>0</v>
      </c>
    </row>
    <row r="663" spans="1:13" hidden="1" x14ac:dyDescent="0.25">
      <c r="A663" t="s">
        <v>844</v>
      </c>
      <c r="B663" t="s">
        <v>355</v>
      </c>
      <c r="C663" t="s">
        <v>927</v>
      </c>
      <c r="D663" s="2">
        <v>57.5</v>
      </c>
      <c r="E663" s="3">
        <v>0.1135921</v>
      </c>
      <c r="F663" s="3">
        <v>0.61593640000000005</v>
      </c>
      <c r="G663" s="4">
        <v>26189</v>
      </c>
      <c r="H663" s="4">
        <v>232</v>
      </c>
      <c r="I663" t="s">
        <v>3</v>
      </c>
      <c r="J663" s="2">
        <v>72.5</v>
      </c>
      <c r="K663" s="4">
        <v>3809</v>
      </c>
      <c r="L663" s="4">
        <v>134</v>
      </c>
      <c r="M663" s="23">
        <v>0</v>
      </c>
    </row>
    <row r="664" spans="1:13" hidden="1" x14ac:dyDescent="0.25">
      <c r="A664" t="s">
        <v>844</v>
      </c>
      <c r="B664" t="s">
        <v>928</v>
      </c>
      <c r="C664" t="s">
        <v>929</v>
      </c>
      <c r="D664" s="2">
        <v>57.5</v>
      </c>
      <c r="E664" s="3">
        <v>0.14832400000000001</v>
      </c>
      <c r="F664" s="3">
        <v>0.39689069999999999</v>
      </c>
      <c r="G664" s="4">
        <v>37988</v>
      </c>
      <c r="H664" s="4">
        <v>159</v>
      </c>
      <c r="I664" t="s">
        <v>3</v>
      </c>
      <c r="J664" s="2">
        <v>32.5</v>
      </c>
      <c r="K664" s="4">
        <v>1501</v>
      </c>
      <c r="L664" s="4">
        <v>49</v>
      </c>
      <c r="M664" s="23">
        <v>0</v>
      </c>
    </row>
    <row r="665" spans="1:13" hidden="1" x14ac:dyDescent="0.25">
      <c r="A665" t="s">
        <v>844</v>
      </c>
      <c r="B665" t="s">
        <v>930</v>
      </c>
      <c r="C665" t="s">
        <v>931</v>
      </c>
      <c r="D665" s="2">
        <v>57.5</v>
      </c>
      <c r="E665" s="3">
        <v>0.2068044</v>
      </c>
      <c r="F665" s="3">
        <v>0.81692920000000002</v>
      </c>
      <c r="G665" s="4">
        <v>14467</v>
      </c>
      <c r="H665" s="4">
        <v>99</v>
      </c>
      <c r="I665" t="s">
        <v>20</v>
      </c>
      <c r="J665" s="2">
        <v>55</v>
      </c>
      <c r="K665" s="4">
        <v>1340</v>
      </c>
      <c r="L665" s="4">
        <v>50</v>
      </c>
      <c r="M665" s="23">
        <v>0</v>
      </c>
    </row>
    <row r="666" spans="1:13" hidden="1" x14ac:dyDescent="0.25">
      <c r="A666" t="s">
        <v>844</v>
      </c>
      <c r="B666" t="s">
        <v>932</v>
      </c>
      <c r="C666" t="s">
        <v>933</v>
      </c>
      <c r="D666" s="2">
        <v>57.5</v>
      </c>
      <c r="E666" s="3">
        <v>0.30752170000000001</v>
      </c>
      <c r="F666" s="3">
        <v>0.54703329999999994</v>
      </c>
      <c r="G666" s="4">
        <v>13451</v>
      </c>
      <c r="H666" s="4">
        <v>150</v>
      </c>
      <c r="I666" t="s">
        <v>20</v>
      </c>
      <c r="J666" s="2">
        <v>40</v>
      </c>
      <c r="K666" s="4">
        <v>765</v>
      </c>
      <c r="L666" s="4">
        <v>27</v>
      </c>
      <c r="M666" s="23">
        <v>0</v>
      </c>
    </row>
    <row r="667" spans="1:13" hidden="1" x14ac:dyDescent="0.25">
      <c r="A667" t="s">
        <v>844</v>
      </c>
      <c r="B667" t="s">
        <v>934</v>
      </c>
      <c r="C667" t="s">
        <v>923</v>
      </c>
      <c r="D667" s="2">
        <v>57.5</v>
      </c>
      <c r="E667" s="3">
        <v>0.1505107</v>
      </c>
      <c r="F667" s="3">
        <v>0.54969939999999995</v>
      </c>
      <c r="G667" s="4">
        <v>26335</v>
      </c>
      <c r="H667" s="4">
        <v>153</v>
      </c>
      <c r="I667" t="s">
        <v>3</v>
      </c>
      <c r="J667" s="2">
        <v>50</v>
      </c>
      <c r="K667" s="4">
        <v>1939</v>
      </c>
      <c r="L667" s="4">
        <v>63</v>
      </c>
      <c r="M667" s="23">
        <v>0</v>
      </c>
    </row>
    <row r="668" spans="1:13" hidden="1" x14ac:dyDescent="0.25">
      <c r="A668" t="s">
        <v>844</v>
      </c>
      <c r="B668" t="s">
        <v>935</v>
      </c>
      <c r="C668" t="s">
        <v>936</v>
      </c>
      <c r="D668" s="2">
        <v>57.5</v>
      </c>
      <c r="E668" s="3">
        <v>3.60913E-2</v>
      </c>
      <c r="F668" s="3">
        <v>0.30785699999999999</v>
      </c>
      <c r="G668" s="4">
        <v>434896</v>
      </c>
      <c r="H668" s="4">
        <v>7076</v>
      </c>
      <c r="I668" t="s">
        <v>311</v>
      </c>
      <c r="J668" s="2">
        <v>62.5</v>
      </c>
      <c r="K668" s="4">
        <v>33664</v>
      </c>
      <c r="L668" s="4">
        <v>5740</v>
      </c>
      <c r="M668" s="23">
        <v>5.9291999999999999E-3</v>
      </c>
    </row>
    <row r="669" spans="1:13" hidden="1" x14ac:dyDescent="0.25">
      <c r="A669" t="s">
        <v>844</v>
      </c>
      <c r="B669" t="s">
        <v>937</v>
      </c>
      <c r="C669" t="s">
        <v>892</v>
      </c>
      <c r="D669" s="2">
        <v>57.5</v>
      </c>
      <c r="E669" s="3">
        <v>7.1748500000000007E-2</v>
      </c>
      <c r="F669" s="3">
        <v>0.21799479999999999</v>
      </c>
      <c r="G669" s="4">
        <v>116479</v>
      </c>
      <c r="H669" s="4">
        <v>790</v>
      </c>
      <c r="I669" t="s">
        <v>10</v>
      </c>
      <c r="J669" s="2">
        <v>62.5</v>
      </c>
      <c r="K669" s="4">
        <v>10289</v>
      </c>
      <c r="L669" s="4">
        <v>419</v>
      </c>
      <c r="M669" s="23">
        <v>0</v>
      </c>
    </row>
    <row r="670" spans="1:13" hidden="1" x14ac:dyDescent="0.25">
      <c r="A670" t="s">
        <v>844</v>
      </c>
      <c r="B670" t="s">
        <v>938</v>
      </c>
      <c r="C670" t="s">
        <v>939</v>
      </c>
      <c r="D670" s="2">
        <v>55</v>
      </c>
      <c r="E670" s="3">
        <v>0.10118149999999999</v>
      </c>
      <c r="F670" s="3">
        <v>0.99985199999999996</v>
      </c>
      <c r="G670" s="4">
        <v>6757</v>
      </c>
      <c r="H670" s="4">
        <v>173</v>
      </c>
      <c r="I670" t="s">
        <v>20</v>
      </c>
      <c r="J670" s="2">
        <v>85</v>
      </c>
      <c r="K670" s="4">
        <v>2558</v>
      </c>
      <c r="L670" s="4">
        <v>150</v>
      </c>
      <c r="M670" s="23">
        <v>0</v>
      </c>
    </row>
    <row r="671" spans="1:13" hidden="1" x14ac:dyDescent="0.25">
      <c r="A671" t="s">
        <v>844</v>
      </c>
      <c r="B671" t="s">
        <v>940</v>
      </c>
      <c r="C671" t="s">
        <v>941</v>
      </c>
      <c r="D671" s="2">
        <v>55</v>
      </c>
      <c r="E671" s="3">
        <v>0.1150814</v>
      </c>
      <c r="F671" s="3">
        <v>0.92032000000000003</v>
      </c>
      <c r="G671" s="4">
        <v>8628</v>
      </c>
      <c r="H671" s="4">
        <v>174</v>
      </c>
      <c r="I671" t="s">
        <v>20</v>
      </c>
      <c r="J671" s="2">
        <v>85</v>
      </c>
      <c r="K671" s="4">
        <v>3331</v>
      </c>
      <c r="L671" s="4">
        <v>142</v>
      </c>
      <c r="M671" s="23">
        <v>0</v>
      </c>
    </row>
    <row r="672" spans="1:13" hidden="1" x14ac:dyDescent="0.25">
      <c r="A672" t="s">
        <v>844</v>
      </c>
      <c r="B672" t="s">
        <v>942</v>
      </c>
      <c r="C672" t="s">
        <v>943</v>
      </c>
      <c r="D672" s="2">
        <v>55</v>
      </c>
      <c r="E672" s="3">
        <v>9.4192899999999996E-2</v>
      </c>
      <c r="F672" s="3">
        <v>0.6629081</v>
      </c>
      <c r="G672" s="4">
        <v>18637</v>
      </c>
      <c r="H672" s="4">
        <v>287</v>
      </c>
      <c r="I672" t="s">
        <v>3</v>
      </c>
      <c r="J672" s="2">
        <v>85</v>
      </c>
      <c r="K672" s="4">
        <v>4282</v>
      </c>
      <c r="L672" s="4">
        <v>217</v>
      </c>
      <c r="M672" s="23">
        <v>4.6144000000000003E-3</v>
      </c>
    </row>
    <row r="673" spans="1:13" hidden="1" x14ac:dyDescent="0.25">
      <c r="A673" t="s">
        <v>844</v>
      </c>
      <c r="B673" t="s">
        <v>944</v>
      </c>
      <c r="C673" t="s">
        <v>711</v>
      </c>
      <c r="D673" s="2">
        <v>52.5</v>
      </c>
      <c r="E673" s="3">
        <v>0.30426360000000002</v>
      </c>
      <c r="F673" s="3">
        <v>0.54290150000000004</v>
      </c>
      <c r="G673" s="4">
        <v>16799</v>
      </c>
      <c r="H673" s="4">
        <v>55</v>
      </c>
      <c r="I673" t="s">
        <v>20</v>
      </c>
      <c r="J673" s="2">
        <v>17.5</v>
      </c>
      <c r="K673" s="4">
        <v>345</v>
      </c>
      <c r="L673" s="4">
        <v>10</v>
      </c>
      <c r="M673" s="23">
        <v>0</v>
      </c>
    </row>
    <row r="674" spans="1:13" hidden="1" x14ac:dyDescent="0.25">
      <c r="A674" t="s">
        <v>844</v>
      </c>
      <c r="B674" t="s">
        <v>945</v>
      </c>
      <c r="C674" t="s">
        <v>946</v>
      </c>
      <c r="D674" s="2">
        <v>52.5</v>
      </c>
      <c r="E674" s="3">
        <v>0.1319796</v>
      </c>
      <c r="F674" s="3">
        <v>0.70120950000000004</v>
      </c>
      <c r="G674" s="4">
        <v>10204</v>
      </c>
      <c r="H674" s="4">
        <v>159</v>
      </c>
      <c r="I674" t="s">
        <v>20</v>
      </c>
      <c r="J674" s="2">
        <v>80</v>
      </c>
      <c r="K674" s="4">
        <v>2558</v>
      </c>
      <c r="L674" s="4">
        <v>109</v>
      </c>
      <c r="M674" s="23">
        <v>0</v>
      </c>
    </row>
    <row r="675" spans="1:13" hidden="1" x14ac:dyDescent="0.25">
      <c r="A675" t="s">
        <v>844</v>
      </c>
      <c r="B675" t="s">
        <v>947</v>
      </c>
      <c r="C675" t="s">
        <v>892</v>
      </c>
      <c r="D675" s="2">
        <v>52.5</v>
      </c>
      <c r="E675" s="3">
        <v>0.101022</v>
      </c>
      <c r="F675" s="3">
        <v>0.24224660000000001</v>
      </c>
      <c r="G675" s="4">
        <v>70307</v>
      </c>
      <c r="H675" s="4">
        <v>221</v>
      </c>
      <c r="I675" t="s">
        <v>17</v>
      </c>
      <c r="J675" s="2">
        <v>32.5</v>
      </c>
      <c r="K675" s="4">
        <v>2534</v>
      </c>
      <c r="L675" s="4">
        <v>57</v>
      </c>
      <c r="M675" s="23">
        <v>2.242E-4</v>
      </c>
    </row>
    <row r="676" spans="1:13" hidden="1" x14ac:dyDescent="0.25">
      <c r="A676" t="s">
        <v>844</v>
      </c>
      <c r="B676" t="s">
        <v>948</v>
      </c>
      <c r="C676" t="s">
        <v>863</v>
      </c>
      <c r="D676" s="2">
        <v>52.5</v>
      </c>
      <c r="E676" s="3">
        <v>0.15303649999999999</v>
      </c>
      <c r="F676" s="3">
        <v>0.37887090000000001</v>
      </c>
      <c r="G676" s="4">
        <v>27858</v>
      </c>
      <c r="H676" s="4">
        <v>146</v>
      </c>
      <c r="I676" t="s">
        <v>3</v>
      </c>
      <c r="J676" s="2">
        <v>37.5</v>
      </c>
      <c r="K676" s="4">
        <v>1555</v>
      </c>
      <c r="L676" s="4">
        <v>56</v>
      </c>
      <c r="M676" s="23">
        <v>0</v>
      </c>
    </row>
    <row r="677" spans="1:13" hidden="1" x14ac:dyDescent="0.25">
      <c r="A677" t="s">
        <v>844</v>
      </c>
      <c r="B677" t="s">
        <v>949</v>
      </c>
      <c r="C677" t="s">
        <v>950</v>
      </c>
      <c r="D677" s="2">
        <v>50</v>
      </c>
      <c r="E677" s="3">
        <v>5.6960200000000002E-2</v>
      </c>
      <c r="F677" s="3">
        <v>0.92211540000000003</v>
      </c>
      <c r="G677" s="4">
        <v>10845</v>
      </c>
      <c r="H677" s="4">
        <v>159</v>
      </c>
      <c r="I677" t="s">
        <v>3</v>
      </c>
      <c r="J677" s="2">
        <v>70</v>
      </c>
      <c r="K677" s="4">
        <v>2529</v>
      </c>
      <c r="L677" s="4">
        <v>109</v>
      </c>
      <c r="M677" s="23">
        <v>0</v>
      </c>
    </row>
    <row r="678" spans="1:13" hidden="1" x14ac:dyDescent="0.25">
      <c r="A678" t="s">
        <v>844</v>
      </c>
      <c r="B678" t="s">
        <v>951</v>
      </c>
      <c r="C678" t="s">
        <v>946</v>
      </c>
      <c r="D678" s="2">
        <v>50</v>
      </c>
      <c r="E678" s="3">
        <v>0.13033729999999999</v>
      </c>
      <c r="F678" s="3">
        <v>0.7737366</v>
      </c>
      <c r="G678" s="4">
        <v>11743</v>
      </c>
      <c r="H678" s="4">
        <v>103</v>
      </c>
      <c r="I678" t="s">
        <v>20</v>
      </c>
      <c r="J678" s="2">
        <v>70</v>
      </c>
      <c r="K678" s="4">
        <v>2057</v>
      </c>
      <c r="L678" s="4">
        <v>63</v>
      </c>
      <c r="M678" s="23">
        <v>4.5507000000000004E-3</v>
      </c>
    </row>
    <row r="679" spans="1:13" hidden="1" x14ac:dyDescent="0.25">
      <c r="A679" t="s">
        <v>844</v>
      </c>
      <c r="B679" t="s">
        <v>952</v>
      </c>
      <c r="C679" t="s">
        <v>953</v>
      </c>
      <c r="D679" s="2">
        <v>50</v>
      </c>
      <c r="E679" s="3">
        <v>0.17444870000000001</v>
      </c>
      <c r="F679" s="3">
        <v>0.54309830000000003</v>
      </c>
      <c r="G679" s="4">
        <v>18083</v>
      </c>
      <c r="H679" s="4">
        <v>75</v>
      </c>
      <c r="I679" t="s">
        <v>3</v>
      </c>
      <c r="J679" s="2">
        <v>35</v>
      </c>
      <c r="K679" s="4">
        <v>1098</v>
      </c>
      <c r="L679" s="4">
        <v>27</v>
      </c>
      <c r="M679" s="23">
        <v>0</v>
      </c>
    </row>
    <row r="680" spans="1:13" hidden="1" x14ac:dyDescent="0.25">
      <c r="A680" t="s">
        <v>844</v>
      </c>
      <c r="B680" t="s">
        <v>954</v>
      </c>
      <c r="C680" t="s">
        <v>923</v>
      </c>
      <c r="D680" s="2">
        <v>50</v>
      </c>
      <c r="E680" s="3">
        <v>0.1410921</v>
      </c>
      <c r="F680" s="3">
        <v>0.5517474</v>
      </c>
      <c r="G680" s="4">
        <v>22908</v>
      </c>
      <c r="H680" s="4">
        <v>117</v>
      </c>
      <c r="I680" t="s">
        <v>3</v>
      </c>
      <c r="J680" s="2">
        <v>42.5</v>
      </c>
      <c r="K680" s="4">
        <v>1623</v>
      </c>
      <c r="L680" s="4">
        <v>32</v>
      </c>
      <c r="M680" s="23">
        <v>0</v>
      </c>
    </row>
    <row r="681" spans="1:13" hidden="1" x14ac:dyDescent="0.25">
      <c r="A681" t="s">
        <v>844</v>
      </c>
      <c r="B681" t="s">
        <v>955</v>
      </c>
      <c r="C681" t="s">
        <v>444</v>
      </c>
      <c r="D681" s="2">
        <v>50</v>
      </c>
      <c r="E681" s="3">
        <v>7.3191999999999993E-2</v>
      </c>
      <c r="F681" s="3">
        <v>0.30155310000000002</v>
      </c>
      <c r="G681" s="4">
        <v>37648</v>
      </c>
      <c r="H681" s="4">
        <v>239</v>
      </c>
      <c r="I681" t="s">
        <v>17</v>
      </c>
      <c r="J681" s="2">
        <v>47.5</v>
      </c>
      <c r="K681" s="4">
        <v>2755</v>
      </c>
      <c r="L681" s="4">
        <v>115</v>
      </c>
      <c r="M681" s="23">
        <v>0</v>
      </c>
    </row>
    <row r="682" spans="1:13" hidden="1" x14ac:dyDescent="0.25">
      <c r="A682" t="s">
        <v>844</v>
      </c>
      <c r="B682" t="s">
        <v>956</v>
      </c>
      <c r="C682" t="s">
        <v>957</v>
      </c>
      <c r="D682" s="2">
        <v>47.5</v>
      </c>
      <c r="E682" s="3">
        <v>0.1392514</v>
      </c>
      <c r="F682" s="3">
        <v>0.88851309999999994</v>
      </c>
      <c r="G682" s="4">
        <v>6830</v>
      </c>
      <c r="H682" s="4">
        <v>65</v>
      </c>
      <c r="I682" t="s">
        <v>20</v>
      </c>
      <c r="J682" s="2">
        <v>52.5</v>
      </c>
      <c r="K682" s="4">
        <v>922</v>
      </c>
      <c r="L682" s="4">
        <v>37</v>
      </c>
      <c r="M682" s="23">
        <v>0</v>
      </c>
    </row>
    <row r="683" spans="1:13" hidden="1" x14ac:dyDescent="0.25">
      <c r="A683" t="s">
        <v>844</v>
      </c>
      <c r="B683" t="s">
        <v>958</v>
      </c>
      <c r="C683" t="s">
        <v>124</v>
      </c>
      <c r="D683" s="2">
        <v>47.5</v>
      </c>
      <c r="E683" s="3">
        <v>0.1170123</v>
      </c>
      <c r="F683" s="3">
        <v>0.83620819999999996</v>
      </c>
      <c r="G683" s="4">
        <v>11538</v>
      </c>
      <c r="H683" s="4">
        <v>118</v>
      </c>
      <c r="I683" t="s">
        <v>20</v>
      </c>
      <c r="J683" s="2">
        <v>55</v>
      </c>
      <c r="K683" s="4">
        <v>1382</v>
      </c>
      <c r="L683" s="4">
        <v>75</v>
      </c>
      <c r="M683" s="23">
        <v>2.7280999999999998E-3</v>
      </c>
    </row>
    <row r="684" spans="1:13" hidden="1" x14ac:dyDescent="0.25">
      <c r="A684" t="s">
        <v>844</v>
      </c>
      <c r="B684" t="s">
        <v>959</v>
      </c>
      <c r="C684" t="s">
        <v>936</v>
      </c>
      <c r="D684" s="2">
        <v>47.5</v>
      </c>
      <c r="E684" s="3">
        <v>0.1266824</v>
      </c>
      <c r="F684" s="3">
        <v>0.60329529999999998</v>
      </c>
      <c r="G684" s="4">
        <v>19992</v>
      </c>
      <c r="H684" s="4">
        <v>82</v>
      </c>
      <c r="I684" t="s">
        <v>3</v>
      </c>
      <c r="J684" s="2">
        <v>30</v>
      </c>
      <c r="K684" s="4">
        <v>990</v>
      </c>
      <c r="L684" s="4">
        <v>24</v>
      </c>
      <c r="M684" s="23">
        <v>0</v>
      </c>
    </row>
    <row r="685" spans="1:13" hidden="1" x14ac:dyDescent="0.25">
      <c r="A685" t="s">
        <v>844</v>
      </c>
      <c r="B685" t="s">
        <v>960</v>
      </c>
      <c r="C685" t="s">
        <v>961</v>
      </c>
      <c r="D685" s="2">
        <v>47.5</v>
      </c>
      <c r="E685" s="3">
        <v>0.12899479999999999</v>
      </c>
      <c r="F685" s="3">
        <v>0.88085400000000003</v>
      </c>
      <c r="G685" s="4">
        <v>10232</v>
      </c>
      <c r="H685" s="4">
        <v>98</v>
      </c>
      <c r="I685" t="s">
        <v>20</v>
      </c>
      <c r="J685" s="2">
        <v>50</v>
      </c>
      <c r="K685" s="4">
        <v>1022</v>
      </c>
      <c r="L685" s="4">
        <v>49</v>
      </c>
      <c r="M685" s="23">
        <v>0</v>
      </c>
    </row>
    <row r="686" spans="1:13" hidden="1" x14ac:dyDescent="0.25">
      <c r="A686" t="s">
        <v>844</v>
      </c>
      <c r="B686" t="s">
        <v>962</v>
      </c>
      <c r="C686" t="s">
        <v>905</v>
      </c>
      <c r="D686" s="2">
        <v>45</v>
      </c>
      <c r="E686" s="3">
        <v>3.88984E-2</v>
      </c>
      <c r="F686" s="3">
        <v>0.90825690000000003</v>
      </c>
      <c r="G686" s="4">
        <v>6534</v>
      </c>
      <c r="H686" s="4">
        <v>154</v>
      </c>
      <c r="I686" t="s">
        <v>3</v>
      </c>
      <c r="J686" s="2">
        <v>70</v>
      </c>
      <c r="K686" s="4">
        <v>2230</v>
      </c>
      <c r="L686" s="4">
        <v>91</v>
      </c>
      <c r="M686" s="23">
        <v>2.3276999999999998E-3</v>
      </c>
    </row>
    <row r="687" spans="1:13" hidden="1" x14ac:dyDescent="0.25">
      <c r="A687" t="s">
        <v>844</v>
      </c>
      <c r="B687" t="s">
        <v>963</v>
      </c>
      <c r="C687" t="s">
        <v>964</v>
      </c>
      <c r="D687" s="2">
        <v>45</v>
      </c>
      <c r="E687" s="3">
        <v>6.3620300000000005E-2</v>
      </c>
      <c r="F687" s="3">
        <v>0.1342122</v>
      </c>
      <c r="G687" s="4">
        <v>53692</v>
      </c>
      <c r="H687" s="4">
        <v>199</v>
      </c>
      <c r="I687" t="s">
        <v>17</v>
      </c>
      <c r="J687" s="2">
        <v>30</v>
      </c>
      <c r="K687" s="4">
        <v>1640</v>
      </c>
      <c r="L687" s="4">
        <v>59</v>
      </c>
      <c r="M687" s="23">
        <v>0</v>
      </c>
    </row>
    <row r="688" spans="1:13" hidden="1" x14ac:dyDescent="0.25">
      <c r="A688" t="s">
        <v>844</v>
      </c>
      <c r="B688" t="s">
        <v>965</v>
      </c>
      <c r="C688" t="s">
        <v>966</v>
      </c>
      <c r="D688" s="2">
        <v>45</v>
      </c>
      <c r="E688" s="3">
        <v>0.1331378</v>
      </c>
      <c r="F688" s="3">
        <v>0.7007253</v>
      </c>
      <c r="G688" s="4">
        <v>14299</v>
      </c>
      <c r="H688" s="4">
        <v>69</v>
      </c>
      <c r="I688" t="s">
        <v>3</v>
      </c>
      <c r="J688" s="2">
        <v>32.5</v>
      </c>
      <c r="K688" s="4">
        <v>875</v>
      </c>
      <c r="L688" s="4">
        <v>12</v>
      </c>
      <c r="M688" s="23">
        <v>0</v>
      </c>
    </row>
    <row r="689" spans="1:13" hidden="1" x14ac:dyDescent="0.25">
      <c r="A689" t="s">
        <v>844</v>
      </c>
      <c r="B689" t="s">
        <v>967</v>
      </c>
      <c r="C689" t="s">
        <v>968</v>
      </c>
      <c r="D689" s="2">
        <v>45</v>
      </c>
      <c r="E689" s="3">
        <v>0.10989939999999999</v>
      </c>
      <c r="F689" s="3">
        <v>0.70248429999999995</v>
      </c>
      <c r="G689" s="4">
        <v>11650</v>
      </c>
      <c r="H689" s="4">
        <v>148</v>
      </c>
      <c r="I689" t="s">
        <v>3</v>
      </c>
      <c r="J689" s="2">
        <v>80</v>
      </c>
      <c r="K689" s="4">
        <v>2602</v>
      </c>
      <c r="L689" s="4">
        <v>106</v>
      </c>
      <c r="M689" s="23">
        <v>0</v>
      </c>
    </row>
    <row r="690" spans="1:13" hidden="1" x14ac:dyDescent="0.25">
      <c r="A690" t="s">
        <v>844</v>
      </c>
      <c r="B690" t="s">
        <v>969</v>
      </c>
      <c r="C690" t="s">
        <v>970</v>
      </c>
      <c r="D690" s="2">
        <v>45</v>
      </c>
      <c r="E690" s="3">
        <v>0.17709839999999999</v>
      </c>
      <c r="F690" s="3">
        <v>0.39238030000000002</v>
      </c>
      <c r="G690" s="4">
        <v>18219</v>
      </c>
      <c r="H690" s="4">
        <v>78</v>
      </c>
      <c r="I690" t="s">
        <v>3</v>
      </c>
      <c r="J690" s="2">
        <v>17.5</v>
      </c>
      <c r="K690" s="4">
        <v>374</v>
      </c>
      <c r="L690" s="4">
        <v>21</v>
      </c>
      <c r="M690" s="23">
        <v>0</v>
      </c>
    </row>
    <row r="691" spans="1:13" hidden="1" x14ac:dyDescent="0.25">
      <c r="A691" t="s">
        <v>844</v>
      </c>
      <c r="B691" t="s">
        <v>971</v>
      </c>
      <c r="C691" t="s">
        <v>32</v>
      </c>
      <c r="D691" s="2">
        <v>42.5</v>
      </c>
      <c r="E691" s="3">
        <v>0.1217669</v>
      </c>
      <c r="F691" s="3">
        <v>0.79726370000000002</v>
      </c>
      <c r="G691" s="4">
        <v>12179</v>
      </c>
      <c r="H691" s="4">
        <v>46</v>
      </c>
      <c r="I691" t="s">
        <v>3</v>
      </c>
      <c r="J691" s="2">
        <v>25</v>
      </c>
      <c r="K691" s="4">
        <v>537</v>
      </c>
      <c r="L691" s="4">
        <v>14</v>
      </c>
      <c r="M691" s="23">
        <v>0</v>
      </c>
    </row>
    <row r="692" spans="1:13" hidden="1" x14ac:dyDescent="0.25">
      <c r="A692" t="s">
        <v>844</v>
      </c>
      <c r="B692" t="s">
        <v>972</v>
      </c>
      <c r="C692" t="s">
        <v>869</v>
      </c>
      <c r="D692" s="2">
        <v>42.5</v>
      </c>
      <c r="E692" s="3">
        <v>6.6267000000000006E-2</v>
      </c>
      <c r="F692" s="3">
        <v>0.72473089999999996</v>
      </c>
      <c r="G692" s="4">
        <v>16226</v>
      </c>
      <c r="H692" s="4">
        <v>123</v>
      </c>
      <c r="I692" t="s">
        <v>3</v>
      </c>
      <c r="J692" s="2">
        <v>45</v>
      </c>
      <c r="K692" s="4">
        <v>1697</v>
      </c>
      <c r="L692" s="4">
        <v>57</v>
      </c>
      <c r="M692" s="23">
        <v>0</v>
      </c>
    </row>
    <row r="693" spans="1:13" hidden="1" x14ac:dyDescent="0.25">
      <c r="A693" t="s">
        <v>844</v>
      </c>
      <c r="B693" t="s">
        <v>973</v>
      </c>
      <c r="C693" t="s">
        <v>974</v>
      </c>
      <c r="D693" s="2">
        <v>42.5</v>
      </c>
      <c r="E693" s="3">
        <v>0.1045291</v>
      </c>
      <c r="F693" s="3">
        <v>0.99956560000000005</v>
      </c>
      <c r="G693" s="4">
        <v>2301</v>
      </c>
      <c r="H693" s="4">
        <v>45</v>
      </c>
      <c r="I693" t="s">
        <v>20</v>
      </c>
      <c r="J693" s="2">
        <v>75</v>
      </c>
      <c r="K693" s="4">
        <v>2301</v>
      </c>
      <c r="L693" s="4">
        <v>45</v>
      </c>
      <c r="M693" s="23">
        <v>0</v>
      </c>
    </row>
    <row r="694" spans="1:13" hidden="1" x14ac:dyDescent="0.25">
      <c r="A694" t="s">
        <v>844</v>
      </c>
      <c r="B694" t="s">
        <v>975</v>
      </c>
      <c r="C694" t="s">
        <v>950</v>
      </c>
      <c r="D694" s="2">
        <v>42.5</v>
      </c>
      <c r="E694" s="3">
        <v>7.6685199999999995E-2</v>
      </c>
      <c r="F694" s="3">
        <v>0.99987630000000005</v>
      </c>
      <c r="G694" s="4">
        <v>8085</v>
      </c>
      <c r="H694" s="4">
        <v>59</v>
      </c>
      <c r="I694" t="s">
        <v>3</v>
      </c>
      <c r="J694" s="2">
        <v>50</v>
      </c>
      <c r="K694" s="4">
        <v>1310</v>
      </c>
      <c r="L694" s="4">
        <v>24</v>
      </c>
      <c r="M694" s="23">
        <v>0</v>
      </c>
    </row>
    <row r="695" spans="1:13" hidden="1" x14ac:dyDescent="0.25">
      <c r="A695" t="s">
        <v>844</v>
      </c>
      <c r="B695" t="s">
        <v>976</v>
      </c>
      <c r="C695" t="s">
        <v>854</v>
      </c>
      <c r="D695" s="2">
        <v>42.5</v>
      </c>
      <c r="E695" s="3">
        <v>7.2448200000000004E-2</v>
      </c>
      <c r="F695" s="3">
        <v>0.98979189999999995</v>
      </c>
      <c r="G695" s="4">
        <v>7466</v>
      </c>
      <c r="H695" s="4">
        <v>57</v>
      </c>
      <c r="I695" t="s">
        <v>3</v>
      </c>
      <c r="J695" s="2">
        <v>42.5</v>
      </c>
      <c r="K695" s="4">
        <v>935</v>
      </c>
      <c r="L695" s="4">
        <v>24</v>
      </c>
      <c r="M695" s="23">
        <v>0</v>
      </c>
    </row>
    <row r="696" spans="1:13" hidden="1" x14ac:dyDescent="0.25">
      <c r="A696" t="s">
        <v>844</v>
      </c>
      <c r="B696" t="s">
        <v>977</v>
      </c>
      <c r="C696" t="s">
        <v>887</v>
      </c>
      <c r="D696" s="2">
        <v>42.5</v>
      </c>
      <c r="E696" s="3">
        <v>7.9641799999999999E-2</v>
      </c>
      <c r="F696" s="3">
        <v>0.41526030000000003</v>
      </c>
      <c r="G696" s="4">
        <v>17421</v>
      </c>
      <c r="H696" s="4">
        <v>170</v>
      </c>
      <c r="I696" t="s">
        <v>3</v>
      </c>
      <c r="J696" s="2">
        <v>55</v>
      </c>
      <c r="K696" s="4">
        <v>2249</v>
      </c>
      <c r="L696" s="4">
        <v>89</v>
      </c>
      <c r="M696" s="23">
        <v>0</v>
      </c>
    </row>
    <row r="697" spans="1:13" hidden="1" x14ac:dyDescent="0.25">
      <c r="A697" t="s">
        <v>844</v>
      </c>
      <c r="B697" t="s">
        <v>978</v>
      </c>
      <c r="C697" t="s">
        <v>936</v>
      </c>
      <c r="D697" s="2">
        <v>42.5</v>
      </c>
      <c r="E697" s="3">
        <v>0.1221275</v>
      </c>
      <c r="F697" s="3">
        <v>0.49134539999999999</v>
      </c>
      <c r="G697" s="4">
        <v>18877</v>
      </c>
      <c r="H697" s="4">
        <v>79</v>
      </c>
      <c r="I697" t="s">
        <v>3</v>
      </c>
      <c r="J697" s="2">
        <v>12.5</v>
      </c>
      <c r="K697" s="4">
        <v>327</v>
      </c>
      <c r="L697" s="4">
        <v>14</v>
      </c>
      <c r="M697" s="23">
        <v>0</v>
      </c>
    </row>
    <row r="698" spans="1:13" hidden="1" x14ac:dyDescent="0.25">
      <c r="A698" t="s">
        <v>844</v>
      </c>
      <c r="B698" t="s">
        <v>979</v>
      </c>
      <c r="C698" t="s">
        <v>980</v>
      </c>
      <c r="D698" s="2">
        <v>42.5</v>
      </c>
      <c r="E698" s="3">
        <v>4.9201300000000003E-2</v>
      </c>
      <c r="F698" s="3">
        <v>0.26366879999999998</v>
      </c>
      <c r="G698" s="4">
        <v>21513</v>
      </c>
      <c r="H698" s="4">
        <v>219</v>
      </c>
      <c r="I698" t="s">
        <v>3</v>
      </c>
      <c r="J698" s="2">
        <v>45</v>
      </c>
      <c r="K698" s="4">
        <v>2211</v>
      </c>
      <c r="L698" s="4">
        <v>138</v>
      </c>
      <c r="M698" s="23">
        <v>0</v>
      </c>
    </row>
    <row r="699" spans="1:13" hidden="1" x14ac:dyDescent="0.25">
      <c r="A699" t="s">
        <v>844</v>
      </c>
      <c r="B699" t="s">
        <v>981</v>
      </c>
      <c r="C699" t="s">
        <v>867</v>
      </c>
      <c r="D699" s="2">
        <v>40</v>
      </c>
      <c r="E699" s="3">
        <v>0.1101476</v>
      </c>
      <c r="F699" s="3">
        <v>0.84873750000000003</v>
      </c>
      <c r="G699" s="4">
        <v>7126</v>
      </c>
      <c r="H699" s="4">
        <v>59</v>
      </c>
      <c r="I699" t="s">
        <v>20</v>
      </c>
      <c r="J699" s="2">
        <v>50</v>
      </c>
      <c r="K699" s="4">
        <v>981</v>
      </c>
      <c r="L699" s="4">
        <v>39</v>
      </c>
      <c r="M699" s="23">
        <v>0</v>
      </c>
    </row>
    <row r="700" spans="1:13" hidden="1" x14ac:dyDescent="0.25">
      <c r="A700" t="s">
        <v>844</v>
      </c>
      <c r="B700" t="s">
        <v>982</v>
      </c>
      <c r="C700" t="s">
        <v>983</v>
      </c>
      <c r="D700" s="2">
        <v>40</v>
      </c>
      <c r="E700" s="3">
        <v>7.25605E-2</v>
      </c>
      <c r="F700" s="3">
        <v>0.9445036</v>
      </c>
      <c r="G700" s="4">
        <v>7097</v>
      </c>
      <c r="H700" s="4">
        <v>62</v>
      </c>
      <c r="I700" t="s">
        <v>20</v>
      </c>
      <c r="J700" s="2">
        <v>52.5</v>
      </c>
      <c r="K700" s="4">
        <v>1187</v>
      </c>
      <c r="L700" s="4">
        <v>33</v>
      </c>
      <c r="M700" s="23">
        <v>0</v>
      </c>
    </row>
    <row r="701" spans="1:13" hidden="1" x14ac:dyDescent="0.25">
      <c r="A701" t="s">
        <v>844</v>
      </c>
      <c r="B701" t="s">
        <v>984</v>
      </c>
      <c r="C701" t="s">
        <v>852</v>
      </c>
      <c r="D701" s="2">
        <v>37.5</v>
      </c>
      <c r="E701" s="3">
        <v>9.1377100000000003E-2</v>
      </c>
      <c r="F701" s="3">
        <v>0.60972510000000002</v>
      </c>
      <c r="G701" s="4">
        <v>8627</v>
      </c>
      <c r="H701" s="4">
        <v>142</v>
      </c>
      <c r="I701" t="s">
        <v>20</v>
      </c>
      <c r="J701" s="2">
        <v>57.5</v>
      </c>
      <c r="K701" s="4">
        <v>1427</v>
      </c>
      <c r="L701" s="4">
        <v>83</v>
      </c>
      <c r="M701" s="23">
        <v>5.2854E-3</v>
      </c>
    </row>
    <row r="702" spans="1:13" hidden="1" x14ac:dyDescent="0.25">
      <c r="A702" t="s">
        <v>844</v>
      </c>
      <c r="B702" t="s">
        <v>985</v>
      </c>
      <c r="C702" t="s">
        <v>917</v>
      </c>
      <c r="D702" s="2">
        <v>37.5</v>
      </c>
      <c r="E702" s="3">
        <v>4.83016E-2</v>
      </c>
      <c r="F702" s="3">
        <v>0.99980480000000005</v>
      </c>
      <c r="G702" s="4">
        <v>5122</v>
      </c>
      <c r="H702" s="4">
        <v>27</v>
      </c>
      <c r="I702" t="s">
        <v>3</v>
      </c>
      <c r="J702" s="2">
        <v>20</v>
      </c>
      <c r="K702" s="4">
        <v>282</v>
      </c>
      <c r="L702" s="4">
        <v>5</v>
      </c>
      <c r="M702" s="23">
        <v>0</v>
      </c>
    </row>
    <row r="703" spans="1:13" hidden="1" x14ac:dyDescent="0.25">
      <c r="A703" t="s">
        <v>844</v>
      </c>
      <c r="B703" t="s">
        <v>986</v>
      </c>
      <c r="C703" t="s">
        <v>863</v>
      </c>
      <c r="D703" s="2">
        <v>37.5</v>
      </c>
      <c r="E703" s="3">
        <v>9.0509300000000001E-2</v>
      </c>
      <c r="F703" s="3">
        <v>0.54356749999999998</v>
      </c>
      <c r="G703" s="4">
        <v>17598</v>
      </c>
      <c r="H703" s="4">
        <v>89</v>
      </c>
      <c r="I703" t="s">
        <v>3</v>
      </c>
      <c r="J703" s="2">
        <v>22.5</v>
      </c>
      <c r="K703" s="4">
        <v>742</v>
      </c>
      <c r="L703" s="4">
        <v>27</v>
      </c>
      <c r="M703" s="23">
        <v>0</v>
      </c>
    </row>
    <row r="704" spans="1:13" hidden="1" x14ac:dyDescent="0.25">
      <c r="A704" t="s">
        <v>844</v>
      </c>
      <c r="B704" t="s">
        <v>987</v>
      </c>
      <c r="C704" t="s">
        <v>988</v>
      </c>
      <c r="D704" s="2">
        <v>37.5</v>
      </c>
      <c r="E704" s="3">
        <v>0.1895261</v>
      </c>
      <c r="F704" s="3">
        <v>0.47182410000000002</v>
      </c>
      <c r="G704" s="4">
        <v>12149</v>
      </c>
      <c r="H704" s="4">
        <v>38</v>
      </c>
      <c r="I704" t="s">
        <v>20</v>
      </c>
      <c r="J704" s="2">
        <v>10</v>
      </c>
      <c r="K704" s="4">
        <v>174</v>
      </c>
      <c r="L704" s="4">
        <v>10</v>
      </c>
      <c r="M704" s="23">
        <v>0</v>
      </c>
    </row>
    <row r="705" spans="1:13" hidden="1" x14ac:dyDescent="0.25">
      <c r="A705" t="s">
        <v>844</v>
      </c>
      <c r="B705" t="s">
        <v>989</v>
      </c>
      <c r="C705" t="s">
        <v>990</v>
      </c>
      <c r="D705" s="2">
        <v>35</v>
      </c>
      <c r="E705" s="3">
        <v>9.6329300000000007E-2</v>
      </c>
      <c r="F705" s="3">
        <v>0.91280289999999997</v>
      </c>
      <c r="G705" s="4">
        <v>4784</v>
      </c>
      <c r="H705" s="4">
        <v>24</v>
      </c>
      <c r="I705" t="s">
        <v>20</v>
      </c>
      <c r="J705" s="2">
        <v>20</v>
      </c>
      <c r="K705" s="4">
        <v>163</v>
      </c>
      <c r="L705" s="4">
        <v>8</v>
      </c>
      <c r="M705" s="23">
        <v>0</v>
      </c>
    </row>
    <row r="706" spans="1:13" hidden="1" x14ac:dyDescent="0.25">
      <c r="A706" t="s">
        <v>844</v>
      </c>
      <c r="B706" t="s">
        <v>991</v>
      </c>
      <c r="C706" t="s">
        <v>992</v>
      </c>
      <c r="D706" s="2">
        <v>35</v>
      </c>
      <c r="E706" s="3">
        <v>7.1613999999999997E-2</v>
      </c>
      <c r="F706" s="3">
        <v>0.3775213</v>
      </c>
      <c r="G706" s="4">
        <v>17238</v>
      </c>
      <c r="H706" s="4">
        <v>149</v>
      </c>
      <c r="I706" t="s">
        <v>3</v>
      </c>
      <c r="J706" s="2">
        <v>42.5</v>
      </c>
      <c r="K706" s="4">
        <v>1559</v>
      </c>
      <c r="L706" s="4">
        <v>76</v>
      </c>
      <c r="M706" s="23">
        <v>0</v>
      </c>
    </row>
    <row r="707" spans="1:13" hidden="1" x14ac:dyDescent="0.25">
      <c r="A707" t="s">
        <v>844</v>
      </c>
      <c r="B707" t="s">
        <v>993</v>
      </c>
      <c r="C707" t="s">
        <v>994</v>
      </c>
      <c r="D707" s="2">
        <v>35</v>
      </c>
      <c r="E707" s="3">
        <v>4.34048E-2</v>
      </c>
      <c r="F707" s="3">
        <v>0.99976419999999999</v>
      </c>
      <c r="G707" s="4">
        <v>4240</v>
      </c>
      <c r="H707" s="4">
        <v>66</v>
      </c>
      <c r="I707" t="s">
        <v>20</v>
      </c>
      <c r="J707" s="2">
        <v>65</v>
      </c>
      <c r="K707" s="4">
        <v>1723</v>
      </c>
      <c r="L707" s="4">
        <v>55</v>
      </c>
      <c r="M707" s="23">
        <v>3.4396000000000001E-3</v>
      </c>
    </row>
    <row r="708" spans="1:13" hidden="1" x14ac:dyDescent="0.25">
      <c r="A708" t="s">
        <v>844</v>
      </c>
      <c r="B708" t="s">
        <v>995</v>
      </c>
      <c r="C708" t="s">
        <v>996</v>
      </c>
      <c r="D708" s="2">
        <v>35</v>
      </c>
      <c r="E708" s="3">
        <v>6.9981399999999999E-2</v>
      </c>
      <c r="F708" s="3">
        <v>0.70170690000000002</v>
      </c>
      <c r="G708" s="4">
        <v>7523</v>
      </c>
      <c r="H708" s="4">
        <v>117</v>
      </c>
      <c r="I708" t="s">
        <v>3</v>
      </c>
      <c r="J708" s="2">
        <v>65</v>
      </c>
      <c r="K708" s="4">
        <v>1575</v>
      </c>
      <c r="L708" s="4">
        <v>88</v>
      </c>
      <c r="M708" s="23">
        <v>0</v>
      </c>
    </row>
    <row r="709" spans="1:13" hidden="1" x14ac:dyDescent="0.25">
      <c r="A709" t="s">
        <v>844</v>
      </c>
      <c r="B709" t="s">
        <v>997</v>
      </c>
      <c r="C709" t="s">
        <v>998</v>
      </c>
      <c r="D709" s="2">
        <v>32.5</v>
      </c>
      <c r="E709" s="3">
        <v>3.8719700000000003E-2</v>
      </c>
      <c r="F709" s="3">
        <v>0.99939429999999996</v>
      </c>
      <c r="G709" s="4">
        <v>1650</v>
      </c>
      <c r="H709" s="4">
        <v>32</v>
      </c>
      <c r="I709" t="s">
        <v>20</v>
      </c>
      <c r="J709" s="2">
        <v>55</v>
      </c>
      <c r="K709" s="4">
        <v>667</v>
      </c>
      <c r="L709" s="4">
        <v>29</v>
      </c>
      <c r="M709" s="23">
        <v>0</v>
      </c>
    </row>
    <row r="710" spans="1:13" hidden="1" x14ac:dyDescent="0.25">
      <c r="A710" t="s">
        <v>844</v>
      </c>
      <c r="B710" t="s">
        <v>999</v>
      </c>
      <c r="C710" t="s">
        <v>929</v>
      </c>
      <c r="D710" s="2">
        <v>32.5</v>
      </c>
      <c r="E710" s="3">
        <v>2.0400000000000001E-5</v>
      </c>
      <c r="F710" s="3">
        <v>0.96969700000000003</v>
      </c>
      <c r="G710" s="4">
        <v>32</v>
      </c>
      <c r="H710" s="4">
        <v>1</v>
      </c>
      <c r="I710" t="s">
        <v>10</v>
      </c>
      <c r="J710" s="2">
        <v>32.5</v>
      </c>
      <c r="K710" s="4">
        <v>32</v>
      </c>
      <c r="L710" s="4">
        <v>1</v>
      </c>
      <c r="M710" s="23">
        <v>0</v>
      </c>
    </row>
    <row r="711" spans="1:13" hidden="1" x14ac:dyDescent="0.25">
      <c r="A711" t="s">
        <v>844</v>
      </c>
      <c r="B711" t="s">
        <v>1000</v>
      </c>
      <c r="C711" t="s">
        <v>892</v>
      </c>
      <c r="D711" s="2">
        <v>32.5</v>
      </c>
      <c r="E711" s="3">
        <v>0.13611590000000001</v>
      </c>
      <c r="F711" s="3">
        <v>0.22502430000000001</v>
      </c>
      <c r="G711" s="4">
        <v>9940</v>
      </c>
      <c r="H711" s="4">
        <v>74</v>
      </c>
      <c r="I711" t="s">
        <v>20</v>
      </c>
      <c r="J711" s="2">
        <v>27.5</v>
      </c>
      <c r="K711" s="4">
        <v>645</v>
      </c>
      <c r="L711" s="4">
        <v>40</v>
      </c>
      <c r="M711" s="23">
        <v>0</v>
      </c>
    </row>
    <row r="712" spans="1:13" hidden="1" x14ac:dyDescent="0.25">
      <c r="A712" t="s">
        <v>844</v>
      </c>
      <c r="B712" t="s">
        <v>1001</v>
      </c>
      <c r="C712" t="s">
        <v>1002</v>
      </c>
      <c r="D712" s="2">
        <v>32.5</v>
      </c>
      <c r="E712" s="3">
        <v>1.4893E-3</v>
      </c>
      <c r="F712" s="3">
        <v>0.99621210000000004</v>
      </c>
      <c r="G712" s="4">
        <v>263</v>
      </c>
      <c r="H712" s="4">
        <v>3</v>
      </c>
      <c r="I712" t="s">
        <v>3</v>
      </c>
      <c r="J712" s="2">
        <v>15</v>
      </c>
      <c r="K712" s="4">
        <v>7</v>
      </c>
      <c r="L712" s="4">
        <v>1</v>
      </c>
      <c r="M712" s="23">
        <v>0</v>
      </c>
    </row>
    <row r="713" spans="1:13" hidden="1" x14ac:dyDescent="0.25">
      <c r="A713" t="s">
        <v>844</v>
      </c>
      <c r="B713" t="s">
        <v>1003</v>
      </c>
      <c r="C713" t="s">
        <v>1004</v>
      </c>
      <c r="D713" s="2">
        <v>32.5</v>
      </c>
      <c r="E713" s="3">
        <v>2.2436500000000002E-2</v>
      </c>
      <c r="F713" s="3">
        <v>0.99930940000000001</v>
      </c>
      <c r="G713" s="4">
        <v>1447</v>
      </c>
      <c r="H713" s="4">
        <v>32</v>
      </c>
      <c r="I713" t="s">
        <v>20</v>
      </c>
      <c r="J713" s="2">
        <v>42.5</v>
      </c>
      <c r="K713" s="4">
        <v>469</v>
      </c>
      <c r="L713" s="4">
        <v>24</v>
      </c>
      <c r="M713" s="23">
        <v>0</v>
      </c>
    </row>
    <row r="714" spans="1:13" hidden="1" x14ac:dyDescent="0.25">
      <c r="A714" t="s">
        <v>844</v>
      </c>
      <c r="B714" t="s">
        <v>1005</v>
      </c>
      <c r="C714" t="s">
        <v>1006</v>
      </c>
      <c r="D714" s="2">
        <v>32.5</v>
      </c>
      <c r="E714" s="3">
        <v>7.0531700000000003E-2</v>
      </c>
      <c r="F714" s="3">
        <v>0.91851050000000001</v>
      </c>
      <c r="G714" s="4">
        <v>1702</v>
      </c>
      <c r="H714" s="4">
        <v>35</v>
      </c>
      <c r="I714" t="s">
        <v>20</v>
      </c>
      <c r="J714" s="2">
        <v>60</v>
      </c>
      <c r="K714" s="4">
        <v>712</v>
      </c>
      <c r="L714" s="4">
        <v>30</v>
      </c>
      <c r="M714" s="23">
        <v>0</v>
      </c>
    </row>
    <row r="715" spans="1:13" hidden="1" x14ac:dyDescent="0.25">
      <c r="A715" t="s">
        <v>844</v>
      </c>
      <c r="B715" t="s">
        <v>1007</v>
      </c>
      <c r="C715" t="s">
        <v>863</v>
      </c>
      <c r="D715" s="2">
        <v>27.5</v>
      </c>
      <c r="E715" s="3">
        <v>5.4234400000000002E-2</v>
      </c>
      <c r="F715" s="3">
        <v>0.33050289999999999</v>
      </c>
      <c r="G715" s="4">
        <v>15686</v>
      </c>
      <c r="H715" s="4">
        <v>82</v>
      </c>
      <c r="I715" t="s">
        <v>3</v>
      </c>
      <c r="J715" s="2">
        <v>17.5</v>
      </c>
      <c r="K715" s="4">
        <v>425</v>
      </c>
      <c r="L715" s="4">
        <v>31</v>
      </c>
      <c r="M715" s="23">
        <v>0</v>
      </c>
    </row>
    <row r="716" spans="1:13" hidden="1" x14ac:dyDescent="0.25">
      <c r="A716" t="s">
        <v>844</v>
      </c>
      <c r="B716" t="s">
        <v>1008</v>
      </c>
      <c r="C716" t="s">
        <v>892</v>
      </c>
      <c r="D716" s="2">
        <v>20</v>
      </c>
      <c r="E716" s="3">
        <v>4.06889E-2</v>
      </c>
      <c r="F716" s="3">
        <v>0.1821043</v>
      </c>
      <c r="G716" s="4">
        <v>14177</v>
      </c>
      <c r="H716" s="4">
        <v>58</v>
      </c>
      <c r="I716" t="s">
        <v>3</v>
      </c>
      <c r="J716" s="2">
        <v>10</v>
      </c>
      <c r="K716" s="4">
        <v>215</v>
      </c>
      <c r="L716" s="4">
        <v>4</v>
      </c>
      <c r="M716" s="23">
        <v>4.506E-4</v>
      </c>
    </row>
    <row r="717" spans="1:13" hidden="1" x14ac:dyDescent="0.25">
      <c r="A717" t="s">
        <v>844</v>
      </c>
      <c r="B717" t="s">
        <v>1009</v>
      </c>
      <c r="C717" t="s">
        <v>892</v>
      </c>
      <c r="D717" s="2">
        <v>10</v>
      </c>
      <c r="E717" s="3">
        <v>0</v>
      </c>
      <c r="F717" s="3">
        <v>0</v>
      </c>
      <c r="G717" s="4">
        <v>0</v>
      </c>
      <c r="H717" s="4">
        <v>0</v>
      </c>
      <c r="I717" t="s">
        <v>20</v>
      </c>
      <c r="J717" s="2">
        <v>10</v>
      </c>
      <c r="K717" s="4">
        <v>0</v>
      </c>
      <c r="L717" s="4">
        <v>0</v>
      </c>
      <c r="M717" s="23">
        <v>6.6439999999999999E-4</v>
      </c>
    </row>
    <row r="718" spans="1:13" hidden="1" x14ac:dyDescent="0.25">
      <c r="A718" t="s">
        <v>844</v>
      </c>
      <c r="B718" t="s">
        <v>1010</v>
      </c>
      <c r="C718" t="s">
        <v>883</v>
      </c>
      <c r="D718" s="2">
        <v>10</v>
      </c>
      <c r="E718" s="3">
        <v>0</v>
      </c>
      <c r="F718" s="3">
        <v>0</v>
      </c>
      <c r="G718" s="4">
        <v>0</v>
      </c>
      <c r="H718" s="4">
        <v>0</v>
      </c>
      <c r="I718" t="s">
        <v>17</v>
      </c>
      <c r="J718" s="2">
        <v>10</v>
      </c>
      <c r="K718" s="4">
        <v>0</v>
      </c>
      <c r="L718" s="4">
        <v>0</v>
      </c>
      <c r="M718" s="23">
        <v>0</v>
      </c>
    </row>
    <row r="719" spans="1:13" hidden="1" x14ac:dyDescent="0.25">
      <c r="A719" t="s">
        <v>844</v>
      </c>
      <c r="B719" t="s">
        <v>1011</v>
      </c>
      <c r="C719" t="s">
        <v>953</v>
      </c>
      <c r="D719" s="2">
        <v>10</v>
      </c>
      <c r="E719" s="3">
        <v>2.60985E-2</v>
      </c>
      <c r="F719" s="3">
        <v>0.16508110000000001</v>
      </c>
      <c r="G719" s="4">
        <v>4824</v>
      </c>
      <c r="H719" s="4">
        <v>17</v>
      </c>
      <c r="I719" t="s">
        <v>3</v>
      </c>
      <c r="J719" s="2">
        <v>10</v>
      </c>
      <c r="K719" s="4">
        <v>72</v>
      </c>
      <c r="L719" s="4">
        <v>2</v>
      </c>
      <c r="M719" s="23">
        <v>0</v>
      </c>
    </row>
    <row r="720" spans="1:13" hidden="1" x14ac:dyDescent="0.25">
      <c r="A720" t="s">
        <v>1014</v>
      </c>
      <c r="B720" t="s">
        <v>1012</v>
      </c>
      <c r="C720" t="s">
        <v>1013</v>
      </c>
      <c r="D720" s="2">
        <v>85</v>
      </c>
      <c r="E720" s="3">
        <v>0.245034</v>
      </c>
      <c r="F720" s="3">
        <v>0.56209969999999998</v>
      </c>
      <c r="G720" s="4">
        <v>179642</v>
      </c>
      <c r="H720" s="4">
        <v>1058</v>
      </c>
      <c r="I720" t="s">
        <v>17</v>
      </c>
      <c r="J720" s="2">
        <v>85</v>
      </c>
      <c r="K720" s="4">
        <v>13626</v>
      </c>
      <c r="L720" s="4">
        <v>413</v>
      </c>
      <c r="M720" s="23">
        <v>0</v>
      </c>
    </row>
    <row r="721" spans="1:13" hidden="1" x14ac:dyDescent="0.25">
      <c r="A721" t="s">
        <v>1014</v>
      </c>
      <c r="B721" t="s">
        <v>1015</v>
      </c>
      <c r="C721" t="s">
        <v>1016</v>
      </c>
      <c r="D721" s="2">
        <v>80</v>
      </c>
      <c r="E721" s="3">
        <v>0.26471790000000001</v>
      </c>
      <c r="F721" s="3">
        <v>0.5402515</v>
      </c>
      <c r="G721" s="4">
        <v>100322</v>
      </c>
      <c r="H721" s="4">
        <v>558</v>
      </c>
      <c r="I721" t="s">
        <v>3</v>
      </c>
      <c r="J721" s="2">
        <v>75</v>
      </c>
      <c r="K721" s="4">
        <v>7183</v>
      </c>
      <c r="L721" s="4">
        <v>243</v>
      </c>
      <c r="M721" s="23">
        <v>0</v>
      </c>
    </row>
    <row r="722" spans="1:13" hidden="1" x14ac:dyDescent="0.25">
      <c r="A722" t="s">
        <v>1014</v>
      </c>
      <c r="B722" t="s">
        <v>1017</v>
      </c>
      <c r="C722" t="s">
        <v>1018</v>
      </c>
      <c r="D722" s="2">
        <v>80</v>
      </c>
      <c r="E722" s="3">
        <v>0.4140469</v>
      </c>
      <c r="F722" s="3">
        <v>0.93601730000000005</v>
      </c>
      <c r="G722" s="4">
        <v>36851</v>
      </c>
      <c r="H722" s="4">
        <v>254</v>
      </c>
      <c r="I722" t="s">
        <v>20</v>
      </c>
      <c r="J722" s="2">
        <v>82.5</v>
      </c>
      <c r="K722" s="4">
        <v>5537</v>
      </c>
      <c r="L722" s="4">
        <v>126</v>
      </c>
      <c r="M722" s="23">
        <v>0</v>
      </c>
    </row>
    <row r="723" spans="1:13" hidden="1" x14ac:dyDescent="0.25">
      <c r="A723" t="s">
        <v>1014</v>
      </c>
      <c r="B723" t="s">
        <v>1019</v>
      </c>
      <c r="C723" t="s">
        <v>1020</v>
      </c>
      <c r="D723" s="2">
        <v>80</v>
      </c>
      <c r="E723" s="3">
        <v>0.15974360000000001</v>
      </c>
      <c r="F723" s="3">
        <v>0.42685699999999999</v>
      </c>
      <c r="G723" s="4">
        <v>237306</v>
      </c>
      <c r="H723" s="4">
        <v>1498</v>
      </c>
      <c r="I723" t="s">
        <v>10</v>
      </c>
      <c r="J723" s="2">
        <v>85</v>
      </c>
      <c r="K723" s="4">
        <v>21192</v>
      </c>
      <c r="L723" s="4">
        <v>718</v>
      </c>
      <c r="M723" s="23">
        <v>0</v>
      </c>
    </row>
    <row r="724" spans="1:13" hidden="1" x14ac:dyDescent="0.25">
      <c r="A724" t="s">
        <v>1014</v>
      </c>
      <c r="B724" t="s">
        <v>1021</v>
      </c>
      <c r="C724" t="s">
        <v>1022</v>
      </c>
      <c r="D724" s="2">
        <v>80</v>
      </c>
      <c r="E724" s="3">
        <v>0.16444320000000001</v>
      </c>
      <c r="F724" s="3">
        <v>0.51897839999999995</v>
      </c>
      <c r="G724" s="4">
        <v>156828</v>
      </c>
      <c r="H724" s="4">
        <v>1089</v>
      </c>
      <c r="I724" t="s">
        <v>17</v>
      </c>
      <c r="J724" s="2">
        <v>67.5</v>
      </c>
      <c r="K724" s="4">
        <v>9315</v>
      </c>
      <c r="L724" s="4">
        <v>426</v>
      </c>
      <c r="M724" s="23">
        <v>0</v>
      </c>
    </row>
    <row r="725" spans="1:13" hidden="1" x14ac:dyDescent="0.25">
      <c r="A725" t="s">
        <v>1014</v>
      </c>
      <c r="B725" t="s">
        <v>1023</v>
      </c>
      <c r="C725" t="s">
        <v>1024</v>
      </c>
      <c r="D725" s="2">
        <v>75</v>
      </c>
      <c r="E725" s="3">
        <v>0.12202</v>
      </c>
      <c r="F725" s="3">
        <v>0.65454829999999997</v>
      </c>
      <c r="G725" s="4">
        <v>73314</v>
      </c>
      <c r="H725" s="4">
        <v>775</v>
      </c>
      <c r="I725" t="s">
        <v>17</v>
      </c>
      <c r="J725" s="2">
        <v>87.5</v>
      </c>
      <c r="K725" s="4">
        <v>10605</v>
      </c>
      <c r="L725" s="4">
        <v>503</v>
      </c>
      <c r="M725" s="23">
        <v>0</v>
      </c>
    </row>
    <row r="726" spans="1:13" hidden="1" x14ac:dyDescent="0.25">
      <c r="A726" t="s">
        <v>1014</v>
      </c>
      <c r="B726" t="s">
        <v>1025</v>
      </c>
      <c r="C726" t="s">
        <v>1026</v>
      </c>
      <c r="D726" s="2">
        <v>72.5</v>
      </c>
      <c r="E726" s="3">
        <v>0.43648300000000001</v>
      </c>
      <c r="F726" s="3">
        <v>0.61436740000000001</v>
      </c>
      <c r="G726" s="4">
        <v>55470</v>
      </c>
      <c r="H726" s="4">
        <v>302</v>
      </c>
      <c r="I726" t="s">
        <v>3</v>
      </c>
      <c r="J726" s="2">
        <v>65</v>
      </c>
      <c r="K726" s="4">
        <v>3037</v>
      </c>
      <c r="L726" s="4">
        <v>95</v>
      </c>
      <c r="M726" s="23">
        <v>0</v>
      </c>
    </row>
    <row r="727" spans="1:13" hidden="1" x14ac:dyDescent="0.25">
      <c r="A727" t="s">
        <v>1014</v>
      </c>
      <c r="B727" t="s">
        <v>1027</v>
      </c>
      <c r="C727" t="s">
        <v>1028</v>
      </c>
      <c r="D727" s="2">
        <v>70</v>
      </c>
      <c r="E727" s="3">
        <v>8.0609299999999995E-2</v>
      </c>
      <c r="F727" s="3">
        <v>0.41669640000000002</v>
      </c>
      <c r="G727" s="4">
        <v>203042</v>
      </c>
      <c r="H727" s="4">
        <v>1527</v>
      </c>
      <c r="I727" t="s">
        <v>10</v>
      </c>
      <c r="J727" s="2">
        <v>77.5</v>
      </c>
      <c r="K727" s="4">
        <v>21187</v>
      </c>
      <c r="L727" s="4">
        <v>793</v>
      </c>
      <c r="M727" s="23">
        <v>0</v>
      </c>
    </row>
    <row r="728" spans="1:13" hidden="1" x14ac:dyDescent="0.25">
      <c r="A728" t="s">
        <v>1014</v>
      </c>
      <c r="B728" t="s">
        <v>1029</v>
      </c>
      <c r="C728" t="s">
        <v>1030</v>
      </c>
      <c r="D728" s="2">
        <v>70</v>
      </c>
      <c r="E728" s="3">
        <v>0.10056569999999999</v>
      </c>
      <c r="F728" s="3">
        <v>0.69155180000000005</v>
      </c>
      <c r="G728" s="4">
        <v>73050</v>
      </c>
      <c r="H728" s="4">
        <v>550</v>
      </c>
      <c r="I728" t="s">
        <v>17</v>
      </c>
      <c r="J728" s="2">
        <v>65</v>
      </c>
      <c r="K728" s="4">
        <v>4774</v>
      </c>
      <c r="L728" s="4">
        <v>245</v>
      </c>
      <c r="M728" s="23">
        <v>0</v>
      </c>
    </row>
    <row r="729" spans="1:13" hidden="1" x14ac:dyDescent="0.25">
      <c r="A729" t="s">
        <v>1014</v>
      </c>
      <c r="B729" t="s">
        <v>1031</v>
      </c>
      <c r="C729" t="s">
        <v>1032</v>
      </c>
      <c r="D729" s="2">
        <v>70</v>
      </c>
      <c r="E729" s="3">
        <v>0.13252739999999999</v>
      </c>
      <c r="F729" s="3">
        <v>0.48197099999999998</v>
      </c>
      <c r="G729" s="4">
        <v>96012</v>
      </c>
      <c r="H729" s="4">
        <v>727</v>
      </c>
      <c r="I729" t="s">
        <v>17</v>
      </c>
      <c r="J729" s="2">
        <v>85</v>
      </c>
      <c r="K729" s="4">
        <v>10892</v>
      </c>
      <c r="L729" s="4">
        <v>339</v>
      </c>
      <c r="M729" s="23">
        <v>0</v>
      </c>
    </row>
    <row r="730" spans="1:13" hidden="1" x14ac:dyDescent="0.25">
      <c r="A730" t="s">
        <v>1014</v>
      </c>
      <c r="B730" t="s">
        <v>1033</v>
      </c>
      <c r="C730" t="s">
        <v>1034</v>
      </c>
      <c r="D730" s="2">
        <v>70</v>
      </c>
      <c r="E730" s="3">
        <v>0.14815410000000001</v>
      </c>
      <c r="F730" s="3">
        <v>0.86958729999999995</v>
      </c>
      <c r="G730" s="4">
        <v>32533</v>
      </c>
      <c r="H730" s="4">
        <v>264</v>
      </c>
      <c r="I730" t="s">
        <v>3</v>
      </c>
      <c r="J730" s="2">
        <v>80</v>
      </c>
      <c r="K730" s="4">
        <v>3648</v>
      </c>
      <c r="L730" s="4">
        <v>160</v>
      </c>
      <c r="M730" s="23">
        <v>0</v>
      </c>
    </row>
    <row r="731" spans="1:13" hidden="1" x14ac:dyDescent="0.25">
      <c r="A731" t="s">
        <v>1014</v>
      </c>
      <c r="B731" t="s">
        <v>1035</v>
      </c>
      <c r="C731" t="s">
        <v>1036</v>
      </c>
      <c r="D731" s="2">
        <v>67.5</v>
      </c>
      <c r="E731" s="3">
        <v>9.6841499999999997E-2</v>
      </c>
      <c r="F731" s="3">
        <v>0.44152010000000003</v>
      </c>
      <c r="G731" s="4">
        <v>91143</v>
      </c>
      <c r="H731" s="4">
        <v>983</v>
      </c>
      <c r="I731" t="s">
        <v>17</v>
      </c>
      <c r="J731" s="2">
        <v>85</v>
      </c>
      <c r="K731" s="4">
        <v>11499</v>
      </c>
      <c r="L731" s="4">
        <v>651</v>
      </c>
      <c r="M731" s="23">
        <v>0</v>
      </c>
    </row>
    <row r="732" spans="1:13" hidden="1" x14ac:dyDescent="0.25">
      <c r="A732" t="s">
        <v>1014</v>
      </c>
      <c r="B732" t="s">
        <v>1037</v>
      </c>
      <c r="C732" t="s">
        <v>573</v>
      </c>
      <c r="D732" s="2">
        <v>67.5</v>
      </c>
      <c r="E732" s="3">
        <v>0.39182509999999998</v>
      </c>
      <c r="F732" s="3">
        <v>0.94688309999999998</v>
      </c>
      <c r="G732" s="4">
        <v>23620</v>
      </c>
      <c r="H732" s="4">
        <v>103</v>
      </c>
      <c r="I732" t="s">
        <v>20</v>
      </c>
      <c r="J732" s="2">
        <v>62.5</v>
      </c>
      <c r="K732" s="4">
        <v>1416</v>
      </c>
      <c r="L732" s="4">
        <v>27</v>
      </c>
      <c r="M732" s="23">
        <v>1.1114E-3</v>
      </c>
    </row>
    <row r="733" spans="1:13" hidden="1" x14ac:dyDescent="0.25">
      <c r="A733" t="s">
        <v>1014</v>
      </c>
      <c r="B733" t="s">
        <v>1038</v>
      </c>
      <c r="C733" t="s">
        <v>1032</v>
      </c>
      <c r="D733" s="2">
        <v>67.5</v>
      </c>
      <c r="E733" s="3">
        <v>8.9732400000000004E-2</v>
      </c>
      <c r="F733" s="3">
        <v>0.69188669999999997</v>
      </c>
      <c r="G733" s="4">
        <v>76111</v>
      </c>
      <c r="H733" s="4">
        <v>562</v>
      </c>
      <c r="I733" t="s">
        <v>17</v>
      </c>
      <c r="J733" s="2">
        <v>80</v>
      </c>
      <c r="K733" s="4">
        <v>9138</v>
      </c>
      <c r="L733" s="4">
        <v>289</v>
      </c>
      <c r="M733" s="23">
        <v>0</v>
      </c>
    </row>
    <row r="734" spans="1:13" hidden="1" x14ac:dyDescent="0.25">
      <c r="A734" t="s">
        <v>1014</v>
      </c>
      <c r="B734" t="s">
        <v>1039</v>
      </c>
      <c r="C734" t="s">
        <v>1040</v>
      </c>
      <c r="D734" s="2">
        <v>65</v>
      </c>
      <c r="E734" s="3">
        <v>0.18680040000000001</v>
      </c>
      <c r="F734" s="3">
        <v>0.71579890000000002</v>
      </c>
      <c r="G734" s="4">
        <v>27302</v>
      </c>
      <c r="H734" s="4">
        <v>147</v>
      </c>
      <c r="I734" t="s">
        <v>3</v>
      </c>
      <c r="J734" s="2">
        <v>45</v>
      </c>
      <c r="K734" s="4">
        <v>1354</v>
      </c>
      <c r="L734" s="4">
        <v>55</v>
      </c>
      <c r="M734" s="23">
        <v>0</v>
      </c>
    </row>
    <row r="735" spans="1:13" hidden="1" x14ac:dyDescent="0.25">
      <c r="A735" t="s">
        <v>1014</v>
      </c>
      <c r="B735" t="s">
        <v>1041</v>
      </c>
      <c r="C735" t="s">
        <v>1042</v>
      </c>
      <c r="D735" s="2">
        <v>65</v>
      </c>
      <c r="E735" s="3">
        <v>0.14260400000000001</v>
      </c>
      <c r="F735" s="3">
        <v>0.60808680000000004</v>
      </c>
      <c r="G735" s="4">
        <v>54802</v>
      </c>
      <c r="H735" s="4">
        <v>340</v>
      </c>
      <c r="I735" t="s">
        <v>3</v>
      </c>
      <c r="J735" s="2">
        <v>70</v>
      </c>
      <c r="K735" s="4">
        <v>4379</v>
      </c>
      <c r="L735" s="4">
        <v>149</v>
      </c>
      <c r="M735" s="23">
        <v>0</v>
      </c>
    </row>
    <row r="736" spans="1:13" hidden="1" x14ac:dyDescent="0.25">
      <c r="A736" t="s">
        <v>1014</v>
      </c>
      <c r="B736" t="s">
        <v>1043</v>
      </c>
      <c r="C736" t="s">
        <v>1044</v>
      </c>
      <c r="D736" s="2">
        <v>65</v>
      </c>
      <c r="E736" s="3">
        <v>0.11373900000000001</v>
      </c>
      <c r="F736" s="3">
        <v>0.35979840000000002</v>
      </c>
      <c r="G736" s="4">
        <v>107212</v>
      </c>
      <c r="H736" s="4">
        <v>499</v>
      </c>
      <c r="I736" t="s">
        <v>17</v>
      </c>
      <c r="J736" s="2">
        <v>42.5</v>
      </c>
      <c r="K736" s="4">
        <v>3823</v>
      </c>
      <c r="L736" s="4">
        <v>146</v>
      </c>
      <c r="M736" s="23">
        <v>0</v>
      </c>
    </row>
    <row r="737" spans="1:13" hidden="1" x14ac:dyDescent="0.25">
      <c r="A737" t="s">
        <v>1014</v>
      </c>
      <c r="B737" t="s">
        <v>1045</v>
      </c>
      <c r="C737" t="s">
        <v>1046</v>
      </c>
      <c r="D737" s="2">
        <v>65</v>
      </c>
      <c r="E737" s="3">
        <v>9.6615800000000002E-2</v>
      </c>
      <c r="F737" s="3">
        <v>0.25846750000000002</v>
      </c>
      <c r="G737" s="4">
        <v>162804</v>
      </c>
      <c r="H737" s="4">
        <v>827</v>
      </c>
      <c r="I737" t="s">
        <v>10</v>
      </c>
      <c r="J737" s="2">
        <v>57.5</v>
      </c>
      <c r="K737" s="4">
        <v>10738</v>
      </c>
      <c r="L737" s="4">
        <v>300</v>
      </c>
      <c r="M737" s="23">
        <v>0</v>
      </c>
    </row>
    <row r="738" spans="1:13" hidden="1" x14ac:dyDescent="0.25">
      <c r="A738" t="s">
        <v>1014</v>
      </c>
      <c r="B738" t="s">
        <v>1047</v>
      </c>
      <c r="C738" t="s">
        <v>1048</v>
      </c>
      <c r="D738" s="2">
        <v>62.5</v>
      </c>
      <c r="E738" s="3">
        <v>9.3668100000000004E-2</v>
      </c>
      <c r="F738" s="3">
        <v>0.83278549999999996</v>
      </c>
      <c r="G738" s="4">
        <v>33194</v>
      </c>
      <c r="H738" s="4">
        <v>271</v>
      </c>
      <c r="I738" t="s">
        <v>3</v>
      </c>
      <c r="J738" s="2">
        <v>67.5</v>
      </c>
      <c r="K738" s="4">
        <v>3045</v>
      </c>
      <c r="L738" s="4">
        <v>130</v>
      </c>
      <c r="M738" s="23">
        <v>0</v>
      </c>
    </row>
    <row r="739" spans="1:13" hidden="1" x14ac:dyDescent="0.25">
      <c r="A739" t="s">
        <v>1014</v>
      </c>
      <c r="B739" t="s">
        <v>1049</v>
      </c>
      <c r="C739" t="s">
        <v>1022</v>
      </c>
      <c r="D739" s="2">
        <v>62.5</v>
      </c>
      <c r="E739" s="3">
        <v>0.12152250000000001</v>
      </c>
      <c r="F739" s="3">
        <v>0.39438899999999999</v>
      </c>
      <c r="G739" s="4">
        <v>67969</v>
      </c>
      <c r="H739" s="4">
        <v>442</v>
      </c>
      <c r="I739" t="s">
        <v>17</v>
      </c>
      <c r="J739" s="2">
        <v>70</v>
      </c>
      <c r="K739" s="4">
        <v>6749</v>
      </c>
      <c r="L739" s="4">
        <v>208</v>
      </c>
      <c r="M739" s="23">
        <v>0</v>
      </c>
    </row>
    <row r="740" spans="1:13" hidden="1" x14ac:dyDescent="0.25">
      <c r="A740" t="s">
        <v>1014</v>
      </c>
      <c r="B740" t="s">
        <v>1050</v>
      </c>
      <c r="C740" t="s">
        <v>1051</v>
      </c>
      <c r="D740" s="2">
        <v>62.5</v>
      </c>
      <c r="E740" s="3">
        <v>6.6500299999999998E-2</v>
      </c>
      <c r="F740" s="3">
        <v>0.15673190000000001</v>
      </c>
      <c r="G740" s="4">
        <v>1856969</v>
      </c>
      <c r="H740" s="4">
        <v>12948</v>
      </c>
      <c r="I740" t="s">
        <v>311</v>
      </c>
      <c r="J740" s="2">
        <v>65</v>
      </c>
      <c r="K740" s="4">
        <v>158228</v>
      </c>
      <c r="L740" s="4">
        <v>6439</v>
      </c>
      <c r="M740" s="23">
        <v>0</v>
      </c>
    </row>
    <row r="741" spans="1:13" hidden="1" x14ac:dyDescent="0.25">
      <c r="A741" t="s">
        <v>1014</v>
      </c>
      <c r="B741" t="s">
        <v>1052</v>
      </c>
      <c r="C741" t="s">
        <v>1028</v>
      </c>
      <c r="D741" s="2">
        <v>62.5</v>
      </c>
      <c r="E741" s="3">
        <v>0.1086197</v>
      </c>
      <c r="F741" s="3">
        <v>0.4952839</v>
      </c>
      <c r="G741" s="4">
        <v>82808</v>
      </c>
      <c r="H741" s="4">
        <v>395</v>
      </c>
      <c r="I741" t="s">
        <v>17</v>
      </c>
      <c r="J741" s="2">
        <v>55</v>
      </c>
      <c r="K741" s="4">
        <v>5260</v>
      </c>
      <c r="L741" s="4">
        <v>135</v>
      </c>
      <c r="M741" s="23">
        <v>0</v>
      </c>
    </row>
    <row r="742" spans="1:13" hidden="1" x14ac:dyDescent="0.25">
      <c r="A742" t="s">
        <v>1014</v>
      </c>
      <c r="B742" t="s">
        <v>1053</v>
      </c>
      <c r="C742" t="s">
        <v>1054</v>
      </c>
      <c r="D742" s="2">
        <v>62.5</v>
      </c>
      <c r="E742" s="3">
        <v>0.1098455</v>
      </c>
      <c r="F742" s="3">
        <v>0.75609859999999995</v>
      </c>
      <c r="G742" s="4">
        <v>34311</v>
      </c>
      <c r="H742" s="4">
        <v>231</v>
      </c>
      <c r="I742" t="s">
        <v>3</v>
      </c>
      <c r="J742" s="2">
        <v>62.5</v>
      </c>
      <c r="K742" s="4">
        <v>3024</v>
      </c>
      <c r="L742" s="4">
        <v>101</v>
      </c>
      <c r="M742" s="23">
        <v>0</v>
      </c>
    </row>
    <row r="743" spans="1:13" hidden="1" x14ac:dyDescent="0.25">
      <c r="A743" t="s">
        <v>1014</v>
      </c>
      <c r="B743" t="s">
        <v>1055</v>
      </c>
      <c r="C743" t="s">
        <v>1056</v>
      </c>
      <c r="D743" s="2">
        <v>60</v>
      </c>
      <c r="E743" s="3">
        <v>5.7297099999999997E-2</v>
      </c>
      <c r="F743" s="3">
        <v>0.22213630000000001</v>
      </c>
      <c r="G743" s="4">
        <v>1111695</v>
      </c>
      <c r="H743" s="4">
        <v>13799</v>
      </c>
      <c r="I743" t="s">
        <v>311</v>
      </c>
      <c r="J743" s="2">
        <v>82.5</v>
      </c>
      <c r="K743" s="4">
        <v>195179</v>
      </c>
      <c r="L743" s="4">
        <v>8562</v>
      </c>
      <c r="M743" s="23">
        <v>0</v>
      </c>
    </row>
    <row r="744" spans="1:13" hidden="1" x14ac:dyDescent="0.25">
      <c r="A744" t="s">
        <v>1014</v>
      </c>
      <c r="B744" t="s">
        <v>1057</v>
      </c>
      <c r="C744" t="s">
        <v>1051</v>
      </c>
      <c r="D744" s="2">
        <v>60</v>
      </c>
      <c r="E744" s="3">
        <v>0.26725939999999998</v>
      </c>
      <c r="F744" s="3">
        <v>0.999888</v>
      </c>
      <c r="G744" s="4">
        <v>8927</v>
      </c>
      <c r="H744" s="4">
        <v>33</v>
      </c>
      <c r="I744" t="s">
        <v>20</v>
      </c>
      <c r="J744" s="2">
        <v>22.5</v>
      </c>
      <c r="K744" s="4">
        <v>199</v>
      </c>
      <c r="L744" s="4">
        <v>6</v>
      </c>
      <c r="M744" s="23">
        <v>0</v>
      </c>
    </row>
    <row r="745" spans="1:13" hidden="1" x14ac:dyDescent="0.25">
      <c r="A745" t="s">
        <v>1014</v>
      </c>
      <c r="B745" t="s">
        <v>1058</v>
      </c>
      <c r="C745" t="s">
        <v>1059</v>
      </c>
      <c r="D745" s="2">
        <v>60</v>
      </c>
      <c r="E745" s="3">
        <v>7.9410700000000001E-2</v>
      </c>
      <c r="F745" s="3">
        <v>0.21863099999999999</v>
      </c>
      <c r="G745" s="4">
        <v>152754</v>
      </c>
      <c r="H745" s="4">
        <v>1099</v>
      </c>
      <c r="I745" t="s">
        <v>10</v>
      </c>
      <c r="J745" s="2">
        <v>62.5</v>
      </c>
      <c r="K745" s="4">
        <v>12784</v>
      </c>
      <c r="L745" s="4">
        <v>458</v>
      </c>
      <c r="M745" s="23">
        <v>0</v>
      </c>
    </row>
    <row r="746" spans="1:13" hidden="1" x14ac:dyDescent="0.25">
      <c r="A746" t="s">
        <v>1014</v>
      </c>
      <c r="B746" t="s">
        <v>1060</v>
      </c>
      <c r="C746" t="s">
        <v>1061</v>
      </c>
      <c r="D746" s="2">
        <v>60</v>
      </c>
      <c r="E746" s="3">
        <v>0.1052302</v>
      </c>
      <c r="F746" s="3">
        <v>0.5625289</v>
      </c>
      <c r="G746" s="4">
        <v>41374</v>
      </c>
      <c r="H746" s="4">
        <v>254</v>
      </c>
      <c r="I746" t="s">
        <v>3</v>
      </c>
      <c r="J746" s="2">
        <v>50</v>
      </c>
      <c r="K746" s="4">
        <v>2742</v>
      </c>
      <c r="L746" s="4">
        <v>105</v>
      </c>
      <c r="M746" s="23">
        <v>0</v>
      </c>
    </row>
    <row r="747" spans="1:13" hidden="1" x14ac:dyDescent="0.25">
      <c r="A747" t="s">
        <v>1014</v>
      </c>
      <c r="B747" t="s">
        <v>1062</v>
      </c>
      <c r="C747" t="s">
        <v>1026</v>
      </c>
      <c r="D747" s="2">
        <v>57.5</v>
      </c>
      <c r="E747" s="3">
        <v>0.17125589999999999</v>
      </c>
      <c r="F747" s="3">
        <v>0.94525599999999999</v>
      </c>
      <c r="G747" s="4">
        <v>6406</v>
      </c>
      <c r="H747" s="4">
        <v>32</v>
      </c>
      <c r="I747" t="s">
        <v>20</v>
      </c>
      <c r="J747" s="2">
        <v>50</v>
      </c>
      <c r="K747" s="4">
        <v>422</v>
      </c>
      <c r="L747" s="4">
        <v>8</v>
      </c>
      <c r="M747" s="23">
        <v>0</v>
      </c>
    </row>
    <row r="748" spans="1:13" hidden="1" x14ac:dyDescent="0.25">
      <c r="A748" t="s">
        <v>1014</v>
      </c>
      <c r="B748" t="s">
        <v>1063</v>
      </c>
      <c r="C748" t="s">
        <v>1064</v>
      </c>
      <c r="D748" s="2">
        <v>55</v>
      </c>
      <c r="E748" s="3">
        <v>8.0518699999999999E-2</v>
      </c>
      <c r="F748" s="3">
        <v>0.62193359999999998</v>
      </c>
      <c r="G748" s="4">
        <v>42618</v>
      </c>
      <c r="H748" s="4">
        <v>248</v>
      </c>
      <c r="I748" t="s">
        <v>17</v>
      </c>
      <c r="J748" s="2">
        <v>37.5</v>
      </c>
      <c r="K748" s="4">
        <v>1777</v>
      </c>
      <c r="L748" s="4">
        <v>94</v>
      </c>
      <c r="M748" s="23">
        <v>0</v>
      </c>
    </row>
    <row r="749" spans="1:13" hidden="1" x14ac:dyDescent="0.25">
      <c r="A749" t="s">
        <v>1014</v>
      </c>
      <c r="B749" t="s">
        <v>1065</v>
      </c>
      <c r="C749" t="s">
        <v>1066</v>
      </c>
      <c r="D749" s="2">
        <v>55</v>
      </c>
      <c r="E749" s="3">
        <v>6.4671599999999996E-2</v>
      </c>
      <c r="F749" s="3">
        <v>0.47212110000000002</v>
      </c>
      <c r="G749" s="4">
        <v>87400</v>
      </c>
      <c r="H749" s="4">
        <v>404</v>
      </c>
      <c r="I749" t="s">
        <v>10</v>
      </c>
      <c r="J749" s="2">
        <v>55</v>
      </c>
      <c r="K749" s="4">
        <v>6208</v>
      </c>
      <c r="L749" s="4">
        <v>166</v>
      </c>
      <c r="M749" s="23">
        <v>1.34E-3</v>
      </c>
    </row>
    <row r="750" spans="1:13" hidden="1" x14ac:dyDescent="0.25">
      <c r="A750" t="s">
        <v>1014</v>
      </c>
      <c r="B750" t="s">
        <v>1067</v>
      </c>
      <c r="C750" t="s">
        <v>1068</v>
      </c>
      <c r="D750" s="2">
        <v>55</v>
      </c>
      <c r="E750" s="3">
        <v>9.5910099999999998E-2</v>
      </c>
      <c r="F750" s="3">
        <v>0.61111839999999995</v>
      </c>
      <c r="G750" s="4">
        <v>32594</v>
      </c>
      <c r="H750" s="4">
        <v>231</v>
      </c>
      <c r="I750" t="s">
        <v>3</v>
      </c>
      <c r="J750" s="2">
        <v>55</v>
      </c>
      <c r="K750" s="4">
        <v>2606</v>
      </c>
      <c r="L750" s="4">
        <v>96</v>
      </c>
      <c r="M750" s="23">
        <v>0</v>
      </c>
    </row>
    <row r="751" spans="1:13" hidden="1" x14ac:dyDescent="0.25">
      <c r="A751" t="s">
        <v>1014</v>
      </c>
      <c r="B751" t="s">
        <v>1069</v>
      </c>
      <c r="C751" t="s">
        <v>1070</v>
      </c>
      <c r="D751" s="2">
        <v>55</v>
      </c>
      <c r="E751" s="3">
        <v>9.6695699999999996E-2</v>
      </c>
      <c r="F751" s="3">
        <v>0.77369339999999998</v>
      </c>
      <c r="G751" s="4">
        <v>23952</v>
      </c>
      <c r="H751" s="4">
        <v>164</v>
      </c>
      <c r="I751" t="s">
        <v>3</v>
      </c>
      <c r="J751" s="2">
        <v>72.5</v>
      </c>
      <c r="K751" s="4">
        <v>3664</v>
      </c>
      <c r="L751" s="4">
        <v>91</v>
      </c>
      <c r="M751" s="23">
        <v>0</v>
      </c>
    </row>
    <row r="752" spans="1:13" hidden="1" x14ac:dyDescent="0.25">
      <c r="A752" t="s">
        <v>1014</v>
      </c>
      <c r="B752" t="s">
        <v>1071</v>
      </c>
      <c r="C752" t="s">
        <v>1032</v>
      </c>
      <c r="D752" s="2">
        <v>55</v>
      </c>
      <c r="E752" s="3">
        <v>0.13450509999999999</v>
      </c>
      <c r="F752" s="3">
        <v>0.6487309</v>
      </c>
      <c r="G752" s="4">
        <v>21955</v>
      </c>
      <c r="H752" s="4">
        <v>142</v>
      </c>
      <c r="I752" t="s">
        <v>3</v>
      </c>
      <c r="J752" s="2">
        <v>55</v>
      </c>
      <c r="K752" s="4">
        <v>1744</v>
      </c>
      <c r="L752" s="4">
        <v>55</v>
      </c>
      <c r="M752" s="23">
        <v>0</v>
      </c>
    </row>
    <row r="753" spans="1:13" hidden="1" x14ac:dyDescent="0.25">
      <c r="A753" t="s">
        <v>1014</v>
      </c>
      <c r="B753" t="s">
        <v>1072</v>
      </c>
      <c r="C753" t="s">
        <v>1066</v>
      </c>
      <c r="D753" s="2">
        <v>52.5</v>
      </c>
      <c r="E753" s="3">
        <v>5.8000200000000002E-2</v>
      </c>
      <c r="F753" s="3">
        <v>0.2031705</v>
      </c>
      <c r="G753" s="4">
        <v>163063</v>
      </c>
      <c r="H753" s="4">
        <v>766</v>
      </c>
      <c r="I753" t="s">
        <v>10</v>
      </c>
      <c r="J753" s="2">
        <v>67.5</v>
      </c>
      <c r="K753" s="4">
        <v>20257</v>
      </c>
      <c r="L753" s="4">
        <v>360</v>
      </c>
      <c r="M753" s="23">
        <v>0</v>
      </c>
    </row>
    <row r="754" spans="1:13" hidden="1" x14ac:dyDescent="0.25">
      <c r="A754" t="s">
        <v>1014</v>
      </c>
      <c r="B754" t="s">
        <v>197</v>
      </c>
      <c r="C754" t="s">
        <v>1073</v>
      </c>
      <c r="D754" s="2">
        <v>52.5</v>
      </c>
      <c r="E754" s="3">
        <v>3.0565599999999998E-2</v>
      </c>
      <c r="F754" s="3">
        <v>9.1652800000000006E-2</v>
      </c>
      <c r="G754" s="4">
        <v>105206</v>
      </c>
      <c r="H754" s="4">
        <v>1112</v>
      </c>
      <c r="I754" t="s">
        <v>10</v>
      </c>
      <c r="J754" s="2">
        <v>60</v>
      </c>
      <c r="K754" s="4">
        <v>12086</v>
      </c>
      <c r="L754" s="4">
        <v>681</v>
      </c>
      <c r="M754" s="23">
        <v>0</v>
      </c>
    </row>
    <row r="755" spans="1:13" hidden="1" x14ac:dyDescent="0.25">
      <c r="A755" t="s">
        <v>1014</v>
      </c>
      <c r="B755" t="s">
        <v>1074</v>
      </c>
      <c r="C755" t="s">
        <v>1075</v>
      </c>
      <c r="D755" s="2">
        <v>52.5</v>
      </c>
      <c r="E755" s="3">
        <v>0.1063973</v>
      </c>
      <c r="F755" s="3">
        <v>0.70275900000000002</v>
      </c>
      <c r="G755" s="4">
        <v>22619</v>
      </c>
      <c r="H755" s="4">
        <v>149</v>
      </c>
      <c r="I755" t="s">
        <v>3</v>
      </c>
      <c r="J755" s="2">
        <v>60</v>
      </c>
      <c r="K755" s="4">
        <v>2121</v>
      </c>
      <c r="L755" s="4">
        <v>60</v>
      </c>
      <c r="M755" s="23">
        <v>0</v>
      </c>
    </row>
    <row r="756" spans="1:13" hidden="1" x14ac:dyDescent="0.25">
      <c r="A756" t="s">
        <v>1014</v>
      </c>
      <c r="B756" t="s">
        <v>1076</v>
      </c>
      <c r="C756" t="s">
        <v>1077</v>
      </c>
      <c r="D756" s="2">
        <v>47.5</v>
      </c>
      <c r="E756" s="3">
        <v>9.0530799999999995E-2</v>
      </c>
      <c r="F756" s="3">
        <v>0.56063569999999996</v>
      </c>
      <c r="G756" s="4">
        <v>29527</v>
      </c>
      <c r="H756" s="4">
        <v>242</v>
      </c>
      <c r="I756" t="s">
        <v>3</v>
      </c>
      <c r="J756" s="2">
        <v>60</v>
      </c>
      <c r="K756" s="4">
        <v>2750</v>
      </c>
      <c r="L756" s="4">
        <v>110</v>
      </c>
      <c r="M756" s="23">
        <v>0</v>
      </c>
    </row>
    <row r="757" spans="1:13" hidden="1" x14ac:dyDescent="0.25">
      <c r="A757" t="s">
        <v>1014</v>
      </c>
      <c r="B757" t="s">
        <v>1078</v>
      </c>
      <c r="C757" t="s">
        <v>1079</v>
      </c>
      <c r="D757" s="2">
        <v>45</v>
      </c>
      <c r="E757" s="3">
        <v>0.1764577</v>
      </c>
      <c r="F757" s="3">
        <v>0.34125699999999998</v>
      </c>
      <c r="G757" s="4">
        <v>22582</v>
      </c>
      <c r="H757" s="4">
        <v>92</v>
      </c>
      <c r="I757" t="s">
        <v>3</v>
      </c>
      <c r="J757" s="2">
        <v>40</v>
      </c>
      <c r="K757" s="4">
        <v>1285</v>
      </c>
      <c r="L757" s="4">
        <v>30</v>
      </c>
      <c r="M757" s="23">
        <v>0</v>
      </c>
    </row>
    <row r="758" spans="1:13" hidden="1" x14ac:dyDescent="0.25">
      <c r="A758" t="s">
        <v>1014</v>
      </c>
      <c r="B758" t="s">
        <v>1080</v>
      </c>
      <c r="C758" t="s">
        <v>1066</v>
      </c>
      <c r="D758" s="2">
        <v>42.5</v>
      </c>
      <c r="E758" s="3">
        <v>6.8350900000000006E-2</v>
      </c>
      <c r="F758" s="3">
        <v>0.28002569999999999</v>
      </c>
      <c r="G758" s="4">
        <v>44036</v>
      </c>
      <c r="H758" s="4">
        <v>231</v>
      </c>
      <c r="I758" t="s">
        <v>17</v>
      </c>
      <c r="J758" s="2">
        <v>35</v>
      </c>
      <c r="K758" s="4">
        <v>1918</v>
      </c>
      <c r="L758" s="4">
        <v>123</v>
      </c>
      <c r="M758" s="23">
        <v>1.0337E-3</v>
      </c>
    </row>
    <row r="759" spans="1:13" hidden="1" x14ac:dyDescent="0.25">
      <c r="A759" t="s">
        <v>1014</v>
      </c>
      <c r="B759" t="s">
        <v>1081</v>
      </c>
      <c r="C759" t="s">
        <v>1082</v>
      </c>
      <c r="D759" s="2">
        <v>42.5</v>
      </c>
      <c r="E759" s="3">
        <v>4.3648300000000001E-2</v>
      </c>
      <c r="F759" s="3">
        <v>0.99978250000000002</v>
      </c>
      <c r="G759" s="4">
        <v>4597</v>
      </c>
      <c r="H759" s="4">
        <v>129</v>
      </c>
      <c r="I759" t="s">
        <v>3</v>
      </c>
      <c r="J759" s="2">
        <v>42.5</v>
      </c>
      <c r="K759" s="4">
        <v>560</v>
      </c>
      <c r="L759" s="4">
        <v>21</v>
      </c>
      <c r="M759" s="23">
        <v>0</v>
      </c>
    </row>
    <row r="760" spans="1:13" hidden="1" x14ac:dyDescent="0.25">
      <c r="A760" t="s">
        <v>1014</v>
      </c>
      <c r="B760" t="s">
        <v>1083</v>
      </c>
      <c r="C760" t="s">
        <v>1084</v>
      </c>
      <c r="D760" s="2">
        <v>42.5</v>
      </c>
      <c r="E760" s="3">
        <v>0.1578744</v>
      </c>
      <c r="F760" s="3">
        <v>0.47372550000000002</v>
      </c>
      <c r="G760" s="4">
        <v>13892</v>
      </c>
      <c r="H760" s="4">
        <v>86</v>
      </c>
      <c r="I760" t="s">
        <v>20</v>
      </c>
      <c r="J760" s="2">
        <v>37.5</v>
      </c>
      <c r="K760" s="4">
        <v>863</v>
      </c>
      <c r="L760" s="4">
        <v>45</v>
      </c>
      <c r="M760" s="23">
        <v>0</v>
      </c>
    </row>
    <row r="761" spans="1:13" hidden="1" x14ac:dyDescent="0.25">
      <c r="A761" t="s">
        <v>1014</v>
      </c>
      <c r="B761" t="s">
        <v>1085</v>
      </c>
      <c r="C761" t="s">
        <v>1046</v>
      </c>
      <c r="D761" s="2">
        <v>42.5</v>
      </c>
      <c r="E761" s="3">
        <v>0.1232374</v>
      </c>
      <c r="F761" s="3">
        <v>0.38289509999999999</v>
      </c>
      <c r="G761" s="4">
        <v>22994</v>
      </c>
      <c r="H761" s="4">
        <v>123</v>
      </c>
      <c r="I761" t="s">
        <v>3</v>
      </c>
      <c r="J761" s="2">
        <v>25</v>
      </c>
      <c r="K761" s="4">
        <v>934</v>
      </c>
      <c r="L761" s="4">
        <v>24</v>
      </c>
      <c r="M761" s="23">
        <v>0</v>
      </c>
    </row>
    <row r="762" spans="1:13" hidden="1" x14ac:dyDescent="0.25">
      <c r="A762" t="s">
        <v>1014</v>
      </c>
      <c r="B762" t="s">
        <v>1086</v>
      </c>
      <c r="C762" t="s">
        <v>1048</v>
      </c>
      <c r="D762" s="2">
        <v>37.5</v>
      </c>
      <c r="E762" s="3">
        <v>5.0959699999999997E-2</v>
      </c>
      <c r="F762" s="3">
        <v>0.6445187</v>
      </c>
      <c r="G762" s="4">
        <v>22970</v>
      </c>
      <c r="H762" s="4">
        <v>133</v>
      </c>
      <c r="I762" t="s">
        <v>3</v>
      </c>
      <c r="J762" s="2">
        <v>37.5</v>
      </c>
      <c r="K762" s="4">
        <v>1478</v>
      </c>
      <c r="L762" s="4">
        <v>51</v>
      </c>
      <c r="M762" s="23">
        <v>0</v>
      </c>
    </row>
    <row r="763" spans="1:13" hidden="1" x14ac:dyDescent="0.25">
      <c r="A763" t="s">
        <v>1014</v>
      </c>
      <c r="B763" t="s">
        <v>1087</v>
      </c>
      <c r="C763" t="s">
        <v>1088</v>
      </c>
      <c r="D763" s="2">
        <v>35</v>
      </c>
      <c r="E763" s="3">
        <v>9.5771300000000004E-2</v>
      </c>
      <c r="F763" s="3">
        <v>0.52714459999999996</v>
      </c>
      <c r="G763" s="4">
        <v>7030</v>
      </c>
      <c r="H763" s="4">
        <v>73</v>
      </c>
      <c r="I763" t="s">
        <v>20</v>
      </c>
      <c r="J763" s="2">
        <v>57.5</v>
      </c>
      <c r="K763" s="4">
        <v>916</v>
      </c>
      <c r="L763" s="4">
        <v>46</v>
      </c>
      <c r="M763" s="23">
        <v>0</v>
      </c>
    </row>
    <row r="764" spans="1:13" hidden="1" x14ac:dyDescent="0.25">
      <c r="A764" t="s">
        <v>1014</v>
      </c>
      <c r="B764" t="s">
        <v>1089</v>
      </c>
      <c r="C764" t="s">
        <v>1090</v>
      </c>
      <c r="D764" s="2">
        <v>35</v>
      </c>
      <c r="E764" s="3">
        <v>7.8765000000000002E-2</v>
      </c>
      <c r="F764" s="3">
        <v>0.1715412</v>
      </c>
      <c r="G764" s="4">
        <v>31473</v>
      </c>
      <c r="H764" s="4">
        <v>143</v>
      </c>
      <c r="I764" t="s">
        <v>3</v>
      </c>
      <c r="J764" s="2">
        <v>25</v>
      </c>
      <c r="K764" s="4">
        <v>1192</v>
      </c>
      <c r="L764" s="4">
        <v>53</v>
      </c>
      <c r="M764" s="23">
        <v>0</v>
      </c>
    </row>
    <row r="765" spans="1:13" hidden="1" x14ac:dyDescent="0.25">
      <c r="A765" t="s">
        <v>1014</v>
      </c>
      <c r="B765" t="s">
        <v>1091</v>
      </c>
      <c r="C765" t="s">
        <v>1092</v>
      </c>
      <c r="D765" s="2">
        <v>32.5</v>
      </c>
      <c r="E765" s="3">
        <v>7.4358400000000005E-2</v>
      </c>
      <c r="F765" s="3">
        <v>0.53171769999999996</v>
      </c>
      <c r="G765" s="4">
        <v>15951</v>
      </c>
      <c r="H765" s="4">
        <v>55</v>
      </c>
      <c r="I765" t="s">
        <v>3</v>
      </c>
      <c r="J765" s="2">
        <v>22.5</v>
      </c>
      <c r="K765" s="4">
        <v>683</v>
      </c>
      <c r="L765" s="4">
        <v>17</v>
      </c>
      <c r="M765" s="23">
        <v>0</v>
      </c>
    </row>
    <row r="766" spans="1:13" hidden="1" x14ac:dyDescent="0.25">
      <c r="A766" t="s">
        <v>1014</v>
      </c>
      <c r="B766" t="s">
        <v>1093</v>
      </c>
      <c r="C766" t="s">
        <v>1094</v>
      </c>
      <c r="D766" s="2">
        <v>32.5</v>
      </c>
      <c r="E766" s="3">
        <v>1.5711E-3</v>
      </c>
      <c r="F766" s="3">
        <v>0.95216400000000001</v>
      </c>
      <c r="G766" s="4">
        <v>1254</v>
      </c>
      <c r="H766" s="4">
        <v>13</v>
      </c>
      <c r="I766" t="s">
        <v>17</v>
      </c>
      <c r="J766" s="2">
        <v>32.5</v>
      </c>
      <c r="K766" s="4">
        <v>163</v>
      </c>
      <c r="L766" s="4">
        <v>5</v>
      </c>
      <c r="M766" s="23">
        <v>0</v>
      </c>
    </row>
    <row r="767" spans="1:13" hidden="1" x14ac:dyDescent="0.25">
      <c r="A767" t="s">
        <v>1014</v>
      </c>
      <c r="B767" t="s">
        <v>1095</v>
      </c>
      <c r="C767" t="s">
        <v>1096</v>
      </c>
      <c r="D767" s="2">
        <v>27.5</v>
      </c>
      <c r="E767" s="3">
        <v>4.9518000000000001E-3</v>
      </c>
      <c r="F767" s="3">
        <v>0.68723540000000005</v>
      </c>
      <c r="G767" s="4">
        <v>1136</v>
      </c>
      <c r="H767" s="4">
        <v>13</v>
      </c>
      <c r="I767" t="s">
        <v>3</v>
      </c>
      <c r="J767" s="2">
        <v>37.5</v>
      </c>
      <c r="K767" s="4">
        <v>393</v>
      </c>
      <c r="L767" s="4">
        <v>8</v>
      </c>
      <c r="M767" s="23">
        <v>0</v>
      </c>
    </row>
    <row r="768" spans="1:13" hidden="1" x14ac:dyDescent="0.25">
      <c r="A768" t="s">
        <v>1014</v>
      </c>
      <c r="B768" t="s">
        <v>1097</v>
      </c>
      <c r="C768" t="s">
        <v>1098</v>
      </c>
      <c r="D768" s="2">
        <v>10</v>
      </c>
      <c r="E768" s="3">
        <v>2.5114999999999998E-3</v>
      </c>
      <c r="F768" s="3">
        <v>4.09722E-2</v>
      </c>
      <c r="G768" s="4">
        <v>1743</v>
      </c>
      <c r="H768" s="4">
        <v>5</v>
      </c>
      <c r="I768" t="s">
        <v>17</v>
      </c>
      <c r="J768" s="2">
        <v>10</v>
      </c>
      <c r="K768" s="4">
        <v>42</v>
      </c>
      <c r="L768" s="4">
        <v>2</v>
      </c>
      <c r="M768" s="23">
        <v>0</v>
      </c>
    </row>
    <row r="769" spans="1:13" hidden="1" x14ac:dyDescent="0.25">
      <c r="A769" t="s">
        <v>1014</v>
      </c>
      <c r="B769" t="s">
        <v>1099</v>
      </c>
      <c r="C769" t="s">
        <v>1100</v>
      </c>
      <c r="D769" s="2">
        <v>10</v>
      </c>
      <c r="E769" s="3">
        <v>3.643E-3</v>
      </c>
      <c r="F769" s="3">
        <v>2.47741E-2</v>
      </c>
      <c r="G769" s="4">
        <v>466</v>
      </c>
      <c r="H769" s="4">
        <v>1</v>
      </c>
      <c r="I769" t="s">
        <v>3</v>
      </c>
      <c r="J769" s="2">
        <v>10</v>
      </c>
      <c r="K769" s="4">
        <v>0</v>
      </c>
      <c r="L769" s="4">
        <v>0</v>
      </c>
      <c r="M769" s="23">
        <v>0</v>
      </c>
    </row>
    <row r="770" spans="1:13" hidden="1" x14ac:dyDescent="0.25">
      <c r="A770" t="s">
        <v>1014</v>
      </c>
      <c r="B770" t="s">
        <v>1101</v>
      </c>
      <c r="C770" t="s">
        <v>1013</v>
      </c>
      <c r="D770" s="2">
        <v>10</v>
      </c>
      <c r="E770" s="3">
        <v>0</v>
      </c>
      <c r="F770" s="3">
        <v>0</v>
      </c>
      <c r="G770" s="4">
        <v>0</v>
      </c>
      <c r="H770" s="4">
        <v>0</v>
      </c>
      <c r="I770" t="s">
        <v>20</v>
      </c>
      <c r="J770" s="2">
        <v>10</v>
      </c>
      <c r="K770" s="4">
        <v>0</v>
      </c>
      <c r="L770" s="4">
        <v>0</v>
      </c>
      <c r="M770" s="23">
        <v>0</v>
      </c>
    </row>
    <row r="771" spans="1:13" hidden="1" x14ac:dyDescent="0.25">
      <c r="A771" t="s">
        <v>1014</v>
      </c>
      <c r="B771" t="s">
        <v>1102</v>
      </c>
      <c r="C771" t="s">
        <v>182</v>
      </c>
      <c r="D771" s="2">
        <v>10</v>
      </c>
      <c r="E771" s="3">
        <v>0</v>
      </c>
      <c r="F771" s="3">
        <v>0</v>
      </c>
      <c r="G771" s="4">
        <v>0</v>
      </c>
      <c r="H771" s="4">
        <v>0</v>
      </c>
      <c r="I771" t="s">
        <v>3</v>
      </c>
      <c r="J771" s="2">
        <v>10</v>
      </c>
      <c r="K771" s="4">
        <v>0</v>
      </c>
      <c r="L771" s="4">
        <v>0</v>
      </c>
      <c r="M771" s="23">
        <v>0</v>
      </c>
    </row>
    <row r="772" spans="1:13" hidden="1" x14ac:dyDescent="0.25">
      <c r="A772" t="s">
        <v>10038</v>
      </c>
      <c r="B772" t="s">
        <v>10037</v>
      </c>
      <c r="C772" t="s">
        <v>1546</v>
      </c>
      <c r="D772" s="2">
        <v>92.5</v>
      </c>
      <c r="E772" s="3">
        <v>0.13365759999999999</v>
      </c>
      <c r="F772" s="3">
        <v>0.44081090000000001</v>
      </c>
      <c r="G772" s="4">
        <v>46882</v>
      </c>
      <c r="H772" s="4">
        <v>214</v>
      </c>
      <c r="I772" t="s">
        <v>3</v>
      </c>
      <c r="J772" s="2">
        <v>97.5</v>
      </c>
      <c r="K772" s="4">
        <v>2744</v>
      </c>
      <c r="L772" s="4">
        <v>68</v>
      </c>
      <c r="M772" s="23">
        <v>1.1803E-3</v>
      </c>
    </row>
    <row r="773" spans="1:13" hidden="1" x14ac:dyDescent="0.25">
      <c r="A773" t="s">
        <v>10038</v>
      </c>
      <c r="B773" t="s">
        <v>10039</v>
      </c>
      <c r="C773" t="s">
        <v>1546</v>
      </c>
      <c r="D773" s="2">
        <v>80</v>
      </c>
      <c r="E773" s="3">
        <v>9.1039300000000004E-2</v>
      </c>
      <c r="F773" s="3">
        <v>0.23285700000000001</v>
      </c>
      <c r="G773" s="4">
        <v>65702</v>
      </c>
      <c r="H773" s="4">
        <v>257</v>
      </c>
      <c r="I773" t="s">
        <v>17</v>
      </c>
      <c r="J773" s="2">
        <v>80</v>
      </c>
      <c r="K773" s="4">
        <v>1815</v>
      </c>
      <c r="L773" s="4">
        <v>49</v>
      </c>
      <c r="M773" s="23">
        <v>0</v>
      </c>
    </row>
    <row r="774" spans="1:13" hidden="1" x14ac:dyDescent="0.25">
      <c r="A774" t="s">
        <v>10038</v>
      </c>
      <c r="B774" t="s">
        <v>10040</v>
      </c>
      <c r="C774" t="s">
        <v>1546</v>
      </c>
      <c r="D774" s="2">
        <v>72.5</v>
      </c>
      <c r="E774" s="3">
        <v>0.1048564</v>
      </c>
      <c r="F774" s="3">
        <v>0.31499470000000002</v>
      </c>
      <c r="G774" s="4">
        <v>20108</v>
      </c>
      <c r="H774" s="4">
        <v>65</v>
      </c>
      <c r="I774" t="s">
        <v>3</v>
      </c>
      <c r="J774" s="2">
        <v>52.5</v>
      </c>
      <c r="K774" s="4">
        <v>236</v>
      </c>
      <c r="L774" s="4">
        <v>8</v>
      </c>
      <c r="M774" s="23">
        <v>0</v>
      </c>
    </row>
    <row r="775" spans="1:13" hidden="1" x14ac:dyDescent="0.25">
      <c r="A775" t="s">
        <v>10038</v>
      </c>
      <c r="B775" t="s">
        <v>10041</v>
      </c>
      <c r="C775" t="s">
        <v>1546</v>
      </c>
      <c r="D775" s="2">
        <v>70</v>
      </c>
      <c r="E775" s="3">
        <v>7.7010899999999993E-2</v>
      </c>
      <c r="F775" s="3">
        <v>0.42388999999999999</v>
      </c>
      <c r="G775" s="4">
        <v>30838</v>
      </c>
      <c r="H775" s="4">
        <v>137</v>
      </c>
      <c r="I775" t="s">
        <v>3</v>
      </c>
      <c r="J775" s="2">
        <v>72.5</v>
      </c>
      <c r="K775" s="4">
        <v>982</v>
      </c>
      <c r="L775" s="4">
        <v>33</v>
      </c>
      <c r="M775" s="23">
        <v>1.4534000000000001E-3</v>
      </c>
    </row>
    <row r="776" spans="1:13" hidden="1" x14ac:dyDescent="0.25">
      <c r="A776" t="s">
        <v>10038</v>
      </c>
      <c r="B776" t="s">
        <v>10042</v>
      </c>
      <c r="C776" t="s">
        <v>1546</v>
      </c>
      <c r="D776" s="2">
        <v>47.5</v>
      </c>
      <c r="E776" s="3">
        <v>1.55575E-2</v>
      </c>
      <c r="F776" s="3">
        <v>0.1733172</v>
      </c>
      <c r="G776" s="4">
        <v>1290</v>
      </c>
      <c r="H776" s="4">
        <v>7</v>
      </c>
      <c r="I776" t="s">
        <v>20</v>
      </c>
      <c r="J776" s="2">
        <v>60</v>
      </c>
      <c r="K776" s="4">
        <v>116</v>
      </c>
      <c r="L776" s="4">
        <v>3</v>
      </c>
      <c r="M776" s="23">
        <v>0</v>
      </c>
    </row>
    <row r="777" spans="1:13" hidden="1" x14ac:dyDescent="0.25">
      <c r="A777" t="s">
        <v>1105</v>
      </c>
      <c r="B777" t="s">
        <v>1103</v>
      </c>
      <c r="C777" t="s">
        <v>1104</v>
      </c>
      <c r="D777" s="2">
        <v>90</v>
      </c>
      <c r="E777" s="3">
        <v>4.5056499999999999E-2</v>
      </c>
      <c r="F777" s="3">
        <v>0.86015070000000005</v>
      </c>
      <c r="G777" s="4">
        <v>6133411</v>
      </c>
      <c r="H777" s="4">
        <v>2930310</v>
      </c>
      <c r="I777" t="s">
        <v>130</v>
      </c>
      <c r="J777" s="2">
        <v>100</v>
      </c>
      <c r="K777" s="4">
        <v>5928629</v>
      </c>
      <c r="L777" s="4">
        <v>2922335</v>
      </c>
      <c r="M777" s="23">
        <v>0.79726900000000001</v>
      </c>
    </row>
    <row r="778" spans="1:13" hidden="1" x14ac:dyDescent="0.25">
      <c r="A778" t="s">
        <v>1105</v>
      </c>
      <c r="B778" t="s">
        <v>1106</v>
      </c>
      <c r="C778" t="s">
        <v>1107</v>
      </c>
      <c r="D778" s="2">
        <v>87.5</v>
      </c>
      <c r="E778" s="3">
        <v>4.4432800000000001E-2</v>
      </c>
      <c r="F778" s="3">
        <v>0.79248490000000005</v>
      </c>
      <c r="G778" s="4">
        <v>5149294</v>
      </c>
      <c r="H778" s="4">
        <v>1553297</v>
      </c>
      <c r="I778" t="s">
        <v>130</v>
      </c>
      <c r="J778" s="2">
        <v>97.5</v>
      </c>
      <c r="K778" s="4">
        <v>4857165</v>
      </c>
      <c r="L778" s="4">
        <v>1549340</v>
      </c>
      <c r="M778" s="23">
        <v>0.76997570000000004</v>
      </c>
    </row>
    <row r="779" spans="1:13" hidden="1" x14ac:dyDescent="0.25">
      <c r="A779" t="s">
        <v>1105</v>
      </c>
      <c r="B779" t="s">
        <v>1108</v>
      </c>
      <c r="C779" t="s">
        <v>356</v>
      </c>
      <c r="D779" s="2">
        <v>77.5</v>
      </c>
      <c r="E779" s="3">
        <v>2.8996999999999998E-3</v>
      </c>
      <c r="F779" s="3">
        <v>0.99999519999999997</v>
      </c>
      <c r="G779" s="4">
        <v>206777</v>
      </c>
      <c r="H779" s="4">
        <v>112259</v>
      </c>
      <c r="I779" t="s">
        <v>130</v>
      </c>
      <c r="J779" s="2">
        <v>80</v>
      </c>
      <c r="K779" s="4">
        <v>206777</v>
      </c>
      <c r="L779" s="4">
        <v>112259</v>
      </c>
      <c r="M779" s="23">
        <v>0.65416079999999999</v>
      </c>
    </row>
    <row r="780" spans="1:13" hidden="1" x14ac:dyDescent="0.25">
      <c r="A780" t="s">
        <v>1105</v>
      </c>
      <c r="B780" t="s">
        <v>1109</v>
      </c>
      <c r="C780" t="s">
        <v>1110</v>
      </c>
      <c r="D780" s="2">
        <v>77.5</v>
      </c>
      <c r="E780" s="3">
        <v>0.22142149999999999</v>
      </c>
      <c r="F780" s="3">
        <v>0.56180850000000004</v>
      </c>
      <c r="G780" s="4">
        <v>93931</v>
      </c>
      <c r="H780" s="4">
        <v>645</v>
      </c>
      <c r="I780" t="s">
        <v>3</v>
      </c>
      <c r="J780" s="2">
        <v>80</v>
      </c>
      <c r="K780" s="4">
        <v>10085</v>
      </c>
      <c r="L780" s="4">
        <v>348</v>
      </c>
      <c r="M780" s="23">
        <v>7.6610000000000003E-4</v>
      </c>
    </row>
    <row r="781" spans="1:13" hidden="1" x14ac:dyDescent="0.25">
      <c r="A781" t="s">
        <v>1105</v>
      </c>
      <c r="B781" t="s">
        <v>1111</v>
      </c>
      <c r="C781" t="s">
        <v>1104</v>
      </c>
      <c r="D781" s="2">
        <v>75</v>
      </c>
      <c r="E781" s="3">
        <v>3.6391399999999997E-2</v>
      </c>
      <c r="F781" s="3">
        <v>0.139821</v>
      </c>
      <c r="G781" s="4">
        <v>10500000</v>
      </c>
      <c r="H781" s="4">
        <v>220200</v>
      </c>
      <c r="I781" t="s">
        <v>130</v>
      </c>
      <c r="J781" s="2">
        <v>82.5</v>
      </c>
      <c r="K781" s="4">
        <v>2103528</v>
      </c>
      <c r="L781" s="4">
        <v>184380</v>
      </c>
      <c r="M781" s="23">
        <v>1.2566600000000001E-2</v>
      </c>
    </row>
    <row r="782" spans="1:13" hidden="1" x14ac:dyDescent="0.25">
      <c r="A782" t="s">
        <v>1105</v>
      </c>
      <c r="B782" t="s">
        <v>1112</v>
      </c>
      <c r="C782" t="s">
        <v>1113</v>
      </c>
      <c r="D782" s="2">
        <v>75</v>
      </c>
      <c r="E782" s="3">
        <v>0.15588060000000001</v>
      </c>
      <c r="F782" s="3">
        <v>0.46700730000000001</v>
      </c>
      <c r="G782" s="4">
        <v>53010</v>
      </c>
      <c r="H782" s="4">
        <v>335</v>
      </c>
      <c r="I782" t="s">
        <v>3</v>
      </c>
      <c r="J782" s="2">
        <v>80</v>
      </c>
      <c r="K782" s="4">
        <v>4747</v>
      </c>
      <c r="L782" s="4">
        <v>165</v>
      </c>
      <c r="M782" s="23">
        <v>9.5569999999999997E-4</v>
      </c>
    </row>
    <row r="783" spans="1:13" hidden="1" x14ac:dyDescent="0.25">
      <c r="A783" t="s">
        <v>1105</v>
      </c>
      <c r="B783" t="s">
        <v>1114</v>
      </c>
      <c r="C783" t="s">
        <v>1104</v>
      </c>
      <c r="D783" s="2">
        <v>72.5</v>
      </c>
      <c r="E783" s="3">
        <v>6.9214999999999997E-3</v>
      </c>
      <c r="F783" s="3">
        <v>0.97172179999999997</v>
      </c>
      <c r="G783" s="4">
        <v>114360</v>
      </c>
      <c r="H783" s="4">
        <v>26447</v>
      </c>
      <c r="I783" t="s">
        <v>311</v>
      </c>
      <c r="J783" s="2">
        <v>82.5</v>
      </c>
      <c r="K783" s="4">
        <v>112694</v>
      </c>
      <c r="L783" s="4">
        <v>26443</v>
      </c>
      <c r="M783" s="23">
        <v>0.76240030000000003</v>
      </c>
    </row>
    <row r="784" spans="1:13" hidden="1" x14ac:dyDescent="0.25">
      <c r="A784" t="s">
        <v>1105</v>
      </c>
      <c r="B784" t="s">
        <v>1115</v>
      </c>
      <c r="C784" t="s">
        <v>1104</v>
      </c>
      <c r="D784" s="2">
        <v>72.5</v>
      </c>
      <c r="E784" s="3">
        <v>0.1074821</v>
      </c>
      <c r="F784" s="3">
        <v>0.25202419999999998</v>
      </c>
      <c r="G784" s="4">
        <v>449752</v>
      </c>
      <c r="H784" s="4">
        <v>2098</v>
      </c>
      <c r="I784" t="s">
        <v>10</v>
      </c>
      <c r="J784" s="2">
        <v>67.5</v>
      </c>
      <c r="K784" s="4">
        <v>29752</v>
      </c>
      <c r="L784" s="4">
        <v>851</v>
      </c>
      <c r="M784" s="23">
        <v>0</v>
      </c>
    </row>
    <row r="785" spans="1:13" hidden="1" x14ac:dyDescent="0.25">
      <c r="A785" t="s">
        <v>1105</v>
      </c>
      <c r="B785" t="s">
        <v>1116</v>
      </c>
      <c r="C785" t="s">
        <v>1104</v>
      </c>
      <c r="D785" s="2">
        <v>72.5</v>
      </c>
      <c r="E785" s="3">
        <v>3.1627599999999999E-2</v>
      </c>
      <c r="F785" s="3">
        <v>0.1851862</v>
      </c>
      <c r="G785" s="4">
        <v>6197205</v>
      </c>
      <c r="H785" s="4">
        <v>56362</v>
      </c>
      <c r="I785" t="s">
        <v>130</v>
      </c>
      <c r="J785" s="2">
        <v>75</v>
      </c>
      <c r="K785" s="4">
        <v>607176</v>
      </c>
      <c r="L785" s="4">
        <v>34709</v>
      </c>
      <c r="M785" s="23">
        <v>5.2874999999999997E-3</v>
      </c>
    </row>
    <row r="786" spans="1:13" hidden="1" x14ac:dyDescent="0.25">
      <c r="A786" t="s">
        <v>1105</v>
      </c>
      <c r="B786" t="s">
        <v>1117</v>
      </c>
      <c r="C786" t="s">
        <v>1118</v>
      </c>
      <c r="D786" s="2">
        <v>72.5</v>
      </c>
      <c r="E786" s="3">
        <v>0.27670790000000001</v>
      </c>
      <c r="F786" s="3">
        <v>0.57815810000000001</v>
      </c>
      <c r="G786" s="4">
        <v>37127</v>
      </c>
      <c r="H786" s="4">
        <v>164</v>
      </c>
      <c r="I786" t="s">
        <v>3</v>
      </c>
      <c r="J786" s="2">
        <v>72.5</v>
      </c>
      <c r="K786" s="4">
        <v>2375</v>
      </c>
      <c r="L786" s="4">
        <v>74</v>
      </c>
      <c r="M786" s="23">
        <v>5.5900000000000004E-4</v>
      </c>
    </row>
    <row r="787" spans="1:13" hidden="1" x14ac:dyDescent="0.25">
      <c r="A787" t="s">
        <v>1105</v>
      </c>
      <c r="B787" t="s">
        <v>1119</v>
      </c>
      <c r="C787" t="s">
        <v>1104</v>
      </c>
      <c r="D787" s="2">
        <v>70</v>
      </c>
      <c r="E787" s="3">
        <v>0.2404512</v>
      </c>
      <c r="F787" s="3">
        <v>0.42343750000000002</v>
      </c>
      <c r="G787" s="4">
        <v>61694</v>
      </c>
      <c r="H787" s="4">
        <v>213</v>
      </c>
      <c r="I787" t="s">
        <v>3</v>
      </c>
      <c r="J787" s="2">
        <v>52.5</v>
      </c>
      <c r="K787" s="4">
        <v>1463</v>
      </c>
      <c r="L787" s="4">
        <v>41</v>
      </c>
      <c r="M787" s="23">
        <v>0</v>
      </c>
    </row>
    <row r="788" spans="1:13" hidden="1" x14ac:dyDescent="0.25">
      <c r="A788" t="s">
        <v>1105</v>
      </c>
      <c r="B788" t="s">
        <v>1120</v>
      </c>
      <c r="C788" t="s">
        <v>1104</v>
      </c>
      <c r="D788" s="2">
        <v>67.5</v>
      </c>
      <c r="E788" s="3">
        <v>0.1182788</v>
      </c>
      <c r="F788" s="3">
        <v>0.32252530000000001</v>
      </c>
      <c r="G788" s="4">
        <v>61065</v>
      </c>
      <c r="H788" s="4">
        <v>282</v>
      </c>
      <c r="I788" t="s">
        <v>17</v>
      </c>
      <c r="J788" s="2">
        <v>57.5</v>
      </c>
      <c r="K788" s="4">
        <v>2302</v>
      </c>
      <c r="L788" s="4">
        <v>77</v>
      </c>
      <c r="M788" s="23">
        <v>0</v>
      </c>
    </row>
    <row r="789" spans="1:13" hidden="1" x14ac:dyDescent="0.25">
      <c r="A789" t="s">
        <v>1105</v>
      </c>
      <c r="B789" t="s">
        <v>1121</v>
      </c>
      <c r="C789" t="s">
        <v>1122</v>
      </c>
      <c r="D789" s="2">
        <v>67.5</v>
      </c>
      <c r="E789" s="3">
        <v>0.14817530000000001</v>
      </c>
      <c r="F789" s="3">
        <v>0.45798149999999999</v>
      </c>
      <c r="G789" s="4">
        <v>43015</v>
      </c>
      <c r="H789" s="4">
        <v>286</v>
      </c>
      <c r="I789" t="s">
        <v>3</v>
      </c>
      <c r="J789" s="2">
        <v>70</v>
      </c>
      <c r="K789" s="4">
        <v>2972</v>
      </c>
      <c r="L789" s="4">
        <v>136</v>
      </c>
      <c r="M789" s="23">
        <v>2.3595999999999999E-3</v>
      </c>
    </row>
    <row r="790" spans="1:13" hidden="1" x14ac:dyDescent="0.25">
      <c r="A790" t="s">
        <v>1105</v>
      </c>
      <c r="B790" t="s">
        <v>1123</v>
      </c>
      <c r="C790" t="s">
        <v>1104</v>
      </c>
      <c r="D790" s="2">
        <v>65</v>
      </c>
      <c r="E790" s="3">
        <v>3.1237999999999998E-2</v>
      </c>
      <c r="F790" s="3">
        <v>0.11790249999999999</v>
      </c>
      <c r="G790" s="4">
        <v>2483933</v>
      </c>
      <c r="H790" s="4">
        <v>32249</v>
      </c>
      <c r="I790" t="s">
        <v>130</v>
      </c>
      <c r="J790" s="2">
        <v>77.5</v>
      </c>
      <c r="K790" s="4">
        <v>572075</v>
      </c>
      <c r="L790" s="4">
        <v>19958</v>
      </c>
      <c r="M790" s="23">
        <v>2.3831E-3</v>
      </c>
    </row>
    <row r="791" spans="1:13" hidden="1" x14ac:dyDescent="0.25">
      <c r="A791" t="s">
        <v>1105</v>
      </c>
      <c r="B791" t="s">
        <v>1124</v>
      </c>
      <c r="C791" t="s">
        <v>1104</v>
      </c>
      <c r="D791" s="2">
        <v>60</v>
      </c>
      <c r="E791" s="3">
        <v>3.30955E-2</v>
      </c>
      <c r="F791" s="3">
        <v>0.1229189</v>
      </c>
      <c r="G791" s="4">
        <v>104125</v>
      </c>
      <c r="H791" s="4">
        <v>287</v>
      </c>
      <c r="I791" t="s">
        <v>10</v>
      </c>
      <c r="J791" s="2">
        <v>45</v>
      </c>
      <c r="K791" s="4">
        <v>1458</v>
      </c>
      <c r="L791" s="4">
        <v>36</v>
      </c>
      <c r="M791" s="23">
        <v>0</v>
      </c>
    </row>
    <row r="792" spans="1:13" hidden="1" x14ac:dyDescent="0.25">
      <c r="A792" t="s">
        <v>1105</v>
      </c>
      <c r="B792" t="s">
        <v>1125</v>
      </c>
      <c r="C792" t="s">
        <v>1104</v>
      </c>
      <c r="D792" s="2">
        <v>52.5</v>
      </c>
      <c r="E792" s="3">
        <v>8.3835000000000003E-3</v>
      </c>
      <c r="F792" s="3">
        <v>0.61334820000000001</v>
      </c>
      <c r="G792" s="4">
        <v>6047</v>
      </c>
      <c r="H792" s="4">
        <v>127</v>
      </c>
      <c r="I792" t="s">
        <v>17</v>
      </c>
      <c r="J792" s="2">
        <v>17.5</v>
      </c>
      <c r="K792" s="4">
        <v>0</v>
      </c>
      <c r="L792" s="4">
        <v>0</v>
      </c>
      <c r="M792" s="23">
        <v>0</v>
      </c>
    </row>
    <row r="793" spans="1:13" hidden="1" x14ac:dyDescent="0.25">
      <c r="A793" t="s">
        <v>1105</v>
      </c>
      <c r="B793" t="s">
        <v>1126</v>
      </c>
      <c r="C793" t="s">
        <v>1104</v>
      </c>
      <c r="D793" s="2">
        <v>52.5</v>
      </c>
      <c r="E793" s="3">
        <v>7.2320800000000005E-2</v>
      </c>
      <c r="F793" s="3">
        <v>0.27121070000000003</v>
      </c>
      <c r="G793" s="4">
        <v>16095</v>
      </c>
      <c r="H793" s="4">
        <v>71</v>
      </c>
      <c r="I793" t="s">
        <v>3</v>
      </c>
      <c r="J793" s="2">
        <v>50</v>
      </c>
      <c r="K793" s="4">
        <v>774</v>
      </c>
      <c r="L793" s="4">
        <v>33</v>
      </c>
      <c r="M793" s="23">
        <v>0</v>
      </c>
    </row>
    <row r="794" spans="1:13" hidden="1" x14ac:dyDescent="0.25">
      <c r="A794" t="s">
        <v>1105</v>
      </c>
      <c r="B794" t="s">
        <v>1127</v>
      </c>
      <c r="C794" t="s">
        <v>1104</v>
      </c>
      <c r="D794" s="2">
        <v>45</v>
      </c>
      <c r="E794" s="3">
        <v>3.3933400000000002E-2</v>
      </c>
      <c r="F794" s="3">
        <v>0.11130230000000001</v>
      </c>
      <c r="G794" s="4">
        <v>7634</v>
      </c>
      <c r="H794" s="4">
        <v>33</v>
      </c>
      <c r="I794" t="s">
        <v>3</v>
      </c>
      <c r="J794" s="2">
        <v>42.5</v>
      </c>
      <c r="K794" s="4">
        <v>467</v>
      </c>
      <c r="L794" s="4">
        <v>13</v>
      </c>
      <c r="M794" s="23">
        <v>4.0010000000000002E-4</v>
      </c>
    </row>
    <row r="795" spans="1:13" hidden="1" x14ac:dyDescent="0.25">
      <c r="A795" t="s">
        <v>1105</v>
      </c>
      <c r="B795" t="s">
        <v>1128</v>
      </c>
      <c r="C795" t="s">
        <v>1104</v>
      </c>
      <c r="D795" s="2">
        <v>32.5</v>
      </c>
      <c r="E795" s="3">
        <v>1.9400000000000001E-5</v>
      </c>
      <c r="F795" s="3">
        <v>4.8288999999999997E-3</v>
      </c>
      <c r="G795" s="4">
        <v>1861</v>
      </c>
      <c r="H795" s="4">
        <v>5</v>
      </c>
      <c r="I795" t="s">
        <v>130</v>
      </c>
      <c r="J795" s="2">
        <v>17.5</v>
      </c>
      <c r="K795" s="4">
        <v>0</v>
      </c>
      <c r="L795" s="4">
        <v>0</v>
      </c>
      <c r="M795" s="23">
        <v>0</v>
      </c>
    </row>
    <row r="796" spans="1:13" hidden="1" x14ac:dyDescent="0.25">
      <c r="A796" t="s">
        <v>1105</v>
      </c>
      <c r="B796" t="s">
        <v>1129</v>
      </c>
      <c r="C796" t="s">
        <v>1107</v>
      </c>
      <c r="D796" s="2">
        <v>15</v>
      </c>
      <c r="E796" s="3">
        <v>0</v>
      </c>
      <c r="F796" s="3">
        <v>0</v>
      </c>
      <c r="G796" s="4">
        <v>0</v>
      </c>
      <c r="H796" s="4">
        <v>0</v>
      </c>
      <c r="I796" t="s">
        <v>3</v>
      </c>
      <c r="J796" s="2">
        <v>17.5</v>
      </c>
      <c r="K796" s="4">
        <v>0</v>
      </c>
      <c r="L796" s="4">
        <v>0</v>
      </c>
      <c r="M796" s="23">
        <v>0</v>
      </c>
    </row>
    <row r="797" spans="1:13" hidden="1" x14ac:dyDescent="0.25">
      <c r="A797" t="s">
        <v>1105</v>
      </c>
      <c r="B797" t="s">
        <v>1130</v>
      </c>
      <c r="C797" t="s">
        <v>1104</v>
      </c>
      <c r="D797" s="2">
        <v>15</v>
      </c>
      <c r="E797" s="3">
        <v>0</v>
      </c>
      <c r="F797" s="3">
        <v>0</v>
      </c>
      <c r="G797" s="4">
        <v>0</v>
      </c>
      <c r="H797" s="4">
        <v>0</v>
      </c>
      <c r="I797" t="s">
        <v>20</v>
      </c>
      <c r="J797" s="2">
        <v>17.5</v>
      </c>
      <c r="K797" s="4">
        <v>0</v>
      </c>
      <c r="L797" s="4">
        <v>0</v>
      </c>
      <c r="M797" s="23">
        <v>0</v>
      </c>
    </row>
    <row r="798" spans="1:13" hidden="1" x14ac:dyDescent="0.25">
      <c r="A798" t="s">
        <v>1105</v>
      </c>
      <c r="B798" t="s">
        <v>1131</v>
      </c>
      <c r="C798" t="s">
        <v>1104</v>
      </c>
      <c r="D798" s="2">
        <v>15</v>
      </c>
      <c r="E798" s="3">
        <v>0</v>
      </c>
      <c r="F798" s="3">
        <v>0</v>
      </c>
      <c r="G798" s="4">
        <v>0</v>
      </c>
      <c r="H798" s="4">
        <v>0</v>
      </c>
      <c r="I798" t="s">
        <v>10</v>
      </c>
      <c r="J798" s="2">
        <v>17.5</v>
      </c>
      <c r="K798" s="4">
        <v>0</v>
      </c>
      <c r="L798" s="4">
        <v>0</v>
      </c>
      <c r="M798" s="23">
        <v>0</v>
      </c>
    </row>
    <row r="799" spans="1:13" hidden="1" x14ac:dyDescent="0.25">
      <c r="A799" t="s">
        <v>1105</v>
      </c>
      <c r="B799" t="s">
        <v>1132</v>
      </c>
      <c r="C799" t="s">
        <v>1104</v>
      </c>
      <c r="D799" s="2">
        <v>15</v>
      </c>
      <c r="E799" s="3">
        <v>0</v>
      </c>
      <c r="F799" s="3">
        <v>0</v>
      </c>
      <c r="G799" s="4">
        <v>0</v>
      </c>
      <c r="H799" s="4">
        <v>0</v>
      </c>
      <c r="I799" t="s">
        <v>3</v>
      </c>
      <c r="J799" s="2">
        <v>17.5</v>
      </c>
      <c r="K799" s="4">
        <v>0</v>
      </c>
      <c r="L799" s="4">
        <v>0</v>
      </c>
      <c r="M799" s="23">
        <v>0</v>
      </c>
    </row>
    <row r="800" spans="1:13" hidden="1" x14ac:dyDescent="0.25">
      <c r="A800" t="s">
        <v>1105</v>
      </c>
      <c r="B800" t="s">
        <v>1133</v>
      </c>
      <c r="C800" t="s">
        <v>1134</v>
      </c>
      <c r="D800" s="2">
        <v>15</v>
      </c>
      <c r="E800" s="3">
        <v>0</v>
      </c>
      <c r="F800" s="3">
        <v>0</v>
      </c>
      <c r="G800" s="4">
        <v>0</v>
      </c>
      <c r="H800" s="4">
        <v>0</v>
      </c>
      <c r="I800" t="s">
        <v>20</v>
      </c>
      <c r="J800" s="2">
        <v>17.5</v>
      </c>
      <c r="K800" s="4">
        <v>0</v>
      </c>
      <c r="L800" s="4">
        <v>0</v>
      </c>
      <c r="M800" s="23">
        <v>0</v>
      </c>
    </row>
    <row r="801" spans="1:13" hidden="1" x14ac:dyDescent="0.25">
      <c r="A801" t="s">
        <v>1105</v>
      </c>
      <c r="B801" t="s">
        <v>1135</v>
      </c>
      <c r="C801" t="s">
        <v>1104</v>
      </c>
      <c r="D801" s="2">
        <v>15</v>
      </c>
      <c r="E801" s="3">
        <v>0</v>
      </c>
      <c r="F801" s="3">
        <v>0</v>
      </c>
      <c r="G801" s="4">
        <v>0</v>
      </c>
      <c r="H801" s="4">
        <v>0</v>
      </c>
      <c r="I801" t="s">
        <v>10</v>
      </c>
      <c r="J801" s="2">
        <v>17.5</v>
      </c>
      <c r="K801" s="4">
        <v>0</v>
      </c>
      <c r="L801" s="4">
        <v>0</v>
      </c>
      <c r="M801" s="23">
        <v>0.86805790000000005</v>
      </c>
    </row>
    <row r="802" spans="1:13" hidden="1" x14ac:dyDescent="0.25">
      <c r="A802" t="s">
        <v>1105</v>
      </c>
      <c r="B802" t="s">
        <v>1136</v>
      </c>
      <c r="C802" t="s">
        <v>1104</v>
      </c>
      <c r="D802" s="2">
        <v>15</v>
      </c>
      <c r="E802" s="3">
        <v>0</v>
      </c>
      <c r="F802" s="3">
        <v>0</v>
      </c>
      <c r="G802" s="4">
        <v>0</v>
      </c>
      <c r="H802" s="4">
        <v>0</v>
      </c>
      <c r="I802" t="s">
        <v>10</v>
      </c>
      <c r="J802" s="2">
        <v>17.5</v>
      </c>
      <c r="K802" s="4">
        <v>0</v>
      </c>
      <c r="L802" s="4">
        <v>0</v>
      </c>
      <c r="M802" s="23">
        <v>0</v>
      </c>
    </row>
    <row r="803" spans="1:13" hidden="1" x14ac:dyDescent="0.25">
      <c r="A803" t="s">
        <v>1139</v>
      </c>
      <c r="B803" t="s">
        <v>1137</v>
      </c>
      <c r="C803" t="s">
        <v>1138</v>
      </c>
      <c r="D803" s="2">
        <v>95</v>
      </c>
      <c r="E803" s="3">
        <v>0.25174980000000002</v>
      </c>
      <c r="F803" s="3">
        <v>0.70442720000000003</v>
      </c>
      <c r="G803" s="4">
        <v>176104</v>
      </c>
      <c r="H803" s="4">
        <v>915</v>
      </c>
      <c r="I803" t="s">
        <v>17</v>
      </c>
      <c r="J803" s="2">
        <v>95</v>
      </c>
      <c r="K803" s="4">
        <v>15830</v>
      </c>
      <c r="L803" s="4">
        <v>350</v>
      </c>
      <c r="M803" s="23">
        <v>0</v>
      </c>
    </row>
    <row r="804" spans="1:13" hidden="1" x14ac:dyDescent="0.25">
      <c r="A804" t="s">
        <v>1139</v>
      </c>
      <c r="B804" t="s">
        <v>1140</v>
      </c>
      <c r="C804" t="s">
        <v>1141</v>
      </c>
      <c r="D804" s="2">
        <v>92.5</v>
      </c>
      <c r="E804" s="3">
        <v>0.40402900000000003</v>
      </c>
      <c r="F804" s="3">
        <v>0.72450780000000004</v>
      </c>
      <c r="G804" s="4">
        <v>133734</v>
      </c>
      <c r="H804" s="4">
        <v>602</v>
      </c>
      <c r="I804" t="s">
        <v>3</v>
      </c>
      <c r="J804" s="2">
        <v>72.5</v>
      </c>
      <c r="K804" s="4">
        <v>5252</v>
      </c>
      <c r="L804" s="4">
        <v>109</v>
      </c>
      <c r="M804" s="23">
        <v>0</v>
      </c>
    </row>
    <row r="805" spans="1:13" hidden="1" x14ac:dyDescent="0.25">
      <c r="A805" t="s">
        <v>1139</v>
      </c>
      <c r="B805" t="s">
        <v>1142</v>
      </c>
      <c r="C805" t="s">
        <v>258</v>
      </c>
      <c r="D805" s="2">
        <v>92.5</v>
      </c>
      <c r="E805" s="3">
        <v>0.3824843</v>
      </c>
      <c r="F805" s="3">
        <v>0.83725629999999995</v>
      </c>
      <c r="G805" s="4">
        <v>73419</v>
      </c>
      <c r="H805" s="4">
        <v>433</v>
      </c>
      <c r="I805" t="s">
        <v>3</v>
      </c>
      <c r="J805" s="2">
        <v>85</v>
      </c>
      <c r="K805" s="4">
        <v>4849</v>
      </c>
      <c r="L805" s="4">
        <v>166</v>
      </c>
      <c r="M805" s="23">
        <v>1.0522999999999999E-3</v>
      </c>
    </row>
    <row r="806" spans="1:13" hidden="1" x14ac:dyDescent="0.25">
      <c r="A806" t="s">
        <v>1139</v>
      </c>
      <c r="B806" t="s">
        <v>1143</v>
      </c>
      <c r="C806" t="s">
        <v>1144</v>
      </c>
      <c r="D806" s="2">
        <v>90</v>
      </c>
      <c r="E806" s="3">
        <v>0.36763899999999999</v>
      </c>
      <c r="F806" s="3">
        <v>0.99518260000000003</v>
      </c>
      <c r="G806" s="4">
        <v>105976</v>
      </c>
      <c r="H806" s="4">
        <v>255</v>
      </c>
      <c r="I806" t="s">
        <v>3</v>
      </c>
      <c r="J806" s="2">
        <v>50</v>
      </c>
      <c r="K806" s="4">
        <v>2036</v>
      </c>
      <c r="L806" s="4">
        <v>53</v>
      </c>
      <c r="M806" s="23">
        <v>0</v>
      </c>
    </row>
    <row r="807" spans="1:13" hidden="1" x14ac:dyDescent="0.25">
      <c r="A807" t="s">
        <v>1139</v>
      </c>
      <c r="B807" t="s">
        <v>1145</v>
      </c>
      <c r="C807" t="s">
        <v>1146</v>
      </c>
      <c r="D807" s="2">
        <v>90</v>
      </c>
      <c r="E807" s="3">
        <v>0.32339879999999999</v>
      </c>
      <c r="F807" s="3">
        <v>0.59867190000000003</v>
      </c>
      <c r="G807" s="4">
        <v>129734</v>
      </c>
      <c r="H807" s="4">
        <v>658</v>
      </c>
      <c r="I807" t="s">
        <v>3</v>
      </c>
      <c r="J807" s="2">
        <v>95</v>
      </c>
      <c r="K807" s="4">
        <v>13135</v>
      </c>
      <c r="L807" s="4">
        <v>301</v>
      </c>
      <c r="M807" s="23">
        <v>0</v>
      </c>
    </row>
    <row r="808" spans="1:13" hidden="1" x14ac:dyDescent="0.25">
      <c r="A808" t="s">
        <v>1139</v>
      </c>
      <c r="B808" t="s">
        <v>1147</v>
      </c>
      <c r="C808" t="s">
        <v>1148</v>
      </c>
      <c r="D808" s="2">
        <v>90</v>
      </c>
      <c r="E808" s="3">
        <v>0.3132644</v>
      </c>
      <c r="F808" s="3">
        <v>0.60885940000000005</v>
      </c>
      <c r="G808" s="4">
        <v>79556</v>
      </c>
      <c r="H808" s="4">
        <v>494</v>
      </c>
      <c r="I808" t="s">
        <v>3</v>
      </c>
      <c r="J808" s="2">
        <v>90</v>
      </c>
      <c r="K808" s="4">
        <v>6937</v>
      </c>
      <c r="L808" s="4">
        <v>221</v>
      </c>
      <c r="M808" s="23">
        <v>0</v>
      </c>
    </row>
    <row r="809" spans="1:13" hidden="1" x14ac:dyDescent="0.25">
      <c r="A809" t="s">
        <v>1139</v>
      </c>
      <c r="B809" t="s">
        <v>891</v>
      </c>
      <c r="C809" t="s">
        <v>1149</v>
      </c>
      <c r="D809" s="2">
        <v>90</v>
      </c>
      <c r="E809" s="3">
        <v>0.24033850000000001</v>
      </c>
      <c r="F809" s="3">
        <v>0.78263179999999999</v>
      </c>
      <c r="G809" s="4">
        <v>67880</v>
      </c>
      <c r="H809" s="4">
        <v>529</v>
      </c>
      <c r="I809" t="s">
        <v>3</v>
      </c>
      <c r="J809" s="2">
        <v>90</v>
      </c>
      <c r="K809" s="4">
        <v>5816</v>
      </c>
      <c r="L809" s="4">
        <v>269</v>
      </c>
      <c r="M809" s="23">
        <v>0</v>
      </c>
    </row>
    <row r="810" spans="1:13" hidden="1" x14ac:dyDescent="0.25">
      <c r="A810" t="s">
        <v>1139</v>
      </c>
      <c r="B810" t="s">
        <v>1150</v>
      </c>
      <c r="C810" t="s">
        <v>258</v>
      </c>
      <c r="D810" s="2">
        <v>87.5</v>
      </c>
      <c r="E810" s="3">
        <v>0.2277507</v>
      </c>
      <c r="F810" s="3">
        <v>0.59820810000000002</v>
      </c>
      <c r="G810" s="4">
        <v>72312</v>
      </c>
      <c r="H810" s="4">
        <v>483</v>
      </c>
      <c r="I810" t="s">
        <v>3</v>
      </c>
      <c r="J810" s="2">
        <v>92.5</v>
      </c>
      <c r="K810" s="4">
        <v>7853</v>
      </c>
      <c r="L810" s="4">
        <v>237</v>
      </c>
      <c r="M810" s="23">
        <v>2.5199999999999999E-5</v>
      </c>
    </row>
    <row r="811" spans="1:13" hidden="1" x14ac:dyDescent="0.25">
      <c r="A811" t="s">
        <v>1139</v>
      </c>
      <c r="B811" t="s">
        <v>1151</v>
      </c>
      <c r="C811" t="s">
        <v>1138</v>
      </c>
      <c r="D811" s="2">
        <v>85</v>
      </c>
      <c r="E811" s="3">
        <v>0.26496249999999999</v>
      </c>
      <c r="F811" s="3">
        <v>0.73792139999999995</v>
      </c>
      <c r="G811" s="4">
        <v>53869</v>
      </c>
      <c r="H811" s="4">
        <v>263</v>
      </c>
      <c r="I811" t="s">
        <v>3</v>
      </c>
      <c r="J811" s="2">
        <v>75</v>
      </c>
      <c r="K811" s="4">
        <v>3204</v>
      </c>
      <c r="L811" s="4">
        <v>99</v>
      </c>
      <c r="M811" s="23">
        <v>0</v>
      </c>
    </row>
    <row r="812" spans="1:13" hidden="1" x14ac:dyDescent="0.25">
      <c r="A812" t="s">
        <v>1139</v>
      </c>
      <c r="B812" t="s">
        <v>1152</v>
      </c>
      <c r="C812" t="s">
        <v>1153</v>
      </c>
      <c r="D812" s="2">
        <v>85</v>
      </c>
      <c r="E812" s="3">
        <v>0.23757539999999999</v>
      </c>
      <c r="F812" s="3">
        <v>0.67147670000000004</v>
      </c>
      <c r="G812" s="4">
        <v>54816</v>
      </c>
      <c r="H812" s="4">
        <v>368</v>
      </c>
      <c r="I812" t="s">
        <v>3</v>
      </c>
      <c r="J812" s="2">
        <v>70</v>
      </c>
      <c r="K812" s="4">
        <v>2627</v>
      </c>
      <c r="L812" s="4">
        <v>195</v>
      </c>
      <c r="M812" s="23">
        <v>5.63E-5</v>
      </c>
    </row>
    <row r="813" spans="1:13" hidden="1" x14ac:dyDescent="0.25">
      <c r="A813" t="s">
        <v>1139</v>
      </c>
      <c r="B813" t="s">
        <v>1154</v>
      </c>
      <c r="C813" t="s">
        <v>1155</v>
      </c>
      <c r="D813" s="2">
        <v>85</v>
      </c>
      <c r="E813" s="3">
        <v>0.24962709999999999</v>
      </c>
      <c r="F813" s="3">
        <v>0.80945279999999997</v>
      </c>
      <c r="G813" s="4">
        <v>44511</v>
      </c>
      <c r="H813" s="4">
        <v>311</v>
      </c>
      <c r="I813" t="s">
        <v>3</v>
      </c>
      <c r="J813" s="2">
        <v>90</v>
      </c>
      <c r="K813" s="4">
        <v>4856</v>
      </c>
      <c r="L813" s="4">
        <v>166</v>
      </c>
      <c r="M813" s="23">
        <v>0</v>
      </c>
    </row>
    <row r="814" spans="1:13" hidden="1" x14ac:dyDescent="0.25">
      <c r="A814" t="s">
        <v>1139</v>
      </c>
      <c r="B814" t="s">
        <v>1156</v>
      </c>
      <c r="C814" t="s">
        <v>1157</v>
      </c>
      <c r="D814" s="2">
        <v>85</v>
      </c>
      <c r="E814" s="3">
        <v>0.25754919999999998</v>
      </c>
      <c r="F814" s="3">
        <v>0.57705919999999999</v>
      </c>
      <c r="G814" s="4">
        <v>92105</v>
      </c>
      <c r="H814" s="4">
        <v>446</v>
      </c>
      <c r="I814" t="s">
        <v>3</v>
      </c>
      <c r="J814" s="2">
        <v>87.5</v>
      </c>
      <c r="K814" s="4">
        <v>7279</v>
      </c>
      <c r="L814" s="4">
        <v>202</v>
      </c>
      <c r="M814" s="23">
        <v>0</v>
      </c>
    </row>
    <row r="815" spans="1:13" hidden="1" x14ac:dyDescent="0.25">
      <c r="A815" t="s">
        <v>1139</v>
      </c>
      <c r="B815" t="s">
        <v>1158</v>
      </c>
      <c r="C815" t="s">
        <v>1159</v>
      </c>
      <c r="D815" s="2">
        <v>85</v>
      </c>
      <c r="E815" s="3">
        <v>0.2466797</v>
      </c>
      <c r="F815" s="3">
        <v>0.72465009999999996</v>
      </c>
      <c r="G815" s="4">
        <v>53956</v>
      </c>
      <c r="H815" s="4">
        <v>365</v>
      </c>
      <c r="I815" t="s">
        <v>3</v>
      </c>
      <c r="J815" s="2">
        <v>87.5</v>
      </c>
      <c r="K815" s="4">
        <v>5184</v>
      </c>
      <c r="L815" s="4">
        <v>177</v>
      </c>
      <c r="M815" s="23">
        <v>0</v>
      </c>
    </row>
    <row r="816" spans="1:13" hidden="1" x14ac:dyDescent="0.25">
      <c r="A816" t="s">
        <v>1139</v>
      </c>
      <c r="B816" t="s">
        <v>1160</v>
      </c>
      <c r="C816" t="s">
        <v>291</v>
      </c>
      <c r="D816" s="2">
        <v>82.5</v>
      </c>
      <c r="E816" s="3">
        <v>0.18956010000000001</v>
      </c>
      <c r="F816" s="3">
        <v>0.55062489999999997</v>
      </c>
      <c r="G816" s="4">
        <v>78643</v>
      </c>
      <c r="H816" s="4">
        <v>703</v>
      </c>
      <c r="I816" t="s">
        <v>3</v>
      </c>
      <c r="J816" s="2">
        <v>92.5</v>
      </c>
      <c r="K816" s="4">
        <v>9535</v>
      </c>
      <c r="L816" s="4">
        <v>412</v>
      </c>
      <c r="M816" s="23">
        <v>0</v>
      </c>
    </row>
    <row r="817" spans="1:13" hidden="1" x14ac:dyDescent="0.25">
      <c r="A817" t="s">
        <v>1139</v>
      </c>
      <c r="B817" t="s">
        <v>1161</v>
      </c>
      <c r="C817" t="s">
        <v>1162</v>
      </c>
      <c r="D817" s="2">
        <v>82.5</v>
      </c>
      <c r="E817" s="3">
        <v>0.23384150000000001</v>
      </c>
      <c r="F817" s="3">
        <v>0.75037410000000004</v>
      </c>
      <c r="G817" s="4">
        <v>51646</v>
      </c>
      <c r="H817" s="4">
        <v>408</v>
      </c>
      <c r="I817" t="s">
        <v>3</v>
      </c>
      <c r="J817" s="2">
        <v>90</v>
      </c>
      <c r="K817" s="4">
        <v>5303</v>
      </c>
      <c r="L817" s="4">
        <v>222</v>
      </c>
      <c r="M817" s="23">
        <v>0</v>
      </c>
    </row>
    <row r="818" spans="1:13" hidden="1" x14ac:dyDescent="0.25">
      <c r="A818" t="s">
        <v>1139</v>
      </c>
      <c r="B818" t="s">
        <v>1163</v>
      </c>
      <c r="C818" t="s">
        <v>1164</v>
      </c>
      <c r="D818" s="2">
        <v>82.5</v>
      </c>
      <c r="E818" s="3">
        <v>0.15174309999999999</v>
      </c>
      <c r="F818" s="3">
        <v>0.53239800000000004</v>
      </c>
      <c r="G818" s="4">
        <v>368618</v>
      </c>
      <c r="H818" s="4">
        <v>2571</v>
      </c>
      <c r="I818" t="s">
        <v>10</v>
      </c>
      <c r="J818" s="2">
        <v>90</v>
      </c>
      <c r="K818" s="4">
        <v>35930</v>
      </c>
      <c r="L818" s="4">
        <v>1143</v>
      </c>
      <c r="M818" s="23">
        <v>0</v>
      </c>
    </row>
    <row r="819" spans="1:13" hidden="1" x14ac:dyDescent="0.25">
      <c r="A819" t="s">
        <v>1139</v>
      </c>
      <c r="B819" t="s">
        <v>1165</v>
      </c>
      <c r="C819" t="s">
        <v>1166</v>
      </c>
      <c r="D819" s="2">
        <v>82.5</v>
      </c>
      <c r="E819" s="3">
        <v>0.1959177</v>
      </c>
      <c r="F819" s="3">
        <v>0.57742329999999997</v>
      </c>
      <c r="G819" s="4">
        <v>74416</v>
      </c>
      <c r="H819" s="4">
        <v>589</v>
      </c>
      <c r="I819" t="s">
        <v>3</v>
      </c>
      <c r="J819" s="2">
        <v>92.5</v>
      </c>
      <c r="K819" s="4">
        <v>7431</v>
      </c>
      <c r="L819" s="4">
        <v>333</v>
      </c>
      <c r="M819" s="23">
        <v>0</v>
      </c>
    </row>
    <row r="820" spans="1:13" hidden="1" x14ac:dyDescent="0.25">
      <c r="A820" t="s">
        <v>1139</v>
      </c>
      <c r="B820" t="s">
        <v>1167</v>
      </c>
      <c r="C820" t="s">
        <v>1168</v>
      </c>
      <c r="D820" s="2">
        <v>82.5</v>
      </c>
      <c r="E820" s="3">
        <v>0.17522409999999999</v>
      </c>
      <c r="F820" s="3">
        <v>0.49315940000000003</v>
      </c>
      <c r="G820" s="4">
        <v>199302</v>
      </c>
      <c r="H820" s="4">
        <v>1177</v>
      </c>
      <c r="I820" t="s">
        <v>10</v>
      </c>
      <c r="J820" s="2">
        <v>90</v>
      </c>
      <c r="K820" s="4">
        <v>19052</v>
      </c>
      <c r="L820" s="4">
        <v>527</v>
      </c>
      <c r="M820" s="23">
        <v>4.9534000000000002E-3</v>
      </c>
    </row>
    <row r="821" spans="1:13" hidden="1" x14ac:dyDescent="0.25">
      <c r="A821" t="s">
        <v>1139</v>
      </c>
      <c r="B821" t="s">
        <v>1169</v>
      </c>
      <c r="C821" t="s">
        <v>1155</v>
      </c>
      <c r="D821" s="2">
        <v>82.5</v>
      </c>
      <c r="E821" s="3">
        <v>0.1662892</v>
      </c>
      <c r="F821" s="3">
        <v>0.56039850000000002</v>
      </c>
      <c r="G821" s="4">
        <v>130769</v>
      </c>
      <c r="H821" s="4">
        <v>773</v>
      </c>
      <c r="I821" t="s">
        <v>17</v>
      </c>
      <c r="J821" s="2">
        <v>87.5</v>
      </c>
      <c r="K821" s="4">
        <v>10403</v>
      </c>
      <c r="L821" s="4">
        <v>329</v>
      </c>
      <c r="M821" s="23">
        <v>0</v>
      </c>
    </row>
    <row r="822" spans="1:13" hidden="1" x14ac:dyDescent="0.25">
      <c r="A822" t="s">
        <v>1139</v>
      </c>
      <c r="B822" t="s">
        <v>1170</v>
      </c>
      <c r="C822" t="s">
        <v>1171</v>
      </c>
      <c r="D822" s="2">
        <v>80</v>
      </c>
      <c r="E822" s="3">
        <v>0.17847450000000001</v>
      </c>
      <c r="F822" s="3">
        <v>0.66729530000000004</v>
      </c>
      <c r="G822" s="4">
        <v>62984</v>
      </c>
      <c r="H822" s="4">
        <v>447</v>
      </c>
      <c r="I822" t="s">
        <v>3</v>
      </c>
      <c r="J822" s="2">
        <v>82.5</v>
      </c>
      <c r="K822" s="4">
        <v>5378</v>
      </c>
      <c r="L822" s="4">
        <v>201</v>
      </c>
      <c r="M822" s="23">
        <v>0</v>
      </c>
    </row>
    <row r="823" spans="1:13" hidden="1" x14ac:dyDescent="0.25">
      <c r="A823" t="s">
        <v>1139</v>
      </c>
      <c r="B823" t="s">
        <v>1172</v>
      </c>
      <c r="C823" t="s">
        <v>1173</v>
      </c>
      <c r="D823" s="2">
        <v>80</v>
      </c>
      <c r="E823" s="3">
        <v>0.1745681</v>
      </c>
      <c r="F823" s="3">
        <v>0.85630269999999997</v>
      </c>
      <c r="G823" s="4">
        <v>47029</v>
      </c>
      <c r="H823" s="4">
        <v>385</v>
      </c>
      <c r="I823" t="s">
        <v>3</v>
      </c>
      <c r="J823" s="2">
        <v>95</v>
      </c>
      <c r="K823" s="4">
        <v>6369</v>
      </c>
      <c r="L823" s="4">
        <v>228</v>
      </c>
      <c r="M823" s="23">
        <v>0</v>
      </c>
    </row>
    <row r="824" spans="1:13" hidden="1" x14ac:dyDescent="0.25">
      <c r="A824" t="s">
        <v>1139</v>
      </c>
      <c r="B824" t="s">
        <v>1174</v>
      </c>
      <c r="C824" t="s">
        <v>1175</v>
      </c>
      <c r="D824" s="2">
        <v>80</v>
      </c>
      <c r="E824" s="3">
        <v>0.25494030000000001</v>
      </c>
      <c r="F824" s="3">
        <v>0.4501657</v>
      </c>
      <c r="G824" s="4">
        <v>135255</v>
      </c>
      <c r="H824" s="4">
        <v>579</v>
      </c>
      <c r="I824" t="s">
        <v>17</v>
      </c>
      <c r="J824" s="2">
        <v>80</v>
      </c>
      <c r="K824" s="4">
        <v>7939</v>
      </c>
      <c r="L824" s="4">
        <v>191</v>
      </c>
      <c r="M824" s="23">
        <v>0</v>
      </c>
    </row>
    <row r="825" spans="1:13" hidden="1" x14ac:dyDescent="0.25">
      <c r="A825" t="s">
        <v>1139</v>
      </c>
      <c r="B825" t="s">
        <v>1176</v>
      </c>
      <c r="C825" t="s">
        <v>1177</v>
      </c>
      <c r="D825" s="2">
        <v>80</v>
      </c>
      <c r="E825" s="3">
        <v>0.2355824</v>
      </c>
      <c r="F825" s="3">
        <v>0.53588009999999997</v>
      </c>
      <c r="G825" s="4">
        <v>54469</v>
      </c>
      <c r="H825" s="4">
        <v>309</v>
      </c>
      <c r="I825" t="s">
        <v>3</v>
      </c>
      <c r="J825" s="2">
        <v>75</v>
      </c>
      <c r="K825" s="4">
        <v>3861</v>
      </c>
      <c r="L825" s="4">
        <v>130</v>
      </c>
      <c r="M825" s="23">
        <v>0</v>
      </c>
    </row>
    <row r="826" spans="1:13" hidden="1" x14ac:dyDescent="0.25">
      <c r="A826" t="s">
        <v>1139</v>
      </c>
      <c r="B826" t="s">
        <v>1178</v>
      </c>
      <c r="C826" t="s">
        <v>1168</v>
      </c>
      <c r="D826" s="2">
        <v>80</v>
      </c>
      <c r="E826" s="3">
        <v>0.23640169999999999</v>
      </c>
      <c r="F826" s="3">
        <v>0.63486290000000001</v>
      </c>
      <c r="G826" s="4">
        <v>51302</v>
      </c>
      <c r="H826" s="4">
        <v>316</v>
      </c>
      <c r="I826" t="s">
        <v>3</v>
      </c>
      <c r="J826" s="2">
        <v>90</v>
      </c>
      <c r="K826" s="4">
        <v>6146</v>
      </c>
      <c r="L826" s="4">
        <v>165</v>
      </c>
      <c r="M826" s="23">
        <v>9.6799999999999995E-5</v>
      </c>
    </row>
    <row r="827" spans="1:13" hidden="1" x14ac:dyDescent="0.25">
      <c r="A827" t="s">
        <v>1139</v>
      </c>
      <c r="B827" t="s">
        <v>1179</v>
      </c>
      <c r="C827" t="s">
        <v>1177</v>
      </c>
      <c r="D827" s="2">
        <v>80</v>
      </c>
      <c r="E827" s="3">
        <v>0.2205202</v>
      </c>
      <c r="F827" s="3">
        <v>0.40358640000000001</v>
      </c>
      <c r="G827" s="4">
        <v>137650</v>
      </c>
      <c r="H827" s="4">
        <v>810</v>
      </c>
      <c r="I827" t="s">
        <v>17</v>
      </c>
      <c r="J827" s="2">
        <v>85</v>
      </c>
      <c r="K827" s="4">
        <v>10777</v>
      </c>
      <c r="L827" s="4">
        <v>316</v>
      </c>
      <c r="M827" s="23">
        <v>0</v>
      </c>
    </row>
    <row r="828" spans="1:13" hidden="1" x14ac:dyDescent="0.25">
      <c r="A828" t="s">
        <v>1139</v>
      </c>
      <c r="B828" t="s">
        <v>1180</v>
      </c>
      <c r="C828" t="s">
        <v>1181</v>
      </c>
      <c r="D828" s="2">
        <v>80</v>
      </c>
      <c r="E828" s="3">
        <v>0.1610645</v>
      </c>
      <c r="F828" s="3">
        <v>0.41247909999999999</v>
      </c>
      <c r="G828" s="4">
        <v>149065</v>
      </c>
      <c r="H828" s="4">
        <v>712</v>
      </c>
      <c r="I828" t="s">
        <v>17</v>
      </c>
      <c r="J828" s="2">
        <v>57.5</v>
      </c>
      <c r="K828" s="4">
        <v>4861</v>
      </c>
      <c r="L828" s="4">
        <v>176</v>
      </c>
      <c r="M828" s="23">
        <v>0</v>
      </c>
    </row>
    <row r="829" spans="1:13" hidden="1" x14ac:dyDescent="0.25">
      <c r="A829" t="s">
        <v>1139</v>
      </c>
      <c r="B829" t="s">
        <v>1182</v>
      </c>
      <c r="C829" t="s">
        <v>1183</v>
      </c>
      <c r="D829" s="2">
        <v>77.5</v>
      </c>
      <c r="E829" s="3">
        <v>0.2367109</v>
      </c>
      <c r="F829" s="3">
        <v>0.54023580000000004</v>
      </c>
      <c r="G829" s="4">
        <v>53237</v>
      </c>
      <c r="H829" s="4">
        <v>283</v>
      </c>
      <c r="I829" t="s">
        <v>3</v>
      </c>
      <c r="J829" s="2">
        <v>70</v>
      </c>
      <c r="K829" s="4">
        <v>3206</v>
      </c>
      <c r="L829" s="4">
        <v>115</v>
      </c>
      <c r="M829" s="23">
        <v>8.0920000000000005E-4</v>
      </c>
    </row>
    <row r="830" spans="1:13" hidden="1" x14ac:dyDescent="0.25">
      <c r="A830" t="s">
        <v>1139</v>
      </c>
      <c r="B830" t="s">
        <v>1184</v>
      </c>
      <c r="C830" t="s">
        <v>1162</v>
      </c>
      <c r="D830" s="2">
        <v>77.5</v>
      </c>
      <c r="E830" s="3">
        <v>0.24606600000000001</v>
      </c>
      <c r="F830" s="3">
        <v>0.5162795</v>
      </c>
      <c r="G830" s="4">
        <v>65425</v>
      </c>
      <c r="H830" s="4">
        <v>325</v>
      </c>
      <c r="I830" t="s">
        <v>3</v>
      </c>
      <c r="J830" s="2">
        <v>80</v>
      </c>
      <c r="K830" s="4">
        <v>6053</v>
      </c>
      <c r="L830" s="4">
        <v>92</v>
      </c>
      <c r="M830" s="23">
        <v>0</v>
      </c>
    </row>
    <row r="831" spans="1:13" hidden="1" x14ac:dyDescent="0.25">
      <c r="A831" t="s">
        <v>1139</v>
      </c>
      <c r="B831" t="s">
        <v>1185</v>
      </c>
      <c r="C831" t="s">
        <v>1186</v>
      </c>
      <c r="D831" s="2">
        <v>77.5</v>
      </c>
      <c r="E831" s="3">
        <v>0.32804489999999997</v>
      </c>
      <c r="F831" s="3">
        <v>0.59734229999999999</v>
      </c>
      <c r="G831" s="4">
        <v>55290</v>
      </c>
      <c r="H831" s="4">
        <v>148</v>
      </c>
      <c r="I831" t="s">
        <v>3</v>
      </c>
      <c r="J831" s="2">
        <v>50</v>
      </c>
      <c r="K831" s="4">
        <v>1840</v>
      </c>
      <c r="L831" s="4">
        <v>36</v>
      </c>
      <c r="M831" s="23">
        <v>0</v>
      </c>
    </row>
    <row r="832" spans="1:13" hidden="1" x14ac:dyDescent="0.25">
      <c r="A832" t="s">
        <v>1139</v>
      </c>
      <c r="B832" t="s">
        <v>1187</v>
      </c>
      <c r="C832" t="s">
        <v>1168</v>
      </c>
      <c r="D832" s="2">
        <v>77.5</v>
      </c>
      <c r="E832" s="3">
        <v>0.31448949999999998</v>
      </c>
      <c r="F832" s="3">
        <v>0.50658639999999999</v>
      </c>
      <c r="G832" s="4">
        <v>64031</v>
      </c>
      <c r="H832" s="4">
        <v>282</v>
      </c>
      <c r="I832" t="s">
        <v>3</v>
      </c>
      <c r="J832" s="2">
        <v>80</v>
      </c>
      <c r="K832" s="4">
        <v>5194</v>
      </c>
      <c r="L832" s="4">
        <v>118</v>
      </c>
      <c r="M832" s="23">
        <v>0</v>
      </c>
    </row>
    <row r="833" spans="1:13" hidden="1" x14ac:dyDescent="0.25">
      <c r="A833" t="s">
        <v>1139</v>
      </c>
      <c r="B833" t="s">
        <v>1188</v>
      </c>
      <c r="C833" t="s">
        <v>1189</v>
      </c>
      <c r="D833" s="2">
        <v>75</v>
      </c>
      <c r="E833" s="3">
        <v>0.43146190000000001</v>
      </c>
      <c r="F833" s="3">
        <v>0.99993600000000005</v>
      </c>
      <c r="G833" s="4">
        <v>31240</v>
      </c>
      <c r="H833" s="4">
        <v>163</v>
      </c>
      <c r="I833" t="s">
        <v>20</v>
      </c>
      <c r="J833" s="2">
        <v>85</v>
      </c>
      <c r="K833" s="4">
        <v>3979</v>
      </c>
      <c r="L833" s="4">
        <v>73</v>
      </c>
      <c r="M833" s="23">
        <v>0</v>
      </c>
    </row>
    <row r="834" spans="1:13" hidden="1" x14ac:dyDescent="0.25">
      <c r="A834" t="s">
        <v>1139</v>
      </c>
      <c r="B834" t="s">
        <v>1190</v>
      </c>
      <c r="C834" t="s">
        <v>258</v>
      </c>
      <c r="D834" s="2">
        <v>75</v>
      </c>
      <c r="E834" s="3">
        <v>0.2073789</v>
      </c>
      <c r="F834" s="3">
        <v>0.40742990000000001</v>
      </c>
      <c r="G834" s="4">
        <v>120202</v>
      </c>
      <c r="H834" s="4">
        <v>532</v>
      </c>
      <c r="I834" t="s">
        <v>17</v>
      </c>
      <c r="J834" s="2">
        <v>72.5</v>
      </c>
      <c r="K834" s="4">
        <v>6668</v>
      </c>
      <c r="L834" s="4">
        <v>179</v>
      </c>
      <c r="M834" s="23">
        <v>0</v>
      </c>
    </row>
    <row r="835" spans="1:13" hidden="1" x14ac:dyDescent="0.25">
      <c r="A835" t="s">
        <v>1139</v>
      </c>
      <c r="B835" t="s">
        <v>1191</v>
      </c>
      <c r="C835" t="s">
        <v>1159</v>
      </c>
      <c r="D835" s="2">
        <v>75</v>
      </c>
      <c r="E835" s="3">
        <v>0.35997319999999999</v>
      </c>
      <c r="F835" s="3">
        <v>0.73627469999999995</v>
      </c>
      <c r="G835" s="4">
        <v>39200</v>
      </c>
      <c r="H835" s="4">
        <v>135</v>
      </c>
      <c r="I835" t="s">
        <v>3</v>
      </c>
      <c r="J835" s="2">
        <v>35</v>
      </c>
      <c r="K835" s="4">
        <v>790</v>
      </c>
      <c r="L835" s="4">
        <v>22</v>
      </c>
      <c r="M835" s="23">
        <v>0</v>
      </c>
    </row>
    <row r="836" spans="1:13" hidden="1" x14ac:dyDescent="0.25">
      <c r="A836" t="s">
        <v>1139</v>
      </c>
      <c r="B836" t="s">
        <v>1192</v>
      </c>
      <c r="C836" t="s">
        <v>1149</v>
      </c>
      <c r="D836" s="2">
        <v>75</v>
      </c>
      <c r="E836" s="3">
        <v>0.2281812</v>
      </c>
      <c r="F836" s="3">
        <v>0.7006192</v>
      </c>
      <c r="G836" s="4">
        <v>32927</v>
      </c>
      <c r="H836" s="4">
        <v>233</v>
      </c>
      <c r="I836" t="s">
        <v>3</v>
      </c>
      <c r="J836" s="2">
        <v>80</v>
      </c>
      <c r="K836" s="4">
        <v>3210</v>
      </c>
      <c r="L836" s="4">
        <v>112</v>
      </c>
      <c r="M836" s="23">
        <v>0</v>
      </c>
    </row>
    <row r="837" spans="1:13" hidden="1" x14ac:dyDescent="0.25">
      <c r="A837" t="s">
        <v>1139</v>
      </c>
      <c r="B837" t="s">
        <v>1193</v>
      </c>
      <c r="C837" t="s">
        <v>1194</v>
      </c>
      <c r="D837" s="2">
        <v>75</v>
      </c>
      <c r="E837" s="3">
        <v>0.34676620000000002</v>
      </c>
      <c r="F837" s="3">
        <v>0.99992539999999996</v>
      </c>
      <c r="G837" s="4">
        <v>40228</v>
      </c>
      <c r="H837" s="4">
        <v>121</v>
      </c>
      <c r="I837" t="s">
        <v>3</v>
      </c>
      <c r="J837" s="2">
        <v>50</v>
      </c>
      <c r="K837" s="4">
        <v>1172</v>
      </c>
      <c r="L837" s="4">
        <v>33</v>
      </c>
      <c r="M837" s="23">
        <v>0</v>
      </c>
    </row>
    <row r="838" spans="1:13" hidden="1" x14ac:dyDescent="0.25">
      <c r="A838" t="s">
        <v>1139</v>
      </c>
      <c r="B838" t="s">
        <v>1195</v>
      </c>
      <c r="C838" t="s">
        <v>1196</v>
      </c>
      <c r="D838" s="2">
        <v>75</v>
      </c>
      <c r="E838" s="3">
        <v>0.32616089999999998</v>
      </c>
      <c r="F838" s="3">
        <v>0.87700520000000004</v>
      </c>
      <c r="G838" s="4">
        <v>22525</v>
      </c>
      <c r="H838" s="4">
        <v>206</v>
      </c>
      <c r="I838" t="s">
        <v>20</v>
      </c>
      <c r="J838" s="2">
        <v>87.5</v>
      </c>
      <c r="K838" s="4">
        <v>3495</v>
      </c>
      <c r="L838" s="4">
        <v>134</v>
      </c>
      <c r="M838" s="23">
        <v>0</v>
      </c>
    </row>
    <row r="839" spans="1:13" hidden="1" x14ac:dyDescent="0.25">
      <c r="A839" t="s">
        <v>1139</v>
      </c>
      <c r="B839" t="s">
        <v>1197</v>
      </c>
      <c r="C839" t="s">
        <v>1198</v>
      </c>
      <c r="D839" s="2">
        <v>75</v>
      </c>
      <c r="E839" s="3">
        <v>0.27934589999999998</v>
      </c>
      <c r="F839" s="3">
        <v>0.51089980000000002</v>
      </c>
      <c r="G839" s="4">
        <v>53997</v>
      </c>
      <c r="H839" s="4">
        <v>211</v>
      </c>
      <c r="I839" t="s">
        <v>3</v>
      </c>
      <c r="J839" s="2">
        <v>52.5</v>
      </c>
      <c r="K839" s="4">
        <v>1971</v>
      </c>
      <c r="L839" s="4">
        <v>70</v>
      </c>
      <c r="M839" s="23">
        <v>0</v>
      </c>
    </row>
    <row r="840" spans="1:13" hidden="1" x14ac:dyDescent="0.25">
      <c r="A840" t="s">
        <v>1139</v>
      </c>
      <c r="B840" t="s">
        <v>1199</v>
      </c>
      <c r="C840" t="s">
        <v>1200</v>
      </c>
      <c r="D840" s="2">
        <v>75</v>
      </c>
      <c r="E840" s="3">
        <v>0.29373680000000002</v>
      </c>
      <c r="F840" s="3">
        <v>0.68168070000000003</v>
      </c>
      <c r="G840" s="4">
        <v>36065</v>
      </c>
      <c r="H840" s="4">
        <v>143</v>
      </c>
      <c r="I840" t="s">
        <v>3</v>
      </c>
      <c r="J840" s="2">
        <v>70</v>
      </c>
      <c r="K840" s="4">
        <v>2805</v>
      </c>
      <c r="L840" s="4">
        <v>61</v>
      </c>
      <c r="M840" s="23">
        <v>0</v>
      </c>
    </row>
    <row r="841" spans="1:13" hidden="1" x14ac:dyDescent="0.25">
      <c r="A841" t="s">
        <v>1139</v>
      </c>
      <c r="B841" t="s">
        <v>1201</v>
      </c>
      <c r="C841" t="s">
        <v>1202</v>
      </c>
      <c r="D841" s="2">
        <v>75</v>
      </c>
      <c r="E841" s="3">
        <v>0.22403229999999999</v>
      </c>
      <c r="F841" s="3">
        <v>0.47458070000000002</v>
      </c>
      <c r="G841" s="4">
        <v>52519</v>
      </c>
      <c r="H841" s="4">
        <v>588</v>
      </c>
      <c r="I841" t="s">
        <v>3</v>
      </c>
      <c r="J841" s="2">
        <v>97.5</v>
      </c>
      <c r="K841" s="4">
        <v>11169</v>
      </c>
      <c r="L841" s="4">
        <v>314</v>
      </c>
      <c r="M841" s="23">
        <v>0</v>
      </c>
    </row>
    <row r="842" spans="1:13" hidden="1" x14ac:dyDescent="0.25">
      <c r="A842" t="s">
        <v>1139</v>
      </c>
      <c r="B842" t="s">
        <v>1203</v>
      </c>
      <c r="C842" t="s">
        <v>1204</v>
      </c>
      <c r="D842" s="2">
        <v>75</v>
      </c>
      <c r="E842" s="3">
        <v>0.2214325</v>
      </c>
      <c r="F842" s="3">
        <v>0.47623690000000002</v>
      </c>
      <c r="G842" s="4">
        <v>59632</v>
      </c>
      <c r="H842" s="4">
        <v>378</v>
      </c>
      <c r="I842" t="s">
        <v>3</v>
      </c>
      <c r="J842" s="2">
        <v>80</v>
      </c>
      <c r="K842" s="4">
        <v>5436</v>
      </c>
      <c r="L842" s="4">
        <v>173</v>
      </c>
      <c r="M842" s="23">
        <v>3.4681999999999998E-3</v>
      </c>
    </row>
    <row r="843" spans="1:13" hidden="1" x14ac:dyDescent="0.25">
      <c r="A843" t="s">
        <v>1139</v>
      </c>
      <c r="B843" t="s">
        <v>1205</v>
      </c>
      <c r="C843" t="s">
        <v>1206</v>
      </c>
      <c r="D843" s="2">
        <v>75</v>
      </c>
      <c r="E843" s="3">
        <v>0.2103305</v>
      </c>
      <c r="F843" s="3">
        <v>0.54906279999999996</v>
      </c>
      <c r="G843" s="4">
        <v>52525</v>
      </c>
      <c r="H843" s="4">
        <v>236</v>
      </c>
      <c r="I843" t="s">
        <v>3</v>
      </c>
      <c r="J843" s="2">
        <v>60</v>
      </c>
      <c r="K843" s="4">
        <v>2529</v>
      </c>
      <c r="L843" s="4">
        <v>72</v>
      </c>
      <c r="M843" s="23">
        <v>0</v>
      </c>
    </row>
    <row r="844" spans="1:13" hidden="1" x14ac:dyDescent="0.25">
      <c r="A844" t="s">
        <v>1139</v>
      </c>
      <c r="B844" t="s">
        <v>1207</v>
      </c>
      <c r="C844" t="s">
        <v>1208</v>
      </c>
      <c r="D844" s="2">
        <v>72.5</v>
      </c>
      <c r="E844" s="3">
        <v>0.28398869999999998</v>
      </c>
      <c r="F844" s="3">
        <v>0.67823670000000003</v>
      </c>
      <c r="G844" s="4">
        <v>32632</v>
      </c>
      <c r="H844" s="4">
        <v>150</v>
      </c>
      <c r="I844" t="s">
        <v>3</v>
      </c>
      <c r="J844" s="2">
        <v>37.5</v>
      </c>
      <c r="K844" s="4">
        <v>911</v>
      </c>
      <c r="L844" s="4">
        <v>29</v>
      </c>
      <c r="M844" s="23">
        <v>0</v>
      </c>
    </row>
    <row r="845" spans="1:13" hidden="1" x14ac:dyDescent="0.25">
      <c r="A845" t="s">
        <v>1139</v>
      </c>
      <c r="B845" t="s">
        <v>31</v>
      </c>
      <c r="C845" t="s">
        <v>1209</v>
      </c>
      <c r="D845" s="2">
        <v>72.5</v>
      </c>
      <c r="E845" s="3">
        <v>0.14576249999999999</v>
      </c>
      <c r="F845" s="3">
        <v>0.35427959999999997</v>
      </c>
      <c r="G845" s="4">
        <v>142684</v>
      </c>
      <c r="H845" s="4">
        <v>634</v>
      </c>
      <c r="I845" t="s">
        <v>17</v>
      </c>
      <c r="J845" s="2">
        <v>47.5</v>
      </c>
      <c r="K845" s="4">
        <v>3478</v>
      </c>
      <c r="L845" s="4">
        <v>151</v>
      </c>
      <c r="M845" s="23">
        <v>0</v>
      </c>
    </row>
    <row r="846" spans="1:13" hidden="1" x14ac:dyDescent="0.25">
      <c r="A846" t="s">
        <v>1139</v>
      </c>
      <c r="B846" t="s">
        <v>1210</v>
      </c>
      <c r="C846" t="s">
        <v>1211</v>
      </c>
      <c r="D846" s="2">
        <v>72.5</v>
      </c>
      <c r="E846" s="3">
        <v>0.2820009</v>
      </c>
      <c r="F846" s="3">
        <v>0.62941829999999999</v>
      </c>
      <c r="G846" s="4">
        <v>39479</v>
      </c>
      <c r="H846" s="4">
        <v>178</v>
      </c>
      <c r="I846" t="s">
        <v>3</v>
      </c>
      <c r="J846" s="2">
        <v>75</v>
      </c>
      <c r="K846" s="4">
        <v>2975</v>
      </c>
      <c r="L846" s="4">
        <v>82</v>
      </c>
      <c r="M846" s="23">
        <v>0</v>
      </c>
    </row>
    <row r="847" spans="1:13" hidden="1" x14ac:dyDescent="0.25">
      <c r="A847" t="s">
        <v>1139</v>
      </c>
      <c r="B847" t="s">
        <v>1212</v>
      </c>
      <c r="C847" t="s">
        <v>1213</v>
      </c>
      <c r="D847" s="2">
        <v>72.5</v>
      </c>
      <c r="E847" s="3">
        <v>0.1571678</v>
      </c>
      <c r="F847" s="3">
        <v>0.48441109999999998</v>
      </c>
      <c r="G847" s="4">
        <v>67524</v>
      </c>
      <c r="H847" s="4">
        <v>503</v>
      </c>
      <c r="I847" t="s">
        <v>3</v>
      </c>
      <c r="J847" s="2">
        <v>85</v>
      </c>
      <c r="K847" s="4">
        <v>6335</v>
      </c>
      <c r="L847" s="4">
        <v>261</v>
      </c>
      <c r="M847" s="23">
        <v>0</v>
      </c>
    </row>
    <row r="848" spans="1:13" hidden="1" x14ac:dyDescent="0.25">
      <c r="A848" t="s">
        <v>1139</v>
      </c>
      <c r="B848" t="s">
        <v>1214</v>
      </c>
      <c r="C848" t="s">
        <v>1173</v>
      </c>
      <c r="D848" s="2">
        <v>72.5</v>
      </c>
      <c r="E848" s="3">
        <v>0.14496519999999999</v>
      </c>
      <c r="F848" s="3">
        <v>0.65835080000000001</v>
      </c>
      <c r="G848" s="4">
        <v>43912</v>
      </c>
      <c r="H848" s="4">
        <v>415</v>
      </c>
      <c r="I848" t="s">
        <v>3</v>
      </c>
      <c r="J848" s="2">
        <v>92.5</v>
      </c>
      <c r="K848" s="4">
        <v>6074</v>
      </c>
      <c r="L848" s="4">
        <v>238</v>
      </c>
      <c r="M848" s="23">
        <v>0</v>
      </c>
    </row>
    <row r="849" spans="1:13" hidden="1" x14ac:dyDescent="0.25">
      <c r="A849" t="s">
        <v>1139</v>
      </c>
      <c r="B849" t="s">
        <v>1215</v>
      </c>
      <c r="C849" t="s">
        <v>1216</v>
      </c>
      <c r="D849" s="2">
        <v>70</v>
      </c>
      <c r="E849" s="3">
        <v>0.1363769</v>
      </c>
      <c r="F849" s="3">
        <v>0.43534679999999998</v>
      </c>
      <c r="G849" s="4">
        <v>83365</v>
      </c>
      <c r="H849" s="4">
        <v>472</v>
      </c>
      <c r="I849" t="s">
        <v>17</v>
      </c>
      <c r="J849" s="2">
        <v>75</v>
      </c>
      <c r="K849" s="4">
        <v>6193</v>
      </c>
      <c r="L849" s="4">
        <v>215</v>
      </c>
      <c r="M849" s="23">
        <v>0</v>
      </c>
    </row>
    <row r="850" spans="1:13" hidden="1" x14ac:dyDescent="0.25">
      <c r="A850" t="s">
        <v>1139</v>
      </c>
      <c r="B850" t="s">
        <v>702</v>
      </c>
      <c r="C850" t="s">
        <v>1217</v>
      </c>
      <c r="D850" s="2">
        <v>70</v>
      </c>
      <c r="E850" s="3">
        <v>0.1834712</v>
      </c>
      <c r="F850" s="3">
        <v>0.55868180000000001</v>
      </c>
      <c r="G850" s="4">
        <v>45808</v>
      </c>
      <c r="H850" s="4">
        <v>232</v>
      </c>
      <c r="I850" t="s">
        <v>3</v>
      </c>
      <c r="J850" s="2">
        <v>60</v>
      </c>
      <c r="K850" s="4">
        <v>2381</v>
      </c>
      <c r="L850" s="4">
        <v>75</v>
      </c>
      <c r="M850" s="23">
        <v>0</v>
      </c>
    </row>
    <row r="851" spans="1:13" hidden="1" x14ac:dyDescent="0.25">
      <c r="A851" t="s">
        <v>1139</v>
      </c>
      <c r="B851" t="s">
        <v>1218</v>
      </c>
      <c r="C851" t="s">
        <v>1219</v>
      </c>
      <c r="D851" s="2">
        <v>70</v>
      </c>
      <c r="E851" s="3">
        <v>0.41610920000000001</v>
      </c>
      <c r="F851" s="3">
        <v>0.81732950000000004</v>
      </c>
      <c r="G851" s="4">
        <v>25629</v>
      </c>
      <c r="H851" s="4">
        <v>119</v>
      </c>
      <c r="I851" t="s">
        <v>20</v>
      </c>
      <c r="J851" s="2">
        <v>62.5</v>
      </c>
      <c r="K851" s="4">
        <v>1279</v>
      </c>
      <c r="L851" s="4">
        <v>47</v>
      </c>
      <c r="M851" s="23">
        <v>0</v>
      </c>
    </row>
    <row r="852" spans="1:13" hidden="1" x14ac:dyDescent="0.25">
      <c r="A852" t="s">
        <v>1139</v>
      </c>
      <c r="B852" t="s">
        <v>1220</v>
      </c>
      <c r="C852" t="s">
        <v>1216</v>
      </c>
      <c r="D852" s="2">
        <v>70</v>
      </c>
      <c r="E852" s="3">
        <v>0.15330640000000001</v>
      </c>
      <c r="F852" s="3">
        <v>0.65480530000000003</v>
      </c>
      <c r="G852" s="4">
        <v>39674</v>
      </c>
      <c r="H852" s="4">
        <v>377</v>
      </c>
      <c r="I852" t="s">
        <v>3</v>
      </c>
      <c r="J852" s="2">
        <v>85</v>
      </c>
      <c r="K852" s="4">
        <v>4021</v>
      </c>
      <c r="L852" s="4">
        <v>194</v>
      </c>
      <c r="M852" s="23">
        <v>0</v>
      </c>
    </row>
    <row r="853" spans="1:13" hidden="1" x14ac:dyDescent="0.25">
      <c r="A853" t="s">
        <v>1139</v>
      </c>
      <c r="B853" t="s">
        <v>1221</v>
      </c>
      <c r="C853" t="s">
        <v>1222</v>
      </c>
      <c r="D853" s="2">
        <v>70</v>
      </c>
      <c r="E853" s="3">
        <v>0.19344430000000001</v>
      </c>
      <c r="F853" s="3">
        <v>0.31661990000000001</v>
      </c>
      <c r="G853" s="4">
        <v>88494</v>
      </c>
      <c r="H853" s="4">
        <v>414</v>
      </c>
      <c r="I853" t="s">
        <v>3</v>
      </c>
      <c r="J853" s="2">
        <v>62.5</v>
      </c>
      <c r="K853" s="4">
        <v>4492</v>
      </c>
      <c r="L853" s="4">
        <v>124</v>
      </c>
      <c r="M853" s="23">
        <v>0</v>
      </c>
    </row>
    <row r="854" spans="1:13" hidden="1" x14ac:dyDescent="0.25">
      <c r="A854" t="s">
        <v>1139</v>
      </c>
      <c r="B854" t="s">
        <v>1223</v>
      </c>
      <c r="C854" t="s">
        <v>1168</v>
      </c>
      <c r="D854" s="2">
        <v>70</v>
      </c>
      <c r="E854" s="3">
        <v>0.30687579999999998</v>
      </c>
      <c r="F854" s="3">
        <v>0.78019059999999996</v>
      </c>
      <c r="G854" s="4">
        <v>22347</v>
      </c>
      <c r="H854" s="4">
        <v>152</v>
      </c>
      <c r="I854" t="s">
        <v>20</v>
      </c>
      <c r="J854" s="2">
        <v>65</v>
      </c>
      <c r="K854" s="4">
        <v>1394</v>
      </c>
      <c r="L854" s="4">
        <v>60</v>
      </c>
      <c r="M854" s="23">
        <v>0</v>
      </c>
    </row>
    <row r="855" spans="1:13" hidden="1" x14ac:dyDescent="0.25">
      <c r="A855" t="s">
        <v>1139</v>
      </c>
      <c r="B855" t="s">
        <v>1224</v>
      </c>
      <c r="C855" t="s">
        <v>1225</v>
      </c>
      <c r="D855" s="2">
        <v>70</v>
      </c>
      <c r="E855" s="3">
        <v>0.1322083</v>
      </c>
      <c r="F855" s="3">
        <v>0.53889909999999996</v>
      </c>
      <c r="G855" s="4">
        <v>54854</v>
      </c>
      <c r="H855" s="4">
        <v>300</v>
      </c>
      <c r="I855" t="s">
        <v>3</v>
      </c>
      <c r="J855" s="2">
        <v>52.5</v>
      </c>
      <c r="K855" s="4">
        <v>2521</v>
      </c>
      <c r="L855" s="4">
        <v>89</v>
      </c>
      <c r="M855" s="23">
        <v>0</v>
      </c>
    </row>
    <row r="856" spans="1:13" hidden="1" x14ac:dyDescent="0.25">
      <c r="A856" t="s">
        <v>1139</v>
      </c>
      <c r="B856" t="s">
        <v>1226</v>
      </c>
      <c r="C856" t="s">
        <v>1149</v>
      </c>
      <c r="D856" s="2">
        <v>70</v>
      </c>
      <c r="E856" s="3">
        <v>8.8816000000000006E-2</v>
      </c>
      <c r="F856" s="3">
        <v>0.41287109999999999</v>
      </c>
      <c r="G856" s="4">
        <v>232837</v>
      </c>
      <c r="H856" s="4">
        <v>3107</v>
      </c>
      <c r="I856" t="s">
        <v>10</v>
      </c>
      <c r="J856" s="2">
        <v>95</v>
      </c>
      <c r="K856" s="4">
        <v>46624</v>
      </c>
      <c r="L856" s="4">
        <v>2224</v>
      </c>
      <c r="M856" s="23">
        <v>0</v>
      </c>
    </row>
    <row r="857" spans="1:13" hidden="1" x14ac:dyDescent="0.25">
      <c r="A857" t="s">
        <v>1139</v>
      </c>
      <c r="B857" t="s">
        <v>1227</v>
      </c>
      <c r="C857" t="s">
        <v>1177</v>
      </c>
      <c r="D857" s="2">
        <v>67.5</v>
      </c>
      <c r="E857" s="3">
        <v>0.19722020000000001</v>
      </c>
      <c r="F857" s="3">
        <v>0.41217359999999997</v>
      </c>
      <c r="G857" s="4">
        <v>53069</v>
      </c>
      <c r="H857" s="4">
        <v>230</v>
      </c>
      <c r="I857" t="s">
        <v>3</v>
      </c>
      <c r="J857" s="2">
        <v>47.5</v>
      </c>
      <c r="K857" s="4">
        <v>1899</v>
      </c>
      <c r="L857" s="4">
        <v>69</v>
      </c>
      <c r="M857" s="23">
        <v>0</v>
      </c>
    </row>
    <row r="858" spans="1:13" hidden="1" x14ac:dyDescent="0.25">
      <c r="A858" t="s">
        <v>1139</v>
      </c>
      <c r="B858" t="s">
        <v>1228</v>
      </c>
      <c r="C858" t="s">
        <v>1209</v>
      </c>
      <c r="D858" s="2">
        <v>67.5</v>
      </c>
      <c r="E858" s="3">
        <v>0.1208674</v>
      </c>
      <c r="F858" s="3">
        <v>0.3088825</v>
      </c>
      <c r="G858" s="4">
        <v>193998</v>
      </c>
      <c r="H858" s="4">
        <v>816</v>
      </c>
      <c r="I858" t="s">
        <v>10</v>
      </c>
      <c r="J858" s="2">
        <v>65</v>
      </c>
      <c r="K858" s="4">
        <v>10143</v>
      </c>
      <c r="L858" s="4">
        <v>248</v>
      </c>
      <c r="M858" s="23">
        <v>0</v>
      </c>
    </row>
    <row r="859" spans="1:13" hidden="1" x14ac:dyDescent="0.25">
      <c r="A859" t="s">
        <v>1139</v>
      </c>
      <c r="B859" t="s">
        <v>1229</v>
      </c>
      <c r="C859" t="s">
        <v>1230</v>
      </c>
      <c r="D859" s="2">
        <v>67.5</v>
      </c>
      <c r="E859" s="3">
        <v>0.14429719999999999</v>
      </c>
      <c r="F859" s="3">
        <v>0.74414999999999998</v>
      </c>
      <c r="G859" s="4">
        <v>35586</v>
      </c>
      <c r="H859" s="4">
        <v>221</v>
      </c>
      <c r="I859" t="s">
        <v>3</v>
      </c>
      <c r="J859" s="2">
        <v>70</v>
      </c>
      <c r="K859" s="4">
        <v>2819</v>
      </c>
      <c r="L859" s="4">
        <v>88</v>
      </c>
      <c r="M859" s="23">
        <v>0</v>
      </c>
    </row>
    <row r="860" spans="1:13" hidden="1" x14ac:dyDescent="0.25">
      <c r="A860" t="s">
        <v>1139</v>
      </c>
      <c r="B860" t="s">
        <v>1231</v>
      </c>
      <c r="C860" t="s">
        <v>1232</v>
      </c>
      <c r="D860" s="2">
        <v>67.5</v>
      </c>
      <c r="E860" s="3">
        <v>0.30288720000000002</v>
      </c>
      <c r="F860" s="3">
        <v>0.53153810000000001</v>
      </c>
      <c r="G860" s="4">
        <v>31483</v>
      </c>
      <c r="H860" s="4">
        <v>138</v>
      </c>
      <c r="I860" t="s">
        <v>3</v>
      </c>
      <c r="J860" s="2">
        <v>55</v>
      </c>
      <c r="K860" s="4">
        <v>1551</v>
      </c>
      <c r="L860" s="4">
        <v>40</v>
      </c>
      <c r="M860" s="23">
        <v>0</v>
      </c>
    </row>
    <row r="861" spans="1:13" hidden="1" x14ac:dyDescent="0.25">
      <c r="A861" t="s">
        <v>1139</v>
      </c>
      <c r="B861" t="s">
        <v>1233</v>
      </c>
      <c r="C861" t="s">
        <v>1168</v>
      </c>
      <c r="D861" s="2">
        <v>67.5</v>
      </c>
      <c r="E861" s="3">
        <v>0.1368962</v>
      </c>
      <c r="F861" s="3">
        <v>0.43374230000000003</v>
      </c>
      <c r="G861" s="4">
        <v>85704</v>
      </c>
      <c r="H861" s="4">
        <v>420</v>
      </c>
      <c r="I861" t="s">
        <v>17</v>
      </c>
      <c r="J861" s="2">
        <v>65</v>
      </c>
      <c r="K861" s="4">
        <v>4234</v>
      </c>
      <c r="L861" s="4">
        <v>144</v>
      </c>
      <c r="M861" s="23">
        <v>0</v>
      </c>
    </row>
    <row r="862" spans="1:13" hidden="1" x14ac:dyDescent="0.25">
      <c r="A862" t="s">
        <v>1139</v>
      </c>
      <c r="B862" t="s">
        <v>167</v>
      </c>
      <c r="C862" t="s">
        <v>1234</v>
      </c>
      <c r="D862" s="2">
        <v>67.5</v>
      </c>
      <c r="E862" s="3">
        <v>0.1506352</v>
      </c>
      <c r="F862" s="3">
        <v>0.60521460000000005</v>
      </c>
      <c r="G862" s="4">
        <v>36072</v>
      </c>
      <c r="H862" s="4">
        <v>239</v>
      </c>
      <c r="I862" t="s">
        <v>3</v>
      </c>
      <c r="J862" s="2">
        <v>70</v>
      </c>
      <c r="K862" s="4">
        <v>2822</v>
      </c>
      <c r="L862" s="4">
        <v>99</v>
      </c>
      <c r="M862" s="23">
        <v>2.8522E-3</v>
      </c>
    </row>
    <row r="863" spans="1:13" hidden="1" x14ac:dyDescent="0.25">
      <c r="A863" t="s">
        <v>1139</v>
      </c>
      <c r="B863" t="s">
        <v>169</v>
      </c>
      <c r="C863" t="s">
        <v>1235</v>
      </c>
      <c r="D863" s="2">
        <v>67.5</v>
      </c>
      <c r="E863" s="3">
        <v>0.25858999999999999</v>
      </c>
      <c r="F863" s="3">
        <v>0.48049239999999999</v>
      </c>
      <c r="G863" s="4">
        <v>50198</v>
      </c>
      <c r="H863" s="4">
        <v>162</v>
      </c>
      <c r="I863" t="s">
        <v>3</v>
      </c>
      <c r="J863" s="2">
        <v>47.5</v>
      </c>
      <c r="K863" s="4">
        <v>1691</v>
      </c>
      <c r="L863" s="4">
        <v>36</v>
      </c>
      <c r="M863" s="23">
        <v>0</v>
      </c>
    </row>
    <row r="864" spans="1:13" hidden="1" x14ac:dyDescent="0.25">
      <c r="A864" t="s">
        <v>1139</v>
      </c>
      <c r="B864" t="s">
        <v>1236</v>
      </c>
      <c r="C864" t="s">
        <v>1168</v>
      </c>
      <c r="D864" s="2">
        <v>67.5</v>
      </c>
      <c r="E864" s="3">
        <v>0.14675460000000001</v>
      </c>
      <c r="F864" s="3">
        <v>0.38956030000000003</v>
      </c>
      <c r="G864" s="4">
        <v>97475</v>
      </c>
      <c r="H864" s="4">
        <v>428</v>
      </c>
      <c r="I864" t="s">
        <v>17</v>
      </c>
      <c r="J864" s="2">
        <v>52.5</v>
      </c>
      <c r="K864" s="4">
        <v>3714</v>
      </c>
      <c r="L864" s="4">
        <v>124</v>
      </c>
      <c r="M864" s="23">
        <v>0</v>
      </c>
    </row>
    <row r="865" spans="1:13" hidden="1" x14ac:dyDescent="0.25">
      <c r="A865" t="s">
        <v>1139</v>
      </c>
      <c r="B865" t="s">
        <v>1237</v>
      </c>
      <c r="C865" t="s">
        <v>1238</v>
      </c>
      <c r="D865" s="2">
        <v>67.5</v>
      </c>
      <c r="E865" s="3">
        <v>0.13608439999999999</v>
      </c>
      <c r="F865" s="3">
        <v>0.68483669999999996</v>
      </c>
      <c r="G865" s="4">
        <v>24235</v>
      </c>
      <c r="H865" s="4">
        <v>439</v>
      </c>
      <c r="I865" t="s">
        <v>3</v>
      </c>
      <c r="J865" s="2">
        <v>97.5</v>
      </c>
      <c r="K865" s="4">
        <v>8667</v>
      </c>
      <c r="L865" s="4">
        <v>348</v>
      </c>
      <c r="M865" s="23">
        <v>0</v>
      </c>
    </row>
    <row r="866" spans="1:13" hidden="1" x14ac:dyDescent="0.25">
      <c r="A866" t="s">
        <v>1139</v>
      </c>
      <c r="B866" t="s">
        <v>1239</v>
      </c>
      <c r="C866" t="s">
        <v>1204</v>
      </c>
      <c r="D866" s="2">
        <v>67.5</v>
      </c>
      <c r="E866" s="3">
        <v>0.14584140000000001</v>
      </c>
      <c r="F866" s="3">
        <v>0.4756338</v>
      </c>
      <c r="G866" s="4">
        <v>62211</v>
      </c>
      <c r="H866" s="4">
        <v>320</v>
      </c>
      <c r="I866" t="s">
        <v>3</v>
      </c>
      <c r="J866" s="2">
        <v>62.5</v>
      </c>
      <c r="K866" s="4">
        <v>3565</v>
      </c>
      <c r="L866" s="4">
        <v>109</v>
      </c>
      <c r="M866" s="23">
        <v>0</v>
      </c>
    </row>
    <row r="867" spans="1:13" hidden="1" x14ac:dyDescent="0.25">
      <c r="A867" t="s">
        <v>1139</v>
      </c>
      <c r="B867" t="s">
        <v>1240</v>
      </c>
      <c r="C867" t="s">
        <v>1241</v>
      </c>
      <c r="D867" s="2">
        <v>67.5</v>
      </c>
      <c r="E867" s="3">
        <v>0.2201854</v>
      </c>
      <c r="F867" s="3">
        <v>0.51094589999999995</v>
      </c>
      <c r="G867" s="4">
        <v>40214</v>
      </c>
      <c r="H867" s="4">
        <v>281</v>
      </c>
      <c r="I867" t="s">
        <v>3</v>
      </c>
      <c r="J867" s="2">
        <v>85</v>
      </c>
      <c r="K867" s="4">
        <v>4422</v>
      </c>
      <c r="L867" s="4">
        <v>144</v>
      </c>
      <c r="M867" s="23">
        <v>0</v>
      </c>
    </row>
    <row r="868" spans="1:13" hidden="1" x14ac:dyDescent="0.25">
      <c r="A868" t="s">
        <v>1139</v>
      </c>
      <c r="B868" t="s">
        <v>1242</v>
      </c>
      <c r="C868" t="s">
        <v>1243</v>
      </c>
      <c r="D868" s="2">
        <v>65</v>
      </c>
      <c r="E868" s="3">
        <v>0.16493360000000001</v>
      </c>
      <c r="F868" s="3">
        <v>0.99992550000000002</v>
      </c>
      <c r="G868" s="4">
        <v>13419</v>
      </c>
      <c r="H868" s="4">
        <v>236</v>
      </c>
      <c r="I868" t="s">
        <v>20</v>
      </c>
      <c r="J868" s="2">
        <v>97.5</v>
      </c>
      <c r="K868" s="4">
        <v>13419</v>
      </c>
      <c r="L868" s="4">
        <v>236</v>
      </c>
      <c r="M868" s="23">
        <v>0</v>
      </c>
    </row>
    <row r="869" spans="1:13" hidden="1" x14ac:dyDescent="0.25">
      <c r="A869" t="s">
        <v>1139</v>
      </c>
      <c r="B869" t="s">
        <v>1244</v>
      </c>
      <c r="C869" t="s">
        <v>1168</v>
      </c>
      <c r="D869" s="2">
        <v>65</v>
      </c>
      <c r="E869" s="3">
        <v>0.14155880000000001</v>
      </c>
      <c r="F869" s="3">
        <v>0.27419359999999998</v>
      </c>
      <c r="G869" s="4">
        <v>140009</v>
      </c>
      <c r="H869" s="4">
        <v>605</v>
      </c>
      <c r="I869" t="s">
        <v>17</v>
      </c>
      <c r="J869" s="2">
        <v>90</v>
      </c>
      <c r="K869" s="4">
        <v>22786</v>
      </c>
      <c r="L869" s="4">
        <v>285</v>
      </c>
      <c r="M869" s="23">
        <v>0</v>
      </c>
    </row>
    <row r="870" spans="1:13" hidden="1" x14ac:dyDescent="0.25">
      <c r="A870" t="s">
        <v>1139</v>
      </c>
      <c r="B870" t="s">
        <v>1245</v>
      </c>
      <c r="C870" t="s">
        <v>1246</v>
      </c>
      <c r="D870" s="2">
        <v>65</v>
      </c>
      <c r="E870" s="3">
        <v>0.14895040000000001</v>
      </c>
      <c r="F870" s="3">
        <v>0.42417500000000002</v>
      </c>
      <c r="G870" s="4">
        <v>51866</v>
      </c>
      <c r="H870" s="4">
        <v>409</v>
      </c>
      <c r="I870" t="s">
        <v>3</v>
      </c>
      <c r="J870" s="2">
        <v>80</v>
      </c>
      <c r="K870" s="4">
        <v>5009</v>
      </c>
      <c r="L870" s="4">
        <v>278</v>
      </c>
      <c r="M870" s="23">
        <v>0</v>
      </c>
    </row>
    <row r="871" spans="1:13" hidden="1" x14ac:dyDescent="0.25">
      <c r="A871" t="s">
        <v>1139</v>
      </c>
      <c r="B871" t="s">
        <v>1247</v>
      </c>
      <c r="C871" t="s">
        <v>1248</v>
      </c>
      <c r="D871" s="2">
        <v>65</v>
      </c>
      <c r="E871" s="3">
        <v>7.4850600000000003E-2</v>
      </c>
      <c r="F871" s="3">
        <v>0.29087659999999999</v>
      </c>
      <c r="G871" s="4">
        <v>256922</v>
      </c>
      <c r="H871" s="4">
        <v>1824</v>
      </c>
      <c r="I871" t="s">
        <v>10</v>
      </c>
      <c r="J871" s="2">
        <v>75</v>
      </c>
      <c r="K871" s="4">
        <v>22429</v>
      </c>
      <c r="L871" s="4">
        <v>1151</v>
      </c>
      <c r="M871" s="23">
        <v>0</v>
      </c>
    </row>
    <row r="872" spans="1:13" hidden="1" x14ac:dyDescent="0.25">
      <c r="A872" t="s">
        <v>1139</v>
      </c>
      <c r="B872" t="s">
        <v>1249</v>
      </c>
      <c r="C872" t="s">
        <v>1175</v>
      </c>
      <c r="D872" s="2">
        <v>65</v>
      </c>
      <c r="E872" s="3">
        <v>7.5469999999999995E-2</v>
      </c>
      <c r="F872" s="3">
        <v>0.3041199</v>
      </c>
      <c r="G872" s="4">
        <v>158854</v>
      </c>
      <c r="H872" s="4">
        <v>843</v>
      </c>
      <c r="I872" t="s">
        <v>10</v>
      </c>
      <c r="J872" s="2">
        <v>65</v>
      </c>
      <c r="K872" s="4">
        <v>9660</v>
      </c>
      <c r="L872" s="4">
        <v>356</v>
      </c>
      <c r="M872" s="23">
        <v>0</v>
      </c>
    </row>
    <row r="873" spans="1:13" hidden="1" x14ac:dyDescent="0.25">
      <c r="A873" t="s">
        <v>1139</v>
      </c>
      <c r="B873" t="s">
        <v>1250</v>
      </c>
      <c r="C873" t="s">
        <v>1200</v>
      </c>
      <c r="D873" s="2">
        <v>65</v>
      </c>
      <c r="E873" s="3">
        <v>0.17164740000000001</v>
      </c>
      <c r="F873" s="3">
        <v>0.34591529999999998</v>
      </c>
      <c r="G873" s="4">
        <v>52090</v>
      </c>
      <c r="H873" s="4">
        <v>319</v>
      </c>
      <c r="I873" t="s">
        <v>3</v>
      </c>
      <c r="J873" s="2">
        <v>62.5</v>
      </c>
      <c r="K873" s="4">
        <v>3044</v>
      </c>
      <c r="L873" s="4">
        <v>122</v>
      </c>
      <c r="M873" s="23">
        <v>0</v>
      </c>
    </row>
    <row r="874" spans="1:13" hidden="1" x14ac:dyDescent="0.25">
      <c r="A874" t="s">
        <v>1139</v>
      </c>
      <c r="B874" t="s">
        <v>1251</v>
      </c>
      <c r="C874" t="s">
        <v>1252</v>
      </c>
      <c r="D874" s="2">
        <v>65</v>
      </c>
      <c r="E874" s="3">
        <v>0.14572360000000001</v>
      </c>
      <c r="F874" s="3">
        <v>0.73813759999999995</v>
      </c>
      <c r="G874" s="4">
        <v>29028</v>
      </c>
      <c r="H874" s="4">
        <v>205</v>
      </c>
      <c r="I874" t="s">
        <v>3</v>
      </c>
      <c r="J874" s="2">
        <v>75</v>
      </c>
      <c r="K874" s="4">
        <v>3101</v>
      </c>
      <c r="L874" s="4">
        <v>88</v>
      </c>
      <c r="M874" s="23">
        <v>0</v>
      </c>
    </row>
    <row r="875" spans="1:13" hidden="1" x14ac:dyDescent="0.25">
      <c r="A875" t="s">
        <v>1139</v>
      </c>
      <c r="B875" t="s">
        <v>1253</v>
      </c>
      <c r="C875" t="s">
        <v>1141</v>
      </c>
      <c r="D875" s="2">
        <v>65</v>
      </c>
      <c r="E875" s="3">
        <v>0.21122369999999999</v>
      </c>
      <c r="F875" s="3">
        <v>0.67443940000000002</v>
      </c>
      <c r="G875" s="4">
        <v>27130</v>
      </c>
      <c r="H875" s="4">
        <v>127</v>
      </c>
      <c r="I875" t="s">
        <v>3</v>
      </c>
      <c r="J875" s="2">
        <v>42.5</v>
      </c>
      <c r="K875" s="4">
        <v>1045</v>
      </c>
      <c r="L875" s="4">
        <v>38</v>
      </c>
      <c r="M875" s="23">
        <v>0</v>
      </c>
    </row>
    <row r="876" spans="1:13" hidden="1" x14ac:dyDescent="0.25">
      <c r="A876" t="s">
        <v>1139</v>
      </c>
      <c r="B876" t="s">
        <v>1254</v>
      </c>
      <c r="C876" t="s">
        <v>1255</v>
      </c>
      <c r="D876" s="2">
        <v>65</v>
      </c>
      <c r="E876" s="3">
        <v>0.17778330000000001</v>
      </c>
      <c r="F876" s="3">
        <v>0.55271099999999995</v>
      </c>
      <c r="G876" s="4">
        <v>34608</v>
      </c>
      <c r="H876" s="4">
        <v>198</v>
      </c>
      <c r="I876" t="s">
        <v>3</v>
      </c>
      <c r="J876" s="2">
        <v>77.5</v>
      </c>
      <c r="K876" s="4">
        <v>3604</v>
      </c>
      <c r="L876" s="4">
        <v>92</v>
      </c>
      <c r="M876" s="23">
        <v>0</v>
      </c>
    </row>
    <row r="877" spans="1:13" hidden="1" x14ac:dyDescent="0.25">
      <c r="A877" t="s">
        <v>1139</v>
      </c>
      <c r="B877" t="s">
        <v>1256</v>
      </c>
      <c r="C877" t="s">
        <v>1257</v>
      </c>
      <c r="D877" s="2">
        <v>65</v>
      </c>
      <c r="E877" s="3">
        <v>0.1215082</v>
      </c>
      <c r="F877" s="3">
        <v>0.24225830000000001</v>
      </c>
      <c r="G877" s="4">
        <v>285107</v>
      </c>
      <c r="H877" s="4">
        <v>1490</v>
      </c>
      <c r="I877" t="s">
        <v>10</v>
      </c>
      <c r="J877" s="2">
        <v>72.5</v>
      </c>
      <c r="K877" s="4">
        <v>18147</v>
      </c>
      <c r="L877" s="4">
        <v>611</v>
      </c>
      <c r="M877" s="23">
        <v>8.5199999999999995E-7</v>
      </c>
    </row>
    <row r="878" spans="1:13" hidden="1" x14ac:dyDescent="0.25">
      <c r="A878" t="s">
        <v>1139</v>
      </c>
      <c r="B878" t="s">
        <v>1258</v>
      </c>
      <c r="C878" t="s">
        <v>1259</v>
      </c>
      <c r="D878" s="2">
        <v>62.5</v>
      </c>
      <c r="E878" s="3">
        <v>0.15550059999999999</v>
      </c>
      <c r="F878" s="3">
        <v>0.4709081</v>
      </c>
      <c r="G878" s="4">
        <v>43907</v>
      </c>
      <c r="H878" s="4">
        <v>263</v>
      </c>
      <c r="I878" t="s">
        <v>3</v>
      </c>
      <c r="J878" s="2">
        <v>62.5</v>
      </c>
      <c r="K878" s="4">
        <v>2876</v>
      </c>
      <c r="L878" s="4">
        <v>106</v>
      </c>
      <c r="M878" s="23">
        <v>0</v>
      </c>
    </row>
    <row r="879" spans="1:13" hidden="1" x14ac:dyDescent="0.25">
      <c r="A879" t="s">
        <v>1139</v>
      </c>
      <c r="B879" t="s">
        <v>1260</v>
      </c>
      <c r="C879" t="s">
        <v>1144</v>
      </c>
      <c r="D879" s="2">
        <v>62.5</v>
      </c>
      <c r="E879" s="3">
        <v>7.6677599999999999E-2</v>
      </c>
      <c r="F879" s="3">
        <v>0.18184349999999999</v>
      </c>
      <c r="G879" s="4">
        <v>250944</v>
      </c>
      <c r="H879" s="4">
        <v>1470</v>
      </c>
      <c r="I879" t="s">
        <v>10</v>
      </c>
      <c r="J879" s="2">
        <v>77.5</v>
      </c>
      <c r="K879" s="4">
        <v>29755</v>
      </c>
      <c r="L879" s="4">
        <v>753</v>
      </c>
      <c r="M879" s="23">
        <v>0</v>
      </c>
    </row>
    <row r="880" spans="1:13" hidden="1" x14ac:dyDescent="0.25">
      <c r="A880" t="s">
        <v>1139</v>
      </c>
      <c r="B880" t="s">
        <v>1261</v>
      </c>
      <c r="C880" t="s">
        <v>1248</v>
      </c>
      <c r="D880" s="2">
        <v>62.5</v>
      </c>
      <c r="E880" s="3">
        <v>0.12495149999999999</v>
      </c>
      <c r="F880" s="3">
        <v>0.2515174</v>
      </c>
      <c r="G880" s="4">
        <v>113250</v>
      </c>
      <c r="H880" s="4">
        <v>481</v>
      </c>
      <c r="I880" t="s">
        <v>17</v>
      </c>
      <c r="J880" s="2">
        <v>52.5</v>
      </c>
      <c r="K880" s="4">
        <v>4281</v>
      </c>
      <c r="L880" s="4">
        <v>129</v>
      </c>
      <c r="M880" s="23">
        <v>0</v>
      </c>
    </row>
    <row r="881" spans="1:13" hidden="1" x14ac:dyDescent="0.25">
      <c r="A881" t="s">
        <v>1139</v>
      </c>
      <c r="B881" t="s">
        <v>1262</v>
      </c>
      <c r="C881" t="s">
        <v>1144</v>
      </c>
      <c r="D881" s="2">
        <v>62.5</v>
      </c>
      <c r="E881" s="3">
        <v>0.14240749999999999</v>
      </c>
      <c r="F881" s="3">
        <v>0.6085663</v>
      </c>
      <c r="G881" s="4">
        <v>34157</v>
      </c>
      <c r="H881" s="4">
        <v>143</v>
      </c>
      <c r="I881" t="s">
        <v>3</v>
      </c>
      <c r="J881" s="2">
        <v>37.5</v>
      </c>
      <c r="K881" s="4">
        <v>1192</v>
      </c>
      <c r="L881" s="4">
        <v>29</v>
      </c>
      <c r="M881" s="23">
        <v>0</v>
      </c>
    </row>
    <row r="882" spans="1:13" hidden="1" x14ac:dyDescent="0.25">
      <c r="A882" t="s">
        <v>1139</v>
      </c>
      <c r="B882" t="s">
        <v>1263</v>
      </c>
      <c r="C882" t="s">
        <v>1177</v>
      </c>
      <c r="D882" s="2">
        <v>62.5</v>
      </c>
      <c r="E882" s="3">
        <v>0.11077140000000001</v>
      </c>
      <c r="F882" s="3">
        <v>0.28195229999999999</v>
      </c>
      <c r="G882" s="4">
        <v>142133</v>
      </c>
      <c r="H882" s="4">
        <v>691</v>
      </c>
      <c r="I882" t="s">
        <v>10</v>
      </c>
      <c r="J882" s="2">
        <v>60</v>
      </c>
      <c r="K882" s="4">
        <v>6325</v>
      </c>
      <c r="L882" s="4">
        <v>226</v>
      </c>
      <c r="M882" s="23">
        <v>0</v>
      </c>
    </row>
    <row r="883" spans="1:13" hidden="1" x14ac:dyDescent="0.25">
      <c r="A883" t="s">
        <v>1139</v>
      </c>
      <c r="B883" t="s">
        <v>1264</v>
      </c>
      <c r="C883" t="s">
        <v>1243</v>
      </c>
      <c r="D883" s="2">
        <v>62.5</v>
      </c>
      <c r="E883" s="3">
        <v>8.4627400000000005E-2</v>
      </c>
      <c r="F883" s="3">
        <v>0.4444787</v>
      </c>
      <c r="G883" s="4">
        <v>51904</v>
      </c>
      <c r="H883" s="4">
        <v>869</v>
      </c>
      <c r="I883" t="s">
        <v>17</v>
      </c>
      <c r="J883" s="2">
        <v>95</v>
      </c>
      <c r="K883" s="4">
        <v>10531</v>
      </c>
      <c r="L883" s="4">
        <v>635</v>
      </c>
      <c r="M883" s="23">
        <v>0</v>
      </c>
    </row>
    <row r="884" spans="1:13" hidden="1" x14ac:dyDescent="0.25">
      <c r="A884" t="s">
        <v>1139</v>
      </c>
      <c r="B884" t="s">
        <v>1265</v>
      </c>
      <c r="C884" t="s">
        <v>1144</v>
      </c>
      <c r="D884" s="2">
        <v>62.5</v>
      </c>
      <c r="E884" s="3">
        <v>0.16686719999999999</v>
      </c>
      <c r="F884" s="3">
        <v>0.53591610000000001</v>
      </c>
      <c r="G884" s="4">
        <v>41735</v>
      </c>
      <c r="H884" s="4">
        <v>124</v>
      </c>
      <c r="I884" t="s">
        <v>3</v>
      </c>
      <c r="J884" s="2">
        <v>20</v>
      </c>
      <c r="K884" s="4">
        <v>406</v>
      </c>
      <c r="L884" s="4">
        <v>10</v>
      </c>
      <c r="M884" s="23">
        <v>0</v>
      </c>
    </row>
    <row r="885" spans="1:13" hidden="1" x14ac:dyDescent="0.25">
      <c r="A885" t="s">
        <v>1139</v>
      </c>
      <c r="B885" t="s">
        <v>1266</v>
      </c>
      <c r="C885" t="s">
        <v>1168</v>
      </c>
      <c r="D885" s="2">
        <v>62.5</v>
      </c>
      <c r="E885" s="3">
        <v>0.1817579</v>
      </c>
      <c r="F885" s="3">
        <v>0.52060280000000003</v>
      </c>
      <c r="G885" s="4">
        <v>40038</v>
      </c>
      <c r="H885" s="4">
        <v>188</v>
      </c>
      <c r="I885" t="s">
        <v>3</v>
      </c>
      <c r="J885" s="2">
        <v>45</v>
      </c>
      <c r="K885" s="4">
        <v>1425</v>
      </c>
      <c r="L885" s="4">
        <v>56</v>
      </c>
      <c r="M885" s="23">
        <v>0</v>
      </c>
    </row>
    <row r="886" spans="1:13" hidden="1" x14ac:dyDescent="0.25">
      <c r="A886" t="s">
        <v>1139</v>
      </c>
      <c r="B886" t="s">
        <v>1267</v>
      </c>
      <c r="C886" t="s">
        <v>1144</v>
      </c>
      <c r="D886" s="2">
        <v>62.5</v>
      </c>
      <c r="E886" s="3">
        <v>9.6903400000000001E-2</v>
      </c>
      <c r="F886" s="3">
        <v>0.27485270000000001</v>
      </c>
      <c r="G886" s="4">
        <v>227398</v>
      </c>
      <c r="H886" s="4">
        <v>2697</v>
      </c>
      <c r="I886" t="s">
        <v>10</v>
      </c>
      <c r="J886" s="2">
        <v>80</v>
      </c>
      <c r="K886" s="4">
        <v>23105</v>
      </c>
      <c r="L886" s="4">
        <v>1992</v>
      </c>
      <c r="M886" s="23">
        <v>0</v>
      </c>
    </row>
    <row r="887" spans="1:13" hidden="1" x14ac:dyDescent="0.25">
      <c r="A887" t="s">
        <v>1139</v>
      </c>
      <c r="B887" t="s">
        <v>1268</v>
      </c>
      <c r="C887" t="s">
        <v>1269</v>
      </c>
      <c r="D887" s="2">
        <v>62.5</v>
      </c>
      <c r="E887" s="3">
        <v>0.2477656</v>
      </c>
      <c r="F887" s="3">
        <v>0.46799230000000003</v>
      </c>
      <c r="G887" s="4">
        <v>34126</v>
      </c>
      <c r="H887" s="4">
        <v>228</v>
      </c>
      <c r="I887" t="s">
        <v>3</v>
      </c>
      <c r="J887" s="2">
        <v>60</v>
      </c>
      <c r="K887" s="4">
        <v>1687</v>
      </c>
      <c r="L887" s="4">
        <v>99</v>
      </c>
      <c r="M887" s="23">
        <v>0</v>
      </c>
    </row>
    <row r="888" spans="1:13" hidden="1" x14ac:dyDescent="0.25">
      <c r="A888" t="s">
        <v>1139</v>
      </c>
      <c r="B888" t="s">
        <v>1270</v>
      </c>
      <c r="C888" t="s">
        <v>1259</v>
      </c>
      <c r="D888" s="2">
        <v>62.5</v>
      </c>
      <c r="E888" s="3">
        <v>0.2440398</v>
      </c>
      <c r="F888" s="3">
        <v>0.66978930000000003</v>
      </c>
      <c r="G888" s="4">
        <v>23738</v>
      </c>
      <c r="H888" s="4">
        <v>112</v>
      </c>
      <c r="I888" t="s">
        <v>20</v>
      </c>
      <c r="J888" s="2">
        <v>55</v>
      </c>
      <c r="K888" s="4">
        <v>1207</v>
      </c>
      <c r="L888" s="4">
        <v>41</v>
      </c>
      <c r="M888" s="23">
        <v>0</v>
      </c>
    </row>
    <row r="889" spans="1:13" hidden="1" x14ac:dyDescent="0.25">
      <c r="A889" t="s">
        <v>1139</v>
      </c>
      <c r="B889" t="s">
        <v>1271</v>
      </c>
      <c r="C889" t="s">
        <v>1272</v>
      </c>
      <c r="D889" s="2">
        <v>62.5</v>
      </c>
      <c r="E889" s="3">
        <v>0.24940480000000001</v>
      </c>
      <c r="F889" s="3">
        <v>0.53863000000000005</v>
      </c>
      <c r="G889" s="4">
        <v>29016</v>
      </c>
      <c r="H889" s="4">
        <v>127</v>
      </c>
      <c r="I889" t="s">
        <v>3</v>
      </c>
      <c r="J889" s="2">
        <v>27.5</v>
      </c>
      <c r="K889" s="4">
        <v>599</v>
      </c>
      <c r="L889" s="4">
        <v>30</v>
      </c>
      <c r="M889" s="23">
        <v>0</v>
      </c>
    </row>
    <row r="890" spans="1:13" hidden="1" x14ac:dyDescent="0.25">
      <c r="A890" t="s">
        <v>1139</v>
      </c>
      <c r="B890" t="s">
        <v>1273</v>
      </c>
      <c r="C890" t="s">
        <v>1144</v>
      </c>
      <c r="D890" s="2">
        <v>62.5</v>
      </c>
      <c r="E890" s="3">
        <v>9.72465E-2</v>
      </c>
      <c r="F890" s="3">
        <v>0.26434039999999998</v>
      </c>
      <c r="G890" s="4">
        <v>614819</v>
      </c>
      <c r="H890" s="4">
        <v>4821</v>
      </c>
      <c r="I890" t="s">
        <v>10</v>
      </c>
      <c r="J890" s="2">
        <v>70</v>
      </c>
      <c r="K890" s="4">
        <v>40125</v>
      </c>
      <c r="L890" s="4">
        <v>1863</v>
      </c>
      <c r="M890" s="23">
        <v>0</v>
      </c>
    </row>
    <row r="891" spans="1:13" hidden="1" x14ac:dyDescent="0.25">
      <c r="A891" t="s">
        <v>1139</v>
      </c>
      <c r="B891" t="s">
        <v>1274</v>
      </c>
      <c r="C891" t="s">
        <v>1275</v>
      </c>
      <c r="D891" s="2">
        <v>62.5</v>
      </c>
      <c r="E891" s="3">
        <v>0.19484679999999999</v>
      </c>
      <c r="F891" s="3">
        <v>0.55982460000000001</v>
      </c>
      <c r="G891" s="4">
        <v>31035</v>
      </c>
      <c r="H891" s="4">
        <v>133</v>
      </c>
      <c r="I891" t="s">
        <v>3</v>
      </c>
      <c r="J891" s="2">
        <v>45</v>
      </c>
      <c r="K891" s="4">
        <v>1189</v>
      </c>
      <c r="L891" s="4">
        <v>41</v>
      </c>
      <c r="M891" s="23">
        <v>0</v>
      </c>
    </row>
    <row r="892" spans="1:13" hidden="1" x14ac:dyDescent="0.25">
      <c r="A892" t="s">
        <v>1139</v>
      </c>
      <c r="B892" t="s">
        <v>1276</v>
      </c>
      <c r="C892" t="s">
        <v>1138</v>
      </c>
      <c r="D892" s="2">
        <v>62.5</v>
      </c>
      <c r="E892" s="3">
        <v>0.2906861</v>
      </c>
      <c r="F892" s="3">
        <v>0.64259560000000004</v>
      </c>
      <c r="G892" s="4">
        <v>24222</v>
      </c>
      <c r="H892" s="4">
        <v>104</v>
      </c>
      <c r="I892" t="s">
        <v>20</v>
      </c>
      <c r="J892" s="2">
        <v>37.5</v>
      </c>
      <c r="K892" s="4">
        <v>736</v>
      </c>
      <c r="L892" s="4">
        <v>29</v>
      </c>
      <c r="M892" s="23">
        <v>0</v>
      </c>
    </row>
    <row r="893" spans="1:13" hidden="1" x14ac:dyDescent="0.25">
      <c r="A893" t="s">
        <v>1139</v>
      </c>
      <c r="B893" t="s">
        <v>1277</v>
      </c>
      <c r="C893" t="s">
        <v>1248</v>
      </c>
      <c r="D893" s="2">
        <v>60</v>
      </c>
      <c r="E893" s="3">
        <v>4.2818500000000002E-2</v>
      </c>
      <c r="F893" s="3">
        <v>0.256326</v>
      </c>
      <c r="G893" s="4">
        <v>163049</v>
      </c>
      <c r="H893" s="4">
        <v>989</v>
      </c>
      <c r="I893" t="s">
        <v>10</v>
      </c>
      <c r="J893" s="2">
        <v>65</v>
      </c>
      <c r="K893" s="4">
        <v>11176</v>
      </c>
      <c r="L893" s="4">
        <v>395</v>
      </c>
      <c r="M893" s="23">
        <v>0</v>
      </c>
    </row>
    <row r="894" spans="1:13" hidden="1" x14ac:dyDescent="0.25">
      <c r="A894" t="s">
        <v>1139</v>
      </c>
      <c r="B894" t="s">
        <v>1278</v>
      </c>
      <c r="C894" t="s">
        <v>1198</v>
      </c>
      <c r="D894" s="2">
        <v>60</v>
      </c>
      <c r="E894" s="3">
        <v>0.14043420000000001</v>
      </c>
      <c r="F894" s="3">
        <v>0.6702089</v>
      </c>
      <c r="G894" s="4">
        <v>27813</v>
      </c>
      <c r="H894" s="4">
        <v>211</v>
      </c>
      <c r="I894" t="s">
        <v>3</v>
      </c>
      <c r="J894" s="2">
        <v>75</v>
      </c>
      <c r="K894" s="4">
        <v>2763</v>
      </c>
      <c r="L894" s="4">
        <v>128</v>
      </c>
      <c r="M894" s="23">
        <v>0</v>
      </c>
    </row>
    <row r="895" spans="1:13" hidden="1" x14ac:dyDescent="0.25">
      <c r="A895" t="s">
        <v>1139</v>
      </c>
      <c r="B895" t="s">
        <v>1279</v>
      </c>
      <c r="C895" t="s">
        <v>1280</v>
      </c>
      <c r="D895" s="2">
        <v>60</v>
      </c>
      <c r="E895" s="3">
        <v>8.6080799999999999E-2</v>
      </c>
      <c r="F895" s="3">
        <v>0.38069560000000002</v>
      </c>
      <c r="G895" s="4">
        <v>73132</v>
      </c>
      <c r="H895" s="4">
        <v>395</v>
      </c>
      <c r="I895" t="s">
        <v>17</v>
      </c>
      <c r="J895" s="2">
        <v>67.5</v>
      </c>
      <c r="K895" s="4">
        <v>5494</v>
      </c>
      <c r="L895" s="4">
        <v>180</v>
      </c>
      <c r="M895" s="23">
        <v>0</v>
      </c>
    </row>
    <row r="896" spans="1:13" hidden="1" x14ac:dyDescent="0.25">
      <c r="A896" t="s">
        <v>1139</v>
      </c>
      <c r="B896" t="s">
        <v>1281</v>
      </c>
      <c r="C896" t="s">
        <v>1282</v>
      </c>
      <c r="D896" s="2">
        <v>60</v>
      </c>
      <c r="E896" s="3">
        <v>0.15147869999999999</v>
      </c>
      <c r="F896" s="3">
        <v>0.76880079999999995</v>
      </c>
      <c r="G896" s="4">
        <v>14854</v>
      </c>
      <c r="H896" s="4">
        <v>222</v>
      </c>
      <c r="I896" t="s">
        <v>20</v>
      </c>
      <c r="J896" s="2">
        <v>87.5</v>
      </c>
      <c r="K896" s="4">
        <v>3418</v>
      </c>
      <c r="L896" s="4">
        <v>157</v>
      </c>
      <c r="M896" s="23">
        <v>0</v>
      </c>
    </row>
    <row r="897" spans="1:13" hidden="1" x14ac:dyDescent="0.25">
      <c r="A897" t="s">
        <v>1139</v>
      </c>
      <c r="B897" t="s">
        <v>1283</v>
      </c>
      <c r="C897" t="s">
        <v>1284</v>
      </c>
      <c r="D897" s="2">
        <v>60</v>
      </c>
      <c r="E897" s="3">
        <v>0.114631</v>
      </c>
      <c r="F897" s="3">
        <v>0.38637660000000001</v>
      </c>
      <c r="G897" s="4">
        <v>50290</v>
      </c>
      <c r="H897" s="4">
        <v>496</v>
      </c>
      <c r="I897" t="s">
        <v>3</v>
      </c>
      <c r="J897" s="2">
        <v>85</v>
      </c>
      <c r="K897" s="4">
        <v>6009</v>
      </c>
      <c r="L897" s="4">
        <v>349</v>
      </c>
      <c r="M897" s="23">
        <v>0</v>
      </c>
    </row>
    <row r="898" spans="1:13" hidden="1" x14ac:dyDescent="0.25">
      <c r="A898" t="s">
        <v>1139</v>
      </c>
      <c r="B898" t="s">
        <v>1285</v>
      </c>
      <c r="C898" t="s">
        <v>1209</v>
      </c>
      <c r="D898" s="2">
        <v>60</v>
      </c>
      <c r="E898" s="3">
        <v>0.17536950000000001</v>
      </c>
      <c r="F898" s="3">
        <v>0.39081549999999998</v>
      </c>
      <c r="G898" s="4">
        <v>52483</v>
      </c>
      <c r="H898" s="4">
        <v>182</v>
      </c>
      <c r="I898" t="s">
        <v>3</v>
      </c>
      <c r="J898" s="2">
        <v>50</v>
      </c>
      <c r="K898" s="4">
        <v>2592</v>
      </c>
      <c r="L898" s="4">
        <v>46</v>
      </c>
      <c r="M898" s="23">
        <v>0</v>
      </c>
    </row>
    <row r="899" spans="1:13" hidden="1" x14ac:dyDescent="0.25">
      <c r="A899" t="s">
        <v>1139</v>
      </c>
      <c r="B899" t="s">
        <v>1286</v>
      </c>
      <c r="C899" t="s">
        <v>1287</v>
      </c>
      <c r="D899" s="2">
        <v>60</v>
      </c>
      <c r="E899" s="3">
        <v>0.10620789999999999</v>
      </c>
      <c r="F899" s="3">
        <v>0.93982339999999998</v>
      </c>
      <c r="G899" s="4">
        <v>21615</v>
      </c>
      <c r="H899" s="4">
        <v>240</v>
      </c>
      <c r="I899" t="s">
        <v>3</v>
      </c>
      <c r="J899" s="2">
        <v>87.5</v>
      </c>
      <c r="K899" s="4">
        <v>3993</v>
      </c>
      <c r="L899" s="4">
        <v>166</v>
      </c>
      <c r="M899" s="23">
        <v>0</v>
      </c>
    </row>
    <row r="900" spans="1:13" hidden="1" x14ac:dyDescent="0.25">
      <c r="A900" t="s">
        <v>1139</v>
      </c>
      <c r="B900" t="s">
        <v>1288</v>
      </c>
      <c r="C900" t="s">
        <v>1289</v>
      </c>
      <c r="D900" s="2">
        <v>60</v>
      </c>
      <c r="E900" s="3">
        <v>0.2290442</v>
      </c>
      <c r="F900" s="3">
        <v>0.52587470000000003</v>
      </c>
      <c r="G900" s="4">
        <v>28240</v>
      </c>
      <c r="H900" s="4">
        <v>112</v>
      </c>
      <c r="I900" t="s">
        <v>3</v>
      </c>
      <c r="J900" s="2">
        <v>22.5</v>
      </c>
      <c r="K900" s="4">
        <v>577</v>
      </c>
      <c r="L900" s="4">
        <v>15</v>
      </c>
      <c r="M900" s="23">
        <v>0</v>
      </c>
    </row>
    <row r="901" spans="1:13" hidden="1" x14ac:dyDescent="0.25">
      <c r="A901" t="s">
        <v>1139</v>
      </c>
      <c r="B901" t="s">
        <v>1290</v>
      </c>
      <c r="C901" t="s">
        <v>1177</v>
      </c>
      <c r="D901" s="2">
        <v>60</v>
      </c>
      <c r="E901" s="3">
        <v>0.14217270000000001</v>
      </c>
      <c r="F901" s="3">
        <v>0.25771899999999998</v>
      </c>
      <c r="G901" s="4">
        <v>107516</v>
      </c>
      <c r="H901" s="4">
        <v>428</v>
      </c>
      <c r="I901" t="s">
        <v>17</v>
      </c>
      <c r="J901" s="2">
        <v>62.5</v>
      </c>
      <c r="K901" s="4">
        <v>5702</v>
      </c>
      <c r="L901" s="4">
        <v>132</v>
      </c>
      <c r="M901" s="23">
        <v>0</v>
      </c>
    </row>
    <row r="902" spans="1:13" hidden="1" x14ac:dyDescent="0.25">
      <c r="A902" t="s">
        <v>1139</v>
      </c>
      <c r="B902" t="s">
        <v>1291</v>
      </c>
      <c r="C902" t="s">
        <v>1292</v>
      </c>
      <c r="D902" s="2">
        <v>60</v>
      </c>
      <c r="E902" s="3">
        <v>0.22974430000000001</v>
      </c>
      <c r="F902" s="3">
        <v>0.88014890000000001</v>
      </c>
      <c r="G902" s="4">
        <v>15363</v>
      </c>
      <c r="H902" s="4">
        <v>57</v>
      </c>
      <c r="I902" t="s">
        <v>20</v>
      </c>
      <c r="J902" s="2">
        <v>25</v>
      </c>
      <c r="K902" s="4">
        <v>307</v>
      </c>
      <c r="L902" s="4">
        <v>5</v>
      </c>
      <c r="M902" s="23">
        <v>0</v>
      </c>
    </row>
    <row r="903" spans="1:13" hidden="1" x14ac:dyDescent="0.25">
      <c r="A903" t="s">
        <v>1139</v>
      </c>
      <c r="B903" t="s">
        <v>1293</v>
      </c>
      <c r="C903" t="s">
        <v>1248</v>
      </c>
      <c r="D903" s="2">
        <v>60</v>
      </c>
      <c r="E903" s="3">
        <v>0.1899672</v>
      </c>
      <c r="F903" s="3">
        <v>0.30355110000000002</v>
      </c>
      <c r="G903" s="4">
        <v>51271</v>
      </c>
      <c r="H903" s="4">
        <v>180</v>
      </c>
      <c r="I903" t="s">
        <v>3</v>
      </c>
      <c r="J903" s="2">
        <v>22.5</v>
      </c>
      <c r="K903" s="4">
        <v>812</v>
      </c>
      <c r="L903" s="4">
        <v>23</v>
      </c>
      <c r="M903" s="23">
        <v>0</v>
      </c>
    </row>
    <row r="904" spans="1:13" hidden="1" x14ac:dyDescent="0.25">
      <c r="A904" t="s">
        <v>1139</v>
      </c>
      <c r="B904" t="s">
        <v>1294</v>
      </c>
      <c r="C904" t="s">
        <v>258</v>
      </c>
      <c r="D904" s="2">
        <v>60</v>
      </c>
      <c r="E904" s="3">
        <v>5.9356300000000001E-2</v>
      </c>
      <c r="F904" s="3">
        <v>0.59508570000000005</v>
      </c>
      <c r="G904" s="4">
        <v>46403</v>
      </c>
      <c r="H904" s="4">
        <v>235</v>
      </c>
      <c r="I904" t="s">
        <v>17</v>
      </c>
      <c r="J904" s="2">
        <v>75</v>
      </c>
      <c r="K904" s="4">
        <v>6120</v>
      </c>
      <c r="L904" s="4">
        <v>123</v>
      </c>
      <c r="M904" s="23">
        <v>0</v>
      </c>
    </row>
    <row r="905" spans="1:13" hidden="1" x14ac:dyDescent="0.25">
      <c r="A905" t="s">
        <v>1139</v>
      </c>
      <c r="B905" t="s">
        <v>1295</v>
      </c>
      <c r="C905" t="s">
        <v>1296</v>
      </c>
      <c r="D905" s="2">
        <v>60</v>
      </c>
      <c r="E905" s="3">
        <v>0.24277989999999999</v>
      </c>
      <c r="F905" s="3">
        <v>0.49146089999999998</v>
      </c>
      <c r="G905" s="4">
        <v>27741</v>
      </c>
      <c r="H905" s="4">
        <v>121</v>
      </c>
      <c r="I905" t="s">
        <v>3</v>
      </c>
      <c r="J905" s="2">
        <v>30</v>
      </c>
      <c r="K905" s="4">
        <v>677</v>
      </c>
      <c r="L905" s="4">
        <v>21</v>
      </c>
      <c r="M905" s="23">
        <v>0</v>
      </c>
    </row>
    <row r="906" spans="1:13" hidden="1" x14ac:dyDescent="0.25">
      <c r="A906" t="s">
        <v>1139</v>
      </c>
      <c r="B906" t="s">
        <v>1297</v>
      </c>
      <c r="C906" t="s">
        <v>1177</v>
      </c>
      <c r="D906" s="2">
        <v>57.5</v>
      </c>
      <c r="E906" s="3">
        <v>0.14169860000000001</v>
      </c>
      <c r="F906" s="3">
        <v>0.39549279999999998</v>
      </c>
      <c r="G906" s="4">
        <v>64319</v>
      </c>
      <c r="H906" s="4">
        <v>215</v>
      </c>
      <c r="I906" t="s">
        <v>3</v>
      </c>
      <c r="J906" s="2">
        <v>45</v>
      </c>
      <c r="K906" s="4">
        <v>2370</v>
      </c>
      <c r="L906" s="4">
        <v>49</v>
      </c>
      <c r="M906" s="23">
        <v>0</v>
      </c>
    </row>
    <row r="907" spans="1:13" hidden="1" x14ac:dyDescent="0.25">
      <c r="A907" t="s">
        <v>1139</v>
      </c>
      <c r="B907" t="s">
        <v>1298</v>
      </c>
      <c r="C907" t="s">
        <v>1194</v>
      </c>
      <c r="D907" s="2">
        <v>57.5</v>
      </c>
      <c r="E907" s="3">
        <v>0.22744259999999999</v>
      </c>
      <c r="F907" s="3">
        <v>0.64509039999999995</v>
      </c>
      <c r="G907" s="4">
        <v>21726</v>
      </c>
      <c r="H907" s="4">
        <v>82</v>
      </c>
      <c r="I907" t="s">
        <v>20</v>
      </c>
      <c r="J907" s="2">
        <v>60</v>
      </c>
      <c r="K907" s="4">
        <v>1615</v>
      </c>
      <c r="L907" s="4">
        <v>29</v>
      </c>
      <c r="M907" s="23">
        <v>0</v>
      </c>
    </row>
    <row r="908" spans="1:13" hidden="1" x14ac:dyDescent="0.25">
      <c r="A908" t="s">
        <v>1139</v>
      </c>
      <c r="B908" t="s">
        <v>1299</v>
      </c>
      <c r="C908" t="s">
        <v>1144</v>
      </c>
      <c r="D908" s="2">
        <v>57.5</v>
      </c>
      <c r="E908" s="3">
        <v>5.1955399999999999E-2</v>
      </c>
      <c r="F908" s="3">
        <v>0.1581014</v>
      </c>
      <c r="G908" s="4">
        <v>184780</v>
      </c>
      <c r="H908" s="4">
        <v>996</v>
      </c>
      <c r="I908" t="s">
        <v>10</v>
      </c>
      <c r="J908" s="2">
        <v>65</v>
      </c>
      <c r="K908" s="4">
        <v>14464</v>
      </c>
      <c r="L908" s="4">
        <v>375</v>
      </c>
      <c r="M908" s="23">
        <v>1.091E-4</v>
      </c>
    </row>
    <row r="909" spans="1:13" hidden="1" x14ac:dyDescent="0.25">
      <c r="A909" t="s">
        <v>1139</v>
      </c>
      <c r="B909" t="s">
        <v>1300</v>
      </c>
      <c r="C909" t="s">
        <v>1196</v>
      </c>
      <c r="D909" s="2">
        <v>57.5</v>
      </c>
      <c r="E909" s="3">
        <v>5.92904E-2</v>
      </c>
      <c r="F909" s="3">
        <v>0.29346359999999999</v>
      </c>
      <c r="G909" s="4">
        <v>60229</v>
      </c>
      <c r="H909" s="4">
        <v>716</v>
      </c>
      <c r="I909" t="s">
        <v>10</v>
      </c>
      <c r="J909" s="2">
        <v>90</v>
      </c>
      <c r="K909" s="4">
        <v>12254</v>
      </c>
      <c r="L909" s="4">
        <v>443</v>
      </c>
      <c r="M909" s="23">
        <v>1.1774000000000001E-3</v>
      </c>
    </row>
    <row r="910" spans="1:13" hidden="1" x14ac:dyDescent="0.25">
      <c r="A910" t="s">
        <v>1139</v>
      </c>
      <c r="B910" t="s">
        <v>1301</v>
      </c>
      <c r="C910" t="s">
        <v>1216</v>
      </c>
      <c r="D910" s="2">
        <v>57.5</v>
      </c>
      <c r="E910" s="3">
        <v>8.8966500000000004E-2</v>
      </c>
      <c r="F910" s="3">
        <v>0.68180980000000002</v>
      </c>
      <c r="G910" s="4">
        <v>33153</v>
      </c>
      <c r="H910" s="4">
        <v>190</v>
      </c>
      <c r="I910" t="s">
        <v>3</v>
      </c>
      <c r="J910" s="2">
        <v>55</v>
      </c>
      <c r="K910" s="4">
        <v>2031</v>
      </c>
      <c r="L910" s="4">
        <v>77</v>
      </c>
      <c r="M910" s="23">
        <v>9.1856999999999998E-3</v>
      </c>
    </row>
    <row r="911" spans="1:13" hidden="1" x14ac:dyDescent="0.25">
      <c r="A911" t="s">
        <v>1139</v>
      </c>
      <c r="B911" t="s">
        <v>1302</v>
      </c>
      <c r="C911" t="s">
        <v>1144</v>
      </c>
      <c r="D911" s="2">
        <v>57.5</v>
      </c>
      <c r="E911" s="3">
        <v>4.3891300000000001E-2</v>
      </c>
      <c r="F911" s="3">
        <v>0.73374689999999998</v>
      </c>
      <c r="G911" s="4">
        <v>39502</v>
      </c>
      <c r="H911" s="4">
        <v>192</v>
      </c>
      <c r="I911" t="s">
        <v>17</v>
      </c>
      <c r="J911" s="2">
        <v>60</v>
      </c>
      <c r="K911" s="4">
        <v>3378</v>
      </c>
      <c r="L911" s="4">
        <v>62</v>
      </c>
      <c r="M911" s="23">
        <v>4.9800000000000001E-3</v>
      </c>
    </row>
    <row r="912" spans="1:13" hidden="1" x14ac:dyDescent="0.25">
      <c r="A912" t="s">
        <v>1139</v>
      </c>
      <c r="B912" t="s">
        <v>1303</v>
      </c>
      <c r="C912" t="s">
        <v>1304</v>
      </c>
      <c r="D912" s="2">
        <v>57.5</v>
      </c>
      <c r="E912" s="3">
        <v>0.16225029999999999</v>
      </c>
      <c r="F912" s="3">
        <v>0.36064309999999999</v>
      </c>
      <c r="G912" s="4">
        <v>41294</v>
      </c>
      <c r="H912" s="4">
        <v>216</v>
      </c>
      <c r="I912" t="s">
        <v>3</v>
      </c>
      <c r="J912" s="2">
        <v>50</v>
      </c>
      <c r="K912" s="4">
        <v>1999</v>
      </c>
      <c r="L912" s="4">
        <v>74</v>
      </c>
      <c r="M912" s="23">
        <v>0</v>
      </c>
    </row>
    <row r="913" spans="1:13" hidden="1" x14ac:dyDescent="0.25">
      <c r="A913" t="s">
        <v>1139</v>
      </c>
      <c r="B913" t="s">
        <v>1305</v>
      </c>
      <c r="C913" t="s">
        <v>1306</v>
      </c>
      <c r="D913" s="2">
        <v>57.5</v>
      </c>
      <c r="E913" s="3">
        <v>2.9962900000000001E-2</v>
      </c>
      <c r="F913" s="3">
        <v>0.21015739999999999</v>
      </c>
      <c r="G913" s="4">
        <v>352977</v>
      </c>
      <c r="H913" s="4">
        <v>3035</v>
      </c>
      <c r="I913" t="s">
        <v>311</v>
      </c>
      <c r="J913" s="2">
        <v>77.5</v>
      </c>
      <c r="K913" s="4">
        <v>63195</v>
      </c>
      <c r="L913" s="4">
        <v>2089</v>
      </c>
      <c r="M913" s="23">
        <v>0</v>
      </c>
    </row>
    <row r="914" spans="1:13" hidden="1" x14ac:dyDescent="0.25">
      <c r="A914" t="s">
        <v>1139</v>
      </c>
      <c r="B914" t="s">
        <v>1307</v>
      </c>
      <c r="C914" t="s">
        <v>1308</v>
      </c>
      <c r="D914" s="2">
        <v>57.5</v>
      </c>
      <c r="E914" s="3">
        <v>0.1757397</v>
      </c>
      <c r="F914" s="3">
        <v>0.54031720000000005</v>
      </c>
      <c r="G914" s="4">
        <v>24525</v>
      </c>
      <c r="H914" s="4">
        <v>131</v>
      </c>
      <c r="I914" t="s">
        <v>3</v>
      </c>
      <c r="J914" s="2">
        <v>60</v>
      </c>
      <c r="K914" s="4">
        <v>1698</v>
      </c>
      <c r="L914" s="4">
        <v>52</v>
      </c>
      <c r="M914" s="23">
        <v>0</v>
      </c>
    </row>
    <row r="915" spans="1:13" hidden="1" x14ac:dyDescent="0.25">
      <c r="A915" t="s">
        <v>1139</v>
      </c>
      <c r="B915" t="s">
        <v>1309</v>
      </c>
      <c r="C915" t="s">
        <v>1310</v>
      </c>
      <c r="D915" s="2">
        <v>57.5</v>
      </c>
      <c r="E915" s="3">
        <v>0.18684410000000001</v>
      </c>
      <c r="F915" s="3">
        <v>0.3409857</v>
      </c>
      <c r="G915" s="4">
        <v>41678</v>
      </c>
      <c r="H915" s="4">
        <v>181</v>
      </c>
      <c r="I915" t="s">
        <v>3</v>
      </c>
      <c r="J915" s="2">
        <v>40</v>
      </c>
      <c r="K915" s="4">
        <v>1390</v>
      </c>
      <c r="L915" s="4">
        <v>48</v>
      </c>
      <c r="M915" s="23">
        <v>0</v>
      </c>
    </row>
    <row r="916" spans="1:13" hidden="1" x14ac:dyDescent="0.25">
      <c r="A916" t="s">
        <v>1139</v>
      </c>
      <c r="B916" t="s">
        <v>1311</v>
      </c>
      <c r="C916" t="s">
        <v>1259</v>
      </c>
      <c r="D916" s="2">
        <v>57.5</v>
      </c>
      <c r="E916" s="3">
        <v>8.8748099999999996E-2</v>
      </c>
      <c r="F916" s="3">
        <v>0.49861450000000002</v>
      </c>
      <c r="G916" s="4">
        <v>48762</v>
      </c>
      <c r="H916" s="4">
        <v>286</v>
      </c>
      <c r="I916" t="s">
        <v>17</v>
      </c>
      <c r="J916" s="2">
        <v>62.5</v>
      </c>
      <c r="K916" s="4">
        <v>3327</v>
      </c>
      <c r="L916" s="4">
        <v>117</v>
      </c>
      <c r="M916" s="23">
        <v>0</v>
      </c>
    </row>
    <row r="917" spans="1:13" hidden="1" x14ac:dyDescent="0.25">
      <c r="A917" t="s">
        <v>1139</v>
      </c>
      <c r="B917" t="s">
        <v>1312</v>
      </c>
      <c r="C917" t="s">
        <v>1168</v>
      </c>
      <c r="D917" s="2">
        <v>55</v>
      </c>
      <c r="E917" s="3">
        <v>1.8706799999999999E-2</v>
      </c>
      <c r="F917" s="3">
        <v>0.99966909999999998</v>
      </c>
      <c r="G917" s="4">
        <v>3021</v>
      </c>
      <c r="H917" s="4">
        <v>4236</v>
      </c>
      <c r="I917" t="s">
        <v>3</v>
      </c>
      <c r="J917" s="2">
        <v>90</v>
      </c>
      <c r="K917" s="4">
        <v>3021</v>
      </c>
      <c r="L917" s="4">
        <v>4236</v>
      </c>
      <c r="M917" s="23">
        <v>0.90242860000000003</v>
      </c>
    </row>
    <row r="918" spans="1:13" hidden="1" x14ac:dyDescent="0.25">
      <c r="A918" t="s">
        <v>1139</v>
      </c>
      <c r="B918" t="s">
        <v>1313</v>
      </c>
      <c r="C918" t="s">
        <v>1153</v>
      </c>
      <c r="D918" s="2">
        <v>55</v>
      </c>
      <c r="E918" s="3">
        <v>0.2127983</v>
      </c>
      <c r="F918" s="3">
        <v>0.47858630000000002</v>
      </c>
      <c r="G918" s="4">
        <v>22696</v>
      </c>
      <c r="H918" s="4">
        <v>127</v>
      </c>
      <c r="I918" t="s">
        <v>3</v>
      </c>
      <c r="J918" s="2">
        <v>52.5</v>
      </c>
      <c r="K918" s="4">
        <v>1253</v>
      </c>
      <c r="L918" s="4">
        <v>37</v>
      </c>
      <c r="M918" s="23">
        <v>0</v>
      </c>
    </row>
    <row r="919" spans="1:13" hidden="1" x14ac:dyDescent="0.25">
      <c r="A919" t="s">
        <v>1139</v>
      </c>
      <c r="B919" t="s">
        <v>1314</v>
      </c>
      <c r="C919" t="s">
        <v>1315</v>
      </c>
      <c r="D919" s="2">
        <v>55</v>
      </c>
      <c r="E919" s="3">
        <v>0.1515242</v>
      </c>
      <c r="F919" s="3">
        <v>0.84631970000000001</v>
      </c>
      <c r="G919" s="4">
        <v>14131</v>
      </c>
      <c r="H919" s="4">
        <v>117</v>
      </c>
      <c r="I919" t="s">
        <v>20</v>
      </c>
      <c r="J919" s="2">
        <v>72.5</v>
      </c>
      <c r="K919" s="4">
        <v>1885</v>
      </c>
      <c r="L919" s="4">
        <v>63</v>
      </c>
      <c r="M919" s="23">
        <v>0</v>
      </c>
    </row>
    <row r="920" spans="1:13" hidden="1" x14ac:dyDescent="0.25">
      <c r="A920" t="s">
        <v>1139</v>
      </c>
      <c r="B920" t="s">
        <v>1316</v>
      </c>
      <c r="C920" t="s">
        <v>1304</v>
      </c>
      <c r="D920" s="2">
        <v>55</v>
      </c>
      <c r="E920" s="3">
        <v>0.213612</v>
      </c>
      <c r="F920" s="3">
        <v>0.50939040000000002</v>
      </c>
      <c r="G920" s="4">
        <v>31571</v>
      </c>
      <c r="H920" s="4">
        <v>108</v>
      </c>
      <c r="I920" t="s">
        <v>3</v>
      </c>
      <c r="J920" s="2">
        <v>22.5</v>
      </c>
      <c r="K920" s="4">
        <v>540</v>
      </c>
      <c r="L920" s="4">
        <v>19</v>
      </c>
      <c r="M920" s="23">
        <v>0</v>
      </c>
    </row>
    <row r="921" spans="1:13" hidden="1" x14ac:dyDescent="0.25">
      <c r="A921" t="s">
        <v>1139</v>
      </c>
      <c r="B921" t="s">
        <v>1317</v>
      </c>
      <c r="C921" t="s">
        <v>1259</v>
      </c>
      <c r="D921" s="2">
        <v>55</v>
      </c>
      <c r="E921" s="3">
        <v>0.1479789</v>
      </c>
      <c r="F921" s="3">
        <v>0.53081840000000002</v>
      </c>
      <c r="G921" s="4">
        <v>26482</v>
      </c>
      <c r="H921" s="4">
        <v>156</v>
      </c>
      <c r="I921" t="s">
        <v>3</v>
      </c>
      <c r="J921" s="2">
        <v>62.5</v>
      </c>
      <c r="K921" s="4">
        <v>2022</v>
      </c>
      <c r="L921" s="4">
        <v>76</v>
      </c>
      <c r="M921" s="23">
        <v>0</v>
      </c>
    </row>
    <row r="922" spans="1:13" hidden="1" x14ac:dyDescent="0.25">
      <c r="A922" t="s">
        <v>1139</v>
      </c>
      <c r="B922" t="s">
        <v>1318</v>
      </c>
      <c r="C922" t="s">
        <v>1319</v>
      </c>
      <c r="D922" s="2">
        <v>55</v>
      </c>
      <c r="E922" s="3">
        <v>3.5291500000000003E-2</v>
      </c>
      <c r="F922" s="3">
        <v>8.7736599999999998E-2</v>
      </c>
      <c r="G922" s="4">
        <v>238757</v>
      </c>
      <c r="H922" s="4">
        <v>941</v>
      </c>
      <c r="I922" t="s">
        <v>10</v>
      </c>
      <c r="J922" s="2">
        <v>55</v>
      </c>
      <c r="K922" s="4">
        <v>11921</v>
      </c>
      <c r="L922" s="4">
        <v>240</v>
      </c>
      <c r="M922" s="23">
        <v>2.9220000000000001E-3</v>
      </c>
    </row>
    <row r="923" spans="1:13" hidden="1" x14ac:dyDescent="0.25">
      <c r="A923" t="s">
        <v>1139</v>
      </c>
      <c r="B923" t="s">
        <v>1320</v>
      </c>
      <c r="C923" t="s">
        <v>794</v>
      </c>
      <c r="D923" s="2">
        <v>55</v>
      </c>
      <c r="E923" s="3">
        <v>0.14329439999999999</v>
      </c>
      <c r="F923" s="3">
        <v>0.57403269999999995</v>
      </c>
      <c r="G923" s="4">
        <v>21067</v>
      </c>
      <c r="H923" s="4">
        <v>196</v>
      </c>
      <c r="I923" t="s">
        <v>3</v>
      </c>
      <c r="J923" s="2">
        <v>85</v>
      </c>
      <c r="K923" s="4">
        <v>3429</v>
      </c>
      <c r="L923" s="4">
        <v>118</v>
      </c>
      <c r="M923" s="23">
        <v>0</v>
      </c>
    </row>
    <row r="924" spans="1:13" hidden="1" x14ac:dyDescent="0.25">
      <c r="A924" t="s">
        <v>1139</v>
      </c>
      <c r="B924" t="s">
        <v>1321</v>
      </c>
      <c r="C924" t="s">
        <v>258</v>
      </c>
      <c r="D924" s="2">
        <v>52.5</v>
      </c>
      <c r="E924" s="3">
        <v>1.0601599999999999E-2</v>
      </c>
      <c r="F924" s="3">
        <v>0.1037397</v>
      </c>
      <c r="G924" s="4">
        <v>159411</v>
      </c>
      <c r="H924" s="4">
        <v>652</v>
      </c>
      <c r="I924" t="s">
        <v>311</v>
      </c>
      <c r="J924" s="2">
        <v>45</v>
      </c>
      <c r="K924" s="4">
        <v>3994</v>
      </c>
      <c r="L924" s="4">
        <v>148</v>
      </c>
      <c r="M924" s="23">
        <v>2.2599999999999999E-4</v>
      </c>
    </row>
    <row r="925" spans="1:13" hidden="1" x14ac:dyDescent="0.25">
      <c r="A925" t="s">
        <v>1139</v>
      </c>
      <c r="B925" t="s">
        <v>1322</v>
      </c>
      <c r="C925" t="s">
        <v>1157</v>
      </c>
      <c r="D925" s="2">
        <v>52.5</v>
      </c>
      <c r="E925" s="3">
        <v>0.22675020000000001</v>
      </c>
      <c r="F925" s="3">
        <v>0.60343970000000002</v>
      </c>
      <c r="G925" s="4">
        <v>16982</v>
      </c>
      <c r="H925" s="4">
        <v>50</v>
      </c>
      <c r="I925" t="s">
        <v>20</v>
      </c>
      <c r="J925" s="2">
        <v>22.5</v>
      </c>
      <c r="K925" s="4">
        <v>274</v>
      </c>
      <c r="L925" s="4">
        <v>9</v>
      </c>
      <c r="M925" s="23">
        <v>0</v>
      </c>
    </row>
    <row r="926" spans="1:13" hidden="1" x14ac:dyDescent="0.25">
      <c r="A926" t="s">
        <v>1139</v>
      </c>
      <c r="B926" t="s">
        <v>1323</v>
      </c>
      <c r="C926" t="s">
        <v>1248</v>
      </c>
      <c r="D926" s="2">
        <v>52.5</v>
      </c>
      <c r="E926" s="3">
        <v>0.17659030000000001</v>
      </c>
      <c r="F926" s="3">
        <v>0.6191989</v>
      </c>
      <c r="G926" s="4">
        <v>19693</v>
      </c>
      <c r="H926" s="4">
        <v>83</v>
      </c>
      <c r="I926" t="s">
        <v>3</v>
      </c>
      <c r="J926" s="2">
        <v>50</v>
      </c>
      <c r="K926" s="4">
        <v>1169</v>
      </c>
      <c r="L926" s="4">
        <v>25</v>
      </c>
      <c r="M926" s="23">
        <v>0</v>
      </c>
    </row>
    <row r="927" spans="1:13" hidden="1" x14ac:dyDescent="0.25">
      <c r="A927" t="s">
        <v>1139</v>
      </c>
      <c r="B927" t="s">
        <v>1324</v>
      </c>
      <c r="C927" t="s">
        <v>1325</v>
      </c>
      <c r="D927" s="2">
        <v>52.5</v>
      </c>
      <c r="E927" s="3">
        <v>7.2587899999999997E-2</v>
      </c>
      <c r="F927" s="3">
        <v>0.15528739999999999</v>
      </c>
      <c r="G927" s="4">
        <v>93770</v>
      </c>
      <c r="H927" s="4">
        <v>342</v>
      </c>
      <c r="I927" t="s">
        <v>10</v>
      </c>
      <c r="J927" s="2">
        <v>50</v>
      </c>
      <c r="K927" s="4">
        <v>4804</v>
      </c>
      <c r="L927" s="4">
        <v>118</v>
      </c>
      <c r="M927" s="23">
        <v>0</v>
      </c>
    </row>
    <row r="928" spans="1:13" hidden="1" x14ac:dyDescent="0.25">
      <c r="A928" t="s">
        <v>1139</v>
      </c>
      <c r="B928" t="s">
        <v>1326</v>
      </c>
      <c r="C928" t="s">
        <v>1327</v>
      </c>
      <c r="D928" s="2">
        <v>52.5</v>
      </c>
      <c r="E928" s="3">
        <v>0.1234204</v>
      </c>
      <c r="F928" s="3">
        <v>0.28865059999999998</v>
      </c>
      <c r="G928" s="4">
        <v>52662</v>
      </c>
      <c r="H928" s="4">
        <v>291</v>
      </c>
      <c r="I928" t="s">
        <v>3</v>
      </c>
      <c r="J928" s="2">
        <v>72.5</v>
      </c>
      <c r="K928" s="4">
        <v>5277</v>
      </c>
      <c r="L928" s="4">
        <v>126</v>
      </c>
      <c r="M928" s="23">
        <v>0</v>
      </c>
    </row>
    <row r="929" spans="1:13" hidden="1" x14ac:dyDescent="0.25">
      <c r="A929" t="s">
        <v>1139</v>
      </c>
      <c r="B929" t="s">
        <v>1328</v>
      </c>
      <c r="C929" t="s">
        <v>1325</v>
      </c>
      <c r="D929" s="2">
        <v>52.5</v>
      </c>
      <c r="E929" s="3">
        <v>0.1081469</v>
      </c>
      <c r="F929" s="3">
        <v>0.3383195</v>
      </c>
      <c r="G929" s="4">
        <v>48423</v>
      </c>
      <c r="H929" s="4">
        <v>243</v>
      </c>
      <c r="I929" t="s">
        <v>3</v>
      </c>
      <c r="J929" s="2">
        <v>70</v>
      </c>
      <c r="K929" s="4">
        <v>4525</v>
      </c>
      <c r="L929" s="4">
        <v>127</v>
      </c>
      <c r="M929" s="23">
        <v>1.0363E-3</v>
      </c>
    </row>
    <row r="930" spans="1:13" hidden="1" x14ac:dyDescent="0.25">
      <c r="A930" t="s">
        <v>1139</v>
      </c>
      <c r="B930" t="s">
        <v>95</v>
      </c>
      <c r="C930" t="s">
        <v>1329</v>
      </c>
      <c r="D930" s="2">
        <v>52.5</v>
      </c>
      <c r="E930" s="3">
        <v>0.16235260000000001</v>
      </c>
      <c r="F930" s="3">
        <v>0.55414719999999995</v>
      </c>
      <c r="G930" s="4">
        <v>17531</v>
      </c>
      <c r="H930" s="4">
        <v>122</v>
      </c>
      <c r="I930" t="s">
        <v>3</v>
      </c>
      <c r="J930" s="2">
        <v>60</v>
      </c>
      <c r="K930" s="4">
        <v>1450</v>
      </c>
      <c r="L930" s="4">
        <v>57</v>
      </c>
      <c r="M930" s="23">
        <v>0</v>
      </c>
    </row>
    <row r="931" spans="1:13" hidden="1" x14ac:dyDescent="0.25">
      <c r="A931" t="s">
        <v>1139</v>
      </c>
      <c r="B931" t="s">
        <v>1330</v>
      </c>
      <c r="C931" t="s">
        <v>1331</v>
      </c>
      <c r="D931" s="2">
        <v>52.5</v>
      </c>
      <c r="E931" s="3">
        <v>0.1610163</v>
      </c>
      <c r="F931" s="3">
        <v>0.4611517</v>
      </c>
      <c r="G931" s="4">
        <v>28430</v>
      </c>
      <c r="H931" s="4">
        <v>155</v>
      </c>
      <c r="I931" t="s">
        <v>3</v>
      </c>
      <c r="J931" s="2">
        <v>67.5</v>
      </c>
      <c r="K931" s="4">
        <v>2622</v>
      </c>
      <c r="L931" s="4">
        <v>85</v>
      </c>
      <c r="M931" s="23">
        <v>0</v>
      </c>
    </row>
    <row r="932" spans="1:13" hidden="1" x14ac:dyDescent="0.25">
      <c r="A932" t="s">
        <v>1139</v>
      </c>
      <c r="B932" t="s">
        <v>1332</v>
      </c>
      <c r="C932" t="s">
        <v>1327</v>
      </c>
      <c r="D932" s="2">
        <v>52.5</v>
      </c>
      <c r="E932" s="3">
        <v>0.1414638</v>
      </c>
      <c r="F932" s="3">
        <v>0.35807699999999998</v>
      </c>
      <c r="G932" s="4">
        <v>36608</v>
      </c>
      <c r="H932" s="4">
        <v>182</v>
      </c>
      <c r="I932" t="s">
        <v>3</v>
      </c>
      <c r="J932" s="2">
        <v>37.5</v>
      </c>
      <c r="K932" s="4">
        <v>1274</v>
      </c>
      <c r="L932" s="4">
        <v>54</v>
      </c>
      <c r="M932" s="23">
        <v>0</v>
      </c>
    </row>
    <row r="933" spans="1:13" hidden="1" x14ac:dyDescent="0.25">
      <c r="A933" t="s">
        <v>1139</v>
      </c>
      <c r="B933" t="s">
        <v>1333</v>
      </c>
      <c r="C933" t="s">
        <v>1334</v>
      </c>
      <c r="D933" s="2">
        <v>52.5</v>
      </c>
      <c r="E933" s="3">
        <v>0.12938430000000001</v>
      </c>
      <c r="F933" s="3">
        <v>0.46196739999999997</v>
      </c>
      <c r="G933" s="4">
        <v>39349</v>
      </c>
      <c r="H933" s="4">
        <v>150</v>
      </c>
      <c r="I933" t="s">
        <v>3</v>
      </c>
      <c r="J933" s="2">
        <v>27.5</v>
      </c>
      <c r="K933" s="4">
        <v>914</v>
      </c>
      <c r="L933" s="4">
        <v>41</v>
      </c>
      <c r="M933" s="23">
        <v>0</v>
      </c>
    </row>
    <row r="934" spans="1:13" hidden="1" x14ac:dyDescent="0.25">
      <c r="A934" t="s">
        <v>1139</v>
      </c>
      <c r="B934" t="s">
        <v>1335</v>
      </c>
      <c r="C934" t="s">
        <v>1252</v>
      </c>
      <c r="D934" s="2">
        <v>50</v>
      </c>
      <c r="E934" s="3">
        <v>0.14896970000000001</v>
      </c>
      <c r="F934" s="3">
        <v>0.57533979999999996</v>
      </c>
      <c r="G934" s="4">
        <v>17568</v>
      </c>
      <c r="H934" s="4">
        <v>111</v>
      </c>
      <c r="I934" t="s">
        <v>3</v>
      </c>
      <c r="J934" s="2">
        <v>47.5</v>
      </c>
      <c r="K934" s="4">
        <v>901</v>
      </c>
      <c r="L934" s="4">
        <v>48</v>
      </c>
      <c r="M934" s="23">
        <v>0</v>
      </c>
    </row>
    <row r="935" spans="1:13" hidden="1" x14ac:dyDescent="0.25">
      <c r="A935" t="s">
        <v>1139</v>
      </c>
      <c r="B935" t="s">
        <v>1336</v>
      </c>
      <c r="C935" t="s">
        <v>1144</v>
      </c>
      <c r="D935" s="2">
        <v>50</v>
      </c>
      <c r="E935" s="3">
        <v>0.29232710000000001</v>
      </c>
      <c r="F935" s="3">
        <v>0.51471809999999996</v>
      </c>
      <c r="G935" s="4">
        <v>14828</v>
      </c>
      <c r="H935" s="4">
        <v>62</v>
      </c>
      <c r="I935" t="s">
        <v>20</v>
      </c>
      <c r="J935" s="2">
        <v>47.5</v>
      </c>
      <c r="K935" s="4">
        <v>789</v>
      </c>
      <c r="L935" s="4">
        <v>16</v>
      </c>
      <c r="M935" s="23">
        <v>0</v>
      </c>
    </row>
    <row r="936" spans="1:13" hidden="1" x14ac:dyDescent="0.25">
      <c r="A936" t="s">
        <v>1139</v>
      </c>
      <c r="B936" t="s">
        <v>1337</v>
      </c>
      <c r="C936" t="s">
        <v>1144</v>
      </c>
      <c r="D936" s="2">
        <v>50</v>
      </c>
      <c r="E936" s="3">
        <v>2.0987499999999999E-2</v>
      </c>
      <c r="F936" s="3">
        <v>8.7524699999999997E-2</v>
      </c>
      <c r="G936" s="4">
        <v>90463</v>
      </c>
      <c r="H936" s="4">
        <v>482</v>
      </c>
      <c r="I936" t="s">
        <v>10</v>
      </c>
      <c r="J936" s="2">
        <v>52.5</v>
      </c>
      <c r="K936" s="4">
        <v>7661</v>
      </c>
      <c r="L936" s="4">
        <v>186</v>
      </c>
      <c r="M936" s="23">
        <v>0</v>
      </c>
    </row>
    <row r="937" spans="1:13" hidden="1" x14ac:dyDescent="0.25">
      <c r="A937" t="s">
        <v>1139</v>
      </c>
      <c r="B937" t="s">
        <v>1338</v>
      </c>
      <c r="C937" t="s">
        <v>1339</v>
      </c>
      <c r="D937" s="2">
        <v>50</v>
      </c>
      <c r="E937" s="3">
        <v>0.2069801</v>
      </c>
      <c r="F937" s="3">
        <v>0.94992390000000004</v>
      </c>
      <c r="G937" s="4">
        <v>8119</v>
      </c>
      <c r="H937" s="4">
        <v>33</v>
      </c>
      <c r="I937" t="s">
        <v>20</v>
      </c>
      <c r="J937" s="2">
        <v>40</v>
      </c>
      <c r="K937" s="4">
        <v>363</v>
      </c>
      <c r="L937" s="4">
        <v>8</v>
      </c>
      <c r="M937" s="23">
        <v>0</v>
      </c>
    </row>
    <row r="938" spans="1:13" hidden="1" x14ac:dyDescent="0.25">
      <c r="A938" t="s">
        <v>1139</v>
      </c>
      <c r="B938" t="s">
        <v>1340</v>
      </c>
      <c r="C938" t="s">
        <v>1196</v>
      </c>
      <c r="D938" s="2">
        <v>50</v>
      </c>
      <c r="E938" s="3">
        <v>0.1311264</v>
      </c>
      <c r="F938" s="3">
        <v>0.43615140000000002</v>
      </c>
      <c r="G938" s="4">
        <v>26682</v>
      </c>
      <c r="H938" s="4">
        <v>214</v>
      </c>
      <c r="I938" t="s">
        <v>3</v>
      </c>
      <c r="J938" s="2">
        <v>75</v>
      </c>
      <c r="K938" s="4">
        <v>3113</v>
      </c>
      <c r="L938" s="4">
        <v>112</v>
      </c>
      <c r="M938" s="23">
        <v>0</v>
      </c>
    </row>
    <row r="939" spans="1:13" hidden="1" x14ac:dyDescent="0.25">
      <c r="A939" t="s">
        <v>1139</v>
      </c>
      <c r="B939" t="s">
        <v>1341</v>
      </c>
      <c r="C939" t="s">
        <v>1342</v>
      </c>
      <c r="D939" s="2">
        <v>47.5</v>
      </c>
      <c r="E939" s="3">
        <v>0.2155647</v>
      </c>
      <c r="F939" s="3">
        <v>0.47349239999999998</v>
      </c>
      <c r="G939" s="4">
        <v>21694</v>
      </c>
      <c r="H939" s="4">
        <v>88</v>
      </c>
      <c r="I939" t="s">
        <v>3</v>
      </c>
      <c r="J939" s="2">
        <v>27.5</v>
      </c>
      <c r="K939" s="4">
        <v>639</v>
      </c>
      <c r="L939" s="4">
        <v>19</v>
      </c>
      <c r="M939" s="23">
        <v>0</v>
      </c>
    </row>
    <row r="940" spans="1:13" hidden="1" x14ac:dyDescent="0.25">
      <c r="A940" t="s">
        <v>1139</v>
      </c>
      <c r="B940" t="s">
        <v>1343</v>
      </c>
      <c r="C940" t="s">
        <v>1344</v>
      </c>
      <c r="D940" s="2">
        <v>47.5</v>
      </c>
      <c r="E940" s="3">
        <v>0.12695590000000001</v>
      </c>
      <c r="F940" s="3">
        <v>0.62604539999999997</v>
      </c>
      <c r="G940" s="4">
        <v>18864</v>
      </c>
      <c r="H940" s="4">
        <v>108</v>
      </c>
      <c r="I940" t="s">
        <v>3</v>
      </c>
      <c r="J940" s="2">
        <v>60</v>
      </c>
      <c r="K940" s="4">
        <v>1489</v>
      </c>
      <c r="L940" s="4">
        <v>52</v>
      </c>
      <c r="M940" s="23">
        <v>0</v>
      </c>
    </row>
    <row r="941" spans="1:13" hidden="1" x14ac:dyDescent="0.25">
      <c r="A941" t="s">
        <v>1139</v>
      </c>
      <c r="B941" t="s">
        <v>1345</v>
      </c>
      <c r="C941" t="s">
        <v>1346</v>
      </c>
      <c r="D941" s="2">
        <v>47.5</v>
      </c>
      <c r="E941" s="3">
        <v>0.1081173</v>
      </c>
      <c r="F941" s="3">
        <v>0.52523109999999995</v>
      </c>
      <c r="G941" s="4">
        <v>21993</v>
      </c>
      <c r="H941" s="4">
        <v>151</v>
      </c>
      <c r="I941" t="s">
        <v>3</v>
      </c>
      <c r="J941" s="2">
        <v>70</v>
      </c>
      <c r="K941" s="4">
        <v>2603</v>
      </c>
      <c r="L941" s="4">
        <v>78</v>
      </c>
      <c r="M941" s="23">
        <v>2.4482000000000002E-3</v>
      </c>
    </row>
    <row r="942" spans="1:13" hidden="1" x14ac:dyDescent="0.25">
      <c r="A942" t="s">
        <v>1139</v>
      </c>
      <c r="B942" t="s">
        <v>1347</v>
      </c>
      <c r="C942" t="s">
        <v>1348</v>
      </c>
      <c r="D942" s="2">
        <v>47.5</v>
      </c>
      <c r="E942" s="3">
        <v>0.205292</v>
      </c>
      <c r="F942" s="3">
        <v>0.38444240000000002</v>
      </c>
      <c r="G942" s="4">
        <v>25991</v>
      </c>
      <c r="H942" s="4">
        <v>93</v>
      </c>
      <c r="I942" t="s">
        <v>3</v>
      </c>
      <c r="J942" s="2">
        <v>35</v>
      </c>
      <c r="K942" s="4">
        <v>853</v>
      </c>
      <c r="L942" s="4">
        <v>26</v>
      </c>
      <c r="M942" s="23">
        <v>0</v>
      </c>
    </row>
    <row r="943" spans="1:13" hidden="1" x14ac:dyDescent="0.25">
      <c r="A943" t="s">
        <v>1139</v>
      </c>
      <c r="B943" t="s">
        <v>1349</v>
      </c>
      <c r="C943" t="s">
        <v>1304</v>
      </c>
      <c r="D943" s="2">
        <v>47.5</v>
      </c>
      <c r="E943" s="3">
        <v>0.2108043</v>
      </c>
      <c r="F943" s="3">
        <v>0.44595790000000002</v>
      </c>
      <c r="G943" s="4">
        <v>17123</v>
      </c>
      <c r="H943" s="4">
        <v>86</v>
      </c>
      <c r="I943" t="s">
        <v>20</v>
      </c>
      <c r="J943" s="2">
        <v>57.5</v>
      </c>
      <c r="K943" s="4">
        <v>1400</v>
      </c>
      <c r="L943" s="4">
        <v>33</v>
      </c>
      <c r="M943" s="23">
        <v>0</v>
      </c>
    </row>
    <row r="944" spans="1:13" hidden="1" x14ac:dyDescent="0.25">
      <c r="A944" t="s">
        <v>1139</v>
      </c>
      <c r="B944" t="s">
        <v>1350</v>
      </c>
      <c r="C944" t="s">
        <v>1144</v>
      </c>
      <c r="D944" s="2">
        <v>47.5</v>
      </c>
      <c r="E944" s="3">
        <v>0.13419239999999999</v>
      </c>
      <c r="F944" s="3">
        <v>0.54345619999999994</v>
      </c>
      <c r="G944" s="4">
        <v>19828</v>
      </c>
      <c r="H944" s="4">
        <v>121</v>
      </c>
      <c r="I944" t="s">
        <v>3</v>
      </c>
      <c r="J944" s="2">
        <v>52.5</v>
      </c>
      <c r="K944" s="4">
        <v>1433</v>
      </c>
      <c r="L944" s="4">
        <v>42</v>
      </c>
      <c r="M944" s="23">
        <v>0</v>
      </c>
    </row>
    <row r="945" spans="1:13" hidden="1" x14ac:dyDescent="0.25">
      <c r="A945" t="s">
        <v>1139</v>
      </c>
      <c r="B945" t="s">
        <v>1351</v>
      </c>
      <c r="C945" t="s">
        <v>1319</v>
      </c>
      <c r="D945" s="2">
        <v>47.5</v>
      </c>
      <c r="E945" s="3">
        <v>3.8381400000000003E-2</v>
      </c>
      <c r="F945" s="3">
        <v>0.23017070000000001</v>
      </c>
      <c r="G945" s="4">
        <v>62298</v>
      </c>
      <c r="H945" s="4">
        <v>283</v>
      </c>
      <c r="I945" t="s">
        <v>10</v>
      </c>
      <c r="J945" s="2">
        <v>37.5</v>
      </c>
      <c r="K945" s="4">
        <v>2249</v>
      </c>
      <c r="L945" s="4">
        <v>88</v>
      </c>
      <c r="M945" s="23">
        <v>0</v>
      </c>
    </row>
    <row r="946" spans="1:13" hidden="1" x14ac:dyDescent="0.25">
      <c r="A946" t="s">
        <v>1139</v>
      </c>
      <c r="B946" t="s">
        <v>1352</v>
      </c>
      <c r="C946" t="s">
        <v>1144</v>
      </c>
      <c r="D946" s="2">
        <v>45</v>
      </c>
      <c r="E946" s="3">
        <v>0.1071994</v>
      </c>
      <c r="F946" s="3">
        <v>0.32514340000000003</v>
      </c>
      <c r="G946" s="4">
        <v>40918</v>
      </c>
      <c r="H946" s="4">
        <v>150</v>
      </c>
      <c r="I946" t="s">
        <v>3</v>
      </c>
      <c r="J946" s="2">
        <v>45</v>
      </c>
      <c r="K946" s="4">
        <v>2056</v>
      </c>
      <c r="L946" s="4">
        <v>46</v>
      </c>
      <c r="M946" s="23">
        <v>0</v>
      </c>
    </row>
    <row r="947" spans="1:13" hidden="1" x14ac:dyDescent="0.25">
      <c r="A947" t="s">
        <v>1139</v>
      </c>
      <c r="B947" t="s">
        <v>1353</v>
      </c>
      <c r="C947" t="s">
        <v>1217</v>
      </c>
      <c r="D947" s="2">
        <v>45</v>
      </c>
      <c r="E947" s="3">
        <v>8.0622000000000003E-3</v>
      </c>
      <c r="F947" s="3">
        <v>1.23903E-2</v>
      </c>
      <c r="G947" s="4">
        <v>72187</v>
      </c>
      <c r="H947" s="4">
        <v>262</v>
      </c>
      <c r="I947" t="s">
        <v>10</v>
      </c>
      <c r="J947" s="2">
        <v>35</v>
      </c>
      <c r="K947" s="4">
        <v>3455</v>
      </c>
      <c r="L947" s="4">
        <v>64</v>
      </c>
      <c r="M947" s="23">
        <v>0</v>
      </c>
    </row>
    <row r="948" spans="1:13" hidden="1" x14ac:dyDescent="0.25">
      <c r="A948" t="s">
        <v>1139</v>
      </c>
      <c r="B948" t="s">
        <v>886</v>
      </c>
      <c r="C948" t="s">
        <v>1354</v>
      </c>
      <c r="D948" s="2">
        <v>45</v>
      </c>
      <c r="E948" s="3">
        <v>9.8367700000000002E-2</v>
      </c>
      <c r="F948" s="3">
        <v>0.99963820000000003</v>
      </c>
      <c r="G948" s="4">
        <v>5526</v>
      </c>
      <c r="H948" s="4">
        <v>125</v>
      </c>
      <c r="I948" t="s">
        <v>20</v>
      </c>
      <c r="J948" s="2">
        <v>80</v>
      </c>
      <c r="K948" s="4">
        <v>1856</v>
      </c>
      <c r="L948" s="4">
        <v>100</v>
      </c>
      <c r="M948" s="23">
        <v>0</v>
      </c>
    </row>
    <row r="949" spans="1:13" hidden="1" x14ac:dyDescent="0.25">
      <c r="A949" t="s">
        <v>1139</v>
      </c>
      <c r="B949" t="s">
        <v>1355</v>
      </c>
      <c r="C949" t="s">
        <v>1334</v>
      </c>
      <c r="D949" s="2">
        <v>45</v>
      </c>
      <c r="E949" s="3">
        <v>8.9792200000000003E-2</v>
      </c>
      <c r="F949" s="3">
        <v>0.2952149</v>
      </c>
      <c r="G949" s="4">
        <v>47369</v>
      </c>
      <c r="H949" s="4">
        <v>160</v>
      </c>
      <c r="I949" t="s">
        <v>17</v>
      </c>
      <c r="J949" s="2">
        <v>47.5</v>
      </c>
      <c r="K949" s="4">
        <v>2932</v>
      </c>
      <c r="L949" s="4">
        <v>48</v>
      </c>
      <c r="M949" s="23">
        <v>2.7637999999999999E-3</v>
      </c>
    </row>
    <row r="950" spans="1:13" hidden="1" x14ac:dyDescent="0.25">
      <c r="A950" t="s">
        <v>1139</v>
      </c>
      <c r="B950" t="s">
        <v>1356</v>
      </c>
      <c r="C950" t="s">
        <v>1144</v>
      </c>
      <c r="D950" s="2">
        <v>45</v>
      </c>
      <c r="E950" s="3">
        <v>0.12346650000000001</v>
      </c>
      <c r="F950" s="3">
        <v>0.30809520000000001</v>
      </c>
      <c r="G950" s="4">
        <v>35174</v>
      </c>
      <c r="H950" s="4">
        <v>114</v>
      </c>
      <c r="I950" t="s">
        <v>3</v>
      </c>
      <c r="J950" s="2">
        <v>22.5</v>
      </c>
      <c r="K950" s="4">
        <v>832</v>
      </c>
      <c r="L950" s="4">
        <v>17</v>
      </c>
      <c r="M950" s="23">
        <v>8.2839999999999997E-4</v>
      </c>
    </row>
    <row r="951" spans="1:13" hidden="1" x14ac:dyDescent="0.25">
      <c r="A951" t="s">
        <v>1139</v>
      </c>
      <c r="B951" t="s">
        <v>1357</v>
      </c>
      <c r="C951" t="s">
        <v>1144</v>
      </c>
      <c r="D951" s="2">
        <v>45</v>
      </c>
      <c r="E951" s="3">
        <v>0.1041798</v>
      </c>
      <c r="F951" s="3">
        <v>0.32274049999999999</v>
      </c>
      <c r="G951" s="4">
        <v>32235</v>
      </c>
      <c r="H951" s="4">
        <v>215</v>
      </c>
      <c r="I951" t="s">
        <v>3</v>
      </c>
      <c r="J951" s="2">
        <v>62.5</v>
      </c>
      <c r="K951" s="4">
        <v>2716</v>
      </c>
      <c r="L951" s="4">
        <v>110</v>
      </c>
      <c r="M951" s="23">
        <v>0</v>
      </c>
    </row>
    <row r="952" spans="1:13" hidden="1" x14ac:dyDescent="0.25">
      <c r="A952" t="s">
        <v>1139</v>
      </c>
      <c r="B952" t="s">
        <v>1358</v>
      </c>
      <c r="C952" t="s">
        <v>1359</v>
      </c>
      <c r="D952" s="2">
        <v>45</v>
      </c>
      <c r="E952" s="3">
        <v>0.185389</v>
      </c>
      <c r="F952" s="3">
        <v>0.51950289999999999</v>
      </c>
      <c r="G952" s="4">
        <v>16302</v>
      </c>
      <c r="H952" s="4">
        <v>61</v>
      </c>
      <c r="I952" t="s">
        <v>20</v>
      </c>
      <c r="J952" s="2">
        <v>32.5</v>
      </c>
      <c r="K952" s="4">
        <v>587</v>
      </c>
      <c r="L952" s="4">
        <v>20</v>
      </c>
      <c r="M952" s="23">
        <v>0</v>
      </c>
    </row>
    <row r="953" spans="1:13" hidden="1" x14ac:dyDescent="0.25">
      <c r="A953" t="s">
        <v>1139</v>
      </c>
      <c r="B953" t="s">
        <v>1360</v>
      </c>
      <c r="C953" t="s">
        <v>1361</v>
      </c>
      <c r="D953" s="2">
        <v>45</v>
      </c>
      <c r="E953" s="3">
        <v>0.1301687</v>
      </c>
      <c r="F953" s="3">
        <v>0.44394939999999999</v>
      </c>
      <c r="G953" s="4">
        <v>24312</v>
      </c>
      <c r="H953" s="4">
        <v>124</v>
      </c>
      <c r="I953" t="s">
        <v>3</v>
      </c>
      <c r="J953" s="2">
        <v>45</v>
      </c>
      <c r="K953" s="4">
        <v>1237</v>
      </c>
      <c r="L953" s="4">
        <v>46</v>
      </c>
      <c r="M953" s="23">
        <v>0</v>
      </c>
    </row>
    <row r="954" spans="1:13" hidden="1" x14ac:dyDescent="0.25">
      <c r="A954" t="s">
        <v>1139</v>
      </c>
      <c r="B954" t="s">
        <v>1362</v>
      </c>
      <c r="C954" t="s">
        <v>1209</v>
      </c>
      <c r="D954" s="2">
        <v>45</v>
      </c>
      <c r="E954" s="3">
        <v>0.115118</v>
      </c>
      <c r="F954" s="3">
        <v>0.2150647</v>
      </c>
      <c r="G954" s="4">
        <v>32047</v>
      </c>
      <c r="H954" s="4">
        <v>244</v>
      </c>
      <c r="I954" t="s">
        <v>3</v>
      </c>
      <c r="J954" s="2">
        <v>45</v>
      </c>
      <c r="K954" s="4">
        <v>1655</v>
      </c>
      <c r="L954" s="4">
        <v>109</v>
      </c>
      <c r="M954" s="23">
        <v>0</v>
      </c>
    </row>
    <row r="955" spans="1:13" hidden="1" x14ac:dyDescent="0.25">
      <c r="A955" t="s">
        <v>1139</v>
      </c>
      <c r="B955" t="s">
        <v>1363</v>
      </c>
      <c r="C955" t="s">
        <v>1364</v>
      </c>
      <c r="D955" s="2">
        <v>45</v>
      </c>
      <c r="E955" s="3">
        <v>0.1879846</v>
      </c>
      <c r="F955" s="3">
        <v>0.39009129999999997</v>
      </c>
      <c r="G955" s="4">
        <v>24873</v>
      </c>
      <c r="H955" s="4">
        <v>104</v>
      </c>
      <c r="I955" t="s">
        <v>3</v>
      </c>
      <c r="J955" s="2">
        <v>27.5</v>
      </c>
      <c r="K955" s="4">
        <v>696</v>
      </c>
      <c r="L955" s="4">
        <v>22</v>
      </c>
      <c r="M955" s="23">
        <v>0</v>
      </c>
    </row>
    <row r="956" spans="1:13" hidden="1" x14ac:dyDescent="0.25">
      <c r="A956" t="s">
        <v>1139</v>
      </c>
      <c r="B956" t="s">
        <v>1365</v>
      </c>
      <c r="C956" t="s">
        <v>1366</v>
      </c>
      <c r="D956" s="2">
        <v>45</v>
      </c>
      <c r="E956" s="3">
        <v>4.6164700000000003E-2</v>
      </c>
      <c r="F956" s="3">
        <v>0.75985409999999998</v>
      </c>
      <c r="G956" s="4">
        <v>19586</v>
      </c>
      <c r="H956" s="4">
        <v>121</v>
      </c>
      <c r="I956" t="s">
        <v>3</v>
      </c>
      <c r="J956" s="2">
        <v>40</v>
      </c>
      <c r="K956" s="4">
        <v>1082</v>
      </c>
      <c r="L956" s="4">
        <v>38</v>
      </c>
      <c r="M956" s="23">
        <v>0</v>
      </c>
    </row>
    <row r="957" spans="1:13" hidden="1" x14ac:dyDescent="0.25">
      <c r="A957" t="s">
        <v>1139</v>
      </c>
      <c r="B957" t="s">
        <v>1367</v>
      </c>
      <c r="C957" t="s">
        <v>1206</v>
      </c>
      <c r="D957" s="2">
        <v>45</v>
      </c>
      <c r="E957" s="3">
        <v>0.1160605</v>
      </c>
      <c r="F957" s="3">
        <v>0.43140820000000002</v>
      </c>
      <c r="G957" s="4">
        <v>28960</v>
      </c>
      <c r="H957" s="4">
        <v>122</v>
      </c>
      <c r="I957" t="s">
        <v>3</v>
      </c>
      <c r="J957" s="2">
        <v>45</v>
      </c>
      <c r="K957" s="4">
        <v>1499</v>
      </c>
      <c r="L957" s="4">
        <v>36</v>
      </c>
      <c r="M957" s="23">
        <v>0</v>
      </c>
    </row>
    <row r="958" spans="1:13" hidden="1" x14ac:dyDescent="0.25">
      <c r="A958" t="s">
        <v>1139</v>
      </c>
      <c r="B958" t="s">
        <v>1368</v>
      </c>
      <c r="C958" t="s">
        <v>1369</v>
      </c>
      <c r="D958" s="2">
        <v>45</v>
      </c>
      <c r="E958" s="3">
        <v>9.1560699999999995E-2</v>
      </c>
      <c r="F958" s="3">
        <v>0.99987919999999997</v>
      </c>
      <c r="G958" s="4">
        <v>8278</v>
      </c>
      <c r="H958" s="4">
        <v>94</v>
      </c>
      <c r="I958" t="s">
        <v>20</v>
      </c>
      <c r="J958" s="2">
        <v>67.5</v>
      </c>
      <c r="K958" s="4">
        <v>1430</v>
      </c>
      <c r="L958" s="4">
        <v>58</v>
      </c>
      <c r="M958" s="23">
        <v>0</v>
      </c>
    </row>
    <row r="959" spans="1:13" hidden="1" x14ac:dyDescent="0.25">
      <c r="A959" t="s">
        <v>1139</v>
      </c>
      <c r="B959" t="s">
        <v>1370</v>
      </c>
      <c r="C959" t="s">
        <v>1217</v>
      </c>
      <c r="D959" s="2">
        <v>45</v>
      </c>
      <c r="E959" s="3">
        <v>0.2060207</v>
      </c>
      <c r="F959" s="3">
        <v>0.3895401</v>
      </c>
      <c r="G959" s="4">
        <v>16781</v>
      </c>
      <c r="H959" s="4">
        <v>86</v>
      </c>
      <c r="I959" t="s">
        <v>20</v>
      </c>
      <c r="J959" s="2">
        <v>47.5</v>
      </c>
      <c r="K959" s="4">
        <v>1083</v>
      </c>
      <c r="L959" s="4">
        <v>33</v>
      </c>
      <c r="M959" s="23">
        <v>0</v>
      </c>
    </row>
    <row r="960" spans="1:13" hidden="1" x14ac:dyDescent="0.25">
      <c r="A960" t="s">
        <v>1139</v>
      </c>
      <c r="B960" t="s">
        <v>1371</v>
      </c>
      <c r="C960" t="s">
        <v>1372</v>
      </c>
      <c r="D960" s="2">
        <v>42.5</v>
      </c>
      <c r="E960" s="3">
        <v>7.2731599999999993E-2</v>
      </c>
      <c r="F960" s="3">
        <v>0.7265047</v>
      </c>
      <c r="G960" s="4">
        <v>11008</v>
      </c>
      <c r="H960" s="4">
        <v>96</v>
      </c>
      <c r="I960" t="s">
        <v>3</v>
      </c>
      <c r="J960" s="2">
        <v>75</v>
      </c>
      <c r="K960" s="4">
        <v>2206</v>
      </c>
      <c r="L960" s="4">
        <v>67</v>
      </c>
      <c r="M960" s="23">
        <v>0</v>
      </c>
    </row>
    <row r="961" spans="1:13" hidden="1" x14ac:dyDescent="0.25">
      <c r="A961" t="s">
        <v>1139</v>
      </c>
      <c r="B961" t="s">
        <v>1373</v>
      </c>
      <c r="C961" t="s">
        <v>1319</v>
      </c>
      <c r="D961" s="2">
        <v>42.5</v>
      </c>
      <c r="E961" s="3">
        <v>0.14884939999999999</v>
      </c>
      <c r="F961" s="3">
        <v>0.34494580000000002</v>
      </c>
      <c r="G961" s="4">
        <v>26863</v>
      </c>
      <c r="H961" s="4">
        <v>88</v>
      </c>
      <c r="I961" t="s">
        <v>3</v>
      </c>
      <c r="J961" s="2">
        <v>22.5</v>
      </c>
      <c r="K961" s="4">
        <v>675</v>
      </c>
      <c r="L961" s="4">
        <v>19</v>
      </c>
      <c r="M961" s="23">
        <v>0</v>
      </c>
    </row>
    <row r="962" spans="1:13" hidden="1" x14ac:dyDescent="0.25">
      <c r="A962" t="s">
        <v>1139</v>
      </c>
      <c r="B962" t="s">
        <v>1374</v>
      </c>
      <c r="C962" t="s">
        <v>1194</v>
      </c>
      <c r="D962" s="2">
        <v>42.5</v>
      </c>
      <c r="E962" s="3">
        <v>7.3791200000000001E-2</v>
      </c>
      <c r="F962" s="3">
        <v>0.29163600000000001</v>
      </c>
      <c r="G962" s="4">
        <v>37225</v>
      </c>
      <c r="H962" s="4">
        <v>141</v>
      </c>
      <c r="I962" t="s">
        <v>17</v>
      </c>
      <c r="J962" s="2">
        <v>25</v>
      </c>
      <c r="K962" s="4">
        <v>802</v>
      </c>
      <c r="L962" s="4">
        <v>46</v>
      </c>
      <c r="M962" s="23">
        <v>0</v>
      </c>
    </row>
    <row r="963" spans="1:13" hidden="1" x14ac:dyDescent="0.25">
      <c r="A963" t="s">
        <v>1139</v>
      </c>
      <c r="B963" t="s">
        <v>1375</v>
      </c>
      <c r="C963" t="s">
        <v>1168</v>
      </c>
      <c r="D963" s="2">
        <v>42.5</v>
      </c>
      <c r="E963" s="3">
        <v>0.1889033</v>
      </c>
      <c r="F963" s="3">
        <v>0.40371960000000001</v>
      </c>
      <c r="G963" s="4">
        <v>15825</v>
      </c>
      <c r="H963" s="4">
        <v>105</v>
      </c>
      <c r="I963" t="s">
        <v>20</v>
      </c>
      <c r="J963" s="2">
        <v>17.5</v>
      </c>
      <c r="K963" s="4">
        <v>231</v>
      </c>
      <c r="L963" s="4">
        <v>16</v>
      </c>
      <c r="M963" s="23">
        <v>3.9988999999999997E-3</v>
      </c>
    </row>
    <row r="964" spans="1:13" hidden="1" x14ac:dyDescent="0.25">
      <c r="A964" t="s">
        <v>1139</v>
      </c>
      <c r="B964" t="s">
        <v>1376</v>
      </c>
      <c r="C964" t="s">
        <v>258</v>
      </c>
      <c r="D964" s="2">
        <v>42.5</v>
      </c>
      <c r="E964" s="3">
        <v>5.6514000000000002E-2</v>
      </c>
      <c r="F964" s="3">
        <v>0.24455389999999999</v>
      </c>
      <c r="G964" s="4">
        <v>40627</v>
      </c>
      <c r="H964" s="4">
        <v>245</v>
      </c>
      <c r="I964" t="s">
        <v>17</v>
      </c>
      <c r="J964" s="2">
        <v>42.5</v>
      </c>
      <c r="K964" s="4">
        <v>2293</v>
      </c>
      <c r="L964" s="4">
        <v>82</v>
      </c>
      <c r="M964" s="23">
        <v>0</v>
      </c>
    </row>
    <row r="965" spans="1:13" hidden="1" x14ac:dyDescent="0.25">
      <c r="A965" t="s">
        <v>1139</v>
      </c>
      <c r="B965" t="s">
        <v>1377</v>
      </c>
      <c r="C965" t="s">
        <v>1319</v>
      </c>
      <c r="D965" s="2">
        <v>42.5</v>
      </c>
      <c r="E965" s="3">
        <v>0.1253358</v>
      </c>
      <c r="F965" s="3">
        <v>0.38895730000000001</v>
      </c>
      <c r="G965" s="4">
        <v>30327</v>
      </c>
      <c r="H965" s="4">
        <v>96</v>
      </c>
      <c r="I965" t="s">
        <v>3</v>
      </c>
      <c r="J965" s="2">
        <v>32.5</v>
      </c>
      <c r="K965" s="4">
        <v>1193</v>
      </c>
      <c r="L965" s="4">
        <v>24</v>
      </c>
      <c r="M965" s="23">
        <v>0</v>
      </c>
    </row>
    <row r="966" spans="1:13" hidden="1" x14ac:dyDescent="0.25">
      <c r="A966" t="s">
        <v>1139</v>
      </c>
      <c r="B966" t="s">
        <v>1378</v>
      </c>
      <c r="C966" t="s">
        <v>1379</v>
      </c>
      <c r="D966" s="2">
        <v>42.5</v>
      </c>
      <c r="E966" s="3">
        <v>0.14172560000000001</v>
      </c>
      <c r="F966" s="3">
        <v>0.77954380000000001</v>
      </c>
      <c r="G966" s="4">
        <v>4169</v>
      </c>
      <c r="H966" s="4">
        <v>53</v>
      </c>
      <c r="I966" t="s">
        <v>20</v>
      </c>
      <c r="J966" s="2">
        <v>65</v>
      </c>
      <c r="K966" s="4">
        <v>863</v>
      </c>
      <c r="L966" s="4">
        <v>30</v>
      </c>
      <c r="M966" s="23">
        <v>0</v>
      </c>
    </row>
    <row r="967" spans="1:13" hidden="1" x14ac:dyDescent="0.25">
      <c r="A967" t="s">
        <v>1139</v>
      </c>
      <c r="B967" t="s">
        <v>1380</v>
      </c>
      <c r="C967" t="s">
        <v>1381</v>
      </c>
      <c r="D967" s="2">
        <v>42.5</v>
      </c>
      <c r="E967" s="3">
        <v>3.4364400000000003E-2</v>
      </c>
      <c r="F967" s="3">
        <v>0.3185849</v>
      </c>
      <c r="G967" s="4">
        <v>49798</v>
      </c>
      <c r="H967" s="4">
        <v>219</v>
      </c>
      <c r="I967" t="s">
        <v>10</v>
      </c>
      <c r="J967" s="2">
        <v>42.5</v>
      </c>
      <c r="K967" s="4">
        <v>2369</v>
      </c>
      <c r="L967" s="4">
        <v>72</v>
      </c>
      <c r="M967" s="23">
        <v>3.9017000000000001E-3</v>
      </c>
    </row>
    <row r="968" spans="1:13" hidden="1" x14ac:dyDescent="0.25">
      <c r="A968" t="s">
        <v>1139</v>
      </c>
      <c r="B968" t="s">
        <v>1382</v>
      </c>
      <c r="C968" t="s">
        <v>1319</v>
      </c>
      <c r="D968" s="2">
        <v>40</v>
      </c>
      <c r="E968" s="3">
        <v>0.12953509999999999</v>
      </c>
      <c r="F968" s="3">
        <v>0.35469810000000002</v>
      </c>
      <c r="G968" s="4">
        <v>20426</v>
      </c>
      <c r="H968" s="4">
        <v>117</v>
      </c>
      <c r="I968" t="s">
        <v>3</v>
      </c>
      <c r="J968" s="2">
        <v>60</v>
      </c>
      <c r="K968" s="4">
        <v>1865</v>
      </c>
      <c r="L968" s="4">
        <v>47</v>
      </c>
      <c r="M968" s="23">
        <v>0</v>
      </c>
    </row>
    <row r="969" spans="1:13" hidden="1" x14ac:dyDescent="0.25">
      <c r="A969" t="s">
        <v>1139</v>
      </c>
      <c r="B969" t="s">
        <v>1383</v>
      </c>
      <c r="C969" t="s">
        <v>1144</v>
      </c>
      <c r="D969" s="2">
        <v>40</v>
      </c>
      <c r="E969" s="3">
        <v>6.3227699999999998E-2</v>
      </c>
      <c r="F969" s="3">
        <v>0.24143220000000001</v>
      </c>
      <c r="G969" s="4">
        <v>39042</v>
      </c>
      <c r="H969" s="4">
        <v>194</v>
      </c>
      <c r="I969" t="s">
        <v>17</v>
      </c>
      <c r="J969" s="2">
        <v>37.5</v>
      </c>
      <c r="K969" s="4">
        <v>1753</v>
      </c>
      <c r="L969" s="4">
        <v>67</v>
      </c>
      <c r="M969" s="23">
        <v>0</v>
      </c>
    </row>
    <row r="970" spans="1:13" hidden="1" x14ac:dyDescent="0.25">
      <c r="A970" t="s">
        <v>1139</v>
      </c>
      <c r="B970" t="s">
        <v>1384</v>
      </c>
      <c r="C970" t="s">
        <v>1157</v>
      </c>
      <c r="D970" s="2">
        <v>40</v>
      </c>
      <c r="E970" s="3">
        <v>0.1149245</v>
      </c>
      <c r="F970" s="3">
        <v>0.25622689999999998</v>
      </c>
      <c r="G970" s="4">
        <v>31530</v>
      </c>
      <c r="H970" s="4">
        <v>156</v>
      </c>
      <c r="I970" t="s">
        <v>3</v>
      </c>
      <c r="J970" s="2">
        <v>62.5</v>
      </c>
      <c r="K970" s="4">
        <v>3766</v>
      </c>
      <c r="L970" s="4">
        <v>62</v>
      </c>
      <c r="M970" s="23">
        <v>0</v>
      </c>
    </row>
    <row r="971" spans="1:13" hidden="1" x14ac:dyDescent="0.25">
      <c r="A971" t="s">
        <v>1139</v>
      </c>
      <c r="B971" t="s">
        <v>1385</v>
      </c>
      <c r="C971" t="s">
        <v>1304</v>
      </c>
      <c r="D971" s="2">
        <v>40</v>
      </c>
      <c r="E971" s="3">
        <v>0.1191796</v>
      </c>
      <c r="F971" s="3">
        <v>0.46166459999999998</v>
      </c>
      <c r="G971" s="4">
        <v>23929</v>
      </c>
      <c r="H971" s="4">
        <v>99</v>
      </c>
      <c r="I971" t="s">
        <v>3</v>
      </c>
      <c r="J971" s="2">
        <v>40</v>
      </c>
      <c r="K971" s="4">
        <v>1269</v>
      </c>
      <c r="L971" s="4">
        <v>32</v>
      </c>
      <c r="M971" s="23">
        <v>0</v>
      </c>
    </row>
    <row r="972" spans="1:13" hidden="1" x14ac:dyDescent="0.25">
      <c r="A972" t="s">
        <v>1139</v>
      </c>
      <c r="B972" t="s">
        <v>1386</v>
      </c>
      <c r="C972" t="s">
        <v>1379</v>
      </c>
      <c r="D972" s="2">
        <v>40</v>
      </c>
      <c r="E972" s="3">
        <v>5.82014E-2</v>
      </c>
      <c r="F972" s="3">
        <v>0.99979030000000002</v>
      </c>
      <c r="G972" s="4">
        <v>4766</v>
      </c>
      <c r="H972" s="4">
        <v>94</v>
      </c>
      <c r="I972" t="s">
        <v>20</v>
      </c>
      <c r="J972" s="2">
        <v>75</v>
      </c>
      <c r="K972" s="4">
        <v>1831</v>
      </c>
      <c r="L972" s="4">
        <v>81</v>
      </c>
      <c r="M972" s="23">
        <v>0</v>
      </c>
    </row>
    <row r="973" spans="1:13" hidden="1" x14ac:dyDescent="0.25">
      <c r="A973" t="s">
        <v>1139</v>
      </c>
      <c r="B973" t="s">
        <v>1387</v>
      </c>
      <c r="C973" t="s">
        <v>1200</v>
      </c>
      <c r="D973" s="2">
        <v>40</v>
      </c>
      <c r="E973" s="3">
        <v>0.17973439999999999</v>
      </c>
      <c r="F973" s="3">
        <v>0.47358260000000002</v>
      </c>
      <c r="G973" s="4">
        <v>14467</v>
      </c>
      <c r="H973" s="4">
        <v>54</v>
      </c>
      <c r="I973" t="s">
        <v>20</v>
      </c>
      <c r="J973" s="2">
        <v>25</v>
      </c>
      <c r="K973" s="4">
        <v>398</v>
      </c>
      <c r="L973" s="4">
        <v>14</v>
      </c>
      <c r="M973" s="23">
        <v>0</v>
      </c>
    </row>
    <row r="974" spans="1:13" hidden="1" x14ac:dyDescent="0.25">
      <c r="A974" t="s">
        <v>1139</v>
      </c>
      <c r="B974" t="s">
        <v>1388</v>
      </c>
      <c r="C974" t="s">
        <v>1149</v>
      </c>
      <c r="D974" s="2">
        <v>37.5</v>
      </c>
      <c r="E974" s="3">
        <v>0.15990280000000001</v>
      </c>
      <c r="F974" s="3">
        <v>0.42036010000000001</v>
      </c>
      <c r="G974" s="4">
        <v>11182</v>
      </c>
      <c r="H974" s="4">
        <v>60</v>
      </c>
      <c r="I974" t="s">
        <v>20</v>
      </c>
      <c r="J974" s="2">
        <v>47.5</v>
      </c>
      <c r="K974" s="4">
        <v>852</v>
      </c>
      <c r="L974" s="4">
        <v>26</v>
      </c>
      <c r="M974" s="23">
        <v>0</v>
      </c>
    </row>
    <row r="975" spans="1:13" hidden="1" x14ac:dyDescent="0.25">
      <c r="A975" t="s">
        <v>1139</v>
      </c>
      <c r="B975" t="s">
        <v>1389</v>
      </c>
      <c r="C975" t="s">
        <v>1157</v>
      </c>
      <c r="D975" s="2">
        <v>37.5</v>
      </c>
      <c r="E975" s="3">
        <v>7.9294699999999996E-2</v>
      </c>
      <c r="F975" s="3">
        <v>0.48548809999999998</v>
      </c>
      <c r="G975" s="4">
        <v>16928</v>
      </c>
      <c r="H975" s="4">
        <v>103</v>
      </c>
      <c r="I975" t="s">
        <v>3</v>
      </c>
      <c r="J975" s="2">
        <v>32.5</v>
      </c>
      <c r="K975" s="4">
        <v>763</v>
      </c>
      <c r="L975" s="4">
        <v>45</v>
      </c>
      <c r="M975" s="23">
        <v>0</v>
      </c>
    </row>
    <row r="976" spans="1:13" hidden="1" x14ac:dyDescent="0.25">
      <c r="A976" t="s">
        <v>1139</v>
      </c>
      <c r="B976" t="s">
        <v>1390</v>
      </c>
      <c r="C976" t="s">
        <v>1157</v>
      </c>
      <c r="D976" s="2">
        <v>37.5</v>
      </c>
      <c r="E976" s="3">
        <v>5.6568100000000003E-2</v>
      </c>
      <c r="F976" s="3">
        <v>0.48418830000000002</v>
      </c>
      <c r="G976" s="4">
        <v>26779</v>
      </c>
      <c r="H976" s="4">
        <v>103</v>
      </c>
      <c r="I976" t="s">
        <v>3</v>
      </c>
      <c r="J976" s="2">
        <v>35</v>
      </c>
      <c r="K976" s="4">
        <v>1380</v>
      </c>
      <c r="L976" s="4">
        <v>32</v>
      </c>
      <c r="M976" s="23">
        <v>0</v>
      </c>
    </row>
    <row r="977" spans="1:13" hidden="1" x14ac:dyDescent="0.25">
      <c r="A977" t="s">
        <v>1139</v>
      </c>
      <c r="B977" t="s">
        <v>437</v>
      </c>
      <c r="C977" t="s">
        <v>1168</v>
      </c>
      <c r="D977" s="2">
        <v>37.5</v>
      </c>
      <c r="E977" s="3">
        <v>0.19018479999999999</v>
      </c>
      <c r="F977" s="3">
        <v>0.33381329999999998</v>
      </c>
      <c r="G977" s="4">
        <v>14606</v>
      </c>
      <c r="H977" s="4">
        <v>72</v>
      </c>
      <c r="I977" t="s">
        <v>20</v>
      </c>
      <c r="J977" s="2">
        <v>22.5</v>
      </c>
      <c r="K977" s="4">
        <v>383</v>
      </c>
      <c r="L977" s="4">
        <v>18</v>
      </c>
      <c r="M977" s="23">
        <v>0</v>
      </c>
    </row>
    <row r="978" spans="1:13" hidden="1" x14ac:dyDescent="0.25">
      <c r="A978" t="s">
        <v>1139</v>
      </c>
      <c r="B978" t="s">
        <v>1391</v>
      </c>
      <c r="C978" t="s">
        <v>1200</v>
      </c>
      <c r="D978" s="2">
        <v>37.5</v>
      </c>
      <c r="E978" s="3">
        <v>0.1394271</v>
      </c>
      <c r="F978" s="3">
        <v>0.29732890000000001</v>
      </c>
      <c r="G978" s="4">
        <v>28686</v>
      </c>
      <c r="H978" s="4">
        <v>82</v>
      </c>
      <c r="I978" t="s">
        <v>3</v>
      </c>
      <c r="J978" s="2">
        <v>30</v>
      </c>
      <c r="K978" s="4">
        <v>1102</v>
      </c>
      <c r="L978" s="4">
        <v>20</v>
      </c>
      <c r="M978" s="23">
        <v>0</v>
      </c>
    </row>
    <row r="979" spans="1:13" hidden="1" x14ac:dyDescent="0.25">
      <c r="A979" t="s">
        <v>1139</v>
      </c>
      <c r="B979" t="s">
        <v>1392</v>
      </c>
      <c r="C979" t="s">
        <v>1393</v>
      </c>
      <c r="D979" s="2">
        <v>35</v>
      </c>
      <c r="E979" s="3">
        <v>5.2288300000000003E-2</v>
      </c>
      <c r="F979" s="3">
        <v>0.99886200000000003</v>
      </c>
      <c r="G979" s="4">
        <v>3511</v>
      </c>
      <c r="H979" s="4">
        <v>9</v>
      </c>
      <c r="I979" t="s">
        <v>20</v>
      </c>
      <c r="J979" s="2">
        <v>10</v>
      </c>
      <c r="K979" s="4">
        <v>3</v>
      </c>
      <c r="L979" s="4">
        <v>1</v>
      </c>
      <c r="M979" s="23">
        <v>0</v>
      </c>
    </row>
    <row r="980" spans="1:13" hidden="1" x14ac:dyDescent="0.25">
      <c r="A980" t="s">
        <v>1139</v>
      </c>
      <c r="B980" t="s">
        <v>986</v>
      </c>
      <c r="C980" t="s">
        <v>1394</v>
      </c>
      <c r="D980" s="2">
        <v>35</v>
      </c>
      <c r="E980" s="3">
        <v>7.5864699999999993E-2</v>
      </c>
      <c r="F980" s="3">
        <v>0.37948720000000002</v>
      </c>
      <c r="G980" s="4">
        <v>8806</v>
      </c>
      <c r="H980" s="4">
        <v>151</v>
      </c>
      <c r="I980" t="s">
        <v>3</v>
      </c>
      <c r="J980" s="2">
        <v>80</v>
      </c>
      <c r="K980" s="4">
        <v>2123</v>
      </c>
      <c r="L980" s="4">
        <v>106</v>
      </c>
      <c r="M980" s="23">
        <v>1.7833E-3</v>
      </c>
    </row>
    <row r="981" spans="1:13" hidden="1" x14ac:dyDescent="0.25">
      <c r="A981" t="s">
        <v>1139</v>
      </c>
      <c r="B981" t="s">
        <v>1395</v>
      </c>
      <c r="C981" t="s">
        <v>1396</v>
      </c>
      <c r="D981" s="2">
        <v>35</v>
      </c>
      <c r="E981" s="3">
        <v>0.1121031</v>
      </c>
      <c r="F981" s="3">
        <v>0.52870329999999999</v>
      </c>
      <c r="G981" s="4">
        <v>11853</v>
      </c>
      <c r="H981" s="4">
        <v>59</v>
      </c>
      <c r="I981" t="s">
        <v>3</v>
      </c>
      <c r="J981" s="2">
        <v>42.5</v>
      </c>
      <c r="K981" s="4">
        <v>767</v>
      </c>
      <c r="L981" s="4">
        <v>20</v>
      </c>
      <c r="M981" s="23">
        <v>0</v>
      </c>
    </row>
    <row r="982" spans="1:13" hidden="1" x14ac:dyDescent="0.25">
      <c r="A982" t="s">
        <v>1139</v>
      </c>
      <c r="B982" t="s">
        <v>1397</v>
      </c>
      <c r="C982" t="s">
        <v>1148</v>
      </c>
      <c r="D982" s="2">
        <v>35</v>
      </c>
      <c r="E982" s="3">
        <v>6.07013E-2</v>
      </c>
      <c r="F982" s="3">
        <v>0.59803479999999998</v>
      </c>
      <c r="G982" s="4">
        <v>9312</v>
      </c>
      <c r="H982" s="4">
        <v>56</v>
      </c>
      <c r="I982" t="s">
        <v>3</v>
      </c>
      <c r="J982" s="2">
        <v>42.5</v>
      </c>
      <c r="K982" s="4">
        <v>781</v>
      </c>
      <c r="L982" s="4">
        <v>25</v>
      </c>
      <c r="M982" s="23">
        <v>0</v>
      </c>
    </row>
    <row r="983" spans="1:13" hidden="1" x14ac:dyDescent="0.25">
      <c r="A983" t="s">
        <v>1139</v>
      </c>
      <c r="B983" t="s">
        <v>231</v>
      </c>
      <c r="C983" t="s">
        <v>1398</v>
      </c>
      <c r="D983" s="2">
        <v>35</v>
      </c>
      <c r="E983" s="3">
        <v>5.8471799999999997E-2</v>
      </c>
      <c r="F983" s="3">
        <v>0.99927540000000004</v>
      </c>
      <c r="G983" s="4">
        <v>1379</v>
      </c>
      <c r="H983" s="4">
        <v>3</v>
      </c>
      <c r="I983" t="s">
        <v>20</v>
      </c>
      <c r="J983" s="2">
        <v>10</v>
      </c>
      <c r="K983" s="4">
        <v>0</v>
      </c>
      <c r="L983" s="4">
        <v>0</v>
      </c>
      <c r="M983" s="23">
        <v>0</v>
      </c>
    </row>
    <row r="984" spans="1:13" hidden="1" x14ac:dyDescent="0.25">
      <c r="A984" t="s">
        <v>1139</v>
      </c>
      <c r="B984" t="s">
        <v>1399</v>
      </c>
      <c r="C984" t="s">
        <v>1255</v>
      </c>
      <c r="D984" s="2">
        <v>35</v>
      </c>
      <c r="E984" s="3">
        <v>4.6572700000000002E-2</v>
      </c>
      <c r="F984" s="3">
        <v>0.99966259999999996</v>
      </c>
      <c r="G984" s="4">
        <v>2963</v>
      </c>
      <c r="H984" s="4">
        <v>5</v>
      </c>
      <c r="I984" t="s">
        <v>20</v>
      </c>
      <c r="J984" s="2">
        <v>70</v>
      </c>
      <c r="K984" s="4">
        <v>2963</v>
      </c>
      <c r="L984" s="4">
        <v>5</v>
      </c>
      <c r="M984" s="23">
        <v>1.8705E-3</v>
      </c>
    </row>
    <row r="985" spans="1:13" hidden="1" x14ac:dyDescent="0.25">
      <c r="A985" t="s">
        <v>1139</v>
      </c>
      <c r="B985" t="s">
        <v>1400</v>
      </c>
      <c r="C985" t="s">
        <v>1319</v>
      </c>
      <c r="D985" s="2">
        <v>35</v>
      </c>
      <c r="E985" s="3">
        <v>5.4648200000000001E-2</v>
      </c>
      <c r="F985" s="3">
        <v>0.17670040000000001</v>
      </c>
      <c r="G985" s="4">
        <v>36043</v>
      </c>
      <c r="H985" s="4">
        <v>125</v>
      </c>
      <c r="I985" t="s">
        <v>17</v>
      </c>
      <c r="J985" s="2">
        <v>15</v>
      </c>
      <c r="K985" s="4">
        <v>678</v>
      </c>
      <c r="L985" s="4">
        <v>16</v>
      </c>
      <c r="M985" s="23">
        <v>0</v>
      </c>
    </row>
    <row r="986" spans="1:13" hidden="1" x14ac:dyDescent="0.25">
      <c r="A986" t="s">
        <v>1139</v>
      </c>
      <c r="B986" t="s">
        <v>1401</v>
      </c>
      <c r="C986" t="s">
        <v>1319</v>
      </c>
      <c r="D986" s="2">
        <v>35</v>
      </c>
      <c r="E986" s="3">
        <v>0.1086748</v>
      </c>
      <c r="F986" s="3">
        <v>0.50095429999999996</v>
      </c>
      <c r="G986" s="4">
        <v>12336</v>
      </c>
      <c r="H986" s="4">
        <v>78</v>
      </c>
      <c r="I986" t="s">
        <v>3</v>
      </c>
      <c r="J986" s="2">
        <v>65</v>
      </c>
      <c r="K986" s="4">
        <v>1826</v>
      </c>
      <c r="L986" s="4">
        <v>38</v>
      </c>
      <c r="M986" s="23">
        <v>0</v>
      </c>
    </row>
    <row r="987" spans="1:13" hidden="1" x14ac:dyDescent="0.25">
      <c r="A987" t="s">
        <v>1139</v>
      </c>
      <c r="B987" t="s">
        <v>1402</v>
      </c>
      <c r="C987" t="s">
        <v>1403</v>
      </c>
      <c r="D987" s="2">
        <v>32.5</v>
      </c>
      <c r="E987" s="3">
        <v>1.04324E-2</v>
      </c>
      <c r="F987" s="3">
        <v>0.9991987</v>
      </c>
      <c r="G987" s="4">
        <v>1247</v>
      </c>
      <c r="H987" s="4">
        <v>5</v>
      </c>
      <c r="I987" t="s">
        <v>3</v>
      </c>
      <c r="J987" s="2">
        <v>30</v>
      </c>
      <c r="K987" s="4">
        <v>89</v>
      </c>
      <c r="L987" s="4">
        <v>1</v>
      </c>
      <c r="M987" s="23">
        <v>0</v>
      </c>
    </row>
    <row r="988" spans="1:13" hidden="1" x14ac:dyDescent="0.25">
      <c r="A988" t="s">
        <v>1139</v>
      </c>
      <c r="B988" t="s">
        <v>1404</v>
      </c>
      <c r="C988" t="s">
        <v>1405</v>
      </c>
      <c r="D988" s="2">
        <v>32.5</v>
      </c>
      <c r="E988" s="3">
        <v>0.1290481</v>
      </c>
      <c r="F988" s="3">
        <v>0.3174556</v>
      </c>
      <c r="G988" s="4">
        <v>11823</v>
      </c>
      <c r="H988" s="4">
        <v>94</v>
      </c>
      <c r="I988" t="s">
        <v>20</v>
      </c>
      <c r="J988" s="2">
        <v>60</v>
      </c>
      <c r="K988" s="4">
        <v>1575</v>
      </c>
      <c r="L988" s="4">
        <v>38</v>
      </c>
      <c r="M988" s="23">
        <v>0</v>
      </c>
    </row>
    <row r="989" spans="1:13" hidden="1" x14ac:dyDescent="0.25">
      <c r="A989" t="s">
        <v>1139</v>
      </c>
      <c r="B989" t="s">
        <v>1406</v>
      </c>
      <c r="C989" t="s">
        <v>1407</v>
      </c>
      <c r="D989" s="2">
        <v>32.5</v>
      </c>
      <c r="E989" s="3">
        <v>9.9874099999999993E-2</v>
      </c>
      <c r="F989" s="3">
        <v>0.31101960000000001</v>
      </c>
      <c r="G989" s="4">
        <v>22046</v>
      </c>
      <c r="H989" s="4">
        <v>107</v>
      </c>
      <c r="I989" t="s">
        <v>3</v>
      </c>
      <c r="J989" s="2">
        <v>52.5</v>
      </c>
      <c r="K989" s="4">
        <v>1909</v>
      </c>
      <c r="L989" s="4">
        <v>50</v>
      </c>
      <c r="M989" s="23">
        <v>0</v>
      </c>
    </row>
    <row r="990" spans="1:13" hidden="1" x14ac:dyDescent="0.25">
      <c r="A990" t="s">
        <v>1139</v>
      </c>
      <c r="B990" t="s">
        <v>1408</v>
      </c>
      <c r="C990" t="s">
        <v>1144</v>
      </c>
      <c r="D990" s="2">
        <v>32.5</v>
      </c>
      <c r="E990" s="3">
        <v>0.1069151</v>
      </c>
      <c r="F990" s="3">
        <v>0.26807900000000001</v>
      </c>
      <c r="G990" s="4">
        <v>23473</v>
      </c>
      <c r="H990" s="4">
        <v>93</v>
      </c>
      <c r="I990" t="s">
        <v>3</v>
      </c>
      <c r="J990" s="2">
        <v>37.5</v>
      </c>
      <c r="K990" s="4">
        <v>1407</v>
      </c>
      <c r="L990" s="4">
        <v>25</v>
      </c>
      <c r="M990" s="23">
        <v>0</v>
      </c>
    </row>
    <row r="991" spans="1:13" hidden="1" x14ac:dyDescent="0.25">
      <c r="A991" t="s">
        <v>1139</v>
      </c>
      <c r="B991" t="s">
        <v>1409</v>
      </c>
      <c r="C991" t="s">
        <v>1168</v>
      </c>
      <c r="D991" s="2">
        <v>32.5</v>
      </c>
      <c r="E991" s="3">
        <v>8.1404099999999993E-2</v>
      </c>
      <c r="F991" s="3">
        <v>0.41462159999999998</v>
      </c>
      <c r="G991" s="4">
        <v>16101</v>
      </c>
      <c r="H991" s="4">
        <v>80</v>
      </c>
      <c r="I991" t="s">
        <v>3</v>
      </c>
      <c r="J991" s="2">
        <v>35</v>
      </c>
      <c r="K991" s="4">
        <v>963</v>
      </c>
      <c r="L991" s="4">
        <v>23</v>
      </c>
      <c r="M991" s="23">
        <v>0</v>
      </c>
    </row>
    <row r="992" spans="1:13" hidden="1" x14ac:dyDescent="0.25">
      <c r="A992" t="s">
        <v>1139</v>
      </c>
      <c r="B992" t="s">
        <v>1410</v>
      </c>
      <c r="C992" t="s">
        <v>1272</v>
      </c>
      <c r="D992" s="2">
        <v>32.5</v>
      </c>
      <c r="E992" s="3">
        <v>0.15097930000000001</v>
      </c>
      <c r="F992" s="3">
        <v>0.31670399999999999</v>
      </c>
      <c r="G992" s="4">
        <v>9751</v>
      </c>
      <c r="H992" s="4">
        <v>37</v>
      </c>
      <c r="I992" t="s">
        <v>20</v>
      </c>
      <c r="J992" s="2">
        <v>15</v>
      </c>
      <c r="K992" s="4">
        <v>202</v>
      </c>
      <c r="L992" s="4">
        <v>7</v>
      </c>
      <c r="M992" s="23">
        <v>0</v>
      </c>
    </row>
    <row r="993" spans="1:13" hidden="1" x14ac:dyDescent="0.25">
      <c r="A993" t="s">
        <v>1139</v>
      </c>
      <c r="B993" t="s">
        <v>1411</v>
      </c>
      <c r="C993" t="s">
        <v>1319</v>
      </c>
      <c r="D993" s="2">
        <v>32.5</v>
      </c>
      <c r="E993" s="3">
        <v>4.9362400000000001E-2</v>
      </c>
      <c r="F993" s="3">
        <v>0.74275000000000002</v>
      </c>
      <c r="G993" s="4">
        <v>5148</v>
      </c>
      <c r="H993" s="4">
        <v>20</v>
      </c>
      <c r="I993" t="s">
        <v>3</v>
      </c>
      <c r="J993" s="2">
        <v>22.5</v>
      </c>
      <c r="K993" s="4">
        <v>146</v>
      </c>
      <c r="L993" s="4">
        <v>9</v>
      </c>
      <c r="M993" s="23">
        <v>0</v>
      </c>
    </row>
    <row r="994" spans="1:13" hidden="1" x14ac:dyDescent="0.25">
      <c r="A994" t="s">
        <v>1139</v>
      </c>
      <c r="B994" t="s">
        <v>1412</v>
      </c>
      <c r="C994" t="s">
        <v>1413</v>
      </c>
      <c r="D994" s="2">
        <v>30</v>
      </c>
      <c r="E994" s="3">
        <v>0.1119778</v>
      </c>
      <c r="F994" s="3">
        <v>0.47964669999999998</v>
      </c>
      <c r="G994" s="4">
        <v>3747</v>
      </c>
      <c r="H994" s="4">
        <v>31</v>
      </c>
      <c r="I994" t="s">
        <v>20</v>
      </c>
      <c r="J994" s="2">
        <v>35</v>
      </c>
      <c r="K994" s="4">
        <v>231</v>
      </c>
      <c r="L994" s="4">
        <v>18</v>
      </c>
      <c r="M994" s="23">
        <v>0</v>
      </c>
    </row>
    <row r="995" spans="1:13" hidden="1" x14ac:dyDescent="0.25">
      <c r="A995" t="s">
        <v>1139</v>
      </c>
      <c r="B995" t="s">
        <v>1414</v>
      </c>
      <c r="C995" t="s">
        <v>1319</v>
      </c>
      <c r="D995" s="2">
        <v>30</v>
      </c>
      <c r="E995" s="3">
        <v>3.0390899999999998E-2</v>
      </c>
      <c r="F995" s="3">
        <v>0.1221254</v>
      </c>
      <c r="G995" s="4">
        <v>38448</v>
      </c>
      <c r="H995" s="4">
        <v>118</v>
      </c>
      <c r="I995" t="s">
        <v>10</v>
      </c>
      <c r="J995" s="2">
        <v>17.5</v>
      </c>
      <c r="K995" s="4">
        <v>825</v>
      </c>
      <c r="L995" s="4">
        <v>15</v>
      </c>
      <c r="M995" s="23">
        <v>0</v>
      </c>
    </row>
    <row r="996" spans="1:13" hidden="1" x14ac:dyDescent="0.25">
      <c r="A996" t="s">
        <v>1139</v>
      </c>
      <c r="B996" t="s">
        <v>1415</v>
      </c>
      <c r="C996" t="s">
        <v>1416</v>
      </c>
      <c r="D996" s="2">
        <v>30</v>
      </c>
      <c r="E996" s="3">
        <v>0.1049128</v>
      </c>
      <c r="F996" s="3">
        <v>0.23760249999999999</v>
      </c>
      <c r="G996" s="4">
        <v>21906</v>
      </c>
      <c r="H996" s="4">
        <v>77</v>
      </c>
      <c r="I996" t="s">
        <v>3</v>
      </c>
      <c r="J996" s="2">
        <v>25</v>
      </c>
      <c r="K996" s="4">
        <v>767</v>
      </c>
      <c r="L996" s="4">
        <v>14</v>
      </c>
      <c r="M996" s="23">
        <v>0</v>
      </c>
    </row>
    <row r="997" spans="1:13" hidden="1" x14ac:dyDescent="0.25">
      <c r="A997" t="s">
        <v>1139</v>
      </c>
      <c r="B997" t="s">
        <v>1417</v>
      </c>
      <c r="C997" t="s">
        <v>1272</v>
      </c>
      <c r="D997" s="2">
        <v>27.5</v>
      </c>
      <c r="E997" s="3">
        <v>8.9626999999999998E-2</v>
      </c>
      <c r="F997" s="3">
        <v>0.16994719999999999</v>
      </c>
      <c r="G997" s="4">
        <v>22371</v>
      </c>
      <c r="H997" s="4">
        <v>89</v>
      </c>
      <c r="I997" t="s">
        <v>3</v>
      </c>
      <c r="J997" s="2">
        <v>20</v>
      </c>
      <c r="K997" s="4">
        <v>461</v>
      </c>
      <c r="L997" s="4">
        <v>21</v>
      </c>
      <c r="M997" s="23">
        <v>0</v>
      </c>
    </row>
    <row r="998" spans="1:13" hidden="1" x14ac:dyDescent="0.25">
      <c r="A998" t="s">
        <v>1139</v>
      </c>
      <c r="B998" t="s">
        <v>1418</v>
      </c>
      <c r="C998" t="s">
        <v>1194</v>
      </c>
      <c r="D998" s="2">
        <v>27.5</v>
      </c>
      <c r="E998" s="3">
        <v>0.1238908</v>
      </c>
      <c r="F998" s="3">
        <v>0.32508330000000002</v>
      </c>
      <c r="G998" s="4">
        <v>9759</v>
      </c>
      <c r="H998" s="4">
        <v>33</v>
      </c>
      <c r="I998" t="s">
        <v>20</v>
      </c>
      <c r="J998" s="2">
        <v>30</v>
      </c>
      <c r="K998" s="4">
        <v>471</v>
      </c>
      <c r="L998" s="4">
        <v>9</v>
      </c>
      <c r="M998" s="23">
        <v>0</v>
      </c>
    </row>
    <row r="999" spans="1:13" hidden="1" x14ac:dyDescent="0.25">
      <c r="A999" t="s">
        <v>1139</v>
      </c>
      <c r="B999" t="s">
        <v>1419</v>
      </c>
      <c r="C999" t="s">
        <v>1248</v>
      </c>
      <c r="D999" s="2">
        <v>27.5</v>
      </c>
      <c r="E999" s="3">
        <v>0.1095322</v>
      </c>
      <c r="F999" s="3">
        <v>0.22010650000000001</v>
      </c>
      <c r="G999" s="4">
        <v>15293</v>
      </c>
      <c r="H999" s="4">
        <v>43</v>
      </c>
      <c r="I999" t="s">
        <v>3</v>
      </c>
      <c r="J999" s="2">
        <v>15</v>
      </c>
      <c r="K999" s="4">
        <v>344</v>
      </c>
      <c r="L999" s="4">
        <v>7</v>
      </c>
      <c r="M999" s="23">
        <v>0</v>
      </c>
    </row>
    <row r="1000" spans="1:13" hidden="1" x14ac:dyDescent="0.25">
      <c r="A1000" t="s">
        <v>1139</v>
      </c>
      <c r="B1000" t="s">
        <v>1420</v>
      </c>
      <c r="C1000" t="s">
        <v>1421</v>
      </c>
      <c r="D1000" s="2">
        <v>27.5</v>
      </c>
      <c r="E1000" s="3">
        <v>1.0094799999999999E-2</v>
      </c>
      <c r="F1000" s="3">
        <v>0.65789470000000005</v>
      </c>
      <c r="G1000" s="4">
        <v>1300</v>
      </c>
      <c r="H1000" s="4">
        <v>17</v>
      </c>
      <c r="I1000" t="s">
        <v>3</v>
      </c>
      <c r="J1000" s="2">
        <v>37.5</v>
      </c>
      <c r="K1000" s="4">
        <v>262</v>
      </c>
      <c r="L1000" s="4">
        <v>11</v>
      </c>
      <c r="M1000" s="23">
        <v>0</v>
      </c>
    </row>
    <row r="1001" spans="1:13" hidden="1" x14ac:dyDescent="0.25">
      <c r="A1001" t="s">
        <v>1139</v>
      </c>
      <c r="B1001" t="s">
        <v>1422</v>
      </c>
      <c r="C1001" t="s">
        <v>1423</v>
      </c>
      <c r="D1001" s="2">
        <v>27.5</v>
      </c>
      <c r="E1001" s="3">
        <v>2.2471399999999999E-2</v>
      </c>
      <c r="F1001" s="3">
        <v>0.61851909999999999</v>
      </c>
      <c r="G1001" s="4">
        <v>4235</v>
      </c>
      <c r="H1001" s="4">
        <v>21</v>
      </c>
      <c r="I1001" t="s">
        <v>3</v>
      </c>
      <c r="J1001" s="2">
        <v>15</v>
      </c>
      <c r="K1001" s="4">
        <v>105</v>
      </c>
      <c r="L1001" s="4">
        <v>7</v>
      </c>
      <c r="M1001" s="23">
        <v>0</v>
      </c>
    </row>
    <row r="1002" spans="1:13" hidden="1" x14ac:dyDescent="0.25">
      <c r="A1002" t="s">
        <v>1139</v>
      </c>
      <c r="B1002" t="s">
        <v>1424</v>
      </c>
      <c r="C1002" t="s">
        <v>1269</v>
      </c>
      <c r="D1002" s="2">
        <v>25</v>
      </c>
      <c r="E1002" s="3">
        <v>6.7754900000000007E-2</v>
      </c>
      <c r="F1002" s="3">
        <v>0.3274707</v>
      </c>
      <c r="G1002" s="4">
        <v>14914</v>
      </c>
      <c r="H1002" s="4">
        <v>61</v>
      </c>
      <c r="I1002" t="s">
        <v>3</v>
      </c>
      <c r="J1002" s="2">
        <v>32.5</v>
      </c>
      <c r="K1002" s="4">
        <v>899</v>
      </c>
      <c r="L1002" s="4">
        <v>18</v>
      </c>
      <c r="M1002" s="23">
        <v>0</v>
      </c>
    </row>
    <row r="1003" spans="1:13" hidden="1" x14ac:dyDescent="0.25">
      <c r="A1003" t="s">
        <v>1139</v>
      </c>
      <c r="B1003" t="s">
        <v>1425</v>
      </c>
      <c r="C1003" t="s">
        <v>1426</v>
      </c>
      <c r="D1003" s="2">
        <v>25</v>
      </c>
      <c r="E1003" s="3">
        <v>0.11196440000000001</v>
      </c>
      <c r="F1003" s="3">
        <v>0.2009455</v>
      </c>
      <c r="G1003" s="4">
        <v>13559</v>
      </c>
      <c r="H1003" s="4">
        <v>82</v>
      </c>
      <c r="I1003" t="s">
        <v>3</v>
      </c>
      <c r="J1003" s="2">
        <v>45</v>
      </c>
      <c r="K1003" s="4">
        <v>1310</v>
      </c>
      <c r="L1003" s="4">
        <v>34</v>
      </c>
      <c r="M1003" s="23">
        <v>0</v>
      </c>
    </row>
    <row r="1004" spans="1:13" hidden="1" x14ac:dyDescent="0.25">
      <c r="A1004" t="s">
        <v>1139</v>
      </c>
      <c r="B1004" t="s">
        <v>1427</v>
      </c>
      <c r="C1004" t="s">
        <v>1157</v>
      </c>
      <c r="D1004" s="2">
        <v>22.5</v>
      </c>
      <c r="E1004" s="3">
        <v>7.30325E-2</v>
      </c>
      <c r="F1004" s="3">
        <v>0.35282770000000002</v>
      </c>
      <c r="G1004" s="4">
        <v>4573</v>
      </c>
      <c r="H1004" s="4">
        <v>20</v>
      </c>
      <c r="I1004" t="s">
        <v>20</v>
      </c>
      <c r="J1004" s="2">
        <v>17.5</v>
      </c>
      <c r="K1004" s="4">
        <v>196</v>
      </c>
      <c r="L1004" s="4">
        <v>7</v>
      </c>
      <c r="M1004" s="23">
        <v>0</v>
      </c>
    </row>
    <row r="1005" spans="1:13" hidden="1" x14ac:dyDescent="0.25">
      <c r="A1005" t="s">
        <v>1139</v>
      </c>
      <c r="B1005" t="s">
        <v>1428</v>
      </c>
      <c r="C1005" t="s">
        <v>1346</v>
      </c>
      <c r="D1005" s="2">
        <v>22.5</v>
      </c>
      <c r="E1005" s="3">
        <v>7.1065799999999998E-2</v>
      </c>
      <c r="F1005" s="3">
        <v>0.36872660000000002</v>
      </c>
      <c r="G1005" s="4">
        <v>11307</v>
      </c>
      <c r="H1005" s="4">
        <v>36</v>
      </c>
      <c r="I1005" t="s">
        <v>3</v>
      </c>
      <c r="J1005" s="2">
        <v>15</v>
      </c>
      <c r="K1005" s="4">
        <v>254</v>
      </c>
      <c r="L1005" s="4">
        <v>4</v>
      </c>
      <c r="M1005" s="23">
        <v>0</v>
      </c>
    </row>
    <row r="1006" spans="1:13" hidden="1" x14ac:dyDescent="0.25">
      <c r="A1006" t="s">
        <v>1139</v>
      </c>
      <c r="B1006" t="s">
        <v>1429</v>
      </c>
      <c r="C1006" t="s">
        <v>1144</v>
      </c>
      <c r="D1006" s="2">
        <v>20</v>
      </c>
      <c r="E1006" s="3">
        <v>5.4199900000000002E-2</v>
      </c>
      <c r="F1006" s="3">
        <v>0.10110230000000001</v>
      </c>
      <c r="G1006" s="4">
        <v>14868</v>
      </c>
      <c r="H1006" s="4">
        <v>52</v>
      </c>
      <c r="I1006" t="s">
        <v>3</v>
      </c>
      <c r="J1006" s="2">
        <v>25</v>
      </c>
      <c r="K1006" s="4">
        <v>1018</v>
      </c>
      <c r="L1006" s="4">
        <v>18</v>
      </c>
      <c r="M1006" s="23">
        <v>0</v>
      </c>
    </row>
    <row r="1007" spans="1:13" hidden="1" x14ac:dyDescent="0.25">
      <c r="A1007" t="s">
        <v>1139</v>
      </c>
      <c r="B1007" t="s">
        <v>1430</v>
      </c>
      <c r="C1007" t="s">
        <v>1431</v>
      </c>
      <c r="D1007" s="2">
        <v>17.5</v>
      </c>
      <c r="E1007" s="3">
        <v>6.7658800000000005E-2</v>
      </c>
      <c r="F1007" s="3">
        <v>0.23938000000000001</v>
      </c>
      <c r="G1007" s="4">
        <v>10425</v>
      </c>
      <c r="H1007" s="4">
        <v>28</v>
      </c>
      <c r="I1007" t="s">
        <v>3</v>
      </c>
      <c r="J1007" s="2">
        <v>10</v>
      </c>
      <c r="K1007" s="4">
        <v>145</v>
      </c>
      <c r="L1007" s="4">
        <v>2</v>
      </c>
      <c r="M1007" s="23">
        <v>0</v>
      </c>
    </row>
    <row r="1008" spans="1:13" hidden="1" x14ac:dyDescent="0.25">
      <c r="A1008" t="s">
        <v>1139</v>
      </c>
      <c r="B1008" t="s">
        <v>1432</v>
      </c>
      <c r="C1008" t="s">
        <v>1144</v>
      </c>
      <c r="D1008" s="2">
        <v>15</v>
      </c>
      <c r="E1008" s="3">
        <v>3.9802799999999999E-2</v>
      </c>
      <c r="F1008" s="3">
        <v>0.15126439999999999</v>
      </c>
      <c r="G1008" s="4">
        <v>13620</v>
      </c>
      <c r="H1008" s="4">
        <v>31</v>
      </c>
      <c r="I1008" t="s">
        <v>3</v>
      </c>
      <c r="J1008" s="2">
        <v>10</v>
      </c>
      <c r="K1008" s="4">
        <v>105</v>
      </c>
      <c r="L1008" s="4">
        <v>2</v>
      </c>
      <c r="M1008" s="23">
        <v>1.0230000000000001E-4</v>
      </c>
    </row>
    <row r="1009" spans="1:13" hidden="1" x14ac:dyDescent="0.25">
      <c r="A1009" t="s">
        <v>1139</v>
      </c>
      <c r="B1009" t="s">
        <v>1433</v>
      </c>
      <c r="C1009" t="s">
        <v>1144</v>
      </c>
      <c r="D1009" s="2">
        <v>15</v>
      </c>
      <c r="E1009" s="3">
        <v>3.4606199999999997E-2</v>
      </c>
      <c r="F1009" s="3">
        <v>0.1185237</v>
      </c>
      <c r="G1009" s="4">
        <v>12923</v>
      </c>
      <c r="H1009" s="4">
        <v>55</v>
      </c>
      <c r="I1009" t="s">
        <v>3</v>
      </c>
      <c r="J1009" s="2">
        <v>15</v>
      </c>
      <c r="K1009" s="4">
        <v>482</v>
      </c>
      <c r="L1009" s="4">
        <v>17</v>
      </c>
      <c r="M1009" s="23">
        <v>2.2655000000000002E-3</v>
      </c>
    </row>
    <row r="1010" spans="1:13" hidden="1" x14ac:dyDescent="0.25">
      <c r="A1010" t="s">
        <v>1139</v>
      </c>
      <c r="B1010" t="s">
        <v>1434</v>
      </c>
      <c r="C1010" t="s">
        <v>1144</v>
      </c>
      <c r="D1010" s="2">
        <v>12.5</v>
      </c>
      <c r="E1010" s="3">
        <v>1.5968799999999998E-2</v>
      </c>
      <c r="F1010" s="3">
        <v>6.1012999999999998E-2</v>
      </c>
      <c r="G1010" s="4">
        <v>9958</v>
      </c>
      <c r="H1010" s="4">
        <v>24</v>
      </c>
      <c r="I1010" t="s">
        <v>17</v>
      </c>
      <c r="J1010" s="2">
        <v>10</v>
      </c>
      <c r="K1010" s="4">
        <v>200</v>
      </c>
      <c r="L1010" s="4">
        <v>2</v>
      </c>
      <c r="M1010" s="23">
        <v>0</v>
      </c>
    </row>
    <row r="1011" spans="1:13" hidden="1" x14ac:dyDescent="0.25">
      <c r="A1011" t="s">
        <v>1139</v>
      </c>
      <c r="B1011" t="s">
        <v>1435</v>
      </c>
      <c r="C1011" t="s">
        <v>1319</v>
      </c>
      <c r="D1011" s="2">
        <v>12.5</v>
      </c>
      <c r="E1011" s="3">
        <v>9.5858000000000002E-3</v>
      </c>
      <c r="F1011" s="3">
        <v>0.1021228</v>
      </c>
      <c r="G1011" s="4">
        <v>11512</v>
      </c>
      <c r="H1011" s="4">
        <v>30</v>
      </c>
      <c r="I1011" t="s">
        <v>10</v>
      </c>
      <c r="J1011" s="2">
        <v>10</v>
      </c>
      <c r="K1011" s="4">
        <v>98</v>
      </c>
      <c r="L1011" s="4">
        <v>2</v>
      </c>
      <c r="M1011" s="23">
        <v>5.0790000000000004E-4</v>
      </c>
    </row>
    <row r="1012" spans="1:13" hidden="1" x14ac:dyDescent="0.25">
      <c r="A1012" t="s">
        <v>1139</v>
      </c>
      <c r="B1012" t="s">
        <v>1436</v>
      </c>
      <c r="C1012" t="s">
        <v>1144</v>
      </c>
      <c r="D1012" s="2">
        <v>12.5</v>
      </c>
      <c r="E1012" s="3">
        <v>3.3328099999999999E-2</v>
      </c>
      <c r="F1012" s="3">
        <v>7.4707999999999997E-2</v>
      </c>
      <c r="G1012" s="4">
        <v>2763</v>
      </c>
      <c r="H1012" s="4">
        <v>37</v>
      </c>
      <c r="I1012" t="s">
        <v>20</v>
      </c>
      <c r="J1012" s="2">
        <v>42.5</v>
      </c>
      <c r="K1012" s="4">
        <v>734</v>
      </c>
      <c r="L1012" s="4">
        <v>33</v>
      </c>
      <c r="M1012" s="23">
        <v>0</v>
      </c>
    </row>
    <row r="1013" spans="1:13" hidden="1" x14ac:dyDescent="0.25">
      <c r="A1013" t="s">
        <v>1139</v>
      </c>
      <c r="B1013" t="s">
        <v>1437</v>
      </c>
      <c r="C1013" t="s">
        <v>1438</v>
      </c>
      <c r="D1013" s="2">
        <v>12.5</v>
      </c>
      <c r="E1013" s="3">
        <v>7.7535E-3</v>
      </c>
      <c r="F1013" s="3">
        <v>0.14965880000000001</v>
      </c>
      <c r="G1013" s="4">
        <v>3882</v>
      </c>
      <c r="H1013" s="4">
        <v>41</v>
      </c>
      <c r="I1013" t="s">
        <v>17</v>
      </c>
      <c r="J1013" s="2">
        <v>10</v>
      </c>
      <c r="K1013" s="4">
        <v>15</v>
      </c>
      <c r="L1013" s="4">
        <v>1</v>
      </c>
      <c r="M1013" s="23">
        <v>0</v>
      </c>
    </row>
    <row r="1014" spans="1:13" hidden="1" x14ac:dyDescent="0.25">
      <c r="A1014" t="s">
        <v>1139</v>
      </c>
      <c r="B1014" t="s">
        <v>1439</v>
      </c>
      <c r="C1014" t="s">
        <v>1255</v>
      </c>
      <c r="D1014" s="2">
        <v>10</v>
      </c>
      <c r="E1014" s="3">
        <v>1.5735599999999999E-2</v>
      </c>
      <c r="F1014" s="3">
        <v>9.375E-2</v>
      </c>
      <c r="G1014" s="4">
        <v>1038</v>
      </c>
      <c r="H1014" s="4">
        <v>5</v>
      </c>
      <c r="I1014" t="s">
        <v>20</v>
      </c>
      <c r="J1014" s="2">
        <v>17.5</v>
      </c>
      <c r="K1014" s="4">
        <v>124</v>
      </c>
      <c r="L1014" s="4">
        <v>3</v>
      </c>
      <c r="M1014" s="23">
        <v>2.8197000000000001E-3</v>
      </c>
    </row>
    <row r="1015" spans="1:13" hidden="1" x14ac:dyDescent="0.25">
      <c r="A1015" t="s">
        <v>1139</v>
      </c>
      <c r="B1015" t="s">
        <v>1440</v>
      </c>
      <c r="C1015" t="s">
        <v>1168</v>
      </c>
      <c r="D1015" s="2">
        <v>10</v>
      </c>
      <c r="E1015" s="3">
        <v>0</v>
      </c>
      <c r="F1015" s="3">
        <v>0</v>
      </c>
      <c r="G1015" s="4">
        <v>0</v>
      </c>
      <c r="H1015" s="4">
        <v>0</v>
      </c>
      <c r="I1015" t="s">
        <v>20</v>
      </c>
      <c r="J1015" s="2">
        <v>10</v>
      </c>
      <c r="K1015" s="4">
        <v>0</v>
      </c>
      <c r="L1015" s="4">
        <v>0</v>
      </c>
      <c r="M1015" s="23">
        <v>0</v>
      </c>
    </row>
    <row r="1016" spans="1:13" hidden="1" x14ac:dyDescent="0.25">
      <c r="A1016" t="s">
        <v>1139</v>
      </c>
      <c r="B1016" t="s">
        <v>1441</v>
      </c>
      <c r="C1016" t="s">
        <v>1255</v>
      </c>
      <c r="D1016" s="2">
        <v>10</v>
      </c>
      <c r="E1016" s="3">
        <v>1.7071900000000001E-2</v>
      </c>
      <c r="F1016" s="3">
        <v>0.1097267</v>
      </c>
      <c r="G1016" s="4">
        <v>1365</v>
      </c>
      <c r="H1016" s="4">
        <v>7</v>
      </c>
      <c r="I1016" t="s">
        <v>20</v>
      </c>
      <c r="J1016" s="2">
        <v>10</v>
      </c>
      <c r="K1016" s="4">
        <v>63</v>
      </c>
      <c r="L1016" s="4">
        <v>3</v>
      </c>
      <c r="M1016" s="23">
        <v>5.8779999999999998E-4</v>
      </c>
    </row>
    <row r="1017" spans="1:13" hidden="1" x14ac:dyDescent="0.25">
      <c r="A1017" t="s">
        <v>1139</v>
      </c>
      <c r="B1017" t="s">
        <v>1442</v>
      </c>
      <c r="C1017" t="s">
        <v>1438</v>
      </c>
      <c r="D1017" s="2">
        <v>10</v>
      </c>
      <c r="E1017" s="3">
        <v>1.0167900000000001E-2</v>
      </c>
      <c r="F1017" s="3">
        <v>0.14707690000000001</v>
      </c>
      <c r="G1017" s="4">
        <v>5985</v>
      </c>
      <c r="H1017" s="4">
        <v>21</v>
      </c>
      <c r="I1017" t="s">
        <v>17</v>
      </c>
      <c r="J1017" s="2">
        <v>10</v>
      </c>
      <c r="K1017" s="4">
        <v>170</v>
      </c>
      <c r="L1017" s="4">
        <v>2</v>
      </c>
      <c r="M1017" s="23">
        <v>0</v>
      </c>
    </row>
    <row r="1018" spans="1:13" hidden="1" x14ac:dyDescent="0.25">
      <c r="A1018" t="s">
        <v>1139</v>
      </c>
      <c r="B1018" t="s">
        <v>1443</v>
      </c>
      <c r="C1018" t="s">
        <v>1438</v>
      </c>
      <c r="D1018" s="2">
        <v>10</v>
      </c>
      <c r="E1018" s="3">
        <v>2.1609300000000001E-2</v>
      </c>
      <c r="F1018" s="3">
        <v>5.51274E-2</v>
      </c>
      <c r="G1018" s="4">
        <v>5150</v>
      </c>
      <c r="H1018" s="4">
        <v>12</v>
      </c>
      <c r="I1018" t="s">
        <v>3</v>
      </c>
      <c r="J1018" s="2">
        <v>10</v>
      </c>
      <c r="K1018" s="4">
        <v>0</v>
      </c>
      <c r="L1018" s="4">
        <v>0</v>
      </c>
      <c r="M1018" s="23">
        <v>0</v>
      </c>
    </row>
    <row r="1019" spans="1:13" hidden="1" x14ac:dyDescent="0.25">
      <c r="A1019" t="s">
        <v>1139</v>
      </c>
      <c r="B1019" t="s">
        <v>1444</v>
      </c>
      <c r="C1019" t="s">
        <v>1149</v>
      </c>
      <c r="D1019" s="2">
        <v>10</v>
      </c>
      <c r="E1019" s="3">
        <v>0</v>
      </c>
      <c r="F1019" s="3">
        <v>0</v>
      </c>
      <c r="G1019" s="4">
        <v>0</v>
      </c>
      <c r="H1019" s="4">
        <v>0</v>
      </c>
      <c r="I1019" t="s">
        <v>3</v>
      </c>
      <c r="J1019" s="2">
        <v>10</v>
      </c>
      <c r="K1019" s="4">
        <v>0</v>
      </c>
      <c r="L1019" s="4">
        <v>0</v>
      </c>
      <c r="M1019" s="23">
        <v>3.3406199999999997E-2</v>
      </c>
    </row>
    <row r="1020" spans="1:13" hidden="1" x14ac:dyDescent="0.25">
      <c r="A1020" t="s">
        <v>10045</v>
      </c>
      <c r="B1020" t="s">
        <v>10043</v>
      </c>
      <c r="C1020" t="s">
        <v>10044</v>
      </c>
      <c r="D1020" s="2">
        <v>77.5</v>
      </c>
      <c r="E1020" s="3">
        <v>0.18240290000000001</v>
      </c>
      <c r="F1020" s="3">
        <v>0.80972370000000005</v>
      </c>
      <c r="G1020" s="4">
        <v>18320</v>
      </c>
      <c r="H1020" s="4">
        <v>83</v>
      </c>
      <c r="I1020" t="s">
        <v>3</v>
      </c>
      <c r="J1020" s="2">
        <v>77.5</v>
      </c>
      <c r="K1020" s="4">
        <v>1136</v>
      </c>
      <c r="L1020" s="4">
        <v>25</v>
      </c>
      <c r="M1020" s="23">
        <v>0</v>
      </c>
    </row>
    <row r="1021" spans="1:13" hidden="1" x14ac:dyDescent="0.25">
      <c r="A1021" t="s">
        <v>1447</v>
      </c>
      <c r="B1021" t="s">
        <v>1445</v>
      </c>
      <c r="C1021" t="s">
        <v>1446</v>
      </c>
      <c r="D1021" s="2">
        <v>97.5</v>
      </c>
      <c r="E1021" s="3">
        <v>0.3860574</v>
      </c>
      <c r="F1021" s="3">
        <v>0.99998860000000001</v>
      </c>
      <c r="G1021" s="4">
        <v>87625</v>
      </c>
      <c r="H1021" s="4">
        <v>546</v>
      </c>
      <c r="I1021" t="s">
        <v>3</v>
      </c>
      <c r="J1021" s="2">
        <v>90</v>
      </c>
      <c r="K1021" s="4">
        <v>13253</v>
      </c>
      <c r="L1021" s="4">
        <v>348</v>
      </c>
      <c r="M1021" s="23">
        <v>1.0221E-3</v>
      </c>
    </row>
    <row r="1022" spans="1:13" hidden="1" x14ac:dyDescent="0.25">
      <c r="A1022" t="s">
        <v>1447</v>
      </c>
      <c r="B1022" t="s">
        <v>1448</v>
      </c>
      <c r="C1022" t="s">
        <v>1449</v>
      </c>
      <c r="D1022" s="2">
        <v>92.5</v>
      </c>
      <c r="E1022" s="3">
        <v>0.23403669999999999</v>
      </c>
      <c r="F1022" s="3">
        <v>0.99997840000000005</v>
      </c>
      <c r="G1022" s="4">
        <v>46215</v>
      </c>
      <c r="H1022" s="4">
        <v>980</v>
      </c>
      <c r="I1022" t="s">
        <v>3</v>
      </c>
      <c r="J1022" s="2">
        <v>100</v>
      </c>
      <c r="K1022" s="4">
        <v>46215</v>
      </c>
      <c r="L1022" s="4">
        <v>980</v>
      </c>
      <c r="M1022" s="23">
        <v>0</v>
      </c>
    </row>
    <row r="1023" spans="1:13" hidden="1" x14ac:dyDescent="0.25">
      <c r="A1023" t="s">
        <v>1447</v>
      </c>
      <c r="B1023" t="s">
        <v>1450</v>
      </c>
      <c r="C1023" t="s">
        <v>1451</v>
      </c>
      <c r="D1023" s="2">
        <v>92.5</v>
      </c>
      <c r="E1023" s="3">
        <v>0.35432069999999999</v>
      </c>
      <c r="F1023" s="3">
        <v>0.99997519999999995</v>
      </c>
      <c r="G1023" s="4">
        <v>40355</v>
      </c>
      <c r="H1023" s="4">
        <v>593</v>
      </c>
      <c r="I1023" t="s">
        <v>3</v>
      </c>
      <c r="J1023" s="2">
        <v>100</v>
      </c>
      <c r="K1023" s="4">
        <v>40355</v>
      </c>
      <c r="L1023" s="4">
        <v>593</v>
      </c>
      <c r="M1023" s="23">
        <v>0</v>
      </c>
    </row>
    <row r="1024" spans="1:13" hidden="1" x14ac:dyDescent="0.25">
      <c r="A1024" t="s">
        <v>1447</v>
      </c>
      <c r="B1024" t="s">
        <v>1452</v>
      </c>
      <c r="C1024" t="s">
        <v>1453</v>
      </c>
      <c r="D1024" s="2">
        <v>90</v>
      </c>
      <c r="E1024" s="3">
        <v>0.1813447</v>
      </c>
      <c r="F1024" s="3">
        <v>0.95571139999999999</v>
      </c>
      <c r="G1024" s="4">
        <v>487171</v>
      </c>
      <c r="H1024" s="4">
        <v>211783</v>
      </c>
      <c r="I1024" t="s">
        <v>10</v>
      </c>
      <c r="J1024" s="2">
        <v>100</v>
      </c>
      <c r="K1024" s="4">
        <v>434544</v>
      </c>
      <c r="L1024" s="4">
        <v>210910</v>
      </c>
      <c r="M1024" s="23">
        <v>0.58077909999999999</v>
      </c>
    </row>
    <row r="1025" spans="1:13" hidden="1" x14ac:dyDescent="0.25">
      <c r="A1025" t="s">
        <v>1447</v>
      </c>
      <c r="B1025" t="s">
        <v>1454</v>
      </c>
      <c r="C1025" t="s">
        <v>1455</v>
      </c>
      <c r="D1025" s="2">
        <v>90</v>
      </c>
      <c r="E1025" s="3">
        <v>0.375168</v>
      </c>
      <c r="F1025" s="3">
        <v>0.99997130000000001</v>
      </c>
      <c r="G1025" s="4">
        <v>69782</v>
      </c>
      <c r="H1025" s="4">
        <v>325</v>
      </c>
      <c r="I1025" t="s">
        <v>3</v>
      </c>
      <c r="J1025" s="2">
        <v>60</v>
      </c>
      <c r="K1025" s="4">
        <v>4683</v>
      </c>
      <c r="L1025" s="4">
        <v>170</v>
      </c>
      <c r="M1025" s="23">
        <v>1.5269000000000001E-3</v>
      </c>
    </row>
    <row r="1026" spans="1:13" hidden="1" x14ac:dyDescent="0.25">
      <c r="A1026" t="s">
        <v>1447</v>
      </c>
      <c r="B1026" t="s">
        <v>1456</v>
      </c>
      <c r="C1026" t="s">
        <v>1457</v>
      </c>
      <c r="D1026" s="2">
        <v>87.5</v>
      </c>
      <c r="E1026" s="3">
        <v>0.26738509999999999</v>
      </c>
      <c r="F1026" s="3">
        <v>0.6825156</v>
      </c>
      <c r="G1026" s="4">
        <v>83314</v>
      </c>
      <c r="H1026" s="4">
        <v>1026</v>
      </c>
      <c r="I1026" t="s">
        <v>3</v>
      </c>
      <c r="J1026" s="2">
        <v>95</v>
      </c>
      <c r="K1026" s="4">
        <v>21868</v>
      </c>
      <c r="L1026" s="4">
        <v>790</v>
      </c>
      <c r="M1026" s="23">
        <v>0</v>
      </c>
    </row>
    <row r="1027" spans="1:13" hidden="1" x14ac:dyDescent="0.25">
      <c r="A1027" t="s">
        <v>1447</v>
      </c>
      <c r="B1027" t="s">
        <v>1458</v>
      </c>
      <c r="C1027" t="s">
        <v>1459</v>
      </c>
      <c r="D1027" s="2">
        <v>87.5</v>
      </c>
      <c r="E1027" s="3">
        <v>0.28526760000000001</v>
      </c>
      <c r="F1027" s="3">
        <v>0.99996470000000004</v>
      </c>
      <c r="G1027" s="4">
        <v>28282</v>
      </c>
      <c r="H1027" s="4">
        <v>516</v>
      </c>
      <c r="I1027" t="s">
        <v>20</v>
      </c>
      <c r="J1027" s="2">
        <v>97.5</v>
      </c>
      <c r="K1027" s="4">
        <v>28282</v>
      </c>
      <c r="L1027" s="4">
        <v>516</v>
      </c>
      <c r="M1027" s="23">
        <v>0</v>
      </c>
    </row>
    <row r="1028" spans="1:13" hidden="1" x14ac:dyDescent="0.25">
      <c r="A1028" t="s">
        <v>1447</v>
      </c>
      <c r="B1028" t="s">
        <v>1460</v>
      </c>
      <c r="C1028" t="s">
        <v>1461</v>
      </c>
      <c r="D1028" s="2">
        <v>85</v>
      </c>
      <c r="E1028" s="3">
        <v>0.25366319999999998</v>
      </c>
      <c r="F1028" s="3">
        <v>0.8356749</v>
      </c>
      <c r="G1028" s="4">
        <v>46395</v>
      </c>
      <c r="H1028" s="4">
        <v>505</v>
      </c>
      <c r="I1028" t="s">
        <v>3</v>
      </c>
      <c r="J1028" s="2">
        <v>85</v>
      </c>
      <c r="K1028" s="4">
        <v>7715</v>
      </c>
      <c r="L1028" s="4">
        <v>357</v>
      </c>
      <c r="M1028" s="23">
        <v>6.9492E-3</v>
      </c>
    </row>
    <row r="1029" spans="1:13" hidden="1" x14ac:dyDescent="0.25">
      <c r="A1029" t="s">
        <v>1447</v>
      </c>
      <c r="B1029" t="s">
        <v>1462</v>
      </c>
      <c r="C1029" t="s">
        <v>1463</v>
      </c>
      <c r="D1029" s="2">
        <v>85</v>
      </c>
      <c r="E1029" s="3">
        <v>0.34246080000000001</v>
      </c>
      <c r="F1029" s="3">
        <v>0.75469379999999997</v>
      </c>
      <c r="G1029" s="4">
        <v>52215</v>
      </c>
      <c r="H1029" s="4">
        <v>452</v>
      </c>
      <c r="I1029" t="s">
        <v>3</v>
      </c>
      <c r="J1029" s="2">
        <v>80</v>
      </c>
      <c r="K1029" s="4">
        <v>7686</v>
      </c>
      <c r="L1029" s="4">
        <v>288</v>
      </c>
      <c r="M1029" s="23">
        <v>0</v>
      </c>
    </row>
    <row r="1030" spans="1:13" hidden="1" x14ac:dyDescent="0.25">
      <c r="A1030" t="s">
        <v>1447</v>
      </c>
      <c r="B1030" t="s">
        <v>1464</v>
      </c>
      <c r="C1030" t="s">
        <v>1465</v>
      </c>
      <c r="D1030" s="2">
        <v>85</v>
      </c>
      <c r="E1030" s="3">
        <v>0.2558146</v>
      </c>
      <c r="F1030" s="3">
        <v>0.91199050000000004</v>
      </c>
      <c r="G1030" s="4">
        <v>36714</v>
      </c>
      <c r="H1030" s="4">
        <v>436</v>
      </c>
      <c r="I1030" t="s">
        <v>3</v>
      </c>
      <c r="J1030" s="2">
        <v>85</v>
      </c>
      <c r="K1030" s="4">
        <v>6626</v>
      </c>
      <c r="L1030" s="4">
        <v>314</v>
      </c>
      <c r="M1030" s="23">
        <v>0</v>
      </c>
    </row>
    <row r="1031" spans="1:13" hidden="1" x14ac:dyDescent="0.25">
      <c r="A1031" t="s">
        <v>1447</v>
      </c>
      <c r="B1031" t="s">
        <v>1466</v>
      </c>
      <c r="C1031" t="s">
        <v>1467</v>
      </c>
      <c r="D1031" s="2">
        <v>85</v>
      </c>
      <c r="E1031" s="3">
        <v>0.24097540000000001</v>
      </c>
      <c r="F1031" s="3">
        <v>0.96268430000000005</v>
      </c>
      <c r="G1031" s="4">
        <v>35834</v>
      </c>
      <c r="H1031" s="4">
        <v>559</v>
      </c>
      <c r="I1031" t="s">
        <v>3</v>
      </c>
      <c r="J1031" s="2">
        <v>92.5</v>
      </c>
      <c r="K1031" s="4">
        <v>8551</v>
      </c>
      <c r="L1031" s="4">
        <v>445</v>
      </c>
      <c r="M1031" s="23">
        <v>0</v>
      </c>
    </row>
    <row r="1032" spans="1:13" hidden="1" x14ac:dyDescent="0.25">
      <c r="A1032" t="s">
        <v>1447</v>
      </c>
      <c r="B1032" t="s">
        <v>1468</v>
      </c>
      <c r="C1032" t="s">
        <v>118</v>
      </c>
      <c r="D1032" s="2">
        <v>82.5</v>
      </c>
      <c r="E1032" s="3">
        <v>0.23590179999999999</v>
      </c>
      <c r="F1032" s="3">
        <v>0.63394609999999996</v>
      </c>
      <c r="G1032" s="4">
        <v>114762</v>
      </c>
      <c r="H1032" s="4">
        <v>710</v>
      </c>
      <c r="I1032" t="s">
        <v>3</v>
      </c>
      <c r="J1032" s="2">
        <v>65</v>
      </c>
      <c r="K1032" s="4">
        <v>8264</v>
      </c>
      <c r="L1032" s="4">
        <v>312</v>
      </c>
      <c r="M1032" s="23">
        <v>0</v>
      </c>
    </row>
    <row r="1033" spans="1:13" hidden="1" x14ac:dyDescent="0.25">
      <c r="A1033" t="s">
        <v>1447</v>
      </c>
      <c r="B1033" t="s">
        <v>1469</v>
      </c>
      <c r="C1033" t="s">
        <v>1470</v>
      </c>
      <c r="D1033" s="2">
        <v>82.5</v>
      </c>
      <c r="E1033" s="3">
        <v>0.2277797</v>
      </c>
      <c r="F1033" s="3">
        <v>0.76429369999999996</v>
      </c>
      <c r="G1033" s="4">
        <v>52134</v>
      </c>
      <c r="H1033" s="4">
        <v>397</v>
      </c>
      <c r="I1033" t="s">
        <v>3</v>
      </c>
      <c r="J1033" s="2">
        <v>67.5</v>
      </c>
      <c r="K1033" s="4">
        <v>5606</v>
      </c>
      <c r="L1033" s="4">
        <v>228</v>
      </c>
      <c r="M1033" s="23">
        <v>0</v>
      </c>
    </row>
    <row r="1034" spans="1:13" hidden="1" x14ac:dyDescent="0.25">
      <c r="A1034" t="s">
        <v>1447</v>
      </c>
      <c r="B1034" t="s">
        <v>1471</v>
      </c>
      <c r="C1034" t="s">
        <v>1472</v>
      </c>
      <c r="D1034" s="2">
        <v>80</v>
      </c>
      <c r="E1034" s="3">
        <v>0.32419490000000001</v>
      </c>
      <c r="F1034" s="3">
        <v>0.5630503</v>
      </c>
      <c r="G1034" s="4">
        <v>88891</v>
      </c>
      <c r="H1034" s="4">
        <v>421</v>
      </c>
      <c r="I1034" t="s">
        <v>3</v>
      </c>
      <c r="J1034" s="2">
        <v>60</v>
      </c>
      <c r="K1034" s="4">
        <v>6805</v>
      </c>
      <c r="L1034" s="4">
        <v>180</v>
      </c>
      <c r="M1034" s="23">
        <v>0</v>
      </c>
    </row>
    <row r="1035" spans="1:13" hidden="1" x14ac:dyDescent="0.25">
      <c r="A1035" t="s">
        <v>1447</v>
      </c>
      <c r="B1035" t="s">
        <v>1473</v>
      </c>
      <c r="C1035" t="s">
        <v>1474</v>
      </c>
      <c r="D1035" s="2">
        <v>80</v>
      </c>
      <c r="E1035" s="3">
        <v>0.18102409999999999</v>
      </c>
      <c r="F1035" s="3">
        <v>0.58280960000000004</v>
      </c>
      <c r="G1035" s="4">
        <v>190387</v>
      </c>
      <c r="H1035" s="4">
        <v>1403</v>
      </c>
      <c r="I1035" t="s">
        <v>10</v>
      </c>
      <c r="J1035" s="2">
        <v>87.5</v>
      </c>
      <c r="K1035" s="4">
        <v>38828</v>
      </c>
      <c r="L1035" s="4">
        <v>757</v>
      </c>
      <c r="M1035" s="23">
        <v>0</v>
      </c>
    </row>
    <row r="1036" spans="1:13" hidden="1" x14ac:dyDescent="0.25">
      <c r="A1036" t="s">
        <v>1447</v>
      </c>
      <c r="B1036" t="s">
        <v>1475</v>
      </c>
      <c r="C1036" t="s">
        <v>1476</v>
      </c>
      <c r="D1036" s="2">
        <v>80</v>
      </c>
      <c r="E1036" s="3">
        <v>0.31717309999999999</v>
      </c>
      <c r="F1036" s="3">
        <v>0.99891059999999998</v>
      </c>
      <c r="G1036" s="4">
        <v>29342</v>
      </c>
      <c r="H1036" s="4">
        <v>289</v>
      </c>
      <c r="I1036" t="s">
        <v>20</v>
      </c>
      <c r="J1036" s="2">
        <v>85</v>
      </c>
      <c r="K1036" s="4">
        <v>6770</v>
      </c>
      <c r="L1036" s="4">
        <v>197</v>
      </c>
      <c r="M1036" s="23">
        <v>8.6479999999999999E-4</v>
      </c>
    </row>
    <row r="1037" spans="1:13" hidden="1" x14ac:dyDescent="0.25">
      <c r="A1037" t="s">
        <v>1447</v>
      </c>
      <c r="B1037" t="s">
        <v>1477</v>
      </c>
      <c r="C1037" t="s">
        <v>1478</v>
      </c>
      <c r="D1037" s="2">
        <v>80</v>
      </c>
      <c r="E1037" s="3">
        <v>0.18468950000000001</v>
      </c>
      <c r="F1037" s="3">
        <v>0.85087109999999999</v>
      </c>
      <c r="G1037" s="4">
        <v>40681</v>
      </c>
      <c r="H1037" s="4">
        <v>530</v>
      </c>
      <c r="I1037" t="s">
        <v>3</v>
      </c>
      <c r="J1037" s="2">
        <v>85</v>
      </c>
      <c r="K1037" s="4">
        <v>8416</v>
      </c>
      <c r="L1037" s="4">
        <v>393</v>
      </c>
      <c r="M1037" s="23">
        <v>0</v>
      </c>
    </row>
    <row r="1038" spans="1:13" hidden="1" x14ac:dyDescent="0.25">
      <c r="A1038" t="s">
        <v>1447</v>
      </c>
      <c r="B1038" t="s">
        <v>27</v>
      </c>
      <c r="C1038" t="s">
        <v>1479</v>
      </c>
      <c r="D1038" s="2">
        <v>80</v>
      </c>
      <c r="E1038" s="3">
        <v>0.19585949999999999</v>
      </c>
      <c r="F1038" s="3">
        <v>0.67435129999999999</v>
      </c>
      <c r="G1038" s="4">
        <v>66897</v>
      </c>
      <c r="H1038" s="4">
        <v>646</v>
      </c>
      <c r="I1038" t="s">
        <v>3</v>
      </c>
      <c r="J1038" s="2">
        <v>77.5</v>
      </c>
      <c r="K1038" s="4">
        <v>10606</v>
      </c>
      <c r="L1038" s="4">
        <v>402</v>
      </c>
      <c r="M1038" s="23">
        <v>1.5517E-3</v>
      </c>
    </row>
    <row r="1039" spans="1:13" hidden="1" x14ac:dyDescent="0.25">
      <c r="A1039" t="s">
        <v>1447</v>
      </c>
      <c r="B1039" t="s">
        <v>1480</v>
      </c>
      <c r="C1039" t="s">
        <v>1481</v>
      </c>
      <c r="D1039" s="2">
        <v>80</v>
      </c>
      <c r="E1039" s="3">
        <v>0.21291189999999999</v>
      </c>
      <c r="F1039" s="3">
        <v>0.74217120000000003</v>
      </c>
      <c r="G1039" s="4">
        <v>45907</v>
      </c>
      <c r="H1039" s="4">
        <v>670</v>
      </c>
      <c r="I1039" t="s">
        <v>3</v>
      </c>
      <c r="J1039" s="2">
        <v>92.5</v>
      </c>
      <c r="K1039" s="4">
        <v>12454</v>
      </c>
      <c r="L1039" s="4">
        <v>518</v>
      </c>
      <c r="M1039" s="23">
        <v>4.6379000000000004E-3</v>
      </c>
    </row>
    <row r="1040" spans="1:13" hidden="1" x14ac:dyDescent="0.25">
      <c r="A1040" t="s">
        <v>1447</v>
      </c>
      <c r="B1040" t="s">
        <v>1482</v>
      </c>
      <c r="C1040" t="s">
        <v>1483</v>
      </c>
      <c r="D1040" s="2">
        <v>80</v>
      </c>
      <c r="E1040" s="3">
        <v>0.1375429</v>
      </c>
      <c r="F1040" s="3">
        <v>0.95228579999999996</v>
      </c>
      <c r="G1040" s="4">
        <v>47660</v>
      </c>
      <c r="H1040" s="4">
        <v>886</v>
      </c>
      <c r="I1040" t="s">
        <v>3</v>
      </c>
      <c r="J1040" s="2">
        <v>95</v>
      </c>
      <c r="K1040" s="4">
        <v>14345</v>
      </c>
      <c r="L1040" s="4">
        <v>741</v>
      </c>
      <c r="M1040" s="23">
        <v>0</v>
      </c>
    </row>
    <row r="1041" spans="1:13" hidden="1" x14ac:dyDescent="0.25">
      <c r="A1041" t="s">
        <v>1447</v>
      </c>
      <c r="B1041" t="s">
        <v>1484</v>
      </c>
      <c r="C1041" t="s">
        <v>1451</v>
      </c>
      <c r="D1041" s="2">
        <v>77.5</v>
      </c>
      <c r="E1041" s="3">
        <v>0.21265529999999999</v>
      </c>
      <c r="F1041" s="3">
        <v>0.56818000000000002</v>
      </c>
      <c r="G1041" s="4">
        <v>72360</v>
      </c>
      <c r="H1041" s="4">
        <v>726</v>
      </c>
      <c r="I1041" t="s">
        <v>3</v>
      </c>
      <c r="J1041" s="2">
        <v>75</v>
      </c>
      <c r="K1041" s="4">
        <v>10564</v>
      </c>
      <c r="L1041" s="4">
        <v>471</v>
      </c>
      <c r="M1041" s="23">
        <v>1.7279999999999999E-3</v>
      </c>
    </row>
    <row r="1042" spans="1:13" hidden="1" x14ac:dyDescent="0.25">
      <c r="A1042" t="s">
        <v>1447</v>
      </c>
      <c r="B1042" t="s">
        <v>1160</v>
      </c>
      <c r="C1042" t="s">
        <v>1162</v>
      </c>
      <c r="D1042" s="2">
        <v>77.5</v>
      </c>
      <c r="E1042" s="3">
        <v>0.17100770000000001</v>
      </c>
      <c r="F1042" s="3">
        <v>0.64243539999999999</v>
      </c>
      <c r="G1042" s="4">
        <v>103585</v>
      </c>
      <c r="H1042" s="4">
        <v>1277</v>
      </c>
      <c r="I1042" t="s">
        <v>17</v>
      </c>
      <c r="J1042" s="2">
        <v>87.5</v>
      </c>
      <c r="K1042" s="4">
        <v>22361</v>
      </c>
      <c r="L1042" s="4">
        <v>942</v>
      </c>
      <c r="M1042" s="23">
        <v>3.7030000000000001E-3</v>
      </c>
    </row>
    <row r="1043" spans="1:13" hidden="1" x14ac:dyDescent="0.25">
      <c r="A1043" t="s">
        <v>1447</v>
      </c>
      <c r="B1043" t="s">
        <v>1485</v>
      </c>
      <c r="C1043" t="s">
        <v>1472</v>
      </c>
      <c r="D1043" s="2">
        <v>77.5</v>
      </c>
      <c r="E1043" s="3">
        <v>0.28685450000000001</v>
      </c>
      <c r="F1043" s="3">
        <v>0.47813270000000002</v>
      </c>
      <c r="G1043" s="4">
        <v>85143</v>
      </c>
      <c r="H1043" s="4">
        <v>469</v>
      </c>
      <c r="I1043" t="s">
        <v>3</v>
      </c>
      <c r="J1043" s="2">
        <v>52.5</v>
      </c>
      <c r="K1043" s="4">
        <v>4888</v>
      </c>
      <c r="L1043" s="4">
        <v>228</v>
      </c>
      <c r="M1043" s="23">
        <v>1.01E-5</v>
      </c>
    </row>
    <row r="1044" spans="1:13" hidden="1" x14ac:dyDescent="0.25">
      <c r="A1044" t="s">
        <v>1447</v>
      </c>
      <c r="B1044" t="s">
        <v>1486</v>
      </c>
      <c r="C1044" t="s">
        <v>1487</v>
      </c>
      <c r="D1044" s="2">
        <v>77.5</v>
      </c>
      <c r="E1044" s="3">
        <v>0.19956670000000001</v>
      </c>
      <c r="F1044" s="3">
        <v>0.76543779999999995</v>
      </c>
      <c r="G1044" s="4">
        <v>33344</v>
      </c>
      <c r="H1044" s="4">
        <v>503</v>
      </c>
      <c r="I1044" t="s">
        <v>3</v>
      </c>
      <c r="J1044" s="2">
        <v>87.5</v>
      </c>
      <c r="K1044" s="4">
        <v>8003</v>
      </c>
      <c r="L1044" s="4">
        <v>364</v>
      </c>
      <c r="M1044" s="23">
        <v>0</v>
      </c>
    </row>
    <row r="1045" spans="1:13" hidden="1" x14ac:dyDescent="0.25">
      <c r="A1045" t="s">
        <v>1447</v>
      </c>
      <c r="B1045" t="s">
        <v>1488</v>
      </c>
      <c r="C1045" t="s">
        <v>1489</v>
      </c>
      <c r="D1045" s="2">
        <v>77.5</v>
      </c>
      <c r="E1045" s="3">
        <v>0.20266439999999999</v>
      </c>
      <c r="F1045" s="3">
        <v>0.99995750000000005</v>
      </c>
      <c r="G1045" s="4">
        <v>23534</v>
      </c>
      <c r="H1045" s="4">
        <v>406</v>
      </c>
      <c r="I1045" t="s">
        <v>3</v>
      </c>
      <c r="J1045" s="2">
        <v>97.5</v>
      </c>
      <c r="K1045" s="4">
        <v>23534</v>
      </c>
      <c r="L1045" s="4">
        <v>406</v>
      </c>
      <c r="M1045" s="23">
        <v>0</v>
      </c>
    </row>
    <row r="1046" spans="1:13" hidden="1" x14ac:dyDescent="0.25">
      <c r="A1046" t="s">
        <v>1447</v>
      </c>
      <c r="B1046" t="s">
        <v>1490</v>
      </c>
      <c r="C1046" t="s">
        <v>1491</v>
      </c>
      <c r="D1046" s="2">
        <v>77.5</v>
      </c>
      <c r="E1046" s="3">
        <v>0.1887973</v>
      </c>
      <c r="F1046" s="3">
        <v>0.70589299999999999</v>
      </c>
      <c r="G1046" s="4">
        <v>47016</v>
      </c>
      <c r="H1046" s="4">
        <v>543</v>
      </c>
      <c r="I1046" t="s">
        <v>3</v>
      </c>
      <c r="J1046" s="2">
        <v>72.5</v>
      </c>
      <c r="K1046" s="4">
        <v>6161</v>
      </c>
      <c r="L1046" s="4">
        <v>369</v>
      </c>
      <c r="M1046" s="23">
        <v>0</v>
      </c>
    </row>
    <row r="1047" spans="1:13" hidden="1" x14ac:dyDescent="0.25">
      <c r="A1047" t="s">
        <v>1447</v>
      </c>
      <c r="B1047" t="s">
        <v>1492</v>
      </c>
      <c r="C1047" t="s">
        <v>1493</v>
      </c>
      <c r="D1047" s="2">
        <v>77.5</v>
      </c>
      <c r="E1047" s="3">
        <v>0.19313520000000001</v>
      </c>
      <c r="F1047" s="3">
        <v>0.77076080000000002</v>
      </c>
      <c r="G1047" s="4">
        <v>39641</v>
      </c>
      <c r="H1047" s="4">
        <v>412</v>
      </c>
      <c r="I1047" t="s">
        <v>3</v>
      </c>
      <c r="J1047" s="2">
        <v>67.5</v>
      </c>
      <c r="K1047" s="4">
        <v>5377</v>
      </c>
      <c r="L1047" s="4">
        <v>243</v>
      </c>
      <c r="M1047" s="23">
        <v>7.1425000000000004E-3</v>
      </c>
    </row>
    <row r="1048" spans="1:13" hidden="1" x14ac:dyDescent="0.25">
      <c r="A1048" t="s">
        <v>1447</v>
      </c>
      <c r="B1048" t="s">
        <v>1253</v>
      </c>
      <c r="C1048" t="s">
        <v>1494</v>
      </c>
      <c r="D1048" s="2">
        <v>77.5</v>
      </c>
      <c r="E1048" s="3">
        <v>0.24557660000000001</v>
      </c>
      <c r="F1048" s="3">
        <v>0.50364509999999996</v>
      </c>
      <c r="G1048" s="4">
        <v>89189</v>
      </c>
      <c r="H1048" s="4">
        <v>481</v>
      </c>
      <c r="I1048" t="s">
        <v>3</v>
      </c>
      <c r="J1048" s="2">
        <v>57.5</v>
      </c>
      <c r="K1048" s="4">
        <v>6608</v>
      </c>
      <c r="L1048" s="4">
        <v>191</v>
      </c>
      <c r="M1048" s="23">
        <v>0</v>
      </c>
    </row>
    <row r="1049" spans="1:13" hidden="1" x14ac:dyDescent="0.25">
      <c r="A1049" t="s">
        <v>1447</v>
      </c>
      <c r="B1049" t="s">
        <v>1495</v>
      </c>
      <c r="C1049" t="s">
        <v>1496</v>
      </c>
      <c r="D1049" s="2">
        <v>77.5</v>
      </c>
      <c r="E1049" s="3">
        <v>0.30145250000000001</v>
      </c>
      <c r="F1049" s="3">
        <v>0.68118880000000004</v>
      </c>
      <c r="G1049" s="4">
        <v>49002</v>
      </c>
      <c r="H1049" s="4">
        <v>244</v>
      </c>
      <c r="I1049" t="s">
        <v>3</v>
      </c>
      <c r="J1049" s="2">
        <v>42.5</v>
      </c>
      <c r="K1049" s="4">
        <v>3135</v>
      </c>
      <c r="L1049" s="4">
        <v>102</v>
      </c>
      <c r="M1049" s="23">
        <v>0</v>
      </c>
    </row>
    <row r="1050" spans="1:13" hidden="1" x14ac:dyDescent="0.25">
      <c r="A1050" t="s">
        <v>1447</v>
      </c>
      <c r="B1050" t="s">
        <v>1497</v>
      </c>
      <c r="C1050" t="s">
        <v>1498</v>
      </c>
      <c r="D1050" s="2">
        <v>77.5</v>
      </c>
      <c r="E1050" s="3">
        <v>0.31671880000000002</v>
      </c>
      <c r="F1050" s="3">
        <v>0.94955350000000005</v>
      </c>
      <c r="G1050" s="4">
        <v>20950</v>
      </c>
      <c r="H1050" s="4">
        <v>302</v>
      </c>
      <c r="I1050" t="s">
        <v>20</v>
      </c>
      <c r="J1050" s="2">
        <v>85</v>
      </c>
      <c r="K1050" s="4">
        <v>4525</v>
      </c>
      <c r="L1050" s="4">
        <v>231</v>
      </c>
      <c r="M1050" s="23">
        <v>0</v>
      </c>
    </row>
    <row r="1051" spans="1:13" hidden="1" x14ac:dyDescent="0.25">
      <c r="A1051" t="s">
        <v>1447</v>
      </c>
      <c r="B1051" t="s">
        <v>1499</v>
      </c>
      <c r="C1051" t="s">
        <v>1500</v>
      </c>
      <c r="D1051" s="2">
        <v>77.5</v>
      </c>
      <c r="E1051" s="3">
        <v>0.20683679999999999</v>
      </c>
      <c r="F1051" s="3">
        <v>0.79483289999999995</v>
      </c>
      <c r="G1051" s="4">
        <v>29842</v>
      </c>
      <c r="H1051" s="4">
        <v>454</v>
      </c>
      <c r="I1051" t="s">
        <v>3</v>
      </c>
      <c r="J1051" s="2">
        <v>85</v>
      </c>
      <c r="K1051" s="4">
        <v>6545</v>
      </c>
      <c r="L1051" s="4">
        <v>341</v>
      </c>
      <c r="M1051" s="23">
        <v>0</v>
      </c>
    </row>
    <row r="1052" spans="1:13" hidden="1" x14ac:dyDescent="0.25">
      <c r="A1052" t="s">
        <v>1447</v>
      </c>
      <c r="B1052" t="s">
        <v>1501</v>
      </c>
      <c r="C1052" t="s">
        <v>1502</v>
      </c>
      <c r="D1052" s="2">
        <v>77.5</v>
      </c>
      <c r="E1052" s="3">
        <v>0.18247279999999999</v>
      </c>
      <c r="F1052" s="3">
        <v>0.55510119999999996</v>
      </c>
      <c r="G1052" s="4">
        <v>534326</v>
      </c>
      <c r="H1052" s="4">
        <v>5291</v>
      </c>
      <c r="I1052" t="s">
        <v>10</v>
      </c>
      <c r="J1052" s="2">
        <v>85</v>
      </c>
      <c r="K1052" s="4">
        <v>105882</v>
      </c>
      <c r="L1052" s="4">
        <v>3569</v>
      </c>
      <c r="M1052" s="23">
        <v>4.7800000000000003E-5</v>
      </c>
    </row>
    <row r="1053" spans="1:13" hidden="1" x14ac:dyDescent="0.25">
      <c r="A1053" t="s">
        <v>1447</v>
      </c>
      <c r="B1053" t="s">
        <v>1503</v>
      </c>
      <c r="C1053" t="s">
        <v>1504</v>
      </c>
      <c r="D1053" s="2">
        <v>77.5</v>
      </c>
      <c r="E1053" s="3">
        <v>0.1582703</v>
      </c>
      <c r="F1053" s="3">
        <v>0.58017229999999997</v>
      </c>
      <c r="G1053" s="4">
        <v>128876</v>
      </c>
      <c r="H1053" s="4">
        <v>1435</v>
      </c>
      <c r="I1053" t="s">
        <v>17</v>
      </c>
      <c r="J1053" s="2">
        <v>80</v>
      </c>
      <c r="K1053" s="4">
        <v>20313</v>
      </c>
      <c r="L1053" s="4">
        <v>1009</v>
      </c>
      <c r="M1053" s="23">
        <v>4.5893000000000002E-3</v>
      </c>
    </row>
    <row r="1054" spans="1:13" hidden="1" x14ac:dyDescent="0.25">
      <c r="A1054" t="s">
        <v>1447</v>
      </c>
      <c r="B1054" t="s">
        <v>1505</v>
      </c>
      <c r="C1054" t="s">
        <v>1506</v>
      </c>
      <c r="D1054" s="2">
        <v>75</v>
      </c>
      <c r="E1054" s="3">
        <v>0.22571440000000001</v>
      </c>
      <c r="F1054" s="3">
        <v>0.72163560000000004</v>
      </c>
      <c r="G1054" s="4">
        <v>33761</v>
      </c>
      <c r="H1054" s="4">
        <v>300</v>
      </c>
      <c r="I1054" t="s">
        <v>3</v>
      </c>
      <c r="J1054" s="2">
        <v>70</v>
      </c>
      <c r="K1054" s="4">
        <v>5246</v>
      </c>
      <c r="L1054" s="4">
        <v>176</v>
      </c>
      <c r="M1054" s="23">
        <v>0</v>
      </c>
    </row>
    <row r="1055" spans="1:13" hidden="1" x14ac:dyDescent="0.25">
      <c r="A1055" t="s">
        <v>1447</v>
      </c>
      <c r="B1055" t="s">
        <v>169</v>
      </c>
      <c r="C1055" t="s">
        <v>1507</v>
      </c>
      <c r="D1055" s="2">
        <v>75</v>
      </c>
      <c r="E1055" s="3">
        <v>0.15215390000000001</v>
      </c>
      <c r="F1055" s="3">
        <v>0.5338735</v>
      </c>
      <c r="G1055" s="4">
        <v>88757</v>
      </c>
      <c r="H1055" s="4">
        <v>806</v>
      </c>
      <c r="I1055" t="s">
        <v>17</v>
      </c>
      <c r="J1055" s="2">
        <v>70</v>
      </c>
      <c r="K1055" s="4">
        <v>11204</v>
      </c>
      <c r="L1055" s="4">
        <v>489</v>
      </c>
      <c r="M1055" s="23">
        <v>0</v>
      </c>
    </row>
    <row r="1056" spans="1:13" hidden="1" x14ac:dyDescent="0.25">
      <c r="A1056" t="s">
        <v>1447</v>
      </c>
      <c r="B1056" t="s">
        <v>1508</v>
      </c>
      <c r="C1056" t="s">
        <v>1509</v>
      </c>
      <c r="D1056" s="2">
        <v>75</v>
      </c>
      <c r="E1056" s="3">
        <v>0.2459974</v>
      </c>
      <c r="F1056" s="3">
        <v>0.78501189999999998</v>
      </c>
      <c r="G1056" s="4">
        <v>35846</v>
      </c>
      <c r="H1056" s="4">
        <v>316</v>
      </c>
      <c r="I1056" t="s">
        <v>3</v>
      </c>
      <c r="J1056" s="2">
        <v>67.5</v>
      </c>
      <c r="K1056" s="4">
        <v>4632</v>
      </c>
      <c r="L1056" s="4">
        <v>191</v>
      </c>
      <c r="M1056" s="23">
        <v>0</v>
      </c>
    </row>
    <row r="1057" spans="1:13" hidden="1" x14ac:dyDescent="0.25">
      <c r="A1057" t="s">
        <v>1447</v>
      </c>
      <c r="B1057" t="s">
        <v>1510</v>
      </c>
      <c r="C1057" t="s">
        <v>71</v>
      </c>
      <c r="D1057" s="2">
        <v>75</v>
      </c>
      <c r="E1057" s="3">
        <v>0.16230829999999999</v>
      </c>
      <c r="F1057" s="3">
        <v>0.57449939999999999</v>
      </c>
      <c r="G1057" s="4">
        <v>136115</v>
      </c>
      <c r="H1057" s="4">
        <v>1666</v>
      </c>
      <c r="I1057" t="s">
        <v>17</v>
      </c>
      <c r="J1057" s="2">
        <v>90</v>
      </c>
      <c r="K1057" s="4">
        <v>34115</v>
      </c>
      <c r="L1057" s="4">
        <v>1315</v>
      </c>
      <c r="M1057" s="23">
        <v>0</v>
      </c>
    </row>
    <row r="1058" spans="1:13" hidden="1" x14ac:dyDescent="0.25">
      <c r="A1058" t="s">
        <v>1447</v>
      </c>
      <c r="B1058" t="s">
        <v>1160</v>
      </c>
      <c r="C1058" t="s">
        <v>1511</v>
      </c>
      <c r="D1058" s="2">
        <v>75</v>
      </c>
      <c r="E1058" s="3">
        <v>0.2031664</v>
      </c>
      <c r="F1058" s="3">
        <v>0.67380640000000003</v>
      </c>
      <c r="G1058" s="4">
        <v>39165</v>
      </c>
      <c r="H1058" s="4">
        <v>393</v>
      </c>
      <c r="I1058" t="s">
        <v>3</v>
      </c>
      <c r="J1058" s="2">
        <v>72.5</v>
      </c>
      <c r="K1058" s="4">
        <v>6074</v>
      </c>
      <c r="L1058" s="4">
        <v>259</v>
      </c>
      <c r="M1058" s="23">
        <v>0</v>
      </c>
    </row>
    <row r="1059" spans="1:13" hidden="1" x14ac:dyDescent="0.25">
      <c r="A1059" t="s">
        <v>1447</v>
      </c>
      <c r="B1059" t="s">
        <v>1512</v>
      </c>
      <c r="C1059" t="s">
        <v>1513</v>
      </c>
      <c r="D1059" s="2">
        <v>72.5</v>
      </c>
      <c r="E1059" s="3">
        <v>0.1572983</v>
      </c>
      <c r="F1059" s="3">
        <v>0.49566579999999999</v>
      </c>
      <c r="G1059" s="4">
        <v>1058537</v>
      </c>
      <c r="H1059" s="4">
        <v>7533</v>
      </c>
      <c r="I1059" t="s">
        <v>10</v>
      </c>
      <c r="J1059" s="2">
        <v>72.5</v>
      </c>
      <c r="K1059" s="4">
        <v>133235</v>
      </c>
      <c r="L1059" s="4">
        <v>4712</v>
      </c>
      <c r="M1059" s="23">
        <v>0</v>
      </c>
    </row>
    <row r="1060" spans="1:13" hidden="1" x14ac:dyDescent="0.25">
      <c r="A1060" t="s">
        <v>1447</v>
      </c>
      <c r="B1060" t="s">
        <v>1514</v>
      </c>
      <c r="C1060" t="s">
        <v>1515</v>
      </c>
      <c r="D1060" s="2">
        <v>72.5</v>
      </c>
      <c r="E1060" s="3">
        <v>0.1951862</v>
      </c>
      <c r="F1060" s="3">
        <v>0.99995060000000002</v>
      </c>
      <c r="G1060" s="4">
        <v>20241</v>
      </c>
      <c r="H1060" s="4">
        <v>229</v>
      </c>
      <c r="I1060" t="s">
        <v>3</v>
      </c>
      <c r="J1060" s="2">
        <v>95</v>
      </c>
      <c r="K1060" s="4">
        <v>20241</v>
      </c>
      <c r="L1060" s="4">
        <v>229</v>
      </c>
      <c r="M1060" s="23">
        <v>0</v>
      </c>
    </row>
    <row r="1061" spans="1:13" hidden="1" x14ac:dyDescent="0.25">
      <c r="A1061" t="s">
        <v>1447</v>
      </c>
      <c r="B1061" t="s">
        <v>1516</v>
      </c>
      <c r="C1061" t="s">
        <v>291</v>
      </c>
      <c r="D1061" s="2">
        <v>72.5</v>
      </c>
      <c r="E1061" s="3">
        <v>0.2169227</v>
      </c>
      <c r="F1061" s="3">
        <v>0.90137809999999996</v>
      </c>
      <c r="G1061" s="4">
        <v>20930</v>
      </c>
      <c r="H1061" s="4">
        <v>256</v>
      </c>
      <c r="I1061" t="s">
        <v>20</v>
      </c>
      <c r="J1061" s="2">
        <v>85</v>
      </c>
      <c r="K1061" s="4">
        <v>5705</v>
      </c>
      <c r="L1061" s="4">
        <v>179</v>
      </c>
      <c r="M1061" s="23">
        <v>0</v>
      </c>
    </row>
    <row r="1062" spans="1:13" hidden="1" x14ac:dyDescent="0.25">
      <c r="A1062" t="s">
        <v>1447</v>
      </c>
      <c r="B1062" t="s">
        <v>1517</v>
      </c>
      <c r="C1062" t="s">
        <v>1518</v>
      </c>
      <c r="D1062" s="2">
        <v>72.5</v>
      </c>
      <c r="E1062" s="3">
        <v>0.18845100000000001</v>
      </c>
      <c r="F1062" s="3">
        <v>0.95498360000000004</v>
      </c>
      <c r="G1062" s="4">
        <v>26751</v>
      </c>
      <c r="H1062" s="4">
        <v>240</v>
      </c>
      <c r="I1062" t="s">
        <v>3</v>
      </c>
      <c r="J1062" s="2">
        <v>65</v>
      </c>
      <c r="K1062" s="4">
        <v>4028</v>
      </c>
      <c r="L1062" s="4">
        <v>149</v>
      </c>
      <c r="M1062" s="23">
        <v>0</v>
      </c>
    </row>
    <row r="1063" spans="1:13" hidden="1" x14ac:dyDescent="0.25">
      <c r="A1063" t="s">
        <v>1447</v>
      </c>
      <c r="B1063" t="s">
        <v>1519</v>
      </c>
      <c r="C1063" t="s">
        <v>1520</v>
      </c>
      <c r="D1063" s="2">
        <v>72.5</v>
      </c>
      <c r="E1063" s="3">
        <v>0.1393665</v>
      </c>
      <c r="F1063" s="3">
        <v>0.79554210000000003</v>
      </c>
      <c r="G1063" s="4">
        <v>32015</v>
      </c>
      <c r="H1063" s="4">
        <v>512</v>
      </c>
      <c r="I1063" t="s">
        <v>3</v>
      </c>
      <c r="J1063" s="2">
        <v>90</v>
      </c>
      <c r="K1063" s="4">
        <v>10028</v>
      </c>
      <c r="L1063" s="4">
        <v>403</v>
      </c>
      <c r="M1063" s="23">
        <v>2.1940000000000002E-3</v>
      </c>
    </row>
    <row r="1064" spans="1:13" hidden="1" x14ac:dyDescent="0.25">
      <c r="A1064" t="s">
        <v>1447</v>
      </c>
      <c r="B1064" t="s">
        <v>76</v>
      </c>
      <c r="C1064" t="s">
        <v>1521</v>
      </c>
      <c r="D1064" s="2">
        <v>72.5</v>
      </c>
      <c r="E1064" s="3">
        <v>0.1246152</v>
      </c>
      <c r="F1064" s="3">
        <v>0.64648430000000001</v>
      </c>
      <c r="G1064" s="4">
        <v>131983</v>
      </c>
      <c r="H1064" s="4">
        <v>1350</v>
      </c>
      <c r="I1064" t="s">
        <v>10</v>
      </c>
      <c r="J1064" s="2">
        <v>75</v>
      </c>
      <c r="K1064" s="4">
        <v>18608</v>
      </c>
      <c r="L1064" s="4">
        <v>878</v>
      </c>
      <c r="M1064" s="23">
        <v>0</v>
      </c>
    </row>
    <row r="1065" spans="1:13" hidden="1" x14ac:dyDescent="0.25">
      <c r="A1065" t="s">
        <v>1447</v>
      </c>
      <c r="B1065" t="s">
        <v>1522</v>
      </c>
      <c r="C1065" t="s">
        <v>1472</v>
      </c>
      <c r="D1065" s="2">
        <v>72.5</v>
      </c>
      <c r="E1065" s="3">
        <v>0.17336699999999999</v>
      </c>
      <c r="F1065" s="3">
        <v>0.46077299999999999</v>
      </c>
      <c r="G1065" s="4">
        <v>114515</v>
      </c>
      <c r="H1065" s="4">
        <v>535</v>
      </c>
      <c r="I1065" t="s">
        <v>17</v>
      </c>
      <c r="J1065" s="2">
        <v>52.5</v>
      </c>
      <c r="K1065" s="4">
        <v>6826</v>
      </c>
      <c r="L1065" s="4">
        <v>202</v>
      </c>
      <c r="M1065" s="23">
        <v>0</v>
      </c>
    </row>
    <row r="1066" spans="1:13" hidden="1" x14ac:dyDescent="0.25">
      <c r="A1066" t="s">
        <v>1447</v>
      </c>
      <c r="B1066" t="s">
        <v>1523</v>
      </c>
      <c r="C1066" t="s">
        <v>1498</v>
      </c>
      <c r="D1066" s="2">
        <v>70</v>
      </c>
      <c r="E1066" s="3">
        <v>0.32116549999999999</v>
      </c>
      <c r="F1066" s="3">
        <v>0.78225020000000001</v>
      </c>
      <c r="G1066" s="4">
        <v>24195</v>
      </c>
      <c r="H1066" s="4">
        <v>210</v>
      </c>
      <c r="I1066" t="s">
        <v>20</v>
      </c>
      <c r="J1066" s="2">
        <v>62.5</v>
      </c>
      <c r="K1066" s="4">
        <v>2977</v>
      </c>
      <c r="L1066" s="4">
        <v>140</v>
      </c>
      <c r="M1066" s="23">
        <v>0</v>
      </c>
    </row>
    <row r="1067" spans="1:13" hidden="1" x14ac:dyDescent="0.25">
      <c r="A1067" t="s">
        <v>1447</v>
      </c>
      <c r="B1067" t="s">
        <v>1524</v>
      </c>
      <c r="C1067" t="s">
        <v>1525</v>
      </c>
      <c r="D1067" s="2">
        <v>70</v>
      </c>
      <c r="E1067" s="3">
        <v>0.29310259999999999</v>
      </c>
      <c r="F1067" s="3">
        <v>0.99991779999999997</v>
      </c>
      <c r="G1067" s="4">
        <v>12162</v>
      </c>
      <c r="H1067" s="4">
        <v>183</v>
      </c>
      <c r="I1067" t="s">
        <v>20</v>
      </c>
      <c r="J1067" s="2">
        <v>90</v>
      </c>
      <c r="K1067" s="4">
        <v>12162</v>
      </c>
      <c r="L1067" s="4">
        <v>183</v>
      </c>
      <c r="M1067" s="23">
        <v>0</v>
      </c>
    </row>
    <row r="1068" spans="1:13" hidden="1" x14ac:dyDescent="0.25">
      <c r="A1068" t="s">
        <v>1447</v>
      </c>
      <c r="B1068" t="s">
        <v>1526</v>
      </c>
      <c r="C1068" t="s">
        <v>1092</v>
      </c>
      <c r="D1068" s="2">
        <v>70</v>
      </c>
      <c r="E1068" s="3">
        <v>0.1228326</v>
      </c>
      <c r="F1068" s="3">
        <v>0.657362</v>
      </c>
      <c r="G1068" s="4">
        <v>49972</v>
      </c>
      <c r="H1068" s="4">
        <v>565</v>
      </c>
      <c r="I1068" t="s">
        <v>3</v>
      </c>
      <c r="J1068" s="2">
        <v>77.5</v>
      </c>
      <c r="K1068" s="4">
        <v>8831</v>
      </c>
      <c r="L1068" s="4">
        <v>433</v>
      </c>
      <c r="M1068" s="23">
        <v>2.3571999999999998E-3</v>
      </c>
    </row>
    <row r="1069" spans="1:13" hidden="1" x14ac:dyDescent="0.25">
      <c r="A1069" t="s">
        <v>1447</v>
      </c>
      <c r="B1069" t="s">
        <v>1527</v>
      </c>
      <c r="C1069" t="s">
        <v>1528</v>
      </c>
      <c r="D1069" s="2">
        <v>70</v>
      </c>
      <c r="E1069" s="3">
        <v>0.17887449999999999</v>
      </c>
      <c r="F1069" s="3">
        <v>0.65045569999999997</v>
      </c>
      <c r="G1069" s="4">
        <v>27405</v>
      </c>
      <c r="H1069" s="4">
        <v>1203</v>
      </c>
      <c r="I1069" t="s">
        <v>3</v>
      </c>
      <c r="J1069" s="2">
        <v>75</v>
      </c>
      <c r="K1069" s="4">
        <v>4723</v>
      </c>
      <c r="L1069" s="4">
        <v>966</v>
      </c>
      <c r="M1069" s="23">
        <v>0</v>
      </c>
    </row>
    <row r="1070" spans="1:13" hidden="1" x14ac:dyDescent="0.25">
      <c r="A1070" t="s">
        <v>1447</v>
      </c>
      <c r="B1070" t="s">
        <v>1529</v>
      </c>
      <c r="C1070" t="s">
        <v>1446</v>
      </c>
      <c r="D1070" s="2">
        <v>70</v>
      </c>
      <c r="E1070" s="3">
        <v>0.17888219999999999</v>
      </c>
      <c r="F1070" s="3">
        <v>0.61138579999999998</v>
      </c>
      <c r="G1070" s="4">
        <v>37964</v>
      </c>
      <c r="H1070" s="4">
        <v>355</v>
      </c>
      <c r="I1070" t="s">
        <v>3</v>
      </c>
      <c r="J1070" s="2">
        <v>65</v>
      </c>
      <c r="K1070" s="4">
        <v>5289</v>
      </c>
      <c r="L1070" s="4">
        <v>230</v>
      </c>
      <c r="M1070" s="23">
        <v>0</v>
      </c>
    </row>
    <row r="1071" spans="1:13" hidden="1" x14ac:dyDescent="0.25">
      <c r="A1071" t="s">
        <v>1447</v>
      </c>
      <c r="B1071" t="s">
        <v>1530</v>
      </c>
      <c r="C1071" t="s">
        <v>1531</v>
      </c>
      <c r="D1071" s="2">
        <v>70</v>
      </c>
      <c r="E1071" s="3">
        <v>0.17077419999999999</v>
      </c>
      <c r="F1071" s="3">
        <v>0.49420500000000001</v>
      </c>
      <c r="G1071" s="4">
        <v>120162</v>
      </c>
      <c r="H1071" s="4">
        <v>669</v>
      </c>
      <c r="I1071" t="s">
        <v>17</v>
      </c>
      <c r="J1071" s="2">
        <v>52.5</v>
      </c>
      <c r="K1071" s="4">
        <v>6542</v>
      </c>
      <c r="L1071" s="4">
        <v>261</v>
      </c>
      <c r="M1071" s="23">
        <v>0</v>
      </c>
    </row>
    <row r="1072" spans="1:13" hidden="1" x14ac:dyDescent="0.25">
      <c r="A1072" t="s">
        <v>1447</v>
      </c>
      <c r="B1072" t="s">
        <v>1532</v>
      </c>
      <c r="C1072" t="s">
        <v>1509</v>
      </c>
      <c r="D1072" s="2">
        <v>70</v>
      </c>
      <c r="E1072" s="3">
        <v>0.2323838</v>
      </c>
      <c r="F1072" s="3">
        <v>0.72836129999999999</v>
      </c>
      <c r="G1072" s="4">
        <v>29318</v>
      </c>
      <c r="H1072" s="4">
        <v>221</v>
      </c>
      <c r="I1072" t="s">
        <v>3</v>
      </c>
      <c r="J1072" s="2">
        <v>50</v>
      </c>
      <c r="K1072" s="4">
        <v>3142</v>
      </c>
      <c r="L1072" s="4">
        <v>107</v>
      </c>
      <c r="M1072" s="23">
        <v>0</v>
      </c>
    </row>
    <row r="1073" spans="1:13" hidden="1" x14ac:dyDescent="0.25">
      <c r="A1073" t="s">
        <v>1447</v>
      </c>
      <c r="B1073" t="s">
        <v>1533</v>
      </c>
      <c r="C1073" t="s">
        <v>1534</v>
      </c>
      <c r="D1073" s="2">
        <v>70</v>
      </c>
      <c r="E1073" s="3">
        <v>0.1263262</v>
      </c>
      <c r="F1073" s="3">
        <v>0.53332109999999999</v>
      </c>
      <c r="G1073" s="4">
        <v>177965</v>
      </c>
      <c r="H1073" s="4">
        <v>1081</v>
      </c>
      <c r="I1073" t="s">
        <v>10</v>
      </c>
      <c r="J1073" s="2">
        <v>87.5</v>
      </c>
      <c r="K1073" s="4">
        <v>49920</v>
      </c>
      <c r="L1073" s="4">
        <v>559</v>
      </c>
      <c r="M1073" s="23">
        <v>5.2459999999999996E-4</v>
      </c>
    </row>
    <row r="1074" spans="1:13" hidden="1" x14ac:dyDescent="0.25">
      <c r="A1074" t="s">
        <v>1447</v>
      </c>
      <c r="B1074" t="s">
        <v>1535</v>
      </c>
      <c r="C1074" t="s">
        <v>1453</v>
      </c>
      <c r="D1074" s="2">
        <v>70</v>
      </c>
      <c r="E1074" s="3">
        <v>0.16233300000000001</v>
      </c>
      <c r="F1074" s="3">
        <v>0.38138719999999998</v>
      </c>
      <c r="G1074" s="4">
        <v>4227168</v>
      </c>
      <c r="H1074" s="4">
        <v>22675</v>
      </c>
      <c r="I1074" t="s">
        <v>311</v>
      </c>
      <c r="J1074" s="2">
        <v>75</v>
      </c>
      <c r="K1074" s="4">
        <v>539666</v>
      </c>
      <c r="L1074" s="4">
        <v>9593</v>
      </c>
      <c r="M1074" s="23">
        <v>7.3632999999999997E-3</v>
      </c>
    </row>
    <row r="1075" spans="1:13" hidden="1" x14ac:dyDescent="0.25">
      <c r="A1075" t="s">
        <v>1447</v>
      </c>
      <c r="B1075" t="s">
        <v>1536</v>
      </c>
      <c r="C1075" t="s">
        <v>1537</v>
      </c>
      <c r="D1075" s="2">
        <v>70</v>
      </c>
      <c r="E1075" s="3">
        <v>0.35493039999999998</v>
      </c>
      <c r="F1075" s="3">
        <v>0.99994400000000006</v>
      </c>
      <c r="G1075" s="4">
        <v>17864</v>
      </c>
      <c r="H1075" s="4">
        <v>161</v>
      </c>
      <c r="I1075" t="s">
        <v>20</v>
      </c>
      <c r="J1075" s="2">
        <v>62.5</v>
      </c>
      <c r="K1075" s="4">
        <v>2516</v>
      </c>
      <c r="L1075" s="4">
        <v>108</v>
      </c>
      <c r="M1075" s="23">
        <v>0</v>
      </c>
    </row>
    <row r="1076" spans="1:13" hidden="1" x14ac:dyDescent="0.25">
      <c r="A1076" t="s">
        <v>1447</v>
      </c>
      <c r="B1076" t="s">
        <v>1538</v>
      </c>
      <c r="C1076" t="s">
        <v>1539</v>
      </c>
      <c r="D1076" s="2">
        <v>70</v>
      </c>
      <c r="E1076" s="3">
        <v>0.1475718</v>
      </c>
      <c r="F1076" s="3">
        <v>0.48790149999999999</v>
      </c>
      <c r="G1076" s="4">
        <v>166815</v>
      </c>
      <c r="H1076" s="4">
        <v>1881</v>
      </c>
      <c r="I1076" t="s">
        <v>10</v>
      </c>
      <c r="J1076" s="2">
        <v>77.5</v>
      </c>
      <c r="K1076" s="4">
        <v>26903</v>
      </c>
      <c r="L1076" s="4">
        <v>1309</v>
      </c>
      <c r="M1076" s="23">
        <v>0</v>
      </c>
    </row>
    <row r="1077" spans="1:13" hidden="1" x14ac:dyDescent="0.25">
      <c r="A1077" t="s">
        <v>1447</v>
      </c>
      <c r="B1077" t="s">
        <v>1540</v>
      </c>
      <c r="C1077" t="s">
        <v>1541</v>
      </c>
      <c r="D1077" s="2">
        <v>70</v>
      </c>
      <c r="E1077" s="3">
        <v>0.2612893</v>
      </c>
      <c r="F1077" s="3">
        <v>0.99993270000000001</v>
      </c>
      <c r="G1077" s="4">
        <v>14859</v>
      </c>
      <c r="H1077" s="4">
        <v>199</v>
      </c>
      <c r="I1077" t="s">
        <v>20</v>
      </c>
      <c r="J1077" s="2">
        <v>77.5</v>
      </c>
      <c r="K1077" s="4">
        <v>3480</v>
      </c>
      <c r="L1077" s="4">
        <v>159</v>
      </c>
      <c r="M1077" s="23">
        <v>0</v>
      </c>
    </row>
    <row r="1078" spans="1:13" hidden="1" x14ac:dyDescent="0.25">
      <c r="A1078" t="s">
        <v>1447</v>
      </c>
      <c r="B1078" t="s">
        <v>141</v>
      </c>
      <c r="C1078" t="s">
        <v>1449</v>
      </c>
      <c r="D1078" s="2">
        <v>67.5</v>
      </c>
      <c r="E1078" s="3">
        <v>0.22121969999999999</v>
      </c>
      <c r="F1078" s="3">
        <v>0.68299889999999996</v>
      </c>
      <c r="G1078" s="4">
        <v>22875</v>
      </c>
      <c r="H1078" s="4">
        <v>257</v>
      </c>
      <c r="I1078" t="s">
        <v>3</v>
      </c>
      <c r="J1078" s="2">
        <v>72.5</v>
      </c>
      <c r="K1078" s="4">
        <v>4170</v>
      </c>
      <c r="L1078" s="4">
        <v>174</v>
      </c>
      <c r="M1078" s="23">
        <v>0</v>
      </c>
    </row>
    <row r="1079" spans="1:13" hidden="1" x14ac:dyDescent="0.25">
      <c r="A1079" t="s">
        <v>1447</v>
      </c>
      <c r="B1079" t="s">
        <v>1542</v>
      </c>
      <c r="C1079" t="s">
        <v>1543</v>
      </c>
      <c r="D1079" s="2">
        <v>67.5</v>
      </c>
      <c r="E1079" s="3">
        <v>0.188695</v>
      </c>
      <c r="F1079" s="3">
        <v>0.61253480000000005</v>
      </c>
      <c r="G1079" s="4">
        <v>44195</v>
      </c>
      <c r="H1079" s="4">
        <v>253</v>
      </c>
      <c r="I1079" t="s">
        <v>3</v>
      </c>
      <c r="J1079" s="2">
        <v>52.5</v>
      </c>
      <c r="K1079" s="4">
        <v>4346</v>
      </c>
      <c r="L1079" s="4">
        <v>119</v>
      </c>
      <c r="M1079" s="23">
        <v>0</v>
      </c>
    </row>
    <row r="1080" spans="1:13" hidden="1" x14ac:dyDescent="0.25">
      <c r="A1080" t="s">
        <v>1447</v>
      </c>
      <c r="B1080" t="s">
        <v>1544</v>
      </c>
      <c r="C1080" t="s">
        <v>1040</v>
      </c>
      <c r="D1080" s="2">
        <v>67.5</v>
      </c>
      <c r="E1080" s="3">
        <v>0.20543700000000001</v>
      </c>
      <c r="F1080" s="3">
        <v>0.62311689999999997</v>
      </c>
      <c r="G1080" s="4">
        <v>36357</v>
      </c>
      <c r="H1080" s="4">
        <v>258</v>
      </c>
      <c r="I1080" t="s">
        <v>3</v>
      </c>
      <c r="J1080" s="2">
        <v>47.5</v>
      </c>
      <c r="K1080" s="4">
        <v>3081</v>
      </c>
      <c r="L1080" s="4">
        <v>115</v>
      </c>
      <c r="M1080" s="23">
        <v>0</v>
      </c>
    </row>
    <row r="1081" spans="1:13" hidden="1" x14ac:dyDescent="0.25">
      <c r="A1081" t="s">
        <v>1447</v>
      </c>
      <c r="B1081" t="s">
        <v>1545</v>
      </c>
      <c r="C1081" t="s">
        <v>1546</v>
      </c>
      <c r="D1081" s="2">
        <v>67.5</v>
      </c>
      <c r="E1081" s="3">
        <v>0.126281</v>
      </c>
      <c r="F1081" s="3">
        <v>0.77624879999999996</v>
      </c>
      <c r="G1081" s="4">
        <v>37794</v>
      </c>
      <c r="H1081" s="4">
        <v>385</v>
      </c>
      <c r="I1081" t="s">
        <v>3</v>
      </c>
      <c r="J1081" s="2">
        <v>80</v>
      </c>
      <c r="K1081" s="4">
        <v>8094</v>
      </c>
      <c r="L1081" s="4">
        <v>270</v>
      </c>
      <c r="M1081" s="23">
        <v>0</v>
      </c>
    </row>
    <row r="1082" spans="1:13" hidden="1" x14ac:dyDescent="0.25">
      <c r="A1082" t="s">
        <v>1447</v>
      </c>
      <c r="B1082" t="s">
        <v>1547</v>
      </c>
      <c r="C1082" t="s">
        <v>1548</v>
      </c>
      <c r="D1082" s="2">
        <v>67.5</v>
      </c>
      <c r="E1082" s="3">
        <v>0.19546430000000001</v>
      </c>
      <c r="F1082" s="3">
        <v>0.72262570000000004</v>
      </c>
      <c r="G1082" s="4">
        <v>26167</v>
      </c>
      <c r="H1082" s="4">
        <v>225</v>
      </c>
      <c r="I1082" t="s">
        <v>3</v>
      </c>
      <c r="J1082" s="2">
        <v>57.5</v>
      </c>
      <c r="K1082" s="4">
        <v>3255</v>
      </c>
      <c r="L1082" s="4">
        <v>132</v>
      </c>
      <c r="M1082" s="23">
        <v>0</v>
      </c>
    </row>
    <row r="1083" spans="1:13" hidden="1" x14ac:dyDescent="0.25">
      <c r="A1083" t="s">
        <v>1447</v>
      </c>
      <c r="B1083" t="s">
        <v>1341</v>
      </c>
      <c r="C1083" t="s">
        <v>1446</v>
      </c>
      <c r="D1083" s="2">
        <v>67.5</v>
      </c>
      <c r="E1083" s="3">
        <v>0.29479820000000001</v>
      </c>
      <c r="F1083" s="3">
        <v>0.87238760000000004</v>
      </c>
      <c r="G1083" s="4">
        <v>22040</v>
      </c>
      <c r="H1083" s="4">
        <v>173</v>
      </c>
      <c r="I1083" t="s">
        <v>20</v>
      </c>
      <c r="J1083" s="2">
        <v>52.5</v>
      </c>
      <c r="K1083" s="4">
        <v>2399</v>
      </c>
      <c r="L1083" s="4">
        <v>78</v>
      </c>
      <c r="M1083" s="23">
        <v>1.2439E-3</v>
      </c>
    </row>
    <row r="1084" spans="1:13" hidden="1" x14ac:dyDescent="0.25">
      <c r="A1084" t="s">
        <v>1447</v>
      </c>
      <c r="B1084" t="s">
        <v>1549</v>
      </c>
      <c r="C1084" t="s">
        <v>1550</v>
      </c>
      <c r="D1084" s="2">
        <v>65</v>
      </c>
      <c r="E1084" s="3">
        <v>0.13532530000000001</v>
      </c>
      <c r="F1084" s="3">
        <v>0.6433932</v>
      </c>
      <c r="G1084" s="4">
        <v>56838</v>
      </c>
      <c r="H1084" s="4">
        <v>451</v>
      </c>
      <c r="I1084" t="s">
        <v>3</v>
      </c>
      <c r="J1084" s="2">
        <v>65</v>
      </c>
      <c r="K1084" s="4">
        <v>7188</v>
      </c>
      <c r="L1084" s="4">
        <v>251</v>
      </c>
      <c r="M1084" s="23">
        <v>0</v>
      </c>
    </row>
    <row r="1085" spans="1:13" hidden="1" x14ac:dyDescent="0.25">
      <c r="A1085" t="s">
        <v>1447</v>
      </c>
      <c r="B1085" t="s">
        <v>1551</v>
      </c>
      <c r="C1085" t="s">
        <v>1552</v>
      </c>
      <c r="D1085" s="2">
        <v>65</v>
      </c>
      <c r="E1085" s="3">
        <v>0.2122463</v>
      </c>
      <c r="F1085" s="3">
        <v>0.67360960000000003</v>
      </c>
      <c r="G1085" s="4">
        <v>34507</v>
      </c>
      <c r="H1085" s="4">
        <v>198</v>
      </c>
      <c r="I1085" t="s">
        <v>3</v>
      </c>
      <c r="J1085" s="2">
        <v>42.5</v>
      </c>
      <c r="K1085" s="4">
        <v>2709</v>
      </c>
      <c r="L1085" s="4">
        <v>92</v>
      </c>
      <c r="M1085" s="23">
        <v>0</v>
      </c>
    </row>
    <row r="1086" spans="1:13" hidden="1" x14ac:dyDescent="0.25">
      <c r="A1086" t="s">
        <v>1447</v>
      </c>
      <c r="B1086" t="s">
        <v>1553</v>
      </c>
      <c r="C1086" t="s">
        <v>1481</v>
      </c>
      <c r="D1086" s="2">
        <v>65</v>
      </c>
      <c r="E1086" s="3">
        <v>0.1266408</v>
      </c>
      <c r="F1086" s="3">
        <v>0.99994559999999999</v>
      </c>
      <c r="G1086" s="4">
        <v>18389</v>
      </c>
      <c r="H1086" s="4">
        <v>378</v>
      </c>
      <c r="I1086" t="s">
        <v>3</v>
      </c>
      <c r="J1086" s="2">
        <v>87.5</v>
      </c>
      <c r="K1086" s="4">
        <v>5669</v>
      </c>
      <c r="L1086" s="4">
        <v>318</v>
      </c>
      <c r="M1086" s="23">
        <v>1.763E-3</v>
      </c>
    </row>
    <row r="1087" spans="1:13" hidden="1" x14ac:dyDescent="0.25">
      <c r="A1087" t="s">
        <v>1447</v>
      </c>
      <c r="B1087" t="s">
        <v>1554</v>
      </c>
      <c r="C1087" t="s">
        <v>360</v>
      </c>
      <c r="D1087" s="2">
        <v>65</v>
      </c>
      <c r="E1087" s="3">
        <v>0.14708669999999999</v>
      </c>
      <c r="F1087" s="3">
        <v>0.47663070000000002</v>
      </c>
      <c r="G1087" s="4">
        <v>73516</v>
      </c>
      <c r="H1087" s="4">
        <v>543</v>
      </c>
      <c r="I1087" t="s">
        <v>3</v>
      </c>
      <c r="J1087" s="2">
        <v>65</v>
      </c>
      <c r="K1087" s="4">
        <v>8598</v>
      </c>
      <c r="L1087" s="4">
        <v>298</v>
      </c>
      <c r="M1087" s="23">
        <v>0</v>
      </c>
    </row>
    <row r="1088" spans="1:13" hidden="1" x14ac:dyDescent="0.25">
      <c r="A1088" t="s">
        <v>1447</v>
      </c>
      <c r="B1088" t="s">
        <v>1555</v>
      </c>
      <c r="C1088" t="s">
        <v>1531</v>
      </c>
      <c r="D1088" s="2">
        <v>65</v>
      </c>
      <c r="E1088" s="3">
        <v>0.15487409999999999</v>
      </c>
      <c r="F1088" s="3">
        <v>0.49442429999999998</v>
      </c>
      <c r="G1088" s="4">
        <v>70230</v>
      </c>
      <c r="H1088" s="4">
        <v>429</v>
      </c>
      <c r="I1088" t="s">
        <v>3</v>
      </c>
      <c r="J1088" s="2">
        <v>50</v>
      </c>
      <c r="K1088" s="4">
        <v>5132</v>
      </c>
      <c r="L1088" s="4">
        <v>189</v>
      </c>
      <c r="M1088" s="23">
        <v>0</v>
      </c>
    </row>
    <row r="1089" spans="1:13" hidden="1" x14ac:dyDescent="0.25">
      <c r="A1089" t="s">
        <v>1447</v>
      </c>
      <c r="B1089" t="s">
        <v>1556</v>
      </c>
      <c r="C1089" t="s">
        <v>1531</v>
      </c>
      <c r="D1089" s="2">
        <v>65</v>
      </c>
      <c r="E1089" s="3">
        <v>0.16713510000000001</v>
      </c>
      <c r="F1089" s="3">
        <v>0.43917020000000001</v>
      </c>
      <c r="G1089" s="4">
        <v>83849</v>
      </c>
      <c r="H1089" s="4">
        <v>471</v>
      </c>
      <c r="I1089" t="s">
        <v>17</v>
      </c>
      <c r="J1089" s="2">
        <v>40</v>
      </c>
      <c r="K1089" s="4">
        <v>4319</v>
      </c>
      <c r="L1089" s="4">
        <v>121</v>
      </c>
      <c r="M1089" s="23">
        <v>0</v>
      </c>
    </row>
    <row r="1090" spans="1:13" hidden="1" x14ac:dyDescent="0.25">
      <c r="A1090" t="s">
        <v>1447</v>
      </c>
      <c r="B1090" t="s">
        <v>1557</v>
      </c>
      <c r="C1090" t="s">
        <v>1558</v>
      </c>
      <c r="D1090" s="2">
        <v>65</v>
      </c>
      <c r="E1090" s="3">
        <v>0.21384929999999999</v>
      </c>
      <c r="F1090" s="3">
        <v>0.30404179999999997</v>
      </c>
      <c r="G1090" s="4">
        <v>54816</v>
      </c>
      <c r="H1090" s="4">
        <v>335</v>
      </c>
      <c r="I1090" t="s">
        <v>3</v>
      </c>
      <c r="J1090" s="2">
        <v>22.5</v>
      </c>
      <c r="K1090" s="4">
        <v>1775</v>
      </c>
      <c r="L1090" s="4">
        <v>57</v>
      </c>
      <c r="M1090" s="23">
        <v>0</v>
      </c>
    </row>
    <row r="1091" spans="1:13" hidden="1" x14ac:dyDescent="0.25">
      <c r="A1091" t="s">
        <v>1447</v>
      </c>
      <c r="B1091" t="s">
        <v>1559</v>
      </c>
      <c r="C1091" t="s">
        <v>1560</v>
      </c>
      <c r="D1091" s="2">
        <v>65</v>
      </c>
      <c r="E1091" s="3">
        <v>0.2943424</v>
      </c>
      <c r="F1091" s="3">
        <v>0.51875769999999999</v>
      </c>
      <c r="G1091" s="4">
        <v>37750</v>
      </c>
      <c r="H1091" s="4">
        <v>186</v>
      </c>
      <c r="I1091" t="s">
        <v>3</v>
      </c>
      <c r="J1091" s="2">
        <v>32.5</v>
      </c>
      <c r="K1091" s="4">
        <v>2101</v>
      </c>
      <c r="L1091" s="4">
        <v>55</v>
      </c>
      <c r="M1091" s="23">
        <v>1.6919999999999999E-3</v>
      </c>
    </row>
    <row r="1092" spans="1:13" hidden="1" x14ac:dyDescent="0.25">
      <c r="A1092" t="s">
        <v>1447</v>
      </c>
      <c r="B1092" t="s">
        <v>1561</v>
      </c>
      <c r="C1092" t="s">
        <v>1562</v>
      </c>
      <c r="D1092" s="2">
        <v>65</v>
      </c>
      <c r="E1092" s="3">
        <v>0.23556579999999999</v>
      </c>
      <c r="F1092" s="3">
        <v>0.60371189999999997</v>
      </c>
      <c r="G1092" s="4">
        <v>29731</v>
      </c>
      <c r="H1092" s="4">
        <v>208</v>
      </c>
      <c r="I1092" t="s">
        <v>3</v>
      </c>
      <c r="J1092" s="2">
        <v>47.5</v>
      </c>
      <c r="K1092" s="4">
        <v>3044</v>
      </c>
      <c r="L1092" s="4">
        <v>97</v>
      </c>
      <c r="M1092" s="23">
        <v>0</v>
      </c>
    </row>
    <row r="1093" spans="1:13" hidden="1" x14ac:dyDescent="0.25">
      <c r="A1093" t="s">
        <v>1447</v>
      </c>
      <c r="B1093" t="s">
        <v>1563</v>
      </c>
      <c r="C1093" t="s">
        <v>1457</v>
      </c>
      <c r="D1093" s="2">
        <v>65</v>
      </c>
      <c r="E1093" s="3">
        <v>0.22618440000000001</v>
      </c>
      <c r="F1093" s="3">
        <v>0.67065039999999998</v>
      </c>
      <c r="G1093" s="4">
        <v>19809</v>
      </c>
      <c r="H1093" s="4">
        <v>222</v>
      </c>
      <c r="I1093" t="s">
        <v>20</v>
      </c>
      <c r="J1093" s="2">
        <v>70</v>
      </c>
      <c r="K1093" s="4">
        <v>3729</v>
      </c>
      <c r="L1093" s="4">
        <v>163</v>
      </c>
      <c r="M1093" s="23">
        <v>6.2686E-3</v>
      </c>
    </row>
    <row r="1094" spans="1:13" hidden="1" x14ac:dyDescent="0.25">
      <c r="A1094" t="s">
        <v>1447</v>
      </c>
      <c r="B1094" t="s">
        <v>1564</v>
      </c>
      <c r="C1094" t="s">
        <v>1565</v>
      </c>
      <c r="D1094" s="2">
        <v>65</v>
      </c>
      <c r="E1094" s="3">
        <v>0.17265150000000001</v>
      </c>
      <c r="F1094" s="3">
        <v>0.7578724</v>
      </c>
      <c r="G1094" s="4">
        <v>21059</v>
      </c>
      <c r="H1094" s="4">
        <v>325</v>
      </c>
      <c r="I1094" t="s">
        <v>3</v>
      </c>
      <c r="J1094" s="2">
        <v>82.5</v>
      </c>
      <c r="K1094" s="4">
        <v>5493</v>
      </c>
      <c r="L1094" s="4">
        <v>254</v>
      </c>
      <c r="M1094" s="23">
        <v>0</v>
      </c>
    </row>
    <row r="1095" spans="1:13" hidden="1" x14ac:dyDescent="0.25">
      <c r="A1095" t="s">
        <v>1447</v>
      </c>
      <c r="B1095" t="s">
        <v>1566</v>
      </c>
      <c r="C1095" t="s">
        <v>1567</v>
      </c>
      <c r="D1095" s="2">
        <v>65</v>
      </c>
      <c r="E1095" s="3">
        <v>0.20057349999999999</v>
      </c>
      <c r="F1095" s="3">
        <v>0.78760739999999996</v>
      </c>
      <c r="G1095" s="4">
        <v>21545</v>
      </c>
      <c r="H1095" s="4">
        <v>207</v>
      </c>
      <c r="I1095" t="s">
        <v>3</v>
      </c>
      <c r="J1095" s="2">
        <v>67.5</v>
      </c>
      <c r="K1095" s="4">
        <v>3630</v>
      </c>
      <c r="L1095" s="4">
        <v>146</v>
      </c>
      <c r="M1095" s="23">
        <v>0</v>
      </c>
    </row>
    <row r="1096" spans="1:13" hidden="1" x14ac:dyDescent="0.25">
      <c r="A1096" t="s">
        <v>1447</v>
      </c>
      <c r="B1096" t="s">
        <v>1568</v>
      </c>
      <c r="C1096" t="s">
        <v>1569</v>
      </c>
      <c r="D1096" s="2">
        <v>65</v>
      </c>
      <c r="E1096" s="3">
        <v>0.2188049</v>
      </c>
      <c r="F1096" s="3">
        <v>0.70680980000000004</v>
      </c>
      <c r="G1096" s="4">
        <v>25149</v>
      </c>
      <c r="H1096" s="4">
        <v>181</v>
      </c>
      <c r="I1096" t="s">
        <v>3</v>
      </c>
      <c r="J1096" s="2">
        <v>47.5</v>
      </c>
      <c r="K1096" s="4">
        <v>2419</v>
      </c>
      <c r="L1096" s="4">
        <v>95</v>
      </c>
      <c r="M1096" s="23">
        <v>1.2876999999999999E-3</v>
      </c>
    </row>
    <row r="1097" spans="1:13" hidden="1" x14ac:dyDescent="0.25">
      <c r="A1097" t="s">
        <v>1447</v>
      </c>
      <c r="B1097" t="s">
        <v>1570</v>
      </c>
      <c r="C1097" t="s">
        <v>1571</v>
      </c>
      <c r="D1097" s="2">
        <v>62.5</v>
      </c>
      <c r="E1097" s="3">
        <v>0.2321027</v>
      </c>
      <c r="F1097" s="3">
        <v>0.83254709999999998</v>
      </c>
      <c r="G1097" s="4">
        <v>19589</v>
      </c>
      <c r="H1097" s="4">
        <v>176</v>
      </c>
      <c r="I1097" t="s">
        <v>20</v>
      </c>
      <c r="J1097" s="2">
        <v>70</v>
      </c>
      <c r="K1097" s="4">
        <v>3825</v>
      </c>
      <c r="L1097" s="4">
        <v>116</v>
      </c>
      <c r="M1097" s="23">
        <v>0</v>
      </c>
    </row>
    <row r="1098" spans="1:13" hidden="1" x14ac:dyDescent="0.25">
      <c r="A1098" t="s">
        <v>1447</v>
      </c>
      <c r="B1098" t="s">
        <v>1572</v>
      </c>
      <c r="C1098" t="s">
        <v>1573</v>
      </c>
      <c r="D1098" s="2">
        <v>62.5</v>
      </c>
      <c r="E1098" s="3">
        <v>0.19669600000000001</v>
      </c>
      <c r="F1098" s="3">
        <v>0.31178909999999999</v>
      </c>
      <c r="G1098" s="4">
        <v>66581</v>
      </c>
      <c r="H1098" s="4">
        <v>277</v>
      </c>
      <c r="I1098" t="s">
        <v>3</v>
      </c>
      <c r="J1098" s="2">
        <v>20</v>
      </c>
      <c r="K1098" s="4">
        <v>1406</v>
      </c>
      <c r="L1098" s="4">
        <v>58</v>
      </c>
      <c r="M1098" s="23">
        <v>0</v>
      </c>
    </row>
    <row r="1099" spans="1:13" hidden="1" x14ac:dyDescent="0.25">
      <c r="A1099" t="s">
        <v>1447</v>
      </c>
      <c r="B1099" t="s">
        <v>1574</v>
      </c>
      <c r="C1099" t="s">
        <v>1575</v>
      </c>
      <c r="D1099" s="2">
        <v>62.5</v>
      </c>
      <c r="E1099" s="3">
        <v>0.14603189999999999</v>
      </c>
      <c r="F1099" s="3">
        <v>0.56567109999999998</v>
      </c>
      <c r="G1099" s="4">
        <v>44072</v>
      </c>
      <c r="H1099" s="4">
        <v>410</v>
      </c>
      <c r="I1099" t="s">
        <v>3</v>
      </c>
      <c r="J1099" s="2">
        <v>57.5</v>
      </c>
      <c r="K1099" s="4">
        <v>4365</v>
      </c>
      <c r="L1099" s="4">
        <v>268</v>
      </c>
      <c r="M1099" s="23">
        <v>0</v>
      </c>
    </row>
    <row r="1100" spans="1:13" hidden="1" x14ac:dyDescent="0.25">
      <c r="A1100" t="s">
        <v>1447</v>
      </c>
      <c r="B1100" t="s">
        <v>1576</v>
      </c>
      <c r="C1100" t="s">
        <v>1577</v>
      </c>
      <c r="D1100" s="2">
        <v>62.5</v>
      </c>
      <c r="E1100" s="3">
        <v>0.32549709999999998</v>
      </c>
      <c r="F1100" s="3">
        <v>0.45253700000000002</v>
      </c>
      <c r="G1100" s="4">
        <v>38796</v>
      </c>
      <c r="H1100" s="4">
        <v>170</v>
      </c>
      <c r="I1100" t="s">
        <v>3</v>
      </c>
      <c r="J1100" s="2">
        <v>20</v>
      </c>
      <c r="K1100" s="4">
        <v>1268</v>
      </c>
      <c r="L1100" s="4">
        <v>38</v>
      </c>
      <c r="M1100" s="23">
        <v>0</v>
      </c>
    </row>
    <row r="1101" spans="1:13" hidden="1" x14ac:dyDescent="0.25">
      <c r="A1101" t="s">
        <v>1447</v>
      </c>
      <c r="B1101" t="s">
        <v>1578</v>
      </c>
      <c r="C1101" t="s">
        <v>1579</v>
      </c>
      <c r="D1101" s="2">
        <v>62.5</v>
      </c>
      <c r="E1101" s="3">
        <v>0.22394020000000001</v>
      </c>
      <c r="F1101" s="3">
        <v>0.70157959999999997</v>
      </c>
      <c r="G1101" s="4">
        <v>25273</v>
      </c>
      <c r="H1101" s="4">
        <v>173</v>
      </c>
      <c r="I1101" t="s">
        <v>3</v>
      </c>
      <c r="J1101" s="2">
        <v>47.5</v>
      </c>
      <c r="K1101" s="4">
        <v>2509</v>
      </c>
      <c r="L1101" s="4">
        <v>91</v>
      </c>
      <c r="M1101" s="23">
        <v>0</v>
      </c>
    </row>
    <row r="1102" spans="1:13" hidden="1" x14ac:dyDescent="0.25">
      <c r="A1102" t="s">
        <v>1447</v>
      </c>
      <c r="B1102" t="s">
        <v>6</v>
      </c>
      <c r="C1102" t="s">
        <v>1580</v>
      </c>
      <c r="D1102" s="2">
        <v>62.5</v>
      </c>
      <c r="E1102" s="3">
        <v>0.18378549999999999</v>
      </c>
      <c r="F1102" s="3">
        <v>0.68012119999999998</v>
      </c>
      <c r="G1102" s="4">
        <v>22225</v>
      </c>
      <c r="H1102" s="4">
        <v>299</v>
      </c>
      <c r="I1102" t="s">
        <v>3</v>
      </c>
      <c r="J1102" s="2">
        <v>85</v>
      </c>
      <c r="K1102" s="4">
        <v>6620</v>
      </c>
      <c r="L1102" s="4">
        <v>228</v>
      </c>
      <c r="M1102" s="23">
        <v>0</v>
      </c>
    </row>
    <row r="1103" spans="1:13" hidden="1" x14ac:dyDescent="0.25">
      <c r="A1103" t="s">
        <v>1447</v>
      </c>
      <c r="B1103" t="s">
        <v>1581</v>
      </c>
      <c r="C1103" t="s">
        <v>1582</v>
      </c>
      <c r="D1103" s="2">
        <v>62.5</v>
      </c>
      <c r="E1103" s="3">
        <v>0.1216289</v>
      </c>
      <c r="F1103" s="3">
        <v>0.64465360000000005</v>
      </c>
      <c r="G1103" s="4">
        <v>44396</v>
      </c>
      <c r="H1103" s="4">
        <v>577</v>
      </c>
      <c r="I1103" t="s">
        <v>3</v>
      </c>
      <c r="J1103" s="2">
        <v>80</v>
      </c>
      <c r="K1103" s="4">
        <v>9660</v>
      </c>
      <c r="L1103" s="4">
        <v>419</v>
      </c>
      <c r="M1103" s="23">
        <v>1.389E-3</v>
      </c>
    </row>
    <row r="1104" spans="1:13" hidden="1" x14ac:dyDescent="0.25">
      <c r="A1104" t="s">
        <v>1447</v>
      </c>
      <c r="B1104" t="s">
        <v>1583</v>
      </c>
      <c r="C1104" t="s">
        <v>1584</v>
      </c>
      <c r="D1104" s="2">
        <v>62.5</v>
      </c>
      <c r="E1104" s="3">
        <v>0.2236631</v>
      </c>
      <c r="F1104" s="3">
        <v>0.61246069999999997</v>
      </c>
      <c r="G1104" s="4">
        <v>29373</v>
      </c>
      <c r="H1104" s="4">
        <v>190</v>
      </c>
      <c r="I1104" t="s">
        <v>3</v>
      </c>
      <c r="J1104" s="2">
        <v>40</v>
      </c>
      <c r="K1104" s="4">
        <v>2202</v>
      </c>
      <c r="L1104" s="4">
        <v>87</v>
      </c>
      <c r="M1104" s="23">
        <v>0</v>
      </c>
    </row>
    <row r="1105" spans="1:13" hidden="1" x14ac:dyDescent="0.25">
      <c r="A1105" t="s">
        <v>1447</v>
      </c>
      <c r="B1105" t="s">
        <v>406</v>
      </c>
      <c r="C1105" t="s">
        <v>1585</v>
      </c>
      <c r="D1105" s="2">
        <v>62.5</v>
      </c>
      <c r="E1105" s="3">
        <v>0.24248810000000001</v>
      </c>
      <c r="F1105" s="3">
        <v>0.72448610000000002</v>
      </c>
      <c r="G1105" s="4">
        <v>27487</v>
      </c>
      <c r="H1105" s="4">
        <v>134</v>
      </c>
      <c r="I1105" t="s">
        <v>3</v>
      </c>
      <c r="J1105" s="2">
        <v>27.5</v>
      </c>
      <c r="K1105" s="4">
        <v>1378</v>
      </c>
      <c r="L1105" s="4">
        <v>48</v>
      </c>
      <c r="M1105" s="23">
        <v>0</v>
      </c>
    </row>
    <row r="1106" spans="1:13" hidden="1" x14ac:dyDescent="0.25">
      <c r="A1106" t="s">
        <v>1447</v>
      </c>
      <c r="B1106" t="s">
        <v>1586</v>
      </c>
      <c r="C1106" t="s">
        <v>1587</v>
      </c>
      <c r="D1106" s="2">
        <v>62.5</v>
      </c>
      <c r="E1106" s="3">
        <v>0.1612056</v>
      </c>
      <c r="F1106" s="3">
        <v>0.81241980000000003</v>
      </c>
      <c r="G1106" s="4">
        <v>21534</v>
      </c>
      <c r="H1106" s="4">
        <v>224</v>
      </c>
      <c r="I1106" t="s">
        <v>3</v>
      </c>
      <c r="J1106" s="2">
        <v>65</v>
      </c>
      <c r="K1106" s="4">
        <v>3718</v>
      </c>
      <c r="L1106" s="4">
        <v>152</v>
      </c>
      <c r="M1106" s="23">
        <v>0</v>
      </c>
    </row>
    <row r="1107" spans="1:13" hidden="1" x14ac:dyDescent="0.25">
      <c r="A1107" t="s">
        <v>1447</v>
      </c>
      <c r="B1107" t="s">
        <v>1588</v>
      </c>
      <c r="C1107" t="s">
        <v>1520</v>
      </c>
      <c r="D1107" s="2">
        <v>62.5</v>
      </c>
      <c r="E1107" s="3">
        <v>0.1665248</v>
      </c>
      <c r="F1107" s="3">
        <v>0.69289339999999999</v>
      </c>
      <c r="G1107" s="4">
        <v>26023</v>
      </c>
      <c r="H1107" s="4">
        <v>263</v>
      </c>
      <c r="I1107" t="s">
        <v>3</v>
      </c>
      <c r="J1107" s="2">
        <v>77.5</v>
      </c>
      <c r="K1107" s="4">
        <v>5651</v>
      </c>
      <c r="L1107" s="4">
        <v>174</v>
      </c>
      <c r="M1107" s="23">
        <v>8.5173000000000002E-3</v>
      </c>
    </row>
    <row r="1108" spans="1:13" hidden="1" x14ac:dyDescent="0.25">
      <c r="A1108" t="s">
        <v>1447</v>
      </c>
      <c r="B1108" t="s">
        <v>1589</v>
      </c>
      <c r="C1108" t="s">
        <v>1590</v>
      </c>
      <c r="D1108" s="2">
        <v>62.5</v>
      </c>
      <c r="E1108" s="3">
        <v>0.2246426</v>
      </c>
      <c r="F1108" s="3">
        <v>0.76716620000000002</v>
      </c>
      <c r="G1108" s="4">
        <v>21295</v>
      </c>
      <c r="H1108" s="4">
        <v>160</v>
      </c>
      <c r="I1108" t="s">
        <v>20</v>
      </c>
      <c r="J1108" s="2">
        <v>52.5</v>
      </c>
      <c r="K1108" s="4">
        <v>2631</v>
      </c>
      <c r="L1108" s="4">
        <v>101</v>
      </c>
      <c r="M1108" s="23">
        <v>0</v>
      </c>
    </row>
    <row r="1109" spans="1:13" hidden="1" x14ac:dyDescent="0.25">
      <c r="A1109" t="s">
        <v>1447</v>
      </c>
      <c r="B1109" t="s">
        <v>1591</v>
      </c>
      <c r="C1109" t="s">
        <v>1592</v>
      </c>
      <c r="D1109" s="2">
        <v>62.5</v>
      </c>
      <c r="E1109" s="3">
        <v>0.16481419999999999</v>
      </c>
      <c r="F1109" s="3">
        <v>0.84976359999999995</v>
      </c>
      <c r="G1109" s="4">
        <v>21205</v>
      </c>
      <c r="H1109" s="4">
        <v>230</v>
      </c>
      <c r="I1109" t="s">
        <v>3</v>
      </c>
      <c r="J1109" s="2">
        <v>57.5</v>
      </c>
      <c r="K1109" s="4">
        <v>2773</v>
      </c>
      <c r="L1109" s="4">
        <v>152</v>
      </c>
      <c r="M1109" s="23">
        <v>9.3300000000000005E-5</v>
      </c>
    </row>
    <row r="1110" spans="1:13" hidden="1" x14ac:dyDescent="0.25">
      <c r="A1110" t="s">
        <v>1447</v>
      </c>
      <c r="B1110" t="s">
        <v>1593</v>
      </c>
      <c r="C1110" t="s">
        <v>1594</v>
      </c>
      <c r="D1110" s="2">
        <v>62.5</v>
      </c>
      <c r="E1110" s="3">
        <v>0.1125738</v>
      </c>
      <c r="F1110" s="3">
        <v>0.3511551</v>
      </c>
      <c r="G1110" s="4">
        <v>300816</v>
      </c>
      <c r="H1110" s="4">
        <v>2091</v>
      </c>
      <c r="I1110" t="s">
        <v>10</v>
      </c>
      <c r="J1110" s="2">
        <v>60</v>
      </c>
      <c r="K1110" s="4">
        <v>17339</v>
      </c>
      <c r="L1110" s="4">
        <v>888</v>
      </c>
      <c r="M1110" s="23">
        <v>0</v>
      </c>
    </row>
    <row r="1111" spans="1:13" hidden="1" x14ac:dyDescent="0.25">
      <c r="A1111" t="s">
        <v>1447</v>
      </c>
      <c r="B1111" t="s">
        <v>1595</v>
      </c>
      <c r="C1111" t="s">
        <v>1596</v>
      </c>
      <c r="D1111" s="2">
        <v>60</v>
      </c>
      <c r="E1111" s="3">
        <v>0.2570887</v>
      </c>
      <c r="F1111" s="3">
        <v>0.7595461</v>
      </c>
      <c r="G1111" s="4">
        <v>15595</v>
      </c>
      <c r="H1111" s="4">
        <v>177</v>
      </c>
      <c r="I1111" t="s">
        <v>20</v>
      </c>
      <c r="J1111" s="2">
        <v>72.5</v>
      </c>
      <c r="K1111" s="4">
        <v>3701</v>
      </c>
      <c r="L1111" s="4">
        <v>131</v>
      </c>
      <c r="M1111" s="23">
        <v>0</v>
      </c>
    </row>
    <row r="1112" spans="1:13" hidden="1" x14ac:dyDescent="0.25">
      <c r="A1112" t="s">
        <v>1447</v>
      </c>
      <c r="B1112" t="s">
        <v>1597</v>
      </c>
      <c r="C1112" t="s">
        <v>144</v>
      </c>
      <c r="D1112" s="2">
        <v>60</v>
      </c>
      <c r="E1112" s="3">
        <v>0.1042612</v>
      </c>
      <c r="F1112" s="3">
        <v>0.56518979999999996</v>
      </c>
      <c r="G1112" s="4">
        <v>59818</v>
      </c>
      <c r="H1112" s="4">
        <v>384</v>
      </c>
      <c r="I1112" t="s">
        <v>17</v>
      </c>
      <c r="J1112" s="2">
        <v>47.5</v>
      </c>
      <c r="K1112" s="4">
        <v>4443</v>
      </c>
      <c r="L1112" s="4">
        <v>175</v>
      </c>
      <c r="M1112" s="23">
        <v>0</v>
      </c>
    </row>
    <row r="1113" spans="1:13" hidden="1" x14ac:dyDescent="0.25">
      <c r="A1113" t="s">
        <v>1447</v>
      </c>
      <c r="B1113" t="s">
        <v>1598</v>
      </c>
      <c r="C1113" t="s">
        <v>1329</v>
      </c>
      <c r="D1113" s="2">
        <v>60</v>
      </c>
      <c r="E1113" s="3">
        <v>0.21381810000000001</v>
      </c>
      <c r="F1113" s="3">
        <v>0.69622910000000005</v>
      </c>
      <c r="G1113" s="4">
        <v>23873</v>
      </c>
      <c r="H1113" s="4">
        <v>187</v>
      </c>
      <c r="I1113" t="s">
        <v>3</v>
      </c>
      <c r="J1113" s="2">
        <v>52.5</v>
      </c>
      <c r="K1113" s="4">
        <v>3008</v>
      </c>
      <c r="L1113" s="4">
        <v>92</v>
      </c>
      <c r="M1113" s="23">
        <v>0</v>
      </c>
    </row>
    <row r="1114" spans="1:13" hidden="1" x14ac:dyDescent="0.25">
      <c r="A1114" t="s">
        <v>1447</v>
      </c>
      <c r="B1114" t="s">
        <v>1599</v>
      </c>
      <c r="C1114" t="s">
        <v>1558</v>
      </c>
      <c r="D1114" s="2">
        <v>60</v>
      </c>
      <c r="E1114" s="3">
        <v>0.14814749999999999</v>
      </c>
      <c r="F1114" s="3">
        <v>0.19143650000000001</v>
      </c>
      <c r="G1114" s="4">
        <v>69144</v>
      </c>
      <c r="H1114" s="4">
        <v>487</v>
      </c>
      <c r="I1114" t="s">
        <v>3</v>
      </c>
      <c r="J1114" s="2">
        <v>32.5</v>
      </c>
      <c r="K1114" s="4">
        <v>2908</v>
      </c>
      <c r="L1114" s="4">
        <v>112</v>
      </c>
      <c r="M1114" s="23">
        <v>0</v>
      </c>
    </row>
    <row r="1115" spans="1:13" hidden="1" x14ac:dyDescent="0.25">
      <c r="A1115" t="s">
        <v>1447</v>
      </c>
      <c r="B1115" t="s">
        <v>1600</v>
      </c>
      <c r="C1115" t="s">
        <v>360</v>
      </c>
      <c r="D1115" s="2">
        <v>60</v>
      </c>
      <c r="E1115" s="3">
        <v>9.2404799999999995E-2</v>
      </c>
      <c r="F1115" s="3">
        <v>0.37518550000000001</v>
      </c>
      <c r="G1115" s="4">
        <v>153458</v>
      </c>
      <c r="H1115" s="4">
        <v>1120</v>
      </c>
      <c r="I1115" t="s">
        <v>10</v>
      </c>
      <c r="J1115" s="2">
        <v>57.5</v>
      </c>
      <c r="K1115" s="4">
        <v>12615</v>
      </c>
      <c r="L1115" s="4">
        <v>534</v>
      </c>
      <c r="M1115" s="23">
        <v>0</v>
      </c>
    </row>
    <row r="1116" spans="1:13" hidden="1" x14ac:dyDescent="0.25">
      <c r="A1116" t="s">
        <v>1447</v>
      </c>
      <c r="B1116" t="s">
        <v>1601</v>
      </c>
      <c r="C1116" t="s">
        <v>1472</v>
      </c>
      <c r="D1116" s="2">
        <v>60</v>
      </c>
      <c r="E1116" s="3">
        <v>7.7962500000000004E-2</v>
      </c>
      <c r="F1116" s="3">
        <v>0.34760429999999998</v>
      </c>
      <c r="G1116" s="4">
        <v>188064</v>
      </c>
      <c r="H1116" s="4">
        <v>1873</v>
      </c>
      <c r="I1116" t="s">
        <v>10</v>
      </c>
      <c r="J1116" s="2">
        <v>62.5</v>
      </c>
      <c r="K1116" s="4">
        <v>20456</v>
      </c>
      <c r="L1116" s="4">
        <v>1175</v>
      </c>
      <c r="M1116" s="23">
        <v>0</v>
      </c>
    </row>
    <row r="1117" spans="1:13" hidden="1" x14ac:dyDescent="0.25">
      <c r="A1117" t="s">
        <v>1447</v>
      </c>
      <c r="B1117" t="s">
        <v>1602</v>
      </c>
      <c r="C1117" t="s">
        <v>1603</v>
      </c>
      <c r="D1117" s="2">
        <v>57.5</v>
      </c>
      <c r="E1117" s="3">
        <v>0.1107964</v>
      </c>
      <c r="F1117" s="3">
        <v>0.40178649999999999</v>
      </c>
      <c r="G1117" s="4">
        <v>56136</v>
      </c>
      <c r="H1117" s="4">
        <v>659</v>
      </c>
      <c r="I1117" t="s">
        <v>17</v>
      </c>
      <c r="J1117" s="2">
        <v>67.5</v>
      </c>
      <c r="K1117" s="4">
        <v>9230</v>
      </c>
      <c r="L1117" s="4">
        <v>433</v>
      </c>
      <c r="M1117" s="23">
        <v>0</v>
      </c>
    </row>
    <row r="1118" spans="1:13" hidden="1" x14ac:dyDescent="0.25">
      <c r="A1118" t="s">
        <v>1447</v>
      </c>
      <c r="B1118" t="s">
        <v>1604</v>
      </c>
      <c r="C1118" t="s">
        <v>1605</v>
      </c>
      <c r="D1118" s="2">
        <v>57.5</v>
      </c>
      <c r="E1118" s="3">
        <v>0.1732062</v>
      </c>
      <c r="F1118" s="3">
        <v>0.307948</v>
      </c>
      <c r="G1118" s="4">
        <v>61977</v>
      </c>
      <c r="H1118" s="4">
        <v>228</v>
      </c>
      <c r="I1118" t="s">
        <v>3</v>
      </c>
      <c r="J1118" s="2">
        <v>25</v>
      </c>
      <c r="K1118" s="4">
        <v>2228</v>
      </c>
      <c r="L1118" s="4">
        <v>61</v>
      </c>
      <c r="M1118" s="23">
        <v>0</v>
      </c>
    </row>
    <row r="1119" spans="1:13" hidden="1" x14ac:dyDescent="0.25">
      <c r="A1119" t="s">
        <v>1447</v>
      </c>
      <c r="B1119" t="s">
        <v>1606</v>
      </c>
      <c r="C1119" t="s">
        <v>1607</v>
      </c>
      <c r="D1119" s="2">
        <v>57.5</v>
      </c>
      <c r="E1119" s="3">
        <v>0.19848389999999999</v>
      </c>
      <c r="F1119" s="3">
        <v>0.90680749999999999</v>
      </c>
      <c r="G1119" s="4">
        <v>19062</v>
      </c>
      <c r="H1119" s="4">
        <v>145</v>
      </c>
      <c r="I1119" t="s">
        <v>20</v>
      </c>
      <c r="J1119" s="2">
        <v>37.5</v>
      </c>
      <c r="K1119" s="4">
        <v>1513</v>
      </c>
      <c r="L1119" s="4">
        <v>63</v>
      </c>
      <c r="M1119" s="23">
        <v>0</v>
      </c>
    </row>
    <row r="1120" spans="1:13" hidden="1" x14ac:dyDescent="0.25">
      <c r="A1120" t="s">
        <v>1447</v>
      </c>
      <c r="B1120" t="s">
        <v>1608</v>
      </c>
      <c r="C1120" t="s">
        <v>1609</v>
      </c>
      <c r="D1120" s="2">
        <v>57.5</v>
      </c>
      <c r="E1120" s="3">
        <v>0.11719300000000001</v>
      </c>
      <c r="F1120" s="3">
        <v>0.86496269999999997</v>
      </c>
      <c r="G1120" s="4">
        <v>19357</v>
      </c>
      <c r="H1120" s="4">
        <v>420</v>
      </c>
      <c r="I1120" t="s">
        <v>3</v>
      </c>
      <c r="J1120" s="2">
        <v>87.5</v>
      </c>
      <c r="K1120" s="4">
        <v>6636</v>
      </c>
      <c r="L1120" s="4">
        <v>345</v>
      </c>
      <c r="M1120" s="23">
        <v>0</v>
      </c>
    </row>
    <row r="1121" spans="1:13" hidden="1" x14ac:dyDescent="0.25">
      <c r="A1121" t="s">
        <v>1447</v>
      </c>
      <c r="B1121" t="s">
        <v>122</v>
      </c>
      <c r="C1121" t="s">
        <v>1610</v>
      </c>
      <c r="D1121" s="2">
        <v>57.5</v>
      </c>
      <c r="E1121" s="3">
        <v>0.11493009999999999</v>
      </c>
      <c r="F1121" s="3">
        <v>0.71302639999999995</v>
      </c>
      <c r="G1121" s="4">
        <v>32355</v>
      </c>
      <c r="H1121" s="4">
        <v>290</v>
      </c>
      <c r="I1121" t="s">
        <v>3</v>
      </c>
      <c r="J1121" s="2">
        <v>67.5</v>
      </c>
      <c r="K1121" s="4">
        <v>5532</v>
      </c>
      <c r="L1121" s="4">
        <v>173</v>
      </c>
      <c r="M1121" s="23">
        <v>0</v>
      </c>
    </row>
    <row r="1122" spans="1:13" hidden="1" x14ac:dyDescent="0.25">
      <c r="A1122" t="s">
        <v>1447</v>
      </c>
      <c r="B1122" t="s">
        <v>1611</v>
      </c>
      <c r="C1122" t="s">
        <v>1612</v>
      </c>
      <c r="D1122" s="2">
        <v>57.5</v>
      </c>
      <c r="E1122" s="3">
        <v>0.1226371</v>
      </c>
      <c r="F1122" s="3">
        <v>0.53063760000000004</v>
      </c>
      <c r="G1122" s="4">
        <v>36285</v>
      </c>
      <c r="H1122" s="4">
        <v>450</v>
      </c>
      <c r="I1122" t="s">
        <v>3</v>
      </c>
      <c r="J1122" s="2">
        <v>72.5</v>
      </c>
      <c r="K1122" s="4">
        <v>6513</v>
      </c>
      <c r="L1122" s="4">
        <v>319</v>
      </c>
      <c r="M1122" s="23">
        <v>0</v>
      </c>
    </row>
    <row r="1123" spans="1:13" hidden="1" x14ac:dyDescent="0.25">
      <c r="A1123" t="s">
        <v>1447</v>
      </c>
      <c r="B1123" t="s">
        <v>1613</v>
      </c>
      <c r="C1123" t="s">
        <v>1552</v>
      </c>
      <c r="D1123" s="2">
        <v>57.5</v>
      </c>
      <c r="E1123" s="3">
        <v>0.18213099999999999</v>
      </c>
      <c r="F1123" s="3">
        <v>0.46861059999999999</v>
      </c>
      <c r="G1123" s="4">
        <v>32657</v>
      </c>
      <c r="H1123" s="4">
        <v>233</v>
      </c>
      <c r="I1123" t="s">
        <v>3</v>
      </c>
      <c r="J1123" s="2">
        <v>50</v>
      </c>
      <c r="K1123" s="4">
        <v>3666</v>
      </c>
      <c r="L1123" s="4">
        <v>126</v>
      </c>
      <c r="M1123" s="23">
        <v>5.354E-4</v>
      </c>
    </row>
    <row r="1124" spans="1:13" hidden="1" x14ac:dyDescent="0.25">
      <c r="A1124" t="s">
        <v>1447</v>
      </c>
      <c r="B1124" t="s">
        <v>1614</v>
      </c>
      <c r="C1124" t="s">
        <v>69</v>
      </c>
      <c r="D1124" s="2">
        <v>57.5</v>
      </c>
      <c r="E1124" s="3">
        <v>0.14145630000000001</v>
      </c>
      <c r="F1124" s="3">
        <v>0.4435423</v>
      </c>
      <c r="G1124" s="4">
        <v>42773</v>
      </c>
      <c r="H1124" s="4">
        <v>291</v>
      </c>
      <c r="I1124" t="s">
        <v>3</v>
      </c>
      <c r="J1124" s="2">
        <v>55</v>
      </c>
      <c r="K1124" s="4">
        <v>5239</v>
      </c>
      <c r="L1124" s="4">
        <v>157</v>
      </c>
      <c r="M1124" s="23">
        <v>0</v>
      </c>
    </row>
    <row r="1125" spans="1:13" hidden="1" x14ac:dyDescent="0.25">
      <c r="A1125" t="s">
        <v>1447</v>
      </c>
      <c r="B1125" t="s">
        <v>1615</v>
      </c>
      <c r="C1125" t="s">
        <v>1616</v>
      </c>
      <c r="D1125" s="2">
        <v>57.5</v>
      </c>
      <c r="E1125" s="3">
        <v>0.15363499999999999</v>
      </c>
      <c r="F1125" s="3">
        <v>0.7815723</v>
      </c>
      <c r="G1125" s="4">
        <v>24396</v>
      </c>
      <c r="H1125" s="4">
        <v>195</v>
      </c>
      <c r="I1125" t="s">
        <v>3</v>
      </c>
      <c r="J1125" s="2">
        <v>47.5</v>
      </c>
      <c r="K1125" s="4">
        <v>2706</v>
      </c>
      <c r="L1125" s="4">
        <v>115</v>
      </c>
      <c r="M1125" s="23">
        <v>0</v>
      </c>
    </row>
    <row r="1126" spans="1:13" hidden="1" x14ac:dyDescent="0.25">
      <c r="A1126" t="s">
        <v>1447</v>
      </c>
      <c r="B1126" t="s">
        <v>977</v>
      </c>
      <c r="C1126" t="s">
        <v>1579</v>
      </c>
      <c r="D1126" s="2">
        <v>57.5</v>
      </c>
      <c r="E1126" s="3">
        <v>0.1111255</v>
      </c>
      <c r="F1126" s="3">
        <v>0.74180849999999998</v>
      </c>
      <c r="G1126" s="4">
        <v>32601</v>
      </c>
      <c r="H1126" s="4">
        <v>244</v>
      </c>
      <c r="I1126" t="s">
        <v>3</v>
      </c>
      <c r="J1126" s="2">
        <v>55</v>
      </c>
      <c r="K1126" s="4">
        <v>4389</v>
      </c>
      <c r="L1126" s="4">
        <v>128</v>
      </c>
      <c r="M1126" s="23">
        <v>1.6907000000000001E-3</v>
      </c>
    </row>
    <row r="1127" spans="1:13" hidden="1" x14ac:dyDescent="0.25">
      <c r="A1127" t="s">
        <v>1447</v>
      </c>
      <c r="B1127" t="s">
        <v>1617</v>
      </c>
      <c r="C1127" t="s">
        <v>1618</v>
      </c>
      <c r="D1127" s="2">
        <v>55</v>
      </c>
      <c r="E1127" s="3">
        <v>0.2305439</v>
      </c>
      <c r="F1127" s="3">
        <v>0.99963179999999996</v>
      </c>
      <c r="G1127" s="4">
        <v>5430</v>
      </c>
      <c r="H1127" s="4">
        <v>144</v>
      </c>
      <c r="I1127" t="s">
        <v>20</v>
      </c>
      <c r="J1127" s="2">
        <v>75</v>
      </c>
      <c r="K1127" s="4">
        <v>2482</v>
      </c>
      <c r="L1127" s="4">
        <v>132</v>
      </c>
      <c r="M1127" s="23">
        <v>0</v>
      </c>
    </row>
    <row r="1128" spans="1:13" hidden="1" x14ac:dyDescent="0.25">
      <c r="A1128" t="s">
        <v>1447</v>
      </c>
      <c r="B1128" t="s">
        <v>1450</v>
      </c>
      <c r="C1128" t="s">
        <v>1619</v>
      </c>
      <c r="D1128" s="2">
        <v>55</v>
      </c>
      <c r="E1128" s="3">
        <v>0.13016929999999999</v>
      </c>
      <c r="F1128" s="3">
        <v>0.86253709999999995</v>
      </c>
      <c r="G1128" s="4">
        <v>16264</v>
      </c>
      <c r="H1128" s="4">
        <v>209</v>
      </c>
      <c r="I1128" t="s">
        <v>3</v>
      </c>
      <c r="J1128" s="2">
        <v>75</v>
      </c>
      <c r="K1128" s="4">
        <v>4986</v>
      </c>
      <c r="L1128" s="4">
        <v>148</v>
      </c>
      <c r="M1128" s="23">
        <v>0</v>
      </c>
    </row>
    <row r="1129" spans="1:13" hidden="1" x14ac:dyDescent="0.25">
      <c r="A1129" t="s">
        <v>1447</v>
      </c>
      <c r="B1129" t="s">
        <v>1620</v>
      </c>
      <c r="C1129" t="s">
        <v>1621</v>
      </c>
      <c r="D1129" s="2">
        <v>55</v>
      </c>
      <c r="E1129" s="3">
        <v>0.27562710000000001</v>
      </c>
      <c r="F1129" s="3">
        <v>0.96307319999999996</v>
      </c>
      <c r="G1129" s="4">
        <v>7120</v>
      </c>
      <c r="H1129" s="4">
        <v>54</v>
      </c>
      <c r="I1129" t="s">
        <v>20</v>
      </c>
      <c r="J1129" s="2">
        <v>52.5</v>
      </c>
      <c r="K1129" s="4">
        <v>1212</v>
      </c>
      <c r="L1129" s="4">
        <v>37</v>
      </c>
      <c r="M1129" s="23">
        <v>0</v>
      </c>
    </row>
    <row r="1130" spans="1:13" hidden="1" x14ac:dyDescent="0.25">
      <c r="A1130" t="s">
        <v>1447</v>
      </c>
      <c r="B1130" t="s">
        <v>1622</v>
      </c>
      <c r="C1130" t="s">
        <v>1472</v>
      </c>
      <c r="D1130" s="2">
        <v>55</v>
      </c>
      <c r="E1130" s="3">
        <v>3.5922200000000001E-2</v>
      </c>
      <c r="F1130" s="3">
        <v>0.14028950000000001</v>
      </c>
      <c r="G1130" s="4">
        <v>6179640</v>
      </c>
      <c r="H1130" s="4">
        <v>57543</v>
      </c>
      <c r="I1130" t="s">
        <v>130</v>
      </c>
      <c r="J1130" s="2">
        <v>60</v>
      </c>
      <c r="K1130" s="4">
        <v>1211554</v>
      </c>
      <c r="L1130" s="4">
        <v>38709</v>
      </c>
      <c r="M1130" s="23">
        <v>3.2872999999999999E-3</v>
      </c>
    </row>
    <row r="1131" spans="1:13" hidden="1" x14ac:dyDescent="0.25">
      <c r="A1131" t="s">
        <v>1447</v>
      </c>
      <c r="B1131" t="s">
        <v>1623</v>
      </c>
      <c r="C1131" t="s">
        <v>1624</v>
      </c>
      <c r="D1131" s="2">
        <v>55</v>
      </c>
      <c r="E1131" s="3">
        <v>0.14109679999999999</v>
      </c>
      <c r="F1131" s="3">
        <v>0.4116379</v>
      </c>
      <c r="G1131" s="4">
        <v>48677</v>
      </c>
      <c r="H1131" s="4">
        <v>292</v>
      </c>
      <c r="I1131" t="s">
        <v>3</v>
      </c>
      <c r="J1131" s="2">
        <v>25</v>
      </c>
      <c r="K1131" s="4">
        <v>1005</v>
      </c>
      <c r="L1131" s="4">
        <v>146</v>
      </c>
      <c r="M1131" s="23">
        <v>0</v>
      </c>
    </row>
    <row r="1132" spans="1:13" hidden="1" x14ac:dyDescent="0.25">
      <c r="A1132" t="s">
        <v>1447</v>
      </c>
      <c r="B1132" t="s">
        <v>1625</v>
      </c>
      <c r="C1132" t="s">
        <v>1626</v>
      </c>
      <c r="D1132" s="2">
        <v>55</v>
      </c>
      <c r="E1132" s="3">
        <v>0.13187850000000001</v>
      </c>
      <c r="F1132" s="3">
        <v>0.59371689999999999</v>
      </c>
      <c r="G1132" s="4">
        <v>30276</v>
      </c>
      <c r="H1132" s="4">
        <v>215</v>
      </c>
      <c r="I1132" t="s">
        <v>3</v>
      </c>
      <c r="J1132" s="2">
        <v>70</v>
      </c>
      <c r="K1132" s="4">
        <v>7188</v>
      </c>
      <c r="L1132" s="4">
        <v>108</v>
      </c>
      <c r="M1132" s="23">
        <v>0</v>
      </c>
    </row>
    <row r="1133" spans="1:13" hidden="1" x14ac:dyDescent="0.25">
      <c r="A1133" t="s">
        <v>1447</v>
      </c>
      <c r="B1133" t="s">
        <v>1627</v>
      </c>
      <c r="C1133" t="s">
        <v>1491</v>
      </c>
      <c r="D1133" s="2">
        <v>55</v>
      </c>
      <c r="E1133" s="3">
        <v>9.5106700000000002E-2</v>
      </c>
      <c r="F1133" s="3">
        <v>0.49337150000000002</v>
      </c>
      <c r="G1133" s="4">
        <v>47004</v>
      </c>
      <c r="H1133" s="4">
        <v>493</v>
      </c>
      <c r="I1133" t="s">
        <v>3</v>
      </c>
      <c r="J1133" s="2">
        <v>70</v>
      </c>
      <c r="K1133" s="4">
        <v>8518</v>
      </c>
      <c r="L1133" s="4">
        <v>344</v>
      </c>
      <c r="M1133" s="23">
        <v>1.8332000000000001E-3</v>
      </c>
    </row>
    <row r="1134" spans="1:13" hidden="1" x14ac:dyDescent="0.25">
      <c r="A1134" t="s">
        <v>1447</v>
      </c>
      <c r="B1134" t="s">
        <v>1628</v>
      </c>
      <c r="C1134" t="s">
        <v>1629</v>
      </c>
      <c r="D1134" s="2">
        <v>55</v>
      </c>
      <c r="E1134" s="3">
        <v>0.16264629999999999</v>
      </c>
      <c r="F1134" s="3">
        <v>0.76923430000000004</v>
      </c>
      <c r="G1134" s="4">
        <v>16897</v>
      </c>
      <c r="H1134" s="4">
        <v>183</v>
      </c>
      <c r="I1134" t="s">
        <v>3</v>
      </c>
      <c r="J1134" s="2">
        <v>72.5</v>
      </c>
      <c r="K1134" s="4">
        <v>4326</v>
      </c>
      <c r="L1134" s="4">
        <v>122</v>
      </c>
      <c r="M1134" s="23">
        <v>0</v>
      </c>
    </row>
    <row r="1135" spans="1:13" hidden="1" x14ac:dyDescent="0.25">
      <c r="A1135" t="s">
        <v>1447</v>
      </c>
      <c r="B1135" t="s">
        <v>724</v>
      </c>
      <c r="C1135" t="s">
        <v>1470</v>
      </c>
      <c r="D1135" s="2">
        <v>55</v>
      </c>
      <c r="E1135" s="3">
        <v>0.20304749999999999</v>
      </c>
      <c r="F1135" s="3">
        <v>0.56076340000000002</v>
      </c>
      <c r="G1135" s="4">
        <v>25065</v>
      </c>
      <c r="H1135" s="4">
        <v>149</v>
      </c>
      <c r="I1135" t="s">
        <v>3</v>
      </c>
      <c r="J1135" s="2">
        <v>42.5</v>
      </c>
      <c r="K1135" s="4">
        <v>2291</v>
      </c>
      <c r="L1135" s="4">
        <v>69</v>
      </c>
      <c r="M1135" s="23">
        <v>0</v>
      </c>
    </row>
    <row r="1136" spans="1:13" hidden="1" x14ac:dyDescent="0.25">
      <c r="A1136" t="s">
        <v>1447</v>
      </c>
      <c r="B1136" t="s">
        <v>1630</v>
      </c>
      <c r="C1136" t="s">
        <v>1030</v>
      </c>
      <c r="D1136" s="2">
        <v>55</v>
      </c>
      <c r="E1136" s="3">
        <v>0.1138134</v>
      </c>
      <c r="F1136" s="3">
        <v>0.53708180000000005</v>
      </c>
      <c r="G1136" s="4">
        <v>36441</v>
      </c>
      <c r="H1136" s="4">
        <v>347</v>
      </c>
      <c r="I1136" t="s">
        <v>3</v>
      </c>
      <c r="J1136" s="2">
        <v>62.5</v>
      </c>
      <c r="K1136" s="4">
        <v>5467</v>
      </c>
      <c r="L1136" s="4">
        <v>241</v>
      </c>
      <c r="M1136" s="23">
        <v>6.5088000000000003E-3</v>
      </c>
    </row>
    <row r="1137" spans="1:13" hidden="1" x14ac:dyDescent="0.25">
      <c r="A1137" t="s">
        <v>1447</v>
      </c>
      <c r="B1137" t="s">
        <v>1631</v>
      </c>
      <c r="C1137" t="s">
        <v>1204</v>
      </c>
      <c r="D1137" s="2">
        <v>55</v>
      </c>
      <c r="E1137" s="3">
        <v>0.17364080000000001</v>
      </c>
      <c r="F1137" s="3">
        <v>0.56132599999999999</v>
      </c>
      <c r="G1137" s="4">
        <v>25400</v>
      </c>
      <c r="H1137" s="4">
        <v>201</v>
      </c>
      <c r="I1137" t="s">
        <v>3</v>
      </c>
      <c r="J1137" s="2">
        <v>47.5</v>
      </c>
      <c r="K1137" s="4">
        <v>2948</v>
      </c>
      <c r="L1137" s="4">
        <v>124</v>
      </c>
      <c r="M1137" s="23">
        <v>0</v>
      </c>
    </row>
    <row r="1138" spans="1:13" hidden="1" x14ac:dyDescent="0.25">
      <c r="A1138" t="s">
        <v>1447</v>
      </c>
      <c r="B1138" t="s">
        <v>1632</v>
      </c>
      <c r="C1138" t="s">
        <v>1633</v>
      </c>
      <c r="D1138" s="2">
        <v>55</v>
      </c>
      <c r="E1138" s="3">
        <v>0.12745709999999999</v>
      </c>
      <c r="F1138" s="3">
        <v>0.55797699999999995</v>
      </c>
      <c r="G1138" s="4">
        <v>30417</v>
      </c>
      <c r="H1138" s="4">
        <v>256</v>
      </c>
      <c r="I1138" t="s">
        <v>3</v>
      </c>
      <c r="J1138" s="2">
        <v>50</v>
      </c>
      <c r="K1138" s="4">
        <v>3860</v>
      </c>
      <c r="L1138" s="4">
        <v>131</v>
      </c>
      <c r="M1138" s="23">
        <v>4.1945000000000003E-3</v>
      </c>
    </row>
    <row r="1139" spans="1:13" hidden="1" x14ac:dyDescent="0.25">
      <c r="A1139" t="s">
        <v>1447</v>
      </c>
      <c r="B1139" t="s">
        <v>1634</v>
      </c>
      <c r="C1139" t="s">
        <v>1531</v>
      </c>
      <c r="D1139" s="2">
        <v>55</v>
      </c>
      <c r="E1139" s="3">
        <v>0.2463331</v>
      </c>
      <c r="F1139" s="3">
        <v>0.99886169999999996</v>
      </c>
      <c r="G1139" s="4">
        <v>10530</v>
      </c>
      <c r="H1139" s="4">
        <v>105</v>
      </c>
      <c r="I1139" t="s">
        <v>20</v>
      </c>
      <c r="J1139" s="2">
        <v>52.5</v>
      </c>
      <c r="K1139" s="4">
        <v>1540</v>
      </c>
      <c r="L1139" s="4">
        <v>59</v>
      </c>
      <c r="M1139" s="23">
        <v>0</v>
      </c>
    </row>
    <row r="1140" spans="1:13" hidden="1" x14ac:dyDescent="0.25">
      <c r="A1140" t="s">
        <v>1447</v>
      </c>
      <c r="B1140" t="s">
        <v>1635</v>
      </c>
      <c r="C1140" t="s">
        <v>144</v>
      </c>
      <c r="D1140" s="2">
        <v>55</v>
      </c>
      <c r="E1140" s="3">
        <v>0.1443016</v>
      </c>
      <c r="F1140" s="3">
        <v>0.32933109999999999</v>
      </c>
      <c r="G1140" s="4">
        <v>43914</v>
      </c>
      <c r="H1140" s="4">
        <v>298</v>
      </c>
      <c r="I1140" t="s">
        <v>3</v>
      </c>
      <c r="J1140" s="2">
        <v>50</v>
      </c>
      <c r="K1140" s="4">
        <v>4307</v>
      </c>
      <c r="L1140" s="4">
        <v>158</v>
      </c>
      <c r="M1140" s="23">
        <v>0</v>
      </c>
    </row>
    <row r="1141" spans="1:13" hidden="1" x14ac:dyDescent="0.25">
      <c r="A1141" t="s">
        <v>1447</v>
      </c>
      <c r="B1141" t="s">
        <v>744</v>
      </c>
      <c r="C1141" t="s">
        <v>1636</v>
      </c>
      <c r="D1141" s="2">
        <v>55</v>
      </c>
      <c r="E1141" s="3">
        <v>0.20539189999999999</v>
      </c>
      <c r="F1141" s="3">
        <v>0.60803750000000001</v>
      </c>
      <c r="G1141" s="4">
        <v>25827</v>
      </c>
      <c r="H1141" s="4">
        <v>134</v>
      </c>
      <c r="I1141" t="s">
        <v>3</v>
      </c>
      <c r="J1141" s="2">
        <v>30</v>
      </c>
      <c r="K1141" s="4">
        <v>1641</v>
      </c>
      <c r="L1141" s="4">
        <v>56</v>
      </c>
      <c r="M1141" s="23">
        <v>0</v>
      </c>
    </row>
    <row r="1142" spans="1:13" hidden="1" x14ac:dyDescent="0.25">
      <c r="A1142" t="s">
        <v>1447</v>
      </c>
      <c r="B1142" t="s">
        <v>1637</v>
      </c>
      <c r="C1142" t="s">
        <v>1476</v>
      </c>
      <c r="D1142" s="2">
        <v>55</v>
      </c>
      <c r="E1142" s="3">
        <v>0.2152792</v>
      </c>
      <c r="F1142" s="3">
        <v>0.7771091</v>
      </c>
      <c r="G1142" s="4">
        <v>13946</v>
      </c>
      <c r="H1142" s="4">
        <v>115</v>
      </c>
      <c r="I1142" t="s">
        <v>20</v>
      </c>
      <c r="J1142" s="2">
        <v>42.5</v>
      </c>
      <c r="K1142" s="4">
        <v>1611</v>
      </c>
      <c r="L1142" s="4">
        <v>64</v>
      </c>
      <c r="M1142" s="23">
        <v>0</v>
      </c>
    </row>
    <row r="1143" spans="1:13" hidden="1" x14ac:dyDescent="0.25">
      <c r="A1143" t="s">
        <v>1447</v>
      </c>
      <c r="B1143" t="s">
        <v>1638</v>
      </c>
      <c r="C1143" t="s">
        <v>1621</v>
      </c>
      <c r="D1143" s="2">
        <v>55</v>
      </c>
      <c r="E1143" s="3">
        <v>0.13278309999999999</v>
      </c>
      <c r="F1143" s="3">
        <v>0.93412340000000005</v>
      </c>
      <c r="G1143" s="4">
        <v>14109</v>
      </c>
      <c r="H1143" s="4">
        <v>224</v>
      </c>
      <c r="I1143" t="s">
        <v>3</v>
      </c>
      <c r="J1143" s="2">
        <v>67.5</v>
      </c>
      <c r="K1143" s="4">
        <v>3035</v>
      </c>
      <c r="L1143" s="4">
        <v>172</v>
      </c>
      <c r="M1143" s="23">
        <v>2.9738999999999998E-3</v>
      </c>
    </row>
    <row r="1144" spans="1:13" hidden="1" x14ac:dyDescent="0.25">
      <c r="A1144" t="s">
        <v>1447</v>
      </c>
      <c r="B1144" t="s">
        <v>1639</v>
      </c>
      <c r="C1144" t="s">
        <v>1594</v>
      </c>
      <c r="D1144" s="2">
        <v>55</v>
      </c>
      <c r="E1144" s="3">
        <v>0.22710939999999999</v>
      </c>
      <c r="F1144" s="3">
        <v>0.60550550000000003</v>
      </c>
      <c r="G1144" s="4">
        <v>26044</v>
      </c>
      <c r="H1144" s="4">
        <v>104</v>
      </c>
      <c r="I1144" t="s">
        <v>3</v>
      </c>
      <c r="J1144" s="2">
        <v>22.5</v>
      </c>
      <c r="K1144" s="4">
        <v>1221</v>
      </c>
      <c r="L1144" s="4">
        <v>33</v>
      </c>
      <c r="M1144" s="23">
        <v>0</v>
      </c>
    </row>
    <row r="1145" spans="1:13" hidden="1" x14ac:dyDescent="0.25">
      <c r="A1145" t="s">
        <v>1447</v>
      </c>
      <c r="B1145" t="s">
        <v>1640</v>
      </c>
      <c r="C1145" t="s">
        <v>1641</v>
      </c>
      <c r="D1145" s="2">
        <v>55</v>
      </c>
      <c r="E1145" s="3">
        <v>0.13818250000000001</v>
      </c>
      <c r="F1145" s="3">
        <v>0.35909249999999998</v>
      </c>
      <c r="G1145" s="4">
        <v>48875</v>
      </c>
      <c r="H1145" s="4">
        <v>217</v>
      </c>
      <c r="I1145" t="s">
        <v>3</v>
      </c>
      <c r="J1145" s="2">
        <v>20</v>
      </c>
      <c r="K1145" s="4">
        <v>1361</v>
      </c>
      <c r="L1145" s="4">
        <v>66</v>
      </c>
      <c r="M1145" s="23">
        <v>0</v>
      </c>
    </row>
    <row r="1146" spans="1:13" hidden="1" x14ac:dyDescent="0.25">
      <c r="A1146" t="s">
        <v>1447</v>
      </c>
      <c r="B1146" t="s">
        <v>1642</v>
      </c>
      <c r="C1146" t="s">
        <v>1204</v>
      </c>
      <c r="D1146" s="2">
        <v>55</v>
      </c>
      <c r="E1146" s="3">
        <v>0.3237061</v>
      </c>
      <c r="F1146" s="3">
        <v>0.57562880000000005</v>
      </c>
      <c r="G1146" s="4">
        <v>28995</v>
      </c>
      <c r="H1146" s="4">
        <v>104</v>
      </c>
      <c r="I1146" t="s">
        <v>20</v>
      </c>
      <c r="J1146" s="2">
        <v>12.5</v>
      </c>
      <c r="K1146" s="4">
        <v>721</v>
      </c>
      <c r="L1146" s="4">
        <v>24</v>
      </c>
      <c r="M1146" s="23">
        <v>0</v>
      </c>
    </row>
    <row r="1147" spans="1:13" hidden="1" x14ac:dyDescent="0.25">
      <c r="A1147" t="s">
        <v>1447</v>
      </c>
      <c r="B1147" t="s">
        <v>1643</v>
      </c>
      <c r="C1147" t="s">
        <v>1472</v>
      </c>
      <c r="D1147" s="2">
        <v>55</v>
      </c>
      <c r="E1147" s="3">
        <v>7.5790899999999994E-2</v>
      </c>
      <c r="F1147" s="3">
        <v>0.29103040000000002</v>
      </c>
      <c r="G1147" s="4">
        <v>168144</v>
      </c>
      <c r="H1147" s="4">
        <v>1465</v>
      </c>
      <c r="I1147" t="s">
        <v>10</v>
      </c>
      <c r="J1147" s="2">
        <v>62.5</v>
      </c>
      <c r="K1147" s="4">
        <v>18877</v>
      </c>
      <c r="L1147" s="4">
        <v>672</v>
      </c>
      <c r="M1147" s="23">
        <v>5.6930000000000001E-4</v>
      </c>
    </row>
    <row r="1148" spans="1:13" hidden="1" x14ac:dyDescent="0.25">
      <c r="A1148" t="s">
        <v>1447</v>
      </c>
      <c r="B1148" t="s">
        <v>1644</v>
      </c>
      <c r="C1148" t="s">
        <v>1584</v>
      </c>
      <c r="D1148" s="2">
        <v>52.5</v>
      </c>
      <c r="E1148" s="3">
        <v>0.18391260000000001</v>
      </c>
      <c r="F1148" s="3">
        <v>0.56343969999999999</v>
      </c>
      <c r="G1148" s="4">
        <v>24060</v>
      </c>
      <c r="H1148" s="4">
        <v>183</v>
      </c>
      <c r="I1148" t="s">
        <v>3</v>
      </c>
      <c r="J1148" s="2">
        <v>32.5</v>
      </c>
      <c r="K1148" s="4">
        <v>1712</v>
      </c>
      <c r="L1148" s="4">
        <v>70</v>
      </c>
      <c r="M1148" s="23">
        <v>0</v>
      </c>
    </row>
    <row r="1149" spans="1:13" hidden="1" x14ac:dyDescent="0.25">
      <c r="A1149" t="s">
        <v>1447</v>
      </c>
      <c r="B1149" t="s">
        <v>1645</v>
      </c>
      <c r="C1149" t="s">
        <v>1646</v>
      </c>
      <c r="D1149" s="2">
        <v>52.5</v>
      </c>
      <c r="E1149" s="3">
        <v>0.16093209999999999</v>
      </c>
      <c r="F1149" s="3">
        <v>0.89256670000000005</v>
      </c>
      <c r="G1149" s="4">
        <v>12404</v>
      </c>
      <c r="H1149" s="4">
        <v>156</v>
      </c>
      <c r="I1149" t="s">
        <v>20</v>
      </c>
      <c r="J1149" s="2">
        <v>67.5</v>
      </c>
      <c r="K1149" s="4">
        <v>2913</v>
      </c>
      <c r="L1149" s="4">
        <v>121</v>
      </c>
      <c r="M1149" s="23">
        <v>0</v>
      </c>
    </row>
    <row r="1150" spans="1:13" hidden="1" x14ac:dyDescent="0.25">
      <c r="A1150" t="s">
        <v>1447</v>
      </c>
      <c r="B1150" t="s">
        <v>1647</v>
      </c>
      <c r="C1150" t="s">
        <v>1584</v>
      </c>
      <c r="D1150" s="2">
        <v>52.5</v>
      </c>
      <c r="E1150" s="3">
        <v>5.92086E-2</v>
      </c>
      <c r="F1150" s="3">
        <v>0.23872370000000001</v>
      </c>
      <c r="G1150" s="4">
        <v>62770</v>
      </c>
      <c r="H1150" s="4">
        <v>1491</v>
      </c>
      <c r="I1150" t="s">
        <v>10</v>
      </c>
      <c r="J1150" s="2">
        <v>70</v>
      </c>
      <c r="K1150" s="4">
        <v>17680</v>
      </c>
      <c r="L1150" s="4">
        <v>790</v>
      </c>
      <c r="M1150" s="23">
        <v>0</v>
      </c>
    </row>
    <row r="1151" spans="1:13" hidden="1" x14ac:dyDescent="0.25">
      <c r="A1151" t="s">
        <v>1447</v>
      </c>
      <c r="B1151" t="s">
        <v>1648</v>
      </c>
      <c r="C1151" t="s">
        <v>1472</v>
      </c>
      <c r="D1151" s="2">
        <v>52.5</v>
      </c>
      <c r="E1151" s="3">
        <v>0.193297</v>
      </c>
      <c r="F1151" s="3">
        <v>0.47270319999999999</v>
      </c>
      <c r="G1151" s="4">
        <v>37154</v>
      </c>
      <c r="H1151" s="4">
        <v>142</v>
      </c>
      <c r="I1151" t="s">
        <v>3</v>
      </c>
      <c r="J1151" s="2">
        <v>17.5</v>
      </c>
      <c r="K1151" s="4">
        <v>1267</v>
      </c>
      <c r="L1151" s="4">
        <v>46</v>
      </c>
      <c r="M1151" s="23">
        <v>0</v>
      </c>
    </row>
    <row r="1152" spans="1:13" hidden="1" x14ac:dyDescent="0.25">
      <c r="A1152" t="s">
        <v>1447</v>
      </c>
      <c r="B1152" t="s">
        <v>1649</v>
      </c>
      <c r="C1152" t="s">
        <v>1650</v>
      </c>
      <c r="D1152" s="2">
        <v>52.5</v>
      </c>
      <c r="E1152" s="3">
        <v>0.17891760000000001</v>
      </c>
      <c r="F1152" s="3">
        <v>0.99985480000000004</v>
      </c>
      <c r="G1152" s="4">
        <v>6886</v>
      </c>
      <c r="H1152" s="4">
        <v>71</v>
      </c>
      <c r="I1152" t="s">
        <v>20</v>
      </c>
      <c r="J1152" s="2">
        <v>55</v>
      </c>
      <c r="K1152" s="4">
        <v>1452</v>
      </c>
      <c r="L1152" s="4">
        <v>43</v>
      </c>
      <c r="M1152" s="23">
        <v>0</v>
      </c>
    </row>
    <row r="1153" spans="1:13" hidden="1" x14ac:dyDescent="0.25">
      <c r="A1153" t="s">
        <v>1447</v>
      </c>
      <c r="B1153" t="s">
        <v>1651</v>
      </c>
      <c r="C1153" t="s">
        <v>1577</v>
      </c>
      <c r="D1153" s="2">
        <v>52.5</v>
      </c>
      <c r="E1153" s="3">
        <v>0.1215651</v>
      </c>
      <c r="F1153" s="3">
        <v>0.34534690000000001</v>
      </c>
      <c r="G1153" s="4">
        <v>57378</v>
      </c>
      <c r="H1153" s="4">
        <v>284</v>
      </c>
      <c r="I1153" t="s">
        <v>3</v>
      </c>
      <c r="J1153" s="2">
        <v>37.5</v>
      </c>
      <c r="K1153" s="4">
        <v>3775</v>
      </c>
      <c r="L1153" s="4">
        <v>113</v>
      </c>
      <c r="M1153" s="23">
        <v>0</v>
      </c>
    </row>
    <row r="1154" spans="1:13" hidden="1" x14ac:dyDescent="0.25">
      <c r="A1154" t="s">
        <v>1447</v>
      </c>
      <c r="B1154" t="s">
        <v>1652</v>
      </c>
      <c r="C1154" t="s">
        <v>1487</v>
      </c>
      <c r="D1154" s="2">
        <v>52.5</v>
      </c>
      <c r="E1154" s="3">
        <v>0.18320810000000001</v>
      </c>
      <c r="F1154" s="3">
        <v>0.99984289999999998</v>
      </c>
      <c r="G1154" s="4">
        <v>6363</v>
      </c>
      <c r="H1154" s="4">
        <v>110</v>
      </c>
      <c r="I1154" t="s">
        <v>20</v>
      </c>
      <c r="J1154" s="2">
        <v>82.5</v>
      </c>
      <c r="K1154" s="4">
        <v>6363</v>
      </c>
      <c r="L1154" s="4">
        <v>110</v>
      </c>
      <c r="M1154" s="23">
        <v>0</v>
      </c>
    </row>
    <row r="1155" spans="1:13" hidden="1" x14ac:dyDescent="0.25">
      <c r="A1155" t="s">
        <v>1447</v>
      </c>
      <c r="B1155" t="s">
        <v>1653</v>
      </c>
      <c r="C1155" t="s">
        <v>1030</v>
      </c>
      <c r="D1155" s="2">
        <v>52.5</v>
      </c>
      <c r="E1155" s="3">
        <v>0.14720939999999999</v>
      </c>
      <c r="F1155" s="3">
        <v>0.99142370000000002</v>
      </c>
      <c r="G1155" s="4">
        <v>16762</v>
      </c>
      <c r="H1155" s="4">
        <v>121</v>
      </c>
      <c r="I1155" t="s">
        <v>3</v>
      </c>
      <c r="J1155" s="2">
        <v>57.5</v>
      </c>
      <c r="K1155" s="4">
        <v>2716</v>
      </c>
      <c r="L1155" s="4">
        <v>73</v>
      </c>
      <c r="M1155" s="23">
        <v>2.4941999999999998E-3</v>
      </c>
    </row>
    <row r="1156" spans="1:13" hidden="1" x14ac:dyDescent="0.25">
      <c r="A1156" t="s">
        <v>1447</v>
      </c>
      <c r="B1156" t="s">
        <v>1654</v>
      </c>
      <c r="C1156" t="s">
        <v>1539</v>
      </c>
      <c r="D1156" s="2">
        <v>52.5</v>
      </c>
      <c r="E1156" s="3">
        <v>0.13537940000000001</v>
      </c>
      <c r="F1156" s="3">
        <v>0.73955579999999999</v>
      </c>
      <c r="G1156" s="4">
        <v>14817</v>
      </c>
      <c r="H1156" s="4">
        <v>282</v>
      </c>
      <c r="I1156" t="s">
        <v>3</v>
      </c>
      <c r="J1156" s="2">
        <v>82.5</v>
      </c>
      <c r="K1156" s="4">
        <v>4587</v>
      </c>
      <c r="L1156" s="4">
        <v>229</v>
      </c>
      <c r="M1156" s="23">
        <v>0</v>
      </c>
    </row>
    <row r="1157" spans="1:13" hidden="1" x14ac:dyDescent="0.25">
      <c r="A1157" t="s">
        <v>1447</v>
      </c>
      <c r="B1157" t="s">
        <v>1655</v>
      </c>
      <c r="C1157" t="s">
        <v>1472</v>
      </c>
      <c r="D1157" s="2">
        <v>52.5</v>
      </c>
      <c r="E1157" s="3">
        <v>0.1282314</v>
      </c>
      <c r="F1157" s="3">
        <v>0.26942919999999998</v>
      </c>
      <c r="G1157" s="4">
        <v>46677</v>
      </c>
      <c r="H1157" s="4">
        <v>337</v>
      </c>
      <c r="I1157" t="s">
        <v>3</v>
      </c>
      <c r="J1157" s="2">
        <v>40</v>
      </c>
      <c r="K1157" s="4">
        <v>3224</v>
      </c>
      <c r="L1157" s="4">
        <v>109</v>
      </c>
      <c r="M1157" s="23">
        <v>0</v>
      </c>
    </row>
    <row r="1158" spans="1:13" hidden="1" x14ac:dyDescent="0.25">
      <c r="A1158" t="s">
        <v>1447</v>
      </c>
      <c r="B1158" t="s">
        <v>1656</v>
      </c>
      <c r="C1158" t="s">
        <v>1657</v>
      </c>
      <c r="D1158" s="2">
        <v>52.5</v>
      </c>
      <c r="E1158" s="3">
        <v>0.17145959999999999</v>
      </c>
      <c r="F1158" s="3">
        <v>0.59407120000000002</v>
      </c>
      <c r="G1158" s="4">
        <v>17976</v>
      </c>
      <c r="H1158" s="4">
        <v>208</v>
      </c>
      <c r="I1158" t="s">
        <v>3</v>
      </c>
      <c r="J1158" s="2">
        <v>67.5</v>
      </c>
      <c r="K1158" s="4">
        <v>3589</v>
      </c>
      <c r="L1158" s="4">
        <v>163</v>
      </c>
      <c r="M1158" s="23">
        <v>0</v>
      </c>
    </row>
    <row r="1159" spans="1:13" hidden="1" x14ac:dyDescent="0.25">
      <c r="A1159" t="s">
        <v>1447</v>
      </c>
      <c r="B1159" t="s">
        <v>1658</v>
      </c>
      <c r="C1159" t="s">
        <v>1472</v>
      </c>
      <c r="D1159" s="2">
        <v>52.5</v>
      </c>
      <c r="E1159" s="3">
        <v>0.17592340000000001</v>
      </c>
      <c r="F1159" s="3">
        <v>0.44474799999999998</v>
      </c>
      <c r="G1159" s="4">
        <v>34516</v>
      </c>
      <c r="H1159" s="4">
        <v>166</v>
      </c>
      <c r="I1159" t="s">
        <v>3</v>
      </c>
      <c r="J1159" s="2">
        <v>25</v>
      </c>
      <c r="K1159" s="4">
        <v>1436</v>
      </c>
      <c r="L1159" s="4">
        <v>64</v>
      </c>
      <c r="M1159" s="23">
        <v>0</v>
      </c>
    </row>
    <row r="1160" spans="1:13" hidden="1" x14ac:dyDescent="0.25">
      <c r="A1160" t="s">
        <v>1447</v>
      </c>
      <c r="B1160" t="s">
        <v>1659</v>
      </c>
      <c r="C1160" t="s">
        <v>1660</v>
      </c>
      <c r="D1160" s="2">
        <v>50</v>
      </c>
      <c r="E1160" s="3">
        <v>0.1367929</v>
      </c>
      <c r="F1160" s="3">
        <v>0.99978500000000003</v>
      </c>
      <c r="G1160" s="4">
        <v>9300</v>
      </c>
      <c r="H1160" s="4">
        <v>167</v>
      </c>
      <c r="I1160" t="s">
        <v>20</v>
      </c>
      <c r="J1160" s="2">
        <v>75</v>
      </c>
      <c r="K1160" s="4">
        <v>2809</v>
      </c>
      <c r="L1160" s="4">
        <v>136</v>
      </c>
      <c r="M1160" s="23">
        <v>0</v>
      </c>
    </row>
    <row r="1161" spans="1:13" hidden="1" x14ac:dyDescent="0.25">
      <c r="A1161" t="s">
        <v>1447</v>
      </c>
      <c r="B1161" t="s">
        <v>1661</v>
      </c>
      <c r="C1161" t="s">
        <v>1662</v>
      </c>
      <c r="D1161" s="2">
        <v>50</v>
      </c>
      <c r="E1161" s="3">
        <v>6.7115499999999995E-2</v>
      </c>
      <c r="F1161" s="3">
        <v>0.99987669999999995</v>
      </c>
      <c r="G1161" s="4">
        <v>16219</v>
      </c>
      <c r="H1161" s="4">
        <v>198</v>
      </c>
      <c r="I1161" t="s">
        <v>3</v>
      </c>
      <c r="J1161" s="2">
        <v>62.5</v>
      </c>
      <c r="K1161" s="4">
        <v>3808</v>
      </c>
      <c r="L1161" s="4">
        <v>146</v>
      </c>
      <c r="M1161" s="23">
        <v>2.2924999999999998E-3</v>
      </c>
    </row>
    <row r="1162" spans="1:13" hidden="1" x14ac:dyDescent="0.25">
      <c r="A1162" t="s">
        <v>1447</v>
      </c>
      <c r="B1162" t="s">
        <v>1663</v>
      </c>
      <c r="C1162" t="s">
        <v>1664</v>
      </c>
      <c r="D1162" s="2">
        <v>50</v>
      </c>
      <c r="E1162" s="3">
        <v>0.175899</v>
      </c>
      <c r="F1162" s="3">
        <v>0.62288109999999997</v>
      </c>
      <c r="G1162" s="4">
        <v>18446</v>
      </c>
      <c r="H1162" s="4">
        <v>177</v>
      </c>
      <c r="I1162" t="s">
        <v>3</v>
      </c>
      <c r="J1162" s="2">
        <v>57.5</v>
      </c>
      <c r="K1162" s="4">
        <v>2956</v>
      </c>
      <c r="L1162" s="4">
        <v>112</v>
      </c>
      <c r="M1162" s="23">
        <v>0</v>
      </c>
    </row>
    <row r="1163" spans="1:13" hidden="1" x14ac:dyDescent="0.25">
      <c r="A1163" t="s">
        <v>1447</v>
      </c>
      <c r="B1163" t="s">
        <v>1665</v>
      </c>
      <c r="C1163" t="s">
        <v>1666</v>
      </c>
      <c r="D1163" s="2">
        <v>50</v>
      </c>
      <c r="E1163" s="3">
        <v>5.9946600000000003E-2</v>
      </c>
      <c r="F1163" s="3">
        <v>0.18193010000000001</v>
      </c>
      <c r="G1163" s="4">
        <v>81099</v>
      </c>
      <c r="H1163" s="4">
        <v>569</v>
      </c>
      <c r="I1163" t="s">
        <v>10</v>
      </c>
      <c r="J1163" s="2">
        <v>47.5</v>
      </c>
      <c r="K1163" s="4">
        <v>6616</v>
      </c>
      <c r="L1163" s="4">
        <v>299</v>
      </c>
      <c r="M1163" s="23">
        <v>0</v>
      </c>
    </row>
    <row r="1164" spans="1:13" hidden="1" x14ac:dyDescent="0.25">
      <c r="A1164" t="s">
        <v>1447</v>
      </c>
      <c r="B1164" t="s">
        <v>1667</v>
      </c>
      <c r="C1164" t="s">
        <v>1668</v>
      </c>
      <c r="D1164" s="2">
        <v>50</v>
      </c>
      <c r="E1164" s="3">
        <v>0.1234249</v>
      </c>
      <c r="F1164" s="3">
        <v>0.50765389999999999</v>
      </c>
      <c r="G1164" s="4">
        <v>27260</v>
      </c>
      <c r="H1164" s="4">
        <v>275</v>
      </c>
      <c r="I1164" t="s">
        <v>3</v>
      </c>
      <c r="J1164" s="2">
        <v>60</v>
      </c>
      <c r="K1164" s="4">
        <v>4232</v>
      </c>
      <c r="L1164" s="4">
        <v>178</v>
      </c>
      <c r="M1164" s="23">
        <v>4.5231999999999998E-3</v>
      </c>
    </row>
    <row r="1165" spans="1:13" hidden="1" x14ac:dyDescent="0.25">
      <c r="A1165" t="s">
        <v>1447</v>
      </c>
      <c r="B1165" t="s">
        <v>1669</v>
      </c>
      <c r="C1165" t="s">
        <v>1670</v>
      </c>
      <c r="D1165" s="2">
        <v>50</v>
      </c>
      <c r="E1165" s="3">
        <v>0.1308819</v>
      </c>
      <c r="F1165" s="3">
        <v>0.43955830000000001</v>
      </c>
      <c r="G1165" s="4">
        <v>43071</v>
      </c>
      <c r="H1165" s="4">
        <v>234</v>
      </c>
      <c r="I1165" t="s">
        <v>3</v>
      </c>
      <c r="J1165" s="2">
        <v>42.5</v>
      </c>
      <c r="K1165" s="4">
        <v>3483</v>
      </c>
      <c r="L1165" s="4">
        <v>118</v>
      </c>
      <c r="M1165" s="23">
        <v>0</v>
      </c>
    </row>
    <row r="1166" spans="1:13" hidden="1" x14ac:dyDescent="0.25">
      <c r="A1166" t="s">
        <v>1447</v>
      </c>
      <c r="B1166" t="s">
        <v>1671</v>
      </c>
      <c r="C1166" t="s">
        <v>1672</v>
      </c>
      <c r="D1166" s="2">
        <v>50</v>
      </c>
      <c r="E1166" s="3">
        <v>0.1230576</v>
      </c>
      <c r="F1166" s="3">
        <v>0.99987400000000004</v>
      </c>
      <c r="G1166" s="4">
        <v>7935</v>
      </c>
      <c r="H1166" s="4">
        <v>153</v>
      </c>
      <c r="I1166" t="s">
        <v>20</v>
      </c>
      <c r="J1166" s="2">
        <v>67.5</v>
      </c>
      <c r="K1166" s="4">
        <v>2542</v>
      </c>
      <c r="L1166" s="4">
        <v>128</v>
      </c>
      <c r="M1166" s="23">
        <v>0</v>
      </c>
    </row>
    <row r="1167" spans="1:13" hidden="1" x14ac:dyDescent="0.25">
      <c r="A1167" t="s">
        <v>1447</v>
      </c>
      <c r="B1167" t="s">
        <v>1673</v>
      </c>
      <c r="C1167" t="s">
        <v>1502</v>
      </c>
      <c r="D1167" s="2">
        <v>50</v>
      </c>
      <c r="E1167" s="3">
        <v>0.10565860000000001</v>
      </c>
      <c r="F1167" s="3">
        <v>0.46414169999999999</v>
      </c>
      <c r="G1167" s="4">
        <v>33259</v>
      </c>
      <c r="H1167" s="4">
        <v>291</v>
      </c>
      <c r="I1167" t="s">
        <v>3</v>
      </c>
      <c r="J1167" s="2">
        <v>55</v>
      </c>
      <c r="K1167" s="4">
        <v>4625</v>
      </c>
      <c r="L1167" s="4">
        <v>184</v>
      </c>
      <c r="M1167" s="23">
        <v>0</v>
      </c>
    </row>
    <row r="1168" spans="1:13" hidden="1" x14ac:dyDescent="0.25">
      <c r="A1168" t="s">
        <v>1447</v>
      </c>
      <c r="B1168" t="s">
        <v>1674</v>
      </c>
      <c r="C1168" t="s">
        <v>1560</v>
      </c>
      <c r="D1168" s="2">
        <v>50</v>
      </c>
      <c r="E1168" s="3">
        <v>0.18156459999999999</v>
      </c>
      <c r="F1168" s="3">
        <v>0.39186080000000001</v>
      </c>
      <c r="G1168" s="4">
        <v>33066</v>
      </c>
      <c r="H1168" s="4">
        <v>175</v>
      </c>
      <c r="I1168" t="s">
        <v>3</v>
      </c>
      <c r="J1168" s="2">
        <v>32.5</v>
      </c>
      <c r="K1168" s="4">
        <v>2607</v>
      </c>
      <c r="L1168" s="4">
        <v>62</v>
      </c>
      <c r="M1168" s="23">
        <v>0</v>
      </c>
    </row>
    <row r="1169" spans="1:13" hidden="1" x14ac:dyDescent="0.25">
      <c r="A1169" t="s">
        <v>1447</v>
      </c>
      <c r="B1169" t="s">
        <v>289</v>
      </c>
      <c r="C1169" t="s">
        <v>1675</v>
      </c>
      <c r="D1169" s="2">
        <v>50</v>
      </c>
      <c r="E1169" s="3">
        <v>0.1338126</v>
      </c>
      <c r="F1169" s="3">
        <v>0.87528399999999995</v>
      </c>
      <c r="G1169" s="4">
        <v>11559</v>
      </c>
      <c r="H1169" s="4">
        <v>206</v>
      </c>
      <c r="I1169" t="s">
        <v>20</v>
      </c>
      <c r="J1169" s="2">
        <v>75</v>
      </c>
      <c r="K1169" s="4">
        <v>3441</v>
      </c>
      <c r="L1169" s="4">
        <v>167</v>
      </c>
      <c r="M1169" s="23">
        <v>0</v>
      </c>
    </row>
    <row r="1170" spans="1:13" hidden="1" x14ac:dyDescent="0.25">
      <c r="A1170" t="s">
        <v>1447</v>
      </c>
      <c r="B1170" t="s">
        <v>1676</v>
      </c>
      <c r="C1170" t="s">
        <v>1525</v>
      </c>
      <c r="D1170" s="2">
        <v>50</v>
      </c>
      <c r="E1170" s="3">
        <v>0.109108</v>
      </c>
      <c r="F1170" s="3">
        <v>0.98619959999999995</v>
      </c>
      <c r="G1170" s="4">
        <v>11148</v>
      </c>
      <c r="H1170" s="4">
        <v>199</v>
      </c>
      <c r="I1170" t="s">
        <v>3</v>
      </c>
      <c r="J1170" s="2">
        <v>67.5</v>
      </c>
      <c r="K1170" s="4">
        <v>2802</v>
      </c>
      <c r="L1170" s="4">
        <v>160</v>
      </c>
      <c r="M1170" s="23">
        <v>0</v>
      </c>
    </row>
    <row r="1171" spans="1:13" hidden="1" x14ac:dyDescent="0.25">
      <c r="A1171" t="s">
        <v>1447</v>
      </c>
      <c r="B1171" t="s">
        <v>1677</v>
      </c>
      <c r="C1171" t="s">
        <v>1678</v>
      </c>
      <c r="D1171" s="2">
        <v>50</v>
      </c>
      <c r="E1171" s="3">
        <v>0.1027687</v>
      </c>
      <c r="F1171" s="3">
        <v>0.88509139999999997</v>
      </c>
      <c r="G1171" s="4">
        <v>12301</v>
      </c>
      <c r="H1171" s="4">
        <v>265</v>
      </c>
      <c r="I1171" t="s">
        <v>3</v>
      </c>
      <c r="J1171" s="2">
        <v>80</v>
      </c>
      <c r="K1171" s="4">
        <v>4108</v>
      </c>
      <c r="L1171" s="4">
        <v>223</v>
      </c>
      <c r="M1171" s="23">
        <v>1.7627999999999999E-3</v>
      </c>
    </row>
    <row r="1172" spans="1:13" hidden="1" x14ac:dyDescent="0.25">
      <c r="A1172" t="s">
        <v>1447</v>
      </c>
      <c r="B1172" t="s">
        <v>1679</v>
      </c>
      <c r="C1172" t="s">
        <v>262</v>
      </c>
      <c r="D1172" s="2">
        <v>50</v>
      </c>
      <c r="E1172" s="3">
        <v>0.1225398</v>
      </c>
      <c r="F1172" s="3">
        <v>0.28293449999999998</v>
      </c>
      <c r="G1172" s="4">
        <v>45089</v>
      </c>
      <c r="H1172" s="4">
        <v>421</v>
      </c>
      <c r="I1172" t="s">
        <v>3</v>
      </c>
      <c r="J1172" s="2">
        <v>50</v>
      </c>
      <c r="K1172" s="4">
        <v>5006</v>
      </c>
      <c r="L1172" s="4">
        <v>240</v>
      </c>
      <c r="M1172" s="23">
        <v>0</v>
      </c>
    </row>
    <row r="1173" spans="1:13" hidden="1" x14ac:dyDescent="0.25">
      <c r="A1173" t="s">
        <v>1447</v>
      </c>
      <c r="B1173" t="s">
        <v>1680</v>
      </c>
      <c r="C1173" t="s">
        <v>1449</v>
      </c>
      <c r="D1173" s="2">
        <v>50</v>
      </c>
      <c r="E1173" s="3">
        <v>0.13333970000000001</v>
      </c>
      <c r="F1173" s="3">
        <v>0.55284770000000005</v>
      </c>
      <c r="G1173" s="4">
        <v>16832</v>
      </c>
      <c r="H1173" s="4">
        <v>374</v>
      </c>
      <c r="I1173" t="s">
        <v>3</v>
      </c>
      <c r="J1173" s="2">
        <v>80</v>
      </c>
      <c r="K1173" s="4">
        <v>4768</v>
      </c>
      <c r="L1173" s="4">
        <v>314</v>
      </c>
      <c r="M1173" s="23">
        <v>0</v>
      </c>
    </row>
    <row r="1174" spans="1:13" hidden="1" x14ac:dyDescent="0.25">
      <c r="A1174" t="s">
        <v>1447</v>
      </c>
      <c r="B1174" t="s">
        <v>1681</v>
      </c>
      <c r="C1174" t="s">
        <v>1682</v>
      </c>
      <c r="D1174" s="2">
        <v>50</v>
      </c>
      <c r="E1174" s="3">
        <v>0.14674319999999999</v>
      </c>
      <c r="F1174" s="3">
        <v>0.99987890000000001</v>
      </c>
      <c r="G1174" s="4">
        <v>8259</v>
      </c>
      <c r="H1174" s="4">
        <v>123</v>
      </c>
      <c r="I1174" t="s">
        <v>20</v>
      </c>
      <c r="J1174" s="2">
        <v>55</v>
      </c>
      <c r="K1174" s="4">
        <v>1668</v>
      </c>
      <c r="L1174" s="4">
        <v>93</v>
      </c>
      <c r="M1174" s="23">
        <v>5.4901999999999998E-3</v>
      </c>
    </row>
    <row r="1175" spans="1:13" hidden="1" x14ac:dyDescent="0.25">
      <c r="A1175" t="s">
        <v>1447</v>
      </c>
      <c r="B1175" t="s">
        <v>1683</v>
      </c>
      <c r="C1175" t="s">
        <v>1684</v>
      </c>
      <c r="D1175" s="2">
        <v>50</v>
      </c>
      <c r="E1175" s="3">
        <v>0.15058940000000001</v>
      </c>
      <c r="F1175" s="3">
        <v>0.83143560000000005</v>
      </c>
      <c r="G1175" s="4">
        <v>14896</v>
      </c>
      <c r="H1175" s="4">
        <v>159</v>
      </c>
      <c r="I1175" t="s">
        <v>20</v>
      </c>
      <c r="J1175" s="2">
        <v>55</v>
      </c>
      <c r="K1175" s="4">
        <v>2605</v>
      </c>
      <c r="L1175" s="4">
        <v>108</v>
      </c>
      <c r="M1175" s="23">
        <v>0</v>
      </c>
    </row>
    <row r="1176" spans="1:13" hidden="1" x14ac:dyDescent="0.25">
      <c r="A1176" t="s">
        <v>1447</v>
      </c>
      <c r="B1176" t="s">
        <v>1685</v>
      </c>
      <c r="C1176" t="s">
        <v>1686</v>
      </c>
      <c r="D1176" s="2">
        <v>47.5</v>
      </c>
      <c r="E1176" s="3">
        <v>0.1590637</v>
      </c>
      <c r="F1176" s="3">
        <v>0.69762729999999995</v>
      </c>
      <c r="G1176" s="4">
        <v>11702</v>
      </c>
      <c r="H1176" s="4">
        <v>157</v>
      </c>
      <c r="I1176" t="s">
        <v>20</v>
      </c>
      <c r="J1176" s="2">
        <v>72.5</v>
      </c>
      <c r="K1176" s="4">
        <v>3507</v>
      </c>
      <c r="L1176" s="4">
        <v>120</v>
      </c>
      <c r="M1176" s="23">
        <v>0</v>
      </c>
    </row>
    <row r="1177" spans="1:13" hidden="1" x14ac:dyDescent="0.25">
      <c r="A1177" t="s">
        <v>1447</v>
      </c>
      <c r="B1177" t="s">
        <v>115</v>
      </c>
      <c r="C1177" t="s">
        <v>61</v>
      </c>
      <c r="D1177" s="2">
        <v>47.5</v>
      </c>
      <c r="E1177" s="3">
        <v>8.9030100000000001E-2</v>
      </c>
      <c r="F1177" s="3">
        <v>0.51036630000000005</v>
      </c>
      <c r="G1177" s="4">
        <v>30746</v>
      </c>
      <c r="H1177" s="4">
        <v>210</v>
      </c>
      <c r="I1177" t="s">
        <v>3</v>
      </c>
      <c r="J1177" s="2">
        <v>32.5</v>
      </c>
      <c r="K1177" s="4">
        <v>2294</v>
      </c>
      <c r="L1177" s="4">
        <v>101</v>
      </c>
      <c r="M1177" s="23">
        <v>0</v>
      </c>
    </row>
    <row r="1178" spans="1:13" hidden="1" x14ac:dyDescent="0.25">
      <c r="A1178" t="s">
        <v>1447</v>
      </c>
      <c r="B1178" t="s">
        <v>1687</v>
      </c>
      <c r="C1178" t="s">
        <v>1548</v>
      </c>
      <c r="D1178" s="2">
        <v>47.5</v>
      </c>
      <c r="E1178" s="3">
        <v>0.10573390000000001</v>
      </c>
      <c r="F1178" s="3">
        <v>0.72626959999999996</v>
      </c>
      <c r="G1178" s="4">
        <v>11584</v>
      </c>
      <c r="H1178" s="4">
        <v>221</v>
      </c>
      <c r="I1178" t="s">
        <v>3</v>
      </c>
      <c r="J1178" s="2">
        <v>67.5</v>
      </c>
      <c r="K1178" s="4">
        <v>3144</v>
      </c>
      <c r="L1178" s="4">
        <v>168</v>
      </c>
      <c r="M1178" s="23">
        <v>0</v>
      </c>
    </row>
    <row r="1179" spans="1:13" hidden="1" x14ac:dyDescent="0.25">
      <c r="A1179" t="s">
        <v>1447</v>
      </c>
      <c r="B1179" t="s">
        <v>1450</v>
      </c>
      <c r="C1179" t="s">
        <v>1688</v>
      </c>
      <c r="D1179" s="2">
        <v>47.5</v>
      </c>
      <c r="E1179" s="3">
        <v>0.14598939999999999</v>
      </c>
      <c r="F1179" s="3">
        <v>0.90774710000000003</v>
      </c>
      <c r="G1179" s="4">
        <v>6878</v>
      </c>
      <c r="H1179" s="4">
        <v>175</v>
      </c>
      <c r="I1179" t="s">
        <v>20</v>
      </c>
      <c r="J1179" s="2">
        <v>72.5</v>
      </c>
      <c r="K1179" s="4">
        <v>2684</v>
      </c>
      <c r="L1179" s="4">
        <v>147</v>
      </c>
      <c r="M1179" s="23">
        <v>0</v>
      </c>
    </row>
    <row r="1180" spans="1:13" hidden="1" x14ac:dyDescent="0.25">
      <c r="A1180" t="s">
        <v>1447</v>
      </c>
      <c r="B1180" t="s">
        <v>1689</v>
      </c>
      <c r="C1180" t="s">
        <v>1607</v>
      </c>
      <c r="D1180" s="2">
        <v>47.5</v>
      </c>
      <c r="E1180" s="3">
        <v>0.1232079</v>
      </c>
      <c r="F1180" s="3">
        <v>0.56110499999999996</v>
      </c>
      <c r="G1180" s="4">
        <v>18829</v>
      </c>
      <c r="H1180" s="4">
        <v>297</v>
      </c>
      <c r="I1180" t="s">
        <v>3</v>
      </c>
      <c r="J1180" s="2">
        <v>70</v>
      </c>
      <c r="K1180" s="4">
        <v>4199</v>
      </c>
      <c r="L1180" s="4">
        <v>206</v>
      </c>
      <c r="M1180" s="23">
        <v>0</v>
      </c>
    </row>
    <row r="1181" spans="1:13" hidden="1" x14ac:dyDescent="0.25">
      <c r="A1181" t="s">
        <v>1447</v>
      </c>
      <c r="B1181" t="s">
        <v>537</v>
      </c>
      <c r="C1181" t="s">
        <v>1668</v>
      </c>
      <c r="D1181" s="2">
        <v>47.5</v>
      </c>
      <c r="E1181" s="3">
        <v>9.6802399999999997E-2</v>
      </c>
      <c r="F1181" s="3">
        <v>0.70568039999999999</v>
      </c>
      <c r="G1181" s="4">
        <v>21579</v>
      </c>
      <c r="H1181" s="4">
        <v>220</v>
      </c>
      <c r="I1181" t="s">
        <v>3</v>
      </c>
      <c r="J1181" s="2">
        <v>52.5</v>
      </c>
      <c r="K1181" s="4">
        <v>3050</v>
      </c>
      <c r="L1181" s="4">
        <v>148</v>
      </c>
      <c r="M1181" s="23">
        <v>0</v>
      </c>
    </row>
    <row r="1182" spans="1:13" hidden="1" x14ac:dyDescent="0.25">
      <c r="A1182" t="s">
        <v>1447</v>
      </c>
      <c r="B1182" t="s">
        <v>1690</v>
      </c>
      <c r="C1182" t="s">
        <v>310</v>
      </c>
      <c r="D1182" s="2">
        <v>47.5</v>
      </c>
      <c r="E1182" s="3">
        <v>0.23306859999999999</v>
      </c>
      <c r="F1182" s="3">
        <v>0.52081659999999996</v>
      </c>
      <c r="G1182" s="4">
        <v>18752</v>
      </c>
      <c r="H1182" s="4">
        <v>97</v>
      </c>
      <c r="I1182" t="s">
        <v>20</v>
      </c>
      <c r="J1182" s="2">
        <v>30</v>
      </c>
      <c r="K1182" s="4">
        <v>1169</v>
      </c>
      <c r="L1182" s="4">
        <v>50</v>
      </c>
      <c r="M1182" s="23">
        <v>0</v>
      </c>
    </row>
    <row r="1183" spans="1:13" hidden="1" x14ac:dyDescent="0.25">
      <c r="A1183" t="s">
        <v>1447</v>
      </c>
      <c r="B1183" t="s">
        <v>1691</v>
      </c>
      <c r="C1183" t="s">
        <v>1692</v>
      </c>
      <c r="D1183" s="2">
        <v>47.5</v>
      </c>
      <c r="E1183" s="3">
        <v>0.15069920000000001</v>
      </c>
      <c r="F1183" s="3">
        <v>0.99987630000000005</v>
      </c>
      <c r="G1183" s="4">
        <v>8082</v>
      </c>
      <c r="H1183" s="4">
        <v>78</v>
      </c>
      <c r="I1183" t="s">
        <v>20</v>
      </c>
      <c r="J1183" s="2">
        <v>35</v>
      </c>
      <c r="K1183" s="4">
        <v>802</v>
      </c>
      <c r="L1183" s="4">
        <v>46</v>
      </c>
      <c r="M1183" s="23">
        <v>0</v>
      </c>
    </row>
    <row r="1184" spans="1:13" hidden="1" x14ac:dyDescent="0.25">
      <c r="A1184" t="s">
        <v>1447</v>
      </c>
      <c r="B1184" t="s">
        <v>1693</v>
      </c>
      <c r="C1184" t="s">
        <v>1694</v>
      </c>
      <c r="D1184" s="2">
        <v>47.5</v>
      </c>
      <c r="E1184" s="3">
        <v>0.15060960000000001</v>
      </c>
      <c r="F1184" s="3">
        <v>0.70309390000000005</v>
      </c>
      <c r="G1184" s="4">
        <v>9908</v>
      </c>
      <c r="H1184" s="4">
        <v>236</v>
      </c>
      <c r="I1184" t="s">
        <v>20</v>
      </c>
      <c r="J1184" s="2">
        <v>80</v>
      </c>
      <c r="K1184" s="4">
        <v>3313</v>
      </c>
      <c r="L1184" s="4">
        <v>202</v>
      </c>
      <c r="M1184" s="23">
        <v>0</v>
      </c>
    </row>
    <row r="1185" spans="1:13" hidden="1" x14ac:dyDescent="0.25">
      <c r="A1185" t="s">
        <v>1447</v>
      </c>
      <c r="B1185" t="s">
        <v>1695</v>
      </c>
      <c r="C1185" t="s">
        <v>1696</v>
      </c>
      <c r="D1185" s="2">
        <v>45</v>
      </c>
      <c r="E1185" s="3">
        <v>0.17364760000000001</v>
      </c>
      <c r="F1185" s="3">
        <v>0.99977609999999995</v>
      </c>
      <c r="G1185" s="4">
        <v>4465</v>
      </c>
      <c r="H1185" s="4">
        <v>34</v>
      </c>
      <c r="I1185" t="s">
        <v>20</v>
      </c>
      <c r="J1185" s="2">
        <v>32.5</v>
      </c>
      <c r="K1185" s="4">
        <v>473</v>
      </c>
      <c r="L1185" s="4">
        <v>14</v>
      </c>
      <c r="M1185" s="23">
        <v>0</v>
      </c>
    </row>
    <row r="1186" spans="1:13" hidden="1" x14ac:dyDescent="0.25">
      <c r="A1186" t="s">
        <v>1447</v>
      </c>
      <c r="B1186" t="s">
        <v>1697</v>
      </c>
      <c r="C1186" t="s">
        <v>69</v>
      </c>
      <c r="D1186" s="2">
        <v>45</v>
      </c>
      <c r="E1186" s="3">
        <v>0.1070972</v>
      </c>
      <c r="F1186" s="3">
        <v>0.53740259999999995</v>
      </c>
      <c r="G1186" s="4">
        <v>22134</v>
      </c>
      <c r="H1186" s="4">
        <v>234</v>
      </c>
      <c r="I1186" t="s">
        <v>3</v>
      </c>
      <c r="J1186" s="2">
        <v>55</v>
      </c>
      <c r="K1186" s="4">
        <v>3553</v>
      </c>
      <c r="L1186" s="4">
        <v>162</v>
      </c>
      <c r="M1186" s="23">
        <v>0</v>
      </c>
    </row>
    <row r="1187" spans="1:13" hidden="1" x14ac:dyDescent="0.25">
      <c r="A1187" t="s">
        <v>1447</v>
      </c>
      <c r="B1187" t="s">
        <v>1698</v>
      </c>
      <c r="C1187" t="s">
        <v>1699</v>
      </c>
      <c r="D1187" s="2">
        <v>45</v>
      </c>
      <c r="E1187" s="3">
        <v>0.1030702</v>
      </c>
      <c r="F1187" s="3">
        <v>0.99989039999999996</v>
      </c>
      <c r="G1187" s="4">
        <v>9128</v>
      </c>
      <c r="H1187" s="4">
        <v>174</v>
      </c>
      <c r="I1187" t="s">
        <v>20</v>
      </c>
      <c r="J1187" s="2">
        <v>90</v>
      </c>
      <c r="K1187" s="4">
        <v>9128</v>
      </c>
      <c r="L1187" s="4">
        <v>174</v>
      </c>
      <c r="M1187" s="23">
        <v>0</v>
      </c>
    </row>
    <row r="1188" spans="1:13" hidden="1" x14ac:dyDescent="0.25">
      <c r="A1188" t="s">
        <v>1447</v>
      </c>
      <c r="B1188" t="s">
        <v>750</v>
      </c>
      <c r="C1188" t="s">
        <v>1607</v>
      </c>
      <c r="D1188" s="2">
        <v>45</v>
      </c>
      <c r="E1188" s="3">
        <v>0.1496161</v>
      </c>
      <c r="F1188" s="3">
        <v>0.4568257</v>
      </c>
      <c r="G1188" s="4">
        <v>25352</v>
      </c>
      <c r="H1188" s="4">
        <v>163</v>
      </c>
      <c r="I1188" t="s">
        <v>3</v>
      </c>
      <c r="J1188" s="2">
        <v>35</v>
      </c>
      <c r="K1188" s="4">
        <v>2297</v>
      </c>
      <c r="L1188" s="4">
        <v>77</v>
      </c>
      <c r="M1188" s="23">
        <v>0</v>
      </c>
    </row>
    <row r="1189" spans="1:13" hidden="1" x14ac:dyDescent="0.25">
      <c r="A1189" t="s">
        <v>1447</v>
      </c>
      <c r="B1189" t="s">
        <v>1700</v>
      </c>
      <c r="C1189" t="s">
        <v>1701</v>
      </c>
      <c r="D1189" s="2">
        <v>45</v>
      </c>
      <c r="E1189" s="3">
        <v>0.1019718</v>
      </c>
      <c r="F1189" s="3">
        <v>0.99988370000000004</v>
      </c>
      <c r="G1189" s="4">
        <v>8595</v>
      </c>
      <c r="H1189" s="4">
        <v>172</v>
      </c>
      <c r="I1189" t="s">
        <v>20</v>
      </c>
      <c r="J1189" s="2">
        <v>90</v>
      </c>
      <c r="K1189" s="4">
        <v>8595</v>
      </c>
      <c r="L1189" s="4">
        <v>172</v>
      </c>
      <c r="M1189" s="23">
        <v>0</v>
      </c>
    </row>
    <row r="1190" spans="1:13" hidden="1" x14ac:dyDescent="0.25">
      <c r="A1190" t="s">
        <v>1447</v>
      </c>
      <c r="B1190" t="s">
        <v>1702</v>
      </c>
      <c r="C1190" t="s">
        <v>1703</v>
      </c>
      <c r="D1190" s="2">
        <v>45</v>
      </c>
      <c r="E1190" s="3">
        <v>8.2470500000000002E-2</v>
      </c>
      <c r="F1190" s="3">
        <v>0.66491730000000004</v>
      </c>
      <c r="G1190" s="4">
        <v>17611</v>
      </c>
      <c r="H1190" s="4">
        <v>241</v>
      </c>
      <c r="I1190" t="s">
        <v>3</v>
      </c>
      <c r="J1190" s="2">
        <v>50</v>
      </c>
      <c r="K1190" s="4">
        <v>2847</v>
      </c>
      <c r="L1190" s="4">
        <v>158</v>
      </c>
      <c r="M1190" s="23">
        <v>0</v>
      </c>
    </row>
    <row r="1191" spans="1:13" hidden="1" x14ac:dyDescent="0.25">
      <c r="A1191" t="s">
        <v>1447</v>
      </c>
      <c r="B1191" t="s">
        <v>1704</v>
      </c>
      <c r="C1191" t="s">
        <v>1705</v>
      </c>
      <c r="D1191" s="2">
        <v>45</v>
      </c>
      <c r="E1191" s="3">
        <v>0.18036070000000001</v>
      </c>
      <c r="F1191" s="3">
        <v>0.76200009999999996</v>
      </c>
      <c r="G1191" s="4">
        <v>10271</v>
      </c>
      <c r="H1191" s="4">
        <v>84</v>
      </c>
      <c r="I1191" t="s">
        <v>20</v>
      </c>
      <c r="J1191" s="2">
        <v>30</v>
      </c>
      <c r="K1191" s="4">
        <v>832</v>
      </c>
      <c r="L1191" s="4">
        <v>40</v>
      </c>
      <c r="M1191" s="23">
        <v>0</v>
      </c>
    </row>
    <row r="1192" spans="1:13" hidden="1" x14ac:dyDescent="0.25">
      <c r="A1192" t="s">
        <v>1447</v>
      </c>
      <c r="B1192" t="s">
        <v>1706</v>
      </c>
      <c r="C1192" t="s">
        <v>1465</v>
      </c>
      <c r="D1192" s="2">
        <v>45</v>
      </c>
      <c r="E1192" s="3">
        <v>5.7180399999999999E-2</v>
      </c>
      <c r="F1192" s="3">
        <v>0.99985190000000002</v>
      </c>
      <c r="G1192" s="4">
        <v>6753</v>
      </c>
      <c r="H1192" s="4">
        <v>187</v>
      </c>
      <c r="I1192" t="s">
        <v>3</v>
      </c>
      <c r="J1192" s="2">
        <v>87.5</v>
      </c>
      <c r="K1192" s="4">
        <v>6753</v>
      </c>
      <c r="L1192" s="4">
        <v>187</v>
      </c>
      <c r="M1192" s="23">
        <v>0</v>
      </c>
    </row>
    <row r="1193" spans="1:13" hidden="1" x14ac:dyDescent="0.25">
      <c r="A1193" t="s">
        <v>1447</v>
      </c>
      <c r="B1193" t="s">
        <v>1707</v>
      </c>
      <c r="C1193" t="s">
        <v>1500</v>
      </c>
      <c r="D1193" s="2">
        <v>42.5</v>
      </c>
      <c r="E1193" s="3">
        <v>0.15183160000000001</v>
      </c>
      <c r="F1193" s="3">
        <v>0.66166100000000005</v>
      </c>
      <c r="G1193" s="4">
        <v>14540</v>
      </c>
      <c r="H1193" s="4">
        <v>145</v>
      </c>
      <c r="I1193" t="s">
        <v>20</v>
      </c>
      <c r="J1193" s="2">
        <v>57.5</v>
      </c>
      <c r="K1193" s="4">
        <v>3020</v>
      </c>
      <c r="L1193" s="4">
        <v>97</v>
      </c>
      <c r="M1193" s="23">
        <v>0</v>
      </c>
    </row>
    <row r="1194" spans="1:13" hidden="1" x14ac:dyDescent="0.25">
      <c r="A1194" t="s">
        <v>1447</v>
      </c>
      <c r="B1194" t="s">
        <v>1708</v>
      </c>
      <c r="C1194" t="s">
        <v>1709</v>
      </c>
      <c r="D1194" s="2">
        <v>42.5</v>
      </c>
      <c r="E1194" s="3">
        <v>0.1134579</v>
      </c>
      <c r="F1194" s="3">
        <v>0.99979530000000005</v>
      </c>
      <c r="G1194" s="4">
        <v>4883</v>
      </c>
      <c r="H1194" s="4">
        <v>141</v>
      </c>
      <c r="I1194" t="s">
        <v>20</v>
      </c>
      <c r="J1194" s="2">
        <v>82.5</v>
      </c>
      <c r="K1194" s="4">
        <v>4883</v>
      </c>
      <c r="L1194" s="4">
        <v>141</v>
      </c>
      <c r="M1194" s="23">
        <v>0</v>
      </c>
    </row>
    <row r="1195" spans="1:13" hidden="1" x14ac:dyDescent="0.25">
      <c r="A1195" t="s">
        <v>1447</v>
      </c>
      <c r="B1195" t="s">
        <v>1710</v>
      </c>
      <c r="C1195" t="s">
        <v>1711</v>
      </c>
      <c r="D1195" s="2">
        <v>42.5</v>
      </c>
      <c r="E1195" s="3">
        <v>0.15190799999999999</v>
      </c>
      <c r="F1195" s="3">
        <v>0.85714290000000004</v>
      </c>
      <c r="G1195" s="4">
        <v>4980</v>
      </c>
      <c r="H1195" s="4">
        <v>84</v>
      </c>
      <c r="I1195" t="s">
        <v>20</v>
      </c>
      <c r="J1195" s="2">
        <v>57.5</v>
      </c>
      <c r="K1195" s="4">
        <v>1342</v>
      </c>
      <c r="L1195" s="4">
        <v>65</v>
      </c>
      <c r="M1195" s="23">
        <v>0</v>
      </c>
    </row>
    <row r="1196" spans="1:13" hidden="1" x14ac:dyDescent="0.25">
      <c r="A1196" t="s">
        <v>1447</v>
      </c>
      <c r="B1196" t="s">
        <v>1712</v>
      </c>
      <c r="C1196" t="s">
        <v>1204</v>
      </c>
      <c r="D1196" s="2">
        <v>42.5</v>
      </c>
      <c r="E1196" s="3">
        <v>0.1534893</v>
      </c>
      <c r="F1196" s="3">
        <v>0.81673370000000001</v>
      </c>
      <c r="G1196" s="4">
        <v>10357</v>
      </c>
      <c r="H1196" s="4">
        <v>46</v>
      </c>
      <c r="I1196" t="s">
        <v>20</v>
      </c>
      <c r="J1196" s="2">
        <v>20</v>
      </c>
      <c r="K1196" s="4">
        <v>567</v>
      </c>
      <c r="L1196" s="4">
        <v>20</v>
      </c>
      <c r="M1196" s="23">
        <v>0</v>
      </c>
    </row>
    <row r="1197" spans="1:13" hidden="1" x14ac:dyDescent="0.25">
      <c r="A1197" t="s">
        <v>1447</v>
      </c>
      <c r="B1197" t="s">
        <v>1713</v>
      </c>
      <c r="C1197" t="s">
        <v>1714</v>
      </c>
      <c r="D1197" s="2">
        <v>42.5</v>
      </c>
      <c r="E1197" s="3">
        <v>0.1220474</v>
      </c>
      <c r="F1197" s="3">
        <v>0.68601630000000002</v>
      </c>
      <c r="G1197" s="4">
        <v>22135</v>
      </c>
      <c r="H1197" s="4">
        <v>118</v>
      </c>
      <c r="I1197" t="s">
        <v>3</v>
      </c>
      <c r="J1197" s="2">
        <v>17.5</v>
      </c>
      <c r="K1197" s="4">
        <v>984</v>
      </c>
      <c r="L1197" s="4">
        <v>45</v>
      </c>
      <c r="M1197" s="23">
        <v>0</v>
      </c>
    </row>
    <row r="1198" spans="1:13" hidden="1" x14ac:dyDescent="0.25">
      <c r="A1198" t="s">
        <v>1447</v>
      </c>
      <c r="B1198" t="s">
        <v>1715</v>
      </c>
      <c r="C1198" t="s">
        <v>1716</v>
      </c>
      <c r="D1198" s="2">
        <v>42.5</v>
      </c>
      <c r="E1198" s="3">
        <v>0.14542820000000001</v>
      </c>
      <c r="F1198" s="3">
        <v>0.99977380000000005</v>
      </c>
      <c r="G1198" s="4">
        <v>4420</v>
      </c>
      <c r="H1198" s="4">
        <v>67</v>
      </c>
      <c r="I1198" t="s">
        <v>20</v>
      </c>
      <c r="J1198" s="2">
        <v>55</v>
      </c>
      <c r="K1198" s="4">
        <v>1276</v>
      </c>
      <c r="L1198" s="4">
        <v>48</v>
      </c>
      <c r="M1198" s="23">
        <v>0</v>
      </c>
    </row>
    <row r="1199" spans="1:13" hidden="1" x14ac:dyDescent="0.25">
      <c r="A1199" t="s">
        <v>1447</v>
      </c>
      <c r="B1199" t="s">
        <v>1717</v>
      </c>
      <c r="C1199" t="s">
        <v>1718</v>
      </c>
      <c r="D1199" s="2">
        <v>42.5</v>
      </c>
      <c r="E1199" s="3">
        <v>0.1024407</v>
      </c>
      <c r="F1199" s="3">
        <v>0.99989150000000004</v>
      </c>
      <c r="G1199" s="4">
        <v>9217</v>
      </c>
      <c r="H1199" s="4">
        <v>116</v>
      </c>
      <c r="I1199" t="s">
        <v>20</v>
      </c>
      <c r="J1199" s="2">
        <v>70</v>
      </c>
      <c r="K1199" s="4">
        <v>3424</v>
      </c>
      <c r="L1199" s="4">
        <v>87</v>
      </c>
      <c r="M1199" s="23">
        <v>0</v>
      </c>
    </row>
    <row r="1200" spans="1:13" hidden="1" x14ac:dyDescent="0.25">
      <c r="A1200" t="s">
        <v>1447</v>
      </c>
      <c r="B1200" t="s">
        <v>1719</v>
      </c>
      <c r="C1200" t="s">
        <v>1720</v>
      </c>
      <c r="D1200" s="2">
        <v>42.5</v>
      </c>
      <c r="E1200" s="3">
        <v>0.1748286</v>
      </c>
      <c r="F1200" s="3">
        <v>0.62756659999999997</v>
      </c>
      <c r="G1200" s="4">
        <v>11706</v>
      </c>
      <c r="H1200" s="4">
        <v>76</v>
      </c>
      <c r="I1200" t="s">
        <v>20</v>
      </c>
      <c r="J1200" s="2">
        <v>32.5</v>
      </c>
      <c r="K1200" s="4">
        <v>1249</v>
      </c>
      <c r="L1200" s="4">
        <v>39</v>
      </c>
      <c r="M1200" s="23">
        <v>0</v>
      </c>
    </row>
    <row r="1201" spans="1:13" hidden="1" x14ac:dyDescent="0.25">
      <c r="A1201" t="s">
        <v>1447</v>
      </c>
      <c r="B1201" t="s">
        <v>1160</v>
      </c>
      <c r="C1201" t="s">
        <v>1721</v>
      </c>
      <c r="D1201" s="2">
        <v>42.5</v>
      </c>
      <c r="E1201" s="3">
        <v>0.1185146</v>
      </c>
      <c r="F1201" s="3">
        <v>0.38508789999999998</v>
      </c>
      <c r="G1201" s="4">
        <v>24197</v>
      </c>
      <c r="H1201" s="4">
        <v>264</v>
      </c>
      <c r="I1201" t="s">
        <v>3</v>
      </c>
      <c r="J1201" s="2">
        <v>45</v>
      </c>
      <c r="K1201" s="4">
        <v>2757</v>
      </c>
      <c r="L1201" s="4">
        <v>173</v>
      </c>
      <c r="M1201" s="23">
        <v>2.2628000000000001E-3</v>
      </c>
    </row>
    <row r="1202" spans="1:13" hidden="1" x14ac:dyDescent="0.25">
      <c r="A1202" t="s">
        <v>1447</v>
      </c>
      <c r="B1202" t="s">
        <v>1722</v>
      </c>
      <c r="C1202" t="s">
        <v>1723</v>
      </c>
      <c r="D1202" s="2">
        <v>42.5</v>
      </c>
      <c r="E1202" s="3">
        <v>0.1503295</v>
      </c>
      <c r="F1202" s="3">
        <v>0.3322312</v>
      </c>
      <c r="G1202" s="4">
        <v>29542</v>
      </c>
      <c r="H1202" s="4">
        <v>151</v>
      </c>
      <c r="I1202" t="s">
        <v>3</v>
      </c>
      <c r="J1202" s="2">
        <v>17.5</v>
      </c>
      <c r="K1202" s="4">
        <v>1292</v>
      </c>
      <c r="L1202" s="4">
        <v>39</v>
      </c>
      <c r="M1202" s="23">
        <v>0</v>
      </c>
    </row>
    <row r="1203" spans="1:13" hidden="1" x14ac:dyDescent="0.25">
      <c r="A1203" t="s">
        <v>1447</v>
      </c>
      <c r="B1203" t="s">
        <v>1724</v>
      </c>
      <c r="C1203" t="s">
        <v>1562</v>
      </c>
      <c r="D1203" s="2">
        <v>40</v>
      </c>
      <c r="E1203" s="3">
        <v>0.1287431</v>
      </c>
      <c r="F1203" s="3">
        <v>0.61670250000000004</v>
      </c>
      <c r="G1203" s="4">
        <v>17206</v>
      </c>
      <c r="H1203" s="4">
        <v>111</v>
      </c>
      <c r="I1203" t="s">
        <v>3</v>
      </c>
      <c r="J1203" s="2">
        <v>40</v>
      </c>
      <c r="K1203" s="4">
        <v>2077</v>
      </c>
      <c r="L1203" s="4">
        <v>65</v>
      </c>
      <c r="M1203" s="23">
        <v>0</v>
      </c>
    </row>
    <row r="1204" spans="1:13" hidden="1" x14ac:dyDescent="0.25">
      <c r="A1204" t="s">
        <v>1447</v>
      </c>
      <c r="B1204" t="s">
        <v>1725</v>
      </c>
      <c r="C1204" t="s">
        <v>1726</v>
      </c>
      <c r="D1204" s="2">
        <v>40</v>
      </c>
      <c r="E1204" s="3">
        <v>0.13741680000000001</v>
      </c>
      <c r="F1204" s="3">
        <v>0.35004570000000002</v>
      </c>
      <c r="G1204" s="4">
        <v>28723</v>
      </c>
      <c r="H1204" s="4">
        <v>171</v>
      </c>
      <c r="I1204" t="s">
        <v>3</v>
      </c>
      <c r="J1204" s="2">
        <v>25</v>
      </c>
      <c r="K1204" s="4">
        <v>1591</v>
      </c>
      <c r="L1204" s="4">
        <v>56</v>
      </c>
      <c r="M1204" s="23">
        <v>0</v>
      </c>
    </row>
    <row r="1205" spans="1:13" hidden="1" x14ac:dyDescent="0.25">
      <c r="A1205" t="s">
        <v>1447</v>
      </c>
      <c r="B1205" t="s">
        <v>1727</v>
      </c>
      <c r="C1205" t="s">
        <v>1472</v>
      </c>
      <c r="D1205" s="2">
        <v>40</v>
      </c>
      <c r="E1205" s="3">
        <v>0.1558919</v>
      </c>
      <c r="F1205" s="3">
        <v>0.27515499999999998</v>
      </c>
      <c r="G1205" s="4">
        <v>25563</v>
      </c>
      <c r="H1205" s="4">
        <v>143</v>
      </c>
      <c r="I1205" t="s">
        <v>3</v>
      </c>
      <c r="J1205" s="2">
        <v>22.5</v>
      </c>
      <c r="K1205" s="4">
        <v>1516</v>
      </c>
      <c r="L1205" s="4">
        <v>48</v>
      </c>
      <c r="M1205" s="23">
        <v>0</v>
      </c>
    </row>
    <row r="1206" spans="1:13" hidden="1" x14ac:dyDescent="0.25">
      <c r="A1206" t="s">
        <v>1447</v>
      </c>
      <c r="B1206" t="s">
        <v>1728</v>
      </c>
      <c r="C1206" t="s">
        <v>1729</v>
      </c>
      <c r="D1206" s="2">
        <v>40</v>
      </c>
      <c r="E1206" s="3">
        <v>0.13545219999999999</v>
      </c>
      <c r="F1206" s="3">
        <v>0.75326219999999999</v>
      </c>
      <c r="G1206" s="4">
        <v>12065</v>
      </c>
      <c r="H1206" s="4">
        <v>104</v>
      </c>
      <c r="I1206" t="s">
        <v>20</v>
      </c>
      <c r="J1206" s="2">
        <v>50</v>
      </c>
      <c r="K1206" s="4">
        <v>1909</v>
      </c>
      <c r="L1206" s="4">
        <v>67</v>
      </c>
      <c r="M1206" s="23">
        <v>0</v>
      </c>
    </row>
    <row r="1207" spans="1:13" hidden="1" x14ac:dyDescent="0.25">
      <c r="A1207" t="s">
        <v>1447</v>
      </c>
      <c r="B1207" t="s">
        <v>15</v>
      </c>
      <c r="C1207" t="s">
        <v>1670</v>
      </c>
      <c r="D1207" s="2">
        <v>40</v>
      </c>
      <c r="E1207" s="3">
        <v>0.1558697</v>
      </c>
      <c r="F1207" s="3">
        <v>0.27032050000000002</v>
      </c>
      <c r="G1207" s="4">
        <v>24424</v>
      </c>
      <c r="H1207" s="4">
        <v>141</v>
      </c>
      <c r="I1207" t="s">
        <v>3</v>
      </c>
      <c r="J1207" s="2">
        <v>27.5</v>
      </c>
      <c r="K1207" s="4">
        <v>1789</v>
      </c>
      <c r="L1207" s="4">
        <v>60</v>
      </c>
      <c r="M1207" s="23">
        <v>0</v>
      </c>
    </row>
    <row r="1208" spans="1:13" hidden="1" x14ac:dyDescent="0.25">
      <c r="A1208" t="s">
        <v>1447</v>
      </c>
      <c r="B1208" t="s">
        <v>1730</v>
      </c>
      <c r="C1208" t="s">
        <v>1731</v>
      </c>
      <c r="D1208" s="2">
        <v>40</v>
      </c>
      <c r="E1208" s="3">
        <v>8.9743400000000001E-2</v>
      </c>
      <c r="F1208" s="3">
        <v>0.94495709999999999</v>
      </c>
      <c r="G1208" s="4">
        <v>5837</v>
      </c>
      <c r="H1208" s="4">
        <v>162</v>
      </c>
      <c r="I1208" t="s">
        <v>20</v>
      </c>
      <c r="J1208" s="2">
        <v>70</v>
      </c>
      <c r="K1208" s="4">
        <v>2306</v>
      </c>
      <c r="L1208" s="4">
        <v>141</v>
      </c>
      <c r="M1208" s="23">
        <v>0</v>
      </c>
    </row>
    <row r="1209" spans="1:13" hidden="1" x14ac:dyDescent="0.25">
      <c r="A1209" t="s">
        <v>1447</v>
      </c>
      <c r="B1209" t="s">
        <v>1732</v>
      </c>
      <c r="C1209" t="s">
        <v>1733</v>
      </c>
      <c r="D1209" s="2">
        <v>40</v>
      </c>
      <c r="E1209" s="3">
        <v>0.14655899999999999</v>
      </c>
      <c r="F1209" s="3">
        <v>0.47771920000000001</v>
      </c>
      <c r="G1209" s="4">
        <v>20208</v>
      </c>
      <c r="H1209" s="4">
        <v>125</v>
      </c>
      <c r="I1209" t="s">
        <v>3</v>
      </c>
      <c r="J1209" s="2">
        <v>40</v>
      </c>
      <c r="K1209" s="4">
        <v>2567</v>
      </c>
      <c r="L1209" s="4">
        <v>68</v>
      </c>
      <c r="M1209" s="23">
        <v>0</v>
      </c>
    </row>
    <row r="1210" spans="1:13" hidden="1" x14ac:dyDescent="0.25">
      <c r="A1210" t="s">
        <v>1447</v>
      </c>
      <c r="B1210" t="s">
        <v>1734</v>
      </c>
      <c r="C1210" t="s">
        <v>1735</v>
      </c>
      <c r="D1210" s="2">
        <v>40</v>
      </c>
      <c r="E1210" s="3">
        <v>0.13982739999999999</v>
      </c>
      <c r="F1210" s="3">
        <v>0.51023909999999995</v>
      </c>
      <c r="G1210" s="4">
        <v>18164</v>
      </c>
      <c r="H1210" s="4">
        <v>163</v>
      </c>
      <c r="I1210" t="s">
        <v>3</v>
      </c>
      <c r="J1210" s="2">
        <v>47.5</v>
      </c>
      <c r="K1210" s="4">
        <v>2412</v>
      </c>
      <c r="L1210" s="4">
        <v>117</v>
      </c>
      <c r="M1210" s="23">
        <v>0</v>
      </c>
    </row>
    <row r="1211" spans="1:13" hidden="1" x14ac:dyDescent="0.25">
      <c r="A1211" t="s">
        <v>1447</v>
      </c>
      <c r="B1211" t="s">
        <v>1736</v>
      </c>
      <c r="C1211" t="s">
        <v>1472</v>
      </c>
      <c r="D1211" s="2">
        <v>40</v>
      </c>
      <c r="E1211" s="3">
        <v>5.4764599999999997E-2</v>
      </c>
      <c r="F1211" s="3">
        <v>0.1023144</v>
      </c>
      <c r="G1211" s="4">
        <v>56674</v>
      </c>
      <c r="H1211" s="4">
        <v>182</v>
      </c>
      <c r="I1211" t="s">
        <v>10</v>
      </c>
      <c r="J1211" s="2">
        <v>10</v>
      </c>
      <c r="K1211" s="4">
        <v>530</v>
      </c>
      <c r="L1211" s="4">
        <v>14</v>
      </c>
      <c r="M1211" s="23">
        <v>0</v>
      </c>
    </row>
    <row r="1212" spans="1:13" hidden="1" x14ac:dyDescent="0.25">
      <c r="A1212" t="s">
        <v>1447</v>
      </c>
      <c r="B1212" t="s">
        <v>1737</v>
      </c>
      <c r="C1212" t="s">
        <v>1666</v>
      </c>
      <c r="D1212" s="2">
        <v>40</v>
      </c>
      <c r="E1212" s="3">
        <v>0.26356889999999999</v>
      </c>
      <c r="F1212" s="3">
        <v>0.43593369999999998</v>
      </c>
      <c r="G1212" s="4">
        <v>13568</v>
      </c>
      <c r="H1212" s="4">
        <v>50</v>
      </c>
      <c r="I1212" t="s">
        <v>20</v>
      </c>
      <c r="J1212" s="2">
        <v>10</v>
      </c>
      <c r="K1212" s="4">
        <v>228</v>
      </c>
      <c r="L1212" s="4">
        <v>4</v>
      </c>
      <c r="M1212" s="23">
        <v>0</v>
      </c>
    </row>
    <row r="1213" spans="1:13" hidden="1" x14ac:dyDescent="0.25">
      <c r="A1213" t="s">
        <v>1447</v>
      </c>
      <c r="B1213" t="s">
        <v>1738</v>
      </c>
      <c r="C1213" t="s">
        <v>1718</v>
      </c>
      <c r="D1213" s="2">
        <v>40</v>
      </c>
      <c r="E1213" s="3">
        <v>9.1162699999999999E-2</v>
      </c>
      <c r="F1213" s="3">
        <v>0.9998823</v>
      </c>
      <c r="G1213" s="4">
        <v>8495</v>
      </c>
      <c r="H1213" s="4">
        <v>101</v>
      </c>
      <c r="I1213" t="s">
        <v>20</v>
      </c>
      <c r="J1213" s="2">
        <v>52.5</v>
      </c>
      <c r="K1213" s="4">
        <v>1810</v>
      </c>
      <c r="L1213" s="4">
        <v>69</v>
      </c>
      <c r="M1213" s="23">
        <v>0</v>
      </c>
    </row>
    <row r="1214" spans="1:13" hidden="1" x14ac:dyDescent="0.25">
      <c r="A1214" t="s">
        <v>1447</v>
      </c>
      <c r="B1214" t="s">
        <v>1739</v>
      </c>
      <c r="C1214" t="s">
        <v>1472</v>
      </c>
      <c r="D1214" s="2">
        <v>40</v>
      </c>
      <c r="E1214" s="3">
        <v>0.14072219999999999</v>
      </c>
      <c r="F1214" s="3">
        <v>0.22117529999999999</v>
      </c>
      <c r="G1214" s="4">
        <v>36620</v>
      </c>
      <c r="H1214" s="4">
        <v>117</v>
      </c>
      <c r="I1214" t="s">
        <v>3</v>
      </c>
      <c r="J1214" s="2">
        <v>10</v>
      </c>
      <c r="K1214" s="4">
        <v>756</v>
      </c>
      <c r="L1214" s="4">
        <v>20</v>
      </c>
      <c r="M1214" s="23">
        <v>0</v>
      </c>
    </row>
    <row r="1215" spans="1:13" hidden="1" x14ac:dyDescent="0.25">
      <c r="A1215" t="s">
        <v>1447</v>
      </c>
      <c r="B1215" t="s">
        <v>1740</v>
      </c>
      <c r="C1215" t="s">
        <v>1453</v>
      </c>
      <c r="D1215" s="2">
        <v>37.5</v>
      </c>
      <c r="E1215" s="3">
        <v>0.1548812</v>
      </c>
      <c r="F1215" s="3">
        <v>0.4796666</v>
      </c>
      <c r="G1215" s="4">
        <v>16230</v>
      </c>
      <c r="H1215" s="4">
        <v>85</v>
      </c>
      <c r="I1215" t="s">
        <v>3</v>
      </c>
      <c r="J1215" s="2">
        <v>20</v>
      </c>
      <c r="K1215" s="4">
        <v>824</v>
      </c>
      <c r="L1215" s="4">
        <v>33</v>
      </c>
      <c r="M1215" s="23">
        <v>0</v>
      </c>
    </row>
    <row r="1216" spans="1:13" hidden="1" x14ac:dyDescent="0.25">
      <c r="A1216" t="s">
        <v>1447</v>
      </c>
      <c r="B1216" t="s">
        <v>1741</v>
      </c>
      <c r="C1216" t="s">
        <v>1742</v>
      </c>
      <c r="D1216" s="2">
        <v>37.5</v>
      </c>
      <c r="E1216" s="3">
        <v>0.1519259</v>
      </c>
      <c r="F1216" s="3">
        <v>0.43906269999999997</v>
      </c>
      <c r="G1216" s="4">
        <v>19299</v>
      </c>
      <c r="H1216" s="4">
        <v>113</v>
      </c>
      <c r="I1216" t="s">
        <v>3</v>
      </c>
      <c r="J1216" s="2">
        <v>30</v>
      </c>
      <c r="K1216" s="4">
        <v>1470</v>
      </c>
      <c r="L1216" s="4">
        <v>51</v>
      </c>
      <c r="M1216" s="23">
        <v>0</v>
      </c>
    </row>
    <row r="1217" spans="1:13" hidden="1" x14ac:dyDescent="0.25">
      <c r="A1217" t="s">
        <v>1447</v>
      </c>
      <c r="B1217" t="s">
        <v>1743</v>
      </c>
      <c r="C1217" t="s">
        <v>1744</v>
      </c>
      <c r="D1217" s="2">
        <v>37.5</v>
      </c>
      <c r="E1217" s="3">
        <v>0.1082625</v>
      </c>
      <c r="F1217" s="3">
        <v>0.61402060000000003</v>
      </c>
      <c r="G1217" s="4">
        <v>10388</v>
      </c>
      <c r="H1217" s="4">
        <v>202</v>
      </c>
      <c r="I1217" t="s">
        <v>20</v>
      </c>
      <c r="J1217" s="2">
        <v>75</v>
      </c>
      <c r="K1217" s="4">
        <v>3428</v>
      </c>
      <c r="L1217" s="4">
        <v>174</v>
      </c>
      <c r="M1217" s="23">
        <v>3.2932999999999999E-3</v>
      </c>
    </row>
    <row r="1218" spans="1:13" hidden="1" x14ac:dyDescent="0.25">
      <c r="A1218" t="s">
        <v>1447</v>
      </c>
      <c r="B1218" t="s">
        <v>1745</v>
      </c>
      <c r="C1218" t="s">
        <v>1746</v>
      </c>
      <c r="D1218" s="2">
        <v>37.5</v>
      </c>
      <c r="E1218" s="3">
        <v>0.1852374</v>
      </c>
      <c r="F1218" s="3">
        <v>0.55212150000000004</v>
      </c>
      <c r="G1218" s="4">
        <v>13273</v>
      </c>
      <c r="H1218" s="4">
        <v>50</v>
      </c>
      <c r="I1218" t="s">
        <v>20</v>
      </c>
      <c r="J1218" s="2">
        <v>17.5</v>
      </c>
      <c r="K1218" s="4">
        <v>702</v>
      </c>
      <c r="L1218" s="4">
        <v>15</v>
      </c>
      <c r="M1218" s="23">
        <v>0</v>
      </c>
    </row>
    <row r="1219" spans="1:13" hidden="1" x14ac:dyDescent="0.25">
      <c r="A1219" t="s">
        <v>1447</v>
      </c>
      <c r="B1219" t="s">
        <v>1747</v>
      </c>
      <c r="C1219" t="s">
        <v>1472</v>
      </c>
      <c r="D1219" s="2">
        <v>37.5</v>
      </c>
      <c r="E1219" s="3">
        <v>0.1033196</v>
      </c>
      <c r="F1219" s="3">
        <v>0.30637900000000001</v>
      </c>
      <c r="G1219" s="4">
        <v>40950</v>
      </c>
      <c r="H1219" s="4">
        <v>164</v>
      </c>
      <c r="I1219" t="s">
        <v>3</v>
      </c>
      <c r="J1219" s="2">
        <v>22.5</v>
      </c>
      <c r="K1219" s="4">
        <v>1912</v>
      </c>
      <c r="L1219" s="4">
        <v>51</v>
      </c>
      <c r="M1219" s="23">
        <v>5.2075999999999997E-3</v>
      </c>
    </row>
    <row r="1220" spans="1:13" hidden="1" x14ac:dyDescent="0.25">
      <c r="A1220" t="s">
        <v>1447</v>
      </c>
      <c r="B1220" t="s">
        <v>1748</v>
      </c>
      <c r="C1220" t="s">
        <v>1621</v>
      </c>
      <c r="D1220" s="2">
        <v>37.5</v>
      </c>
      <c r="E1220" s="3">
        <v>8.7859099999999996E-2</v>
      </c>
      <c r="F1220" s="3">
        <v>0.67993709999999996</v>
      </c>
      <c r="G1220" s="4">
        <v>8215</v>
      </c>
      <c r="H1220" s="4">
        <v>182</v>
      </c>
      <c r="I1220" t="s">
        <v>20</v>
      </c>
      <c r="J1220" s="2">
        <v>67.5</v>
      </c>
      <c r="K1220" s="4">
        <v>2890</v>
      </c>
      <c r="L1220" s="4">
        <v>148</v>
      </c>
      <c r="M1220" s="23">
        <v>0</v>
      </c>
    </row>
    <row r="1221" spans="1:13" hidden="1" x14ac:dyDescent="0.25">
      <c r="A1221" t="s">
        <v>1447</v>
      </c>
      <c r="B1221" t="s">
        <v>95</v>
      </c>
      <c r="C1221" t="s">
        <v>1749</v>
      </c>
      <c r="D1221" s="2">
        <v>37.5</v>
      </c>
      <c r="E1221" s="3">
        <v>0.16825219999999999</v>
      </c>
      <c r="F1221" s="3">
        <v>0.54737340000000001</v>
      </c>
      <c r="G1221" s="4">
        <v>11514</v>
      </c>
      <c r="H1221" s="4">
        <v>94</v>
      </c>
      <c r="I1221" t="s">
        <v>20</v>
      </c>
      <c r="J1221" s="2">
        <v>42.5</v>
      </c>
      <c r="K1221" s="4">
        <v>1448</v>
      </c>
      <c r="L1221" s="4">
        <v>63</v>
      </c>
      <c r="M1221" s="23">
        <v>0</v>
      </c>
    </row>
    <row r="1222" spans="1:13" hidden="1" x14ac:dyDescent="0.25">
      <c r="A1222" t="s">
        <v>1447</v>
      </c>
      <c r="B1222" t="s">
        <v>1750</v>
      </c>
      <c r="C1222" t="s">
        <v>1751</v>
      </c>
      <c r="D1222" s="2">
        <v>37.5</v>
      </c>
      <c r="E1222" s="3">
        <v>0.1216561</v>
      </c>
      <c r="F1222" s="3">
        <v>0.99969209999999997</v>
      </c>
      <c r="G1222" s="4">
        <v>3247</v>
      </c>
      <c r="H1222" s="4">
        <v>67</v>
      </c>
      <c r="I1222" t="s">
        <v>20</v>
      </c>
      <c r="J1222" s="2">
        <v>35</v>
      </c>
      <c r="K1222" s="4">
        <v>469</v>
      </c>
      <c r="L1222" s="4">
        <v>18</v>
      </c>
      <c r="M1222" s="23">
        <v>0</v>
      </c>
    </row>
    <row r="1223" spans="1:13" hidden="1" x14ac:dyDescent="0.25">
      <c r="A1223" t="s">
        <v>1447</v>
      </c>
      <c r="B1223" t="s">
        <v>1752</v>
      </c>
      <c r="C1223" t="s">
        <v>1753</v>
      </c>
      <c r="D1223" s="2">
        <v>35</v>
      </c>
      <c r="E1223" s="3">
        <v>0.15570719999999999</v>
      </c>
      <c r="F1223" s="3">
        <v>0.30717090000000002</v>
      </c>
      <c r="G1223" s="4">
        <v>19893</v>
      </c>
      <c r="H1223" s="4">
        <v>82</v>
      </c>
      <c r="I1223" t="s">
        <v>3</v>
      </c>
      <c r="J1223" s="2">
        <v>10</v>
      </c>
      <c r="K1223" s="4">
        <v>632</v>
      </c>
      <c r="L1223" s="4">
        <v>16</v>
      </c>
      <c r="M1223" s="23">
        <v>0</v>
      </c>
    </row>
    <row r="1224" spans="1:13" hidden="1" x14ac:dyDescent="0.25">
      <c r="A1224" t="s">
        <v>1447</v>
      </c>
      <c r="B1224" t="s">
        <v>1754</v>
      </c>
      <c r="C1224" t="s">
        <v>1699</v>
      </c>
      <c r="D1224" s="2">
        <v>35</v>
      </c>
      <c r="E1224" s="3">
        <v>9.6654699999999996E-2</v>
      </c>
      <c r="F1224" s="3">
        <v>0.99968330000000005</v>
      </c>
      <c r="G1224" s="4">
        <v>6313</v>
      </c>
      <c r="H1224" s="4">
        <v>95</v>
      </c>
      <c r="I1224" t="s">
        <v>20</v>
      </c>
      <c r="J1224" s="2">
        <v>62.5</v>
      </c>
      <c r="K1224" s="4">
        <v>1988</v>
      </c>
      <c r="L1224" s="4">
        <v>78</v>
      </c>
      <c r="M1224" s="23">
        <v>0</v>
      </c>
    </row>
    <row r="1225" spans="1:13" hidden="1" x14ac:dyDescent="0.25">
      <c r="A1225" t="s">
        <v>1447</v>
      </c>
      <c r="B1225" t="s">
        <v>1755</v>
      </c>
      <c r="C1225" t="s">
        <v>1472</v>
      </c>
      <c r="D1225" s="2">
        <v>35</v>
      </c>
      <c r="E1225" s="3">
        <v>0.17637369999999999</v>
      </c>
      <c r="F1225" s="3">
        <v>0.3509351</v>
      </c>
      <c r="G1225" s="4">
        <v>15950</v>
      </c>
      <c r="H1225" s="4">
        <v>59</v>
      </c>
      <c r="I1225" t="s">
        <v>20</v>
      </c>
      <c r="J1225" s="2">
        <v>20</v>
      </c>
      <c r="K1225" s="4">
        <v>808</v>
      </c>
      <c r="L1225" s="4">
        <v>20</v>
      </c>
      <c r="M1225" s="23">
        <v>0</v>
      </c>
    </row>
    <row r="1226" spans="1:13" hidden="1" x14ac:dyDescent="0.25">
      <c r="A1226" t="s">
        <v>1447</v>
      </c>
      <c r="B1226" t="s">
        <v>1756</v>
      </c>
      <c r="C1226" t="s">
        <v>1757</v>
      </c>
      <c r="D1226" s="2">
        <v>35</v>
      </c>
      <c r="E1226" s="3">
        <v>7.7686900000000003E-2</v>
      </c>
      <c r="F1226" s="3">
        <v>0.87004720000000002</v>
      </c>
      <c r="G1226" s="4">
        <v>7378</v>
      </c>
      <c r="H1226" s="4">
        <v>106</v>
      </c>
      <c r="I1226" t="s">
        <v>20</v>
      </c>
      <c r="J1226" s="2">
        <v>45</v>
      </c>
      <c r="K1226" s="4">
        <v>1340</v>
      </c>
      <c r="L1226" s="4">
        <v>79</v>
      </c>
      <c r="M1226" s="23">
        <v>0</v>
      </c>
    </row>
    <row r="1227" spans="1:13" hidden="1" x14ac:dyDescent="0.25">
      <c r="A1227" t="s">
        <v>1447</v>
      </c>
      <c r="B1227" t="s">
        <v>1758</v>
      </c>
      <c r="C1227" t="s">
        <v>1759</v>
      </c>
      <c r="D1227" s="2">
        <v>35</v>
      </c>
      <c r="E1227" s="3">
        <v>9.6226400000000004E-2</v>
      </c>
      <c r="F1227" s="3">
        <v>0.6856622</v>
      </c>
      <c r="G1227" s="4">
        <v>15040</v>
      </c>
      <c r="H1227" s="4">
        <v>123</v>
      </c>
      <c r="I1227" t="s">
        <v>3</v>
      </c>
      <c r="J1227" s="2">
        <v>37.5</v>
      </c>
      <c r="K1227" s="4">
        <v>1735</v>
      </c>
      <c r="L1227" s="4">
        <v>71</v>
      </c>
      <c r="M1227" s="23">
        <v>0</v>
      </c>
    </row>
    <row r="1228" spans="1:13" hidden="1" x14ac:dyDescent="0.25">
      <c r="A1228" t="s">
        <v>1447</v>
      </c>
      <c r="B1228" t="s">
        <v>1760</v>
      </c>
      <c r="C1228" t="s">
        <v>1585</v>
      </c>
      <c r="D1228" s="2">
        <v>32.5</v>
      </c>
      <c r="E1228" s="3">
        <v>8.3227099999999998E-2</v>
      </c>
      <c r="F1228" s="3">
        <v>0.59328479999999995</v>
      </c>
      <c r="G1228" s="4">
        <v>19649</v>
      </c>
      <c r="H1228" s="4">
        <v>100</v>
      </c>
      <c r="I1228" t="s">
        <v>3</v>
      </c>
      <c r="J1228" s="2">
        <v>20</v>
      </c>
      <c r="K1228" s="4">
        <v>1296</v>
      </c>
      <c r="L1228" s="4">
        <v>36</v>
      </c>
      <c r="M1228" s="23">
        <v>0</v>
      </c>
    </row>
    <row r="1229" spans="1:13" hidden="1" x14ac:dyDescent="0.25">
      <c r="A1229" t="s">
        <v>1447</v>
      </c>
      <c r="B1229" t="s">
        <v>1761</v>
      </c>
      <c r="C1229" t="s">
        <v>1762</v>
      </c>
      <c r="D1229" s="2">
        <v>32.5</v>
      </c>
      <c r="E1229" s="3">
        <v>0.11811960000000001</v>
      </c>
      <c r="F1229" s="3">
        <v>0.89513889999999996</v>
      </c>
      <c r="G1229" s="4">
        <v>3867</v>
      </c>
      <c r="H1229" s="4">
        <v>54</v>
      </c>
      <c r="I1229" t="s">
        <v>20</v>
      </c>
      <c r="J1229" s="2">
        <v>47.5</v>
      </c>
      <c r="K1229" s="4">
        <v>875</v>
      </c>
      <c r="L1229" s="4">
        <v>37</v>
      </c>
      <c r="M1229" s="23">
        <v>0</v>
      </c>
    </row>
    <row r="1230" spans="1:13" hidden="1" x14ac:dyDescent="0.25">
      <c r="A1230" t="s">
        <v>1447</v>
      </c>
      <c r="B1230" t="s">
        <v>1763</v>
      </c>
      <c r="C1230" t="s">
        <v>1764</v>
      </c>
      <c r="D1230" s="2">
        <v>32.5</v>
      </c>
      <c r="E1230" s="3">
        <v>7.8631599999999996E-2</v>
      </c>
      <c r="F1230" s="3">
        <v>0.99912630000000002</v>
      </c>
      <c r="G1230" s="4">
        <v>2287</v>
      </c>
      <c r="H1230" s="4">
        <v>43</v>
      </c>
      <c r="I1230" t="s">
        <v>20</v>
      </c>
      <c r="J1230" s="2">
        <v>45</v>
      </c>
      <c r="K1230" s="4">
        <v>622</v>
      </c>
      <c r="L1230" s="4">
        <v>38</v>
      </c>
      <c r="M1230" s="23">
        <v>0</v>
      </c>
    </row>
    <row r="1231" spans="1:13" hidden="1" x14ac:dyDescent="0.25">
      <c r="A1231" t="s">
        <v>1447</v>
      </c>
      <c r="B1231" t="s">
        <v>1765</v>
      </c>
      <c r="C1231" t="s">
        <v>1282</v>
      </c>
      <c r="D1231" s="2">
        <v>32.5</v>
      </c>
      <c r="E1231" s="3">
        <v>7.4432899999999996E-2</v>
      </c>
      <c r="F1231" s="3">
        <v>0.31339470000000003</v>
      </c>
      <c r="G1231" s="4">
        <v>15697</v>
      </c>
      <c r="H1231" s="4">
        <v>306</v>
      </c>
      <c r="I1231" t="s">
        <v>3</v>
      </c>
      <c r="J1231" s="2">
        <v>70</v>
      </c>
      <c r="K1231" s="4">
        <v>5474</v>
      </c>
      <c r="L1231" s="4">
        <v>255</v>
      </c>
      <c r="M1231" s="23">
        <v>0</v>
      </c>
    </row>
    <row r="1232" spans="1:13" hidden="1" x14ac:dyDescent="0.25">
      <c r="A1232" t="s">
        <v>1447</v>
      </c>
      <c r="B1232" t="s">
        <v>1766</v>
      </c>
      <c r="C1232" t="s">
        <v>118</v>
      </c>
      <c r="D1232" s="2">
        <v>32.5</v>
      </c>
      <c r="E1232" s="3">
        <v>0.10253610000000001</v>
      </c>
      <c r="F1232" s="3">
        <v>0.39232630000000002</v>
      </c>
      <c r="G1232" s="4">
        <v>29009</v>
      </c>
      <c r="H1232" s="4">
        <v>144</v>
      </c>
      <c r="I1232" t="s">
        <v>3</v>
      </c>
      <c r="J1232" s="2">
        <v>22.5</v>
      </c>
      <c r="K1232" s="4">
        <v>1632</v>
      </c>
      <c r="L1232" s="4">
        <v>45</v>
      </c>
      <c r="M1232" s="23">
        <v>0</v>
      </c>
    </row>
    <row r="1233" spans="1:13" hidden="1" x14ac:dyDescent="0.25">
      <c r="A1233" t="s">
        <v>1447</v>
      </c>
      <c r="B1233" t="s">
        <v>1767</v>
      </c>
      <c r="C1233" t="s">
        <v>1507</v>
      </c>
      <c r="D1233" s="2">
        <v>32.5</v>
      </c>
      <c r="E1233" s="3">
        <v>0.1031705</v>
      </c>
      <c r="F1233" s="3">
        <v>0.99950300000000003</v>
      </c>
      <c r="G1233" s="4">
        <v>2011</v>
      </c>
      <c r="H1233" s="4">
        <v>9</v>
      </c>
      <c r="I1233" t="s">
        <v>20</v>
      </c>
      <c r="J1233" s="2">
        <v>10</v>
      </c>
      <c r="K1233" s="4">
        <v>22</v>
      </c>
      <c r="L1233" s="4">
        <v>2</v>
      </c>
      <c r="M1233" s="23">
        <v>0</v>
      </c>
    </row>
    <row r="1234" spans="1:13" hidden="1" x14ac:dyDescent="0.25">
      <c r="A1234" t="s">
        <v>1447</v>
      </c>
      <c r="B1234" t="s">
        <v>1768</v>
      </c>
      <c r="C1234" t="s">
        <v>1494</v>
      </c>
      <c r="D1234" s="2">
        <v>32.5</v>
      </c>
      <c r="E1234" s="3">
        <v>0.1001567</v>
      </c>
      <c r="F1234" s="3">
        <v>0.36920259999999999</v>
      </c>
      <c r="G1234" s="4">
        <v>24415</v>
      </c>
      <c r="H1234" s="4">
        <v>112</v>
      </c>
      <c r="I1234" t="s">
        <v>3</v>
      </c>
      <c r="J1234" s="2">
        <v>17.5</v>
      </c>
      <c r="K1234" s="4">
        <v>1099</v>
      </c>
      <c r="L1234" s="4">
        <v>29</v>
      </c>
      <c r="M1234" s="23">
        <v>0</v>
      </c>
    </row>
    <row r="1235" spans="1:13" hidden="1" x14ac:dyDescent="0.25">
      <c r="A1235" t="s">
        <v>1447</v>
      </c>
      <c r="B1235" t="s">
        <v>1769</v>
      </c>
      <c r="C1235" t="s">
        <v>1582</v>
      </c>
      <c r="D1235" s="2">
        <v>30</v>
      </c>
      <c r="E1235" s="3">
        <v>9.9568400000000001E-2</v>
      </c>
      <c r="F1235" s="3">
        <v>0.63266049999999996</v>
      </c>
      <c r="G1235" s="4">
        <v>8651</v>
      </c>
      <c r="H1235" s="4">
        <v>126</v>
      </c>
      <c r="I1235" t="s">
        <v>20</v>
      </c>
      <c r="J1235" s="2">
        <v>57.5</v>
      </c>
      <c r="K1235" s="4">
        <v>2607</v>
      </c>
      <c r="L1235" s="4">
        <v>96</v>
      </c>
      <c r="M1235" s="23">
        <v>0</v>
      </c>
    </row>
    <row r="1236" spans="1:13" hidden="1" x14ac:dyDescent="0.25">
      <c r="A1236" t="s">
        <v>1447</v>
      </c>
      <c r="B1236" t="s">
        <v>1770</v>
      </c>
      <c r="C1236" t="s">
        <v>1771</v>
      </c>
      <c r="D1236" s="2">
        <v>30</v>
      </c>
      <c r="E1236" s="3">
        <v>5.1971299999999998E-2</v>
      </c>
      <c r="F1236" s="3">
        <v>0.99843510000000002</v>
      </c>
      <c r="G1236" s="4">
        <v>638</v>
      </c>
      <c r="H1236" s="4">
        <v>30</v>
      </c>
      <c r="I1236" t="s">
        <v>20</v>
      </c>
      <c r="J1236" s="2">
        <v>55</v>
      </c>
      <c r="K1236" s="4">
        <v>638</v>
      </c>
      <c r="L1236" s="4">
        <v>30</v>
      </c>
      <c r="M1236" s="23">
        <v>0</v>
      </c>
    </row>
    <row r="1237" spans="1:13" hidden="1" x14ac:dyDescent="0.25">
      <c r="A1237" t="s">
        <v>1447</v>
      </c>
      <c r="B1237" t="s">
        <v>1772</v>
      </c>
      <c r="C1237" t="s">
        <v>1773</v>
      </c>
      <c r="D1237" s="2">
        <v>30</v>
      </c>
      <c r="E1237" s="3">
        <v>5.8194099999999999E-2</v>
      </c>
      <c r="F1237" s="3">
        <v>0.99937500000000001</v>
      </c>
      <c r="G1237" s="4">
        <v>1599</v>
      </c>
      <c r="H1237" s="4">
        <v>26</v>
      </c>
      <c r="I1237" t="s">
        <v>20</v>
      </c>
      <c r="J1237" s="2">
        <v>60</v>
      </c>
      <c r="K1237" s="4">
        <v>1599</v>
      </c>
      <c r="L1237" s="4">
        <v>26</v>
      </c>
      <c r="M1237" s="23">
        <v>0</v>
      </c>
    </row>
    <row r="1238" spans="1:13" hidden="1" x14ac:dyDescent="0.25">
      <c r="A1238" t="s">
        <v>1447</v>
      </c>
      <c r="B1238" t="s">
        <v>1774</v>
      </c>
      <c r="C1238" t="s">
        <v>1775</v>
      </c>
      <c r="D1238" s="2">
        <v>30</v>
      </c>
      <c r="E1238" s="3">
        <v>4.58777E-2</v>
      </c>
      <c r="F1238" s="3">
        <v>0.99930319999999995</v>
      </c>
      <c r="G1238" s="4">
        <v>2868</v>
      </c>
      <c r="H1238" s="4">
        <v>30</v>
      </c>
      <c r="I1238" t="s">
        <v>20</v>
      </c>
      <c r="J1238" s="2">
        <v>30</v>
      </c>
      <c r="K1238" s="4">
        <v>455</v>
      </c>
      <c r="L1238" s="4">
        <v>14</v>
      </c>
      <c r="M1238" s="23">
        <v>1.5037E-3</v>
      </c>
    </row>
    <row r="1239" spans="1:13" hidden="1" x14ac:dyDescent="0.25">
      <c r="A1239" t="s">
        <v>1447</v>
      </c>
      <c r="B1239" t="s">
        <v>1776</v>
      </c>
      <c r="C1239" t="s">
        <v>1777</v>
      </c>
      <c r="D1239" s="2">
        <v>30</v>
      </c>
      <c r="E1239" s="3">
        <v>0.12228940000000001</v>
      </c>
      <c r="F1239" s="3">
        <v>0.44500800000000001</v>
      </c>
      <c r="G1239" s="4">
        <v>16670</v>
      </c>
      <c r="H1239" s="4">
        <v>90</v>
      </c>
      <c r="I1239" t="s">
        <v>3</v>
      </c>
      <c r="J1239" s="2">
        <v>12.5</v>
      </c>
      <c r="K1239" s="4">
        <v>642</v>
      </c>
      <c r="L1239" s="4">
        <v>20</v>
      </c>
      <c r="M1239" s="23">
        <v>0</v>
      </c>
    </row>
    <row r="1240" spans="1:13" hidden="1" x14ac:dyDescent="0.25">
      <c r="A1240" t="s">
        <v>1447</v>
      </c>
      <c r="B1240" t="s">
        <v>1778</v>
      </c>
      <c r="C1240" t="s">
        <v>1779</v>
      </c>
      <c r="D1240" s="2">
        <v>30</v>
      </c>
      <c r="E1240" s="3">
        <v>7.0743200000000006E-2</v>
      </c>
      <c r="F1240" s="3">
        <v>0.99972930000000004</v>
      </c>
      <c r="G1240" s="4">
        <v>3694</v>
      </c>
      <c r="H1240" s="4">
        <v>26</v>
      </c>
      <c r="I1240" t="s">
        <v>20</v>
      </c>
      <c r="J1240" s="2">
        <v>25</v>
      </c>
      <c r="K1240" s="4">
        <v>427</v>
      </c>
      <c r="L1240" s="4">
        <v>16</v>
      </c>
      <c r="M1240" s="23">
        <v>0</v>
      </c>
    </row>
    <row r="1241" spans="1:13" hidden="1" x14ac:dyDescent="0.25">
      <c r="A1241" t="s">
        <v>1447</v>
      </c>
      <c r="B1241" t="s">
        <v>1780</v>
      </c>
      <c r="C1241" t="s">
        <v>1781</v>
      </c>
      <c r="D1241" s="2">
        <v>27.5</v>
      </c>
      <c r="E1241" s="3">
        <v>6.6739499999999993E-2</v>
      </c>
      <c r="F1241" s="3">
        <v>0.2468572</v>
      </c>
      <c r="G1241" s="4">
        <v>18812</v>
      </c>
      <c r="H1241" s="4">
        <v>197</v>
      </c>
      <c r="I1241" t="s">
        <v>3</v>
      </c>
      <c r="J1241" s="2">
        <v>27.5</v>
      </c>
      <c r="K1241" s="4">
        <v>1674</v>
      </c>
      <c r="L1241" s="4">
        <v>106</v>
      </c>
      <c r="M1241" s="23">
        <v>3.1717E-3</v>
      </c>
    </row>
    <row r="1242" spans="1:13" hidden="1" x14ac:dyDescent="0.25">
      <c r="A1242" t="s">
        <v>1447</v>
      </c>
      <c r="B1242" t="s">
        <v>1782</v>
      </c>
      <c r="C1242" t="s">
        <v>1467</v>
      </c>
      <c r="D1242" s="2">
        <v>27.5</v>
      </c>
      <c r="E1242" s="3">
        <v>2.4153500000000001E-2</v>
      </c>
      <c r="F1242" s="3">
        <v>0.79188259999999999</v>
      </c>
      <c r="G1242" s="4">
        <v>5502</v>
      </c>
      <c r="H1242" s="4">
        <v>48</v>
      </c>
      <c r="I1242" t="s">
        <v>3</v>
      </c>
      <c r="J1242" s="2">
        <v>27.5</v>
      </c>
      <c r="K1242" s="4">
        <v>997</v>
      </c>
      <c r="L1242" s="4">
        <v>22</v>
      </c>
      <c r="M1242" s="23">
        <v>0</v>
      </c>
    </row>
    <row r="1243" spans="1:13" hidden="1" x14ac:dyDescent="0.25">
      <c r="A1243" t="s">
        <v>1447</v>
      </c>
      <c r="B1243" t="s">
        <v>1783</v>
      </c>
      <c r="C1243" t="s">
        <v>1579</v>
      </c>
      <c r="D1243" s="2">
        <v>25</v>
      </c>
      <c r="E1243" s="3">
        <v>0.1165494</v>
      </c>
      <c r="F1243" s="3">
        <v>0.46425290000000002</v>
      </c>
      <c r="G1243" s="4">
        <v>11130</v>
      </c>
      <c r="H1243" s="4">
        <v>75</v>
      </c>
      <c r="I1243" t="s">
        <v>20</v>
      </c>
      <c r="J1243" s="2">
        <v>27.5</v>
      </c>
      <c r="K1243" s="4">
        <v>1207</v>
      </c>
      <c r="L1243" s="4">
        <v>36</v>
      </c>
      <c r="M1243" s="23">
        <v>0</v>
      </c>
    </row>
    <row r="1244" spans="1:13" hidden="1" x14ac:dyDescent="0.25">
      <c r="A1244" t="s">
        <v>1447</v>
      </c>
      <c r="B1244" t="s">
        <v>406</v>
      </c>
      <c r="C1244" t="s">
        <v>1721</v>
      </c>
      <c r="D1244" s="2">
        <v>25</v>
      </c>
      <c r="E1244" s="3">
        <v>9.6226199999999998E-2</v>
      </c>
      <c r="F1244" s="3">
        <v>0.50870349999999998</v>
      </c>
      <c r="G1244" s="4">
        <v>13180</v>
      </c>
      <c r="H1244" s="4">
        <v>96</v>
      </c>
      <c r="I1244" t="s">
        <v>3</v>
      </c>
      <c r="J1244" s="2">
        <v>27.5</v>
      </c>
      <c r="K1244" s="4">
        <v>1312</v>
      </c>
      <c r="L1244" s="4">
        <v>45</v>
      </c>
      <c r="M1244" s="23">
        <v>0</v>
      </c>
    </row>
    <row r="1245" spans="1:13" hidden="1" x14ac:dyDescent="0.25">
      <c r="A1245" t="s">
        <v>1447</v>
      </c>
      <c r="B1245" t="s">
        <v>1784</v>
      </c>
      <c r="C1245" t="s">
        <v>1472</v>
      </c>
      <c r="D1245" s="2">
        <v>25</v>
      </c>
      <c r="E1245" s="3">
        <v>0.11016670000000001</v>
      </c>
      <c r="F1245" s="3">
        <v>0.25160779999999999</v>
      </c>
      <c r="G1245" s="4">
        <v>19170</v>
      </c>
      <c r="H1245" s="4">
        <v>89</v>
      </c>
      <c r="I1245" t="s">
        <v>3</v>
      </c>
      <c r="J1245" s="2">
        <v>10</v>
      </c>
      <c r="K1245" s="4">
        <v>448</v>
      </c>
      <c r="L1245" s="4">
        <v>18</v>
      </c>
      <c r="M1245" s="23">
        <v>0</v>
      </c>
    </row>
    <row r="1246" spans="1:13" hidden="1" x14ac:dyDescent="0.25">
      <c r="A1246" t="s">
        <v>1447</v>
      </c>
      <c r="B1246" t="s">
        <v>1785</v>
      </c>
      <c r="C1246" t="s">
        <v>1446</v>
      </c>
      <c r="D1246" s="2">
        <v>25</v>
      </c>
      <c r="E1246" s="3">
        <v>3.4828400000000002E-2</v>
      </c>
      <c r="F1246" s="3">
        <v>0.78413259999999996</v>
      </c>
      <c r="G1246" s="4">
        <v>5772</v>
      </c>
      <c r="H1246" s="4">
        <v>63</v>
      </c>
      <c r="I1246" t="s">
        <v>3</v>
      </c>
      <c r="J1246" s="2">
        <v>42.5</v>
      </c>
      <c r="K1246" s="4">
        <v>1724</v>
      </c>
      <c r="L1246" s="4">
        <v>43</v>
      </c>
      <c r="M1246" s="23">
        <v>0</v>
      </c>
    </row>
    <row r="1247" spans="1:13" hidden="1" x14ac:dyDescent="0.25">
      <c r="A1247" t="s">
        <v>1447</v>
      </c>
      <c r="B1247" t="s">
        <v>1786</v>
      </c>
      <c r="C1247" t="s">
        <v>1575</v>
      </c>
      <c r="D1247" s="2">
        <v>22.5</v>
      </c>
      <c r="E1247" s="3">
        <v>0.1296176</v>
      </c>
      <c r="F1247" s="3">
        <v>0.28216249999999998</v>
      </c>
      <c r="G1247" s="4">
        <v>15151</v>
      </c>
      <c r="H1247" s="4">
        <v>57</v>
      </c>
      <c r="I1247" t="s">
        <v>3</v>
      </c>
      <c r="J1247" s="2">
        <v>10</v>
      </c>
      <c r="K1247" s="4">
        <v>436</v>
      </c>
      <c r="L1247" s="4">
        <v>15</v>
      </c>
      <c r="M1247" s="23">
        <v>0</v>
      </c>
    </row>
    <row r="1248" spans="1:13" hidden="1" x14ac:dyDescent="0.25">
      <c r="A1248" t="s">
        <v>1447</v>
      </c>
      <c r="B1248" t="s">
        <v>1787</v>
      </c>
      <c r="C1248" t="s">
        <v>1472</v>
      </c>
      <c r="D1248" s="2">
        <v>22.5</v>
      </c>
      <c r="E1248" s="3">
        <v>2.92521E-2</v>
      </c>
      <c r="F1248" s="3">
        <v>0.59469749999999999</v>
      </c>
      <c r="G1248" s="4">
        <v>8748</v>
      </c>
      <c r="H1248" s="4">
        <v>55</v>
      </c>
      <c r="I1248" t="s">
        <v>3</v>
      </c>
      <c r="J1248" s="2">
        <v>15</v>
      </c>
      <c r="K1248" s="4">
        <v>595</v>
      </c>
      <c r="L1248" s="4">
        <v>20</v>
      </c>
      <c r="M1248" s="23">
        <v>0</v>
      </c>
    </row>
    <row r="1249" spans="1:13" hidden="1" x14ac:dyDescent="0.25">
      <c r="A1249" t="s">
        <v>1447</v>
      </c>
      <c r="B1249" t="s">
        <v>1788</v>
      </c>
      <c r="C1249" t="s">
        <v>1789</v>
      </c>
      <c r="D1249" s="2">
        <v>17.5</v>
      </c>
      <c r="E1249" s="3">
        <v>1.69868E-2</v>
      </c>
      <c r="F1249" s="3">
        <v>0.53260390000000002</v>
      </c>
      <c r="G1249" s="4">
        <v>1217</v>
      </c>
      <c r="H1249" s="4">
        <v>14</v>
      </c>
      <c r="I1249" t="s">
        <v>20</v>
      </c>
      <c r="J1249" s="2">
        <v>25</v>
      </c>
      <c r="K1249" s="4">
        <v>279</v>
      </c>
      <c r="L1249" s="4">
        <v>8</v>
      </c>
      <c r="M1249" s="23">
        <v>0</v>
      </c>
    </row>
    <row r="1250" spans="1:13" hidden="1" x14ac:dyDescent="0.25">
      <c r="A1250" t="s">
        <v>1447</v>
      </c>
      <c r="B1250" t="s">
        <v>1790</v>
      </c>
      <c r="C1250" t="s">
        <v>1791</v>
      </c>
      <c r="D1250" s="2">
        <v>15</v>
      </c>
      <c r="E1250" s="3">
        <v>5.6249300000000002E-2</v>
      </c>
      <c r="F1250" s="3">
        <v>0.41591220000000001</v>
      </c>
      <c r="G1250" s="4">
        <v>9279</v>
      </c>
      <c r="H1250" s="4">
        <v>53</v>
      </c>
      <c r="I1250" t="s">
        <v>3</v>
      </c>
      <c r="J1250" s="2">
        <v>15</v>
      </c>
      <c r="K1250" s="4">
        <v>730</v>
      </c>
      <c r="L1250" s="4">
        <v>26</v>
      </c>
      <c r="M1250" s="23">
        <v>0</v>
      </c>
    </row>
    <row r="1251" spans="1:13" hidden="1" x14ac:dyDescent="0.25">
      <c r="A1251" t="s">
        <v>1447</v>
      </c>
      <c r="B1251" t="s">
        <v>1792</v>
      </c>
      <c r="C1251" t="s">
        <v>1793</v>
      </c>
      <c r="D1251" s="2">
        <v>15</v>
      </c>
      <c r="E1251" s="3">
        <v>7.5036900000000004E-2</v>
      </c>
      <c r="F1251" s="3">
        <v>0.37985790000000003</v>
      </c>
      <c r="G1251" s="4">
        <v>9569</v>
      </c>
      <c r="H1251" s="4">
        <v>56</v>
      </c>
      <c r="I1251" t="s">
        <v>3</v>
      </c>
      <c r="J1251" s="2">
        <v>22.5</v>
      </c>
      <c r="K1251" s="4">
        <v>912</v>
      </c>
      <c r="L1251" s="4">
        <v>34</v>
      </c>
      <c r="M1251" s="23">
        <v>1.5919E-3</v>
      </c>
    </row>
    <row r="1252" spans="1:13" hidden="1" x14ac:dyDescent="0.25">
      <c r="A1252" t="s">
        <v>1447</v>
      </c>
      <c r="B1252" t="s">
        <v>1637</v>
      </c>
      <c r="C1252" t="s">
        <v>61</v>
      </c>
      <c r="D1252" s="2">
        <v>12.5</v>
      </c>
      <c r="E1252" s="3">
        <v>6.6387399999999999E-2</v>
      </c>
      <c r="F1252" s="3">
        <v>0.41783979999999998</v>
      </c>
      <c r="G1252" s="4">
        <v>6530</v>
      </c>
      <c r="H1252" s="4">
        <v>43</v>
      </c>
      <c r="I1252" t="s">
        <v>20</v>
      </c>
      <c r="J1252" s="2">
        <v>15</v>
      </c>
      <c r="K1252" s="4">
        <v>507</v>
      </c>
      <c r="L1252" s="4">
        <v>17</v>
      </c>
      <c r="M1252" s="23">
        <v>9.7599999999999998E-4</v>
      </c>
    </row>
    <row r="1253" spans="1:13" hidden="1" x14ac:dyDescent="0.25">
      <c r="A1253" t="s">
        <v>1447</v>
      </c>
      <c r="B1253" t="s">
        <v>1794</v>
      </c>
      <c r="C1253" t="s">
        <v>1478</v>
      </c>
      <c r="D1253" s="2">
        <v>12.5</v>
      </c>
      <c r="E1253" s="3">
        <v>7.1538299999999999E-2</v>
      </c>
      <c r="F1253" s="3">
        <v>0.20378060000000001</v>
      </c>
      <c r="G1253" s="4">
        <v>4517</v>
      </c>
      <c r="H1253" s="4">
        <v>68</v>
      </c>
      <c r="I1253" t="s">
        <v>20</v>
      </c>
      <c r="J1253" s="2">
        <v>30</v>
      </c>
      <c r="K1253" s="4">
        <v>927</v>
      </c>
      <c r="L1253" s="4">
        <v>52</v>
      </c>
      <c r="M1253" s="23">
        <v>0</v>
      </c>
    </row>
    <row r="1254" spans="1:13" hidden="1" x14ac:dyDescent="0.25">
      <c r="A1254" t="s">
        <v>1447</v>
      </c>
      <c r="B1254" t="s">
        <v>1795</v>
      </c>
      <c r="C1254" t="s">
        <v>1472</v>
      </c>
      <c r="D1254" s="2">
        <v>10</v>
      </c>
      <c r="E1254" s="3">
        <v>0</v>
      </c>
      <c r="F1254" s="3">
        <v>0</v>
      </c>
      <c r="G1254" s="4">
        <v>0</v>
      </c>
      <c r="H1254" s="4">
        <v>0</v>
      </c>
      <c r="I1254" t="s">
        <v>3</v>
      </c>
      <c r="J1254" s="2">
        <v>10</v>
      </c>
      <c r="K1254" s="4">
        <v>0</v>
      </c>
      <c r="L1254" s="4">
        <v>0</v>
      </c>
      <c r="M1254" s="23">
        <v>0</v>
      </c>
    </row>
    <row r="1255" spans="1:13" hidden="1" x14ac:dyDescent="0.25">
      <c r="A1255" t="s">
        <v>1447</v>
      </c>
      <c r="B1255" t="s">
        <v>1796</v>
      </c>
      <c r="C1255" t="s">
        <v>1472</v>
      </c>
      <c r="D1255" s="2">
        <v>10</v>
      </c>
      <c r="E1255" s="3">
        <v>0</v>
      </c>
      <c r="F1255" s="3">
        <v>0</v>
      </c>
      <c r="G1255" s="4">
        <v>0</v>
      </c>
      <c r="H1255" s="4">
        <v>0</v>
      </c>
      <c r="I1255" t="s">
        <v>10</v>
      </c>
      <c r="J1255" s="2">
        <v>10</v>
      </c>
      <c r="K1255" s="4">
        <v>0</v>
      </c>
      <c r="L1255" s="4">
        <v>0</v>
      </c>
      <c r="M1255" s="23">
        <v>1.1782300000000001E-2</v>
      </c>
    </row>
    <row r="1256" spans="1:13" hidden="1" x14ac:dyDescent="0.25">
      <c r="A1256" t="s">
        <v>1447</v>
      </c>
      <c r="B1256" t="s">
        <v>1797</v>
      </c>
      <c r="C1256" t="s">
        <v>1753</v>
      </c>
      <c r="D1256" s="2">
        <v>10</v>
      </c>
      <c r="E1256" s="3">
        <v>4.3590200000000003E-2</v>
      </c>
      <c r="F1256" s="3">
        <v>0.12824969999999999</v>
      </c>
      <c r="G1256" s="4">
        <v>4874</v>
      </c>
      <c r="H1256" s="4">
        <v>31</v>
      </c>
      <c r="I1256" t="s">
        <v>3</v>
      </c>
      <c r="J1256" s="2">
        <v>10</v>
      </c>
      <c r="K1256" s="4">
        <v>325</v>
      </c>
      <c r="L1256" s="4">
        <v>12</v>
      </c>
      <c r="M1256" s="23">
        <v>0</v>
      </c>
    </row>
    <row r="1257" spans="1:13" hidden="1" x14ac:dyDescent="0.25">
      <c r="A1257" t="s">
        <v>10048</v>
      </c>
      <c r="B1257" t="s">
        <v>10046</v>
      </c>
      <c r="C1257" t="s">
        <v>10047</v>
      </c>
      <c r="D1257" s="2">
        <v>90</v>
      </c>
      <c r="E1257" s="3">
        <v>9.6022399999999994E-2</v>
      </c>
      <c r="F1257" s="3">
        <v>0.35153289999999998</v>
      </c>
      <c r="G1257" s="4">
        <v>107452</v>
      </c>
      <c r="H1257" s="4">
        <v>9017</v>
      </c>
      <c r="I1257" t="s">
        <v>10</v>
      </c>
      <c r="J1257" s="2">
        <v>85</v>
      </c>
      <c r="K1257" s="4">
        <v>12387</v>
      </c>
      <c r="L1257" s="4">
        <v>7578</v>
      </c>
      <c r="M1257" s="23">
        <v>1.1091699999999999E-2</v>
      </c>
    </row>
    <row r="1258" spans="1:13" hidden="1" x14ac:dyDescent="0.25">
      <c r="A1258" t="s">
        <v>10048</v>
      </c>
      <c r="B1258" t="s">
        <v>10049</v>
      </c>
      <c r="C1258" t="s">
        <v>10047</v>
      </c>
      <c r="D1258" s="2">
        <v>80</v>
      </c>
      <c r="E1258" s="3">
        <v>9.4365900000000003E-2</v>
      </c>
      <c r="F1258" s="3">
        <v>0.47793380000000002</v>
      </c>
      <c r="G1258" s="4">
        <v>28904</v>
      </c>
      <c r="H1258" s="4">
        <v>223</v>
      </c>
      <c r="I1258" t="s">
        <v>3</v>
      </c>
      <c r="J1258" s="2">
        <v>87.5</v>
      </c>
      <c r="K1258" s="4">
        <v>3580</v>
      </c>
      <c r="L1258" s="4">
        <v>125</v>
      </c>
      <c r="M1258" s="23">
        <v>2.0536E-3</v>
      </c>
    </row>
    <row r="1259" spans="1:13" hidden="1" x14ac:dyDescent="0.25">
      <c r="A1259" t="s">
        <v>10048</v>
      </c>
      <c r="B1259" t="s">
        <v>10050</v>
      </c>
      <c r="C1259" t="s">
        <v>10047</v>
      </c>
      <c r="D1259" s="2">
        <v>67.5</v>
      </c>
      <c r="E1259" s="3">
        <v>7.5084600000000001E-2</v>
      </c>
      <c r="F1259" s="3">
        <v>0.41860459999999999</v>
      </c>
      <c r="G1259" s="4">
        <v>8388</v>
      </c>
      <c r="H1259" s="4">
        <v>44</v>
      </c>
      <c r="I1259" t="s">
        <v>3</v>
      </c>
      <c r="J1259" s="2">
        <v>65</v>
      </c>
      <c r="K1259" s="4">
        <v>751</v>
      </c>
      <c r="L1259" s="4">
        <v>19</v>
      </c>
      <c r="M1259" s="23">
        <v>0</v>
      </c>
    </row>
    <row r="1260" spans="1:13" hidden="1" x14ac:dyDescent="0.25">
      <c r="A1260" t="s">
        <v>10053</v>
      </c>
      <c r="B1260" t="s">
        <v>10051</v>
      </c>
      <c r="C1260" t="s">
        <v>10052</v>
      </c>
      <c r="D1260" s="2">
        <v>67.5</v>
      </c>
      <c r="E1260" s="3">
        <v>3.7146999999999999E-2</v>
      </c>
      <c r="F1260" s="3">
        <v>0.1579998</v>
      </c>
      <c r="G1260" s="4">
        <v>568196</v>
      </c>
      <c r="H1260" s="4">
        <v>17338</v>
      </c>
      <c r="I1260" t="s">
        <v>311</v>
      </c>
      <c r="J1260" s="2">
        <v>80</v>
      </c>
      <c r="K1260" s="4">
        <v>147470</v>
      </c>
      <c r="L1260" s="4">
        <v>15516</v>
      </c>
      <c r="M1260" s="23">
        <v>1.6669799999999999E-2</v>
      </c>
    </row>
    <row r="1261" spans="1:13" hidden="1" x14ac:dyDescent="0.25">
      <c r="A1261" t="s">
        <v>10053</v>
      </c>
      <c r="B1261" t="s">
        <v>10054</v>
      </c>
      <c r="C1261" t="s">
        <v>10052</v>
      </c>
      <c r="D1261" s="2">
        <v>67.5</v>
      </c>
      <c r="E1261" s="3">
        <v>0.29243150000000001</v>
      </c>
      <c r="F1261" s="3">
        <v>0.67347190000000001</v>
      </c>
      <c r="G1261" s="4">
        <v>39256</v>
      </c>
      <c r="H1261" s="4">
        <v>135</v>
      </c>
      <c r="I1261" t="s">
        <v>3</v>
      </c>
      <c r="J1261" s="2">
        <v>40</v>
      </c>
      <c r="K1261" s="4">
        <v>1166</v>
      </c>
      <c r="L1261" s="4">
        <v>43</v>
      </c>
      <c r="M1261" s="23">
        <v>0</v>
      </c>
    </row>
    <row r="1262" spans="1:13" hidden="1" x14ac:dyDescent="0.25">
      <c r="A1262" t="s">
        <v>10053</v>
      </c>
      <c r="B1262" t="s">
        <v>10055</v>
      </c>
      <c r="C1262" t="s">
        <v>10052</v>
      </c>
      <c r="D1262" s="2">
        <v>65</v>
      </c>
      <c r="E1262" s="3">
        <v>4.5617400000000002E-2</v>
      </c>
      <c r="F1262" s="3">
        <v>0.21539069999999999</v>
      </c>
      <c r="G1262" s="4">
        <v>192925</v>
      </c>
      <c r="H1262" s="4">
        <v>2054</v>
      </c>
      <c r="I1262" t="s">
        <v>10</v>
      </c>
      <c r="J1262" s="2">
        <v>75</v>
      </c>
      <c r="K1262" s="4">
        <v>42788</v>
      </c>
      <c r="L1262" s="4">
        <v>1465</v>
      </c>
      <c r="M1262" s="23">
        <v>0</v>
      </c>
    </row>
    <row r="1263" spans="1:13" hidden="1" x14ac:dyDescent="0.25">
      <c r="A1263" t="s">
        <v>10053</v>
      </c>
      <c r="B1263" t="s">
        <v>10056</v>
      </c>
      <c r="C1263" t="s">
        <v>10052</v>
      </c>
      <c r="D1263" s="2">
        <v>65</v>
      </c>
      <c r="E1263" s="3">
        <v>0.1608445</v>
      </c>
      <c r="F1263" s="3">
        <v>0.45463399999999998</v>
      </c>
      <c r="G1263" s="4">
        <v>96186</v>
      </c>
      <c r="H1263" s="4">
        <v>601</v>
      </c>
      <c r="I1263" t="s">
        <v>17</v>
      </c>
      <c r="J1263" s="2">
        <v>60</v>
      </c>
      <c r="K1263" s="4">
        <v>7229</v>
      </c>
      <c r="L1263" s="4">
        <v>232</v>
      </c>
      <c r="M1263" s="23">
        <v>0</v>
      </c>
    </row>
    <row r="1264" spans="1:13" hidden="1" x14ac:dyDescent="0.25">
      <c r="A1264" t="s">
        <v>10053</v>
      </c>
      <c r="B1264" t="s">
        <v>10057</v>
      </c>
      <c r="C1264" t="s">
        <v>10052</v>
      </c>
      <c r="D1264" s="2">
        <v>62.5</v>
      </c>
      <c r="E1264" s="3">
        <v>0.25538440000000001</v>
      </c>
      <c r="F1264" s="3">
        <v>0.57249309999999998</v>
      </c>
      <c r="G1264" s="4">
        <v>24047</v>
      </c>
      <c r="H1264" s="4">
        <v>163</v>
      </c>
      <c r="I1264" t="s">
        <v>20</v>
      </c>
      <c r="J1264" s="2">
        <v>72.5</v>
      </c>
      <c r="K1264" s="4">
        <v>2943</v>
      </c>
      <c r="L1264" s="4">
        <v>93</v>
      </c>
      <c r="M1264" s="23">
        <v>0</v>
      </c>
    </row>
    <row r="1265" spans="1:13" hidden="1" x14ac:dyDescent="0.25">
      <c r="A1265" t="s">
        <v>10053</v>
      </c>
      <c r="B1265" t="s">
        <v>10058</v>
      </c>
      <c r="C1265" t="s">
        <v>10052</v>
      </c>
      <c r="D1265" s="2">
        <v>60</v>
      </c>
      <c r="E1265" s="3">
        <v>1.90093E-2</v>
      </c>
      <c r="F1265" s="3">
        <v>0.1935277</v>
      </c>
      <c r="G1265" s="4">
        <v>256052</v>
      </c>
      <c r="H1265" s="4">
        <v>3820</v>
      </c>
      <c r="I1265" t="s">
        <v>311</v>
      </c>
      <c r="J1265" s="2">
        <v>70</v>
      </c>
      <c r="K1265" s="4">
        <v>62413</v>
      </c>
      <c r="L1265" s="4">
        <v>3112</v>
      </c>
      <c r="M1265" s="23">
        <v>0</v>
      </c>
    </row>
    <row r="1266" spans="1:13" hidden="1" x14ac:dyDescent="0.25">
      <c r="A1266" t="s">
        <v>10053</v>
      </c>
      <c r="B1266" t="s">
        <v>7181</v>
      </c>
      <c r="C1266" t="s">
        <v>10052</v>
      </c>
      <c r="D1266" s="2">
        <v>50</v>
      </c>
      <c r="E1266" s="3">
        <v>2.4921499999999999E-2</v>
      </c>
      <c r="F1266" s="3">
        <v>0.1240029</v>
      </c>
      <c r="G1266" s="4">
        <v>123717</v>
      </c>
      <c r="H1266" s="4">
        <v>3061</v>
      </c>
      <c r="I1266" t="s">
        <v>10</v>
      </c>
      <c r="J1266" s="2">
        <v>60</v>
      </c>
      <c r="K1266" s="4">
        <v>36754</v>
      </c>
      <c r="L1266" s="4">
        <v>2748</v>
      </c>
      <c r="M1266" s="23">
        <v>4.6236000000000003E-3</v>
      </c>
    </row>
    <row r="1267" spans="1:13" hidden="1" x14ac:dyDescent="0.25">
      <c r="A1267" t="s">
        <v>10053</v>
      </c>
      <c r="B1267" t="s">
        <v>10059</v>
      </c>
      <c r="C1267" t="s">
        <v>10052</v>
      </c>
      <c r="D1267" s="2">
        <v>42.5</v>
      </c>
      <c r="E1267" s="3">
        <v>4.0757500000000002E-2</v>
      </c>
      <c r="F1267" s="3">
        <v>0.29865039999999998</v>
      </c>
      <c r="G1267" s="4">
        <v>19053</v>
      </c>
      <c r="H1267" s="4">
        <v>59</v>
      </c>
      <c r="I1267" t="s">
        <v>3</v>
      </c>
      <c r="J1267" s="2">
        <v>20</v>
      </c>
      <c r="K1267" s="4">
        <v>364</v>
      </c>
      <c r="L1267" s="4">
        <v>5</v>
      </c>
      <c r="M1267" s="23">
        <v>0</v>
      </c>
    </row>
    <row r="1268" spans="1:13" hidden="1" x14ac:dyDescent="0.25">
      <c r="A1268" t="s">
        <v>10053</v>
      </c>
      <c r="B1268" t="s">
        <v>10060</v>
      </c>
      <c r="C1268" t="s">
        <v>10052</v>
      </c>
      <c r="D1268" s="2">
        <v>37.5</v>
      </c>
      <c r="E1268" s="3">
        <v>5.4419000000000004E-3</v>
      </c>
      <c r="F1268" s="3">
        <v>0.7306011</v>
      </c>
      <c r="G1268" s="4">
        <v>8521</v>
      </c>
      <c r="H1268" s="4">
        <v>45</v>
      </c>
      <c r="I1268" t="s">
        <v>10</v>
      </c>
      <c r="J1268" s="2">
        <v>40</v>
      </c>
      <c r="K1268" s="4">
        <v>648</v>
      </c>
      <c r="L1268" s="4">
        <v>18</v>
      </c>
      <c r="M1268" s="23">
        <v>0</v>
      </c>
    </row>
    <row r="1269" spans="1:13" hidden="1" x14ac:dyDescent="0.25">
      <c r="A1269" t="s">
        <v>1800</v>
      </c>
      <c r="B1269" t="s">
        <v>1798</v>
      </c>
      <c r="C1269" t="s">
        <v>1799</v>
      </c>
      <c r="D1269" s="2">
        <v>97.5</v>
      </c>
      <c r="E1269" s="3">
        <v>0.2157529</v>
      </c>
      <c r="F1269" s="3">
        <v>0.99997559999999996</v>
      </c>
      <c r="G1269" s="4">
        <v>40891</v>
      </c>
      <c r="H1269" s="4">
        <v>600</v>
      </c>
      <c r="I1269" t="s">
        <v>3</v>
      </c>
      <c r="J1269" s="2">
        <v>80</v>
      </c>
      <c r="K1269" s="4">
        <v>7770</v>
      </c>
      <c r="L1269" s="4">
        <v>460</v>
      </c>
      <c r="M1269" s="23">
        <v>0</v>
      </c>
    </row>
    <row r="1270" spans="1:13" hidden="1" x14ac:dyDescent="0.25">
      <c r="A1270" t="s">
        <v>1800</v>
      </c>
      <c r="B1270" t="s">
        <v>1801</v>
      </c>
      <c r="C1270" t="s">
        <v>1079</v>
      </c>
      <c r="D1270" s="2">
        <v>95</v>
      </c>
      <c r="E1270" s="3">
        <v>0.17977950000000001</v>
      </c>
      <c r="F1270" s="3">
        <v>0.99997139999999995</v>
      </c>
      <c r="G1270" s="4">
        <v>34993</v>
      </c>
      <c r="H1270" s="4">
        <v>592</v>
      </c>
      <c r="I1270" t="s">
        <v>3</v>
      </c>
      <c r="J1270" s="2">
        <v>100</v>
      </c>
      <c r="K1270" s="4">
        <v>34993</v>
      </c>
      <c r="L1270" s="4">
        <v>592</v>
      </c>
      <c r="M1270" s="23">
        <v>0</v>
      </c>
    </row>
    <row r="1271" spans="1:13" hidden="1" x14ac:dyDescent="0.25">
      <c r="A1271" t="s">
        <v>1800</v>
      </c>
      <c r="B1271" t="s">
        <v>1802</v>
      </c>
      <c r="C1271" t="s">
        <v>413</v>
      </c>
      <c r="D1271" s="2">
        <v>92.5</v>
      </c>
      <c r="E1271" s="3">
        <v>0.28524569999999999</v>
      </c>
      <c r="F1271" s="3">
        <v>0.99097999999999997</v>
      </c>
      <c r="G1271" s="4">
        <v>77564</v>
      </c>
      <c r="H1271" s="4">
        <v>956</v>
      </c>
      <c r="I1271" t="s">
        <v>3</v>
      </c>
      <c r="J1271" s="2">
        <v>90</v>
      </c>
      <c r="K1271" s="4">
        <v>19481</v>
      </c>
      <c r="L1271" s="4">
        <v>676</v>
      </c>
      <c r="M1271" s="23">
        <v>0</v>
      </c>
    </row>
    <row r="1272" spans="1:13" hidden="1" x14ac:dyDescent="0.25">
      <c r="A1272" t="s">
        <v>1800</v>
      </c>
      <c r="B1272" t="s">
        <v>1803</v>
      </c>
      <c r="C1272" t="s">
        <v>1804</v>
      </c>
      <c r="D1272" s="2">
        <v>90</v>
      </c>
      <c r="E1272" s="3">
        <v>0.2343643</v>
      </c>
      <c r="F1272" s="3">
        <v>0.9999498</v>
      </c>
      <c r="G1272" s="4">
        <v>19913</v>
      </c>
      <c r="H1272" s="4">
        <v>545</v>
      </c>
      <c r="I1272" t="s">
        <v>20</v>
      </c>
      <c r="J1272" s="2">
        <v>100</v>
      </c>
      <c r="K1272" s="4">
        <v>19913</v>
      </c>
      <c r="L1272" s="4">
        <v>545</v>
      </c>
      <c r="M1272" s="23">
        <v>2.8010999999999999E-3</v>
      </c>
    </row>
    <row r="1273" spans="1:13" hidden="1" x14ac:dyDescent="0.25">
      <c r="A1273" t="s">
        <v>1800</v>
      </c>
      <c r="B1273" t="s">
        <v>1805</v>
      </c>
      <c r="C1273" t="s">
        <v>1806</v>
      </c>
      <c r="D1273" s="2">
        <v>90</v>
      </c>
      <c r="E1273" s="3">
        <v>0.1810348</v>
      </c>
      <c r="F1273" s="3">
        <v>0.99996200000000002</v>
      </c>
      <c r="G1273" s="4">
        <v>26323</v>
      </c>
      <c r="H1273" s="4">
        <v>403</v>
      </c>
      <c r="I1273" t="s">
        <v>3</v>
      </c>
      <c r="J1273" s="2">
        <v>100</v>
      </c>
      <c r="K1273" s="4">
        <v>26323</v>
      </c>
      <c r="L1273" s="4">
        <v>403</v>
      </c>
      <c r="M1273" s="23">
        <v>9.0779999999999995E-4</v>
      </c>
    </row>
    <row r="1274" spans="1:13" hidden="1" x14ac:dyDescent="0.25">
      <c r="A1274" t="s">
        <v>1800</v>
      </c>
      <c r="B1274" t="s">
        <v>1807</v>
      </c>
      <c r="C1274" t="s">
        <v>1808</v>
      </c>
      <c r="D1274" s="2">
        <v>90</v>
      </c>
      <c r="E1274" s="3">
        <v>0.2415747</v>
      </c>
      <c r="F1274" s="3">
        <v>0.87023620000000002</v>
      </c>
      <c r="G1274" s="4">
        <v>49231</v>
      </c>
      <c r="H1274" s="4">
        <v>608</v>
      </c>
      <c r="I1274" t="s">
        <v>3</v>
      </c>
      <c r="J1274" s="2">
        <v>85</v>
      </c>
      <c r="K1274" s="4">
        <v>13716</v>
      </c>
      <c r="L1274" s="4">
        <v>398</v>
      </c>
      <c r="M1274" s="23">
        <v>2.8509E-3</v>
      </c>
    </row>
    <row r="1275" spans="1:13" hidden="1" x14ac:dyDescent="0.25">
      <c r="A1275" t="s">
        <v>1800</v>
      </c>
      <c r="B1275" t="s">
        <v>1809</v>
      </c>
      <c r="C1275" t="s">
        <v>1810</v>
      </c>
      <c r="D1275" s="2">
        <v>90</v>
      </c>
      <c r="E1275" s="3">
        <v>0.25489879999999998</v>
      </c>
      <c r="F1275" s="3">
        <v>0.94080909999999995</v>
      </c>
      <c r="G1275" s="4">
        <v>41119</v>
      </c>
      <c r="H1275" s="4">
        <v>860</v>
      </c>
      <c r="I1275" t="s">
        <v>3</v>
      </c>
      <c r="J1275" s="2">
        <v>95</v>
      </c>
      <c r="K1275" s="4">
        <v>21394</v>
      </c>
      <c r="L1275" s="4">
        <v>726</v>
      </c>
      <c r="M1275" s="23">
        <v>0</v>
      </c>
    </row>
    <row r="1276" spans="1:13" hidden="1" x14ac:dyDescent="0.25">
      <c r="A1276" t="s">
        <v>1800</v>
      </c>
      <c r="B1276" t="s">
        <v>1811</v>
      </c>
      <c r="C1276" t="s">
        <v>1812</v>
      </c>
      <c r="D1276" s="2">
        <v>87.5</v>
      </c>
      <c r="E1276" s="3">
        <v>0.17033400000000001</v>
      </c>
      <c r="F1276" s="3">
        <v>0.99995420000000002</v>
      </c>
      <c r="G1276" s="4">
        <v>21845</v>
      </c>
      <c r="H1276" s="4">
        <v>401</v>
      </c>
      <c r="I1276" t="s">
        <v>3</v>
      </c>
      <c r="J1276" s="2">
        <v>100</v>
      </c>
      <c r="K1276" s="4">
        <v>21845</v>
      </c>
      <c r="L1276" s="4">
        <v>401</v>
      </c>
      <c r="M1276" s="23">
        <v>0</v>
      </c>
    </row>
    <row r="1277" spans="1:13" hidden="1" x14ac:dyDescent="0.25">
      <c r="A1277" t="s">
        <v>1800</v>
      </c>
      <c r="B1277" t="s">
        <v>1813</v>
      </c>
      <c r="C1277" t="s">
        <v>1814</v>
      </c>
      <c r="D1277" s="2">
        <v>85</v>
      </c>
      <c r="E1277" s="3">
        <v>0.2235029</v>
      </c>
      <c r="F1277" s="3">
        <v>0.88050839999999997</v>
      </c>
      <c r="G1277" s="4">
        <v>27574</v>
      </c>
      <c r="H1277" s="4">
        <v>657</v>
      </c>
      <c r="I1277" t="s">
        <v>3</v>
      </c>
      <c r="J1277" s="2">
        <v>77.5</v>
      </c>
      <c r="K1277" s="4">
        <v>6071</v>
      </c>
      <c r="L1277" s="4">
        <v>471</v>
      </c>
      <c r="M1277" s="23">
        <v>0</v>
      </c>
    </row>
    <row r="1278" spans="1:13" hidden="1" x14ac:dyDescent="0.25">
      <c r="A1278" t="s">
        <v>1800</v>
      </c>
      <c r="B1278" t="s">
        <v>1450</v>
      </c>
      <c r="C1278" t="s">
        <v>1815</v>
      </c>
      <c r="D1278" s="2">
        <v>85</v>
      </c>
      <c r="E1278" s="3">
        <v>0.17919940000000001</v>
      </c>
      <c r="F1278" s="3">
        <v>0.99994340000000004</v>
      </c>
      <c r="G1278" s="4">
        <v>17673</v>
      </c>
      <c r="H1278" s="4">
        <v>343</v>
      </c>
      <c r="I1278" t="s">
        <v>20</v>
      </c>
      <c r="J1278" s="2">
        <v>85</v>
      </c>
      <c r="K1278" s="4">
        <v>6660</v>
      </c>
      <c r="L1278" s="4">
        <v>281</v>
      </c>
      <c r="M1278" s="23">
        <v>0</v>
      </c>
    </row>
    <row r="1279" spans="1:13" hidden="1" x14ac:dyDescent="0.25">
      <c r="A1279" t="s">
        <v>1800</v>
      </c>
      <c r="B1279" t="s">
        <v>1816</v>
      </c>
      <c r="C1279" t="s">
        <v>1329</v>
      </c>
      <c r="D1279" s="2">
        <v>82.5</v>
      </c>
      <c r="E1279" s="3">
        <v>0.2025546</v>
      </c>
      <c r="F1279" s="3">
        <v>0.79156820000000006</v>
      </c>
      <c r="G1279" s="4">
        <v>38171</v>
      </c>
      <c r="H1279" s="4">
        <v>507</v>
      </c>
      <c r="I1279" t="s">
        <v>3</v>
      </c>
      <c r="J1279" s="2">
        <v>92.5</v>
      </c>
      <c r="K1279" s="4">
        <v>15514</v>
      </c>
      <c r="L1279" s="4">
        <v>392</v>
      </c>
      <c r="M1279" s="23">
        <v>2.1332E-3</v>
      </c>
    </row>
    <row r="1280" spans="1:13" hidden="1" x14ac:dyDescent="0.25">
      <c r="A1280" t="s">
        <v>1800</v>
      </c>
      <c r="B1280" t="s">
        <v>1817</v>
      </c>
      <c r="C1280" t="s">
        <v>1818</v>
      </c>
      <c r="D1280" s="2">
        <v>82.5</v>
      </c>
      <c r="E1280" s="3">
        <v>0.21285570000000001</v>
      </c>
      <c r="F1280" s="3">
        <v>0.83065330000000004</v>
      </c>
      <c r="G1280" s="4">
        <v>47059</v>
      </c>
      <c r="H1280" s="4">
        <v>439</v>
      </c>
      <c r="I1280" t="s">
        <v>3</v>
      </c>
      <c r="J1280" s="2">
        <v>62.5</v>
      </c>
      <c r="K1280" s="4">
        <v>6585</v>
      </c>
      <c r="L1280" s="4">
        <v>253</v>
      </c>
      <c r="M1280" s="23">
        <v>0</v>
      </c>
    </row>
    <row r="1281" spans="1:13" hidden="1" x14ac:dyDescent="0.25">
      <c r="A1281" t="s">
        <v>1800</v>
      </c>
      <c r="B1281" t="s">
        <v>1195</v>
      </c>
      <c r="C1281" t="s">
        <v>1819</v>
      </c>
      <c r="D1281" s="2">
        <v>82.5</v>
      </c>
      <c r="E1281" s="3">
        <v>0.17510880000000001</v>
      </c>
      <c r="F1281" s="3">
        <v>0.99993620000000005</v>
      </c>
      <c r="G1281" s="4">
        <v>15657</v>
      </c>
      <c r="H1281" s="4">
        <v>341</v>
      </c>
      <c r="I1281" t="s">
        <v>20</v>
      </c>
      <c r="J1281" s="2">
        <v>97.5</v>
      </c>
      <c r="K1281" s="4">
        <v>15657</v>
      </c>
      <c r="L1281" s="4">
        <v>341</v>
      </c>
      <c r="M1281" s="23">
        <v>0</v>
      </c>
    </row>
    <row r="1282" spans="1:13" hidden="1" x14ac:dyDescent="0.25">
      <c r="A1282" t="s">
        <v>1800</v>
      </c>
      <c r="B1282" t="s">
        <v>891</v>
      </c>
      <c r="C1282" t="s">
        <v>1820</v>
      </c>
      <c r="D1282" s="2">
        <v>82.5</v>
      </c>
      <c r="E1282" s="3">
        <v>0.1464143</v>
      </c>
      <c r="F1282" s="3">
        <v>0.97617330000000002</v>
      </c>
      <c r="G1282" s="4">
        <v>36627</v>
      </c>
      <c r="H1282" s="4">
        <v>400</v>
      </c>
      <c r="I1282" t="s">
        <v>3</v>
      </c>
      <c r="J1282" s="2">
        <v>77.5</v>
      </c>
      <c r="K1282" s="4">
        <v>8703</v>
      </c>
      <c r="L1282" s="4">
        <v>320</v>
      </c>
      <c r="M1282" s="23">
        <v>0</v>
      </c>
    </row>
    <row r="1283" spans="1:13" hidden="1" x14ac:dyDescent="0.25">
      <c r="A1283" t="s">
        <v>1800</v>
      </c>
      <c r="B1283" t="s">
        <v>1821</v>
      </c>
      <c r="C1283" t="s">
        <v>1822</v>
      </c>
      <c r="D1283" s="2">
        <v>82.5</v>
      </c>
      <c r="E1283" s="3">
        <v>0.1868744</v>
      </c>
      <c r="F1283" s="3">
        <v>0.99993900000000002</v>
      </c>
      <c r="G1283" s="4">
        <v>16393</v>
      </c>
      <c r="H1283" s="4">
        <v>321</v>
      </c>
      <c r="I1283" t="s">
        <v>20</v>
      </c>
      <c r="J1283" s="2">
        <v>97.5</v>
      </c>
      <c r="K1283" s="4">
        <v>16393</v>
      </c>
      <c r="L1283" s="4">
        <v>321</v>
      </c>
      <c r="M1283" s="23">
        <v>0</v>
      </c>
    </row>
    <row r="1284" spans="1:13" hidden="1" x14ac:dyDescent="0.25">
      <c r="A1284" t="s">
        <v>1800</v>
      </c>
      <c r="B1284" t="s">
        <v>1450</v>
      </c>
      <c r="C1284" t="s">
        <v>214</v>
      </c>
      <c r="D1284" s="2">
        <v>82.5</v>
      </c>
      <c r="E1284" s="3">
        <v>0.219638</v>
      </c>
      <c r="F1284" s="3">
        <v>0.64238700000000004</v>
      </c>
      <c r="G1284" s="4">
        <v>88325</v>
      </c>
      <c r="H1284" s="4">
        <v>763</v>
      </c>
      <c r="I1284" t="s">
        <v>3</v>
      </c>
      <c r="J1284" s="2">
        <v>70</v>
      </c>
      <c r="K1284" s="4">
        <v>12984</v>
      </c>
      <c r="L1284" s="4">
        <v>470</v>
      </c>
      <c r="M1284" s="23">
        <v>1.2731999999999999E-3</v>
      </c>
    </row>
    <row r="1285" spans="1:13" hidden="1" x14ac:dyDescent="0.25">
      <c r="A1285" t="s">
        <v>1800</v>
      </c>
      <c r="B1285" t="s">
        <v>1823</v>
      </c>
      <c r="C1285" t="s">
        <v>1824</v>
      </c>
      <c r="D1285" s="2">
        <v>80</v>
      </c>
      <c r="E1285" s="3">
        <v>0.14025219999999999</v>
      </c>
      <c r="F1285" s="3">
        <v>0.81590779999999996</v>
      </c>
      <c r="G1285" s="4">
        <v>51341</v>
      </c>
      <c r="H1285" s="4">
        <v>828</v>
      </c>
      <c r="I1285" t="s">
        <v>3</v>
      </c>
      <c r="J1285" s="2">
        <v>97.5</v>
      </c>
      <c r="K1285" s="4">
        <v>33424</v>
      </c>
      <c r="L1285" s="4">
        <v>741</v>
      </c>
      <c r="M1285" s="23">
        <v>4.5350000000000002E-4</v>
      </c>
    </row>
    <row r="1286" spans="1:13" hidden="1" x14ac:dyDescent="0.25">
      <c r="A1286" t="s">
        <v>1800</v>
      </c>
      <c r="B1286" t="s">
        <v>1825</v>
      </c>
      <c r="C1286" t="s">
        <v>1826</v>
      </c>
      <c r="D1286" s="2">
        <v>80</v>
      </c>
      <c r="E1286" s="3">
        <v>0.21096770000000001</v>
      </c>
      <c r="F1286" s="3">
        <v>0.60003989999999996</v>
      </c>
      <c r="G1286" s="4">
        <v>54132</v>
      </c>
      <c r="H1286" s="4">
        <v>400</v>
      </c>
      <c r="I1286" t="s">
        <v>3</v>
      </c>
      <c r="J1286" s="2">
        <v>57.5</v>
      </c>
      <c r="K1286" s="4">
        <v>6592</v>
      </c>
      <c r="L1286" s="4">
        <v>259</v>
      </c>
      <c r="M1286" s="23">
        <v>0</v>
      </c>
    </row>
    <row r="1287" spans="1:13" hidden="1" x14ac:dyDescent="0.25">
      <c r="A1287" t="s">
        <v>1800</v>
      </c>
      <c r="B1287" t="s">
        <v>1827</v>
      </c>
      <c r="C1287" t="s">
        <v>1828</v>
      </c>
      <c r="D1287" s="2">
        <v>80</v>
      </c>
      <c r="E1287" s="3">
        <v>0.21604080000000001</v>
      </c>
      <c r="F1287" s="3">
        <v>0.52803160000000005</v>
      </c>
      <c r="G1287" s="4">
        <v>55004</v>
      </c>
      <c r="H1287" s="4">
        <v>586</v>
      </c>
      <c r="I1287" t="s">
        <v>3</v>
      </c>
      <c r="J1287" s="2">
        <v>75</v>
      </c>
      <c r="K1287" s="4">
        <v>11175</v>
      </c>
      <c r="L1287" s="4">
        <v>406</v>
      </c>
      <c r="M1287" s="23">
        <v>0</v>
      </c>
    </row>
    <row r="1288" spans="1:13" hidden="1" x14ac:dyDescent="0.25">
      <c r="A1288" t="s">
        <v>1800</v>
      </c>
      <c r="B1288" t="s">
        <v>1829</v>
      </c>
      <c r="C1288" t="s">
        <v>1830</v>
      </c>
      <c r="D1288" s="2">
        <v>80</v>
      </c>
      <c r="E1288" s="3">
        <v>0.191966</v>
      </c>
      <c r="F1288" s="3">
        <v>0.57948480000000002</v>
      </c>
      <c r="G1288" s="4">
        <v>184224</v>
      </c>
      <c r="H1288" s="4">
        <v>1898</v>
      </c>
      <c r="I1288" t="s">
        <v>17</v>
      </c>
      <c r="J1288" s="2">
        <v>80</v>
      </c>
      <c r="K1288" s="4">
        <v>39155</v>
      </c>
      <c r="L1288" s="4">
        <v>1209</v>
      </c>
      <c r="M1288" s="23">
        <v>0</v>
      </c>
    </row>
    <row r="1289" spans="1:13" hidden="1" x14ac:dyDescent="0.25">
      <c r="A1289" t="s">
        <v>1800</v>
      </c>
      <c r="B1289" t="s">
        <v>906</v>
      </c>
      <c r="C1289" t="s">
        <v>88</v>
      </c>
      <c r="D1289" s="2">
        <v>80</v>
      </c>
      <c r="E1289" s="3">
        <v>0.28846709999999998</v>
      </c>
      <c r="F1289" s="3">
        <v>0.90973780000000004</v>
      </c>
      <c r="G1289" s="4">
        <v>23907</v>
      </c>
      <c r="H1289" s="4">
        <v>257</v>
      </c>
      <c r="I1289" t="s">
        <v>20</v>
      </c>
      <c r="J1289" s="2">
        <v>70</v>
      </c>
      <c r="K1289" s="4">
        <v>4662</v>
      </c>
      <c r="L1289" s="4">
        <v>175</v>
      </c>
      <c r="M1289" s="23">
        <v>0</v>
      </c>
    </row>
    <row r="1290" spans="1:13" hidden="1" x14ac:dyDescent="0.25">
      <c r="A1290" t="s">
        <v>1800</v>
      </c>
      <c r="B1290" t="s">
        <v>1831</v>
      </c>
      <c r="C1290" t="s">
        <v>1587</v>
      </c>
      <c r="D1290" s="2">
        <v>80</v>
      </c>
      <c r="E1290" s="3">
        <v>0.17203940000000001</v>
      </c>
      <c r="F1290" s="3">
        <v>0.99991759999999996</v>
      </c>
      <c r="G1290" s="4">
        <v>12136</v>
      </c>
      <c r="H1290" s="4">
        <v>322</v>
      </c>
      <c r="I1290" t="s">
        <v>20</v>
      </c>
      <c r="J1290" s="2">
        <v>82.5</v>
      </c>
      <c r="K1290" s="4">
        <v>4829</v>
      </c>
      <c r="L1290" s="4">
        <v>286</v>
      </c>
      <c r="M1290" s="23">
        <v>0</v>
      </c>
    </row>
    <row r="1291" spans="1:13" hidden="1" x14ac:dyDescent="0.25">
      <c r="A1291" t="s">
        <v>1800</v>
      </c>
      <c r="B1291" t="s">
        <v>1832</v>
      </c>
      <c r="C1291" t="s">
        <v>413</v>
      </c>
      <c r="D1291" s="2">
        <v>77.5</v>
      </c>
      <c r="E1291" s="3">
        <v>0.23161499999999999</v>
      </c>
      <c r="F1291" s="3">
        <v>0.81393300000000002</v>
      </c>
      <c r="G1291" s="4">
        <v>28648</v>
      </c>
      <c r="H1291" s="4">
        <v>310</v>
      </c>
      <c r="I1291" t="s">
        <v>3</v>
      </c>
      <c r="J1291" s="2">
        <v>62.5</v>
      </c>
      <c r="K1291" s="4">
        <v>4814</v>
      </c>
      <c r="L1291" s="4">
        <v>188</v>
      </c>
      <c r="M1291" s="23">
        <v>0</v>
      </c>
    </row>
    <row r="1292" spans="1:13" hidden="1" x14ac:dyDescent="0.25">
      <c r="A1292" t="s">
        <v>1800</v>
      </c>
      <c r="B1292" t="s">
        <v>1833</v>
      </c>
      <c r="C1292" t="s">
        <v>1834</v>
      </c>
      <c r="D1292" s="2">
        <v>77.5</v>
      </c>
      <c r="E1292" s="3">
        <v>0.17274429999999999</v>
      </c>
      <c r="F1292" s="3">
        <v>0.9999403</v>
      </c>
      <c r="G1292" s="4">
        <v>16760</v>
      </c>
      <c r="H1292" s="4">
        <v>215</v>
      </c>
      <c r="I1292" t="s">
        <v>20</v>
      </c>
      <c r="J1292" s="2">
        <v>95</v>
      </c>
      <c r="K1292" s="4">
        <v>16760</v>
      </c>
      <c r="L1292" s="4">
        <v>215</v>
      </c>
      <c r="M1292" s="23">
        <v>0</v>
      </c>
    </row>
    <row r="1293" spans="1:13" hidden="1" x14ac:dyDescent="0.25">
      <c r="A1293" t="s">
        <v>1800</v>
      </c>
      <c r="B1293" t="s">
        <v>1835</v>
      </c>
      <c r="C1293" t="s">
        <v>1836</v>
      </c>
      <c r="D1293" s="2">
        <v>77.5</v>
      </c>
      <c r="E1293" s="3">
        <v>0.14012930000000001</v>
      </c>
      <c r="F1293" s="3">
        <v>0.7111769</v>
      </c>
      <c r="G1293" s="4">
        <v>48530</v>
      </c>
      <c r="H1293" s="4">
        <v>548</v>
      </c>
      <c r="I1293" t="s">
        <v>3</v>
      </c>
      <c r="J1293" s="2">
        <v>65</v>
      </c>
      <c r="K1293" s="4">
        <v>8219</v>
      </c>
      <c r="L1293" s="4">
        <v>347</v>
      </c>
      <c r="M1293" s="23">
        <v>0</v>
      </c>
    </row>
    <row r="1294" spans="1:13" hidden="1" x14ac:dyDescent="0.25">
      <c r="A1294" t="s">
        <v>1800</v>
      </c>
      <c r="B1294" t="s">
        <v>1450</v>
      </c>
      <c r="C1294" t="s">
        <v>65</v>
      </c>
      <c r="D1294" s="2">
        <v>77.5</v>
      </c>
      <c r="E1294" s="3">
        <v>0.1853244</v>
      </c>
      <c r="F1294" s="3">
        <v>0.57213729999999996</v>
      </c>
      <c r="G1294" s="4">
        <v>121209</v>
      </c>
      <c r="H1294" s="4">
        <v>1225</v>
      </c>
      <c r="I1294" t="s">
        <v>17</v>
      </c>
      <c r="J1294" s="2">
        <v>65</v>
      </c>
      <c r="K1294" s="4">
        <v>15368</v>
      </c>
      <c r="L1294" s="4">
        <v>823</v>
      </c>
      <c r="M1294" s="23">
        <v>7.2351000000000004E-3</v>
      </c>
    </row>
    <row r="1295" spans="1:13" hidden="1" x14ac:dyDescent="0.25">
      <c r="A1295" t="s">
        <v>1800</v>
      </c>
      <c r="B1295" t="s">
        <v>1837</v>
      </c>
      <c r="C1295" t="s">
        <v>1729</v>
      </c>
      <c r="D1295" s="2">
        <v>77.5</v>
      </c>
      <c r="E1295" s="3">
        <v>0.24816949999999999</v>
      </c>
      <c r="F1295" s="3">
        <v>0.46424090000000001</v>
      </c>
      <c r="G1295" s="4">
        <v>84055</v>
      </c>
      <c r="H1295" s="4">
        <v>540</v>
      </c>
      <c r="I1295" t="s">
        <v>3</v>
      </c>
      <c r="J1295" s="2">
        <v>50</v>
      </c>
      <c r="K1295" s="4">
        <v>5865</v>
      </c>
      <c r="L1295" s="4">
        <v>214</v>
      </c>
      <c r="M1295" s="23">
        <v>7.8180999999999997E-3</v>
      </c>
    </row>
    <row r="1296" spans="1:13" hidden="1" x14ac:dyDescent="0.25">
      <c r="A1296" t="s">
        <v>1800</v>
      </c>
      <c r="B1296" t="s">
        <v>1838</v>
      </c>
      <c r="C1296" t="s">
        <v>1839</v>
      </c>
      <c r="D1296" s="2">
        <v>77.5</v>
      </c>
      <c r="E1296" s="3">
        <v>0.21734990000000001</v>
      </c>
      <c r="F1296" s="3">
        <v>0.88211669999999998</v>
      </c>
      <c r="G1296" s="4">
        <v>17353</v>
      </c>
      <c r="H1296" s="4">
        <v>301</v>
      </c>
      <c r="I1296" t="s">
        <v>20</v>
      </c>
      <c r="J1296" s="2">
        <v>77.5</v>
      </c>
      <c r="K1296" s="4">
        <v>5439</v>
      </c>
      <c r="L1296" s="4">
        <v>237</v>
      </c>
      <c r="M1296" s="23">
        <v>0</v>
      </c>
    </row>
    <row r="1297" spans="1:13" hidden="1" x14ac:dyDescent="0.25">
      <c r="A1297" t="s">
        <v>1800</v>
      </c>
      <c r="B1297" t="s">
        <v>1840</v>
      </c>
      <c r="C1297" t="s">
        <v>1841</v>
      </c>
      <c r="D1297" s="2">
        <v>77.5</v>
      </c>
      <c r="E1297" s="3">
        <v>0.16124669999999999</v>
      </c>
      <c r="F1297" s="3">
        <v>0.71588459999999998</v>
      </c>
      <c r="G1297" s="4">
        <v>44135</v>
      </c>
      <c r="H1297" s="4">
        <v>667</v>
      </c>
      <c r="I1297" t="s">
        <v>3</v>
      </c>
      <c r="J1297" s="2">
        <v>85</v>
      </c>
      <c r="K1297" s="4">
        <v>13262</v>
      </c>
      <c r="L1297" s="4">
        <v>521</v>
      </c>
      <c r="M1297" s="23">
        <v>0</v>
      </c>
    </row>
    <row r="1298" spans="1:13" hidden="1" x14ac:dyDescent="0.25">
      <c r="A1298" t="s">
        <v>1800</v>
      </c>
      <c r="B1298" t="s">
        <v>636</v>
      </c>
      <c r="C1298" t="s">
        <v>1842</v>
      </c>
      <c r="D1298" s="2">
        <v>77.5</v>
      </c>
      <c r="E1298" s="3">
        <v>0.1767888</v>
      </c>
      <c r="F1298" s="3">
        <v>0.86205589999999999</v>
      </c>
      <c r="G1298" s="4">
        <v>27322</v>
      </c>
      <c r="H1298" s="4">
        <v>338</v>
      </c>
      <c r="I1298" t="s">
        <v>3</v>
      </c>
      <c r="J1298" s="2">
        <v>67.5</v>
      </c>
      <c r="K1298" s="4">
        <v>5724</v>
      </c>
      <c r="L1298" s="4">
        <v>233</v>
      </c>
      <c r="M1298" s="23">
        <v>0</v>
      </c>
    </row>
    <row r="1299" spans="1:13" hidden="1" x14ac:dyDescent="0.25">
      <c r="A1299" t="s">
        <v>1800</v>
      </c>
      <c r="B1299" t="s">
        <v>1843</v>
      </c>
      <c r="C1299" t="s">
        <v>1844</v>
      </c>
      <c r="D1299" s="2">
        <v>77.5</v>
      </c>
      <c r="E1299" s="3">
        <v>0.27180910000000003</v>
      </c>
      <c r="F1299" s="3">
        <v>0.82796139999999996</v>
      </c>
      <c r="G1299" s="4">
        <v>24275</v>
      </c>
      <c r="H1299" s="4">
        <v>303</v>
      </c>
      <c r="I1299" t="s">
        <v>20</v>
      </c>
      <c r="J1299" s="2">
        <v>72.5</v>
      </c>
      <c r="K1299" s="4">
        <v>5421</v>
      </c>
      <c r="L1299" s="4">
        <v>228</v>
      </c>
      <c r="M1299" s="23">
        <v>0</v>
      </c>
    </row>
    <row r="1300" spans="1:13" hidden="1" x14ac:dyDescent="0.25">
      <c r="A1300" t="s">
        <v>1800</v>
      </c>
      <c r="B1300" t="s">
        <v>1845</v>
      </c>
      <c r="C1300" t="s">
        <v>1846</v>
      </c>
      <c r="D1300" s="2">
        <v>77.5</v>
      </c>
      <c r="E1300" s="3">
        <v>0.13545460000000001</v>
      </c>
      <c r="F1300" s="3">
        <v>0.86721490000000001</v>
      </c>
      <c r="G1300" s="4">
        <v>28475</v>
      </c>
      <c r="H1300" s="4">
        <v>647</v>
      </c>
      <c r="I1300" t="s">
        <v>3</v>
      </c>
      <c r="J1300" s="2">
        <v>90</v>
      </c>
      <c r="K1300" s="4">
        <v>10728</v>
      </c>
      <c r="L1300" s="4">
        <v>561</v>
      </c>
      <c r="M1300" s="23">
        <v>0</v>
      </c>
    </row>
    <row r="1301" spans="1:13" hidden="1" x14ac:dyDescent="0.25">
      <c r="A1301" t="s">
        <v>1800</v>
      </c>
      <c r="B1301" t="s">
        <v>1847</v>
      </c>
      <c r="C1301" t="s">
        <v>1848</v>
      </c>
      <c r="D1301" s="2">
        <v>77.5</v>
      </c>
      <c r="E1301" s="3">
        <v>0.19410769999999999</v>
      </c>
      <c r="F1301" s="3">
        <v>0.99995520000000004</v>
      </c>
      <c r="G1301" s="4">
        <v>22322</v>
      </c>
      <c r="H1301" s="4">
        <v>177</v>
      </c>
      <c r="I1301" t="s">
        <v>3</v>
      </c>
      <c r="J1301" s="2">
        <v>40</v>
      </c>
      <c r="K1301" s="4">
        <v>2454</v>
      </c>
      <c r="L1301" s="4">
        <v>113</v>
      </c>
      <c r="M1301" s="23">
        <v>0</v>
      </c>
    </row>
    <row r="1302" spans="1:13" hidden="1" x14ac:dyDescent="0.25">
      <c r="A1302" t="s">
        <v>1800</v>
      </c>
      <c r="B1302" t="s">
        <v>1380</v>
      </c>
      <c r="C1302" t="s">
        <v>1814</v>
      </c>
      <c r="D1302" s="2">
        <v>77.5</v>
      </c>
      <c r="E1302" s="3">
        <v>0.28751579999999999</v>
      </c>
      <c r="F1302" s="3">
        <v>0.65371900000000005</v>
      </c>
      <c r="G1302" s="4">
        <v>41519</v>
      </c>
      <c r="H1302" s="4">
        <v>371</v>
      </c>
      <c r="I1302" t="s">
        <v>3</v>
      </c>
      <c r="J1302" s="2">
        <v>70</v>
      </c>
      <c r="K1302" s="4">
        <v>7349</v>
      </c>
      <c r="L1302" s="4">
        <v>228</v>
      </c>
      <c r="M1302" s="23">
        <v>3.2269999999999998E-3</v>
      </c>
    </row>
    <row r="1303" spans="1:13" hidden="1" x14ac:dyDescent="0.25">
      <c r="A1303" t="s">
        <v>1800</v>
      </c>
      <c r="B1303" t="s">
        <v>95</v>
      </c>
      <c r="C1303" t="s">
        <v>1849</v>
      </c>
      <c r="D1303" s="2">
        <v>75</v>
      </c>
      <c r="E1303" s="3">
        <v>0.1597787</v>
      </c>
      <c r="F1303" s="3">
        <v>0.94579349999999995</v>
      </c>
      <c r="G1303" s="4">
        <v>21461</v>
      </c>
      <c r="H1303" s="4">
        <v>346</v>
      </c>
      <c r="I1303" t="s">
        <v>3</v>
      </c>
      <c r="J1303" s="2">
        <v>77.5</v>
      </c>
      <c r="K1303" s="4">
        <v>6248</v>
      </c>
      <c r="L1303" s="4">
        <v>254</v>
      </c>
      <c r="M1303" s="23">
        <v>0</v>
      </c>
    </row>
    <row r="1304" spans="1:13" hidden="1" x14ac:dyDescent="0.25">
      <c r="A1304" t="s">
        <v>1800</v>
      </c>
      <c r="B1304" t="s">
        <v>268</v>
      </c>
      <c r="C1304" t="s">
        <v>1850</v>
      </c>
      <c r="D1304" s="2">
        <v>75</v>
      </c>
      <c r="E1304" s="3">
        <v>0.10429430000000001</v>
      </c>
      <c r="F1304" s="3">
        <v>0.9999344</v>
      </c>
      <c r="G1304" s="4">
        <v>15257</v>
      </c>
      <c r="H1304" s="4">
        <v>460</v>
      </c>
      <c r="I1304" t="s">
        <v>3</v>
      </c>
      <c r="J1304" s="2">
        <v>100</v>
      </c>
      <c r="K1304" s="4">
        <v>15257</v>
      </c>
      <c r="L1304" s="4">
        <v>460</v>
      </c>
      <c r="M1304" s="23">
        <v>2.2694999999999998E-3</v>
      </c>
    </row>
    <row r="1305" spans="1:13" hidden="1" x14ac:dyDescent="0.25">
      <c r="A1305" t="s">
        <v>1800</v>
      </c>
      <c r="B1305" t="s">
        <v>78</v>
      </c>
      <c r="C1305" t="s">
        <v>1851</v>
      </c>
      <c r="D1305" s="2">
        <v>75</v>
      </c>
      <c r="E1305" s="3">
        <v>0.1030513</v>
      </c>
      <c r="F1305" s="3">
        <v>0.99995440000000002</v>
      </c>
      <c r="G1305" s="4">
        <v>21929</v>
      </c>
      <c r="H1305" s="4">
        <v>336</v>
      </c>
      <c r="I1305" t="s">
        <v>3</v>
      </c>
      <c r="J1305" s="2">
        <v>97.5</v>
      </c>
      <c r="K1305" s="4">
        <v>21929</v>
      </c>
      <c r="L1305" s="4">
        <v>336</v>
      </c>
      <c r="M1305" s="23">
        <v>2.2415999999999998E-3</v>
      </c>
    </row>
    <row r="1306" spans="1:13" hidden="1" x14ac:dyDescent="0.25">
      <c r="A1306" t="s">
        <v>1800</v>
      </c>
      <c r="B1306" t="s">
        <v>1852</v>
      </c>
      <c r="C1306" t="s">
        <v>1853</v>
      </c>
      <c r="D1306" s="2">
        <v>75</v>
      </c>
      <c r="E1306" s="3">
        <v>0.1926948</v>
      </c>
      <c r="F1306" s="3">
        <v>0.99972850000000002</v>
      </c>
      <c r="G1306" s="4">
        <v>11047</v>
      </c>
      <c r="H1306" s="4">
        <v>243</v>
      </c>
      <c r="I1306" t="s">
        <v>20</v>
      </c>
      <c r="J1306" s="2">
        <v>82.5</v>
      </c>
      <c r="K1306" s="4">
        <v>5382</v>
      </c>
      <c r="L1306" s="4">
        <v>219</v>
      </c>
      <c r="M1306" s="23">
        <v>0</v>
      </c>
    </row>
    <row r="1307" spans="1:13" hidden="1" x14ac:dyDescent="0.25">
      <c r="A1307" t="s">
        <v>1800</v>
      </c>
      <c r="B1307" t="s">
        <v>1854</v>
      </c>
      <c r="C1307" t="s">
        <v>1855</v>
      </c>
      <c r="D1307" s="2">
        <v>75</v>
      </c>
      <c r="E1307" s="3">
        <v>0.2262632</v>
      </c>
      <c r="F1307" s="3">
        <v>0.8121604</v>
      </c>
      <c r="G1307" s="4">
        <v>32886</v>
      </c>
      <c r="H1307" s="4">
        <v>213</v>
      </c>
      <c r="I1307" t="s">
        <v>3</v>
      </c>
      <c r="J1307" s="2">
        <v>57.5</v>
      </c>
      <c r="K1307" s="4">
        <v>5161</v>
      </c>
      <c r="L1307" s="4">
        <v>128</v>
      </c>
      <c r="M1307" s="23">
        <v>0</v>
      </c>
    </row>
    <row r="1308" spans="1:13" hidden="1" x14ac:dyDescent="0.25">
      <c r="A1308" t="s">
        <v>1800</v>
      </c>
      <c r="B1308" t="s">
        <v>1856</v>
      </c>
      <c r="C1308" t="s">
        <v>1857</v>
      </c>
      <c r="D1308" s="2">
        <v>75</v>
      </c>
      <c r="E1308" s="3">
        <v>0.15421109999999999</v>
      </c>
      <c r="F1308" s="3">
        <v>0.99993430000000005</v>
      </c>
      <c r="G1308" s="4">
        <v>15210</v>
      </c>
      <c r="H1308" s="4">
        <v>193</v>
      </c>
      <c r="I1308" t="s">
        <v>20</v>
      </c>
      <c r="J1308" s="2">
        <v>92.5</v>
      </c>
      <c r="K1308" s="4">
        <v>15210</v>
      </c>
      <c r="L1308" s="4">
        <v>193</v>
      </c>
      <c r="M1308" s="23">
        <v>2.6259E-3</v>
      </c>
    </row>
    <row r="1309" spans="1:13" hidden="1" x14ac:dyDescent="0.25">
      <c r="A1309" t="s">
        <v>1800</v>
      </c>
      <c r="B1309" t="s">
        <v>1858</v>
      </c>
      <c r="C1309" t="s">
        <v>1859</v>
      </c>
      <c r="D1309" s="2">
        <v>75</v>
      </c>
      <c r="E1309" s="3">
        <v>0.23291139999999999</v>
      </c>
      <c r="F1309" s="3">
        <v>0.6711587</v>
      </c>
      <c r="G1309" s="4">
        <v>39693</v>
      </c>
      <c r="H1309" s="4">
        <v>316</v>
      </c>
      <c r="I1309" t="s">
        <v>3</v>
      </c>
      <c r="J1309" s="2">
        <v>55</v>
      </c>
      <c r="K1309" s="4">
        <v>5499</v>
      </c>
      <c r="L1309" s="4">
        <v>209</v>
      </c>
      <c r="M1309" s="23">
        <v>0</v>
      </c>
    </row>
    <row r="1310" spans="1:13" hidden="1" x14ac:dyDescent="0.25">
      <c r="A1310" t="s">
        <v>1800</v>
      </c>
      <c r="B1310" t="s">
        <v>1860</v>
      </c>
      <c r="C1310" t="s">
        <v>214</v>
      </c>
      <c r="D1310" s="2">
        <v>75</v>
      </c>
      <c r="E1310" s="3">
        <v>0.20524400000000001</v>
      </c>
      <c r="F1310" s="3">
        <v>0.45446439999999999</v>
      </c>
      <c r="G1310" s="4">
        <v>46873</v>
      </c>
      <c r="H1310" s="4">
        <v>397</v>
      </c>
      <c r="I1310" t="s">
        <v>3</v>
      </c>
      <c r="J1310" s="2">
        <v>65</v>
      </c>
      <c r="K1310" s="4">
        <v>7828</v>
      </c>
      <c r="L1310" s="4">
        <v>216</v>
      </c>
      <c r="M1310" s="23">
        <v>0</v>
      </c>
    </row>
    <row r="1311" spans="1:13" hidden="1" x14ac:dyDescent="0.25">
      <c r="A1311" t="s">
        <v>1800</v>
      </c>
      <c r="B1311" t="s">
        <v>886</v>
      </c>
      <c r="C1311" t="s">
        <v>1830</v>
      </c>
      <c r="D1311" s="2">
        <v>75</v>
      </c>
      <c r="E1311" s="3">
        <v>0.2162057</v>
      </c>
      <c r="F1311" s="3">
        <v>0.72503390000000001</v>
      </c>
      <c r="G1311" s="4">
        <v>28852</v>
      </c>
      <c r="H1311" s="4">
        <v>321</v>
      </c>
      <c r="I1311" t="s">
        <v>3</v>
      </c>
      <c r="J1311" s="2">
        <v>65</v>
      </c>
      <c r="K1311" s="4">
        <v>5313</v>
      </c>
      <c r="L1311" s="4">
        <v>230</v>
      </c>
      <c r="M1311" s="23">
        <v>4.0470000000000002E-4</v>
      </c>
    </row>
    <row r="1312" spans="1:13" hidden="1" x14ac:dyDescent="0.25">
      <c r="A1312" t="s">
        <v>1800</v>
      </c>
      <c r="B1312" t="s">
        <v>1861</v>
      </c>
      <c r="C1312" t="s">
        <v>1862</v>
      </c>
      <c r="D1312" s="2">
        <v>75</v>
      </c>
      <c r="E1312" s="3">
        <v>0.14611540000000001</v>
      </c>
      <c r="F1312" s="3">
        <v>0.61731460000000005</v>
      </c>
      <c r="G1312" s="4">
        <v>48816</v>
      </c>
      <c r="H1312" s="4">
        <v>520</v>
      </c>
      <c r="I1312" t="s">
        <v>3</v>
      </c>
      <c r="J1312" s="2">
        <v>65</v>
      </c>
      <c r="K1312" s="4">
        <v>8738</v>
      </c>
      <c r="L1312" s="4">
        <v>332</v>
      </c>
      <c r="M1312" s="23">
        <v>0</v>
      </c>
    </row>
    <row r="1313" spans="1:13" hidden="1" x14ac:dyDescent="0.25">
      <c r="A1313" t="s">
        <v>1800</v>
      </c>
      <c r="B1313" t="s">
        <v>1863</v>
      </c>
      <c r="C1313" t="s">
        <v>1864</v>
      </c>
      <c r="D1313" s="2">
        <v>75</v>
      </c>
      <c r="E1313" s="3">
        <v>0.1308648</v>
      </c>
      <c r="F1313" s="3">
        <v>0.58744929999999995</v>
      </c>
      <c r="G1313" s="4">
        <v>268630</v>
      </c>
      <c r="H1313" s="4">
        <v>2896</v>
      </c>
      <c r="I1313" t="s">
        <v>10</v>
      </c>
      <c r="J1313" s="2">
        <v>62.5</v>
      </c>
      <c r="K1313" s="4">
        <v>40551</v>
      </c>
      <c r="L1313" s="4">
        <v>1874</v>
      </c>
      <c r="M1313" s="23">
        <v>4.1057999999999997E-3</v>
      </c>
    </row>
    <row r="1314" spans="1:13" hidden="1" x14ac:dyDescent="0.25">
      <c r="A1314" t="s">
        <v>1800</v>
      </c>
      <c r="B1314" t="s">
        <v>1865</v>
      </c>
      <c r="C1314" t="s">
        <v>1866</v>
      </c>
      <c r="D1314" s="2">
        <v>75</v>
      </c>
      <c r="E1314" s="3">
        <v>9.1356599999999996E-2</v>
      </c>
      <c r="F1314" s="3">
        <v>0.99995630000000002</v>
      </c>
      <c r="G1314" s="4">
        <v>22883</v>
      </c>
      <c r="H1314" s="4">
        <v>455</v>
      </c>
      <c r="I1314" t="s">
        <v>3</v>
      </c>
      <c r="J1314" s="2">
        <v>100</v>
      </c>
      <c r="K1314" s="4">
        <v>22883</v>
      </c>
      <c r="L1314" s="4">
        <v>455</v>
      </c>
      <c r="M1314" s="23">
        <v>0</v>
      </c>
    </row>
    <row r="1315" spans="1:13" hidden="1" x14ac:dyDescent="0.25">
      <c r="A1315" t="s">
        <v>1800</v>
      </c>
      <c r="B1315" t="s">
        <v>1867</v>
      </c>
      <c r="C1315" t="s">
        <v>1868</v>
      </c>
      <c r="D1315" s="2">
        <v>75</v>
      </c>
      <c r="E1315" s="3">
        <v>0.18658079999999999</v>
      </c>
      <c r="F1315" s="3">
        <v>0.48273870000000002</v>
      </c>
      <c r="G1315" s="4">
        <v>48550</v>
      </c>
      <c r="H1315" s="4">
        <v>395</v>
      </c>
      <c r="I1315" t="s">
        <v>3</v>
      </c>
      <c r="J1315" s="2">
        <v>57.5</v>
      </c>
      <c r="K1315" s="4">
        <v>6873</v>
      </c>
      <c r="L1315" s="4">
        <v>221</v>
      </c>
      <c r="M1315" s="23">
        <v>7.6480000000000005E-4</v>
      </c>
    </row>
    <row r="1316" spans="1:13" hidden="1" x14ac:dyDescent="0.25">
      <c r="A1316" t="s">
        <v>1800</v>
      </c>
      <c r="B1316" t="s">
        <v>1869</v>
      </c>
      <c r="C1316" t="s">
        <v>1870</v>
      </c>
      <c r="D1316" s="2">
        <v>75</v>
      </c>
      <c r="E1316" s="3">
        <v>0.16396459999999999</v>
      </c>
      <c r="F1316" s="3">
        <v>0.84538020000000003</v>
      </c>
      <c r="G1316" s="4">
        <v>17567</v>
      </c>
      <c r="H1316" s="4">
        <v>382</v>
      </c>
      <c r="I1316" t="s">
        <v>3</v>
      </c>
      <c r="J1316" s="2">
        <v>87.5</v>
      </c>
      <c r="K1316" s="4">
        <v>8209</v>
      </c>
      <c r="L1316" s="4">
        <v>320</v>
      </c>
      <c r="M1316" s="23">
        <v>0</v>
      </c>
    </row>
    <row r="1317" spans="1:13" hidden="1" x14ac:dyDescent="0.25">
      <c r="A1317" t="s">
        <v>1800</v>
      </c>
      <c r="B1317" t="s">
        <v>1871</v>
      </c>
      <c r="C1317" t="s">
        <v>1872</v>
      </c>
      <c r="D1317" s="2">
        <v>75</v>
      </c>
      <c r="E1317" s="3">
        <v>9.7180500000000003E-2</v>
      </c>
      <c r="F1317" s="3">
        <v>0.96695609999999999</v>
      </c>
      <c r="G1317" s="4">
        <v>39651</v>
      </c>
      <c r="H1317" s="4">
        <v>875</v>
      </c>
      <c r="I1317" t="s">
        <v>3</v>
      </c>
      <c r="J1317" s="2">
        <v>95</v>
      </c>
      <c r="K1317" s="4">
        <v>20774</v>
      </c>
      <c r="L1317" s="4">
        <v>769</v>
      </c>
      <c r="M1317" s="23">
        <v>1.2302999999999999E-3</v>
      </c>
    </row>
    <row r="1318" spans="1:13" hidden="1" x14ac:dyDescent="0.25">
      <c r="A1318" t="s">
        <v>1800</v>
      </c>
      <c r="B1318" t="s">
        <v>1873</v>
      </c>
      <c r="C1318" t="s">
        <v>1874</v>
      </c>
      <c r="D1318" s="2">
        <v>75</v>
      </c>
      <c r="E1318" s="3">
        <v>0.14979049999999999</v>
      </c>
      <c r="F1318" s="3">
        <v>0.53877739999999996</v>
      </c>
      <c r="G1318" s="4">
        <v>84775</v>
      </c>
      <c r="H1318" s="4">
        <v>1237</v>
      </c>
      <c r="I1318" t="s">
        <v>17</v>
      </c>
      <c r="J1318" s="2">
        <v>70</v>
      </c>
      <c r="K1318" s="4">
        <v>15009</v>
      </c>
      <c r="L1318" s="4">
        <v>628</v>
      </c>
      <c r="M1318" s="23">
        <v>0</v>
      </c>
    </row>
    <row r="1319" spans="1:13" hidden="1" x14ac:dyDescent="0.25">
      <c r="A1319" t="s">
        <v>1800</v>
      </c>
      <c r="B1319" t="s">
        <v>1875</v>
      </c>
      <c r="C1319" t="s">
        <v>1876</v>
      </c>
      <c r="D1319" s="2">
        <v>72.5</v>
      </c>
      <c r="E1319" s="3">
        <v>0.1392824</v>
      </c>
      <c r="F1319" s="3">
        <v>0.99993880000000002</v>
      </c>
      <c r="G1319" s="4">
        <v>16342</v>
      </c>
      <c r="H1319" s="4">
        <v>217</v>
      </c>
      <c r="I1319" t="s">
        <v>3</v>
      </c>
      <c r="J1319" s="2">
        <v>95</v>
      </c>
      <c r="K1319" s="4">
        <v>16342</v>
      </c>
      <c r="L1319" s="4">
        <v>217</v>
      </c>
      <c r="M1319" s="23">
        <v>4.1760000000000001E-4</v>
      </c>
    </row>
    <row r="1320" spans="1:13" hidden="1" x14ac:dyDescent="0.25">
      <c r="A1320" t="s">
        <v>1800</v>
      </c>
      <c r="B1320" t="s">
        <v>1877</v>
      </c>
      <c r="C1320" t="s">
        <v>1878</v>
      </c>
      <c r="D1320" s="2">
        <v>72.5</v>
      </c>
      <c r="E1320" s="3">
        <v>0.2097349</v>
      </c>
      <c r="F1320" s="3">
        <v>0.99990920000000005</v>
      </c>
      <c r="G1320" s="4">
        <v>11005</v>
      </c>
      <c r="H1320" s="4">
        <v>149</v>
      </c>
      <c r="I1320" t="s">
        <v>20</v>
      </c>
      <c r="J1320" s="2">
        <v>55</v>
      </c>
      <c r="K1320" s="4">
        <v>2619</v>
      </c>
      <c r="L1320" s="4">
        <v>103</v>
      </c>
      <c r="M1320" s="23">
        <v>0</v>
      </c>
    </row>
    <row r="1321" spans="1:13" hidden="1" x14ac:dyDescent="0.25">
      <c r="A1321" t="s">
        <v>1800</v>
      </c>
      <c r="B1321" t="s">
        <v>1879</v>
      </c>
      <c r="C1321" t="s">
        <v>1880</v>
      </c>
      <c r="D1321" s="2">
        <v>72.5</v>
      </c>
      <c r="E1321" s="3">
        <v>0.26756079999999999</v>
      </c>
      <c r="F1321" s="3">
        <v>0.83799389999999996</v>
      </c>
      <c r="G1321" s="4">
        <v>21487</v>
      </c>
      <c r="H1321" s="4">
        <v>290</v>
      </c>
      <c r="I1321" t="s">
        <v>20</v>
      </c>
      <c r="J1321" s="2">
        <v>70</v>
      </c>
      <c r="K1321" s="4">
        <v>5130</v>
      </c>
      <c r="L1321" s="4">
        <v>213</v>
      </c>
      <c r="M1321" s="23">
        <v>0</v>
      </c>
    </row>
    <row r="1322" spans="1:13" hidden="1" x14ac:dyDescent="0.25">
      <c r="A1322" t="s">
        <v>1800</v>
      </c>
      <c r="B1322" t="s">
        <v>1881</v>
      </c>
      <c r="C1322" t="s">
        <v>1882</v>
      </c>
      <c r="D1322" s="2">
        <v>72.5</v>
      </c>
      <c r="E1322" s="3">
        <v>0.15256400000000001</v>
      </c>
      <c r="F1322" s="3">
        <v>0.54131220000000002</v>
      </c>
      <c r="G1322" s="4">
        <v>48422</v>
      </c>
      <c r="H1322" s="4">
        <v>475</v>
      </c>
      <c r="I1322" t="s">
        <v>3</v>
      </c>
      <c r="J1322" s="2">
        <v>62.5</v>
      </c>
      <c r="K1322" s="4">
        <v>7854</v>
      </c>
      <c r="L1322" s="4">
        <v>292</v>
      </c>
      <c r="M1322" s="23">
        <v>2.6372000000000001E-3</v>
      </c>
    </row>
    <row r="1323" spans="1:13" hidden="1" x14ac:dyDescent="0.25">
      <c r="A1323" t="s">
        <v>1800</v>
      </c>
      <c r="B1323" t="s">
        <v>1883</v>
      </c>
      <c r="C1323" t="s">
        <v>1884</v>
      </c>
      <c r="D1323" s="2">
        <v>72.5</v>
      </c>
      <c r="E1323" s="3">
        <v>0.16422390000000001</v>
      </c>
      <c r="F1323" s="3">
        <v>0.46700199999999997</v>
      </c>
      <c r="G1323" s="4">
        <v>44842</v>
      </c>
      <c r="H1323" s="4">
        <v>524</v>
      </c>
      <c r="I1323" t="s">
        <v>3</v>
      </c>
      <c r="J1323" s="2">
        <v>65</v>
      </c>
      <c r="K1323" s="4">
        <v>8589</v>
      </c>
      <c r="L1323" s="4">
        <v>348</v>
      </c>
      <c r="M1323" s="23">
        <v>0</v>
      </c>
    </row>
    <row r="1324" spans="1:13" hidden="1" x14ac:dyDescent="0.25">
      <c r="A1324" t="s">
        <v>1800</v>
      </c>
      <c r="B1324" t="s">
        <v>95</v>
      </c>
      <c r="C1324" t="s">
        <v>291</v>
      </c>
      <c r="D1324" s="2">
        <v>72.5</v>
      </c>
      <c r="E1324" s="3">
        <v>0.1035702</v>
      </c>
      <c r="F1324" s="3">
        <v>0.84370160000000005</v>
      </c>
      <c r="G1324" s="4">
        <v>33770</v>
      </c>
      <c r="H1324" s="4">
        <v>426</v>
      </c>
      <c r="I1324" t="s">
        <v>3</v>
      </c>
      <c r="J1324" s="2">
        <v>70</v>
      </c>
      <c r="K1324" s="4">
        <v>7818</v>
      </c>
      <c r="L1324" s="4">
        <v>302</v>
      </c>
      <c r="M1324" s="23">
        <v>0</v>
      </c>
    </row>
    <row r="1325" spans="1:13" hidden="1" x14ac:dyDescent="0.25">
      <c r="A1325" t="s">
        <v>1800</v>
      </c>
      <c r="B1325" t="s">
        <v>1885</v>
      </c>
      <c r="C1325" t="s">
        <v>1886</v>
      </c>
      <c r="D1325" s="2">
        <v>72.5</v>
      </c>
      <c r="E1325" s="3">
        <v>0.16411609999999999</v>
      </c>
      <c r="F1325" s="3">
        <v>0.99990840000000003</v>
      </c>
      <c r="G1325" s="4">
        <v>10917</v>
      </c>
      <c r="H1325" s="4">
        <v>158</v>
      </c>
      <c r="I1325" t="s">
        <v>20</v>
      </c>
      <c r="J1325" s="2">
        <v>55</v>
      </c>
      <c r="K1325" s="4">
        <v>2588</v>
      </c>
      <c r="L1325" s="4">
        <v>114</v>
      </c>
      <c r="M1325" s="23">
        <v>0</v>
      </c>
    </row>
    <row r="1326" spans="1:13" hidden="1" x14ac:dyDescent="0.25">
      <c r="A1326" t="s">
        <v>1800</v>
      </c>
      <c r="B1326" t="s">
        <v>1887</v>
      </c>
      <c r="C1326" t="s">
        <v>1888</v>
      </c>
      <c r="D1326" s="2">
        <v>72.5</v>
      </c>
      <c r="E1326" s="3">
        <v>0.2018972</v>
      </c>
      <c r="F1326" s="3">
        <v>0.98960099999999995</v>
      </c>
      <c r="G1326" s="4">
        <v>19794</v>
      </c>
      <c r="H1326" s="4">
        <v>229</v>
      </c>
      <c r="I1326" t="s">
        <v>20</v>
      </c>
      <c r="J1326" s="2">
        <v>60</v>
      </c>
      <c r="K1326" s="4">
        <v>3829</v>
      </c>
      <c r="L1326" s="4">
        <v>159</v>
      </c>
      <c r="M1326" s="23">
        <v>0</v>
      </c>
    </row>
    <row r="1327" spans="1:13" hidden="1" x14ac:dyDescent="0.25">
      <c r="A1327" t="s">
        <v>1800</v>
      </c>
      <c r="B1327" t="s">
        <v>1889</v>
      </c>
      <c r="C1327" t="s">
        <v>1004</v>
      </c>
      <c r="D1327" s="2">
        <v>72.5</v>
      </c>
      <c r="E1327" s="3">
        <v>0.16047310000000001</v>
      </c>
      <c r="F1327" s="3">
        <v>0.43444319999999997</v>
      </c>
      <c r="G1327" s="4">
        <v>108911</v>
      </c>
      <c r="H1327" s="4">
        <v>661</v>
      </c>
      <c r="I1327" t="s">
        <v>17</v>
      </c>
      <c r="J1327" s="2">
        <v>52.5</v>
      </c>
      <c r="K1327" s="4">
        <v>10675</v>
      </c>
      <c r="L1327" s="4">
        <v>326</v>
      </c>
      <c r="M1327" s="23">
        <v>0</v>
      </c>
    </row>
    <row r="1328" spans="1:13" hidden="1" x14ac:dyDescent="0.25">
      <c r="A1328" t="s">
        <v>1800</v>
      </c>
      <c r="B1328" t="s">
        <v>437</v>
      </c>
      <c r="C1328" t="s">
        <v>1890</v>
      </c>
      <c r="D1328" s="2">
        <v>72.5</v>
      </c>
      <c r="E1328" s="3">
        <v>0.15944320000000001</v>
      </c>
      <c r="F1328" s="3">
        <v>0.35740040000000001</v>
      </c>
      <c r="G1328" s="4">
        <v>73043</v>
      </c>
      <c r="H1328" s="4">
        <v>604</v>
      </c>
      <c r="I1328" t="s">
        <v>3</v>
      </c>
      <c r="J1328" s="2">
        <v>55</v>
      </c>
      <c r="K1328" s="4">
        <v>9005</v>
      </c>
      <c r="L1328" s="4">
        <v>319</v>
      </c>
      <c r="M1328" s="23">
        <v>1.6764E-3</v>
      </c>
    </row>
    <row r="1329" spans="1:13" hidden="1" x14ac:dyDescent="0.25">
      <c r="A1329" t="s">
        <v>1800</v>
      </c>
      <c r="B1329" t="s">
        <v>1891</v>
      </c>
      <c r="C1329" t="s">
        <v>1892</v>
      </c>
      <c r="D1329" s="2">
        <v>72.5</v>
      </c>
      <c r="E1329" s="3">
        <v>0.11011020000000001</v>
      </c>
      <c r="F1329" s="3">
        <v>0.99994680000000002</v>
      </c>
      <c r="G1329" s="4">
        <v>18812</v>
      </c>
      <c r="H1329" s="4">
        <v>297</v>
      </c>
      <c r="I1329" t="s">
        <v>3</v>
      </c>
      <c r="J1329" s="2">
        <v>70</v>
      </c>
      <c r="K1329" s="4">
        <v>5303</v>
      </c>
      <c r="L1329" s="4">
        <v>237</v>
      </c>
      <c r="M1329" s="23">
        <v>2.1423000000000002E-3</v>
      </c>
    </row>
    <row r="1330" spans="1:13" hidden="1" x14ac:dyDescent="0.25">
      <c r="A1330" t="s">
        <v>1800</v>
      </c>
      <c r="B1330" t="s">
        <v>1893</v>
      </c>
      <c r="C1330" t="s">
        <v>1894</v>
      </c>
      <c r="D1330" s="2">
        <v>72.5</v>
      </c>
      <c r="E1330" s="3">
        <v>0.16697409999999999</v>
      </c>
      <c r="F1330" s="3">
        <v>0.82058730000000002</v>
      </c>
      <c r="G1330" s="4">
        <v>25709</v>
      </c>
      <c r="H1330" s="4">
        <v>239</v>
      </c>
      <c r="I1330" t="s">
        <v>3</v>
      </c>
      <c r="J1330" s="2">
        <v>57.5</v>
      </c>
      <c r="K1330" s="4">
        <v>4821</v>
      </c>
      <c r="L1330" s="4">
        <v>166</v>
      </c>
      <c r="M1330" s="23">
        <v>0</v>
      </c>
    </row>
    <row r="1331" spans="1:13" hidden="1" x14ac:dyDescent="0.25">
      <c r="A1331" t="s">
        <v>1800</v>
      </c>
      <c r="B1331" t="s">
        <v>1895</v>
      </c>
      <c r="C1331" t="s">
        <v>1896</v>
      </c>
      <c r="D1331" s="2">
        <v>72.5</v>
      </c>
      <c r="E1331" s="3">
        <v>0.2123023</v>
      </c>
      <c r="F1331" s="3">
        <v>0.73626630000000004</v>
      </c>
      <c r="G1331" s="4">
        <v>31094</v>
      </c>
      <c r="H1331" s="4">
        <v>296</v>
      </c>
      <c r="I1331" t="s">
        <v>3</v>
      </c>
      <c r="J1331" s="2">
        <v>55</v>
      </c>
      <c r="K1331" s="4">
        <v>4560</v>
      </c>
      <c r="L1331" s="4">
        <v>183</v>
      </c>
      <c r="M1331" s="23">
        <v>1.5020999999999999E-3</v>
      </c>
    </row>
    <row r="1332" spans="1:13" hidden="1" x14ac:dyDescent="0.25">
      <c r="A1332" t="s">
        <v>1800</v>
      </c>
      <c r="B1332" t="s">
        <v>1897</v>
      </c>
      <c r="C1332" t="s">
        <v>1898</v>
      </c>
      <c r="D1332" s="2">
        <v>72.5</v>
      </c>
      <c r="E1332" s="3">
        <v>0.1399667</v>
      </c>
      <c r="F1332" s="3">
        <v>0.54133500000000001</v>
      </c>
      <c r="G1332" s="4">
        <v>236650</v>
      </c>
      <c r="H1332" s="4">
        <v>2349</v>
      </c>
      <c r="I1332" t="s">
        <v>10</v>
      </c>
      <c r="J1332" s="2">
        <v>65</v>
      </c>
      <c r="K1332" s="4">
        <v>35987</v>
      </c>
      <c r="L1332" s="4">
        <v>1453</v>
      </c>
      <c r="M1332" s="23">
        <v>0</v>
      </c>
    </row>
    <row r="1333" spans="1:13" hidden="1" x14ac:dyDescent="0.25">
      <c r="A1333" t="s">
        <v>1800</v>
      </c>
      <c r="B1333" t="s">
        <v>78</v>
      </c>
      <c r="C1333" t="s">
        <v>1899</v>
      </c>
      <c r="D1333" s="2">
        <v>72.5</v>
      </c>
      <c r="E1333" s="3">
        <v>0.1586639</v>
      </c>
      <c r="F1333" s="3">
        <v>0.60551200000000005</v>
      </c>
      <c r="G1333" s="4">
        <v>47193</v>
      </c>
      <c r="H1333" s="4">
        <v>430</v>
      </c>
      <c r="I1333" t="s">
        <v>3</v>
      </c>
      <c r="J1333" s="2">
        <v>55</v>
      </c>
      <c r="K1333" s="4">
        <v>6873</v>
      </c>
      <c r="L1333" s="4">
        <v>241</v>
      </c>
      <c r="M1333" s="23">
        <v>9.4140000000000001E-4</v>
      </c>
    </row>
    <row r="1334" spans="1:13" hidden="1" x14ac:dyDescent="0.25">
      <c r="A1334" t="s">
        <v>1800</v>
      </c>
      <c r="B1334" t="s">
        <v>1900</v>
      </c>
      <c r="C1334" t="s">
        <v>1901</v>
      </c>
      <c r="D1334" s="2">
        <v>72.5</v>
      </c>
      <c r="E1334" s="3">
        <v>0.12346890000000001</v>
      </c>
      <c r="F1334" s="3">
        <v>0.85761129999999997</v>
      </c>
      <c r="G1334" s="4">
        <v>28507</v>
      </c>
      <c r="H1334" s="4">
        <v>477</v>
      </c>
      <c r="I1334" t="s">
        <v>3</v>
      </c>
      <c r="J1334" s="2">
        <v>80</v>
      </c>
      <c r="K1334" s="4">
        <v>9074</v>
      </c>
      <c r="L1334" s="4">
        <v>385</v>
      </c>
      <c r="M1334" s="23">
        <v>0</v>
      </c>
    </row>
    <row r="1335" spans="1:13" hidden="1" x14ac:dyDescent="0.25">
      <c r="A1335" t="s">
        <v>1800</v>
      </c>
      <c r="B1335" t="s">
        <v>636</v>
      </c>
      <c r="C1335" t="s">
        <v>1902</v>
      </c>
      <c r="D1335" s="2">
        <v>72.5</v>
      </c>
      <c r="E1335" s="3">
        <v>0.1374668</v>
      </c>
      <c r="F1335" s="3">
        <v>0.63191180000000002</v>
      </c>
      <c r="G1335" s="4">
        <v>33576</v>
      </c>
      <c r="H1335" s="4">
        <v>576</v>
      </c>
      <c r="I1335" t="s">
        <v>3</v>
      </c>
      <c r="J1335" s="2">
        <v>80</v>
      </c>
      <c r="K1335" s="4">
        <v>10367</v>
      </c>
      <c r="L1335" s="4">
        <v>456</v>
      </c>
      <c r="M1335" s="23">
        <v>0</v>
      </c>
    </row>
    <row r="1336" spans="1:13" hidden="1" x14ac:dyDescent="0.25">
      <c r="A1336" t="s">
        <v>1800</v>
      </c>
      <c r="B1336" t="s">
        <v>1903</v>
      </c>
      <c r="C1336" t="s">
        <v>1904</v>
      </c>
      <c r="D1336" s="2">
        <v>72.5</v>
      </c>
      <c r="E1336" s="3">
        <v>0.1372448</v>
      </c>
      <c r="F1336" s="3">
        <v>0.45979130000000001</v>
      </c>
      <c r="G1336" s="4">
        <v>65792</v>
      </c>
      <c r="H1336" s="4">
        <v>719</v>
      </c>
      <c r="I1336" t="s">
        <v>3</v>
      </c>
      <c r="J1336" s="2">
        <v>62.5</v>
      </c>
      <c r="K1336" s="4">
        <v>10425</v>
      </c>
      <c r="L1336" s="4">
        <v>495</v>
      </c>
      <c r="M1336" s="23">
        <v>0</v>
      </c>
    </row>
    <row r="1337" spans="1:13" hidden="1" x14ac:dyDescent="0.25">
      <c r="A1337" t="s">
        <v>1800</v>
      </c>
      <c r="B1337" t="s">
        <v>1905</v>
      </c>
      <c r="C1337" t="s">
        <v>1882</v>
      </c>
      <c r="D1337" s="2">
        <v>70</v>
      </c>
      <c r="E1337" s="3">
        <v>0.13714760000000001</v>
      </c>
      <c r="F1337" s="3">
        <v>0.75330419999999998</v>
      </c>
      <c r="G1337" s="4">
        <v>32658</v>
      </c>
      <c r="H1337" s="4">
        <v>422</v>
      </c>
      <c r="I1337" t="s">
        <v>3</v>
      </c>
      <c r="J1337" s="2">
        <v>72.5</v>
      </c>
      <c r="K1337" s="4">
        <v>7803</v>
      </c>
      <c r="L1337" s="4">
        <v>298</v>
      </c>
      <c r="M1337" s="23">
        <v>0</v>
      </c>
    </row>
    <row r="1338" spans="1:13" hidden="1" x14ac:dyDescent="0.25">
      <c r="A1338" t="s">
        <v>1800</v>
      </c>
      <c r="B1338" t="s">
        <v>1906</v>
      </c>
      <c r="C1338" t="s">
        <v>1907</v>
      </c>
      <c r="D1338" s="2">
        <v>70</v>
      </c>
      <c r="E1338" s="3">
        <v>0.20667849999999999</v>
      </c>
      <c r="F1338" s="3">
        <v>0.99987910000000002</v>
      </c>
      <c r="G1338" s="4">
        <v>8269</v>
      </c>
      <c r="H1338" s="4">
        <v>160</v>
      </c>
      <c r="I1338" t="s">
        <v>20</v>
      </c>
      <c r="J1338" s="2">
        <v>87.5</v>
      </c>
      <c r="K1338" s="4">
        <v>8269</v>
      </c>
      <c r="L1338" s="4">
        <v>160</v>
      </c>
      <c r="M1338" s="23">
        <v>0</v>
      </c>
    </row>
    <row r="1339" spans="1:13" hidden="1" x14ac:dyDescent="0.25">
      <c r="A1339" t="s">
        <v>1800</v>
      </c>
      <c r="B1339" t="s">
        <v>1908</v>
      </c>
      <c r="C1339" t="s">
        <v>1909</v>
      </c>
      <c r="D1339" s="2">
        <v>70</v>
      </c>
      <c r="E1339" s="3">
        <v>0.1314842</v>
      </c>
      <c r="F1339" s="3">
        <v>0.99991920000000001</v>
      </c>
      <c r="G1339" s="4">
        <v>12382</v>
      </c>
      <c r="H1339" s="4">
        <v>200</v>
      </c>
      <c r="I1339" t="s">
        <v>20</v>
      </c>
      <c r="J1339" s="2">
        <v>90</v>
      </c>
      <c r="K1339" s="4">
        <v>12382</v>
      </c>
      <c r="L1339" s="4">
        <v>200</v>
      </c>
      <c r="M1339" s="23">
        <v>0</v>
      </c>
    </row>
    <row r="1340" spans="1:13" hidden="1" x14ac:dyDescent="0.25">
      <c r="A1340" t="s">
        <v>1800</v>
      </c>
      <c r="B1340" t="s">
        <v>1910</v>
      </c>
      <c r="C1340" t="s">
        <v>1911</v>
      </c>
      <c r="D1340" s="2">
        <v>70</v>
      </c>
      <c r="E1340" s="3">
        <v>0.28417520000000002</v>
      </c>
      <c r="F1340" s="3">
        <v>0.99989349999999999</v>
      </c>
      <c r="G1340" s="4">
        <v>9390</v>
      </c>
      <c r="H1340" s="4">
        <v>143</v>
      </c>
      <c r="I1340" t="s">
        <v>20</v>
      </c>
      <c r="J1340" s="2">
        <v>87.5</v>
      </c>
      <c r="K1340" s="4">
        <v>9390</v>
      </c>
      <c r="L1340" s="4">
        <v>143</v>
      </c>
      <c r="M1340" s="23">
        <v>0</v>
      </c>
    </row>
    <row r="1341" spans="1:13" hidden="1" x14ac:dyDescent="0.25">
      <c r="A1341" t="s">
        <v>1800</v>
      </c>
      <c r="B1341" t="s">
        <v>1821</v>
      </c>
      <c r="C1341" t="s">
        <v>1884</v>
      </c>
      <c r="D1341" s="2">
        <v>70</v>
      </c>
      <c r="E1341" s="3">
        <v>0.20885239999999999</v>
      </c>
      <c r="F1341" s="3">
        <v>0.86673429999999996</v>
      </c>
      <c r="G1341" s="4">
        <v>19648</v>
      </c>
      <c r="H1341" s="4">
        <v>164</v>
      </c>
      <c r="I1341" t="s">
        <v>20</v>
      </c>
      <c r="J1341" s="2">
        <v>40</v>
      </c>
      <c r="K1341" s="4">
        <v>2380</v>
      </c>
      <c r="L1341" s="4">
        <v>90</v>
      </c>
      <c r="M1341" s="23">
        <v>0</v>
      </c>
    </row>
    <row r="1342" spans="1:13" hidden="1" x14ac:dyDescent="0.25">
      <c r="A1342" t="s">
        <v>1800</v>
      </c>
      <c r="B1342" t="s">
        <v>1912</v>
      </c>
      <c r="C1342" t="s">
        <v>1913</v>
      </c>
      <c r="D1342" s="2">
        <v>70</v>
      </c>
      <c r="E1342" s="3">
        <v>0.23584749999999999</v>
      </c>
      <c r="F1342" s="3">
        <v>0.83980909999999998</v>
      </c>
      <c r="G1342" s="4">
        <v>20231</v>
      </c>
      <c r="H1342" s="4">
        <v>170</v>
      </c>
      <c r="I1342" t="s">
        <v>20</v>
      </c>
      <c r="J1342" s="2">
        <v>42.5</v>
      </c>
      <c r="K1342" s="4">
        <v>2314</v>
      </c>
      <c r="L1342" s="4">
        <v>111</v>
      </c>
      <c r="M1342" s="23">
        <v>2.565E-4</v>
      </c>
    </row>
    <row r="1343" spans="1:13" hidden="1" x14ac:dyDescent="0.25">
      <c r="A1343" t="s">
        <v>1800</v>
      </c>
      <c r="B1343" t="s">
        <v>1914</v>
      </c>
      <c r="C1343" t="s">
        <v>1874</v>
      </c>
      <c r="D1343" s="2">
        <v>70</v>
      </c>
      <c r="E1343" s="3">
        <v>0.24077979999999999</v>
      </c>
      <c r="F1343" s="3">
        <v>0.55438290000000001</v>
      </c>
      <c r="G1343" s="4">
        <v>38819</v>
      </c>
      <c r="H1343" s="4">
        <v>271</v>
      </c>
      <c r="I1343" t="s">
        <v>3</v>
      </c>
      <c r="J1343" s="2">
        <v>42.5</v>
      </c>
      <c r="K1343" s="4">
        <v>3957</v>
      </c>
      <c r="L1343" s="4">
        <v>128</v>
      </c>
      <c r="M1343" s="23">
        <v>0</v>
      </c>
    </row>
    <row r="1344" spans="1:13" hidden="1" x14ac:dyDescent="0.25">
      <c r="A1344" t="s">
        <v>1800</v>
      </c>
      <c r="B1344" t="s">
        <v>45</v>
      </c>
      <c r="C1344" t="s">
        <v>1901</v>
      </c>
      <c r="D1344" s="2">
        <v>70</v>
      </c>
      <c r="E1344" s="3">
        <v>0.19448979999999999</v>
      </c>
      <c r="F1344" s="3">
        <v>0.64457229999999999</v>
      </c>
      <c r="G1344" s="4">
        <v>29903</v>
      </c>
      <c r="H1344" s="4">
        <v>303</v>
      </c>
      <c r="I1344" t="s">
        <v>3</v>
      </c>
      <c r="J1344" s="2">
        <v>60</v>
      </c>
      <c r="K1344" s="4">
        <v>5306</v>
      </c>
      <c r="L1344" s="4">
        <v>209</v>
      </c>
      <c r="M1344" s="23">
        <v>0</v>
      </c>
    </row>
    <row r="1345" spans="1:13" hidden="1" x14ac:dyDescent="0.25">
      <c r="A1345" t="s">
        <v>1800</v>
      </c>
      <c r="B1345" t="s">
        <v>1915</v>
      </c>
      <c r="C1345" t="s">
        <v>1884</v>
      </c>
      <c r="D1345" s="2">
        <v>70</v>
      </c>
      <c r="E1345" s="3">
        <v>0.1110651</v>
      </c>
      <c r="F1345" s="3">
        <v>0.67712519999999998</v>
      </c>
      <c r="G1345" s="4">
        <v>123121</v>
      </c>
      <c r="H1345" s="4">
        <v>1690</v>
      </c>
      <c r="I1345" t="s">
        <v>10</v>
      </c>
      <c r="J1345" s="2">
        <v>70</v>
      </c>
      <c r="K1345" s="4">
        <v>25086</v>
      </c>
      <c r="L1345" s="4">
        <v>1244</v>
      </c>
      <c r="M1345" s="23">
        <v>2.2460000000000001E-4</v>
      </c>
    </row>
    <row r="1346" spans="1:13" hidden="1" x14ac:dyDescent="0.25">
      <c r="A1346" t="s">
        <v>1800</v>
      </c>
      <c r="B1346" t="s">
        <v>1916</v>
      </c>
      <c r="C1346" t="s">
        <v>1917</v>
      </c>
      <c r="D1346" s="2">
        <v>70</v>
      </c>
      <c r="E1346" s="3">
        <v>0.19210859999999999</v>
      </c>
      <c r="F1346" s="3">
        <v>0.48427890000000001</v>
      </c>
      <c r="G1346" s="4">
        <v>30250</v>
      </c>
      <c r="H1346" s="4">
        <v>474</v>
      </c>
      <c r="I1346" t="s">
        <v>3</v>
      </c>
      <c r="J1346" s="2">
        <v>92.5</v>
      </c>
      <c r="K1346" s="4">
        <v>18873</v>
      </c>
      <c r="L1346" s="4">
        <v>429</v>
      </c>
      <c r="M1346" s="23">
        <v>1.0225E-3</v>
      </c>
    </row>
    <row r="1347" spans="1:13" hidden="1" x14ac:dyDescent="0.25">
      <c r="A1347" t="s">
        <v>1800</v>
      </c>
      <c r="B1347" t="s">
        <v>1918</v>
      </c>
      <c r="C1347" t="s">
        <v>1235</v>
      </c>
      <c r="D1347" s="2">
        <v>70</v>
      </c>
      <c r="E1347" s="3">
        <v>0.13640189999999999</v>
      </c>
      <c r="F1347" s="3">
        <v>0.80150399999999999</v>
      </c>
      <c r="G1347" s="4">
        <v>25580</v>
      </c>
      <c r="H1347" s="4">
        <v>338</v>
      </c>
      <c r="I1347" t="s">
        <v>3</v>
      </c>
      <c r="J1347" s="2">
        <v>80</v>
      </c>
      <c r="K1347" s="4">
        <v>8057</v>
      </c>
      <c r="L1347" s="4">
        <v>241</v>
      </c>
      <c r="M1347" s="23">
        <v>0</v>
      </c>
    </row>
    <row r="1348" spans="1:13" hidden="1" x14ac:dyDescent="0.25">
      <c r="A1348" t="s">
        <v>1800</v>
      </c>
      <c r="B1348" t="s">
        <v>1919</v>
      </c>
      <c r="C1348" t="s">
        <v>1848</v>
      </c>
      <c r="D1348" s="2">
        <v>70</v>
      </c>
      <c r="E1348" s="3">
        <v>0.1194457</v>
      </c>
      <c r="F1348" s="3">
        <v>0.68090879999999998</v>
      </c>
      <c r="G1348" s="4">
        <v>39650</v>
      </c>
      <c r="H1348" s="4">
        <v>596</v>
      </c>
      <c r="I1348" t="s">
        <v>3</v>
      </c>
      <c r="J1348" s="2">
        <v>75</v>
      </c>
      <c r="K1348" s="4">
        <v>10850</v>
      </c>
      <c r="L1348" s="4">
        <v>457</v>
      </c>
      <c r="M1348" s="23">
        <v>3.7960000000000001E-4</v>
      </c>
    </row>
    <row r="1349" spans="1:13" hidden="1" x14ac:dyDescent="0.25">
      <c r="A1349" t="s">
        <v>1800</v>
      </c>
      <c r="B1349" t="s">
        <v>78</v>
      </c>
      <c r="C1349" t="s">
        <v>1920</v>
      </c>
      <c r="D1349" s="2">
        <v>70</v>
      </c>
      <c r="E1349" s="3">
        <v>0.16241259999999999</v>
      </c>
      <c r="F1349" s="3">
        <v>0.58378209999999997</v>
      </c>
      <c r="G1349" s="4">
        <v>40978</v>
      </c>
      <c r="H1349" s="4">
        <v>360</v>
      </c>
      <c r="I1349" t="s">
        <v>3</v>
      </c>
      <c r="J1349" s="2">
        <v>60</v>
      </c>
      <c r="K1349" s="4">
        <v>6933</v>
      </c>
      <c r="L1349" s="4">
        <v>191</v>
      </c>
      <c r="M1349" s="23">
        <v>0</v>
      </c>
    </row>
    <row r="1350" spans="1:13" hidden="1" x14ac:dyDescent="0.25">
      <c r="A1350" t="s">
        <v>1800</v>
      </c>
      <c r="B1350" t="s">
        <v>167</v>
      </c>
      <c r="C1350" t="s">
        <v>1884</v>
      </c>
      <c r="D1350" s="2">
        <v>70</v>
      </c>
      <c r="E1350" s="3">
        <v>0.28005229999999998</v>
      </c>
      <c r="F1350" s="3">
        <v>0.8182355</v>
      </c>
      <c r="G1350" s="4">
        <v>26321</v>
      </c>
      <c r="H1350" s="4">
        <v>174</v>
      </c>
      <c r="I1350" t="s">
        <v>20</v>
      </c>
      <c r="J1350" s="2">
        <v>37.5</v>
      </c>
      <c r="K1350" s="4">
        <v>2747</v>
      </c>
      <c r="L1350" s="4">
        <v>83</v>
      </c>
      <c r="M1350" s="23">
        <v>3.4049999999999998E-4</v>
      </c>
    </row>
    <row r="1351" spans="1:13" hidden="1" x14ac:dyDescent="0.25">
      <c r="A1351" t="s">
        <v>1800</v>
      </c>
      <c r="B1351" t="s">
        <v>1921</v>
      </c>
      <c r="C1351" t="s">
        <v>1922</v>
      </c>
      <c r="D1351" s="2">
        <v>70</v>
      </c>
      <c r="E1351" s="3">
        <v>0.14552280000000001</v>
      </c>
      <c r="F1351" s="3">
        <v>0.54227259999999999</v>
      </c>
      <c r="G1351" s="4">
        <v>47502</v>
      </c>
      <c r="H1351" s="4">
        <v>407</v>
      </c>
      <c r="I1351" t="s">
        <v>3</v>
      </c>
      <c r="J1351" s="2">
        <v>52.5</v>
      </c>
      <c r="K1351" s="4">
        <v>6188</v>
      </c>
      <c r="L1351" s="4">
        <v>234</v>
      </c>
      <c r="M1351" s="23">
        <v>0</v>
      </c>
    </row>
    <row r="1352" spans="1:13" hidden="1" x14ac:dyDescent="0.25">
      <c r="A1352" t="s">
        <v>1800</v>
      </c>
      <c r="B1352" t="s">
        <v>1536</v>
      </c>
      <c r="C1352" t="s">
        <v>1820</v>
      </c>
      <c r="D1352" s="2">
        <v>70</v>
      </c>
      <c r="E1352" s="3">
        <v>0.1141495</v>
      </c>
      <c r="F1352" s="3">
        <v>0.70974959999999998</v>
      </c>
      <c r="G1352" s="4">
        <v>41218</v>
      </c>
      <c r="H1352" s="4">
        <v>455</v>
      </c>
      <c r="I1352" t="s">
        <v>3</v>
      </c>
      <c r="J1352" s="2">
        <v>65</v>
      </c>
      <c r="K1352" s="4">
        <v>7865</v>
      </c>
      <c r="L1352" s="4">
        <v>289</v>
      </c>
      <c r="M1352" s="23">
        <v>6.1760000000000005E-4</v>
      </c>
    </row>
    <row r="1353" spans="1:13" hidden="1" x14ac:dyDescent="0.25">
      <c r="A1353" t="s">
        <v>1800</v>
      </c>
      <c r="B1353" t="s">
        <v>1923</v>
      </c>
      <c r="C1353" t="s">
        <v>1924</v>
      </c>
      <c r="D1353" s="2">
        <v>70</v>
      </c>
      <c r="E1353" s="3">
        <v>0.12363739999999999</v>
      </c>
      <c r="F1353" s="3">
        <v>0.53530549999999999</v>
      </c>
      <c r="G1353" s="4">
        <v>82171</v>
      </c>
      <c r="H1353" s="4">
        <v>1421</v>
      </c>
      <c r="I1353" t="s">
        <v>17</v>
      </c>
      <c r="J1353" s="2">
        <v>82.5</v>
      </c>
      <c r="K1353" s="4">
        <v>29540</v>
      </c>
      <c r="L1353" s="4">
        <v>1072</v>
      </c>
      <c r="M1353" s="23">
        <v>8.1249999999999996E-4</v>
      </c>
    </row>
    <row r="1354" spans="1:13" hidden="1" x14ac:dyDescent="0.25">
      <c r="A1354" t="s">
        <v>1800</v>
      </c>
      <c r="B1354" t="s">
        <v>1925</v>
      </c>
      <c r="C1354" t="s">
        <v>1926</v>
      </c>
      <c r="D1354" s="2">
        <v>67.5</v>
      </c>
      <c r="E1354" s="3">
        <v>0.18062439999999999</v>
      </c>
      <c r="F1354" s="3">
        <v>0.51711260000000003</v>
      </c>
      <c r="G1354" s="4">
        <v>28390</v>
      </c>
      <c r="H1354" s="4">
        <v>311</v>
      </c>
      <c r="I1354" t="s">
        <v>3</v>
      </c>
      <c r="J1354" s="2">
        <v>47.5</v>
      </c>
      <c r="K1354" s="4">
        <v>3622</v>
      </c>
      <c r="L1354" s="4">
        <v>181</v>
      </c>
      <c r="M1354" s="23">
        <v>3.2383999999999998E-3</v>
      </c>
    </row>
    <row r="1355" spans="1:13" hidden="1" x14ac:dyDescent="0.25">
      <c r="A1355" t="s">
        <v>1800</v>
      </c>
      <c r="B1355" t="s">
        <v>1927</v>
      </c>
      <c r="C1355" t="s">
        <v>1928</v>
      </c>
      <c r="D1355" s="2">
        <v>67.5</v>
      </c>
      <c r="E1355" s="3">
        <v>0.3652263</v>
      </c>
      <c r="F1355" s="3">
        <v>0.96151399999999998</v>
      </c>
      <c r="G1355" s="4">
        <v>13616</v>
      </c>
      <c r="H1355" s="4">
        <v>166</v>
      </c>
      <c r="I1355" t="s">
        <v>20</v>
      </c>
      <c r="J1355" s="2">
        <v>62.5</v>
      </c>
      <c r="K1355" s="4">
        <v>3364</v>
      </c>
      <c r="L1355" s="4">
        <v>99</v>
      </c>
      <c r="M1355" s="23">
        <v>0</v>
      </c>
    </row>
    <row r="1356" spans="1:13" hidden="1" x14ac:dyDescent="0.25">
      <c r="A1356" t="s">
        <v>1800</v>
      </c>
      <c r="B1356" t="s">
        <v>1929</v>
      </c>
      <c r="C1356" t="s">
        <v>1930</v>
      </c>
      <c r="D1356" s="2">
        <v>67.5</v>
      </c>
      <c r="E1356" s="3">
        <v>0.16797970000000001</v>
      </c>
      <c r="F1356" s="3">
        <v>0.89656630000000004</v>
      </c>
      <c r="G1356" s="4">
        <v>16972</v>
      </c>
      <c r="H1356" s="4">
        <v>200</v>
      </c>
      <c r="I1356" t="s">
        <v>3</v>
      </c>
      <c r="J1356" s="2">
        <v>55</v>
      </c>
      <c r="K1356" s="4">
        <v>3289</v>
      </c>
      <c r="L1356" s="4">
        <v>134</v>
      </c>
      <c r="M1356" s="23">
        <v>0</v>
      </c>
    </row>
    <row r="1357" spans="1:13" hidden="1" x14ac:dyDescent="0.25">
      <c r="A1357" t="s">
        <v>1800</v>
      </c>
      <c r="B1357" t="s">
        <v>1931</v>
      </c>
      <c r="C1357" t="s">
        <v>1932</v>
      </c>
      <c r="D1357" s="2">
        <v>67.5</v>
      </c>
      <c r="E1357" s="3">
        <v>0.1277749</v>
      </c>
      <c r="F1357" s="3">
        <v>0.90545279999999995</v>
      </c>
      <c r="G1357" s="4">
        <v>15725</v>
      </c>
      <c r="H1357" s="4">
        <v>297</v>
      </c>
      <c r="I1357" t="s">
        <v>3</v>
      </c>
      <c r="J1357" s="2">
        <v>70</v>
      </c>
      <c r="K1357" s="4">
        <v>4441</v>
      </c>
      <c r="L1357" s="4">
        <v>240</v>
      </c>
      <c r="M1357" s="23">
        <v>0</v>
      </c>
    </row>
    <row r="1358" spans="1:13" hidden="1" x14ac:dyDescent="0.25">
      <c r="A1358" t="s">
        <v>1800</v>
      </c>
      <c r="B1358" t="s">
        <v>1933</v>
      </c>
      <c r="C1358" t="s">
        <v>1934</v>
      </c>
      <c r="D1358" s="2">
        <v>67.5</v>
      </c>
      <c r="E1358" s="3">
        <v>0.12033199999999999</v>
      </c>
      <c r="F1358" s="3">
        <v>0.84810730000000001</v>
      </c>
      <c r="G1358" s="4">
        <v>26416</v>
      </c>
      <c r="H1358" s="4">
        <v>263</v>
      </c>
      <c r="I1358" t="s">
        <v>3</v>
      </c>
      <c r="J1358" s="2">
        <v>47.5</v>
      </c>
      <c r="K1358" s="4">
        <v>4060</v>
      </c>
      <c r="L1358" s="4">
        <v>168</v>
      </c>
      <c r="M1358" s="23">
        <v>1.4759E-3</v>
      </c>
    </row>
    <row r="1359" spans="1:13" hidden="1" x14ac:dyDescent="0.25">
      <c r="A1359" t="s">
        <v>1800</v>
      </c>
      <c r="B1359" t="s">
        <v>1935</v>
      </c>
      <c r="C1359" t="s">
        <v>1936</v>
      </c>
      <c r="D1359" s="2">
        <v>67.5</v>
      </c>
      <c r="E1359" s="3">
        <v>0.14153260000000001</v>
      </c>
      <c r="F1359" s="3">
        <v>0.9997123</v>
      </c>
      <c r="G1359" s="4">
        <v>10426</v>
      </c>
      <c r="H1359" s="4">
        <v>207</v>
      </c>
      <c r="I1359" t="s">
        <v>20</v>
      </c>
      <c r="J1359" s="2">
        <v>70</v>
      </c>
      <c r="K1359" s="4">
        <v>3699</v>
      </c>
      <c r="L1359" s="4">
        <v>168</v>
      </c>
      <c r="M1359" s="23">
        <v>0</v>
      </c>
    </row>
    <row r="1360" spans="1:13" hidden="1" x14ac:dyDescent="0.25">
      <c r="A1360" t="s">
        <v>1800</v>
      </c>
      <c r="B1360" t="s">
        <v>1937</v>
      </c>
      <c r="C1360" t="s">
        <v>1938</v>
      </c>
      <c r="D1360" s="2">
        <v>67.5</v>
      </c>
      <c r="E1360" s="3">
        <v>9.8813700000000004E-2</v>
      </c>
      <c r="F1360" s="3">
        <v>0.99991859999999999</v>
      </c>
      <c r="G1360" s="4">
        <v>12294</v>
      </c>
      <c r="H1360" s="4">
        <v>262</v>
      </c>
      <c r="I1360" t="s">
        <v>3</v>
      </c>
      <c r="J1360" s="2">
        <v>92.5</v>
      </c>
      <c r="K1360" s="4">
        <v>12294</v>
      </c>
      <c r="L1360" s="4">
        <v>262</v>
      </c>
      <c r="M1360" s="23">
        <v>0</v>
      </c>
    </row>
    <row r="1361" spans="1:13" hidden="1" x14ac:dyDescent="0.25">
      <c r="A1361" t="s">
        <v>1800</v>
      </c>
      <c r="B1361" t="s">
        <v>1939</v>
      </c>
      <c r="C1361" t="s">
        <v>1940</v>
      </c>
      <c r="D1361" s="2">
        <v>67.5</v>
      </c>
      <c r="E1361" s="3">
        <v>0.10257810000000001</v>
      </c>
      <c r="F1361" s="3">
        <v>0.46926230000000002</v>
      </c>
      <c r="G1361" s="4">
        <v>60601</v>
      </c>
      <c r="H1361" s="4">
        <v>721</v>
      </c>
      <c r="I1361" t="s">
        <v>17</v>
      </c>
      <c r="J1361" s="2">
        <v>65</v>
      </c>
      <c r="K1361" s="4">
        <v>12589</v>
      </c>
      <c r="L1361" s="4">
        <v>490</v>
      </c>
      <c r="M1361" s="23">
        <v>3.5500000000000002E-5</v>
      </c>
    </row>
    <row r="1362" spans="1:13" hidden="1" x14ac:dyDescent="0.25">
      <c r="A1362" t="s">
        <v>1800</v>
      </c>
      <c r="B1362" t="s">
        <v>289</v>
      </c>
      <c r="C1362" t="s">
        <v>1941</v>
      </c>
      <c r="D1362" s="2">
        <v>67.5</v>
      </c>
      <c r="E1362" s="3">
        <v>0.1577644</v>
      </c>
      <c r="F1362" s="3">
        <v>0.99992630000000005</v>
      </c>
      <c r="G1362" s="4">
        <v>13569</v>
      </c>
      <c r="H1362" s="4">
        <v>149</v>
      </c>
      <c r="I1362" t="s">
        <v>20</v>
      </c>
      <c r="J1362" s="2">
        <v>50</v>
      </c>
      <c r="K1362" s="4">
        <v>2697</v>
      </c>
      <c r="L1362" s="4">
        <v>115</v>
      </c>
      <c r="M1362" s="23">
        <v>1.2091999999999999E-3</v>
      </c>
    </row>
    <row r="1363" spans="1:13" hidden="1" x14ac:dyDescent="0.25">
      <c r="A1363" t="s">
        <v>1800</v>
      </c>
      <c r="B1363" t="s">
        <v>1942</v>
      </c>
      <c r="C1363" t="s">
        <v>1943</v>
      </c>
      <c r="D1363" s="2">
        <v>67.5</v>
      </c>
      <c r="E1363" s="3">
        <v>0.23124149999999999</v>
      </c>
      <c r="F1363" s="3">
        <v>0.97315439999999998</v>
      </c>
      <c r="G1363" s="4">
        <v>8700</v>
      </c>
      <c r="H1363" s="4">
        <v>227</v>
      </c>
      <c r="I1363" t="s">
        <v>20</v>
      </c>
      <c r="J1363" s="2">
        <v>72.5</v>
      </c>
      <c r="K1363" s="4">
        <v>2939</v>
      </c>
      <c r="L1363" s="4">
        <v>178</v>
      </c>
      <c r="M1363" s="23">
        <v>0</v>
      </c>
    </row>
    <row r="1364" spans="1:13" hidden="1" x14ac:dyDescent="0.25">
      <c r="A1364" t="s">
        <v>1800</v>
      </c>
      <c r="B1364" t="s">
        <v>1944</v>
      </c>
      <c r="C1364" t="s">
        <v>1819</v>
      </c>
      <c r="D1364" s="2">
        <v>67.5</v>
      </c>
      <c r="E1364" s="3">
        <v>0.13862379999999999</v>
      </c>
      <c r="F1364" s="3">
        <v>0.79545370000000004</v>
      </c>
      <c r="G1364" s="4">
        <v>20541</v>
      </c>
      <c r="H1364" s="4">
        <v>345</v>
      </c>
      <c r="I1364" t="s">
        <v>3</v>
      </c>
      <c r="J1364" s="2">
        <v>77.5</v>
      </c>
      <c r="K1364" s="4">
        <v>5925</v>
      </c>
      <c r="L1364" s="4">
        <v>269</v>
      </c>
      <c r="M1364" s="23">
        <v>0</v>
      </c>
    </row>
    <row r="1365" spans="1:13" hidden="1" x14ac:dyDescent="0.25">
      <c r="A1365" t="s">
        <v>1800</v>
      </c>
      <c r="B1365" t="s">
        <v>1945</v>
      </c>
      <c r="C1365" t="s">
        <v>1874</v>
      </c>
      <c r="D1365" s="2">
        <v>67.5</v>
      </c>
      <c r="E1365" s="3">
        <v>0.1133725</v>
      </c>
      <c r="F1365" s="3">
        <v>0.27120179999999999</v>
      </c>
      <c r="G1365" s="4">
        <v>98181</v>
      </c>
      <c r="H1365" s="4">
        <v>1072</v>
      </c>
      <c r="I1365" t="s">
        <v>17</v>
      </c>
      <c r="J1365" s="2">
        <v>57.5</v>
      </c>
      <c r="K1365" s="4">
        <v>13007</v>
      </c>
      <c r="L1365" s="4">
        <v>503</v>
      </c>
      <c r="M1365" s="23">
        <v>3.1570000000000001E-3</v>
      </c>
    </row>
    <row r="1366" spans="1:13" hidden="1" x14ac:dyDescent="0.25">
      <c r="A1366" t="s">
        <v>1800</v>
      </c>
      <c r="B1366" t="s">
        <v>636</v>
      </c>
      <c r="C1366" t="s">
        <v>1946</v>
      </c>
      <c r="D1366" s="2">
        <v>67.5</v>
      </c>
      <c r="E1366" s="3">
        <v>0.2298905</v>
      </c>
      <c r="F1366" s="3">
        <v>0.99989749999999999</v>
      </c>
      <c r="G1366" s="4">
        <v>9760</v>
      </c>
      <c r="H1366" s="4">
        <v>109</v>
      </c>
      <c r="I1366" t="s">
        <v>20</v>
      </c>
      <c r="J1366" s="2">
        <v>47.5</v>
      </c>
      <c r="K1366" s="4">
        <v>1715</v>
      </c>
      <c r="L1366" s="4">
        <v>71</v>
      </c>
      <c r="M1366" s="23">
        <v>0</v>
      </c>
    </row>
    <row r="1367" spans="1:13" hidden="1" x14ac:dyDescent="0.25">
      <c r="A1367" t="s">
        <v>1800</v>
      </c>
      <c r="B1367" t="s">
        <v>1933</v>
      </c>
      <c r="C1367" t="s">
        <v>1947</v>
      </c>
      <c r="D1367" s="2">
        <v>67.5</v>
      </c>
      <c r="E1367" s="3">
        <v>0.13367419999999999</v>
      </c>
      <c r="F1367" s="3">
        <v>0.99993169999999998</v>
      </c>
      <c r="G1367" s="4">
        <v>14642</v>
      </c>
      <c r="H1367" s="4">
        <v>138</v>
      </c>
      <c r="I1367" t="s">
        <v>3</v>
      </c>
      <c r="J1367" s="2">
        <v>90</v>
      </c>
      <c r="K1367" s="4">
        <v>14642</v>
      </c>
      <c r="L1367" s="4">
        <v>138</v>
      </c>
      <c r="M1367" s="23">
        <v>0</v>
      </c>
    </row>
    <row r="1368" spans="1:13" hidden="1" x14ac:dyDescent="0.25">
      <c r="A1368" t="s">
        <v>1800</v>
      </c>
      <c r="B1368" t="s">
        <v>1948</v>
      </c>
      <c r="C1368" t="s">
        <v>1949</v>
      </c>
      <c r="D1368" s="2">
        <v>67.5</v>
      </c>
      <c r="E1368" s="3">
        <v>0.1157258</v>
      </c>
      <c r="F1368" s="3">
        <v>0.65224079999999995</v>
      </c>
      <c r="G1368" s="4">
        <v>35613</v>
      </c>
      <c r="H1368" s="4">
        <v>476</v>
      </c>
      <c r="I1368" t="s">
        <v>3</v>
      </c>
      <c r="J1368" s="2">
        <v>62.5</v>
      </c>
      <c r="K1368" s="4">
        <v>7201</v>
      </c>
      <c r="L1368" s="4">
        <v>337</v>
      </c>
      <c r="M1368" s="23">
        <v>0</v>
      </c>
    </row>
    <row r="1369" spans="1:13" hidden="1" x14ac:dyDescent="0.25">
      <c r="A1369" t="s">
        <v>1800</v>
      </c>
      <c r="B1369" t="s">
        <v>1950</v>
      </c>
      <c r="C1369" t="s">
        <v>1951</v>
      </c>
      <c r="D1369" s="2">
        <v>67.5</v>
      </c>
      <c r="E1369" s="3">
        <v>0.1848098</v>
      </c>
      <c r="F1369" s="3">
        <v>0.80002059999999997</v>
      </c>
      <c r="G1369" s="4">
        <v>23323</v>
      </c>
      <c r="H1369" s="4">
        <v>209</v>
      </c>
      <c r="I1369" t="s">
        <v>3</v>
      </c>
      <c r="J1369" s="2">
        <v>45</v>
      </c>
      <c r="K1369" s="4">
        <v>3326</v>
      </c>
      <c r="L1369" s="4">
        <v>128</v>
      </c>
      <c r="M1369" s="23">
        <v>0</v>
      </c>
    </row>
    <row r="1370" spans="1:13" hidden="1" x14ac:dyDescent="0.25">
      <c r="A1370" t="s">
        <v>1800</v>
      </c>
      <c r="B1370" t="s">
        <v>1952</v>
      </c>
      <c r="C1370" t="s">
        <v>1836</v>
      </c>
      <c r="D1370" s="2">
        <v>65</v>
      </c>
      <c r="E1370" s="3">
        <v>0.19819400000000001</v>
      </c>
      <c r="F1370" s="3">
        <v>0.66464789999999996</v>
      </c>
      <c r="G1370" s="4">
        <v>23595</v>
      </c>
      <c r="H1370" s="4">
        <v>263</v>
      </c>
      <c r="I1370" t="s">
        <v>3</v>
      </c>
      <c r="J1370" s="2">
        <v>62.5</v>
      </c>
      <c r="K1370" s="4">
        <v>4918</v>
      </c>
      <c r="L1370" s="4">
        <v>160</v>
      </c>
      <c r="M1370" s="23">
        <v>0</v>
      </c>
    </row>
    <row r="1371" spans="1:13" hidden="1" x14ac:dyDescent="0.25">
      <c r="A1371" t="s">
        <v>1800</v>
      </c>
      <c r="B1371" t="s">
        <v>1908</v>
      </c>
      <c r="C1371" t="s">
        <v>1842</v>
      </c>
      <c r="D1371" s="2">
        <v>65</v>
      </c>
      <c r="E1371" s="3">
        <v>0.16964989999999999</v>
      </c>
      <c r="F1371" s="3">
        <v>0.74984569999999995</v>
      </c>
      <c r="G1371" s="4">
        <v>24292</v>
      </c>
      <c r="H1371" s="4">
        <v>179</v>
      </c>
      <c r="I1371" t="s">
        <v>3</v>
      </c>
      <c r="J1371" s="2">
        <v>27.5</v>
      </c>
      <c r="K1371" s="4">
        <v>2026</v>
      </c>
      <c r="L1371" s="4">
        <v>84</v>
      </c>
      <c r="M1371" s="23">
        <v>0</v>
      </c>
    </row>
    <row r="1372" spans="1:13" hidden="1" x14ac:dyDescent="0.25">
      <c r="A1372" t="s">
        <v>1800</v>
      </c>
      <c r="B1372" t="s">
        <v>1953</v>
      </c>
      <c r="C1372" t="s">
        <v>1954</v>
      </c>
      <c r="D1372" s="2">
        <v>65</v>
      </c>
      <c r="E1372" s="3">
        <v>0.13253180000000001</v>
      </c>
      <c r="F1372" s="3">
        <v>0.34580830000000001</v>
      </c>
      <c r="G1372" s="4">
        <v>53814</v>
      </c>
      <c r="H1372" s="4">
        <v>333</v>
      </c>
      <c r="I1372" t="s">
        <v>3</v>
      </c>
      <c r="J1372" s="2">
        <v>35</v>
      </c>
      <c r="K1372" s="4">
        <v>4472</v>
      </c>
      <c r="L1372" s="4">
        <v>158</v>
      </c>
      <c r="M1372" s="23">
        <v>1.3939E-3</v>
      </c>
    </row>
    <row r="1373" spans="1:13" hidden="1" x14ac:dyDescent="0.25">
      <c r="A1373" t="s">
        <v>1800</v>
      </c>
      <c r="B1373" t="s">
        <v>420</v>
      </c>
      <c r="C1373" t="s">
        <v>1955</v>
      </c>
      <c r="D1373" s="2">
        <v>65</v>
      </c>
      <c r="E1373" s="3">
        <v>0.1033984</v>
      </c>
      <c r="F1373" s="3">
        <v>0.99991099999999999</v>
      </c>
      <c r="G1373" s="4">
        <v>11233</v>
      </c>
      <c r="H1373" s="4">
        <v>232</v>
      </c>
      <c r="I1373" t="s">
        <v>3</v>
      </c>
      <c r="J1373" s="2">
        <v>70</v>
      </c>
      <c r="K1373" s="4">
        <v>4232</v>
      </c>
      <c r="L1373" s="4">
        <v>204</v>
      </c>
      <c r="M1373" s="23">
        <v>0</v>
      </c>
    </row>
    <row r="1374" spans="1:13" hidden="1" x14ac:dyDescent="0.25">
      <c r="A1374" t="s">
        <v>1800</v>
      </c>
      <c r="B1374" t="s">
        <v>1838</v>
      </c>
      <c r="C1374" t="s">
        <v>1956</v>
      </c>
      <c r="D1374" s="2">
        <v>65</v>
      </c>
      <c r="E1374" s="3">
        <v>0.16941400000000001</v>
      </c>
      <c r="F1374" s="3">
        <v>0.882938</v>
      </c>
      <c r="G1374" s="4">
        <v>16156</v>
      </c>
      <c r="H1374" s="4">
        <v>163</v>
      </c>
      <c r="I1374" t="s">
        <v>20</v>
      </c>
      <c r="J1374" s="2">
        <v>57.5</v>
      </c>
      <c r="K1374" s="4">
        <v>3717</v>
      </c>
      <c r="L1374" s="4">
        <v>106</v>
      </c>
      <c r="M1374" s="23">
        <v>0</v>
      </c>
    </row>
    <row r="1375" spans="1:13" hidden="1" x14ac:dyDescent="0.25">
      <c r="A1375" t="s">
        <v>1800</v>
      </c>
      <c r="B1375" t="s">
        <v>1957</v>
      </c>
      <c r="C1375" t="s">
        <v>1884</v>
      </c>
      <c r="D1375" s="2">
        <v>65</v>
      </c>
      <c r="E1375" s="3">
        <v>0.12046419999999999</v>
      </c>
      <c r="F1375" s="3">
        <v>0.41895159999999998</v>
      </c>
      <c r="G1375" s="4">
        <v>68866</v>
      </c>
      <c r="H1375" s="4">
        <v>455</v>
      </c>
      <c r="I1375" t="s">
        <v>17</v>
      </c>
      <c r="J1375" s="2">
        <v>47.5</v>
      </c>
      <c r="K1375" s="4">
        <v>7355</v>
      </c>
      <c r="L1375" s="4">
        <v>233</v>
      </c>
      <c r="M1375" s="23">
        <v>5.3211999999999999E-3</v>
      </c>
    </row>
    <row r="1376" spans="1:13" hidden="1" x14ac:dyDescent="0.25">
      <c r="A1376" t="s">
        <v>1800</v>
      </c>
      <c r="B1376" t="s">
        <v>1933</v>
      </c>
      <c r="C1376" t="s">
        <v>1815</v>
      </c>
      <c r="D1376" s="2">
        <v>65</v>
      </c>
      <c r="E1376" s="3">
        <v>0.1259603</v>
      </c>
      <c r="F1376" s="3">
        <v>0.60115470000000004</v>
      </c>
      <c r="G1376" s="4">
        <v>34463</v>
      </c>
      <c r="H1376" s="4">
        <v>346</v>
      </c>
      <c r="I1376" t="s">
        <v>3</v>
      </c>
      <c r="J1376" s="2">
        <v>52.5</v>
      </c>
      <c r="K1376" s="4">
        <v>5625</v>
      </c>
      <c r="L1376" s="4">
        <v>232</v>
      </c>
      <c r="M1376" s="23">
        <v>0</v>
      </c>
    </row>
    <row r="1377" spans="1:13" hidden="1" x14ac:dyDescent="0.25">
      <c r="A1377" t="s">
        <v>1800</v>
      </c>
      <c r="B1377" t="s">
        <v>289</v>
      </c>
      <c r="C1377" t="s">
        <v>1175</v>
      </c>
      <c r="D1377" s="2">
        <v>65</v>
      </c>
      <c r="E1377" s="3">
        <v>0.14978939999999999</v>
      </c>
      <c r="F1377" s="3">
        <v>0.847495</v>
      </c>
      <c r="G1377" s="4">
        <v>14971</v>
      </c>
      <c r="H1377" s="4">
        <v>223</v>
      </c>
      <c r="I1377" t="s">
        <v>20</v>
      </c>
      <c r="J1377" s="2">
        <v>62.5</v>
      </c>
      <c r="K1377" s="4">
        <v>3923</v>
      </c>
      <c r="L1377" s="4">
        <v>164</v>
      </c>
      <c r="M1377" s="23">
        <v>0</v>
      </c>
    </row>
    <row r="1378" spans="1:13" hidden="1" x14ac:dyDescent="0.25">
      <c r="A1378" t="s">
        <v>1800</v>
      </c>
      <c r="B1378" t="s">
        <v>1958</v>
      </c>
      <c r="C1378" t="s">
        <v>1004</v>
      </c>
      <c r="D1378" s="2">
        <v>65</v>
      </c>
      <c r="E1378" s="3">
        <v>0.15387580000000001</v>
      </c>
      <c r="F1378" s="3">
        <v>0.50565660000000001</v>
      </c>
      <c r="G1378" s="4">
        <v>29991</v>
      </c>
      <c r="H1378" s="4">
        <v>302</v>
      </c>
      <c r="I1378" t="s">
        <v>3</v>
      </c>
      <c r="J1378" s="2">
        <v>55</v>
      </c>
      <c r="K1378" s="4">
        <v>5463</v>
      </c>
      <c r="L1378" s="4">
        <v>200</v>
      </c>
      <c r="M1378" s="23">
        <v>0</v>
      </c>
    </row>
    <row r="1379" spans="1:13" hidden="1" x14ac:dyDescent="0.25">
      <c r="A1379" t="s">
        <v>1800</v>
      </c>
      <c r="B1379" t="s">
        <v>1959</v>
      </c>
      <c r="C1379" t="s">
        <v>1818</v>
      </c>
      <c r="D1379" s="2">
        <v>65</v>
      </c>
      <c r="E1379" s="3">
        <v>8.5003200000000001E-2</v>
      </c>
      <c r="F1379" s="3">
        <v>0.99991859999999999</v>
      </c>
      <c r="G1379" s="4">
        <v>12293</v>
      </c>
      <c r="H1379" s="4">
        <v>292</v>
      </c>
      <c r="I1379" t="s">
        <v>3</v>
      </c>
      <c r="J1379" s="2">
        <v>95</v>
      </c>
      <c r="K1379" s="4">
        <v>12293</v>
      </c>
      <c r="L1379" s="4">
        <v>292</v>
      </c>
      <c r="M1379" s="23">
        <v>0</v>
      </c>
    </row>
    <row r="1380" spans="1:13" hidden="1" x14ac:dyDescent="0.25">
      <c r="A1380" t="s">
        <v>1800</v>
      </c>
      <c r="B1380" t="s">
        <v>1960</v>
      </c>
      <c r="C1380" t="s">
        <v>1961</v>
      </c>
      <c r="D1380" s="2">
        <v>65</v>
      </c>
      <c r="E1380" s="3">
        <v>0.19363610000000001</v>
      </c>
      <c r="F1380" s="3">
        <v>0.57199239999999996</v>
      </c>
      <c r="G1380" s="4">
        <v>24348</v>
      </c>
      <c r="H1380" s="4">
        <v>249</v>
      </c>
      <c r="I1380" t="s">
        <v>3</v>
      </c>
      <c r="J1380" s="2">
        <v>55</v>
      </c>
      <c r="K1380" s="4">
        <v>4233</v>
      </c>
      <c r="L1380" s="4">
        <v>164</v>
      </c>
      <c r="M1380" s="23">
        <v>0</v>
      </c>
    </row>
    <row r="1381" spans="1:13" hidden="1" x14ac:dyDescent="0.25">
      <c r="A1381" t="s">
        <v>1800</v>
      </c>
      <c r="B1381" t="s">
        <v>1962</v>
      </c>
      <c r="C1381" t="s">
        <v>1808</v>
      </c>
      <c r="D1381" s="2">
        <v>65</v>
      </c>
      <c r="E1381" s="3">
        <v>0.14622940000000001</v>
      </c>
      <c r="F1381" s="3">
        <v>0.71452000000000004</v>
      </c>
      <c r="G1381" s="4">
        <v>21347</v>
      </c>
      <c r="H1381" s="4">
        <v>261</v>
      </c>
      <c r="I1381" t="s">
        <v>3</v>
      </c>
      <c r="J1381" s="2">
        <v>65</v>
      </c>
      <c r="K1381" s="4">
        <v>5214</v>
      </c>
      <c r="L1381" s="4">
        <v>190</v>
      </c>
      <c r="M1381" s="23">
        <v>0</v>
      </c>
    </row>
    <row r="1382" spans="1:13" hidden="1" x14ac:dyDescent="0.25">
      <c r="A1382" t="s">
        <v>1800</v>
      </c>
      <c r="B1382" t="s">
        <v>1963</v>
      </c>
      <c r="C1382" t="s">
        <v>344</v>
      </c>
      <c r="D1382" s="2">
        <v>65</v>
      </c>
      <c r="E1382" s="3">
        <v>0.1190693</v>
      </c>
      <c r="F1382" s="3">
        <v>0.83601460000000005</v>
      </c>
      <c r="G1382" s="4">
        <v>15070</v>
      </c>
      <c r="H1382" s="4">
        <v>400</v>
      </c>
      <c r="I1382" t="s">
        <v>3</v>
      </c>
      <c r="J1382" s="2">
        <v>82.5</v>
      </c>
      <c r="K1382" s="4">
        <v>5945</v>
      </c>
      <c r="L1382" s="4">
        <v>355</v>
      </c>
      <c r="M1382" s="23">
        <v>0</v>
      </c>
    </row>
    <row r="1383" spans="1:13" hidden="1" x14ac:dyDescent="0.25">
      <c r="A1383" t="s">
        <v>1800</v>
      </c>
      <c r="B1383" t="s">
        <v>1933</v>
      </c>
      <c r="C1383" t="s">
        <v>1964</v>
      </c>
      <c r="D1383" s="2">
        <v>65</v>
      </c>
      <c r="E1383" s="3">
        <v>0.1193787</v>
      </c>
      <c r="F1383" s="3">
        <v>0.47179759999999998</v>
      </c>
      <c r="G1383" s="4">
        <v>41672</v>
      </c>
      <c r="H1383" s="4">
        <v>375</v>
      </c>
      <c r="I1383" t="s">
        <v>3</v>
      </c>
      <c r="J1383" s="2">
        <v>52.5</v>
      </c>
      <c r="K1383" s="4">
        <v>6407</v>
      </c>
      <c r="L1383" s="4">
        <v>229</v>
      </c>
      <c r="M1383" s="23">
        <v>4.3915999999999998E-3</v>
      </c>
    </row>
    <row r="1384" spans="1:13" hidden="1" x14ac:dyDescent="0.25">
      <c r="A1384" t="s">
        <v>1800</v>
      </c>
      <c r="B1384" t="s">
        <v>1450</v>
      </c>
      <c r="C1384" t="s">
        <v>1965</v>
      </c>
      <c r="D1384" s="2">
        <v>65</v>
      </c>
      <c r="E1384" s="3">
        <v>0.12563679999999999</v>
      </c>
      <c r="F1384" s="3">
        <v>0.89930469999999996</v>
      </c>
      <c r="G1384" s="4">
        <v>19532</v>
      </c>
      <c r="H1384" s="4">
        <v>296</v>
      </c>
      <c r="I1384" t="s">
        <v>3</v>
      </c>
      <c r="J1384" s="2">
        <v>75</v>
      </c>
      <c r="K1384" s="4">
        <v>5792</v>
      </c>
      <c r="L1384" s="4">
        <v>218</v>
      </c>
      <c r="M1384" s="23">
        <v>0</v>
      </c>
    </row>
    <row r="1385" spans="1:13" hidden="1" x14ac:dyDescent="0.25">
      <c r="A1385" t="s">
        <v>1800</v>
      </c>
      <c r="B1385" t="s">
        <v>289</v>
      </c>
      <c r="C1385" t="s">
        <v>1966</v>
      </c>
      <c r="D1385" s="2">
        <v>65</v>
      </c>
      <c r="E1385" s="3">
        <v>0.1108987</v>
      </c>
      <c r="F1385" s="3">
        <v>0.71116699999999999</v>
      </c>
      <c r="G1385" s="4">
        <v>32772</v>
      </c>
      <c r="H1385" s="4">
        <v>404</v>
      </c>
      <c r="I1385" t="s">
        <v>3</v>
      </c>
      <c r="J1385" s="2">
        <v>62.5</v>
      </c>
      <c r="K1385" s="4">
        <v>6837</v>
      </c>
      <c r="L1385" s="4">
        <v>275</v>
      </c>
      <c r="M1385" s="23">
        <v>0</v>
      </c>
    </row>
    <row r="1386" spans="1:13" hidden="1" x14ac:dyDescent="0.25">
      <c r="A1386" t="s">
        <v>1800</v>
      </c>
      <c r="B1386" t="s">
        <v>1967</v>
      </c>
      <c r="C1386" t="s">
        <v>1968</v>
      </c>
      <c r="D1386" s="2">
        <v>65</v>
      </c>
      <c r="E1386" s="3">
        <v>0.13419049999999999</v>
      </c>
      <c r="F1386" s="3">
        <v>0.80860330000000002</v>
      </c>
      <c r="G1386" s="4">
        <v>20414</v>
      </c>
      <c r="H1386" s="4">
        <v>242</v>
      </c>
      <c r="I1386" t="s">
        <v>3</v>
      </c>
      <c r="J1386" s="2">
        <v>62.5</v>
      </c>
      <c r="K1386" s="4">
        <v>4721</v>
      </c>
      <c r="L1386" s="4">
        <v>188</v>
      </c>
      <c r="M1386" s="23">
        <v>0</v>
      </c>
    </row>
    <row r="1387" spans="1:13" hidden="1" x14ac:dyDescent="0.25">
      <c r="A1387" t="s">
        <v>1800</v>
      </c>
      <c r="B1387" t="s">
        <v>1969</v>
      </c>
      <c r="C1387" t="s">
        <v>1917</v>
      </c>
      <c r="D1387" s="2">
        <v>65</v>
      </c>
      <c r="E1387" s="3">
        <v>8.5841899999999999E-2</v>
      </c>
      <c r="F1387" s="3">
        <v>0.46224739999999997</v>
      </c>
      <c r="G1387" s="4">
        <v>85513</v>
      </c>
      <c r="H1387" s="4">
        <v>1353</v>
      </c>
      <c r="I1387" t="s">
        <v>17</v>
      </c>
      <c r="J1387" s="2">
        <v>67.5</v>
      </c>
      <c r="K1387" s="4">
        <v>21178</v>
      </c>
      <c r="L1387" s="4">
        <v>1030</v>
      </c>
      <c r="M1387" s="23">
        <v>0</v>
      </c>
    </row>
    <row r="1388" spans="1:13" hidden="1" x14ac:dyDescent="0.25">
      <c r="A1388" t="s">
        <v>1800</v>
      </c>
      <c r="B1388" t="s">
        <v>891</v>
      </c>
      <c r="C1388" t="s">
        <v>1874</v>
      </c>
      <c r="D1388" s="2">
        <v>62.5</v>
      </c>
      <c r="E1388" s="3">
        <v>0.1578909</v>
      </c>
      <c r="F1388" s="3">
        <v>0.40495619999999999</v>
      </c>
      <c r="G1388" s="4">
        <v>39399</v>
      </c>
      <c r="H1388" s="4">
        <v>261</v>
      </c>
      <c r="I1388" t="s">
        <v>3</v>
      </c>
      <c r="J1388" s="2">
        <v>32.5</v>
      </c>
      <c r="K1388" s="4">
        <v>2991</v>
      </c>
      <c r="L1388" s="4">
        <v>113</v>
      </c>
      <c r="M1388" s="23">
        <v>0</v>
      </c>
    </row>
    <row r="1389" spans="1:13" hidden="1" x14ac:dyDescent="0.25">
      <c r="A1389" t="s">
        <v>1800</v>
      </c>
      <c r="B1389" t="s">
        <v>1838</v>
      </c>
      <c r="C1389" t="s">
        <v>1878</v>
      </c>
      <c r="D1389" s="2">
        <v>62.5</v>
      </c>
      <c r="E1389" s="3">
        <v>0.1489326</v>
      </c>
      <c r="F1389" s="3">
        <v>0.81772889999999998</v>
      </c>
      <c r="G1389" s="4">
        <v>16743</v>
      </c>
      <c r="H1389" s="4">
        <v>199</v>
      </c>
      <c r="I1389" t="s">
        <v>3</v>
      </c>
      <c r="J1389" s="2">
        <v>45</v>
      </c>
      <c r="K1389" s="4">
        <v>2682</v>
      </c>
      <c r="L1389" s="4">
        <v>137</v>
      </c>
      <c r="M1389" s="23">
        <v>0</v>
      </c>
    </row>
    <row r="1390" spans="1:13" hidden="1" x14ac:dyDescent="0.25">
      <c r="A1390" t="s">
        <v>1800</v>
      </c>
      <c r="B1390" t="s">
        <v>95</v>
      </c>
      <c r="C1390" t="s">
        <v>1970</v>
      </c>
      <c r="D1390" s="2">
        <v>62.5</v>
      </c>
      <c r="E1390" s="3">
        <v>0.12605520000000001</v>
      </c>
      <c r="F1390" s="3">
        <v>0.9999266</v>
      </c>
      <c r="G1390" s="4">
        <v>13619</v>
      </c>
      <c r="H1390" s="4">
        <v>130</v>
      </c>
      <c r="I1390" t="s">
        <v>3</v>
      </c>
      <c r="J1390" s="2">
        <v>32.5</v>
      </c>
      <c r="K1390" s="4">
        <v>1733</v>
      </c>
      <c r="L1390" s="4">
        <v>86</v>
      </c>
      <c r="M1390" s="23">
        <v>2.3787000000000001E-3</v>
      </c>
    </row>
    <row r="1391" spans="1:13" hidden="1" x14ac:dyDescent="0.25">
      <c r="A1391" t="s">
        <v>1800</v>
      </c>
      <c r="B1391" t="s">
        <v>1971</v>
      </c>
      <c r="C1391" t="s">
        <v>1808</v>
      </c>
      <c r="D1391" s="2">
        <v>62.5</v>
      </c>
      <c r="E1391" s="3">
        <v>0.12118080000000001</v>
      </c>
      <c r="F1391" s="3">
        <v>0.34211180000000002</v>
      </c>
      <c r="G1391" s="4">
        <v>50910</v>
      </c>
      <c r="H1391" s="4">
        <v>303</v>
      </c>
      <c r="I1391" t="s">
        <v>3</v>
      </c>
      <c r="J1391" s="2">
        <v>30</v>
      </c>
      <c r="K1391" s="4">
        <v>3241</v>
      </c>
      <c r="L1391" s="4">
        <v>116</v>
      </c>
      <c r="M1391" s="23">
        <v>2.6088000000000001E-3</v>
      </c>
    </row>
    <row r="1392" spans="1:13" hidden="1" x14ac:dyDescent="0.25">
      <c r="A1392" t="s">
        <v>1800</v>
      </c>
      <c r="B1392" t="s">
        <v>1972</v>
      </c>
      <c r="C1392" t="s">
        <v>1849</v>
      </c>
      <c r="D1392" s="2">
        <v>62.5</v>
      </c>
      <c r="E1392" s="3">
        <v>8.5569599999999996E-2</v>
      </c>
      <c r="F1392" s="3">
        <v>0.28120899999999999</v>
      </c>
      <c r="G1392" s="4">
        <v>109151</v>
      </c>
      <c r="H1392" s="4">
        <v>804</v>
      </c>
      <c r="I1392" t="s">
        <v>10</v>
      </c>
      <c r="J1392" s="2">
        <v>50</v>
      </c>
      <c r="K1392" s="4">
        <v>7840</v>
      </c>
      <c r="L1392" s="4">
        <v>340</v>
      </c>
      <c r="M1392" s="23">
        <v>0</v>
      </c>
    </row>
    <row r="1393" spans="1:13" hidden="1" x14ac:dyDescent="0.25">
      <c r="A1393" t="s">
        <v>1800</v>
      </c>
      <c r="B1393" t="s">
        <v>1973</v>
      </c>
      <c r="C1393" t="s">
        <v>1884</v>
      </c>
      <c r="D1393" s="2">
        <v>62.5</v>
      </c>
      <c r="E1393" s="3">
        <v>8.74003E-2</v>
      </c>
      <c r="F1393" s="3">
        <v>0.20091809999999999</v>
      </c>
      <c r="G1393" s="4">
        <v>116945</v>
      </c>
      <c r="H1393" s="4">
        <v>782</v>
      </c>
      <c r="I1393" t="s">
        <v>10</v>
      </c>
      <c r="J1393" s="2">
        <v>57.5</v>
      </c>
      <c r="K1393" s="4">
        <v>17255</v>
      </c>
      <c r="L1393" s="4">
        <v>473</v>
      </c>
      <c r="M1393" s="23">
        <v>0</v>
      </c>
    </row>
    <row r="1394" spans="1:13" hidden="1" x14ac:dyDescent="0.25">
      <c r="A1394" t="s">
        <v>1800</v>
      </c>
      <c r="B1394" t="s">
        <v>1974</v>
      </c>
      <c r="C1394" t="s">
        <v>1079</v>
      </c>
      <c r="D1394" s="2">
        <v>62.5</v>
      </c>
      <c r="E1394" s="3">
        <v>0.15599460000000001</v>
      </c>
      <c r="F1394" s="3">
        <v>0.66075159999999999</v>
      </c>
      <c r="G1394" s="4">
        <v>20554</v>
      </c>
      <c r="H1394" s="4">
        <v>291</v>
      </c>
      <c r="I1394" t="s">
        <v>3</v>
      </c>
      <c r="J1394" s="2">
        <v>67.5</v>
      </c>
      <c r="K1394" s="4">
        <v>5777</v>
      </c>
      <c r="L1394" s="4">
        <v>200</v>
      </c>
      <c r="M1394" s="23">
        <v>0</v>
      </c>
    </row>
    <row r="1395" spans="1:13" hidden="1" x14ac:dyDescent="0.25">
      <c r="A1395" t="s">
        <v>1800</v>
      </c>
      <c r="B1395" t="s">
        <v>1975</v>
      </c>
      <c r="C1395" t="s">
        <v>1926</v>
      </c>
      <c r="D1395" s="2">
        <v>62.5</v>
      </c>
      <c r="E1395" s="3">
        <v>0.1497135</v>
      </c>
      <c r="F1395" s="3">
        <v>0.83443679999999998</v>
      </c>
      <c r="G1395" s="4">
        <v>17141</v>
      </c>
      <c r="H1395" s="4">
        <v>156</v>
      </c>
      <c r="I1395" t="s">
        <v>3</v>
      </c>
      <c r="J1395" s="2">
        <v>45</v>
      </c>
      <c r="K1395" s="4">
        <v>2768</v>
      </c>
      <c r="L1395" s="4">
        <v>100</v>
      </c>
      <c r="M1395" s="23">
        <v>0</v>
      </c>
    </row>
    <row r="1396" spans="1:13" hidden="1" x14ac:dyDescent="0.25">
      <c r="A1396" t="s">
        <v>1800</v>
      </c>
      <c r="B1396" t="s">
        <v>1976</v>
      </c>
      <c r="C1396" t="s">
        <v>1546</v>
      </c>
      <c r="D1396" s="2">
        <v>62.5</v>
      </c>
      <c r="E1396" s="3">
        <v>9.4528000000000001E-2</v>
      </c>
      <c r="F1396" s="3">
        <v>0.77664920000000004</v>
      </c>
      <c r="G1396" s="4">
        <v>21027</v>
      </c>
      <c r="H1396" s="4">
        <v>428</v>
      </c>
      <c r="I1396" t="s">
        <v>3</v>
      </c>
      <c r="J1396" s="2">
        <v>75</v>
      </c>
      <c r="K1396" s="4">
        <v>7305</v>
      </c>
      <c r="L1396" s="4">
        <v>331</v>
      </c>
      <c r="M1396" s="23">
        <v>1.4430999999999999E-3</v>
      </c>
    </row>
    <row r="1397" spans="1:13" hidden="1" x14ac:dyDescent="0.25">
      <c r="A1397" t="s">
        <v>1800</v>
      </c>
      <c r="B1397" t="s">
        <v>1977</v>
      </c>
      <c r="C1397" t="s">
        <v>1978</v>
      </c>
      <c r="D1397" s="2">
        <v>62.5</v>
      </c>
      <c r="E1397" s="3">
        <v>0.1189828</v>
      </c>
      <c r="F1397" s="3">
        <v>0.8064325</v>
      </c>
      <c r="G1397" s="4">
        <v>16348</v>
      </c>
      <c r="H1397" s="4">
        <v>315</v>
      </c>
      <c r="I1397" t="s">
        <v>3</v>
      </c>
      <c r="J1397" s="2">
        <v>80</v>
      </c>
      <c r="K1397" s="4">
        <v>5962</v>
      </c>
      <c r="L1397" s="4">
        <v>267</v>
      </c>
      <c r="M1397" s="23">
        <v>0</v>
      </c>
    </row>
    <row r="1398" spans="1:13" hidden="1" x14ac:dyDescent="0.25">
      <c r="A1398" t="s">
        <v>1800</v>
      </c>
      <c r="B1398" t="s">
        <v>1960</v>
      </c>
      <c r="C1398" t="s">
        <v>1979</v>
      </c>
      <c r="D1398" s="2">
        <v>62.5</v>
      </c>
      <c r="E1398" s="3">
        <v>0.1030398</v>
      </c>
      <c r="F1398" s="3">
        <v>0.99981500000000001</v>
      </c>
      <c r="G1398" s="4">
        <v>10813</v>
      </c>
      <c r="H1398" s="4">
        <v>206</v>
      </c>
      <c r="I1398" t="s">
        <v>3</v>
      </c>
      <c r="J1398" s="2">
        <v>72.5</v>
      </c>
      <c r="K1398" s="4">
        <v>4527</v>
      </c>
      <c r="L1398" s="4">
        <v>176</v>
      </c>
      <c r="M1398" s="23">
        <v>0</v>
      </c>
    </row>
    <row r="1399" spans="1:13" hidden="1" x14ac:dyDescent="0.25">
      <c r="A1399" t="s">
        <v>1800</v>
      </c>
      <c r="B1399" t="s">
        <v>1980</v>
      </c>
      <c r="C1399" t="s">
        <v>1981</v>
      </c>
      <c r="D1399" s="2">
        <v>62.5</v>
      </c>
      <c r="E1399" s="3">
        <v>0.1286419</v>
      </c>
      <c r="F1399" s="3">
        <v>0.89064460000000001</v>
      </c>
      <c r="G1399" s="4">
        <v>14937</v>
      </c>
      <c r="H1399" s="4">
        <v>215</v>
      </c>
      <c r="I1399" t="s">
        <v>3</v>
      </c>
      <c r="J1399" s="2">
        <v>65</v>
      </c>
      <c r="K1399" s="4">
        <v>4204</v>
      </c>
      <c r="L1399" s="4">
        <v>158</v>
      </c>
      <c r="M1399" s="23">
        <v>1.8775E-3</v>
      </c>
    </row>
    <row r="1400" spans="1:13" hidden="1" x14ac:dyDescent="0.25">
      <c r="A1400" t="s">
        <v>1800</v>
      </c>
      <c r="B1400" t="s">
        <v>1982</v>
      </c>
      <c r="C1400" t="s">
        <v>1983</v>
      </c>
      <c r="D1400" s="2">
        <v>62.5</v>
      </c>
      <c r="E1400" s="3">
        <v>8.5315000000000002E-2</v>
      </c>
      <c r="F1400" s="3">
        <v>0.30168739999999999</v>
      </c>
      <c r="G1400" s="4">
        <v>99635</v>
      </c>
      <c r="H1400" s="4">
        <v>642</v>
      </c>
      <c r="I1400" t="s">
        <v>10</v>
      </c>
      <c r="J1400" s="2">
        <v>50</v>
      </c>
      <c r="K1400" s="4">
        <v>9363</v>
      </c>
      <c r="L1400" s="4">
        <v>313</v>
      </c>
      <c r="M1400" s="23">
        <v>8.9130000000000008E-3</v>
      </c>
    </row>
    <row r="1401" spans="1:13" hidden="1" x14ac:dyDescent="0.25">
      <c r="A1401" t="s">
        <v>1800</v>
      </c>
      <c r="B1401" t="s">
        <v>1984</v>
      </c>
      <c r="C1401" t="s">
        <v>1985</v>
      </c>
      <c r="D1401" s="2">
        <v>62.5</v>
      </c>
      <c r="E1401" s="3">
        <v>5.8157199999999999E-2</v>
      </c>
      <c r="F1401" s="3">
        <v>0.61280230000000002</v>
      </c>
      <c r="G1401" s="4">
        <v>68181</v>
      </c>
      <c r="H1401" s="4">
        <v>1526</v>
      </c>
      <c r="I1401" t="s">
        <v>10</v>
      </c>
      <c r="J1401" s="2">
        <v>80</v>
      </c>
      <c r="K1401" s="4">
        <v>28130</v>
      </c>
      <c r="L1401" s="4">
        <v>1268</v>
      </c>
      <c r="M1401" s="23">
        <v>0</v>
      </c>
    </row>
    <row r="1402" spans="1:13" hidden="1" x14ac:dyDescent="0.25">
      <c r="A1402" t="s">
        <v>1800</v>
      </c>
      <c r="B1402" t="s">
        <v>1986</v>
      </c>
      <c r="C1402" t="s">
        <v>1987</v>
      </c>
      <c r="D1402" s="2">
        <v>62.5</v>
      </c>
      <c r="E1402" s="3">
        <v>0.16042819999999999</v>
      </c>
      <c r="F1402" s="3">
        <v>0.72272590000000003</v>
      </c>
      <c r="G1402" s="4">
        <v>14508</v>
      </c>
      <c r="H1402" s="4">
        <v>259</v>
      </c>
      <c r="I1402" t="s">
        <v>20</v>
      </c>
      <c r="J1402" s="2">
        <v>67.5</v>
      </c>
      <c r="K1402" s="4">
        <v>4174</v>
      </c>
      <c r="L1402" s="4">
        <v>204</v>
      </c>
      <c r="M1402" s="23">
        <v>0</v>
      </c>
    </row>
    <row r="1403" spans="1:13" hidden="1" x14ac:dyDescent="0.25">
      <c r="A1403" t="s">
        <v>1800</v>
      </c>
      <c r="B1403" t="s">
        <v>194</v>
      </c>
      <c r="C1403" t="s">
        <v>1988</v>
      </c>
      <c r="D1403" s="2">
        <v>62.5</v>
      </c>
      <c r="E1403" s="3">
        <v>0.1290385</v>
      </c>
      <c r="F1403" s="3">
        <v>0.99989349999999999</v>
      </c>
      <c r="G1403" s="4">
        <v>9386</v>
      </c>
      <c r="H1403" s="4">
        <v>132</v>
      </c>
      <c r="I1403" t="s">
        <v>20</v>
      </c>
      <c r="J1403" s="2">
        <v>45</v>
      </c>
      <c r="K1403" s="4">
        <v>1967</v>
      </c>
      <c r="L1403" s="4">
        <v>90</v>
      </c>
      <c r="M1403" s="23">
        <v>0</v>
      </c>
    </row>
    <row r="1404" spans="1:13" hidden="1" x14ac:dyDescent="0.25">
      <c r="A1404" t="s">
        <v>1800</v>
      </c>
      <c r="B1404" t="s">
        <v>1989</v>
      </c>
      <c r="C1404" t="s">
        <v>1911</v>
      </c>
      <c r="D1404" s="2">
        <v>62.5</v>
      </c>
      <c r="E1404" s="3">
        <v>4.8595600000000003E-2</v>
      </c>
      <c r="F1404" s="3">
        <v>0.99993880000000002</v>
      </c>
      <c r="G1404" s="4">
        <v>16334</v>
      </c>
      <c r="H1404" s="4">
        <v>244</v>
      </c>
      <c r="I1404" t="s">
        <v>3</v>
      </c>
      <c r="J1404" s="2">
        <v>50</v>
      </c>
      <c r="K1404" s="4">
        <v>3691</v>
      </c>
      <c r="L1404" s="4">
        <v>194</v>
      </c>
      <c r="M1404" s="23">
        <v>0</v>
      </c>
    </row>
    <row r="1405" spans="1:13" hidden="1" x14ac:dyDescent="0.25">
      <c r="A1405" t="s">
        <v>1800</v>
      </c>
      <c r="B1405" t="s">
        <v>913</v>
      </c>
      <c r="C1405" t="s">
        <v>1904</v>
      </c>
      <c r="D1405" s="2">
        <v>62.5</v>
      </c>
      <c r="E1405" s="3">
        <v>0.1404398</v>
      </c>
      <c r="F1405" s="3">
        <v>0.50544699999999998</v>
      </c>
      <c r="G1405" s="4">
        <v>33638</v>
      </c>
      <c r="H1405" s="4">
        <v>288</v>
      </c>
      <c r="I1405" t="s">
        <v>3</v>
      </c>
      <c r="J1405" s="2">
        <v>45</v>
      </c>
      <c r="K1405" s="4">
        <v>4860</v>
      </c>
      <c r="L1405" s="4">
        <v>167</v>
      </c>
      <c r="M1405" s="23">
        <v>0</v>
      </c>
    </row>
    <row r="1406" spans="1:13" hidden="1" x14ac:dyDescent="0.25">
      <c r="A1406" t="s">
        <v>1800</v>
      </c>
      <c r="B1406" t="s">
        <v>1990</v>
      </c>
      <c r="C1406" t="s">
        <v>1904</v>
      </c>
      <c r="D1406" s="2">
        <v>60</v>
      </c>
      <c r="E1406" s="3">
        <v>0.1036005</v>
      </c>
      <c r="F1406" s="3">
        <v>0.2567604</v>
      </c>
      <c r="G1406" s="4">
        <v>60198</v>
      </c>
      <c r="H1406" s="4">
        <v>353</v>
      </c>
      <c r="I1406" t="s">
        <v>17</v>
      </c>
      <c r="J1406" s="2">
        <v>40</v>
      </c>
      <c r="K1406" s="4">
        <v>5247</v>
      </c>
      <c r="L1406" s="4">
        <v>181</v>
      </c>
      <c r="M1406" s="23">
        <v>2.5969999999999999E-3</v>
      </c>
    </row>
    <row r="1407" spans="1:13" hidden="1" x14ac:dyDescent="0.25">
      <c r="A1407" t="s">
        <v>1800</v>
      </c>
      <c r="B1407" t="s">
        <v>1991</v>
      </c>
      <c r="C1407" t="s">
        <v>1902</v>
      </c>
      <c r="D1407" s="2">
        <v>60</v>
      </c>
      <c r="E1407" s="3">
        <v>0.1182675</v>
      </c>
      <c r="F1407" s="3">
        <v>0.39507209999999998</v>
      </c>
      <c r="G1407" s="4">
        <v>35355</v>
      </c>
      <c r="H1407" s="4">
        <v>361</v>
      </c>
      <c r="I1407" t="s">
        <v>3</v>
      </c>
      <c r="J1407" s="2">
        <v>52.5</v>
      </c>
      <c r="K1407" s="4">
        <v>7067</v>
      </c>
      <c r="L1407" s="4">
        <v>210</v>
      </c>
      <c r="M1407" s="23">
        <v>3.0508000000000002E-3</v>
      </c>
    </row>
    <row r="1408" spans="1:13" hidden="1" x14ac:dyDescent="0.25">
      <c r="A1408" t="s">
        <v>1800</v>
      </c>
      <c r="B1408" t="s">
        <v>1992</v>
      </c>
      <c r="C1408" t="s">
        <v>1993</v>
      </c>
      <c r="D1408" s="2">
        <v>60</v>
      </c>
      <c r="E1408" s="3">
        <v>8.3021600000000001E-2</v>
      </c>
      <c r="F1408" s="3">
        <v>0.72824219999999995</v>
      </c>
      <c r="G1408" s="4">
        <v>26701</v>
      </c>
      <c r="H1408" s="4">
        <v>400</v>
      </c>
      <c r="I1408" t="s">
        <v>3</v>
      </c>
      <c r="J1408" s="2">
        <v>65</v>
      </c>
      <c r="K1408" s="4">
        <v>6905</v>
      </c>
      <c r="L1408" s="4">
        <v>294</v>
      </c>
      <c r="M1408" s="23">
        <v>0</v>
      </c>
    </row>
    <row r="1409" spans="1:13" hidden="1" x14ac:dyDescent="0.25">
      <c r="A1409" t="s">
        <v>1800</v>
      </c>
      <c r="B1409" t="s">
        <v>1994</v>
      </c>
      <c r="C1409" t="s">
        <v>1995</v>
      </c>
      <c r="D1409" s="2">
        <v>60</v>
      </c>
      <c r="E1409" s="3">
        <v>0.1328839</v>
      </c>
      <c r="F1409" s="3">
        <v>0.99985789999999997</v>
      </c>
      <c r="G1409" s="4">
        <v>7037</v>
      </c>
      <c r="H1409" s="4">
        <v>131</v>
      </c>
      <c r="I1409" t="s">
        <v>20</v>
      </c>
      <c r="J1409" s="2">
        <v>60</v>
      </c>
      <c r="K1409" s="4">
        <v>2439</v>
      </c>
      <c r="L1409" s="4">
        <v>98</v>
      </c>
      <c r="M1409" s="23">
        <v>0</v>
      </c>
    </row>
    <row r="1410" spans="1:13" hidden="1" x14ac:dyDescent="0.25">
      <c r="A1410" t="s">
        <v>1800</v>
      </c>
      <c r="B1410" t="s">
        <v>1996</v>
      </c>
      <c r="C1410" t="s">
        <v>1079</v>
      </c>
      <c r="D1410" s="2">
        <v>60</v>
      </c>
      <c r="E1410" s="3">
        <v>0.20228160000000001</v>
      </c>
      <c r="F1410" s="3">
        <v>0.73276249999999998</v>
      </c>
      <c r="G1410" s="4">
        <v>16260</v>
      </c>
      <c r="H1410" s="4">
        <v>186</v>
      </c>
      <c r="I1410" t="s">
        <v>20</v>
      </c>
      <c r="J1410" s="2">
        <v>52.5</v>
      </c>
      <c r="K1410" s="4">
        <v>2944</v>
      </c>
      <c r="L1410" s="4">
        <v>121</v>
      </c>
      <c r="M1410" s="23">
        <v>0</v>
      </c>
    </row>
    <row r="1411" spans="1:13" hidden="1" x14ac:dyDescent="0.25">
      <c r="A1411" t="s">
        <v>1800</v>
      </c>
      <c r="B1411" t="s">
        <v>1994</v>
      </c>
      <c r="C1411" t="s">
        <v>1815</v>
      </c>
      <c r="D1411" s="2">
        <v>60</v>
      </c>
      <c r="E1411" s="3">
        <v>0.19011719999999999</v>
      </c>
      <c r="F1411" s="3">
        <v>0.70564289999999996</v>
      </c>
      <c r="G1411" s="4">
        <v>16644</v>
      </c>
      <c r="H1411" s="4">
        <v>169</v>
      </c>
      <c r="I1411" t="s">
        <v>20</v>
      </c>
      <c r="J1411" s="2">
        <v>45</v>
      </c>
      <c r="K1411" s="4">
        <v>2637</v>
      </c>
      <c r="L1411" s="4">
        <v>112</v>
      </c>
      <c r="M1411" s="23">
        <v>0</v>
      </c>
    </row>
    <row r="1412" spans="1:13" hidden="1" x14ac:dyDescent="0.25">
      <c r="A1412" t="s">
        <v>1800</v>
      </c>
      <c r="B1412" t="s">
        <v>1997</v>
      </c>
      <c r="C1412" t="s">
        <v>1998</v>
      </c>
      <c r="D1412" s="2">
        <v>60</v>
      </c>
      <c r="E1412" s="3">
        <v>9.0765999999999999E-2</v>
      </c>
      <c r="F1412" s="3">
        <v>0.99992720000000002</v>
      </c>
      <c r="G1412" s="4">
        <v>13724</v>
      </c>
      <c r="H1412" s="4">
        <v>178</v>
      </c>
      <c r="I1412" t="s">
        <v>3</v>
      </c>
      <c r="J1412" s="2">
        <v>92.5</v>
      </c>
      <c r="K1412" s="4">
        <v>13724</v>
      </c>
      <c r="L1412" s="4">
        <v>178</v>
      </c>
      <c r="M1412" s="23">
        <v>0</v>
      </c>
    </row>
    <row r="1413" spans="1:13" hidden="1" x14ac:dyDescent="0.25">
      <c r="A1413" t="s">
        <v>1800</v>
      </c>
      <c r="B1413" t="s">
        <v>1933</v>
      </c>
      <c r="C1413" t="s">
        <v>1999</v>
      </c>
      <c r="D1413" s="2">
        <v>60</v>
      </c>
      <c r="E1413" s="3">
        <v>0.1411193</v>
      </c>
      <c r="F1413" s="3">
        <v>0.91399529999999995</v>
      </c>
      <c r="G1413" s="4">
        <v>11148</v>
      </c>
      <c r="H1413" s="4">
        <v>181</v>
      </c>
      <c r="I1413" t="s">
        <v>20</v>
      </c>
      <c r="J1413" s="2">
        <v>57.5</v>
      </c>
      <c r="K1413" s="4">
        <v>2814</v>
      </c>
      <c r="L1413" s="4">
        <v>129</v>
      </c>
      <c r="M1413" s="23">
        <v>0</v>
      </c>
    </row>
    <row r="1414" spans="1:13" hidden="1" x14ac:dyDescent="0.25">
      <c r="A1414" t="s">
        <v>1800</v>
      </c>
      <c r="B1414" t="s">
        <v>2000</v>
      </c>
      <c r="C1414" t="s">
        <v>1836</v>
      </c>
      <c r="D1414" s="2">
        <v>60</v>
      </c>
      <c r="E1414" s="3">
        <v>0.126134</v>
      </c>
      <c r="F1414" s="3">
        <v>0.63609780000000005</v>
      </c>
      <c r="G1414" s="4">
        <v>21759</v>
      </c>
      <c r="H1414" s="4">
        <v>235</v>
      </c>
      <c r="I1414" t="s">
        <v>3</v>
      </c>
      <c r="J1414" s="2">
        <v>42.5</v>
      </c>
      <c r="K1414" s="4">
        <v>3193</v>
      </c>
      <c r="L1414" s="4">
        <v>139</v>
      </c>
      <c r="M1414" s="23">
        <v>0</v>
      </c>
    </row>
    <row r="1415" spans="1:13" hidden="1" x14ac:dyDescent="0.25">
      <c r="A1415" t="s">
        <v>1800</v>
      </c>
      <c r="B1415" t="s">
        <v>2001</v>
      </c>
      <c r="C1415" t="s">
        <v>2002</v>
      </c>
      <c r="D1415" s="2">
        <v>60</v>
      </c>
      <c r="E1415" s="3">
        <v>0.16333929999999999</v>
      </c>
      <c r="F1415" s="3">
        <v>0.50128530000000004</v>
      </c>
      <c r="G1415" s="4">
        <v>23596</v>
      </c>
      <c r="H1415" s="4">
        <v>213</v>
      </c>
      <c r="I1415" t="s">
        <v>3</v>
      </c>
      <c r="J1415" s="2">
        <v>30</v>
      </c>
      <c r="K1415" s="4">
        <v>2654</v>
      </c>
      <c r="L1415" s="4">
        <v>108</v>
      </c>
      <c r="M1415" s="23">
        <v>0</v>
      </c>
    </row>
    <row r="1416" spans="1:13" hidden="1" x14ac:dyDescent="0.25">
      <c r="A1416" t="s">
        <v>1800</v>
      </c>
      <c r="B1416" t="s">
        <v>2003</v>
      </c>
      <c r="C1416" t="s">
        <v>1874</v>
      </c>
      <c r="D1416" s="2">
        <v>60</v>
      </c>
      <c r="E1416" s="3">
        <v>6.8690100000000004E-2</v>
      </c>
      <c r="F1416" s="3">
        <v>0.2083836</v>
      </c>
      <c r="G1416" s="4">
        <v>95164</v>
      </c>
      <c r="H1416" s="4">
        <v>834</v>
      </c>
      <c r="I1416" t="s">
        <v>10</v>
      </c>
      <c r="J1416" s="2">
        <v>52.5</v>
      </c>
      <c r="K1416" s="4">
        <v>9164</v>
      </c>
      <c r="L1416" s="4">
        <v>433</v>
      </c>
      <c r="M1416" s="23">
        <v>0</v>
      </c>
    </row>
    <row r="1417" spans="1:13" hidden="1" x14ac:dyDescent="0.25">
      <c r="A1417" t="s">
        <v>1800</v>
      </c>
      <c r="B1417" t="s">
        <v>2004</v>
      </c>
      <c r="C1417" t="s">
        <v>2005</v>
      </c>
      <c r="D1417" s="2">
        <v>60</v>
      </c>
      <c r="E1417" s="3">
        <v>0.14792620000000001</v>
      </c>
      <c r="F1417" s="3">
        <v>0.93161369999999999</v>
      </c>
      <c r="G1417" s="4">
        <v>11702</v>
      </c>
      <c r="H1417" s="4">
        <v>134</v>
      </c>
      <c r="I1417" t="s">
        <v>20</v>
      </c>
      <c r="J1417" s="2">
        <v>45</v>
      </c>
      <c r="K1417" s="4">
        <v>2184</v>
      </c>
      <c r="L1417" s="4">
        <v>95</v>
      </c>
      <c r="M1417" s="23">
        <v>0</v>
      </c>
    </row>
    <row r="1418" spans="1:13" hidden="1" x14ac:dyDescent="0.25">
      <c r="A1418" t="s">
        <v>1800</v>
      </c>
      <c r="B1418" t="s">
        <v>78</v>
      </c>
      <c r="C1418" t="s">
        <v>1808</v>
      </c>
      <c r="D1418" s="2">
        <v>60</v>
      </c>
      <c r="E1418" s="3">
        <v>0.2429586</v>
      </c>
      <c r="F1418" s="3">
        <v>0.7829952</v>
      </c>
      <c r="G1418" s="4">
        <v>15941</v>
      </c>
      <c r="H1418" s="4">
        <v>113</v>
      </c>
      <c r="I1418" t="s">
        <v>20</v>
      </c>
      <c r="J1418" s="2">
        <v>30</v>
      </c>
      <c r="K1418" s="4">
        <v>1661</v>
      </c>
      <c r="L1418" s="4">
        <v>51</v>
      </c>
      <c r="M1418" s="23">
        <v>0</v>
      </c>
    </row>
    <row r="1419" spans="1:13" hidden="1" x14ac:dyDescent="0.25">
      <c r="A1419" t="s">
        <v>1800</v>
      </c>
      <c r="B1419" t="s">
        <v>2006</v>
      </c>
      <c r="C1419" t="s">
        <v>2007</v>
      </c>
      <c r="D1419" s="2">
        <v>60</v>
      </c>
      <c r="E1419" s="3">
        <v>0.1645238</v>
      </c>
      <c r="F1419" s="3">
        <v>0.88182470000000002</v>
      </c>
      <c r="G1419" s="4">
        <v>13551</v>
      </c>
      <c r="H1419" s="4">
        <v>121</v>
      </c>
      <c r="I1419" t="s">
        <v>20</v>
      </c>
      <c r="J1419" s="2">
        <v>42.5</v>
      </c>
      <c r="K1419" s="4">
        <v>2363</v>
      </c>
      <c r="L1419" s="4">
        <v>78</v>
      </c>
      <c r="M1419" s="23">
        <v>0</v>
      </c>
    </row>
    <row r="1420" spans="1:13" hidden="1" x14ac:dyDescent="0.25">
      <c r="A1420" t="s">
        <v>1800</v>
      </c>
      <c r="B1420" t="s">
        <v>2008</v>
      </c>
      <c r="C1420" t="s">
        <v>2009</v>
      </c>
      <c r="D1420" s="2">
        <v>60</v>
      </c>
      <c r="E1420" s="3">
        <v>9.4060199999999997E-2</v>
      </c>
      <c r="F1420" s="3">
        <v>0.5289085</v>
      </c>
      <c r="G1420" s="4">
        <v>40617</v>
      </c>
      <c r="H1420" s="4">
        <v>514</v>
      </c>
      <c r="I1420" t="s">
        <v>3</v>
      </c>
      <c r="J1420" s="2">
        <v>60</v>
      </c>
      <c r="K1420" s="4">
        <v>8688</v>
      </c>
      <c r="L1420" s="4">
        <v>370</v>
      </c>
      <c r="M1420" s="23">
        <v>1.8109000000000001E-3</v>
      </c>
    </row>
    <row r="1421" spans="1:13" hidden="1" x14ac:dyDescent="0.25">
      <c r="A1421" t="s">
        <v>1800</v>
      </c>
      <c r="B1421" t="s">
        <v>2010</v>
      </c>
      <c r="C1421" t="s">
        <v>2011</v>
      </c>
      <c r="D1421" s="2">
        <v>60</v>
      </c>
      <c r="E1421" s="3">
        <v>0.15544910000000001</v>
      </c>
      <c r="F1421" s="3">
        <v>0.77649040000000003</v>
      </c>
      <c r="G1421" s="4">
        <v>16620</v>
      </c>
      <c r="H1421" s="4">
        <v>155</v>
      </c>
      <c r="I1421" t="s">
        <v>3</v>
      </c>
      <c r="J1421" s="2">
        <v>45</v>
      </c>
      <c r="K1421" s="4">
        <v>2803</v>
      </c>
      <c r="L1421" s="4">
        <v>97</v>
      </c>
      <c r="M1421" s="23">
        <v>5.8456999999999997E-3</v>
      </c>
    </row>
    <row r="1422" spans="1:13" hidden="1" x14ac:dyDescent="0.25">
      <c r="A1422" t="s">
        <v>1800</v>
      </c>
      <c r="B1422" t="s">
        <v>977</v>
      </c>
      <c r="C1422" t="s">
        <v>2012</v>
      </c>
      <c r="D1422" s="2">
        <v>60</v>
      </c>
      <c r="E1422" s="3">
        <v>0.14827190000000001</v>
      </c>
      <c r="F1422" s="3">
        <v>0.76828770000000002</v>
      </c>
      <c r="G1422" s="4">
        <v>22497</v>
      </c>
      <c r="H1422" s="4">
        <v>166</v>
      </c>
      <c r="I1422" t="s">
        <v>3</v>
      </c>
      <c r="J1422" s="2">
        <v>30</v>
      </c>
      <c r="K1422" s="4">
        <v>2220</v>
      </c>
      <c r="L1422" s="4">
        <v>91</v>
      </c>
      <c r="M1422" s="23">
        <v>0</v>
      </c>
    </row>
    <row r="1423" spans="1:13" hidden="1" x14ac:dyDescent="0.25">
      <c r="A1423" t="s">
        <v>1800</v>
      </c>
      <c r="B1423" t="s">
        <v>2013</v>
      </c>
      <c r="C1423" t="s">
        <v>2014</v>
      </c>
      <c r="D1423" s="2">
        <v>57.5</v>
      </c>
      <c r="E1423" s="3">
        <v>9.7771399999999994E-2</v>
      </c>
      <c r="F1423" s="3">
        <v>0.99981889999999995</v>
      </c>
      <c r="G1423" s="4">
        <v>5519</v>
      </c>
      <c r="H1423" s="4">
        <v>192</v>
      </c>
      <c r="I1423" t="s">
        <v>20</v>
      </c>
      <c r="J1423" s="2">
        <v>85</v>
      </c>
      <c r="K1423" s="4">
        <v>5519</v>
      </c>
      <c r="L1423" s="4">
        <v>192</v>
      </c>
      <c r="M1423" s="23">
        <v>1.6651999999999999E-3</v>
      </c>
    </row>
    <row r="1424" spans="1:13" hidden="1" x14ac:dyDescent="0.25">
      <c r="A1424" t="s">
        <v>1800</v>
      </c>
      <c r="B1424" t="s">
        <v>2015</v>
      </c>
      <c r="C1424" t="s">
        <v>2016</v>
      </c>
      <c r="D1424" s="2">
        <v>57.5</v>
      </c>
      <c r="E1424" s="3">
        <v>0.11289879999999999</v>
      </c>
      <c r="F1424" s="3">
        <v>0.87800630000000002</v>
      </c>
      <c r="G1424" s="4">
        <v>17122</v>
      </c>
      <c r="H1424" s="4">
        <v>179</v>
      </c>
      <c r="I1424" t="s">
        <v>3</v>
      </c>
      <c r="J1424" s="2">
        <v>47.5</v>
      </c>
      <c r="K1424" s="4">
        <v>3207</v>
      </c>
      <c r="L1424" s="4">
        <v>119</v>
      </c>
      <c r="M1424" s="23">
        <v>2.1100000000000001E-4</v>
      </c>
    </row>
    <row r="1425" spans="1:13" hidden="1" x14ac:dyDescent="0.25">
      <c r="A1425" t="s">
        <v>1800</v>
      </c>
      <c r="B1425" t="s">
        <v>2017</v>
      </c>
      <c r="C1425" t="s">
        <v>1890</v>
      </c>
      <c r="D1425" s="2">
        <v>57.5</v>
      </c>
      <c r="E1425" s="3">
        <v>6.7293099999999995E-2</v>
      </c>
      <c r="F1425" s="3">
        <v>0.99990939999999995</v>
      </c>
      <c r="G1425" s="4">
        <v>11036</v>
      </c>
      <c r="H1425" s="4">
        <v>186</v>
      </c>
      <c r="I1425" t="s">
        <v>3</v>
      </c>
      <c r="J1425" s="2">
        <v>52.5</v>
      </c>
      <c r="K1425" s="4">
        <v>2867</v>
      </c>
      <c r="L1425" s="4">
        <v>149</v>
      </c>
      <c r="M1425" s="23">
        <v>0</v>
      </c>
    </row>
    <row r="1426" spans="1:13" hidden="1" x14ac:dyDescent="0.25">
      <c r="A1426" t="s">
        <v>1800</v>
      </c>
      <c r="B1426" t="s">
        <v>2018</v>
      </c>
      <c r="C1426" t="s">
        <v>2019</v>
      </c>
      <c r="D1426" s="2">
        <v>57.5</v>
      </c>
      <c r="E1426" s="3">
        <v>0.14257400000000001</v>
      </c>
      <c r="F1426" s="3">
        <v>0.79835060000000002</v>
      </c>
      <c r="G1426" s="4">
        <v>12875</v>
      </c>
      <c r="H1426" s="4">
        <v>184</v>
      </c>
      <c r="I1426" t="s">
        <v>20</v>
      </c>
      <c r="J1426" s="2">
        <v>45</v>
      </c>
      <c r="K1426" s="4">
        <v>2266</v>
      </c>
      <c r="L1426" s="4">
        <v>119</v>
      </c>
      <c r="M1426" s="23">
        <v>0</v>
      </c>
    </row>
    <row r="1427" spans="1:13" hidden="1" x14ac:dyDescent="0.25">
      <c r="A1427" t="s">
        <v>1800</v>
      </c>
      <c r="B1427" t="s">
        <v>2020</v>
      </c>
      <c r="C1427" t="s">
        <v>1884</v>
      </c>
      <c r="D1427" s="2">
        <v>57.5</v>
      </c>
      <c r="E1427" s="3">
        <v>0.19919890000000001</v>
      </c>
      <c r="F1427" s="3">
        <v>0.38665090000000002</v>
      </c>
      <c r="G1427" s="4">
        <v>30187</v>
      </c>
      <c r="H1427" s="4">
        <v>164</v>
      </c>
      <c r="I1427" t="s">
        <v>3</v>
      </c>
      <c r="J1427" s="2">
        <v>25</v>
      </c>
      <c r="K1427" s="4">
        <v>2293</v>
      </c>
      <c r="L1427" s="4">
        <v>66</v>
      </c>
      <c r="M1427" s="23">
        <v>0</v>
      </c>
    </row>
    <row r="1428" spans="1:13" hidden="1" x14ac:dyDescent="0.25">
      <c r="A1428" t="s">
        <v>1800</v>
      </c>
      <c r="B1428" t="s">
        <v>2021</v>
      </c>
      <c r="C1428" t="s">
        <v>2022</v>
      </c>
      <c r="D1428" s="2">
        <v>57.5</v>
      </c>
      <c r="E1428" s="3">
        <v>9.1330999999999996E-2</v>
      </c>
      <c r="F1428" s="3">
        <v>0.86627279999999995</v>
      </c>
      <c r="G1428" s="4">
        <v>12023</v>
      </c>
      <c r="H1428" s="4">
        <v>301</v>
      </c>
      <c r="I1428" t="s">
        <v>3</v>
      </c>
      <c r="J1428" s="2">
        <v>87.5</v>
      </c>
      <c r="K1428" s="4">
        <v>7003</v>
      </c>
      <c r="L1428" s="4">
        <v>270</v>
      </c>
      <c r="M1428" s="23">
        <v>0</v>
      </c>
    </row>
    <row r="1429" spans="1:13" hidden="1" x14ac:dyDescent="0.25">
      <c r="A1429" t="s">
        <v>1800</v>
      </c>
      <c r="B1429" t="s">
        <v>2023</v>
      </c>
      <c r="C1429" t="s">
        <v>2024</v>
      </c>
      <c r="D1429" s="2">
        <v>57.5</v>
      </c>
      <c r="E1429" s="3">
        <v>5.7063900000000001E-2</v>
      </c>
      <c r="F1429" s="3">
        <v>0.99991010000000002</v>
      </c>
      <c r="G1429" s="4">
        <v>11127</v>
      </c>
      <c r="H1429" s="4">
        <v>209</v>
      </c>
      <c r="I1429" t="s">
        <v>3</v>
      </c>
      <c r="J1429" s="2">
        <v>52.5</v>
      </c>
      <c r="K1429" s="4">
        <v>3148</v>
      </c>
      <c r="L1429" s="4">
        <v>171</v>
      </c>
      <c r="M1429" s="23">
        <v>0</v>
      </c>
    </row>
    <row r="1430" spans="1:13" hidden="1" x14ac:dyDescent="0.25">
      <c r="A1430" t="s">
        <v>1800</v>
      </c>
      <c r="B1430" t="s">
        <v>1960</v>
      </c>
      <c r="C1430" t="s">
        <v>2025</v>
      </c>
      <c r="D1430" s="2">
        <v>57.5</v>
      </c>
      <c r="E1430" s="3">
        <v>0.1083542</v>
      </c>
      <c r="F1430" s="3">
        <v>0.85510399999999998</v>
      </c>
      <c r="G1430" s="4">
        <v>16896</v>
      </c>
      <c r="H1430" s="4">
        <v>223</v>
      </c>
      <c r="I1430" t="s">
        <v>3</v>
      </c>
      <c r="J1430" s="2">
        <v>52.5</v>
      </c>
      <c r="K1430" s="4">
        <v>3565</v>
      </c>
      <c r="L1430" s="4">
        <v>152</v>
      </c>
      <c r="M1430" s="23">
        <v>0</v>
      </c>
    </row>
    <row r="1431" spans="1:13" hidden="1" x14ac:dyDescent="0.25">
      <c r="A1431" t="s">
        <v>1800</v>
      </c>
      <c r="B1431" t="s">
        <v>2026</v>
      </c>
      <c r="C1431" t="s">
        <v>1988</v>
      </c>
      <c r="D1431" s="2">
        <v>57.5</v>
      </c>
      <c r="E1431" s="3">
        <v>8.8023299999999999E-2</v>
      </c>
      <c r="F1431" s="3">
        <v>0.83807750000000003</v>
      </c>
      <c r="G1431" s="4">
        <v>16252</v>
      </c>
      <c r="H1431" s="4">
        <v>273</v>
      </c>
      <c r="I1431" t="s">
        <v>3</v>
      </c>
      <c r="J1431" s="2">
        <v>67.5</v>
      </c>
      <c r="K1431" s="4">
        <v>4879</v>
      </c>
      <c r="L1431" s="4">
        <v>221</v>
      </c>
      <c r="M1431" s="23">
        <v>0</v>
      </c>
    </row>
    <row r="1432" spans="1:13" hidden="1" x14ac:dyDescent="0.25">
      <c r="A1432" t="s">
        <v>1800</v>
      </c>
      <c r="B1432" t="s">
        <v>2027</v>
      </c>
      <c r="C1432" t="s">
        <v>2028</v>
      </c>
      <c r="D1432" s="2">
        <v>57.5</v>
      </c>
      <c r="E1432" s="3">
        <v>9.7754800000000003E-2</v>
      </c>
      <c r="F1432" s="3">
        <v>0.743788</v>
      </c>
      <c r="G1432" s="4">
        <v>23468</v>
      </c>
      <c r="H1432" s="4">
        <v>287</v>
      </c>
      <c r="I1432" t="s">
        <v>3</v>
      </c>
      <c r="J1432" s="2">
        <v>52.5</v>
      </c>
      <c r="K1432" s="4">
        <v>4826</v>
      </c>
      <c r="L1432" s="4">
        <v>186</v>
      </c>
      <c r="M1432" s="23">
        <v>0</v>
      </c>
    </row>
    <row r="1433" spans="1:13" hidden="1" x14ac:dyDescent="0.25">
      <c r="A1433" t="s">
        <v>1800</v>
      </c>
      <c r="B1433" t="s">
        <v>95</v>
      </c>
      <c r="C1433" t="s">
        <v>1122</v>
      </c>
      <c r="D1433" s="2">
        <v>57.5</v>
      </c>
      <c r="E1433" s="3">
        <v>0.1072854</v>
      </c>
      <c r="F1433" s="3">
        <v>0.99989890000000003</v>
      </c>
      <c r="G1433" s="4">
        <v>9893</v>
      </c>
      <c r="H1433" s="4">
        <v>130</v>
      </c>
      <c r="I1433" t="s">
        <v>20</v>
      </c>
      <c r="J1433" s="2">
        <v>87.5</v>
      </c>
      <c r="K1433" s="4">
        <v>9893</v>
      </c>
      <c r="L1433" s="4">
        <v>130</v>
      </c>
      <c r="M1433" s="23">
        <v>1.5832999999999999E-3</v>
      </c>
    </row>
    <row r="1434" spans="1:13" hidden="1" x14ac:dyDescent="0.25">
      <c r="A1434" t="s">
        <v>1800</v>
      </c>
      <c r="B1434" t="s">
        <v>2029</v>
      </c>
      <c r="C1434" t="s">
        <v>1822</v>
      </c>
      <c r="D1434" s="2">
        <v>57.5</v>
      </c>
      <c r="E1434" s="3">
        <v>0.1122972</v>
      </c>
      <c r="F1434" s="3">
        <v>0.55990340000000005</v>
      </c>
      <c r="G1434" s="4">
        <v>23638</v>
      </c>
      <c r="H1434" s="4">
        <v>327</v>
      </c>
      <c r="I1434" t="s">
        <v>3</v>
      </c>
      <c r="J1434" s="2">
        <v>72.5</v>
      </c>
      <c r="K1434" s="4">
        <v>8006</v>
      </c>
      <c r="L1434" s="4">
        <v>252</v>
      </c>
      <c r="M1434" s="23">
        <v>0</v>
      </c>
    </row>
    <row r="1435" spans="1:13" hidden="1" x14ac:dyDescent="0.25">
      <c r="A1435" t="s">
        <v>1800</v>
      </c>
      <c r="B1435" t="s">
        <v>2030</v>
      </c>
      <c r="C1435" t="s">
        <v>2031</v>
      </c>
      <c r="D1435" s="2">
        <v>57.5</v>
      </c>
      <c r="E1435" s="3">
        <v>0.17574680000000001</v>
      </c>
      <c r="F1435" s="3">
        <v>0.64129250000000004</v>
      </c>
      <c r="G1435" s="4">
        <v>13555</v>
      </c>
      <c r="H1435" s="4">
        <v>221</v>
      </c>
      <c r="I1435" t="s">
        <v>20</v>
      </c>
      <c r="J1435" s="2">
        <v>40</v>
      </c>
      <c r="K1435" s="4">
        <v>1800</v>
      </c>
      <c r="L1435" s="4">
        <v>169</v>
      </c>
      <c r="M1435" s="23">
        <v>0</v>
      </c>
    </row>
    <row r="1436" spans="1:13" hidden="1" x14ac:dyDescent="0.25">
      <c r="A1436" t="s">
        <v>1800</v>
      </c>
      <c r="B1436" t="s">
        <v>2032</v>
      </c>
      <c r="C1436" t="s">
        <v>2033</v>
      </c>
      <c r="D1436" s="2">
        <v>57.5</v>
      </c>
      <c r="E1436" s="3">
        <v>0.1267046</v>
      </c>
      <c r="F1436" s="3">
        <v>0.85985350000000005</v>
      </c>
      <c r="G1436" s="4">
        <v>10332</v>
      </c>
      <c r="H1436" s="4">
        <v>200</v>
      </c>
      <c r="I1436" t="s">
        <v>20</v>
      </c>
      <c r="J1436" s="2">
        <v>72.5</v>
      </c>
      <c r="K1436" s="4">
        <v>4096</v>
      </c>
      <c r="L1436" s="4">
        <v>164</v>
      </c>
      <c r="M1436" s="23">
        <v>0</v>
      </c>
    </row>
    <row r="1437" spans="1:13" hidden="1" x14ac:dyDescent="0.25">
      <c r="A1437" t="s">
        <v>1800</v>
      </c>
      <c r="B1437" t="s">
        <v>45</v>
      </c>
      <c r="C1437" t="s">
        <v>1902</v>
      </c>
      <c r="D1437" s="2">
        <v>57.5</v>
      </c>
      <c r="E1437" s="3">
        <v>9.2422900000000002E-2</v>
      </c>
      <c r="F1437" s="3">
        <v>0.652752</v>
      </c>
      <c r="G1437" s="4">
        <v>30977</v>
      </c>
      <c r="H1437" s="4">
        <v>343</v>
      </c>
      <c r="I1437" t="s">
        <v>3</v>
      </c>
      <c r="J1437" s="2">
        <v>57.5</v>
      </c>
      <c r="K1437" s="4">
        <v>5946</v>
      </c>
      <c r="L1437" s="4">
        <v>237</v>
      </c>
      <c r="M1437" s="23">
        <v>2.8701999999999998E-3</v>
      </c>
    </row>
    <row r="1438" spans="1:13" hidden="1" x14ac:dyDescent="0.25">
      <c r="A1438" t="s">
        <v>1800</v>
      </c>
      <c r="B1438" t="s">
        <v>2034</v>
      </c>
      <c r="C1438" t="s">
        <v>2035</v>
      </c>
      <c r="D1438" s="2">
        <v>57.5</v>
      </c>
      <c r="E1438" s="3">
        <v>0.103251</v>
      </c>
      <c r="F1438" s="3">
        <v>0.71382800000000002</v>
      </c>
      <c r="G1438" s="4">
        <v>21387</v>
      </c>
      <c r="H1438" s="4">
        <v>259</v>
      </c>
      <c r="I1438" t="s">
        <v>3</v>
      </c>
      <c r="J1438" s="2">
        <v>60</v>
      </c>
      <c r="K1438" s="4">
        <v>5220</v>
      </c>
      <c r="L1438" s="4">
        <v>193</v>
      </c>
      <c r="M1438" s="23">
        <v>0</v>
      </c>
    </row>
    <row r="1439" spans="1:13" hidden="1" x14ac:dyDescent="0.25">
      <c r="A1439" t="s">
        <v>1800</v>
      </c>
      <c r="B1439" t="s">
        <v>1838</v>
      </c>
      <c r="C1439" t="s">
        <v>2036</v>
      </c>
      <c r="D1439" s="2">
        <v>57.5</v>
      </c>
      <c r="E1439" s="3">
        <v>8.78747E-2</v>
      </c>
      <c r="F1439" s="3">
        <v>0.72234010000000004</v>
      </c>
      <c r="G1439" s="4">
        <v>14298</v>
      </c>
      <c r="H1439" s="4">
        <v>388</v>
      </c>
      <c r="I1439" t="s">
        <v>3</v>
      </c>
      <c r="J1439" s="2">
        <v>82.5</v>
      </c>
      <c r="K1439" s="4">
        <v>6727</v>
      </c>
      <c r="L1439" s="4">
        <v>343</v>
      </c>
      <c r="M1439" s="23">
        <v>0</v>
      </c>
    </row>
    <row r="1440" spans="1:13" hidden="1" x14ac:dyDescent="0.25">
      <c r="A1440" t="s">
        <v>1800</v>
      </c>
      <c r="B1440" t="s">
        <v>2037</v>
      </c>
      <c r="C1440" t="s">
        <v>2038</v>
      </c>
      <c r="D1440" s="2">
        <v>55</v>
      </c>
      <c r="E1440" s="3">
        <v>8.24521E-2</v>
      </c>
      <c r="F1440" s="3">
        <v>0.70649039999999996</v>
      </c>
      <c r="G1440" s="4">
        <v>20094</v>
      </c>
      <c r="H1440" s="4">
        <v>359</v>
      </c>
      <c r="I1440" t="s">
        <v>3</v>
      </c>
      <c r="J1440" s="2">
        <v>70</v>
      </c>
      <c r="K1440" s="4">
        <v>6499</v>
      </c>
      <c r="L1440" s="4">
        <v>281</v>
      </c>
      <c r="M1440" s="23">
        <v>1.469E-3</v>
      </c>
    </row>
    <row r="1441" spans="1:13" hidden="1" x14ac:dyDescent="0.25">
      <c r="A1441" t="s">
        <v>1800</v>
      </c>
      <c r="B1441" t="s">
        <v>2039</v>
      </c>
      <c r="C1441" t="s">
        <v>2040</v>
      </c>
      <c r="D1441" s="2">
        <v>55</v>
      </c>
      <c r="E1441" s="3">
        <v>7.6946700000000007E-2</v>
      </c>
      <c r="F1441" s="3">
        <v>0.86583829999999995</v>
      </c>
      <c r="G1441" s="4">
        <v>13030</v>
      </c>
      <c r="H1441" s="4">
        <v>307</v>
      </c>
      <c r="I1441" t="s">
        <v>3</v>
      </c>
      <c r="J1441" s="2">
        <v>72.5</v>
      </c>
      <c r="K1441" s="4">
        <v>4872</v>
      </c>
      <c r="L1441" s="4">
        <v>257</v>
      </c>
      <c r="M1441" s="23">
        <v>0</v>
      </c>
    </row>
    <row r="1442" spans="1:13" hidden="1" x14ac:dyDescent="0.25">
      <c r="A1442" t="s">
        <v>1800</v>
      </c>
      <c r="B1442" t="s">
        <v>1845</v>
      </c>
      <c r="C1442" t="s">
        <v>1830</v>
      </c>
      <c r="D1442" s="2">
        <v>55</v>
      </c>
      <c r="E1442" s="3">
        <v>0.1050726</v>
      </c>
      <c r="F1442" s="3">
        <v>0.51390259999999999</v>
      </c>
      <c r="G1442" s="4">
        <v>32732</v>
      </c>
      <c r="H1442" s="4">
        <v>285</v>
      </c>
      <c r="I1442" t="s">
        <v>3</v>
      </c>
      <c r="J1442" s="2">
        <v>42.5</v>
      </c>
      <c r="K1442" s="4">
        <v>3714</v>
      </c>
      <c r="L1442" s="4">
        <v>183</v>
      </c>
      <c r="M1442" s="23">
        <v>4.3400000000000001E-3</v>
      </c>
    </row>
    <row r="1443" spans="1:13" hidden="1" x14ac:dyDescent="0.25">
      <c r="A1443" t="s">
        <v>1800</v>
      </c>
      <c r="B1443" t="s">
        <v>2041</v>
      </c>
      <c r="C1443" t="s">
        <v>2042</v>
      </c>
      <c r="D1443" s="2">
        <v>55</v>
      </c>
      <c r="E1443" s="3">
        <v>0.121393</v>
      </c>
      <c r="F1443" s="3">
        <v>0.99984589999999995</v>
      </c>
      <c r="G1443" s="4">
        <v>6487</v>
      </c>
      <c r="H1443" s="4">
        <v>142</v>
      </c>
      <c r="I1443" t="s">
        <v>20</v>
      </c>
      <c r="J1443" s="2">
        <v>62.5</v>
      </c>
      <c r="K1443" s="4">
        <v>2434</v>
      </c>
      <c r="L1443" s="4">
        <v>116</v>
      </c>
      <c r="M1443" s="23">
        <v>0</v>
      </c>
    </row>
    <row r="1444" spans="1:13" hidden="1" x14ac:dyDescent="0.25">
      <c r="A1444" t="s">
        <v>1800</v>
      </c>
      <c r="B1444" t="s">
        <v>1908</v>
      </c>
      <c r="C1444" t="s">
        <v>2043</v>
      </c>
      <c r="D1444" s="2">
        <v>55</v>
      </c>
      <c r="E1444" s="3">
        <v>0.15641389999999999</v>
      </c>
      <c r="F1444" s="3">
        <v>0.99978509999999998</v>
      </c>
      <c r="G1444" s="4">
        <v>4653</v>
      </c>
      <c r="H1444" s="4">
        <v>87</v>
      </c>
      <c r="I1444" t="s">
        <v>20</v>
      </c>
      <c r="J1444" s="2">
        <v>77.5</v>
      </c>
      <c r="K1444" s="4">
        <v>4653</v>
      </c>
      <c r="L1444" s="4">
        <v>87</v>
      </c>
      <c r="M1444" s="23">
        <v>0</v>
      </c>
    </row>
    <row r="1445" spans="1:13" hidden="1" x14ac:dyDescent="0.25">
      <c r="A1445" t="s">
        <v>1800</v>
      </c>
      <c r="B1445" t="s">
        <v>2044</v>
      </c>
      <c r="C1445" t="s">
        <v>2045</v>
      </c>
      <c r="D1445" s="2">
        <v>55</v>
      </c>
      <c r="E1445" s="3">
        <v>5.86454E-2</v>
      </c>
      <c r="F1445" s="3">
        <v>0.99989039999999996</v>
      </c>
      <c r="G1445" s="4">
        <v>9122</v>
      </c>
      <c r="H1445" s="4">
        <v>204</v>
      </c>
      <c r="I1445" t="s">
        <v>3</v>
      </c>
      <c r="J1445" s="2">
        <v>87.5</v>
      </c>
      <c r="K1445" s="4">
        <v>9122</v>
      </c>
      <c r="L1445" s="4">
        <v>204</v>
      </c>
      <c r="M1445" s="23">
        <v>2.186E-4</v>
      </c>
    </row>
    <row r="1446" spans="1:13" hidden="1" x14ac:dyDescent="0.25">
      <c r="A1446" t="s">
        <v>1800</v>
      </c>
      <c r="B1446" t="s">
        <v>2046</v>
      </c>
      <c r="C1446" t="s">
        <v>2047</v>
      </c>
      <c r="D1446" s="2">
        <v>55</v>
      </c>
      <c r="E1446" s="3">
        <v>0.14996960000000001</v>
      </c>
      <c r="F1446" s="3">
        <v>0.69614750000000003</v>
      </c>
      <c r="G1446" s="4">
        <v>16010</v>
      </c>
      <c r="H1446" s="4">
        <v>150</v>
      </c>
      <c r="I1446" t="s">
        <v>3</v>
      </c>
      <c r="J1446" s="2">
        <v>37.5</v>
      </c>
      <c r="K1446" s="4">
        <v>2649</v>
      </c>
      <c r="L1446" s="4">
        <v>82</v>
      </c>
      <c r="M1446" s="23">
        <v>0</v>
      </c>
    </row>
    <row r="1447" spans="1:13" hidden="1" x14ac:dyDescent="0.25">
      <c r="A1447" t="s">
        <v>1800</v>
      </c>
      <c r="B1447" t="s">
        <v>1805</v>
      </c>
      <c r="C1447" t="s">
        <v>1920</v>
      </c>
      <c r="D1447" s="2">
        <v>55</v>
      </c>
      <c r="E1447" s="3">
        <v>8.3252099999999996E-2</v>
      </c>
      <c r="F1447" s="3">
        <v>0.28462029999999999</v>
      </c>
      <c r="G1447" s="4">
        <v>46828</v>
      </c>
      <c r="H1447" s="4">
        <v>437</v>
      </c>
      <c r="I1447" t="s">
        <v>17</v>
      </c>
      <c r="J1447" s="2">
        <v>47.5</v>
      </c>
      <c r="K1447" s="4">
        <v>7018</v>
      </c>
      <c r="L1447" s="4">
        <v>236</v>
      </c>
      <c r="M1447" s="23">
        <v>2.3538000000000001E-3</v>
      </c>
    </row>
    <row r="1448" spans="1:13" hidden="1" x14ac:dyDescent="0.25">
      <c r="A1448" t="s">
        <v>1800</v>
      </c>
      <c r="B1448" t="s">
        <v>1933</v>
      </c>
      <c r="C1448" t="s">
        <v>2048</v>
      </c>
      <c r="D1448" s="2">
        <v>55</v>
      </c>
      <c r="E1448" s="3">
        <v>0.10253</v>
      </c>
      <c r="F1448" s="3">
        <v>0.44832860000000002</v>
      </c>
      <c r="G1448" s="4">
        <v>33101</v>
      </c>
      <c r="H1448" s="4">
        <v>277</v>
      </c>
      <c r="I1448" t="s">
        <v>3</v>
      </c>
      <c r="J1448" s="2">
        <v>40</v>
      </c>
      <c r="K1448" s="4">
        <v>4548</v>
      </c>
      <c r="L1448" s="4">
        <v>145</v>
      </c>
      <c r="M1448" s="23">
        <v>0</v>
      </c>
    </row>
    <row r="1449" spans="1:13" hidden="1" x14ac:dyDescent="0.25">
      <c r="A1449" t="s">
        <v>1800</v>
      </c>
      <c r="B1449" t="s">
        <v>2049</v>
      </c>
      <c r="C1449" t="s">
        <v>2050</v>
      </c>
      <c r="D1449" s="2">
        <v>55</v>
      </c>
      <c r="E1449" s="3">
        <v>0.1900163</v>
      </c>
      <c r="F1449" s="3">
        <v>0.99566220000000005</v>
      </c>
      <c r="G1449" s="4">
        <v>6886</v>
      </c>
      <c r="H1449" s="4">
        <v>60</v>
      </c>
      <c r="I1449" t="s">
        <v>20</v>
      </c>
      <c r="J1449" s="2">
        <v>37.5</v>
      </c>
      <c r="K1449" s="4">
        <v>1325</v>
      </c>
      <c r="L1449" s="4">
        <v>34</v>
      </c>
      <c r="M1449" s="23">
        <v>0</v>
      </c>
    </row>
    <row r="1450" spans="1:13" hidden="1" x14ac:dyDescent="0.25">
      <c r="A1450" t="s">
        <v>1800</v>
      </c>
      <c r="B1450" t="s">
        <v>2051</v>
      </c>
      <c r="C1450" t="s">
        <v>2052</v>
      </c>
      <c r="D1450" s="2">
        <v>55</v>
      </c>
      <c r="E1450" s="3">
        <v>7.95381E-2</v>
      </c>
      <c r="F1450" s="3">
        <v>0.93130290000000004</v>
      </c>
      <c r="G1450" s="4">
        <v>11008</v>
      </c>
      <c r="H1450" s="4">
        <v>292</v>
      </c>
      <c r="I1450" t="s">
        <v>3</v>
      </c>
      <c r="J1450" s="2">
        <v>50</v>
      </c>
      <c r="K1450" s="4">
        <v>2867</v>
      </c>
      <c r="L1450" s="4">
        <v>155</v>
      </c>
      <c r="M1450" s="23">
        <v>0</v>
      </c>
    </row>
    <row r="1451" spans="1:13" hidden="1" x14ac:dyDescent="0.25">
      <c r="A1451" t="s">
        <v>1800</v>
      </c>
      <c r="B1451" t="s">
        <v>2053</v>
      </c>
      <c r="C1451" t="s">
        <v>2054</v>
      </c>
      <c r="D1451" s="2">
        <v>55</v>
      </c>
      <c r="E1451" s="3">
        <v>0.1344467</v>
      </c>
      <c r="F1451" s="3">
        <v>0.99977510000000003</v>
      </c>
      <c r="G1451" s="4">
        <v>4444</v>
      </c>
      <c r="H1451" s="4">
        <v>141</v>
      </c>
      <c r="I1451" t="s">
        <v>20</v>
      </c>
      <c r="J1451" s="2">
        <v>50</v>
      </c>
      <c r="K1451" s="4">
        <v>1091</v>
      </c>
      <c r="L1451" s="4">
        <v>120</v>
      </c>
      <c r="M1451" s="23">
        <v>0</v>
      </c>
    </row>
    <row r="1452" spans="1:13" hidden="1" x14ac:dyDescent="0.25">
      <c r="A1452" t="s">
        <v>1800</v>
      </c>
      <c r="B1452" t="s">
        <v>2055</v>
      </c>
      <c r="C1452" t="s">
        <v>2056</v>
      </c>
      <c r="D1452" s="2">
        <v>55</v>
      </c>
      <c r="E1452" s="3">
        <v>0.1573715</v>
      </c>
      <c r="F1452" s="3">
        <v>0.99976069999999995</v>
      </c>
      <c r="G1452" s="4">
        <v>4179</v>
      </c>
      <c r="H1452" s="4">
        <v>108</v>
      </c>
      <c r="I1452" t="s">
        <v>20</v>
      </c>
      <c r="J1452" s="2">
        <v>75</v>
      </c>
      <c r="K1452" s="4">
        <v>4179</v>
      </c>
      <c r="L1452" s="4">
        <v>108</v>
      </c>
      <c r="M1452" s="23">
        <v>0</v>
      </c>
    </row>
    <row r="1453" spans="1:13" hidden="1" x14ac:dyDescent="0.25">
      <c r="A1453" t="s">
        <v>1800</v>
      </c>
      <c r="B1453" t="s">
        <v>1811</v>
      </c>
      <c r="C1453" t="s">
        <v>2005</v>
      </c>
      <c r="D1453" s="2">
        <v>55</v>
      </c>
      <c r="E1453" s="3">
        <v>0.13892560000000001</v>
      </c>
      <c r="F1453" s="3">
        <v>0.99985360000000001</v>
      </c>
      <c r="G1453" s="4">
        <v>6830</v>
      </c>
      <c r="H1453" s="4">
        <v>93</v>
      </c>
      <c r="I1453" t="s">
        <v>20</v>
      </c>
      <c r="J1453" s="2">
        <v>80</v>
      </c>
      <c r="K1453" s="4">
        <v>6830</v>
      </c>
      <c r="L1453" s="4">
        <v>93</v>
      </c>
      <c r="M1453" s="23">
        <v>0</v>
      </c>
    </row>
    <row r="1454" spans="1:13" hidden="1" x14ac:dyDescent="0.25">
      <c r="A1454" t="s">
        <v>1800</v>
      </c>
      <c r="B1454" t="s">
        <v>2057</v>
      </c>
      <c r="C1454" t="s">
        <v>2058</v>
      </c>
      <c r="D1454" s="2">
        <v>55</v>
      </c>
      <c r="E1454" s="3">
        <v>5.00115E-2</v>
      </c>
      <c r="F1454" s="3">
        <v>0.76741119999999996</v>
      </c>
      <c r="G1454" s="4">
        <v>23911</v>
      </c>
      <c r="H1454" s="4">
        <v>350</v>
      </c>
      <c r="I1454" t="s">
        <v>3</v>
      </c>
      <c r="J1454" s="2">
        <v>57.5</v>
      </c>
      <c r="K1454" s="4">
        <v>5926</v>
      </c>
      <c r="L1454" s="4">
        <v>253</v>
      </c>
      <c r="M1454" s="23">
        <v>0</v>
      </c>
    </row>
    <row r="1455" spans="1:13" hidden="1" x14ac:dyDescent="0.25">
      <c r="A1455" t="s">
        <v>1800</v>
      </c>
      <c r="B1455" t="s">
        <v>2059</v>
      </c>
      <c r="C1455" t="s">
        <v>2060</v>
      </c>
      <c r="D1455" s="2">
        <v>55</v>
      </c>
      <c r="E1455" s="3">
        <v>0.1237374</v>
      </c>
      <c r="F1455" s="3">
        <v>0.66257310000000003</v>
      </c>
      <c r="G1455" s="4">
        <v>22552</v>
      </c>
      <c r="H1455" s="4">
        <v>199</v>
      </c>
      <c r="I1455" t="s">
        <v>3</v>
      </c>
      <c r="J1455" s="2">
        <v>42.5</v>
      </c>
      <c r="K1455" s="4">
        <v>3737</v>
      </c>
      <c r="L1455" s="4">
        <v>122</v>
      </c>
      <c r="M1455" s="23">
        <v>0</v>
      </c>
    </row>
    <row r="1456" spans="1:13" hidden="1" x14ac:dyDescent="0.25">
      <c r="A1456" t="s">
        <v>1800</v>
      </c>
      <c r="B1456" t="s">
        <v>2061</v>
      </c>
      <c r="C1456" t="s">
        <v>1814</v>
      </c>
      <c r="D1456" s="2">
        <v>55</v>
      </c>
      <c r="E1456" s="3">
        <v>8.7522500000000003E-2</v>
      </c>
      <c r="F1456" s="3">
        <v>0.41009259999999997</v>
      </c>
      <c r="G1456" s="4">
        <v>32864</v>
      </c>
      <c r="H1456" s="4">
        <v>335</v>
      </c>
      <c r="I1456" t="s">
        <v>3</v>
      </c>
      <c r="J1456" s="2">
        <v>52.5</v>
      </c>
      <c r="K1456" s="4">
        <v>6788</v>
      </c>
      <c r="L1456" s="4">
        <v>214</v>
      </c>
      <c r="M1456" s="23">
        <v>1.7283999999999999E-3</v>
      </c>
    </row>
    <row r="1457" spans="1:13" hidden="1" x14ac:dyDescent="0.25">
      <c r="A1457" t="s">
        <v>1800</v>
      </c>
      <c r="B1457" t="s">
        <v>2062</v>
      </c>
      <c r="C1457" t="s">
        <v>1870</v>
      </c>
      <c r="D1457" s="2">
        <v>55</v>
      </c>
      <c r="E1457" s="3">
        <v>0.1172318</v>
      </c>
      <c r="F1457" s="3">
        <v>0.48563390000000001</v>
      </c>
      <c r="G1457" s="4">
        <v>28649</v>
      </c>
      <c r="H1457" s="4">
        <v>222</v>
      </c>
      <c r="I1457" t="s">
        <v>3</v>
      </c>
      <c r="J1457" s="2">
        <v>32.5</v>
      </c>
      <c r="K1457" s="4">
        <v>3126</v>
      </c>
      <c r="L1457" s="4">
        <v>117</v>
      </c>
      <c r="M1457" s="23">
        <v>3.6830000000000001E-4</v>
      </c>
    </row>
    <row r="1458" spans="1:13" hidden="1" x14ac:dyDescent="0.25">
      <c r="A1458" t="s">
        <v>1800</v>
      </c>
      <c r="B1458" t="s">
        <v>1994</v>
      </c>
      <c r="C1458" t="s">
        <v>2063</v>
      </c>
      <c r="D1458" s="2">
        <v>55</v>
      </c>
      <c r="E1458" s="3">
        <v>0.14020630000000001</v>
      </c>
      <c r="F1458" s="3">
        <v>0.89347010000000004</v>
      </c>
      <c r="G1458" s="4">
        <v>14107</v>
      </c>
      <c r="H1458" s="4">
        <v>117</v>
      </c>
      <c r="I1458" t="s">
        <v>3</v>
      </c>
      <c r="J1458" s="2">
        <v>30</v>
      </c>
      <c r="K1458" s="4">
        <v>1901</v>
      </c>
      <c r="L1458" s="4">
        <v>81</v>
      </c>
      <c r="M1458" s="23">
        <v>0</v>
      </c>
    </row>
    <row r="1459" spans="1:13" hidden="1" x14ac:dyDescent="0.25">
      <c r="A1459" t="s">
        <v>1800</v>
      </c>
      <c r="B1459" t="s">
        <v>2064</v>
      </c>
      <c r="C1459" t="s">
        <v>2065</v>
      </c>
      <c r="D1459" s="2">
        <v>55</v>
      </c>
      <c r="E1459" s="3">
        <v>5.5778399999999999E-2</v>
      </c>
      <c r="F1459" s="3">
        <v>0.80864510000000001</v>
      </c>
      <c r="G1459" s="4">
        <v>19194</v>
      </c>
      <c r="H1459" s="4">
        <v>367</v>
      </c>
      <c r="I1459" t="s">
        <v>3</v>
      </c>
      <c r="J1459" s="2">
        <v>72.5</v>
      </c>
      <c r="K1459" s="4">
        <v>7766</v>
      </c>
      <c r="L1459" s="4">
        <v>308</v>
      </c>
      <c r="M1459" s="23">
        <v>0</v>
      </c>
    </row>
    <row r="1460" spans="1:13" hidden="1" x14ac:dyDescent="0.25">
      <c r="A1460" t="s">
        <v>1800</v>
      </c>
      <c r="B1460" t="s">
        <v>2066</v>
      </c>
      <c r="C1460" t="s">
        <v>1978</v>
      </c>
      <c r="D1460" s="2">
        <v>52.5</v>
      </c>
      <c r="E1460" s="3">
        <v>0.15965289999999999</v>
      </c>
      <c r="F1460" s="3">
        <v>0.99978520000000004</v>
      </c>
      <c r="G1460" s="4">
        <v>4655</v>
      </c>
      <c r="H1460" s="4">
        <v>53</v>
      </c>
      <c r="I1460" t="s">
        <v>20</v>
      </c>
      <c r="J1460" s="2">
        <v>47.5</v>
      </c>
      <c r="K1460" s="4">
        <v>1391</v>
      </c>
      <c r="L1460" s="4">
        <v>43</v>
      </c>
      <c r="M1460" s="23">
        <v>0</v>
      </c>
    </row>
    <row r="1461" spans="1:13" hidden="1" x14ac:dyDescent="0.25">
      <c r="A1461" t="s">
        <v>1800</v>
      </c>
      <c r="B1461" t="s">
        <v>2067</v>
      </c>
      <c r="C1461" t="s">
        <v>2068</v>
      </c>
      <c r="D1461" s="2">
        <v>52.5</v>
      </c>
      <c r="E1461" s="3">
        <v>0.1340142</v>
      </c>
      <c r="F1461" s="3">
        <v>0.9468936</v>
      </c>
      <c r="G1461" s="4">
        <v>6508</v>
      </c>
      <c r="H1461" s="4">
        <v>123</v>
      </c>
      <c r="I1461" t="s">
        <v>20</v>
      </c>
      <c r="J1461" s="2">
        <v>55</v>
      </c>
      <c r="K1461" s="4">
        <v>2061</v>
      </c>
      <c r="L1461" s="4">
        <v>96</v>
      </c>
      <c r="M1461" s="23">
        <v>0</v>
      </c>
    </row>
    <row r="1462" spans="1:13" hidden="1" x14ac:dyDescent="0.25">
      <c r="A1462" t="s">
        <v>1800</v>
      </c>
      <c r="B1462" t="s">
        <v>2010</v>
      </c>
      <c r="C1462" t="s">
        <v>1822</v>
      </c>
      <c r="D1462" s="2">
        <v>52.5</v>
      </c>
      <c r="E1462" s="3">
        <v>6.4526600000000003E-2</v>
      </c>
      <c r="F1462" s="3">
        <v>0.93429019999999996</v>
      </c>
      <c r="G1462" s="4">
        <v>12953</v>
      </c>
      <c r="H1462" s="4">
        <v>239</v>
      </c>
      <c r="I1462" t="s">
        <v>3</v>
      </c>
      <c r="J1462" s="2">
        <v>57.5</v>
      </c>
      <c r="K1462" s="4">
        <v>3872</v>
      </c>
      <c r="L1462" s="4">
        <v>190</v>
      </c>
      <c r="M1462" s="23">
        <v>1.3799000000000001E-3</v>
      </c>
    </row>
    <row r="1463" spans="1:13" hidden="1" x14ac:dyDescent="0.25">
      <c r="A1463" t="s">
        <v>1800</v>
      </c>
      <c r="B1463" t="s">
        <v>2069</v>
      </c>
      <c r="C1463" t="s">
        <v>2070</v>
      </c>
      <c r="D1463" s="2">
        <v>52.5</v>
      </c>
      <c r="E1463" s="3">
        <v>0.1446877</v>
      </c>
      <c r="F1463" s="3">
        <v>0.5439389</v>
      </c>
      <c r="G1463" s="4">
        <v>14453</v>
      </c>
      <c r="H1463" s="4">
        <v>163</v>
      </c>
      <c r="I1463" t="s">
        <v>20</v>
      </c>
      <c r="J1463" s="2">
        <v>42.5</v>
      </c>
      <c r="K1463" s="4">
        <v>2632</v>
      </c>
      <c r="L1463" s="4">
        <v>119</v>
      </c>
      <c r="M1463" s="23">
        <v>0</v>
      </c>
    </row>
    <row r="1464" spans="1:13" hidden="1" x14ac:dyDescent="0.25">
      <c r="A1464" t="s">
        <v>1800</v>
      </c>
      <c r="B1464" t="s">
        <v>1908</v>
      </c>
      <c r="C1464" t="s">
        <v>2071</v>
      </c>
      <c r="D1464" s="2">
        <v>52.5</v>
      </c>
      <c r="E1464" s="3">
        <v>0.142986</v>
      </c>
      <c r="F1464" s="3">
        <v>0.72746580000000005</v>
      </c>
      <c r="G1464" s="4">
        <v>8563</v>
      </c>
      <c r="H1464" s="4">
        <v>187</v>
      </c>
      <c r="I1464" t="s">
        <v>20</v>
      </c>
      <c r="J1464" s="2">
        <v>25</v>
      </c>
      <c r="K1464" s="4">
        <v>1134</v>
      </c>
      <c r="L1464" s="4">
        <v>57</v>
      </c>
      <c r="M1464" s="23">
        <v>0</v>
      </c>
    </row>
    <row r="1465" spans="1:13" hidden="1" x14ac:dyDescent="0.25">
      <c r="A1465" t="s">
        <v>1800</v>
      </c>
      <c r="B1465" t="s">
        <v>1821</v>
      </c>
      <c r="C1465" t="s">
        <v>2072</v>
      </c>
      <c r="D1465" s="2">
        <v>52.5</v>
      </c>
      <c r="E1465" s="3">
        <v>0.1152754</v>
      </c>
      <c r="F1465" s="3">
        <v>0.99984799999999996</v>
      </c>
      <c r="G1465" s="4">
        <v>6579</v>
      </c>
      <c r="H1465" s="4">
        <v>91</v>
      </c>
      <c r="I1465" t="s">
        <v>20</v>
      </c>
      <c r="J1465" s="2">
        <v>47.5</v>
      </c>
      <c r="K1465" s="4">
        <v>1833</v>
      </c>
      <c r="L1465" s="4">
        <v>68</v>
      </c>
      <c r="M1465" s="23">
        <v>0</v>
      </c>
    </row>
    <row r="1466" spans="1:13" hidden="1" x14ac:dyDescent="0.25">
      <c r="A1466" t="s">
        <v>1800</v>
      </c>
      <c r="B1466" t="s">
        <v>2073</v>
      </c>
      <c r="C1466" t="s">
        <v>2074</v>
      </c>
      <c r="D1466" s="2">
        <v>52.5</v>
      </c>
      <c r="E1466" s="3">
        <v>0.12354900000000001</v>
      </c>
      <c r="F1466" s="3">
        <v>0.99984700000000004</v>
      </c>
      <c r="G1466" s="4">
        <v>6535</v>
      </c>
      <c r="H1466" s="4">
        <v>109</v>
      </c>
      <c r="I1466" t="s">
        <v>20</v>
      </c>
      <c r="J1466" s="2">
        <v>57.5</v>
      </c>
      <c r="K1466" s="4">
        <v>2210</v>
      </c>
      <c r="L1466" s="4">
        <v>93</v>
      </c>
      <c r="M1466" s="23">
        <v>4.0268999999999999E-3</v>
      </c>
    </row>
    <row r="1467" spans="1:13" hidden="1" x14ac:dyDescent="0.25">
      <c r="A1467" t="s">
        <v>1800</v>
      </c>
      <c r="B1467" t="s">
        <v>1994</v>
      </c>
      <c r="C1467" t="s">
        <v>2075</v>
      </c>
      <c r="D1467" s="2">
        <v>52.5</v>
      </c>
      <c r="E1467" s="3">
        <v>0.1178138</v>
      </c>
      <c r="F1467" s="3">
        <v>0.86884399999999995</v>
      </c>
      <c r="G1467" s="4">
        <v>10056</v>
      </c>
      <c r="H1467" s="4">
        <v>160</v>
      </c>
      <c r="I1467" t="s">
        <v>20</v>
      </c>
      <c r="J1467" s="2">
        <v>60</v>
      </c>
      <c r="K1467" s="4">
        <v>3121</v>
      </c>
      <c r="L1467" s="4">
        <v>127</v>
      </c>
      <c r="M1467" s="23">
        <v>0</v>
      </c>
    </row>
    <row r="1468" spans="1:13" hidden="1" x14ac:dyDescent="0.25">
      <c r="A1468" t="s">
        <v>1800</v>
      </c>
      <c r="B1468" t="s">
        <v>2076</v>
      </c>
      <c r="C1468" t="s">
        <v>2077</v>
      </c>
      <c r="D1468" s="2">
        <v>52.5</v>
      </c>
      <c r="E1468" s="3">
        <v>0.19081219999999999</v>
      </c>
      <c r="F1468" s="3">
        <v>0.92780700000000005</v>
      </c>
      <c r="G1468" s="4">
        <v>5462</v>
      </c>
      <c r="H1468" s="4">
        <v>73</v>
      </c>
      <c r="I1468" t="s">
        <v>20</v>
      </c>
      <c r="J1468" s="2">
        <v>45</v>
      </c>
      <c r="K1468" s="4">
        <v>1349</v>
      </c>
      <c r="L1468" s="4">
        <v>54</v>
      </c>
      <c r="M1468" s="23">
        <v>0</v>
      </c>
    </row>
    <row r="1469" spans="1:13" hidden="1" x14ac:dyDescent="0.25">
      <c r="A1469" t="s">
        <v>1800</v>
      </c>
      <c r="B1469" t="s">
        <v>2078</v>
      </c>
      <c r="C1469" t="s">
        <v>2079</v>
      </c>
      <c r="D1469" s="2">
        <v>52.5</v>
      </c>
      <c r="E1469" s="3">
        <v>8.3332400000000001E-2</v>
      </c>
      <c r="F1469" s="3">
        <v>0.29338839999999999</v>
      </c>
      <c r="G1469" s="4">
        <v>46150</v>
      </c>
      <c r="H1469" s="4">
        <v>331</v>
      </c>
      <c r="I1469" t="s">
        <v>17</v>
      </c>
      <c r="J1469" s="2">
        <v>35</v>
      </c>
      <c r="K1469" s="4">
        <v>4614</v>
      </c>
      <c r="L1469" s="4">
        <v>167</v>
      </c>
      <c r="M1469" s="23">
        <v>0</v>
      </c>
    </row>
    <row r="1470" spans="1:13" hidden="1" x14ac:dyDescent="0.25">
      <c r="A1470" t="s">
        <v>1800</v>
      </c>
      <c r="B1470" t="s">
        <v>2080</v>
      </c>
      <c r="C1470" t="s">
        <v>2081</v>
      </c>
      <c r="D1470" s="2">
        <v>52.5</v>
      </c>
      <c r="E1470" s="3">
        <v>9.8622600000000005E-2</v>
      </c>
      <c r="F1470" s="3">
        <v>0.93487310000000001</v>
      </c>
      <c r="G1470" s="4">
        <v>11900</v>
      </c>
      <c r="H1470" s="4">
        <v>148</v>
      </c>
      <c r="I1470" t="s">
        <v>3</v>
      </c>
      <c r="J1470" s="2">
        <v>45</v>
      </c>
      <c r="K1470" s="4">
        <v>2650</v>
      </c>
      <c r="L1470" s="4">
        <v>105</v>
      </c>
      <c r="M1470" s="23">
        <v>0</v>
      </c>
    </row>
    <row r="1471" spans="1:13" hidden="1" x14ac:dyDescent="0.25">
      <c r="A1471" t="s">
        <v>1800</v>
      </c>
      <c r="B1471" t="s">
        <v>700</v>
      </c>
      <c r="C1471" t="s">
        <v>2082</v>
      </c>
      <c r="D1471" s="2">
        <v>52.5</v>
      </c>
      <c r="E1471" s="3">
        <v>0.12806509999999999</v>
      </c>
      <c r="F1471" s="3">
        <v>0.82579060000000004</v>
      </c>
      <c r="G1471" s="4">
        <v>8722</v>
      </c>
      <c r="H1471" s="4">
        <v>155</v>
      </c>
      <c r="I1471" t="s">
        <v>20</v>
      </c>
      <c r="J1471" s="2">
        <v>62.5</v>
      </c>
      <c r="K1471" s="4">
        <v>3249</v>
      </c>
      <c r="L1471" s="4">
        <v>125</v>
      </c>
      <c r="M1471" s="23">
        <v>0</v>
      </c>
    </row>
    <row r="1472" spans="1:13" hidden="1" x14ac:dyDescent="0.25">
      <c r="A1472" t="s">
        <v>1800</v>
      </c>
      <c r="B1472" t="s">
        <v>2083</v>
      </c>
      <c r="C1472" t="s">
        <v>2084</v>
      </c>
      <c r="D1472" s="2">
        <v>52.5</v>
      </c>
      <c r="E1472" s="3">
        <v>0.1128927</v>
      </c>
      <c r="F1472" s="3">
        <v>0.40339540000000002</v>
      </c>
      <c r="G1472" s="4">
        <v>25353</v>
      </c>
      <c r="H1472" s="4">
        <v>297</v>
      </c>
      <c r="I1472" t="s">
        <v>3</v>
      </c>
      <c r="J1472" s="2">
        <v>37.5</v>
      </c>
      <c r="K1472" s="4">
        <v>3167</v>
      </c>
      <c r="L1472" s="4">
        <v>201</v>
      </c>
      <c r="M1472" s="23">
        <v>0</v>
      </c>
    </row>
    <row r="1473" spans="1:13" hidden="1" x14ac:dyDescent="0.25">
      <c r="A1473" t="s">
        <v>1800</v>
      </c>
      <c r="B1473" t="s">
        <v>2001</v>
      </c>
      <c r="C1473" t="s">
        <v>2085</v>
      </c>
      <c r="D1473" s="2">
        <v>52.5</v>
      </c>
      <c r="E1473" s="3">
        <v>0.10272240000000001</v>
      </c>
      <c r="F1473" s="3">
        <v>0.57926460000000002</v>
      </c>
      <c r="G1473" s="4">
        <v>24986</v>
      </c>
      <c r="H1473" s="4">
        <v>188</v>
      </c>
      <c r="I1473" t="s">
        <v>3</v>
      </c>
      <c r="J1473" s="2">
        <v>27.5</v>
      </c>
      <c r="K1473" s="4">
        <v>2601</v>
      </c>
      <c r="L1473" s="4">
        <v>103</v>
      </c>
      <c r="M1473" s="23">
        <v>0</v>
      </c>
    </row>
    <row r="1474" spans="1:13" hidden="1" x14ac:dyDescent="0.25">
      <c r="A1474" t="s">
        <v>1800</v>
      </c>
      <c r="B1474" t="s">
        <v>289</v>
      </c>
      <c r="C1474" t="s">
        <v>1932</v>
      </c>
      <c r="D1474" s="2">
        <v>50</v>
      </c>
      <c r="E1474" s="3">
        <v>9.24011E-2</v>
      </c>
      <c r="F1474" s="3">
        <v>0.99887899999999996</v>
      </c>
      <c r="G1474" s="4">
        <v>9802</v>
      </c>
      <c r="H1474" s="4">
        <v>140</v>
      </c>
      <c r="I1474" t="s">
        <v>3</v>
      </c>
      <c r="J1474" s="2">
        <v>47.5</v>
      </c>
      <c r="K1474" s="4">
        <v>2291</v>
      </c>
      <c r="L1474" s="4">
        <v>116</v>
      </c>
      <c r="M1474" s="23">
        <v>0</v>
      </c>
    </row>
    <row r="1475" spans="1:13" hidden="1" x14ac:dyDescent="0.25">
      <c r="A1475" t="s">
        <v>1800</v>
      </c>
      <c r="B1475" t="s">
        <v>2086</v>
      </c>
      <c r="C1475" t="s">
        <v>1904</v>
      </c>
      <c r="D1475" s="2">
        <v>50</v>
      </c>
      <c r="E1475" s="3">
        <v>9.5203800000000005E-2</v>
      </c>
      <c r="F1475" s="3">
        <v>0.17855370000000001</v>
      </c>
      <c r="G1475" s="4">
        <v>38894</v>
      </c>
      <c r="H1475" s="4">
        <v>195</v>
      </c>
      <c r="I1475" t="s">
        <v>3</v>
      </c>
      <c r="J1475" s="2">
        <v>17.5</v>
      </c>
      <c r="K1475" s="4">
        <v>1636</v>
      </c>
      <c r="L1475" s="4">
        <v>52</v>
      </c>
      <c r="M1475" s="23">
        <v>2.4479999999999999E-4</v>
      </c>
    </row>
    <row r="1476" spans="1:13" hidden="1" x14ac:dyDescent="0.25">
      <c r="A1476" t="s">
        <v>1800</v>
      </c>
      <c r="B1476" t="s">
        <v>2087</v>
      </c>
      <c r="C1476" t="s">
        <v>2088</v>
      </c>
      <c r="D1476" s="2">
        <v>50</v>
      </c>
      <c r="E1476" s="3">
        <v>9.3476400000000001E-2</v>
      </c>
      <c r="F1476" s="3">
        <v>0.9257881</v>
      </c>
      <c r="G1476" s="4">
        <v>8957</v>
      </c>
      <c r="H1476" s="4">
        <v>155</v>
      </c>
      <c r="I1476" t="s">
        <v>20</v>
      </c>
      <c r="J1476" s="2">
        <v>55</v>
      </c>
      <c r="K1476" s="4">
        <v>2490</v>
      </c>
      <c r="L1476" s="4">
        <v>133</v>
      </c>
      <c r="M1476" s="23">
        <v>0</v>
      </c>
    </row>
    <row r="1477" spans="1:13" hidden="1" x14ac:dyDescent="0.25">
      <c r="A1477" t="s">
        <v>1800</v>
      </c>
      <c r="B1477" t="s">
        <v>1679</v>
      </c>
      <c r="C1477" t="s">
        <v>65</v>
      </c>
      <c r="D1477" s="2">
        <v>50</v>
      </c>
      <c r="E1477" s="3">
        <v>0.16008549999999999</v>
      </c>
      <c r="F1477" s="3">
        <v>0.96214149999999998</v>
      </c>
      <c r="G1477" s="4">
        <v>5769</v>
      </c>
      <c r="H1477" s="4">
        <v>70</v>
      </c>
      <c r="I1477" t="s">
        <v>20</v>
      </c>
      <c r="J1477" s="2">
        <v>47.5</v>
      </c>
      <c r="K1477" s="4">
        <v>1573</v>
      </c>
      <c r="L1477" s="4">
        <v>50</v>
      </c>
      <c r="M1477" s="23">
        <v>2.6362E-3</v>
      </c>
    </row>
    <row r="1478" spans="1:13" hidden="1" x14ac:dyDescent="0.25">
      <c r="A1478" t="s">
        <v>1800</v>
      </c>
      <c r="B1478" t="s">
        <v>1425</v>
      </c>
      <c r="C1478" t="s">
        <v>2089</v>
      </c>
      <c r="D1478" s="2">
        <v>50</v>
      </c>
      <c r="E1478" s="3">
        <v>0.1267615</v>
      </c>
      <c r="F1478" s="3">
        <v>0.90435299999999996</v>
      </c>
      <c r="G1478" s="4">
        <v>7583</v>
      </c>
      <c r="H1478" s="4">
        <v>87</v>
      </c>
      <c r="I1478" t="s">
        <v>20</v>
      </c>
      <c r="J1478" s="2">
        <v>30</v>
      </c>
      <c r="K1478" s="4">
        <v>1289</v>
      </c>
      <c r="L1478" s="4">
        <v>52</v>
      </c>
      <c r="M1478" s="23">
        <v>0</v>
      </c>
    </row>
    <row r="1479" spans="1:13" hidden="1" x14ac:dyDescent="0.25">
      <c r="A1479" t="s">
        <v>1800</v>
      </c>
      <c r="B1479" t="s">
        <v>2090</v>
      </c>
      <c r="C1479" t="s">
        <v>1546</v>
      </c>
      <c r="D1479" s="2">
        <v>50</v>
      </c>
      <c r="E1479" s="3">
        <v>0.124469</v>
      </c>
      <c r="F1479" s="3">
        <v>0.94875989999999999</v>
      </c>
      <c r="G1479" s="4">
        <v>6388</v>
      </c>
      <c r="H1479" s="4">
        <v>146</v>
      </c>
      <c r="I1479" t="s">
        <v>20</v>
      </c>
      <c r="J1479" s="2">
        <v>55</v>
      </c>
      <c r="K1479" s="4">
        <v>2034</v>
      </c>
      <c r="L1479" s="4">
        <v>115</v>
      </c>
      <c r="M1479" s="23">
        <v>0</v>
      </c>
    </row>
    <row r="1480" spans="1:13" hidden="1" x14ac:dyDescent="0.25">
      <c r="A1480" t="s">
        <v>1800</v>
      </c>
      <c r="B1480" t="s">
        <v>1450</v>
      </c>
      <c r="C1480" t="s">
        <v>2091</v>
      </c>
      <c r="D1480" s="2">
        <v>50</v>
      </c>
      <c r="E1480" s="3">
        <v>0.104362</v>
      </c>
      <c r="F1480" s="3">
        <v>0.99969960000000002</v>
      </c>
      <c r="G1480" s="4">
        <v>3328</v>
      </c>
      <c r="H1480" s="4">
        <v>128</v>
      </c>
      <c r="I1480" t="s">
        <v>20</v>
      </c>
      <c r="J1480" s="2">
        <v>72.5</v>
      </c>
      <c r="K1480" s="4">
        <v>3328</v>
      </c>
      <c r="L1480" s="4">
        <v>128</v>
      </c>
      <c r="M1480" s="23">
        <v>0</v>
      </c>
    </row>
    <row r="1481" spans="1:13" hidden="1" x14ac:dyDescent="0.25">
      <c r="A1481" t="s">
        <v>1800</v>
      </c>
      <c r="B1481" t="s">
        <v>2092</v>
      </c>
      <c r="C1481" t="s">
        <v>2093</v>
      </c>
      <c r="D1481" s="2">
        <v>50</v>
      </c>
      <c r="E1481" s="3">
        <v>9.5612100000000005E-2</v>
      </c>
      <c r="F1481" s="3">
        <v>0.60650190000000004</v>
      </c>
      <c r="G1481" s="4">
        <v>23115</v>
      </c>
      <c r="H1481" s="4">
        <v>213</v>
      </c>
      <c r="I1481" t="s">
        <v>3</v>
      </c>
      <c r="J1481" s="2">
        <v>45</v>
      </c>
      <c r="K1481" s="4">
        <v>4040</v>
      </c>
      <c r="L1481" s="4">
        <v>141</v>
      </c>
      <c r="M1481" s="23">
        <v>1.1084999999999999E-3</v>
      </c>
    </row>
    <row r="1482" spans="1:13" hidden="1" x14ac:dyDescent="0.25">
      <c r="A1482" t="s">
        <v>1800</v>
      </c>
      <c r="B1482" t="s">
        <v>2094</v>
      </c>
      <c r="C1482" t="s">
        <v>1826</v>
      </c>
      <c r="D1482" s="2">
        <v>50</v>
      </c>
      <c r="E1482" s="3">
        <v>5.53769E-2</v>
      </c>
      <c r="F1482" s="3">
        <v>0.32951459999999999</v>
      </c>
      <c r="G1482" s="4">
        <v>43748</v>
      </c>
      <c r="H1482" s="4">
        <v>347</v>
      </c>
      <c r="I1482" t="s">
        <v>17</v>
      </c>
      <c r="J1482" s="2">
        <v>37.5</v>
      </c>
      <c r="K1482" s="4">
        <v>5361</v>
      </c>
      <c r="L1482" s="4">
        <v>154</v>
      </c>
      <c r="M1482" s="23">
        <v>0</v>
      </c>
    </row>
    <row r="1483" spans="1:13" hidden="1" x14ac:dyDescent="0.25">
      <c r="A1483" t="s">
        <v>1800</v>
      </c>
      <c r="B1483" t="s">
        <v>1959</v>
      </c>
      <c r="C1483" t="s">
        <v>1898</v>
      </c>
      <c r="D1483" s="2">
        <v>50</v>
      </c>
      <c r="E1483" s="3">
        <v>0.13044919999999999</v>
      </c>
      <c r="F1483" s="3">
        <v>0.59340970000000004</v>
      </c>
      <c r="G1483" s="4">
        <v>14929</v>
      </c>
      <c r="H1483" s="4">
        <v>136</v>
      </c>
      <c r="I1483" t="s">
        <v>3</v>
      </c>
      <c r="J1483" s="2">
        <v>27.5</v>
      </c>
      <c r="K1483" s="4">
        <v>1814</v>
      </c>
      <c r="L1483" s="4">
        <v>89</v>
      </c>
      <c r="M1483" s="23">
        <v>0</v>
      </c>
    </row>
    <row r="1484" spans="1:13" hidden="1" x14ac:dyDescent="0.25">
      <c r="A1484" t="s">
        <v>1800</v>
      </c>
      <c r="B1484" t="s">
        <v>2095</v>
      </c>
      <c r="C1484" t="s">
        <v>2096</v>
      </c>
      <c r="D1484" s="2">
        <v>50</v>
      </c>
      <c r="E1484" s="3">
        <v>0.1230248</v>
      </c>
      <c r="F1484" s="3">
        <v>0.89599510000000004</v>
      </c>
      <c r="G1484" s="4">
        <v>10269</v>
      </c>
      <c r="H1484" s="4">
        <v>123</v>
      </c>
      <c r="I1484" t="s">
        <v>20</v>
      </c>
      <c r="J1484" s="2">
        <v>45</v>
      </c>
      <c r="K1484" s="4">
        <v>2281</v>
      </c>
      <c r="L1484" s="4">
        <v>84</v>
      </c>
      <c r="M1484" s="23">
        <v>3.9530000000000001E-4</v>
      </c>
    </row>
    <row r="1485" spans="1:13" hidden="1" x14ac:dyDescent="0.25">
      <c r="A1485" t="s">
        <v>1800</v>
      </c>
      <c r="B1485" t="s">
        <v>2097</v>
      </c>
      <c r="C1485" t="s">
        <v>2098</v>
      </c>
      <c r="D1485" s="2">
        <v>50</v>
      </c>
      <c r="E1485" s="3">
        <v>0.1222229</v>
      </c>
      <c r="F1485" s="3">
        <v>0.91853830000000003</v>
      </c>
      <c r="G1485" s="4">
        <v>12719</v>
      </c>
      <c r="H1485" s="4">
        <v>73</v>
      </c>
      <c r="I1485" t="s">
        <v>3</v>
      </c>
      <c r="J1485" s="2">
        <v>15</v>
      </c>
      <c r="K1485" s="4">
        <v>1144</v>
      </c>
      <c r="L1485" s="4">
        <v>39</v>
      </c>
      <c r="M1485" s="23">
        <v>1.153E-4</v>
      </c>
    </row>
    <row r="1486" spans="1:13" hidden="1" x14ac:dyDescent="0.25">
      <c r="A1486" t="s">
        <v>1800</v>
      </c>
      <c r="B1486" t="s">
        <v>1512</v>
      </c>
      <c r="C1486" t="s">
        <v>1042</v>
      </c>
      <c r="D1486" s="2">
        <v>50</v>
      </c>
      <c r="E1486" s="3">
        <v>0.1074806</v>
      </c>
      <c r="F1486" s="3">
        <v>0.37940439999999998</v>
      </c>
      <c r="G1486" s="4">
        <v>19888</v>
      </c>
      <c r="H1486" s="4">
        <v>296</v>
      </c>
      <c r="I1486" t="s">
        <v>3</v>
      </c>
      <c r="J1486" s="2">
        <v>60</v>
      </c>
      <c r="K1486" s="4">
        <v>5272</v>
      </c>
      <c r="L1486" s="4">
        <v>227</v>
      </c>
      <c r="M1486" s="23">
        <v>0</v>
      </c>
    </row>
    <row r="1487" spans="1:13" hidden="1" x14ac:dyDescent="0.25">
      <c r="A1487" t="s">
        <v>1800</v>
      </c>
      <c r="B1487" t="s">
        <v>2099</v>
      </c>
      <c r="C1487" t="s">
        <v>2100</v>
      </c>
      <c r="D1487" s="2">
        <v>50</v>
      </c>
      <c r="E1487" s="3">
        <v>9.1023699999999999E-2</v>
      </c>
      <c r="F1487" s="3">
        <v>0.5347537</v>
      </c>
      <c r="G1487" s="4">
        <v>18272</v>
      </c>
      <c r="H1487" s="4">
        <v>298</v>
      </c>
      <c r="I1487" t="s">
        <v>3</v>
      </c>
      <c r="J1487" s="2">
        <v>57.5</v>
      </c>
      <c r="K1487" s="4">
        <v>4691</v>
      </c>
      <c r="L1487" s="4">
        <v>235</v>
      </c>
      <c r="M1487" s="23">
        <v>2.6253000000000001E-3</v>
      </c>
    </row>
    <row r="1488" spans="1:13" hidden="1" x14ac:dyDescent="0.25">
      <c r="A1488" t="s">
        <v>1800</v>
      </c>
      <c r="B1488" t="s">
        <v>2086</v>
      </c>
      <c r="C1488" t="s">
        <v>2048</v>
      </c>
      <c r="D1488" s="2">
        <v>47.5</v>
      </c>
      <c r="E1488" s="3">
        <v>2.2355300000000002E-2</v>
      </c>
      <c r="F1488" s="3">
        <v>4.9104200000000001E-2</v>
      </c>
      <c r="G1488" s="4">
        <v>60001</v>
      </c>
      <c r="H1488" s="4">
        <v>294</v>
      </c>
      <c r="I1488" t="s">
        <v>10</v>
      </c>
      <c r="J1488" s="2">
        <v>17.5</v>
      </c>
      <c r="K1488" s="4">
        <v>2210</v>
      </c>
      <c r="L1488" s="4">
        <v>58</v>
      </c>
      <c r="M1488" s="23">
        <v>2.1719999999999999E-4</v>
      </c>
    </row>
    <row r="1489" spans="1:13" hidden="1" x14ac:dyDescent="0.25">
      <c r="A1489" t="s">
        <v>1800</v>
      </c>
      <c r="B1489" t="s">
        <v>2101</v>
      </c>
      <c r="C1489" t="s">
        <v>2102</v>
      </c>
      <c r="D1489" s="2">
        <v>47.5</v>
      </c>
      <c r="E1489" s="3">
        <v>4.5176300000000003E-2</v>
      </c>
      <c r="F1489" s="3">
        <v>0.99981790000000004</v>
      </c>
      <c r="G1489" s="4">
        <v>5491</v>
      </c>
      <c r="H1489" s="4">
        <v>224</v>
      </c>
      <c r="I1489" t="s">
        <v>3</v>
      </c>
      <c r="J1489" s="2">
        <v>82.5</v>
      </c>
      <c r="K1489" s="4">
        <v>5491</v>
      </c>
      <c r="L1489" s="4">
        <v>224</v>
      </c>
      <c r="M1489" s="23">
        <v>1.374E-3</v>
      </c>
    </row>
    <row r="1490" spans="1:13" hidden="1" x14ac:dyDescent="0.25">
      <c r="A1490" t="s">
        <v>1800</v>
      </c>
      <c r="B1490" t="s">
        <v>2103</v>
      </c>
      <c r="C1490" t="s">
        <v>2104</v>
      </c>
      <c r="D1490" s="2">
        <v>47.5</v>
      </c>
      <c r="E1490" s="3">
        <v>0.1307383</v>
      </c>
      <c r="F1490" s="3">
        <v>0.93855140000000004</v>
      </c>
      <c r="G1490" s="4">
        <v>5300</v>
      </c>
      <c r="H1490" s="4">
        <v>57</v>
      </c>
      <c r="I1490" t="s">
        <v>20</v>
      </c>
      <c r="J1490" s="2">
        <v>37.5</v>
      </c>
      <c r="K1490" s="4">
        <v>1208</v>
      </c>
      <c r="L1490" s="4">
        <v>39</v>
      </c>
      <c r="M1490" s="23">
        <v>1.727E-4</v>
      </c>
    </row>
    <row r="1491" spans="1:13" hidden="1" x14ac:dyDescent="0.25">
      <c r="A1491" t="s">
        <v>1800</v>
      </c>
      <c r="B1491" t="s">
        <v>2105</v>
      </c>
      <c r="C1491" t="s">
        <v>2106</v>
      </c>
      <c r="D1491" s="2">
        <v>47.5</v>
      </c>
      <c r="E1491" s="3">
        <v>8.2783700000000002E-2</v>
      </c>
      <c r="F1491" s="3">
        <v>0.99976779999999998</v>
      </c>
      <c r="G1491" s="4">
        <v>4305</v>
      </c>
      <c r="H1491" s="4">
        <v>155</v>
      </c>
      <c r="I1491" t="s">
        <v>20</v>
      </c>
      <c r="J1491" s="2">
        <v>80</v>
      </c>
      <c r="K1491" s="4">
        <v>4305</v>
      </c>
      <c r="L1491" s="4">
        <v>155</v>
      </c>
      <c r="M1491" s="23">
        <v>6.3460000000000003E-4</v>
      </c>
    </row>
    <row r="1492" spans="1:13" hidden="1" x14ac:dyDescent="0.25">
      <c r="A1492" t="s">
        <v>1800</v>
      </c>
      <c r="B1492" t="s">
        <v>2107</v>
      </c>
      <c r="C1492" t="s">
        <v>2108</v>
      </c>
      <c r="D1492" s="2">
        <v>47.5</v>
      </c>
      <c r="E1492" s="3">
        <v>9.3645199999999998E-2</v>
      </c>
      <c r="F1492" s="3">
        <v>0.85736500000000004</v>
      </c>
      <c r="G1492" s="4">
        <v>6618</v>
      </c>
      <c r="H1492" s="4">
        <v>204</v>
      </c>
      <c r="I1492" t="s">
        <v>20</v>
      </c>
      <c r="J1492" s="2">
        <v>77.5</v>
      </c>
      <c r="K1492" s="4">
        <v>3953</v>
      </c>
      <c r="L1492" s="4">
        <v>184</v>
      </c>
      <c r="M1492" s="23">
        <v>0</v>
      </c>
    </row>
    <row r="1493" spans="1:13" hidden="1" x14ac:dyDescent="0.25">
      <c r="A1493" t="s">
        <v>1800</v>
      </c>
      <c r="B1493" t="s">
        <v>111</v>
      </c>
      <c r="C1493" t="s">
        <v>2109</v>
      </c>
      <c r="D1493" s="2">
        <v>47.5</v>
      </c>
      <c r="E1493" s="3">
        <v>6.7611500000000005E-2</v>
      </c>
      <c r="F1493" s="3">
        <v>0.99984839999999997</v>
      </c>
      <c r="G1493" s="4">
        <v>6593</v>
      </c>
      <c r="H1493" s="4">
        <v>137</v>
      </c>
      <c r="I1493" t="s">
        <v>20</v>
      </c>
      <c r="J1493" s="2">
        <v>82.5</v>
      </c>
      <c r="K1493" s="4">
        <v>6593</v>
      </c>
      <c r="L1493" s="4">
        <v>137</v>
      </c>
      <c r="M1493" s="23">
        <v>0</v>
      </c>
    </row>
    <row r="1494" spans="1:13" hidden="1" x14ac:dyDescent="0.25">
      <c r="A1494" t="s">
        <v>1800</v>
      </c>
      <c r="B1494" t="s">
        <v>289</v>
      </c>
      <c r="C1494" t="s">
        <v>2110</v>
      </c>
      <c r="D1494" s="2">
        <v>47.5</v>
      </c>
      <c r="E1494" s="3">
        <v>0.10769140000000001</v>
      </c>
      <c r="F1494" s="3">
        <v>0.97441169999999999</v>
      </c>
      <c r="G1494" s="4">
        <v>5217</v>
      </c>
      <c r="H1494" s="4">
        <v>138</v>
      </c>
      <c r="I1494" t="s">
        <v>20</v>
      </c>
      <c r="J1494" s="2">
        <v>67.5</v>
      </c>
      <c r="K1494" s="4">
        <v>2752</v>
      </c>
      <c r="L1494" s="4">
        <v>117</v>
      </c>
      <c r="M1494" s="23">
        <v>0</v>
      </c>
    </row>
    <row r="1495" spans="1:13" hidden="1" x14ac:dyDescent="0.25">
      <c r="A1495" t="s">
        <v>1800</v>
      </c>
      <c r="B1495" t="s">
        <v>2111</v>
      </c>
      <c r="C1495" t="s">
        <v>2112</v>
      </c>
      <c r="D1495" s="2">
        <v>47.5</v>
      </c>
      <c r="E1495" s="3">
        <v>7.3391999999999999E-2</v>
      </c>
      <c r="F1495" s="3">
        <v>0.99984130000000004</v>
      </c>
      <c r="G1495" s="4">
        <v>6301</v>
      </c>
      <c r="H1495" s="4">
        <v>136</v>
      </c>
      <c r="I1495" t="s">
        <v>20</v>
      </c>
      <c r="J1495" s="2">
        <v>82.5</v>
      </c>
      <c r="K1495" s="4">
        <v>6301</v>
      </c>
      <c r="L1495" s="4">
        <v>136</v>
      </c>
      <c r="M1495" s="23">
        <v>0</v>
      </c>
    </row>
    <row r="1496" spans="1:13" hidden="1" x14ac:dyDescent="0.25">
      <c r="A1496" t="s">
        <v>1800</v>
      </c>
      <c r="B1496" t="s">
        <v>2113</v>
      </c>
      <c r="C1496" t="s">
        <v>1806</v>
      </c>
      <c r="D1496" s="2">
        <v>47.5</v>
      </c>
      <c r="E1496" s="3">
        <v>0.1166973</v>
      </c>
      <c r="F1496" s="3">
        <v>0.71211120000000006</v>
      </c>
      <c r="G1496" s="4">
        <v>12959</v>
      </c>
      <c r="H1496" s="4">
        <v>143</v>
      </c>
      <c r="I1496" t="s">
        <v>3</v>
      </c>
      <c r="J1496" s="2">
        <v>40</v>
      </c>
      <c r="K1496" s="4">
        <v>2406</v>
      </c>
      <c r="L1496" s="4">
        <v>103</v>
      </c>
      <c r="M1496" s="23">
        <v>0</v>
      </c>
    </row>
    <row r="1497" spans="1:13" hidden="1" x14ac:dyDescent="0.25">
      <c r="A1497" t="s">
        <v>1800</v>
      </c>
      <c r="B1497" t="s">
        <v>2114</v>
      </c>
      <c r="C1497" t="s">
        <v>1830</v>
      </c>
      <c r="D1497" s="2">
        <v>47.5</v>
      </c>
      <c r="E1497" s="3">
        <v>0.11675530000000001</v>
      </c>
      <c r="F1497" s="3">
        <v>0.7323866</v>
      </c>
      <c r="G1497" s="4">
        <v>7994</v>
      </c>
      <c r="H1497" s="4">
        <v>172</v>
      </c>
      <c r="I1497" t="s">
        <v>20</v>
      </c>
      <c r="J1497" s="2">
        <v>57.5</v>
      </c>
      <c r="K1497" s="4">
        <v>2670</v>
      </c>
      <c r="L1497" s="4">
        <v>142</v>
      </c>
      <c r="M1497" s="23">
        <v>0</v>
      </c>
    </row>
    <row r="1498" spans="1:13" hidden="1" x14ac:dyDescent="0.25">
      <c r="A1498" t="s">
        <v>1800</v>
      </c>
      <c r="B1498" t="s">
        <v>2115</v>
      </c>
      <c r="C1498" t="s">
        <v>394</v>
      </c>
      <c r="D1498" s="2">
        <v>47.5</v>
      </c>
      <c r="E1498" s="3">
        <v>8.6523100000000006E-2</v>
      </c>
      <c r="F1498" s="3">
        <v>0.99982280000000001</v>
      </c>
      <c r="G1498" s="4">
        <v>5642</v>
      </c>
      <c r="H1498" s="4">
        <v>107</v>
      </c>
      <c r="I1498" t="s">
        <v>20</v>
      </c>
      <c r="J1498" s="2">
        <v>52.5</v>
      </c>
      <c r="K1498" s="4">
        <v>2108</v>
      </c>
      <c r="L1498" s="4">
        <v>84</v>
      </c>
      <c r="M1498" s="23">
        <v>0</v>
      </c>
    </row>
    <row r="1499" spans="1:13" hidden="1" x14ac:dyDescent="0.25">
      <c r="A1499" t="s">
        <v>1800</v>
      </c>
      <c r="B1499" t="s">
        <v>2116</v>
      </c>
      <c r="C1499" t="s">
        <v>2048</v>
      </c>
      <c r="D1499" s="2">
        <v>47.5</v>
      </c>
      <c r="E1499" s="3">
        <v>8.4963E-3</v>
      </c>
      <c r="F1499" s="3">
        <v>5.8574800000000003E-2</v>
      </c>
      <c r="G1499" s="4">
        <v>20431</v>
      </c>
      <c r="H1499" s="4">
        <v>7541</v>
      </c>
      <c r="I1499" t="s">
        <v>10</v>
      </c>
      <c r="J1499" s="2">
        <v>55</v>
      </c>
      <c r="K1499" s="4">
        <v>19965</v>
      </c>
      <c r="L1499" s="4">
        <v>7538</v>
      </c>
      <c r="M1499" s="23">
        <v>0</v>
      </c>
    </row>
    <row r="1500" spans="1:13" hidden="1" x14ac:dyDescent="0.25">
      <c r="A1500" t="s">
        <v>1800</v>
      </c>
      <c r="B1500" t="s">
        <v>2117</v>
      </c>
      <c r="C1500" t="s">
        <v>2118</v>
      </c>
      <c r="D1500" s="2">
        <v>47.5</v>
      </c>
      <c r="E1500" s="3">
        <v>8.4843000000000002E-2</v>
      </c>
      <c r="F1500" s="3">
        <v>0.8264378</v>
      </c>
      <c r="G1500" s="4">
        <v>15361</v>
      </c>
      <c r="H1500" s="4">
        <v>123</v>
      </c>
      <c r="I1500" t="s">
        <v>3</v>
      </c>
      <c r="J1500" s="2">
        <v>20</v>
      </c>
      <c r="K1500" s="4">
        <v>1588</v>
      </c>
      <c r="L1500" s="4">
        <v>69</v>
      </c>
      <c r="M1500" s="23">
        <v>0</v>
      </c>
    </row>
    <row r="1501" spans="1:13" hidden="1" x14ac:dyDescent="0.25">
      <c r="A1501" t="s">
        <v>1800</v>
      </c>
      <c r="B1501" t="s">
        <v>2119</v>
      </c>
      <c r="C1501" t="s">
        <v>2120</v>
      </c>
      <c r="D1501" s="2">
        <v>47.5</v>
      </c>
      <c r="E1501" s="3">
        <v>0.1117295</v>
      </c>
      <c r="F1501" s="3">
        <v>0.99979499999999999</v>
      </c>
      <c r="G1501" s="4">
        <v>4878</v>
      </c>
      <c r="H1501" s="4">
        <v>91</v>
      </c>
      <c r="I1501" t="s">
        <v>20</v>
      </c>
      <c r="J1501" s="2">
        <v>45</v>
      </c>
      <c r="K1501" s="4">
        <v>1368</v>
      </c>
      <c r="L1501" s="4">
        <v>70</v>
      </c>
      <c r="M1501" s="23">
        <v>2.0156000000000002E-3</v>
      </c>
    </row>
    <row r="1502" spans="1:13" hidden="1" x14ac:dyDescent="0.25">
      <c r="A1502" t="s">
        <v>1800</v>
      </c>
      <c r="B1502" t="s">
        <v>2121</v>
      </c>
      <c r="C1502" t="s">
        <v>1826</v>
      </c>
      <c r="D1502" s="2">
        <v>45</v>
      </c>
      <c r="E1502" s="3">
        <v>0.1242086</v>
      </c>
      <c r="F1502" s="3">
        <v>0.76360320000000004</v>
      </c>
      <c r="G1502" s="4">
        <v>9613</v>
      </c>
      <c r="H1502" s="4">
        <v>124</v>
      </c>
      <c r="I1502" t="s">
        <v>20</v>
      </c>
      <c r="J1502" s="2">
        <v>37.5</v>
      </c>
      <c r="K1502" s="4">
        <v>1998</v>
      </c>
      <c r="L1502" s="4">
        <v>83</v>
      </c>
      <c r="M1502" s="23">
        <v>0</v>
      </c>
    </row>
    <row r="1503" spans="1:13" hidden="1" x14ac:dyDescent="0.25">
      <c r="A1503" t="s">
        <v>1800</v>
      </c>
      <c r="B1503" t="s">
        <v>2122</v>
      </c>
      <c r="C1503" t="s">
        <v>892</v>
      </c>
      <c r="D1503" s="2">
        <v>45</v>
      </c>
      <c r="E1503" s="3">
        <v>7.60715E-2</v>
      </c>
      <c r="F1503" s="3">
        <v>0.9084004</v>
      </c>
      <c r="G1503" s="4">
        <v>10046</v>
      </c>
      <c r="H1503" s="4">
        <v>132</v>
      </c>
      <c r="I1503" t="s">
        <v>3</v>
      </c>
      <c r="J1503" s="2">
        <v>42.5</v>
      </c>
      <c r="K1503" s="4">
        <v>2703</v>
      </c>
      <c r="L1503" s="4">
        <v>96</v>
      </c>
      <c r="M1503" s="23">
        <v>0</v>
      </c>
    </row>
    <row r="1504" spans="1:13" hidden="1" x14ac:dyDescent="0.25">
      <c r="A1504" t="s">
        <v>1800</v>
      </c>
      <c r="B1504" t="s">
        <v>289</v>
      </c>
      <c r="C1504" t="s">
        <v>1729</v>
      </c>
      <c r="D1504" s="2">
        <v>45</v>
      </c>
      <c r="E1504" s="3">
        <v>0.10438600000000001</v>
      </c>
      <c r="F1504" s="3">
        <v>0.53018549999999998</v>
      </c>
      <c r="G1504" s="4">
        <v>16203</v>
      </c>
      <c r="H1504" s="4">
        <v>162</v>
      </c>
      <c r="I1504" t="s">
        <v>3</v>
      </c>
      <c r="J1504" s="2">
        <v>40</v>
      </c>
      <c r="K1504" s="4">
        <v>3337</v>
      </c>
      <c r="L1504" s="4">
        <v>108</v>
      </c>
      <c r="M1504" s="23">
        <v>7.4666999999999997E-3</v>
      </c>
    </row>
    <row r="1505" spans="1:13" hidden="1" x14ac:dyDescent="0.25">
      <c r="A1505" t="s">
        <v>1800</v>
      </c>
      <c r="B1505" t="s">
        <v>2123</v>
      </c>
      <c r="C1505" t="s">
        <v>1587</v>
      </c>
      <c r="D1505" s="2">
        <v>45</v>
      </c>
      <c r="E1505" s="3">
        <v>0.1177947</v>
      </c>
      <c r="F1505" s="3">
        <v>0.74334679999999997</v>
      </c>
      <c r="G1505" s="4">
        <v>11452</v>
      </c>
      <c r="H1505" s="4">
        <v>112</v>
      </c>
      <c r="I1505" t="s">
        <v>20</v>
      </c>
      <c r="J1505" s="2">
        <v>32.5</v>
      </c>
      <c r="K1505" s="4">
        <v>1878</v>
      </c>
      <c r="L1505" s="4">
        <v>70</v>
      </c>
      <c r="M1505" s="23">
        <v>7.3030000000000002E-4</v>
      </c>
    </row>
    <row r="1506" spans="1:13" hidden="1" x14ac:dyDescent="0.25">
      <c r="A1506" t="s">
        <v>1800</v>
      </c>
      <c r="B1506" t="s">
        <v>2124</v>
      </c>
      <c r="C1506" t="s">
        <v>2125</v>
      </c>
      <c r="D1506" s="2">
        <v>45</v>
      </c>
      <c r="E1506" s="3">
        <v>8.2365599999999997E-2</v>
      </c>
      <c r="F1506" s="3">
        <v>0.99408629999999998</v>
      </c>
      <c r="G1506" s="4">
        <v>5043</v>
      </c>
      <c r="H1506" s="4">
        <v>132</v>
      </c>
      <c r="I1506" t="s">
        <v>20</v>
      </c>
      <c r="J1506" s="2">
        <v>67.5</v>
      </c>
      <c r="K1506" s="4">
        <v>2763</v>
      </c>
      <c r="L1506" s="4">
        <v>118</v>
      </c>
      <c r="M1506" s="23">
        <v>0</v>
      </c>
    </row>
    <row r="1507" spans="1:13" hidden="1" x14ac:dyDescent="0.25">
      <c r="A1507" t="s">
        <v>1800</v>
      </c>
      <c r="B1507" t="s">
        <v>1450</v>
      </c>
      <c r="C1507" t="s">
        <v>2126</v>
      </c>
      <c r="D1507" s="2">
        <v>45</v>
      </c>
      <c r="E1507" s="3">
        <v>9.7251400000000002E-2</v>
      </c>
      <c r="F1507" s="3">
        <v>0.99976240000000005</v>
      </c>
      <c r="G1507" s="4">
        <v>4207</v>
      </c>
      <c r="H1507" s="4">
        <v>85</v>
      </c>
      <c r="I1507" t="s">
        <v>20</v>
      </c>
      <c r="J1507" s="2">
        <v>55</v>
      </c>
      <c r="K1507" s="4">
        <v>1801</v>
      </c>
      <c r="L1507" s="4">
        <v>68</v>
      </c>
      <c r="M1507" s="23">
        <v>0</v>
      </c>
    </row>
    <row r="1508" spans="1:13" hidden="1" x14ac:dyDescent="0.25">
      <c r="A1508" t="s">
        <v>1800</v>
      </c>
      <c r="B1508" t="s">
        <v>2127</v>
      </c>
      <c r="C1508" t="s">
        <v>2128</v>
      </c>
      <c r="D1508" s="2">
        <v>45</v>
      </c>
      <c r="E1508" s="3">
        <v>6.89057E-2</v>
      </c>
      <c r="F1508" s="3">
        <v>0.9996429</v>
      </c>
      <c r="G1508" s="4">
        <v>5599</v>
      </c>
      <c r="H1508" s="4">
        <v>142</v>
      </c>
      <c r="I1508" t="s">
        <v>20</v>
      </c>
      <c r="J1508" s="2">
        <v>65</v>
      </c>
      <c r="K1508" s="4">
        <v>3031</v>
      </c>
      <c r="L1508" s="4">
        <v>127</v>
      </c>
      <c r="M1508" s="23">
        <v>0</v>
      </c>
    </row>
    <row r="1509" spans="1:13" hidden="1" x14ac:dyDescent="0.25">
      <c r="A1509" t="s">
        <v>1800</v>
      </c>
      <c r="B1509" t="s">
        <v>1409</v>
      </c>
      <c r="C1509" t="s">
        <v>2007</v>
      </c>
      <c r="D1509" s="2">
        <v>45</v>
      </c>
      <c r="E1509" s="3">
        <v>0.1176532</v>
      </c>
      <c r="F1509" s="3">
        <v>0.65184189999999997</v>
      </c>
      <c r="G1509" s="4">
        <v>10157</v>
      </c>
      <c r="H1509" s="4">
        <v>159</v>
      </c>
      <c r="I1509" t="s">
        <v>20</v>
      </c>
      <c r="J1509" s="2">
        <v>60</v>
      </c>
      <c r="K1509" s="4">
        <v>3443</v>
      </c>
      <c r="L1509" s="4">
        <v>126</v>
      </c>
      <c r="M1509" s="23">
        <v>0</v>
      </c>
    </row>
    <row r="1510" spans="1:13" hidden="1" x14ac:dyDescent="0.25">
      <c r="A1510" t="s">
        <v>1800</v>
      </c>
      <c r="B1510" t="s">
        <v>886</v>
      </c>
      <c r="C1510" t="s">
        <v>2129</v>
      </c>
      <c r="D1510" s="2">
        <v>45</v>
      </c>
      <c r="E1510" s="3">
        <v>9.1497499999999996E-2</v>
      </c>
      <c r="F1510" s="3">
        <v>0.74375469999999999</v>
      </c>
      <c r="G1510" s="4">
        <v>9825</v>
      </c>
      <c r="H1510" s="4">
        <v>208</v>
      </c>
      <c r="I1510" t="s">
        <v>3</v>
      </c>
      <c r="J1510" s="2">
        <v>60</v>
      </c>
      <c r="K1510" s="4">
        <v>3355</v>
      </c>
      <c r="L1510" s="4">
        <v>167</v>
      </c>
      <c r="M1510" s="23">
        <v>0</v>
      </c>
    </row>
    <row r="1511" spans="1:13" hidden="1" x14ac:dyDescent="0.25">
      <c r="A1511" t="s">
        <v>1800</v>
      </c>
      <c r="B1511" t="s">
        <v>2130</v>
      </c>
      <c r="C1511" t="s">
        <v>2131</v>
      </c>
      <c r="D1511" s="2">
        <v>45</v>
      </c>
      <c r="E1511" s="3">
        <v>9.6200300000000002E-2</v>
      </c>
      <c r="F1511" s="3">
        <v>0.95546010000000003</v>
      </c>
      <c r="G1511" s="4">
        <v>7122</v>
      </c>
      <c r="H1511" s="4">
        <v>99</v>
      </c>
      <c r="I1511" t="s">
        <v>20</v>
      </c>
      <c r="J1511" s="2">
        <v>37.5</v>
      </c>
      <c r="K1511" s="4">
        <v>1590</v>
      </c>
      <c r="L1511" s="4">
        <v>70</v>
      </c>
      <c r="M1511" s="23">
        <v>0</v>
      </c>
    </row>
    <row r="1512" spans="1:13" hidden="1" x14ac:dyDescent="0.25">
      <c r="A1512" t="s">
        <v>1800</v>
      </c>
      <c r="B1512" t="s">
        <v>2132</v>
      </c>
      <c r="C1512" t="s">
        <v>2133</v>
      </c>
      <c r="D1512" s="2">
        <v>45</v>
      </c>
      <c r="E1512" s="3">
        <v>8.1335599999999994E-2</v>
      </c>
      <c r="F1512" s="3">
        <v>0.74333000000000005</v>
      </c>
      <c r="G1512" s="4">
        <v>12621</v>
      </c>
      <c r="H1512" s="4">
        <v>193</v>
      </c>
      <c r="I1512" t="s">
        <v>3</v>
      </c>
      <c r="J1512" s="2">
        <v>62.5</v>
      </c>
      <c r="K1512" s="4">
        <v>4269</v>
      </c>
      <c r="L1512" s="4">
        <v>148</v>
      </c>
      <c r="M1512" s="23">
        <v>0</v>
      </c>
    </row>
    <row r="1513" spans="1:13" hidden="1" x14ac:dyDescent="0.25">
      <c r="A1513" t="s">
        <v>1800</v>
      </c>
      <c r="B1513" t="s">
        <v>2134</v>
      </c>
      <c r="C1513" t="s">
        <v>2135</v>
      </c>
      <c r="D1513" s="2">
        <v>45</v>
      </c>
      <c r="E1513" s="3">
        <v>7.5943099999999999E-2</v>
      </c>
      <c r="F1513" s="3">
        <v>0.9544492</v>
      </c>
      <c r="G1513" s="4">
        <v>10372</v>
      </c>
      <c r="H1513" s="4">
        <v>88</v>
      </c>
      <c r="I1513" t="s">
        <v>3</v>
      </c>
      <c r="J1513" s="2">
        <v>20</v>
      </c>
      <c r="K1513" s="4">
        <v>1270</v>
      </c>
      <c r="L1513" s="4">
        <v>54</v>
      </c>
      <c r="M1513" s="23">
        <v>0</v>
      </c>
    </row>
    <row r="1514" spans="1:13" hidden="1" x14ac:dyDescent="0.25">
      <c r="A1514" t="s">
        <v>1800</v>
      </c>
      <c r="B1514" t="s">
        <v>2136</v>
      </c>
      <c r="C1514" t="s">
        <v>2137</v>
      </c>
      <c r="D1514" s="2">
        <v>45</v>
      </c>
      <c r="E1514" s="3">
        <v>9.5943799999999996E-2</v>
      </c>
      <c r="F1514" s="3">
        <v>0.82702569999999997</v>
      </c>
      <c r="G1514" s="4">
        <v>10074</v>
      </c>
      <c r="H1514" s="4">
        <v>173</v>
      </c>
      <c r="I1514" t="s">
        <v>3</v>
      </c>
      <c r="J1514" s="2">
        <v>52.5</v>
      </c>
      <c r="K1514" s="4">
        <v>2874</v>
      </c>
      <c r="L1514" s="4">
        <v>125</v>
      </c>
      <c r="M1514" s="23">
        <v>0</v>
      </c>
    </row>
    <row r="1515" spans="1:13" hidden="1" x14ac:dyDescent="0.25">
      <c r="A1515" t="s">
        <v>1800</v>
      </c>
      <c r="B1515" t="s">
        <v>1838</v>
      </c>
      <c r="C1515" t="s">
        <v>2138</v>
      </c>
      <c r="D1515" s="2">
        <v>45</v>
      </c>
      <c r="E1515" s="3">
        <v>0.11762789999999999</v>
      </c>
      <c r="F1515" s="3">
        <v>0.99649969999999999</v>
      </c>
      <c r="G1515" s="4">
        <v>5409</v>
      </c>
      <c r="H1515" s="4">
        <v>40</v>
      </c>
      <c r="I1515" t="s">
        <v>20</v>
      </c>
      <c r="J1515" s="2">
        <v>22.5</v>
      </c>
      <c r="K1515" s="4">
        <v>765</v>
      </c>
      <c r="L1515" s="4">
        <v>22</v>
      </c>
      <c r="M1515" s="23">
        <v>2.2834000000000001E-3</v>
      </c>
    </row>
    <row r="1516" spans="1:13" hidden="1" x14ac:dyDescent="0.25">
      <c r="A1516" t="s">
        <v>1800</v>
      </c>
      <c r="B1516" t="s">
        <v>2139</v>
      </c>
      <c r="C1516" t="s">
        <v>2140</v>
      </c>
      <c r="D1516" s="2">
        <v>45</v>
      </c>
      <c r="E1516" s="3">
        <v>6.4737500000000003E-2</v>
      </c>
      <c r="F1516" s="3">
        <v>0.83100399999999996</v>
      </c>
      <c r="G1516" s="4">
        <v>13557</v>
      </c>
      <c r="H1516" s="4">
        <v>233</v>
      </c>
      <c r="I1516" t="s">
        <v>3</v>
      </c>
      <c r="J1516" s="2">
        <v>55</v>
      </c>
      <c r="K1516" s="4">
        <v>3935</v>
      </c>
      <c r="L1516" s="4">
        <v>190</v>
      </c>
      <c r="M1516" s="23">
        <v>0</v>
      </c>
    </row>
    <row r="1517" spans="1:13" hidden="1" x14ac:dyDescent="0.25">
      <c r="A1517" t="s">
        <v>1800</v>
      </c>
      <c r="B1517" t="s">
        <v>2141</v>
      </c>
      <c r="C1517" t="s">
        <v>2142</v>
      </c>
      <c r="D1517" s="2">
        <v>45</v>
      </c>
      <c r="E1517" s="3">
        <v>8.0907699999999999E-2</v>
      </c>
      <c r="F1517" s="3">
        <v>0.9998165</v>
      </c>
      <c r="G1517" s="4">
        <v>5448</v>
      </c>
      <c r="H1517" s="4">
        <v>94</v>
      </c>
      <c r="I1517" t="s">
        <v>20</v>
      </c>
      <c r="J1517" s="2">
        <v>75</v>
      </c>
      <c r="K1517" s="4">
        <v>5448</v>
      </c>
      <c r="L1517" s="4">
        <v>94</v>
      </c>
      <c r="M1517" s="23">
        <v>0</v>
      </c>
    </row>
    <row r="1518" spans="1:13" hidden="1" x14ac:dyDescent="0.25">
      <c r="A1518" t="s">
        <v>1800</v>
      </c>
      <c r="B1518" t="s">
        <v>2143</v>
      </c>
      <c r="C1518" t="s">
        <v>1855</v>
      </c>
      <c r="D1518" s="2">
        <v>42.5</v>
      </c>
      <c r="E1518" s="3">
        <v>9.9977099999999999E-2</v>
      </c>
      <c r="F1518" s="3">
        <v>0.39822049999999998</v>
      </c>
      <c r="G1518" s="4">
        <v>16157</v>
      </c>
      <c r="H1518" s="4">
        <v>164</v>
      </c>
      <c r="I1518" t="s">
        <v>3</v>
      </c>
      <c r="J1518" s="2">
        <v>22.5</v>
      </c>
      <c r="K1518" s="4">
        <v>2013</v>
      </c>
      <c r="L1518" s="4">
        <v>73</v>
      </c>
      <c r="M1518" s="23">
        <v>6.9919999999999997E-4</v>
      </c>
    </row>
    <row r="1519" spans="1:13" hidden="1" x14ac:dyDescent="0.25">
      <c r="A1519" t="s">
        <v>1800</v>
      </c>
      <c r="B1519" t="s">
        <v>2144</v>
      </c>
      <c r="C1519" t="s">
        <v>1954</v>
      </c>
      <c r="D1519" s="2">
        <v>42.5</v>
      </c>
      <c r="E1519" s="3">
        <v>5.4845499999999998E-2</v>
      </c>
      <c r="F1519" s="3">
        <v>0.2769896</v>
      </c>
      <c r="G1519" s="4">
        <v>31748</v>
      </c>
      <c r="H1519" s="4">
        <v>210</v>
      </c>
      <c r="I1519" t="s">
        <v>17</v>
      </c>
      <c r="J1519" s="2">
        <v>30</v>
      </c>
      <c r="K1519" s="4">
        <v>3554</v>
      </c>
      <c r="L1519" s="4">
        <v>100</v>
      </c>
      <c r="M1519" s="23">
        <v>0</v>
      </c>
    </row>
    <row r="1520" spans="1:13" hidden="1" x14ac:dyDescent="0.25">
      <c r="A1520" t="s">
        <v>1800</v>
      </c>
      <c r="B1520" t="s">
        <v>2145</v>
      </c>
      <c r="C1520" t="s">
        <v>1546</v>
      </c>
      <c r="D1520" s="2">
        <v>42.5</v>
      </c>
      <c r="E1520" s="3">
        <v>0.1063008</v>
      </c>
      <c r="F1520" s="3">
        <v>0.58553849999999996</v>
      </c>
      <c r="G1520" s="4">
        <v>11086</v>
      </c>
      <c r="H1520" s="4">
        <v>142</v>
      </c>
      <c r="I1520" t="s">
        <v>3</v>
      </c>
      <c r="J1520" s="2">
        <v>32.5</v>
      </c>
      <c r="K1520" s="4">
        <v>1843</v>
      </c>
      <c r="L1520" s="4">
        <v>94</v>
      </c>
      <c r="M1520" s="23">
        <v>0</v>
      </c>
    </row>
    <row r="1521" spans="1:13" hidden="1" x14ac:dyDescent="0.25">
      <c r="A1521" t="s">
        <v>1800</v>
      </c>
      <c r="B1521" t="s">
        <v>2146</v>
      </c>
      <c r="C1521" t="s">
        <v>2147</v>
      </c>
      <c r="D1521" s="2">
        <v>42.5</v>
      </c>
      <c r="E1521" s="3">
        <v>7.6403499999999999E-2</v>
      </c>
      <c r="F1521" s="3">
        <v>0.99968089999999998</v>
      </c>
      <c r="G1521" s="4">
        <v>3133</v>
      </c>
      <c r="H1521" s="4">
        <v>83</v>
      </c>
      <c r="I1521" t="s">
        <v>20</v>
      </c>
      <c r="J1521" s="2">
        <v>65</v>
      </c>
      <c r="K1521" s="4">
        <v>3133</v>
      </c>
      <c r="L1521" s="4">
        <v>83</v>
      </c>
      <c r="M1521" s="23">
        <v>2.0728999999999999E-3</v>
      </c>
    </row>
    <row r="1522" spans="1:13" hidden="1" x14ac:dyDescent="0.25">
      <c r="A1522" t="s">
        <v>1800</v>
      </c>
      <c r="B1522" t="s">
        <v>2148</v>
      </c>
      <c r="C1522" t="s">
        <v>344</v>
      </c>
      <c r="D1522" s="2">
        <v>42.5</v>
      </c>
      <c r="E1522" s="3">
        <v>7.8328599999999998E-2</v>
      </c>
      <c r="F1522" s="3">
        <v>0.99533959999999999</v>
      </c>
      <c r="G1522" s="4">
        <v>5980</v>
      </c>
      <c r="H1522" s="4">
        <v>86</v>
      </c>
      <c r="I1522" t="s">
        <v>20</v>
      </c>
      <c r="J1522" s="2">
        <v>37.5</v>
      </c>
      <c r="K1522" s="4">
        <v>1585</v>
      </c>
      <c r="L1522" s="4">
        <v>62</v>
      </c>
      <c r="M1522" s="23">
        <v>1.7551999999999999E-3</v>
      </c>
    </row>
    <row r="1523" spans="1:13" hidden="1" x14ac:dyDescent="0.25">
      <c r="A1523" t="s">
        <v>1800</v>
      </c>
      <c r="B1523" t="s">
        <v>2149</v>
      </c>
      <c r="C1523" t="s">
        <v>2150</v>
      </c>
      <c r="D1523" s="2">
        <v>42.5</v>
      </c>
      <c r="E1523" s="3">
        <v>7.5081099999999998E-2</v>
      </c>
      <c r="F1523" s="3">
        <v>0.99983759999999999</v>
      </c>
      <c r="G1523" s="4">
        <v>6155</v>
      </c>
      <c r="H1523" s="4">
        <v>81</v>
      </c>
      <c r="I1523" t="s">
        <v>20</v>
      </c>
      <c r="J1523" s="2">
        <v>75</v>
      </c>
      <c r="K1523" s="4">
        <v>6155</v>
      </c>
      <c r="L1523" s="4">
        <v>81</v>
      </c>
      <c r="M1523" s="23">
        <v>0</v>
      </c>
    </row>
    <row r="1524" spans="1:13" hidden="1" x14ac:dyDescent="0.25">
      <c r="A1524" t="s">
        <v>1800</v>
      </c>
      <c r="B1524" t="s">
        <v>2151</v>
      </c>
      <c r="C1524" t="s">
        <v>2019</v>
      </c>
      <c r="D1524" s="2">
        <v>42.5</v>
      </c>
      <c r="E1524" s="3">
        <v>7.1985599999999997E-2</v>
      </c>
      <c r="F1524" s="3">
        <v>0.99976860000000001</v>
      </c>
      <c r="G1524" s="4">
        <v>4320</v>
      </c>
      <c r="H1524" s="4">
        <v>114</v>
      </c>
      <c r="I1524" t="s">
        <v>20</v>
      </c>
      <c r="J1524" s="2">
        <v>75</v>
      </c>
      <c r="K1524" s="4">
        <v>4320</v>
      </c>
      <c r="L1524" s="4">
        <v>114</v>
      </c>
      <c r="M1524" s="23">
        <v>0</v>
      </c>
    </row>
    <row r="1525" spans="1:13" hidden="1" x14ac:dyDescent="0.25">
      <c r="A1525" t="s">
        <v>1800</v>
      </c>
      <c r="B1525" t="s">
        <v>289</v>
      </c>
      <c r="C1525" t="s">
        <v>1985</v>
      </c>
      <c r="D1525" s="2">
        <v>42.5</v>
      </c>
      <c r="E1525" s="3">
        <v>7.3428199999999999E-2</v>
      </c>
      <c r="F1525" s="3">
        <v>0.72278019999999998</v>
      </c>
      <c r="G1525" s="4">
        <v>10004</v>
      </c>
      <c r="H1525" s="4">
        <v>198</v>
      </c>
      <c r="I1525" t="s">
        <v>3</v>
      </c>
      <c r="J1525" s="2">
        <v>55</v>
      </c>
      <c r="K1525" s="4">
        <v>3391</v>
      </c>
      <c r="L1525" s="4">
        <v>163</v>
      </c>
      <c r="M1525" s="23">
        <v>5.1400000000000003E-5</v>
      </c>
    </row>
    <row r="1526" spans="1:13" hidden="1" x14ac:dyDescent="0.25">
      <c r="A1526" t="s">
        <v>1800</v>
      </c>
      <c r="B1526" t="s">
        <v>289</v>
      </c>
      <c r="C1526" t="s">
        <v>2152</v>
      </c>
      <c r="D1526" s="2">
        <v>42.5</v>
      </c>
      <c r="E1526" s="3">
        <v>9.6096399999999998E-2</v>
      </c>
      <c r="F1526" s="3">
        <v>0.86269839999999998</v>
      </c>
      <c r="G1526" s="4">
        <v>9783</v>
      </c>
      <c r="H1526" s="4">
        <v>106</v>
      </c>
      <c r="I1526" t="s">
        <v>3</v>
      </c>
      <c r="J1526" s="2">
        <v>30</v>
      </c>
      <c r="K1526" s="4">
        <v>1620</v>
      </c>
      <c r="L1526" s="4">
        <v>60</v>
      </c>
      <c r="M1526" s="23">
        <v>0</v>
      </c>
    </row>
    <row r="1527" spans="1:13" hidden="1" x14ac:dyDescent="0.25">
      <c r="A1527" t="s">
        <v>1800</v>
      </c>
      <c r="B1527" t="s">
        <v>289</v>
      </c>
      <c r="C1527" t="s">
        <v>2153</v>
      </c>
      <c r="D1527" s="2">
        <v>42.5</v>
      </c>
      <c r="E1527" s="3">
        <v>0.1169191</v>
      </c>
      <c r="F1527" s="3">
        <v>0.87442160000000002</v>
      </c>
      <c r="G1527" s="4">
        <v>5480</v>
      </c>
      <c r="H1527" s="4">
        <v>71</v>
      </c>
      <c r="I1527" t="s">
        <v>20</v>
      </c>
      <c r="J1527" s="2">
        <v>35</v>
      </c>
      <c r="K1527" s="4">
        <v>1221</v>
      </c>
      <c r="L1527" s="4">
        <v>49</v>
      </c>
      <c r="M1527" s="23">
        <v>0</v>
      </c>
    </row>
    <row r="1528" spans="1:13" hidden="1" x14ac:dyDescent="0.25">
      <c r="A1528" t="s">
        <v>1800</v>
      </c>
      <c r="B1528" t="s">
        <v>2154</v>
      </c>
      <c r="C1528" t="s">
        <v>2155</v>
      </c>
      <c r="D1528" s="2">
        <v>42.5</v>
      </c>
      <c r="E1528" s="3">
        <v>9.8957199999999995E-2</v>
      </c>
      <c r="F1528" s="3">
        <v>0.99975999999999998</v>
      </c>
      <c r="G1528" s="4">
        <v>4166</v>
      </c>
      <c r="H1528" s="4">
        <v>50</v>
      </c>
      <c r="I1528" t="s">
        <v>20</v>
      </c>
      <c r="J1528" s="2">
        <v>70</v>
      </c>
      <c r="K1528" s="4">
        <v>4166</v>
      </c>
      <c r="L1528" s="4">
        <v>50</v>
      </c>
      <c r="M1528" s="23">
        <v>0</v>
      </c>
    </row>
    <row r="1529" spans="1:13" hidden="1" x14ac:dyDescent="0.25">
      <c r="A1529" t="s">
        <v>1800</v>
      </c>
      <c r="B1529" t="s">
        <v>2156</v>
      </c>
      <c r="C1529" t="s">
        <v>344</v>
      </c>
      <c r="D1529" s="2">
        <v>42.5</v>
      </c>
      <c r="E1529" s="3">
        <v>5.1860200000000002E-2</v>
      </c>
      <c r="F1529" s="3">
        <v>0.79226319999999995</v>
      </c>
      <c r="G1529" s="4">
        <v>7250</v>
      </c>
      <c r="H1529" s="4">
        <v>204</v>
      </c>
      <c r="I1529" t="s">
        <v>3</v>
      </c>
      <c r="J1529" s="2">
        <v>65</v>
      </c>
      <c r="K1529" s="4">
        <v>3823</v>
      </c>
      <c r="L1529" s="4">
        <v>186</v>
      </c>
      <c r="M1529" s="23">
        <v>0</v>
      </c>
    </row>
    <row r="1530" spans="1:13" hidden="1" x14ac:dyDescent="0.25">
      <c r="A1530" t="s">
        <v>1800</v>
      </c>
      <c r="B1530" t="s">
        <v>2157</v>
      </c>
      <c r="C1530" t="s">
        <v>2158</v>
      </c>
      <c r="D1530" s="2">
        <v>42.5</v>
      </c>
      <c r="E1530" s="3">
        <v>8.3038000000000001E-2</v>
      </c>
      <c r="F1530" s="3">
        <v>0.99968170000000001</v>
      </c>
      <c r="G1530" s="4">
        <v>3140</v>
      </c>
      <c r="H1530" s="4">
        <v>85</v>
      </c>
      <c r="I1530" t="s">
        <v>20</v>
      </c>
      <c r="J1530" s="2">
        <v>70</v>
      </c>
      <c r="K1530" s="4">
        <v>3140</v>
      </c>
      <c r="L1530" s="4">
        <v>85</v>
      </c>
      <c r="M1530" s="23">
        <v>0</v>
      </c>
    </row>
    <row r="1531" spans="1:13" hidden="1" x14ac:dyDescent="0.25">
      <c r="A1531" t="s">
        <v>1800</v>
      </c>
      <c r="B1531" t="s">
        <v>2159</v>
      </c>
      <c r="C1531" t="s">
        <v>2160</v>
      </c>
      <c r="D1531" s="2">
        <v>42.5</v>
      </c>
      <c r="E1531" s="3">
        <v>9.1599399999999997E-2</v>
      </c>
      <c r="F1531" s="3">
        <v>0.99980119999999995</v>
      </c>
      <c r="G1531" s="4">
        <v>5030</v>
      </c>
      <c r="H1531" s="4">
        <v>45</v>
      </c>
      <c r="I1531" t="s">
        <v>20</v>
      </c>
      <c r="J1531" s="2">
        <v>27.5</v>
      </c>
      <c r="K1531" s="4">
        <v>1013</v>
      </c>
      <c r="L1531" s="4">
        <v>29</v>
      </c>
      <c r="M1531" s="23">
        <v>0</v>
      </c>
    </row>
    <row r="1532" spans="1:13" hidden="1" x14ac:dyDescent="0.25">
      <c r="A1532" t="s">
        <v>1800</v>
      </c>
      <c r="B1532" t="s">
        <v>2161</v>
      </c>
      <c r="C1532" t="s">
        <v>2162</v>
      </c>
      <c r="D1532" s="2">
        <v>42.5</v>
      </c>
      <c r="E1532" s="3">
        <v>7.7013999999999999E-2</v>
      </c>
      <c r="F1532" s="3">
        <v>0.99976750000000003</v>
      </c>
      <c r="G1532" s="4">
        <v>4300</v>
      </c>
      <c r="H1532" s="4">
        <v>84</v>
      </c>
      <c r="I1532" t="s">
        <v>20</v>
      </c>
      <c r="J1532" s="2">
        <v>40</v>
      </c>
      <c r="K1532" s="4">
        <v>1191</v>
      </c>
      <c r="L1532" s="4">
        <v>67</v>
      </c>
      <c r="M1532" s="23">
        <v>3.9582000000000003E-3</v>
      </c>
    </row>
    <row r="1533" spans="1:13" hidden="1" x14ac:dyDescent="0.25">
      <c r="A1533" t="s">
        <v>1800</v>
      </c>
      <c r="B1533" t="s">
        <v>2163</v>
      </c>
      <c r="C1533" t="s">
        <v>2164</v>
      </c>
      <c r="D1533" s="2">
        <v>42.5</v>
      </c>
      <c r="E1533" s="3">
        <v>8.4784600000000002E-2</v>
      </c>
      <c r="F1533" s="3">
        <v>0.9375097</v>
      </c>
      <c r="G1533" s="4">
        <v>6061</v>
      </c>
      <c r="H1533" s="4">
        <v>104</v>
      </c>
      <c r="I1533" t="s">
        <v>20</v>
      </c>
      <c r="J1533" s="2">
        <v>57.5</v>
      </c>
      <c r="K1533" s="4">
        <v>2702</v>
      </c>
      <c r="L1533" s="4">
        <v>87</v>
      </c>
      <c r="M1533" s="23">
        <v>0</v>
      </c>
    </row>
    <row r="1534" spans="1:13" hidden="1" x14ac:dyDescent="0.25">
      <c r="A1534" t="s">
        <v>1800</v>
      </c>
      <c r="B1534" t="s">
        <v>2165</v>
      </c>
      <c r="C1534" t="s">
        <v>2166</v>
      </c>
      <c r="D1534" s="2">
        <v>40</v>
      </c>
      <c r="E1534" s="3">
        <v>7.0287299999999997E-2</v>
      </c>
      <c r="F1534" s="3">
        <v>0.99968389999999996</v>
      </c>
      <c r="G1534" s="4">
        <v>3163</v>
      </c>
      <c r="H1534" s="4">
        <v>63</v>
      </c>
      <c r="I1534" t="s">
        <v>20</v>
      </c>
      <c r="J1534" s="2">
        <v>37.5</v>
      </c>
      <c r="K1534" s="4">
        <v>1056</v>
      </c>
      <c r="L1534" s="4">
        <v>51</v>
      </c>
      <c r="M1534" s="23">
        <v>0</v>
      </c>
    </row>
    <row r="1535" spans="1:13" hidden="1" x14ac:dyDescent="0.25">
      <c r="A1535" t="s">
        <v>1800</v>
      </c>
      <c r="B1535" t="s">
        <v>2167</v>
      </c>
      <c r="C1535" t="s">
        <v>1890</v>
      </c>
      <c r="D1535" s="2">
        <v>40</v>
      </c>
      <c r="E1535" s="3">
        <v>1.8350200000000001E-2</v>
      </c>
      <c r="F1535" s="3">
        <v>0.18640180000000001</v>
      </c>
      <c r="G1535" s="4">
        <v>28016</v>
      </c>
      <c r="H1535" s="4">
        <v>233</v>
      </c>
      <c r="I1535" t="s">
        <v>10</v>
      </c>
      <c r="J1535" s="2">
        <v>30</v>
      </c>
      <c r="K1535" s="4">
        <v>3472</v>
      </c>
      <c r="L1535" s="4">
        <v>124</v>
      </c>
      <c r="M1535" s="23">
        <v>0</v>
      </c>
    </row>
    <row r="1536" spans="1:13" hidden="1" x14ac:dyDescent="0.25">
      <c r="A1536" t="s">
        <v>1800</v>
      </c>
      <c r="B1536" t="s">
        <v>2168</v>
      </c>
      <c r="C1536" t="s">
        <v>2169</v>
      </c>
      <c r="D1536" s="2">
        <v>40</v>
      </c>
      <c r="E1536" s="3">
        <v>0.11842519999999999</v>
      </c>
      <c r="F1536" s="3">
        <v>0.76209720000000003</v>
      </c>
      <c r="G1536" s="4">
        <v>6410</v>
      </c>
      <c r="H1536" s="4">
        <v>93</v>
      </c>
      <c r="I1536" t="s">
        <v>20</v>
      </c>
      <c r="J1536" s="2">
        <v>30</v>
      </c>
      <c r="K1536" s="4">
        <v>1224</v>
      </c>
      <c r="L1536" s="4">
        <v>54</v>
      </c>
      <c r="M1536" s="23">
        <v>0</v>
      </c>
    </row>
    <row r="1537" spans="1:13" hidden="1" x14ac:dyDescent="0.25">
      <c r="A1537" t="s">
        <v>1800</v>
      </c>
      <c r="B1537" t="s">
        <v>2170</v>
      </c>
      <c r="C1537" t="s">
        <v>2084</v>
      </c>
      <c r="D1537" s="2">
        <v>40</v>
      </c>
      <c r="E1537" s="3">
        <v>9.2819499999999999E-2</v>
      </c>
      <c r="F1537" s="3">
        <v>0.55812130000000004</v>
      </c>
      <c r="G1537" s="4">
        <v>15662</v>
      </c>
      <c r="H1537" s="4">
        <v>124</v>
      </c>
      <c r="I1537" t="s">
        <v>3</v>
      </c>
      <c r="J1537" s="2">
        <v>17.5</v>
      </c>
      <c r="K1537" s="4">
        <v>1599</v>
      </c>
      <c r="L1537" s="4">
        <v>61</v>
      </c>
      <c r="M1537" s="23">
        <v>0</v>
      </c>
    </row>
    <row r="1538" spans="1:13" hidden="1" x14ac:dyDescent="0.25">
      <c r="A1538" t="s">
        <v>1800</v>
      </c>
      <c r="B1538" t="s">
        <v>1994</v>
      </c>
      <c r="C1538" t="s">
        <v>2171</v>
      </c>
      <c r="D1538" s="2">
        <v>40</v>
      </c>
      <c r="E1538" s="3">
        <v>0.1275278</v>
      </c>
      <c r="F1538" s="3">
        <v>0.73296289999999997</v>
      </c>
      <c r="G1538" s="4">
        <v>6464</v>
      </c>
      <c r="H1538" s="4">
        <v>66</v>
      </c>
      <c r="I1538" t="s">
        <v>20</v>
      </c>
      <c r="J1538" s="2">
        <v>30</v>
      </c>
      <c r="K1538" s="4">
        <v>1083</v>
      </c>
      <c r="L1538" s="4">
        <v>40</v>
      </c>
      <c r="M1538" s="23">
        <v>0</v>
      </c>
    </row>
    <row r="1539" spans="1:13" hidden="1" x14ac:dyDescent="0.25">
      <c r="A1539" t="s">
        <v>1800</v>
      </c>
      <c r="B1539" t="s">
        <v>984</v>
      </c>
      <c r="C1539" t="s">
        <v>1924</v>
      </c>
      <c r="D1539" s="2">
        <v>40</v>
      </c>
      <c r="E1539" s="3">
        <v>8.80885E-2</v>
      </c>
      <c r="F1539" s="3">
        <v>0.91302309999999998</v>
      </c>
      <c r="G1539" s="4">
        <v>5826</v>
      </c>
      <c r="H1539" s="4">
        <v>70</v>
      </c>
      <c r="I1539" t="s">
        <v>20</v>
      </c>
      <c r="J1539" s="2">
        <v>35</v>
      </c>
      <c r="K1539" s="4">
        <v>1413</v>
      </c>
      <c r="L1539" s="4">
        <v>52</v>
      </c>
      <c r="M1539" s="23">
        <v>0</v>
      </c>
    </row>
    <row r="1540" spans="1:13" hidden="1" x14ac:dyDescent="0.25">
      <c r="A1540" t="s">
        <v>1800</v>
      </c>
      <c r="B1540" t="s">
        <v>2172</v>
      </c>
      <c r="C1540" t="s">
        <v>2173</v>
      </c>
      <c r="D1540" s="2">
        <v>40</v>
      </c>
      <c r="E1540" s="3">
        <v>0.1107663</v>
      </c>
      <c r="F1540" s="3">
        <v>0.67561490000000002</v>
      </c>
      <c r="G1540" s="4">
        <v>8708</v>
      </c>
      <c r="H1540" s="4">
        <v>142</v>
      </c>
      <c r="I1540" t="s">
        <v>20</v>
      </c>
      <c r="J1540" s="2">
        <v>55</v>
      </c>
      <c r="K1540" s="4">
        <v>2956</v>
      </c>
      <c r="L1540" s="4">
        <v>106</v>
      </c>
      <c r="M1540" s="23">
        <v>0</v>
      </c>
    </row>
    <row r="1541" spans="1:13" hidden="1" x14ac:dyDescent="0.25">
      <c r="A1541" t="s">
        <v>1800</v>
      </c>
      <c r="B1541" t="s">
        <v>2174</v>
      </c>
      <c r="C1541" t="s">
        <v>2128</v>
      </c>
      <c r="D1541" s="2">
        <v>40</v>
      </c>
      <c r="E1541" s="3">
        <v>9.7684800000000002E-2</v>
      </c>
      <c r="F1541" s="3">
        <v>0.96129350000000002</v>
      </c>
      <c r="G1541" s="4">
        <v>3924</v>
      </c>
      <c r="H1541" s="4">
        <v>79</v>
      </c>
      <c r="I1541" t="s">
        <v>20</v>
      </c>
      <c r="J1541" s="2">
        <v>50</v>
      </c>
      <c r="K1541" s="4">
        <v>1321</v>
      </c>
      <c r="L1541" s="4">
        <v>67</v>
      </c>
      <c r="M1541" s="23">
        <v>0</v>
      </c>
    </row>
    <row r="1542" spans="1:13" hidden="1" x14ac:dyDescent="0.25">
      <c r="A1542" t="s">
        <v>1800</v>
      </c>
      <c r="B1542" t="s">
        <v>636</v>
      </c>
      <c r="C1542" t="s">
        <v>2175</v>
      </c>
      <c r="D1542" s="2">
        <v>37.5</v>
      </c>
      <c r="E1542" s="3">
        <v>5.4664600000000001E-2</v>
      </c>
      <c r="F1542" s="3">
        <v>0.9453471</v>
      </c>
      <c r="G1542" s="4">
        <v>5120</v>
      </c>
      <c r="H1542" s="4">
        <v>113</v>
      </c>
      <c r="I1542" t="s">
        <v>20</v>
      </c>
      <c r="J1542" s="2">
        <v>52.5</v>
      </c>
      <c r="K1542" s="4">
        <v>2464</v>
      </c>
      <c r="L1542" s="4">
        <v>102</v>
      </c>
      <c r="M1542" s="23">
        <v>0</v>
      </c>
    </row>
    <row r="1543" spans="1:13" hidden="1" x14ac:dyDescent="0.25">
      <c r="A1543" t="s">
        <v>1800</v>
      </c>
      <c r="B1543" t="s">
        <v>2176</v>
      </c>
      <c r="C1543" t="s">
        <v>2177</v>
      </c>
      <c r="D1543" s="2">
        <v>37.5</v>
      </c>
      <c r="E1543" s="3">
        <v>7.7437000000000006E-2</v>
      </c>
      <c r="F1543" s="3">
        <v>0.99950300000000003</v>
      </c>
      <c r="G1543" s="4">
        <v>4022</v>
      </c>
      <c r="H1543" s="4">
        <v>71</v>
      </c>
      <c r="I1543" t="s">
        <v>20</v>
      </c>
      <c r="J1543" s="2">
        <v>45</v>
      </c>
      <c r="K1543" s="4">
        <v>1432</v>
      </c>
      <c r="L1543" s="4">
        <v>58</v>
      </c>
      <c r="M1543" s="23">
        <v>0</v>
      </c>
    </row>
    <row r="1544" spans="1:13" hidden="1" x14ac:dyDescent="0.25">
      <c r="A1544" t="s">
        <v>1800</v>
      </c>
      <c r="B1544" t="s">
        <v>2178</v>
      </c>
      <c r="C1544" t="s">
        <v>1822</v>
      </c>
      <c r="D1544" s="2">
        <v>37.5</v>
      </c>
      <c r="E1544" s="3">
        <v>6.0428599999999999E-2</v>
      </c>
      <c r="F1544" s="3">
        <v>0.99977150000000004</v>
      </c>
      <c r="G1544" s="4">
        <v>4376</v>
      </c>
      <c r="H1544" s="4">
        <v>59</v>
      </c>
      <c r="I1544" t="s">
        <v>20</v>
      </c>
      <c r="J1544" s="2">
        <v>67.5</v>
      </c>
      <c r="K1544" s="4">
        <v>4376</v>
      </c>
      <c r="L1544" s="4">
        <v>59</v>
      </c>
      <c r="M1544" s="23">
        <v>0</v>
      </c>
    </row>
    <row r="1545" spans="1:13" hidden="1" x14ac:dyDescent="0.25">
      <c r="A1545" t="s">
        <v>1800</v>
      </c>
      <c r="B1545" t="s">
        <v>1908</v>
      </c>
      <c r="C1545" t="s">
        <v>1907</v>
      </c>
      <c r="D1545" s="2">
        <v>37.5</v>
      </c>
      <c r="E1545" s="3">
        <v>8.4997100000000006E-2</v>
      </c>
      <c r="F1545" s="3">
        <v>0.94089310000000004</v>
      </c>
      <c r="G1545" s="4">
        <v>2929</v>
      </c>
      <c r="H1545" s="4">
        <v>78</v>
      </c>
      <c r="I1545" t="s">
        <v>20</v>
      </c>
      <c r="J1545" s="2">
        <v>50</v>
      </c>
      <c r="K1545" s="4">
        <v>1185</v>
      </c>
      <c r="L1545" s="4">
        <v>69</v>
      </c>
      <c r="M1545" s="23">
        <v>0</v>
      </c>
    </row>
    <row r="1546" spans="1:13" hidden="1" x14ac:dyDescent="0.25">
      <c r="A1546" t="s">
        <v>1800</v>
      </c>
      <c r="B1546" t="s">
        <v>2179</v>
      </c>
      <c r="C1546" t="s">
        <v>2180</v>
      </c>
      <c r="D1546" s="2">
        <v>37.5</v>
      </c>
      <c r="E1546" s="3">
        <v>3.08031E-2</v>
      </c>
      <c r="F1546" s="3">
        <v>0.99979589999999996</v>
      </c>
      <c r="G1546" s="4">
        <v>4898</v>
      </c>
      <c r="H1546" s="4">
        <v>75</v>
      </c>
      <c r="I1546" t="s">
        <v>3</v>
      </c>
      <c r="J1546" s="2">
        <v>65</v>
      </c>
      <c r="K1546" s="4">
        <v>4898</v>
      </c>
      <c r="L1546" s="4">
        <v>75</v>
      </c>
      <c r="M1546" s="23">
        <v>1.7922999999999999E-3</v>
      </c>
    </row>
    <row r="1547" spans="1:13" hidden="1" x14ac:dyDescent="0.25">
      <c r="A1547" t="s">
        <v>1800</v>
      </c>
      <c r="B1547" t="s">
        <v>2181</v>
      </c>
      <c r="C1547" t="s">
        <v>2007</v>
      </c>
      <c r="D1547" s="2">
        <v>37.5</v>
      </c>
      <c r="E1547" s="3">
        <v>4.88332E-2</v>
      </c>
      <c r="F1547" s="3">
        <v>0.99973659999999998</v>
      </c>
      <c r="G1547" s="4">
        <v>3796</v>
      </c>
      <c r="H1547" s="4">
        <v>61</v>
      </c>
      <c r="I1547" t="s">
        <v>20</v>
      </c>
      <c r="J1547" s="2">
        <v>30</v>
      </c>
      <c r="K1547" s="4">
        <v>942</v>
      </c>
      <c r="L1547" s="4">
        <v>44</v>
      </c>
      <c r="M1547" s="23">
        <v>0</v>
      </c>
    </row>
    <row r="1548" spans="1:13" hidden="1" x14ac:dyDescent="0.25">
      <c r="A1548" t="s">
        <v>1800</v>
      </c>
      <c r="B1548" t="s">
        <v>2182</v>
      </c>
      <c r="C1548" t="s">
        <v>2183</v>
      </c>
      <c r="D1548" s="2">
        <v>37.5</v>
      </c>
      <c r="E1548" s="3">
        <v>6.9389999999999993E-2</v>
      </c>
      <c r="F1548" s="3">
        <v>0.99967519999999999</v>
      </c>
      <c r="G1548" s="4">
        <v>3078</v>
      </c>
      <c r="H1548" s="4">
        <v>68</v>
      </c>
      <c r="I1548" t="s">
        <v>20</v>
      </c>
      <c r="J1548" s="2">
        <v>65</v>
      </c>
      <c r="K1548" s="4">
        <v>3078</v>
      </c>
      <c r="L1548" s="4">
        <v>68</v>
      </c>
      <c r="M1548" s="23">
        <v>0</v>
      </c>
    </row>
    <row r="1549" spans="1:13" hidden="1" x14ac:dyDescent="0.25">
      <c r="A1549" t="s">
        <v>1800</v>
      </c>
      <c r="B1549" t="s">
        <v>2184</v>
      </c>
      <c r="C1549" t="s">
        <v>1884</v>
      </c>
      <c r="D1549" s="2">
        <v>37.5</v>
      </c>
      <c r="E1549" s="3">
        <v>0.1092274</v>
      </c>
      <c r="F1549" s="3">
        <v>0.85898609999999997</v>
      </c>
      <c r="G1549" s="4">
        <v>6591</v>
      </c>
      <c r="H1549" s="4">
        <v>32</v>
      </c>
      <c r="I1549" t="s">
        <v>20</v>
      </c>
      <c r="J1549" s="2">
        <v>12.5</v>
      </c>
      <c r="K1549" s="4">
        <v>498</v>
      </c>
      <c r="L1549" s="4">
        <v>11</v>
      </c>
      <c r="M1549" s="23">
        <v>0</v>
      </c>
    </row>
    <row r="1550" spans="1:13" hidden="1" x14ac:dyDescent="0.25">
      <c r="A1550" t="s">
        <v>1800</v>
      </c>
      <c r="B1550" t="s">
        <v>1838</v>
      </c>
      <c r="C1550" t="s">
        <v>2068</v>
      </c>
      <c r="D1550" s="2">
        <v>37.5</v>
      </c>
      <c r="E1550" s="3">
        <v>0.1357565</v>
      </c>
      <c r="F1550" s="3">
        <v>0.76980000000000004</v>
      </c>
      <c r="G1550" s="4">
        <v>4889</v>
      </c>
      <c r="H1550" s="4">
        <v>53</v>
      </c>
      <c r="I1550" t="s">
        <v>20</v>
      </c>
      <c r="J1550" s="2">
        <v>35</v>
      </c>
      <c r="K1550" s="4">
        <v>1136</v>
      </c>
      <c r="L1550" s="4">
        <v>38</v>
      </c>
      <c r="M1550" s="23">
        <v>0</v>
      </c>
    </row>
    <row r="1551" spans="1:13" hidden="1" x14ac:dyDescent="0.25">
      <c r="A1551" t="s">
        <v>1800</v>
      </c>
      <c r="B1551" t="s">
        <v>1877</v>
      </c>
      <c r="C1551" t="s">
        <v>2185</v>
      </c>
      <c r="D1551" s="2">
        <v>35</v>
      </c>
      <c r="E1551" s="3">
        <v>8.2078499999999999E-2</v>
      </c>
      <c r="F1551" s="3">
        <v>0.70965420000000001</v>
      </c>
      <c r="G1551" s="4">
        <v>9850</v>
      </c>
      <c r="H1551" s="4">
        <v>86</v>
      </c>
      <c r="I1551" t="s">
        <v>3</v>
      </c>
      <c r="J1551" s="2">
        <v>25</v>
      </c>
      <c r="K1551" s="4">
        <v>1642</v>
      </c>
      <c r="L1551" s="4">
        <v>49</v>
      </c>
      <c r="M1551" s="23">
        <v>0</v>
      </c>
    </row>
    <row r="1552" spans="1:13" hidden="1" x14ac:dyDescent="0.25">
      <c r="A1552" t="s">
        <v>1800</v>
      </c>
      <c r="B1552" t="s">
        <v>2186</v>
      </c>
      <c r="C1552" t="s">
        <v>1664</v>
      </c>
      <c r="D1552" s="2">
        <v>35</v>
      </c>
      <c r="E1552" s="3">
        <v>9.9161700000000005E-2</v>
      </c>
      <c r="F1552" s="3">
        <v>0.8006837</v>
      </c>
      <c r="G1552" s="4">
        <v>2342</v>
      </c>
      <c r="H1552" s="4">
        <v>85</v>
      </c>
      <c r="I1552" t="s">
        <v>20</v>
      </c>
      <c r="J1552" s="2">
        <v>60</v>
      </c>
      <c r="K1552" s="4">
        <v>1632</v>
      </c>
      <c r="L1552" s="4">
        <v>79</v>
      </c>
      <c r="M1552" s="23">
        <v>0</v>
      </c>
    </row>
    <row r="1553" spans="1:13" hidden="1" x14ac:dyDescent="0.25">
      <c r="A1553" t="s">
        <v>1800</v>
      </c>
      <c r="B1553" t="s">
        <v>2187</v>
      </c>
      <c r="C1553" t="s">
        <v>2188</v>
      </c>
      <c r="D1553" s="2">
        <v>35</v>
      </c>
      <c r="E1553" s="3">
        <v>7.9567399999999996E-2</v>
      </c>
      <c r="F1553" s="3">
        <v>0.99919159999999996</v>
      </c>
      <c r="G1553" s="4">
        <v>1236</v>
      </c>
      <c r="H1553" s="4">
        <v>56</v>
      </c>
      <c r="I1553" t="s">
        <v>20</v>
      </c>
      <c r="J1553" s="2">
        <v>55</v>
      </c>
      <c r="K1553" s="4">
        <v>1236</v>
      </c>
      <c r="L1553" s="4">
        <v>56</v>
      </c>
      <c r="M1553" s="23">
        <v>0</v>
      </c>
    </row>
    <row r="1554" spans="1:13" hidden="1" x14ac:dyDescent="0.25">
      <c r="A1554" t="s">
        <v>1800</v>
      </c>
      <c r="B1554" t="s">
        <v>2189</v>
      </c>
      <c r="C1554" t="s">
        <v>1890</v>
      </c>
      <c r="D1554" s="2">
        <v>35</v>
      </c>
      <c r="E1554" s="3">
        <v>5.3089900000000002E-2</v>
      </c>
      <c r="F1554" s="3">
        <v>0.55050900000000003</v>
      </c>
      <c r="G1554" s="4">
        <v>11139</v>
      </c>
      <c r="H1554" s="4">
        <v>152</v>
      </c>
      <c r="I1554" t="s">
        <v>3</v>
      </c>
      <c r="J1554" s="2">
        <v>32.5</v>
      </c>
      <c r="K1554" s="4">
        <v>2384</v>
      </c>
      <c r="L1554" s="4">
        <v>96</v>
      </c>
      <c r="M1554" s="23">
        <v>3.4554E-3</v>
      </c>
    </row>
    <row r="1555" spans="1:13" hidden="1" x14ac:dyDescent="0.25">
      <c r="A1555" t="s">
        <v>1800</v>
      </c>
      <c r="B1555" t="s">
        <v>169</v>
      </c>
      <c r="C1555" t="s">
        <v>1878</v>
      </c>
      <c r="D1555" s="2">
        <v>35</v>
      </c>
      <c r="E1555" s="3">
        <v>6.8514800000000001E-2</v>
      </c>
      <c r="F1555" s="3">
        <v>0.69832479999999997</v>
      </c>
      <c r="G1555" s="4">
        <v>9713</v>
      </c>
      <c r="H1555" s="4">
        <v>104</v>
      </c>
      <c r="I1555" t="s">
        <v>3</v>
      </c>
      <c r="J1555" s="2">
        <v>30</v>
      </c>
      <c r="K1555" s="4">
        <v>1947</v>
      </c>
      <c r="L1555" s="4">
        <v>68</v>
      </c>
      <c r="M1555" s="23">
        <v>0</v>
      </c>
    </row>
    <row r="1556" spans="1:13" hidden="1" x14ac:dyDescent="0.25">
      <c r="A1556" t="s">
        <v>1800</v>
      </c>
      <c r="B1556" t="s">
        <v>1195</v>
      </c>
      <c r="C1556" t="s">
        <v>218</v>
      </c>
      <c r="D1556" s="2">
        <v>35</v>
      </c>
      <c r="E1556" s="3">
        <v>6.4982100000000001E-2</v>
      </c>
      <c r="F1556" s="3">
        <v>0.99944869999999997</v>
      </c>
      <c r="G1556" s="4">
        <v>1813</v>
      </c>
      <c r="H1556" s="4">
        <v>51</v>
      </c>
      <c r="I1556" t="s">
        <v>20</v>
      </c>
      <c r="J1556" s="2">
        <v>57.5</v>
      </c>
      <c r="K1556" s="4">
        <v>1813</v>
      </c>
      <c r="L1556" s="4">
        <v>51</v>
      </c>
      <c r="M1556" s="23">
        <v>0</v>
      </c>
    </row>
    <row r="1557" spans="1:13" hidden="1" x14ac:dyDescent="0.25">
      <c r="A1557" t="s">
        <v>1800</v>
      </c>
      <c r="B1557" t="s">
        <v>636</v>
      </c>
      <c r="C1557" t="s">
        <v>1968</v>
      </c>
      <c r="D1557" s="2">
        <v>35</v>
      </c>
      <c r="E1557" s="3">
        <v>4.8575399999999998E-2</v>
      </c>
      <c r="F1557" s="3">
        <v>0.82267500000000005</v>
      </c>
      <c r="G1557" s="4">
        <v>7307</v>
      </c>
      <c r="H1557" s="4">
        <v>92</v>
      </c>
      <c r="I1557" t="s">
        <v>3</v>
      </c>
      <c r="J1557" s="2">
        <v>25</v>
      </c>
      <c r="K1557" s="4">
        <v>1228</v>
      </c>
      <c r="L1557" s="4">
        <v>61</v>
      </c>
      <c r="M1557" s="23">
        <v>0</v>
      </c>
    </row>
    <row r="1558" spans="1:13" hidden="1" x14ac:dyDescent="0.25">
      <c r="A1558" t="s">
        <v>1800</v>
      </c>
      <c r="B1558" t="s">
        <v>194</v>
      </c>
      <c r="C1558" t="s">
        <v>1851</v>
      </c>
      <c r="D1558" s="2">
        <v>35</v>
      </c>
      <c r="E1558" s="3">
        <v>5.3428999999999997E-2</v>
      </c>
      <c r="F1558" s="3">
        <v>0.838256</v>
      </c>
      <c r="G1558" s="4">
        <v>3576</v>
      </c>
      <c r="H1558" s="4">
        <v>124</v>
      </c>
      <c r="I1558" t="s">
        <v>20</v>
      </c>
      <c r="J1558" s="2">
        <v>52.5</v>
      </c>
      <c r="K1558" s="4">
        <v>1610</v>
      </c>
      <c r="L1558" s="4">
        <v>112</v>
      </c>
      <c r="M1558" s="23">
        <v>0</v>
      </c>
    </row>
    <row r="1559" spans="1:13" hidden="1" x14ac:dyDescent="0.25">
      <c r="A1559" t="s">
        <v>1800</v>
      </c>
      <c r="B1559" t="s">
        <v>2190</v>
      </c>
      <c r="C1559" t="s">
        <v>2191</v>
      </c>
      <c r="D1559" s="2">
        <v>35</v>
      </c>
      <c r="E1559" s="3">
        <v>4.7687399999999998E-2</v>
      </c>
      <c r="F1559" s="3">
        <v>0.99965000000000004</v>
      </c>
      <c r="G1559" s="4">
        <v>2856</v>
      </c>
      <c r="H1559" s="4">
        <v>81</v>
      </c>
      <c r="I1559" t="s">
        <v>20</v>
      </c>
      <c r="J1559" s="2">
        <v>62.5</v>
      </c>
      <c r="K1559" s="4">
        <v>2856</v>
      </c>
      <c r="L1559" s="4">
        <v>81</v>
      </c>
      <c r="M1559" s="23">
        <v>0</v>
      </c>
    </row>
    <row r="1560" spans="1:13" hidden="1" x14ac:dyDescent="0.25">
      <c r="A1560" t="s">
        <v>1800</v>
      </c>
      <c r="B1560" t="s">
        <v>1877</v>
      </c>
      <c r="C1560" t="s">
        <v>2192</v>
      </c>
      <c r="D1560" s="2">
        <v>32.5</v>
      </c>
      <c r="E1560" s="3">
        <v>6.2913399999999994E-2</v>
      </c>
      <c r="F1560" s="3">
        <v>0.90217599999999998</v>
      </c>
      <c r="G1560" s="4">
        <v>4851</v>
      </c>
      <c r="H1560" s="4">
        <v>99</v>
      </c>
      <c r="I1560" t="s">
        <v>20</v>
      </c>
      <c r="J1560" s="2">
        <v>47.5</v>
      </c>
      <c r="K1560" s="4">
        <v>1957</v>
      </c>
      <c r="L1560" s="4">
        <v>77</v>
      </c>
      <c r="M1560" s="23">
        <v>0</v>
      </c>
    </row>
    <row r="1561" spans="1:13" hidden="1" x14ac:dyDescent="0.25">
      <c r="A1561" t="s">
        <v>1800</v>
      </c>
      <c r="B1561" t="s">
        <v>2193</v>
      </c>
      <c r="C1561" t="s">
        <v>2194</v>
      </c>
      <c r="D1561" s="2">
        <v>32.5</v>
      </c>
      <c r="E1561" s="3">
        <v>5.0434399999999997E-2</v>
      </c>
      <c r="F1561" s="3">
        <v>0.99940229999999997</v>
      </c>
      <c r="G1561" s="4">
        <v>1672</v>
      </c>
      <c r="H1561" s="4">
        <v>56</v>
      </c>
      <c r="I1561" t="s">
        <v>20</v>
      </c>
      <c r="J1561" s="2">
        <v>57.5</v>
      </c>
      <c r="K1561" s="4">
        <v>1672</v>
      </c>
      <c r="L1561" s="4">
        <v>56</v>
      </c>
      <c r="M1561" s="23">
        <v>0</v>
      </c>
    </row>
    <row r="1562" spans="1:13" hidden="1" x14ac:dyDescent="0.25">
      <c r="A1562" t="s">
        <v>1800</v>
      </c>
      <c r="B1562" t="s">
        <v>45</v>
      </c>
      <c r="C1562" t="s">
        <v>2195</v>
      </c>
      <c r="D1562" s="2">
        <v>32.5</v>
      </c>
      <c r="E1562" s="3">
        <v>9.0450500000000003E-2</v>
      </c>
      <c r="F1562" s="3">
        <v>0.34504449999999998</v>
      </c>
      <c r="G1562" s="4">
        <v>15635</v>
      </c>
      <c r="H1562" s="4">
        <v>77</v>
      </c>
      <c r="I1562" t="s">
        <v>3</v>
      </c>
      <c r="J1562" s="2">
        <v>10</v>
      </c>
      <c r="K1562" s="4">
        <v>560</v>
      </c>
      <c r="L1562" s="4">
        <v>29</v>
      </c>
      <c r="M1562" s="23">
        <v>0</v>
      </c>
    </row>
    <row r="1563" spans="1:13" hidden="1" x14ac:dyDescent="0.25">
      <c r="A1563" t="s">
        <v>1800</v>
      </c>
      <c r="B1563" t="s">
        <v>2196</v>
      </c>
      <c r="C1563" t="s">
        <v>2197</v>
      </c>
      <c r="D1563" s="2">
        <v>32.5</v>
      </c>
      <c r="E1563" s="3">
        <v>6.1188899999999997E-2</v>
      </c>
      <c r="F1563" s="3">
        <v>0.54697960000000001</v>
      </c>
      <c r="G1563" s="4">
        <v>6945</v>
      </c>
      <c r="H1563" s="4">
        <v>166</v>
      </c>
      <c r="I1563" t="s">
        <v>3</v>
      </c>
      <c r="J1563" s="2">
        <v>47.5</v>
      </c>
      <c r="K1563" s="4">
        <v>2471</v>
      </c>
      <c r="L1563" s="4">
        <v>140</v>
      </c>
      <c r="M1563" s="23">
        <v>2.2818999999999999E-3</v>
      </c>
    </row>
    <row r="1564" spans="1:13" hidden="1" x14ac:dyDescent="0.25">
      <c r="A1564" t="s">
        <v>1800</v>
      </c>
      <c r="B1564" t="s">
        <v>2198</v>
      </c>
      <c r="C1564" t="s">
        <v>2199</v>
      </c>
      <c r="D1564" s="2">
        <v>32.5</v>
      </c>
      <c r="E1564" s="3">
        <v>5.1174299999999999E-2</v>
      </c>
      <c r="F1564" s="3">
        <v>0.99942589999999998</v>
      </c>
      <c r="G1564" s="4">
        <v>1741</v>
      </c>
      <c r="H1564" s="4">
        <v>62</v>
      </c>
      <c r="I1564" t="s">
        <v>20</v>
      </c>
      <c r="J1564" s="2">
        <v>60</v>
      </c>
      <c r="K1564" s="4">
        <v>1741</v>
      </c>
      <c r="L1564" s="4">
        <v>62</v>
      </c>
      <c r="M1564" s="23">
        <v>0</v>
      </c>
    </row>
    <row r="1565" spans="1:13" hidden="1" x14ac:dyDescent="0.25">
      <c r="A1565" t="s">
        <v>1800</v>
      </c>
      <c r="B1565" t="s">
        <v>2200</v>
      </c>
      <c r="C1565" t="s">
        <v>1884</v>
      </c>
      <c r="D1565" s="2">
        <v>32.5</v>
      </c>
      <c r="E1565" s="3">
        <v>2.2376E-2</v>
      </c>
      <c r="F1565" s="3">
        <v>0.99656449999999996</v>
      </c>
      <c r="G1565" s="4">
        <v>3771</v>
      </c>
      <c r="H1565" s="4">
        <v>76</v>
      </c>
      <c r="I1565" t="s">
        <v>3</v>
      </c>
      <c r="J1565" s="2">
        <v>37.5</v>
      </c>
      <c r="K1565" s="4">
        <v>1750</v>
      </c>
      <c r="L1565" s="4">
        <v>62</v>
      </c>
      <c r="M1565" s="23">
        <v>0</v>
      </c>
    </row>
    <row r="1566" spans="1:13" hidden="1" x14ac:dyDescent="0.25">
      <c r="A1566" t="s">
        <v>1800</v>
      </c>
      <c r="B1566" t="s">
        <v>2069</v>
      </c>
      <c r="C1566" t="s">
        <v>2201</v>
      </c>
      <c r="D1566" s="2">
        <v>32.5</v>
      </c>
      <c r="E1566" s="3">
        <v>8.3017800000000003E-2</v>
      </c>
      <c r="F1566" s="3">
        <v>0.85644529999999996</v>
      </c>
      <c r="G1566" s="4">
        <v>3508</v>
      </c>
      <c r="H1566" s="4">
        <v>63</v>
      </c>
      <c r="I1566" t="s">
        <v>20</v>
      </c>
      <c r="J1566" s="2">
        <v>42.5</v>
      </c>
      <c r="K1566" s="4">
        <v>1248</v>
      </c>
      <c r="L1566" s="4">
        <v>49</v>
      </c>
      <c r="M1566" s="23">
        <v>3.8811000000000002E-3</v>
      </c>
    </row>
    <row r="1567" spans="1:13" hidden="1" x14ac:dyDescent="0.25">
      <c r="A1567" t="s">
        <v>1800</v>
      </c>
      <c r="B1567" t="s">
        <v>2202</v>
      </c>
      <c r="C1567" t="s">
        <v>417</v>
      </c>
      <c r="D1567" s="2">
        <v>32.5</v>
      </c>
      <c r="E1567" s="3">
        <v>3.9523200000000001E-2</v>
      </c>
      <c r="F1567" s="3">
        <v>0.99955930000000004</v>
      </c>
      <c r="G1567" s="4">
        <v>2268</v>
      </c>
      <c r="H1567" s="4">
        <v>82</v>
      </c>
      <c r="I1567" t="s">
        <v>20</v>
      </c>
      <c r="J1567" s="2">
        <v>57.5</v>
      </c>
      <c r="K1567" s="4">
        <v>2268</v>
      </c>
      <c r="L1567" s="4">
        <v>82</v>
      </c>
      <c r="M1567" s="23">
        <v>0</v>
      </c>
    </row>
    <row r="1568" spans="1:13" hidden="1" x14ac:dyDescent="0.25">
      <c r="A1568" t="s">
        <v>1800</v>
      </c>
      <c r="B1568" t="s">
        <v>1652</v>
      </c>
      <c r="C1568" t="s">
        <v>1947</v>
      </c>
      <c r="D1568" s="2">
        <v>32.5</v>
      </c>
      <c r="E1568" s="3">
        <v>6.2873999999999999E-2</v>
      </c>
      <c r="F1568" s="3">
        <v>0.99965280000000001</v>
      </c>
      <c r="G1568" s="4">
        <v>2879</v>
      </c>
      <c r="H1568" s="4">
        <v>45</v>
      </c>
      <c r="I1568" t="s">
        <v>20</v>
      </c>
      <c r="J1568" s="2">
        <v>62.5</v>
      </c>
      <c r="K1568" s="4">
        <v>2879</v>
      </c>
      <c r="L1568" s="4">
        <v>45</v>
      </c>
      <c r="M1568" s="23">
        <v>0</v>
      </c>
    </row>
    <row r="1569" spans="1:13" hidden="1" x14ac:dyDescent="0.25">
      <c r="A1569" t="s">
        <v>1800</v>
      </c>
      <c r="B1569" t="s">
        <v>2203</v>
      </c>
      <c r="C1569" t="s">
        <v>2204</v>
      </c>
      <c r="D1569" s="2">
        <v>32.5</v>
      </c>
      <c r="E1569" s="3">
        <v>5.0875999999999998E-2</v>
      </c>
      <c r="F1569" s="3">
        <v>0.99960660000000001</v>
      </c>
      <c r="G1569" s="4">
        <v>2541</v>
      </c>
      <c r="H1569" s="4">
        <v>38</v>
      </c>
      <c r="I1569" t="s">
        <v>20</v>
      </c>
      <c r="J1569" s="2">
        <v>57.5</v>
      </c>
      <c r="K1569" s="4">
        <v>2541</v>
      </c>
      <c r="L1569" s="4">
        <v>38</v>
      </c>
      <c r="M1569" s="23">
        <v>0</v>
      </c>
    </row>
    <row r="1570" spans="1:13" hidden="1" x14ac:dyDescent="0.25">
      <c r="A1570" t="s">
        <v>1800</v>
      </c>
      <c r="B1570" t="s">
        <v>2205</v>
      </c>
      <c r="C1570" t="s">
        <v>2206</v>
      </c>
      <c r="D1570" s="2">
        <v>30</v>
      </c>
      <c r="E1570" s="3">
        <v>6.1983299999999998E-2</v>
      </c>
      <c r="F1570" s="3">
        <v>0.99945150000000005</v>
      </c>
      <c r="G1570" s="4">
        <v>1822</v>
      </c>
      <c r="H1570" s="4">
        <v>36</v>
      </c>
      <c r="I1570" t="s">
        <v>20</v>
      </c>
      <c r="J1570" s="2">
        <v>37.5</v>
      </c>
      <c r="K1570" s="4">
        <v>720</v>
      </c>
      <c r="L1570" s="4">
        <v>28</v>
      </c>
      <c r="M1570" s="23">
        <v>0</v>
      </c>
    </row>
    <row r="1571" spans="1:13" hidden="1" x14ac:dyDescent="0.25">
      <c r="A1571" t="s">
        <v>1800</v>
      </c>
      <c r="B1571" t="s">
        <v>2207</v>
      </c>
      <c r="C1571" t="s">
        <v>2208</v>
      </c>
      <c r="D1571" s="2">
        <v>30</v>
      </c>
      <c r="E1571" s="3">
        <v>5.93442E-2</v>
      </c>
      <c r="F1571" s="3">
        <v>0.99935189999999996</v>
      </c>
      <c r="G1571" s="4">
        <v>1542</v>
      </c>
      <c r="H1571" s="4">
        <v>28</v>
      </c>
      <c r="I1571" t="s">
        <v>20</v>
      </c>
      <c r="J1571" s="2">
        <v>52.5</v>
      </c>
      <c r="K1571" s="4">
        <v>1542</v>
      </c>
      <c r="L1571" s="4">
        <v>28</v>
      </c>
      <c r="M1571" s="23">
        <v>0</v>
      </c>
    </row>
    <row r="1572" spans="1:13" hidden="1" x14ac:dyDescent="0.25">
      <c r="A1572" t="s">
        <v>1800</v>
      </c>
      <c r="B1572" t="s">
        <v>1994</v>
      </c>
      <c r="C1572" t="s">
        <v>1899</v>
      </c>
      <c r="D1572" s="2">
        <v>30</v>
      </c>
      <c r="E1572" s="3">
        <v>2.9173299999999999E-2</v>
      </c>
      <c r="F1572" s="3">
        <v>0.99956040000000002</v>
      </c>
      <c r="G1572" s="4">
        <v>2274</v>
      </c>
      <c r="H1572" s="4">
        <v>62</v>
      </c>
      <c r="I1572" t="s">
        <v>20</v>
      </c>
      <c r="J1572" s="2">
        <v>25</v>
      </c>
      <c r="K1572" s="4">
        <v>597</v>
      </c>
      <c r="L1572" s="4">
        <v>38</v>
      </c>
      <c r="M1572" s="23">
        <v>0</v>
      </c>
    </row>
    <row r="1573" spans="1:13" hidden="1" x14ac:dyDescent="0.25">
      <c r="A1573" t="s">
        <v>1800</v>
      </c>
      <c r="B1573" t="s">
        <v>1838</v>
      </c>
      <c r="C1573" t="s">
        <v>2209</v>
      </c>
      <c r="D1573" s="2">
        <v>30</v>
      </c>
      <c r="E1573" s="3">
        <v>2.7407000000000001E-2</v>
      </c>
      <c r="F1573" s="3">
        <v>0.99960769999999999</v>
      </c>
      <c r="G1573" s="4">
        <v>2548</v>
      </c>
      <c r="H1573" s="4">
        <v>41</v>
      </c>
      <c r="I1573" t="s">
        <v>20</v>
      </c>
      <c r="J1573" s="2">
        <v>50</v>
      </c>
      <c r="K1573" s="4">
        <v>2548</v>
      </c>
      <c r="L1573" s="4">
        <v>41</v>
      </c>
      <c r="M1573" s="23">
        <v>0</v>
      </c>
    </row>
    <row r="1574" spans="1:13" hidden="1" x14ac:dyDescent="0.25">
      <c r="A1574" t="s">
        <v>1800</v>
      </c>
      <c r="B1574" t="s">
        <v>2210</v>
      </c>
      <c r="C1574" t="s">
        <v>2211</v>
      </c>
      <c r="D1574" s="2">
        <v>30</v>
      </c>
      <c r="E1574" s="3">
        <v>6.2460399999999999E-2</v>
      </c>
      <c r="F1574" s="3">
        <v>0.60763350000000005</v>
      </c>
      <c r="G1574" s="4">
        <v>7387</v>
      </c>
      <c r="H1574" s="4">
        <v>106</v>
      </c>
      <c r="I1574" t="s">
        <v>3</v>
      </c>
      <c r="J1574" s="2">
        <v>35</v>
      </c>
      <c r="K1574" s="4">
        <v>2068</v>
      </c>
      <c r="L1574" s="4">
        <v>83</v>
      </c>
      <c r="M1574" s="23">
        <v>0</v>
      </c>
    </row>
    <row r="1575" spans="1:13" hidden="1" x14ac:dyDescent="0.25">
      <c r="A1575" t="s">
        <v>1800</v>
      </c>
      <c r="B1575" t="s">
        <v>2212</v>
      </c>
      <c r="C1575" t="s">
        <v>2213</v>
      </c>
      <c r="D1575" s="2">
        <v>30</v>
      </c>
      <c r="E1575" s="3">
        <v>6.3168699999999994E-2</v>
      </c>
      <c r="F1575" s="3">
        <v>0.78954139999999995</v>
      </c>
      <c r="G1575" s="4">
        <v>5526</v>
      </c>
      <c r="H1575" s="4">
        <v>68</v>
      </c>
      <c r="I1575" t="s">
        <v>20</v>
      </c>
      <c r="J1575" s="2">
        <v>25</v>
      </c>
      <c r="K1575" s="4">
        <v>1085</v>
      </c>
      <c r="L1575" s="4">
        <v>48</v>
      </c>
      <c r="M1575" s="23">
        <v>0</v>
      </c>
    </row>
    <row r="1576" spans="1:13" hidden="1" x14ac:dyDescent="0.25">
      <c r="A1576" t="s">
        <v>1800</v>
      </c>
      <c r="B1576" t="s">
        <v>1858</v>
      </c>
      <c r="C1576" t="s">
        <v>2214</v>
      </c>
      <c r="D1576" s="2">
        <v>30</v>
      </c>
      <c r="E1576" s="3">
        <v>2.01437E-2</v>
      </c>
      <c r="F1576" s="3">
        <v>0.9988165</v>
      </c>
      <c r="G1576" s="4">
        <v>844</v>
      </c>
      <c r="H1576" s="4">
        <v>58</v>
      </c>
      <c r="I1576" t="s">
        <v>20</v>
      </c>
      <c r="J1576" s="2">
        <v>37.5</v>
      </c>
      <c r="K1576" s="4">
        <v>844</v>
      </c>
      <c r="L1576" s="4">
        <v>58</v>
      </c>
      <c r="M1576" s="23">
        <v>0</v>
      </c>
    </row>
    <row r="1577" spans="1:13" hidden="1" x14ac:dyDescent="0.25">
      <c r="A1577" t="s">
        <v>1800</v>
      </c>
      <c r="B1577" t="s">
        <v>2215</v>
      </c>
      <c r="C1577" t="s">
        <v>1876</v>
      </c>
      <c r="D1577" s="2">
        <v>30</v>
      </c>
      <c r="E1577" s="3">
        <v>5.9299900000000003E-2</v>
      </c>
      <c r="F1577" s="3">
        <v>0.7806845</v>
      </c>
      <c r="G1577" s="4">
        <v>3969</v>
      </c>
      <c r="H1577" s="4">
        <v>82</v>
      </c>
      <c r="I1577" t="s">
        <v>20</v>
      </c>
      <c r="J1577" s="2">
        <v>20</v>
      </c>
      <c r="K1577" s="4">
        <v>495</v>
      </c>
      <c r="L1577" s="4">
        <v>63</v>
      </c>
      <c r="M1577" s="23">
        <v>0</v>
      </c>
    </row>
    <row r="1578" spans="1:13" hidden="1" x14ac:dyDescent="0.25">
      <c r="A1578" t="s">
        <v>1800</v>
      </c>
      <c r="B1578" t="s">
        <v>886</v>
      </c>
      <c r="C1578" t="s">
        <v>2216</v>
      </c>
      <c r="D1578" s="2">
        <v>27.5</v>
      </c>
      <c r="E1578" s="3">
        <v>3.1396599999999997E-2</v>
      </c>
      <c r="F1578" s="3">
        <v>0.98714069999999998</v>
      </c>
      <c r="G1578" s="4">
        <v>1305</v>
      </c>
      <c r="H1578" s="4">
        <v>62</v>
      </c>
      <c r="I1578" t="s">
        <v>20</v>
      </c>
      <c r="J1578" s="2">
        <v>32.5</v>
      </c>
      <c r="K1578" s="4">
        <v>553</v>
      </c>
      <c r="L1578" s="4">
        <v>57</v>
      </c>
      <c r="M1578" s="23">
        <v>0</v>
      </c>
    </row>
    <row r="1579" spans="1:13" hidden="1" x14ac:dyDescent="0.25">
      <c r="A1579" t="s">
        <v>1800</v>
      </c>
      <c r="B1579" t="s">
        <v>2217</v>
      </c>
      <c r="C1579" t="s">
        <v>2183</v>
      </c>
      <c r="D1579" s="2">
        <v>27.5</v>
      </c>
      <c r="E1579" s="3">
        <v>5.9533599999999999E-2</v>
      </c>
      <c r="F1579" s="3">
        <v>0.78885689999999997</v>
      </c>
      <c r="G1579" s="4">
        <v>3837</v>
      </c>
      <c r="H1579" s="4">
        <v>53</v>
      </c>
      <c r="I1579" t="s">
        <v>20</v>
      </c>
      <c r="J1579" s="2">
        <v>27.5</v>
      </c>
      <c r="K1579" s="4">
        <v>1057</v>
      </c>
      <c r="L1579" s="4">
        <v>43</v>
      </c>
      <c r="M1579" s="23">
        <v>0</v>
      </c>
    </row>
    <row r="1580" spans="1:13" hidden="1" x14ac:dyDescent="0.25">
      <c r="A1580" t="s">
        <v>1800</v>
      </c>
      <c r="B1580" t="s">
        <v>849</v>
      </c>
      <c r="C1580" t="s">
        <v>2218</v>
      </c>
      <c r="D1580" s="2">
        <v>27.5</v>
      </c>
      <c r="E1580" s="3">
        <v>2.0755599999999999E-2</v>
      </c>
      <c r="F1580" s="3">
        <v>0.99931970000000003</v>
      </c>
      <c r="G1580" s="4">
        <v>1469</v>
      </c>
      <c r="H1580" s="4">
        <v>35</v>
      </c>
      <c r="I1580" t="s">
        <v>20</v>
      </c>
      <c r="J1580" s="2">
        <v>37.5</v>
      </c>
      <c r="K1580" s="4">
        <v>1469</v>
      </c>
      <c r="L1580" s="4">
        <v>35</v>
      </c>
      <c r="M1580" s="23">
        <v>0</v>
      </c>
    </row>
    <row r="1581" spans="1:13" hidden="1" x14ac:dyDescent="0.25">
      <c r="A1581" t="s">
        <v>1800</v>
      </c>
      <c r="B1581" t="s">
        <v>2219</v>
      </c>
      <c r="C1581" t="s">
        <v>535</v>
      </c>
      <c r="D1581" s="2">
        <v>27.5</v>
      </c>
      <c r="E1581" s="3">
        <v>2.6959E-2</v>
      </c>
      <c r="F1581" s="3">
        <v>0.99852070000000004</v>
      </c>
      <c r="G1581" s="4">
        <v>675</v>
      </c>
      <c r="H1581" s="4">
        <v>9</v>
      </c>
      <c r="I1581" t="s">
        <v>20</v>
      </c>
      <c r="J1581" s="2">
        <v>40</v>
      </c>
      <c r="K1581" s="4">
        <v>675</v>
      </c>
      <c r="L1581" s="4">
        <v>9</v>
      </c>
      <c r="M1581" s="23">
        <v>0</v>
      </c>
    </row>
    <row r="1582" spans="1:13" hidden="1" x14ac:dyDescent="0.25">
      <c r="A1582" t="s">
        <v>1800</v>
      </c>
      <c r="B1582" t="s">
        <v>2220</v>
      </c>
      <c r="C1582" t="s">
        <v>2221</v>
      </c>
      <c r="D1582" s="2">
        <v>27.5</v>
      </c>
      <c r="E1582" s="3">
        <v>3.1104799999999998E-2</v>
      </c>
      <c r="F1582" s="3">
        <v>0.99836060000000004</v>
      </c>
      <c r="G1582" s="4">
        <v>609</v>
      </c>
      <c r="H1582" s="4">
        <v>15</v>
      </c>
      <c r="I1582" t="s">
        <v>20</v>
      </c>
      <c r="J1582" s="2">
        <v>42.5</v>
      </c>
      <c r="K1582" s="4">
        <v>609</v>
      </c>
      <c r="L1582" s="4">
        <v>15</v>
      </c>
      <c r="M1582" s="23">
        <v>0</v>
      </c>
    </row>
    <row r="1583" spans="1:13" hidden="1" x14ac:dyDescent="0.25">
      <c r="A1583" t="s">
        <v>1800</v>
      </c>
      <c r="B1583" t="s">
        <v>2222</v>
      </c>
      <c r="C1583" t="s">
        <v>1966</v>
      </c>
      <c r="D1583" s="2">
        <v>27.5</v>
      </c>
      <c r="E1583" s="3">
        <v>2.0242199999999998E-2</v>
      </c>
      <c r="F1583" s="3">
        <v>0.99945649999999997</v>
      </c>
      <c r="G1583" s="4">
        <v>1839</v>
      </c>
      <c r="H1583" s="4">
        <v>19</v>
      </c>
      <c r="I1583" t="s">
        <v>20</v>
      </c>
      <c r="J1583" s="2">
        <v>22.5</v>
      </c>
      <c r="K1583" s="4">
        <v>428</v>
      </c>
      <c r="L1583" s="4">
        <v>13</v>
      </c>
      <c r="M1583" s="23">
        <v>0</v>
      </c>
    </row>
    <row r="1584" spans="1:13" hidden="1" x14ac:dyDescent="0.25">
      <c r="A1584" t="s">
        <v>1800</v>
      </c>
      <c r="B1584" t="s">
        <v>289</v>
      </c>
      <c r="C1584" t="s">
        <v>2223</v>
      </c>
      <c r="D1584" s="2">
        <v>27.5</v>
      </c>
      <c r="E1584" s="3">
        <v>3.3747100000000002E-2</v>
      </c>
      <c r="F1584" s="3">
        <v>0.99915900000000002</v>
      </c>
      <c r="G1584" s="4">
        <v>1188</v>
      </c>
      <c r="H1584" s="4">
        <v>42</v>
      </c>
      <c r="I1584" t="s">
        <v>20</v>
      </c>
      <c r="J1584" s="2">
        <v>50</v>
      </c>
      <c r="K1584" s="4">
        <v>1188</v>
      </c>
      <c r="L1584" s="4">
        <v>42</v>
      </c>
      <c r="M1584" s="23">
        <v>0</v>
      </c>
    </row>
    <row r="1585" spans="1:13" hidden="1" x14ac:dyDescent="0.25">
      <c r="A1585" t="s">
        <v>1800</v>
      </c>
      <c r="B1585" t="s">
        <v>2224</v>
      </c>
      <c r="C1585" t="s">
        <v>2225</v>
      </c>
      <c r="D1585" s="2">
        <v>27.5</v>
      </c>
      <c r="E1585" s="3">
        <v>1.7735600000000001E-2</v>
      </c>
      <c r="F1585" s="3">
        <v>0.99917699999999998</v>
      </c>
      <c r="G1585" s="4">
        <v>1214</v>
      </c>
      <c r="H1585" s="4">
        <v>30</v>
      </c>
      <c r="I1585" t="s">
        <v>20</v>
      </c>
      <c r="J1585" s="2">
        <v>37.5</v>
      </c>
      <c r="K1585" s="4">
        <v>1214</v>
      </c>
      <c r="L1585" s="4">
        <v>30</v>
      </c>
      <c r="M1585" s="23">
        <v>0</v>
      </c>
    </row>
    <row r="1586" spans="1:13" hidden="1" x14ac:dyDescent="0.25">
      <c r="A1586" t="s">
        <v>1800</v>
      </c>
      <c r="B1586" t="s">
        <v>2226</v>
      </c>
      <c r="C1586" t="s">
        <v>2227</v>
      </c>
      <c r="D1586" s="2">
        <v>27.5</v>
      </c>
      <c r="E1586" s="3">
        <v>1.06254E-2</v>
      </c>
      <c r="F1586" s="3">
        <v>0.9992337</v>
      </c>
      <c r="G1586" s="4">
        <v>1304</v>
      </c>
      <c r="H1586" s="4">
        <v>38</v>
      </c>
      <c r="I1586" t="s">
        <v>3</v>
      </c>
      <c r="J1586" s="2">
        <v>30</v>
      </c>
      <c r="K1586" s="4">
        <v>822</v>
      </c>
      <c r="L1586" s="4">
        <v>34</v>
      </c>
      <c r="M1586" s="23">
        <v>0</v>
      </c>
    </row>
    <row r="1587" spans="1:13" hidden="1" x14ac:dyDescent="0.25">
      <c r="A1587" t="s">
        <v>1800</v>
      </c>
      <c r="B1587" t="s">
        <v>1877</v>
      </c>
      <c r="C1587" t="s">
        <v>2228</v>
      </c>
      <c r="D1587" s="2">
        <v>27.5</v>
      </c>
      <c r="E1587" s="3">
        <v>2.25109E-2</v>
      </c>
      <c r="F1587" s="3">
        <v>0.99844719999999998</v>
      </c>
      <c r="G1587" s="4">
        <v>643</v>
      </c>
      <c r="H1587" s="4">
        <v>34</v>
      </c>
      <c r="I1587" t="s">
        <v>20</v>
      </c>
      <c r="J1587" s="2">
        <v>37.5</v>
      </c>
      <c r="K1587" s="4">
        <v>643</v>
      </c>
      <c r="L1587" s="4">
        <v>34</v>
      </c>
      <c r="M1587" s="23">
        <v>0</v>
      </c>
    </row>
    <row r="1588" spans="1:13" hidden="1" x14ac:dyDescent="0.25">
      <c r="A1588" t="s">
        <v>1800</v>
      </c>
      <c r="B1588" t="s">
        <v>2229</v>
      </c>
      <c r="C1588" t="s">
        <v>1834</v>
      </c>
      <c r="D1588" s="2">
        <v>27.5</v>
      </c>
      <c r="E1588" s="3">
        <v>3.2438500000000002E-2</v>
      </c>
      <c r="F1588" s="3">
        <v>0.99926040000000005</v>
      </c>
      <c r="G1588" s="4">
        <v>1351</v>
      </c>
      <c r="H1588" s="4">
        <v>43</v>
      </c>
      <c r="I1588" t="s">
        <v>20</v>
      </c>
      <c r="J1588" s="2">
        <v>47.5</v>
      </c>
      <c r="K1588" s="4">
        <v>1351</v>
      </c>
      <c r="L1588" s="4">
        <v>43</v>
      </c>
      <c r="M1588" s="23">
        <v>0</v>
      </c>
    </row>
    <row r="1589" spans="1:13" hidden="1" x14ac:dyDescent="0.25">
      <c r="A1589" t="s">
        <v>1800</v>
      </c>
      <c r="B1589" t="s">
        <v>2230</v>
      </c>
      <c r="C1589" t="s">
        <v>2231</v>
      </c>
      <c r="D1589" s="2">
        <v>27.5</v>
      </c>
      <c r="E1589" s="3">
        <v>3.6762700000000002E-2</v>
      </c>
      <c r="F1589" s="3">
        <v>0.99878049999999996</v>
      </c>
      <c r="G1589" s="4">
        <v>819</v>
      </c>
      <c r="H1589" s="4">
        <v>44</v>
      </c>
      <c r="I1589" t="s">
        <v>20</v>
      </c>
      <c r="J1589" s="2">
        <v>47.5</v>
      </c>
      <c r="K1589" s="4">
        <v>819</v>
      </c>
      <c r="L1589" s="4">
        <v>44</v>
      </c>
      <c r="M1589" s="23">
        <v>0</v>
      </c>
    </row>
    <row r="1590" spans="1:13" hidden="1" x14ac:dyDescent="0.25">
      <c r="A1590" t="s">
        <v>1800</v>
      </c>
      <c r="B1590" t="s">
        <v>2232</v>
      </c>
      <c r="C1590" t="s">
        <v>2233</v>
      </c>
      <c r="D1590" s="2">
        <v>27.5</v>
      </c>
      <c r="E1590" s="3">
        <v>3.1274700000000002E-2</v>
      </c>
      <c r="F1590" s="3">
        <v>0.99770639999999999</v>
      </c>
      <c r="G1590" s="4">
        <v>435</v>
      </c>
      <c r="H1590" s="4">
        <v>25</v>
      </c>
      <c r="I1590" t="s">
        <v>20</v>
      </c>
      <c r="J1590" s="2">
        <v>42.5</v>
      </c>
      <c r="K1590" s="4">
        <v>435</v>
      </c>
      <c r="L1590" s="4">
        <v>25</v>
      </c>
      <c r="M1590" s="23">
        <v>0</v>
      </c>
    </row>
    <row r="1591" spans="1:13" hidden="1" x14ac:dyDescent="0.25">
      <c r="A1591" t="s">
        <v>1800</v>
      </c>
      <c r="B1591" t="s">
        <v>2234</v>
      </c>
      <c r="C1591" t="s">
        <v>2235</v>
      </c>
      <c r="D1591" s="2">
        <v>27.5</v>
      </c>
      <c r="E1591" s="3">
        <v>7.20996E-2</v>
      </c>
      <c r="F1591" s="3">
        <v>0.81758299999999995</v>
      </c>
      <c r="G1591" s="4">
        <v>2855</v>
      </c>
      <c r="H1591" s="4">
        <v>39</v>
      </c>
      <c r="I1591" t="s">
        <v>20</v>
      </c>
      <c r="J1591" s="2">
        <v>22.5</v>
      </c>
      <c r="K1591" s="4">
        <v>562</v>
      </c>
      <c r="L1591" s="4">
        <v>27</v>
      </c>
      <c r="M1591" s="23">
        <v>0</v>
      </c>
    </row>
    <row r="1592" spans="1:13" hidden="1" x14ac:dyDescent="0.25">
      <c r="A1592" t="s">
        <v>1800</v>
      </c>
      <c r="B1592" t="s">
        <v>2236</v>
      </c>
      <c r="C1592" t="s">
        <v>417</v>
      </c>
      <c r="D1592" s="2">
        <v>27.5</v>
      </c>
      <c r="E1592" s="3">
        <v>4.5448599999999999E-2</v>
      </c>
      <c r="F1592" s="3">
        <v>0.99856319999999998</v>
      </c>
      <c r="G1592" s="4">
        <v>695</v>
      </c>
      <c r="H1592" s="4">
        <v>41</v>
      </c>
      <c r="I1592" t="s">
        <v>20</v>
      </c>
      <c r="J1592" s="2">
        <v>50</v>
      </c>
      <c r="K1592" s="4">
        <v>695</v>
      </c>
      <c r="L1592" s="4">
        <v>41</v>
      </c>
      <c r="M1592" s="23">
        <v>0</v>
      </c>
    </row>
    <row r="1593" spans="1:13" hidden="1" x14ac:dyDescent="0.25">
      <c r="A1593" t="s">
        <v>1800</v>
      </c>
      <c r="B1593" t="s">
        <v>2237</v>
      </c>
      <c r="C1593" t="s">
        <v>2238</v>
      </c>
      <c r="D1593" s="2">
        <v>25</v>
      </c>
      <c r="E1593" s="3">
        <v>1.53589E-2</v>
      </c>
      <c r="F1593" s="3">
        <v>0.92</v>
      </c>
      <c r="G1593" s="4">
        <v>138</v>
      </c>
      <c r="H1593" s="4">
        <v>1</v>
      </c>
      <c r="I1593" t="s">
        <v>20</v>
      </c>
      <c r="J1593" s="2">
        <v>10</v>
      </c>
      <c r="K1593" s="4">
        <v>0</v>
      </c>
      <c r="L1593" s="4">
        <v>0</v>
      </c>
      <c r="M1593" s="23">
        <v>0</v>
      </c>
    </row>
    <row r="1594" spans="1:13" hidden="1" x14ac:dyDescent="0.25">
      <c r="A1594" t="s">
        <v>1800</v>
      </c>
      <c r="B1594" t="s">
        <v>2239</v>
      </c>
      <c r="C1594" t="s">
        <v>2240</v>
      </c>
      <c r="D1594" s="2">
        <v>25</v>
      </c>
      <c r="E1594" s="3">
        <v>4.1707000000000001E-2</v>
      </c>
      <c r="F1594" s="3">
        <v>0.99049129999999996</v>
      </c>
      <c r="G1594" s="4">
        <v>1250</v>
      </c>
      <c r="H1594" s="4">
        <v>39</v>
      </c>
      <c r="I1594" t="s">
        <v>20</v>
      </c>
      <c r="J1594" s="2">
        <v>32.5</v>
      </c>
      <c r="K1594" s="4">
        <v>550</v>
      </c>
      <c r="L1594" s="4">
        <v>36</v>
      </c>
      <c r="M1594" s="23">
        <v>0</v>
      </c>
    </row>
    <row r="1595" spans="1:13" hidden="1" x14ac:dyDescent="0.25">
      <c r="A1595" t="s">
        <v>1800</v>
      </c>
      <c r="B1595" t="s">
        <v>2241</v>
      </c>
      <c r="C1595" t="s">
        <v>1878</v>
      </c>
      <c r="D1595" s="2">
        <v>25</v>
      </c>
      <c r="E1595" s="3">
        <v>8.2571599999999995E-2</v>
      </c>
      <c r="F1595" s="3">
        <v>0.36686079999999999</v>
      </c>
      <c r="G1595" s="4">
        <v>9133</v>
      </c>
      <c r="H1595" s="4">
        <v>64</v>
      </c>
      <c r="I1595" t="s">
        <v>3</v>
      </c>
      <c r="J1595" s="2">
        <v>15</v>
      </c>
      <c r="K1595" s="4">
        <v>1397</v>
      </c>
      <c r="L1595" s="4">
        <v>35</v>
      </c>
      <c r="M1595" s="23">
        <v>0</v>
      </c>
    </row>
    <row r="1596" spans="1:13" hidden="1" x14ac:dyDescent="0.25">
      <c r="A1596" t="s">
        <v>1800</v>
      </c>
      <c r="B1596" t="s">
        <v>2242</v>
      </c>
      <c r="C1596" t="s">
        <v>2243</v>
      </c>
      <c r="D1596" s="2">
        <v>25</v>
      </c>
      <c r="E1596" s="3">
        <v>4.2455699999999999E-2</v>
      </c>
      <c r="F1596" s="3">
        <v>0.31243929999999998</v>
      </c>
      <c r="G1596" s="4">
        <v>7078</v>
      </c>
      <c r="H1596" s="4">
        <v>121</v>
      </c>
      <c r="I1596" t="s">
        <v>3</v>
      </c>
      <c r="J1596" s="2">
        <v>27.5</v>
      </c>
      <c r="K1596" s="4">
        <v>2104</v>
      </c>
      <c r="L1596" s="4">
        <v>88</v>
      </c>
      <c r="M1596" s="23">
        <v>2.0273999999999999E-3</v>
      </c>
    </row>
    <row r="1597" spans="1:13" hidden="1" x14ac:dyDescent="0.25">
      <c r="A1597" t="s">
        <v>1800</v>
      </c>
      <c r="B1597" t="s">
        <v>289</v>
      </c>
      <c r="C1597" t="s">
        <v>2244</v>
      </c>
      <c r="D1597" s="2">
        <v>22.5</v>
      </c>
      <c r="E1597" s="3">
        <v>4.2472900000000001E-2</v>
      </c>
      <c r="F1597" s="3">
        <v>0.61502349999999995</v>
      </c>
      <c r="G1597" s="4">
        <v>4061</v>
      </c>
      <c r="H1597" s="4">
        <v>83</v>
      </c>
      <c r="I1597" t="s">
        <v>20</v>
      </c>
      <c r="J1597" s="2">
        <v>40</v>
      </c>
      <c r="K1597" s="4">
        <v>1681</v>
      </c>
      <c r="L1597" s="4">
        <v>64</v>
      </c>
      <c r="M1597" s="23">
        <v>0</v>
      </c>
    </row>
    <row r="1598" spans="1:13" hidden="1" x14ac:dyDescent="0.25">
      <c r="A1598" t="s">
        <v>1800</v>
      </c>
      <c r="B1598" t="s">
        <v>2245</v>
      </c>
      <c r="C1598" t="s">
        <v>2246</v>
      </c>
      <c r="D1598" s="2">
        <v>20</v>
      </c>
      <c r="E1598" s="3">
        <v>4.0884499999999997E-2</v>
      </c>
      <c r="F1598" s="3">
        <v>0.6305733</v>
      </c>
      <c r="G1598" s="4">
        <v>3267</v>
      </c>
      <c r="H1598" s="4">
        <v>68</v>
      </c>
      <c r="I1598" t="s">
        <v>20</v>
      </c>
      <c r="J1598" s="2">
        <v>25</v>
      </c>
      <c r="K1598" s="4">
        <v>932</v>
      </c>
      <c r="L1598" s="4">
        <v>55</v>
      </c>
      <c r="M1598" s="23">
        <v>0</v>
      </c>
    </row>
    <row r="1599" spans="1:13" hidden="1" x14ac:dyDescent="0.25">
      <c r="A1599" t="s">
        <v>1800</v>
      </c>
      <c r="B1599" t="s">
        <v>2247</v>
      </c>
      <c r="C1599" t="s">
        <v>1999</v>
      </c>
      <c r="D1599" s="2">
        <v>20</v>
      </c>
      <c r="E1599" s="3">
        <v>4.5430699999999997E-2</v>
      </c>
      <c r="F1599" s="3">
        <v>0.77772229999999998</v>
      </c>
      <c r="G1599" s="4">
        <v>1557</v>
      </c>
      <c r="H1599" s="4">
        <v>37</v>
      </c>
      <c r="I1599" t="s">
        <v>20</v>
      </c>
      <c r="J1599" s="2">
        <v>20</v>
      </c>
      <c r="K1599" s="4">
        <v>368</v>
      </c>
      <c r="L1599" s="4">
        <v>31</v>
      </c>
      <c r="M1599" s="23">
        <v>0</v>
      </c>
    </row>
    <row r="1600" spans="1:13" hidden="1" x14ac:dyDescent="0.25">
      <c r="A1600" t="s">
        <v>1800</v>
      </c>
      <c r="B1600" t="s">
        <v>2248</v>
      </c>
      <c r="C1600" t="s">
        <v>2249</v>
      </c>
      <c r="D1600" s="2">
        <v>20</v>
      </c>
      <c r="E1600" s="3">
        <v>5.3544799999999997E-2</v>
      </c>
      <c r="F1600" s="3">
        <v>0.77537440000000002</v>
      </c>
      <c r="G1600" s="4">
        <v>1398</v>
      </c>
      <c r="H1600" s="4">
        <v>20</v>
      </c>
      <c r="I1600" t="s">
        <v>20</v>
      </c>
      <c r="J1600" s="2">
        <v>25</v>
      </c>
      <c r="K1600" s="4">
        <v>388</v>
      </c>
      <c r="L1600" s="4">
        <v>14</v>
      </c>
      <c r="M1600" s="23">
        <v>0</v>
      </c>
    </row>
    <row r="1601" spans="1:13" hidden="1" x14ac:dyDescent="0.25">
      <c r="A1601" t="s">
        <v>1800</v>
      </c>
      <c r="B1601" t="s">
        <v>2250</v>
      </c>
      <c r="C1601" t="s">
        <v>2251</v>
      </c>
      <c r="D1601" s="2">
        <v>17.5</v>
      </c>
      <c r="E1601" s="3">
        <v>6.44676E-2</v>
      </c>
      <c r="F1601" s="3">
        <v>0.65773729999999997</v>
      </c>
      <c r="G1601" s="4">
        <v>2529</v>
      </c>
      <c r="H1601" s="4">
        <v>31</v>
      </c>
      <c r="I1601" t="s">
        <v>20</v>
      </c>
      <c r="J1601" s="2">
        <v>20</v>
      </c>
      <c r="K1601" s="4">
        <v>600</v>
      </c>
      <c r="L1601" s="4">
        <v>22</v>
      </c>
      <c r="M1601" s="23">
        <v>0</v>
      </c>
    </row>
    <row r="1602" spans="1:13" hidden="1" x14ac:dyDescent="0.25">
      <c r="A1602" t="s">
        <v>1800</v>
      </c>
      <c r="B1602" t="s">
        <v>1933</v>
      </c>
      <c r="C1602" t="s">
        <v>2252</v>
      </c>
      <c r="D1602" s="2">
        <v>17.5</v>
      </c>
      <c r="E1602" s="3">
        <v>3.8677900000000001E-2</v>
      </c>
      <c r="F1602" s="3">
        <v>0.4593293</v>
      </c>
      <c r="G1602" s="4">
        <v>5054</v>
      </c>
      <c r="H1602" s="4">
        <v>45</v>
      </c>
      <c r="I1602" t="s">
        <v>3</v>
      </c>
      <c r="J1602" s="2">
        <v>12.5</v>
      </c>
      <c r="K1602" s="4">
        <v>761</v>
      </c>
      <c r="L1602" s="4">
        <v>25</v>
      </c>
      <c r="M1602" s="23">
        <v>0</v>
      </c>
    </row>
    <row r="1603" spans="1:13" hidden="1" x14ac:dyDescent="0.25">
      <c r="A1603" t="s">
        <v>1800</v>
      </c>
      <c r="B1603" t="s">
        <v>1838</v>
      </c>
      <c r="C1603" t="s">
        <v>2253</v>
      </c>
      <c r="D1603" s="2">
        <v>17.5</v>
      </c>
      <c r="E1603" s="3">
        <v>5.1600300000000002E-2</v>
      </c>
      <c r="F1603" s="3">
        <v>0.66400000000000003</v>
      </c>
      <c r="G1603" s="4">
        <v>2407</v>
      </c>
      <c r="H1603" s="4">
        <v>18</v>
      </c>
      <c r="I1603" t="s">
        <v>20</v>
      </c>
      <c r="J1603" s="2">
        <v>10</v>
      </c>
      <c r="K1603" s="4">
        <v>186</v>
      </c>
      <c r="L1603" s="4">
        <v>11</v>
      </c>
      <c r="M1603" s="23">
        <v>0</v>
      </c>
    </row>
    <row r="1604" spans="1:13" hidden="1" x14ac:dyDescent="0.25">
      <c r="A1604" t="s">
        <v>1800</v>
      </c>
      <c r="B1604" t="s">
        <v>2254</v>
      </c>
      <c r="C1604" t="s">
        <v>2255</v>
      </c>
      <c r="D1604" s="2">
        <v>15</v>
      </c>
      <c r="E1604" s="3">
        <v>6.1614299999999997E-2</v>
      </c>
      <c r="F1604" s="3">
        <v>0.49763590000000002</v>
      </c>
      <c r="G1604" s="4">
        <v>2526</v>
      </c>
      <c r="H1604" s="4">
        <v>30</v>
      </c>
      <c r="I1604" t="s">
        <v>20</v>
      </c>
      <c r="J1604" s="2">
        <v>12.5</v>
      </c>
      <c r="K1604" s="4">
        <v>421</v>
      </c>
      <c r="L1604" s="4">
        <v>23</v>
      </c>
      <c r="M1604" s="23">
        <v>0</v>
      </c>
    </row>
    <row r="1605" spans="1:13" hidden="1" x14ac:dyDescent="0.25">
      <c r="A1605" t="s">
        <v>1800</v>
      </c>
      <c r="B1605" t="s">
        <v>2256</v>
      </c>
      <c r="C1605" t="s">
        <v>2257</v>
      </c>
      <c r="D1605" s="2">
        <v>15</v>
      </c>
      <c r="E1605" s="3">
        <v>4.2317500000000001E-2</v>
      </c>
      <c r="F1605" s="3">
        <v>0.67535540000000005</v>
      </c>
      <c r="G1605" s="4">
        <v>1425</v>
      </c>
      <c r="H1605" s="4">
        <v>27</v>
      </c>
      <c r="I1605" t="s">
        <v>20</v>
      </c>
      <c r="J1605" s="2">
        <v>25</v>
      </c>
      <c r="K1605" s="4">
        <v>434</v>
      </c>
      <c r="L1605" s="4">
        <v>21</v>
      </c>
      <c r="M1605" s="23">
        <v>0</v>
      </c>
    </row>
    <row r="1606" spans="1:13" hidden="1" x14ac:dyDescent="0.25">
      <c r="A1606" t="s">
        <v>1800</v>
      </c>
      <c r="B1606" t="s">
        <v>2258</v>
      </c>
      <c r="C1606" t="s">
        <v>2259</v>
      </c>
      <c r="D1606" s="2">
        <v>10</v>
      </c>
      <c r="E1606" s="3">
        <v>3.4769000000000002E-3</v>
      </c>
      <c r="F1606" s="3">
        <v>9.2723799999999995E-2</v>
      </c>
      <c r="G1606" s="4">
        <v>144</v>
      </c>
      <c r="H1606" s="4">
        <v>25</v>
      </c>
      <c r="I1606" t="s">
        <v>20</v>
      </c>
      <c r="J1606" s="2">
        <v>12.5</v>
      </c>
      <c r="K1606" s="4">
        <v>144</v>
      </c>
      <c r="L1606" s="4">
        <v>25</v>
      </c>
      <c r="M1606" s="23">
        <v>0</v>
      </c>
    </row>
    <row r="1607" spans="1:13" hidden="1" x14ac:dyDescent="0.25">
      <c r="A1607" t="s">
        <v>1800</v>
      </c>
      <c r="B1607" t="s">
        <v>2260</v>
      </c>
      <c r="C1607" t="s">
        <v>2063</v>
      </c>
      <c r="D1607" s="2">
        <v>10</v>
      </c>
      <c r="E1607" s="3">
        <v>0</v>
      </c>
      <c r="F1607" s="3">
        <v>0</v>
      </c>
      <c r="G1607" s="4">
        <v>0</v>
      </c>
      <c r="H1607" s="4">
        <v>0</v>
      </c>
      <c r="I1607" t="s">
        <v>20</v>
      </c>
      <c r="J1607" s="2">
        <v>10</v>
      </c>
      <c r="K1607" s="4">
        <v>0</v>
      </c>
      <c r="L1607" s="4">
        <v>0</v>
      </c>
      <c r="M1607" s="23">
        <v>0</v>
      </c>
    </row>
    <row r="1608" spans="1:13" hidden="1" x14ac:dyDescent="0.25">
      <c r="A1608" t="s">
        <v>1800</v>
      </c>
      <c r="B1608" t="s">
        <v>2261</v>
      </c>
      <c r="C1608" t="s">
        <v>1951</v>
      </c>
      <c r="D1608" s="2">
        <v>10</v>
      </c>
      <c r="E1608" s="3">
        <v>0</v>
      </c>
      <c r="F1608" s="3">
        <v>0</v>
      </c>
      <c r="G1608" s="4">
        <v>0</v>
      </c>
      <c r="H1608" s="4">
        <v>0</v>
      </c>
      <c r="I1608" t="s">
        <v>20</v>
      </c>
      <c r="J1608" s="2">
        <v>10</v>
      </c>
      <c r="K1608" s="4">
        <v>0</v>
      </c>
      <c r="L1608" s="4">
        <v>0</v>
      </c>
      <c r="M1608" s="23">
        <v>0</v>
      </c>
    </row>
    <row r="1609" spans="1:13" hidden="1" x14ac:dyDescent="0.25">
      <c r="A1609" t="s">
        <v>1800</v>
      </c>
      <c r="B1609" t="s">
        <v>2262</v>
      </c>
      <c r="C1609" t="s">
        <v>2263</v>
      </c>
      <c r="D1609" s="2">
        <v>10</v>
      </c>
      <c r="E1609" s="3">
        <v>1.20818E-2</v>
      </c>
      <c r="F1609" s="3">
        <v>0.1040131</v>
      </c>
      <c r="G1609" s="4">
        <v>381</v>
      </c>
      <c r="H1609" s="4">
        <v>8</v>
      </c>
      <c r="I1609" t="s">
        <v>20</v>
      </c>
      <c r="J1609" s="2">
        <v>17.5</v>
      </c>
      <c r="K1609" s="4">
        <v>381</v>
      </c>
      <c r="L1609" s="4">
        <v>8</v>
      </c>
      <c r="M1609" s="23">
        <v>0</v>
      </c>
    </row>
    <row r="1610" spans="1:13" hidden="1" x14ac:dyDescent="0.25">
      <c r="A1610" t="s">
        <v>2266</v>
      </c>
      <c r="B1610" t="s">
        <v>2264</v>
      </c>
      <c r="C1610" t="s">
        <v>2265</v>
      </c>
      <c r="D1610" s="2">
        <v>75</v>
      </c>
      <c r="E1610" s="3">
        <v>0.42096230000000001</v>
      </c>
      <c r="F1610" s="3">
        <v>0.70964769999999999</v>
      </c>
      <c r="G1610" s="4">
        <v>76307</v>
      </c>
      <c r="H1610" s="4">
        <v>549</v>
      </c>
      <c r="I1610" t="s">
        <v>3</v>
      </c>
      <c r="J1610" s="2">
        <v>67.5</v>
      </c>
      <c r="K1610" s="4">
        <v>7730</v>
      </c>
      <c r="L1610" s="4">
        <v>258</v>
      </c>
      <c r="M1610" s="23">
        <v>0</v>
      </c>
    </row>
    <row r="1611" spans="1:13" hidden="1" x14ac:dyDescent="0.25">
      <c r="A1611" t="s">
        <v>2266</v>
      </c>
      <c r="B1611" t="s">
        <v>2267</v>
      </c>
      <c r="C1611" t="s">
        <v>2268</v>
      </c>
      <c r="D1611" s="2">
        <v>75</v>
      </c>
      <c r="E1611" s="3">
        <v>0.1760902</v>
      </c>
      <c r="F1611" s="3">
        <v>0.627606</v>
      </c>
      <c r="G1611" s="4">
        <v>170508</v>
      </c>
      <c r="H1611" s="4">
        <v>1689</v>
      </c>
      <c r="I1611" t="s">
        <v>17</v>
      </c>
      <c r="J1611" s="2">
        <v>85</v>
      </c>
      <c r="K1611" s="4">
        <v>25020</v>
      </c>
      <c r="L1611" s="4">
        <v>1045</v>
      </c>
      <c r="M1611" s="23">
        <v>3.8800000000000002E-3</v>
      </c>
    </row>
    <row r="1612" spans="1:13" hidden="1" x14ac:dyDescent="0.25">
      <c r="A1612" t="s">
        <v>2266</v>
      </c>
      <c r="B1612" t="s">
        <v>2269</v>
      </c>
      <c r="C1612" t="s">
        <v>2270</v>
      </c>
      <c r="D1612" s="2">
        <v>72.5</v>
      </c>
      <c r="E1612" s="3">
        <v>0.28715239999999997</v>
      </c>
      <c r="F1612" s="3">
        <v>0.82078399999999996</v>
      </c>
      <c r="G1612" s="4">
        <v>60445</v>
      </c>
      <c r="H1612" s="4">
        <v>612</v>
      </c>
      <c r="I1612" t="s">
        <v>3</v>
      </c>
      <c r="J1612" s="2">
        <v>85</v>
      </c>
      <c r="K1612" s="4">
        <v>10180</v>
      </c>
      <c r="L1612" s="4">
        <v>395</v>
      </c>
      <c r="M1612" s="23">
        <v>1.5391999999999999E-3</v>
      </c>
    </row>
    <row r="1613" spans="1:13" hidden="1" x14ac:dyDescent="0.25">
      <c r="A1613" t="s">
        <v>2266</v>
      </c>
      <c r="B1613" t="s">
        <v>2271</v>
      </c>
      <c r="C1613" t="s">
        <v>2272</v>
      </c>
      <c r="D1613" s="2">
        <v>62.5</v>
      </c>
      <c r="E1613" s="3">
        <v>0.17419019999999999</v>
      </c>
      <c r="F1613" s="3">
        <v>0.70467630000000003</v>
      </c>
      <c r="G1613" s="4">
        <v>79942</v>
      </c>
      <c r="H1613" s="4">
        <v>637</v>
      </c>
      <c r="I1613" t="s">
        <v>3</v>
      </c>
      <c r="J1613" s="2">
        <v>52.5</v>
      </c>
      <c r="K1613" s="4">
        <v>7347</v>
      </c>
      <c r="L1613" s="4">
        <v>329</v>
      </c>
      <c r="M1613" s="23">
        <v>5.5215000000000004E-3</v>
      </c>
    </row>
    <row r="1614" spans="1:13" hidden="1" x14ac:dyDescent="0.25">
      <c r="A1614" t="s">
        <v>2266</v>
      </c>
      <c r="B1614" t="s">
        <v>1303</v>
      </c>
      <c r="C1614" t="s">
        <v>2273</v>
      </c>
      <c r="D1614" s="2">
        <v>62.5</v>
      </c>
      <c r="E1614" s="3">
        <v>0.14139479999999999</v>
      </c>
      <c r="F1614" s="3">
        <v>0.56289730000000004</v>
      </c>
      <c r="G1614" s="4">
        <v>117314</v>
      </c>
      <c r="H1614" s="4">
        <v>1448</v>
      </c>
      <c r="I1614" t="s">
        <v>17</v>
      </c>
      <c r="J1614" s="2">
        <v>85</v>
      </c>
      <c r="K1614" s="4">
        <v>24295</v>
      </c>
      <c r="L1614" s="4">
        <v>971</v>
      </c>
      <c r="M1614" s="23">
        <v>0</v>
      </c>
    </row>
    <row r="1615" spans="1:13" hidden="1" x14ac:dyDescent="0.25">
      <c r="A1615" t="s">
        <v>2266</v>
      </c>
      <c r="B1615" t="s">
        <v>2274</v>
      </c>
      <c r="C1615" t="s">
        <v>2265</v>
      </c>
      <c r="D1615" s="2">
        <v>60</v>
      </c>
      <c r="E1615" s="3">
        <v>0.37059829999999999</v>
      </c>
      <c r="F1615" s="3">
        <v>0.69859210000000005</v>
      </c>
      <c r="G1615" s="4">
        <v>42276</v>
      </c>
      <c r="H1615" s="4">
        <v>198</v>
      </c>
      <c r="I1615" t="s">
        <v>3</v>
      </c>
      <c r="J1615" s="2">
        <v>30</v>
      </c>
      <c r="K1615" s="4">
        <v>1603</v>
      </c>
      <c r="L1615" s="4">
        <v>74</v>
      </c>
      <c r="M1615" s="23">
        <v>4.1199999999999999E-4</v>
      </c>
    </row>
    <row r="1616" spans="1:13" hidden="1" x14ac:dyDescent="0.25">
      <c r="A1616" t="s">
        <v>2266</v>
      </c>
      <c r="B1616" t="s">
        <v>720</v>
      </c>
      <c r="C1616" t="s">
        <v>2275</v>
      </c>
      <c r="D1616" s="2">
        <v>57.5</v>
      </c>
      <c r="E1616" s="3">
        <v>0.34568450000000001</v>
      </c>
      <c r="F1616" s="3">
        <v>0.89557620000000004</v>
      </c>
      <c r="G1616" s="4">
        <v>25609</v>
      </c>
      <c r="H1616" s="4">
        <v>128</v>
      </c>
      <c r="I1616" t="s">
        <v>20</v>
      </c>
      <c r="J1616" s="2">
        <v>35</v>
      </c>
      <c r="K1616" s="4">
        <v>1358</v>
      </c>
      <c r="L1616" s="4">
        <v>42</v>
      </c>
      <c r="M1616" s="23">
        <v>0</v>
      </c>
    </row>
    <row r="1617" spans="1:13" hidden="1" x14ac:dyDescent="0.25">
      <c r="A1617" t="s">
        <v>2266</v>
      </c>
      <c r="B1617" t="s">
        <v>2276</v>
      </c>
      <c r="C1617" t="s">
        <v>2277</v>
      </c>
      <c r="D1617" s="2">
        <v>57.5</v>
      </c>
      <c r="E1617" s="3">
        <v>0.37570530000000002</v>
      </c>
      <c r="F1617" s="3">
        <v>0.81167610000000001</v>
      </c>
      <c r="G1617" s="4">
        <v>30295</v>
      </c>
      <c r="H1617" s="4">
        <v>122</v>
      </c>
      <c r="I1617" t="s">
        <v>20</v>
      </c>
      <c r="J1617" s="2">
        <v>22.5</v>
      </c>
      <c r="K1617" s="4">
        <v>1190</v>
      </c>
      <c r="L1617" s="4">
        <v>37</v>
      </c>
      <c r="M1617" s="23">
        <v>0</v>
      </c>
    </row>
    <row r="1618" spans="1:13" hidden="1" x14ac:dyDescent="0.25">
      <c r="A1618" t="s">
        <v>2266</v>
      </c>
      <c r="B1618" t="s">
        <v>2278</v>
      </c>
      <c r="C1618" t="s">
        <v>2279</v>
      </c>
      <c r="D1618" s="2">
        <v>57.5</v>
      </c>
      <c r="E1618" s="3">
        <v>0.1387014</v>
      </c>
      <c r="F1618" s="3">
        <v>0.72857019999999995</v>
      </c>
      <c r="G1618" s="4">
        <v>66823</v>
      </c>
      <c r="H1618" s="4">
        <v>592</v>
      </c>
      <c r="I1618" t="s">
        <v>3</v>
      </c>
      <c r="J1618" s="2">
        <v>67.5</v>
      </c>
      <c r="K1618" s="4">
        <v>9767</v>
      </c>
      <c r="L1618" s="4">
        <v>336</v>
      </c>
      <c r="M1618" s="23">
        <v>4.9338000000000003E-3</v>
      </c>
    </row>
    <row r="1619" spans="1:13" hidden="1" x14ac:dyDescent="0.25">
      <c r="A1619" t="s">
        <v>2266</v>
      </c>
      <c r="B1619" t="s">
        <v>2280</v>
      </c>
      <c r="C1619" t="s">
        <v>2281</v>
      </c>
      <c r="D1619" s="2">
        <v>55</v>
      </c>
      <c r="E1619" s="3">
        <v>0.10390199999999999</v>
      </c>
      <c r="F1619" s="3">
        <v>0.51824930000000002</v>
      </c>
      <c r="G1619" s="4">
        <v>109802</v>
      </c>
      <c r="H1619" s="4">
        <v>1713</v>
      </c>
      <c r="I1619" t="s">
        <v>10</v>
      </c>
      <c r="J1619" s="2">
        <v>62.5</v>
      </c>
      <c r="K1619" s="4">
        <v>13414</v>
      </c>
      <c r="L1619" s="4">
        <v>1305</v>
      </c>
      <c r="M1619" s="23">
        <v>0</v>
      </c>
    </row>
    <row r="1620" spans="1:13" hidden="1" x14ac:dyDescent="0.25">
      <c r="A1620" t="s">
        <v>2266</v>
      </c>
      <c r="B1620" t="s">
        <v>2282</v>
      </c>
      <c r="C1620" t="s">
        <v>2283</v>
      </c>
      <c r="D1620" s="2">
        <v>50</v>
      </c>
      <c r="E1620" s="3">
        <v>0.1293697</v>
      </c>
      <c r="F1620" s="3">
        <v>0.68543710000000002</v>
      </c>
      <c r="G1620" s="4">
        <v>47910</v>
      </c>
      <c r="H1620" s="4">
        <v>783</v>
      </c>
      <c r="I1620" t="s">
        <v>3</v>
      </c>
      <c r="J1620" s="2">
        <v>82.5</v>
      </c>
      <c r="K1620" s="4">
        <v>12938</v>
      </c>
      <c r="L1620" s="4">
        <v>584</v>
      </c>
      <c r="M1620" s="23">
        <v>2.5869000000000001E-3</v>
      </c>
    </row>
    <row r="1621" spans="1:13" hidden="1" x14ac:dyDescent="0.25">
      <c r="A1621" t="s">
        <v>2266</v>
      </c>
      <c r="B1621" t="s">
        <v>2284</v>
      </c>
      <c r="C1621" t="s">
        <v>2285</v>
      </c>
      <c r="D1621" s="2">
        <v>50</v>
      </c>
      <c r="E1621" s="3">
        <v>0.12849279999999999</v>
      </c>
      <c r="F1621" s="3">
        <v>0.44845859999999999</v>
      </c>
      <c r="G1621" s="4">
        <v>122927</v>
      </c>
      <c r="H1621" s="4">
        <v>1190</v>
      </c>
      <c r="I1621" t="s">
        <v>17</v>
      </c>
      <c r="J1621" s="2">
        <v>65</v>
      </c>
      <c r="K1621" s="4">
        <v>14303</v>
      </c>
      <c r="L1621" s="4">
        <v>620</v>
      </c>
      <c r="M1621" s="23">
        <v>2.1867000000000002E-3</v>
      </c>
    </row>
    <row r="1622" spans="1:13" hidden="1" x14ac:dyDescent="0.25">
      <c r="A1622" t="s">
        <v>2266</v>
      </c>
      <c r="B1622" t="s">
        <v>2286</v>
      </c>
      <c r="C1622" t="s">
        <v>2287</v>
      </c>
      <c r="D1622" s="2">
        <v>45</v>
      </c>
      <c r="E1622" s="3">
        <v>0.2037436</v>
      </c>
      <c r="F1622" s="3">
        <v>0.54742919999999995</v>
      </c>
      <c r="G1622" s="4">
        <v>46272</v>
      </c>
      <c r="H1622" s="4">
        <v>448</v>
      </c>
      <c r="I1622" t="s">
        <v>3</v>
      </c>
      <c r="J1622" s="2">
        <v>57.5</v>
      </c>
      <c r="K1622" s="4">
        <v>6694</v>
      </c>
      <c r="L1622" s="4">
        <v>251</v>
      </c>
      <c r="M1622" s="23">
        <v>0</v>
      </c>
    </row>
    <row r="1623" spans="1:13" hidden="1" x14ac:dyDescent="0.25">
      <c r="A1623" t="s">
        <v>2266</v>
      </c>
      <c r="B1623" t="s">
        <v>2288</v>
      </c>
      <c r="C1623" t="s">
        <v>2272</v>
      </c>
      <c r="D1623" s="2">
        <v>37.5</v>
      </c>
      <c r="E1623" s="3">
        <v>0.27110459999999997</v>
      </c>
      <c r="F1623" s="3">
        <v>0.61312659999999997</v>
      </c>
      <c r="G1623" s="4">
        <v>20094</v>
      </c>
      <c r="H1623" s="4">
        <v>124</v>
      </c>
      <c r="I1623" t="s">
        <v>20</v>
      </c>
      <c r="J1623" s="2">
        <v>35</v>
      </c>
      <c r="K1623" s="4">
        <v>1207</v>
      </c>
      <c r="L1623" s="4">
        <v>45</v>
      </c>
      <c r="M1623" s="23">
        <v>7.5959E-3</v>
      </c>
    </row>
    <row r="1624" spans="1:13" hidden="1" x14ac:dyDescent="0.25">
      <c r="A1624" t="s">
        <v>2266</v>
      </c>
      <c r="B1624" t="s">
        <v>2289</v>
      </c>
      <c r="C1624" t="s">
        <v>2265</v>
      </c>
      <c r="D1624" s="2">
        <v>22.5</v>
      </c>
      <c r="E1624" s="3">
        <v>0.170737</v>
      </c>
      <c r="F1624" s="3">
        <v>0.4319327</v>
      </c>
      <c r="G1624" s="4">
        <v>20652</v>
      </c>
      <c r="H1624" s="4">
        <v>89</v>
      </c>
      <c r="I1624" t="s">
        <v>3</v>
      </c>
      <c r="J1624" s="2">
        <v>17.5</v>
      </c>
      <c r="K1624" s="4">
        <v>1456</v>
      </c>
      <c r="L1624" s="4">
        <v>33</v>
      </c>
      <c r="M1624" s="23">
        <v>4.7120000000000002E-4</v>
      </c>
    </row>
    <row r="1625" spans="1:13" hidden="1" x14ac:dyDescent="0.25">
      <c r="A1625" t="s">
        <v>2266</v>
      </c>
      <c r="B1625" t="s">
        <v>2290</v>
      </c>
      <c r="C1625" t="s">
        <v>2265</v>
      </c>
      <c r="D1625" s="2">
        <v>20</v>
      </c>
      <c r="E1625" s="3">
        <v>0.17465249999999999</v>
      </c>
      <c r="F1625" s="3">
        <v>0.35761280000000001</v>
      </c>
      <c r="G1625" s="4">
        <v>12991</v>
      </c>
      <c r="H1625" s="4">
        <v>81</v>
      </c>
      <c r="I1625" t="s">
        <v>20</v>
      </c>
      <c r="J1625" s="2">
        <v>10</v>
      </c>
      <c r="K1625" s="4">
        <v>769</v>
      </c>
      <c r="L1625" s="4">
        <v>25</v>
      </c>
      <c r="M1625" s="23">
        <v>0</v>
      </c>
    </row>
    <row r="1626" spans="1:13" hidden="1" x14ac:dyDescent="0.25">
      <c r="A1626" t="s">
        <v>2293</v>
      </c>
      <c r="B1626" t="s">
        <v>2291</v>
      </c>
      <c r="C1626" t="s">
        <v>2292</v>
      </c>
      <c r="D1626" s="2">
        <v>97.5</v>
      </c>
      <c r="E1626" s="3">
        <v>0.39143280000000003</v>
      </c>
      <c r="F1626" s="3">
        <v>0.99999249999999995</v>
      </c>
      <c r="G1626" s="4">
        <v>133295</v>
      </c>
      <c r="H1626" s="4">
        <v>499</v>
      </c>
      <c r="I1626" t="s">
        <v>3</v>
      </c>
      <c r="J1626" s="2">
        <v>60</v>
      </c>
      <c r="K1626" s="4">
        <v>4869</v>
      </c>
      <c r="L1626" s="4">
        <v>198</v>
      </c>
      <c r="M1626" s="23">
        <v>0</v>
      </c>
    </row>
    <row r="1627" spans="1:13" hidden="1" x14ac:dyDescent="0.25">
      <c r="A1627" t="s">
        <v>2293</v>
      </c>
      <c r="B1627" t="s">
        <v>2294</v>
      </c>
      <c r="C1627" t="s">
        <v>2295</v>
      </c>
      <c r="D1627" s="2">
        <v>92.5</v>
      </c>
      <c r="E1627" s="3">
        <v>0.21679309999999999</v>
      </c>
      <c r="F1627" s="3">
        <v>0.99996499999999999</v>
      </c>
      <c r="G1627" s="4">
        <v>28520</v>
      </c>
      <c r="H1627" s="4">
        <v>387</v>
      </c>
      <c r="I1627" t="s">
        <v>3</v>
      </c>
      <c r="J1627" s="2">
        <v>47.5</v>
      </c>
      <c r="K1627" s="4">
        <v>1520</v>
      </c>
      <c r="L1627" s="4">
        <v>151</v>
      </c>
      <c r="M1627" s="23">
        <v>0</v>
      </c>
    </row>
    <row r="1628" spans="1:13" hidden="1" x14ac:dyDescent="0.25">
      <c r="A1628" t="s">
        <v>2293</v>
      </c>
      <c r="B1628" t="s">
        <v>2296</v>
      </c>
      <c r="C1628" t="s">
        <v>2297</v>
      </c>
      <c r="D1628" s="2">
        <v>90</v>
      </c>
      <c r="E1628" s="3">
        <v>0.23858480000000001</v>
      </c>
      <c r="F1628" s="3">
        <v>0.99995659999999997</v>
      </c>
      <c r="G1628" s="4">
        <v>23043</v>
      </c>
      <c r="H1628" s="4">
        <v>407</v>
      </c>
      <c r="I1628" t="s">
        <v>20</v>
      </c>
      <c r="J1628" s="2">
        <v>100</v>
      </c>
      <c r="K1628" s="4">
        <v>23043</v>
      </c>
      <c r="L1628" s="4">
        <v>407</v>
      </c>
      <c r="M1628" s="23">
        <v>0</v>
      </c>
    </row>
    <row r="1629" spans="1:13" hidden="1" x14ac:dyDescent="0.25">
      <c r="A1629" t="s">
        <v>2293</v>
      </c>
      <c r="B1629" t="s">
        <v>45</v>
      </c>
      <c r="C1629" t="s">
        <v>1703</v>
      </c>
      <c r="D1629" s="2">
        <v>87.5</v>
      </c>
      <c r="E1629" s="3">
        <v>0.18982959999999999</v>
      </c>
      <c r="F1629" s="3">
        <v>0.99994640000000001</v>
      </c>
      <c r="G1629" s="4">
        <v>18650</v>
      </c>
      <c r="H1629" s="4">
        <v>2012</v>
      </c>
      <c r="I1629" t="s">
        <v>20</v>
      </c>
      <c r="J1629" s="2">
        <v>100</v>
      </c>
      <c r="K1629" s="4">
        <v>18650</v>
      </c>
      <c r="L1629" s="4">
        <v>2012</v>
      </c>
      <c r="M1629" s="23">
        <v>0</v>
      </c>
    </row>
    <row r="1630" spans="1:13" hidden="1" x14ac:dyDescent="0.25">
      <c r="A1630" t="s">
        <v>2293</v>
      </c>
      <c r="B1630" t="s">
        <v>2298</v>
      </c>
      <c r="C1630" t="s">
        <v>2299</v>
      </c>
      <c r="D1630" s="2">
        <v>87.5</v>
      </c>
      <c r="E1630" s="3">
        <v>0.19859080000000001</v>
      </c>
      <c r="F1630" s="3">
        <v>0.77036479999999996</v>
      </c>
      <c r="G1630" s="4">
        <v>154680</v>
      </c>
      <c r="H1630" s="4">
        <v>944</v>
      </c>
      <c r="I1630" t="s">
        <v>17</v>
      </c>
      <c r="J1630" s="2">
        <v>57.5</v>
      </c>
      <c r="K1630" s="4">
        <v>7688</v>
      </c>
      <c r="L1630" s="4">
        <v>207</v>
      </c>
      <c r="M1630" s="23">
        <v>0</v>
      </c>
    </row>
    <row r="1631" spans="1:13" hidden="1" x14ac:dyDescent="0.25">
      <c r="A1631" t="s">
        <v>2293</v>
      </c>
      <c r="B1631" t="s">
        <v>2300</v>
      </c>
      <c r="C1631" t="s">
        <v>2301</v>
      </c>
      <c r="D1631" s="2">
        <v>87.5</v>
      </c>
      <c r="E1631" s="3">
        <v>0.26340380000000002</v>
      </c>
      <c r="F1631" s="3">
        <v>0.84976609999999997</v>
      </c>
      <c r="G1631" s="4">
        <v>50126</v>
      </c>
      <c r="H1631" s="4">
        <v>445</v>
      </c>
      <c r="I1631" t="s">
        <v>3</v>
      </c>
      <c r="J1631" s="2">
        <v>80</v>
      </c>
      <c r="K1631" s="4">
        <v>6561</v>
      </c>
      <c r="L1631" s="4">
        <v>283</v>
      </c>
      <c r="M1631" s="23">
        <v>0</v>
      </c>
    </row>
    <row r="1632" spans="1:13" hidden="1" x14ac:dyDescent="0.25">
      <c r="A1632" t="s">
        <v>2293</v>
      </c>
      <c r="B1632" t="s">
        <v>2302</v>
      </c>
      <c r="C1632" t="s">
        <v>2303</v>
      </c>
      <c r="D1632" s="2">
        <v>87.5</v>
      </c>
      <c r="E1632" s="3">
        <v>0.2065709</v>
      </c>
      <c r="F1632" s="3">
        <v>0.99995509999999999</v>
      </c>
      <c r="G1632" s="4">
        <v>22289</v>
      </c>
      <c r="H1632" s="4">
        <v>443</v>
      </c>
      <c r="I1632" t="s">
        <v>3</v>
      </c>
      <c r="J1632" s="2">
        <v>100</v>
      </c>
      <c r="K1632" s="4">
        <v>22289</v>
      </c>
      <c r="L1632" s="4">
        <v>443</v>
      </c>
      <c r="M1632" s="23">
        <v>0</v>
      </c>
    </row>
    <row r="1633" spans="1:13" hidden="1" x14ac:dyDescent="0.25">
      <c r="A1633" t="s">
        <v>2293</v>
      </c>
      <c r="B1633" t="s">
        <v>2304</v>
      </c>
      <c r="C1633" t="s">
        <v>2305</v>
      </c>
      <c r="D1633" s="2">
        <v>85</v>
      </c>
      <c r="E1633" s="3">
        <v>0.2800086</v>
      </c>
      <c r="F1633" s="3">
        <v>0.58285940000000003</v>
      </c>
      <c r="G1633" s="4">
        <v>212046</v>
      </c>
      <c r="H1633" s="4">
        <v>12593</v>
      </c>
      <c r="I1633" t="s">
        <v>17</v>
      </c>
      <c r="J1633" s="2">
        <v>95</v>
      </c>
      <c r="K1633" s="4">
        <v>72445</v>
      </c>
      <c r="L1633" s="4">
        <v>11832</v>
      </c>
      <c r="M1633" s="23">
        <v>0</v>
      </c>
    </row>
    <row r="1634" spans="1:13" hidden="1" x14ac:dyDescent="0.25">
      <c r="A1634" t="s">
        <v>2293</v>
      </c>
      <c r="B1634" t="s">
        <v>2306</v>
      </c>
      <c r="C1634" t="s">
        <v>2307</v>
      </c>
      <c r="D1634" s="2">
        <v>85</v>
      </c>
      <c r="E1634" s="3">
        <v>0.29104469999999999</v>
      </c>
      <c r="F1634" s="3">
        <v>0.99995100000000003</v>
      </c>
      <c r="G1634" s="4">
        <v>20413</v>
      </c>
      <c r="H1634" s="4">
        <v>294</v>
      </c>
      <c r="I1634" t="s">
        <v>20</v>
      </c>
      <c r="J1634" s="2">
        <v>97.5</v>
      </c>
      <c r="K1634" s="4">
        <v>20413</v>
      </c>
      <c r="L1634" s="4">
        <v>294</v>
      </c>
      <c r="M1634" s="23">
        <v>0</v>
      </c>
    </row>
    <row r="1635" spans="1:13" hidden="1" x14ac:dyDescent="0.25">
      <c r="A1635" t="s">
        <v>2293</v>
      </c>
      <c r="B1635" t="s">
        <v>2308</v>
      </c>
      <c r="C1635" t="s">
        <v>2309</v>
      </c>
      <c r="D1635" s="2">
        <v>85</v>
      </c>
      <c r="E1635" s="3">
        <v>0.223298</v>
      </c>
      <c r="F1635" s="3">
        <v>0.99995460000000003</v>
      </c>
      <c r="G1635" s="4">
        <v>22025</v>
      </c>
      <c r="H1635" s="4">
        <v>248</v>
      </c>
      <c r="I1635" t="s">
        <v>20</v>
      </c>
      <c r="J1635" s="2">
        <v>97.5</v>
      </c>
      <c r="K1635" s="4">
        <v>22025</v>
      </c>
      <c r="L1635" s="4">
        <v>248</v>
      </c>
      <c r="M1635" s="23">
        <v>0</v>
      </c>
    </row>
    <row r="1636" spans="1:13" hidden="1" x14ac:dyDescent="0.25">
      <c r="A1636" t="s">
        <v>2293</v>
      </c>
      <c r="B1636" t="s">
        <v>2310</v>
      </c>
      <c r="C1636" t="s">
        <v>2311</v>
      </c>
      <c r="D1636" s="2">
        <v>85</v>
      </c>
      <c r="E1636" s="3">
        <v>0.35031240000000002</v>
      </c>
      <c r="F1636" s="3">
        <v>0.61151140000000004</v>
      </c>
      <c r="G1636" s="4">
        <v>138585</v>
      </c>
      <c r="H1636" s="4">
        <v>6023</v>
      </c>
      <c r="I1636" t="s">
        <v>3</v>
      </c>
      <c r="J1636" s="2">
        <v>92.5</v>
      </c>
      <c r="K1636" s="4">
        <v>42814</v>
      </c>
      <c r="L1636" s="4">
        <v>5636</v>
      </c>
      <c r="M1636" s="23">
        <v>0</v>
      </c>
    </row>
    <row r="1637" spans="1:13" hidden="1" x14ac:dyDescent="0.25">
      <c r="A1637" t="s">
        <v>2293</v>
      </c>
      <c r="B1637" t="s">
        <v>31</v>
      </c>
      <c r="C1637" t="s">
        <v>2312</v>
      </c>
      <c r="D1637" s="2">
        <v>85</v>
      </c>
      <c r="E1637" s="3">
        <v>0.2074897</v>
      </c>
      <c r="F1637" s="3">
        <v>0.84738590000000003</v>
      </c>
      <c r="G1637" s="4">
        <v>49628</v>
      </c>
      <c r="H1637" s="4">
        <v>575</v>
      </c>
      <c r="I1637" t="s">
        <v>3</v>
      </c>
      <c r="J1637" s="2">
        <v>87.5</v>
      </c>
      <c r="K1637" s="4">
        <v>10285</v>
      </c>
      <c r="L1637" s="4">
        <v>379</v>
      </c>
      <c r="M1637" s="23">
        <v>0</v>
      </c>
    </row>
    <row r="1638" spans="1:13" hidden="1" x14ac:dyDescent="0.25">
      <c r="A1638" t="s">
        <v>2293</v>
      </c>
      <c r="B1638" t="s">
        <v>2313</v>
      </c>
      <c r="C1638" t="s">
        <v>2292</v>
      </c>
      <c r="D1638" s="2">
        <v>85</v>
      </c>
      <c r="E1638" s="3">
        <v>0.24661079999999999</v>
      </c>
      <c r="F1638" s="3">
        <v>0.551369</v>
      </c>
      <c r="G1638" s="4">
        <v>100487</v>
      </c>
      <c r="H1638" s="4">
        <v>6369</v>
      </c>
      <c r="I1638" t="s">
        <v>3</v>
      </c>
      <c r="J1638" s="2">
        <v>95</v>
      </c>
      <c r="K1638" s="4">
        <v>40743</v>
      </c>
      <c r="L1638" s="4">
        <v>6058</v>
      </c>
      <c r="M1638" s="23">
        <v>0</v>
      </c>
    </row>
    <row r="1639" spans="1:13" hidden="1" x14ac:dyDescent="0.25">
      <c r="A1639" t="s">
        <v>2293</v>
      </c>
      <c r="B1639" t="s">
        <v>2314</v>
      </c>
      <c r="C1639" t="s">
        <v>2315</v>
      </c>
      <c r="D1639" s="2">
        <v>85</v>
      </c>
      <c r="E1639" s="3">
        <v>0.27169409999999999</v>
      </c>
      <c r="F1639" s="3">
        <v>0.62789539999999999</v>
      </c>
      <c r="G1639" s="4">
        <v>116425</v>
      </c>
      <c r="H1639" s="4">
        <v>681</v>
      </c>
      <c r="I1639" t="s">
        <v>3</v>
      </c>
      <c r="J1639" s="2">
        <v>67.5</v>
      </c>
      <c r="K1639" s="4">
        <v>8432</v>
      </c>
      <c r="L1639" s="4">
        <v>257</v>
      </c>
      <c r="M1639" s="23">
        <v>0</v>
      </c>
    </row>
    <row r="1640" spans="1:13" hidden="1" x14ac:dyDescent="0.25">
      <c r="A1640" t="s">
        <v>2293</v>
      </c>
      <c r="B1640" t="s">
        <v>2316</v>
      </c>
      <c r="C1640" t="s">
        <v>2292</v>
      </c>
      <c r="D1640" s="2">
        <v>85</v>
      </c>
      <c r="E1640" s="3">
        <v>0.2995312</v>
      </c>
      <c r="F1640" s="3">
        <v>0.53782149999999995</v>
      </c>
      <c r="G1640" s="4">
        <v>133035</v>
      </c>
      <c r="H1640" s="4">
        <v>727</v>
      </c>
      <c r="I1640" t="s">
        <v>3</v>
      </c>
      <c r="J1640" s="2">
        <v>65</v>
      </c>
      <c r="K1640" s="4">
        <v>9120</v>
      </c>
      <c r="L1640" s="4">
        <v>193</v>
      </c>
      <c r="M1640" s="23">
        <v>4.683E-4</v>
      </c>
    </row>
    <row r="1641" spans="1:13" hidden="1" x14ac:dyDescent="0.25">
      <c r="A1641" t="s">
        <v>2293</v>
      </c>
      <c r="B1641" t="s">
        <v>2317</v>
      </c>
      <c r="C1641" t="s">
        <v>2318</v>
      </c>
      <c r="D1641" s="2">
        <v>85</v>
      </c>
      <c r="E1641" s="3">
        <v>0.24803710000000001</v>
      </c>
      <c r="F1641" s="3">
        <v>0.99993730000000003</v>
      </c>
      <c r="G1641" s="4">
        <v>15953</v>
      </c>
      <c r="H1641" s="4">
        <v>339</v>
      </c>
      <c r="I1641" t="s">
        <v>20</v>
      </c>
      <c r="J1641" s="2">
        <v>97.5</v>
      </c>
      <c r="K1641" s="4">
        <v>15953</v>
      </c>
      <c r="L1641" s="4">
        <v>339</v>
      </c>
      <c r="M1641" s="23">
        <v>0</v>
      </c>
    </row>
    <row r="1642" spans="1:13" hidden="1" x14ac:dyDescent="0.25">
      <c r="A1642" t="s">
        <v>2293</v>
      </c>
      <c r="B1642" t="s">
        <v>2319</v>
      </c>
      <c r="C1642" t="s">
        <v>2320</v>
      </c>
      <c r="D1642" s="2">
        <v>82.5</v>
      </c>
      <c r="E1642" s="3">
        <v>0.3096505</v>
      </c>
      <c r="F1642" s="3">
        <v>0.52329530000000002</v>
      </c>
      <c r="G1642" s="4">
        <v>193827</v>
      </c>
      <c r="H1642" s="4">
        <v>8756</v>
      </c>
      <c r="I1642" t="s">
        <v>17</v>
      </c>
      <c r="J1642" s="2">
        <v>92.5</v>
      </c>
      <c r="K1642" s="4">
        <v>56049</v>
      </c>
      <c r="L1642" s="4">
        <v>8256</v>
      </c>
      <c r="M1642" s="23">
        <v>0</v>
      </c>
    </row>
    <row r="1643" spans="1:13" hidden="1" x14ac:dyDescent="0.25">
      <c r="A1643" t="s">
        <v>2293</v>
      </c>
      <c r="B1643" t="s">
        <v>2321</v>
      </c>
      <c r="C1643" t="s">
        <v>2322</v>
      </c>
      <c r="D1643" s="2">
        <v>82.5</v>
      </c>
      <c r="E1643" s="3">
        <v>0.1552142</v>
      </c>
      <c r="F1643" s="3">
        <v>0.69182379999999999</v>
      </c>
      <c r="G1643" s="4">
        <v>109643</v>
      </c>
      <c r="H1643" s="4">
        <v>1118</v>
      </c>
      <c r="I1643" t="s">
        <v>17</v>
      </c>
      <c r="J1643" s="2">
        <v>97.5</v>
      </c>
      <c r="K1643" s="4">
        <v>45521</v>
      </c>
      <c r="L1643" s="4">
        <v>859</v>
      </c>
      <c r="M1643" s="23">
        <v>1.5713999999999999E-3</v>
      </c>
    </row>
    <row r="1644" spans="1:13" hidden="1" x14ac:dyDescent="0.25">
      <c r="A1644" t="s">
        <v>2293</v>
      </c>
      <c r="B1644" t="s">
        <v>2323</v>
      </c>
      <c r="C1644" t="s">
        <v>2324</v>
      </c>
      <c r="D1644" s="2">
        <v>82.5</v>
      </c>
      <c r="E1644" s="3">
        <v>0.25823679999999999</v>
      </c>
      <c r="F1644" s="3">
        <v>0.75221559999999998</v>
      </c>
      <c r="G1644" s="4">
        <v>50758</v>
      </c>
      <c r="H1644" s="4">
        <v>276</v>
      </c>
      <c r="I1644" t="s">
        <v>3</v>
      </c>
      <c r="J1644" s="2">
        <v>60</v>
      </c>
      <c r="K1644" s="4">
        <v>3984</v>
      </c>
      <c r="L1644" s="4">
        <v>120</v>
      </c>
      <c r="M1644" s="23">
        <v>0</v>
      </c>
    </row>
    <row r="1645" spans="1:13" hidden="1" x14ac:dyDescent="0.25">
      <c r="A1645" t="s">
        <v>2293</v>
      </c>
      <c r="B1645" t="s">
        <v>2325</v>
      </c>
      <c r="C1645" t="s">
        <v>1079</v>
      </c>
      <c r="D1645" s="2">
        <v>82.5</v>
      </c>
      <c r="E1645" s="3">
        <v>0.17914250000000001</v>
      </c>
      <c r="F1645" s="3">
        <v>0.74930989999999997</v>
      </c>
      <c r="G1645" s="4">
        <v>72746</v>
      </c>
      <c r="H1645" s="4">
        <v>492</v>
      </c>
      <c r="I1645" t="s">
        <v>3</v>
      </c>
      <c r="J1645" s="2">
        <v>62.5</v>
      </c>
      <c r="K1645" s="4">
        <v>5161</v>
      </c>
      <c r="L1645" s="4">
        <v>295</v>
      </c>
      <c r="M1645" s="23">
        <v>7.2400000000000003E-4</v>
      </c>
    </row>
    <row r="1646" spans="1:13" hidden="1" x14ac:dyDescent="0.25">
      <c r="A1646" t="s">
        <v>2293</v>
      </c>
      <c r="B1646" t="s">
        <v>2326</v>
      </c>
      <c r="C1646" t="s">
        <v>2327</v>
      </c>
      <c r="D1646" s="2">
        <v>82.5</v>
      </c>
      <c r="E1646" s="3">
        <v>0.20152020000000001</v>
      </c>
      <c r="F1646" s="3">
        <v>0.79081270000000004</v>
      </c>
      <c r="G1646" s="4">
        <v>53712</v>
      </c>
      <c r="H1646" s="4">
        <v>489</v>
      </c>
      <c r="I1646" t="s">
        <v>3</v>
      </c>
      <c r="J1646" s="2">
        <v>80</v>
      </c>
      <c r="K1646" s="4">
        <v>9604</v>
      </c>
      <c r="L1646" s="4">
        <v>300</v>
      </c>
      <c r="M1646" s="23">
        <v>0</v>
      </c>
    </row>
    <row r="1647" spans="1:13" hidden="1" x14ac:dyDescent="0.25">
      <c r="A1647" t="s">
        <v>2293</v>
      </c>
      <c r="B1647" t="s">
        <v>2328</v>
      </c>
      <c r="C1647" t="s">
        <v>2329</v>
      </c>
      <c r="D1647" s="2">
        <v>82.5</v>
      </c>
      <c r="E1647" s="3">
        <v>0.2396345</v>
      </c>
      <c r="F1647" s="3">
        <v>0.48823610000000001</v>
      </c>
      <c r="G1647" s="4">
        <v>283362</v>
      </c>
      <c r="H1647" s="4">
        <v>14843</v>
      </c>
      <c r="I1647" t="s">
        <v>10</v>
      </c>
      <c r="J1647" s="2">
        <v>90</v>
      </c>
      <c r="K1647" s="4">
        <v>84721</v>
      </c>
      <c r="L1647" s="4">
        <v>13903</v>
      </c>
      <c r="M1647" s="23">
        <v>0</v>
      </c>
    </row>
    <row r="1648" spans="1:13" hidden="1" x14ac:dyDescent="0.25">
      <c r="A1648" t="s">
        <v>2293</v>
      </c>
      <c r="B1648" t="s">
        <v>2330</v>
      </c>
      <c r="C1648" t="s">
        <v>2331</v>
      </c>
      <c r="D1648" s="2">
        <v>82.5</v>
      </c>
      <c r="E1648" s="3">
        <v>0.28056199999999998</v>
      </c>
      <c r="F1648" s="3">
        <v>0.52182329999999999</v>
      </c>
      <c r="G1648" s="4">
        <v>261015</v>
      </c>
      <c r="H1648" s="4">
        <v>12011</v>
      </c>
      <c r="I1648" t="s">
        <v>17</v>
      </c>
      <c r="J1648" s="2">
        <v>90</v>
      </c>
      <c r="K1648" s="4">
        <v>63774</v>
      </c>
      <c r="L1648" s="4">
        <v>11125</v>
      </c>
      <c r="M1648" s="23">
        <v>0</v>
      </c>
    </row>
    <row r="1649" spans="1:13" hidden="1" x14ac:dyDescent="0.25">
      <c r="A1649" t="s">
        <v>2293</v>
      </c>
      <c r="B1649" t="s">
        <v>2332</v>
      </c>
      <c r="C1649" t="s">
        <v>2333</v>
      </c>
      <c r="D1649" s="2">
        <v>82.5</v>
      </c>
      <c r="E1649" s="3">
        <v>0.1989282</v>
      </c>
      <c r="F1649" s="3">
        <v>0.53252920000000004</v>
      </c>
      <c r="G1649" s="4">
        <v>153239</v>
      </c>
      <c r="H1649" s="4">
        <v>8585</v>
      </c>
      <c r="I1649" t="s">
        <v>17</v>
      </c>
      <c r="J1649" s="2">
        <v>95</v>
      </c>
      <c r="K1649" s="4">
        <v>56006</v>
      </c>
      <c r="L1649" s="4">
        <v>7323</v>
      </c>
      <c r="M1649" s="23">
        <v>2.6000000000000001E-6</v>
      </c>
    </row>
    <row r="1650" spans="1:13" hidden="1" x14ac:dyDescent="0.25">
      <c r="A1650" t="s">
        <v>2293</v>
      </c>
      <c r="B1650" t="s">
        <v>2334</v>
      </c>
      <c r="C1650" t="s">
        <v>2335</v>
      </c>
      <c r="D1650" s="2">
        <v>82.5</v>
      </c>
      <c r="E1650" s="3">
        <v>0.1527107</v>
      </c>
      <c r="F1650" s="3">
        <v>0.84904069999999998</v>
      </c>
      <c r="G1650" s="4">
        <v>44477</v>
      </c>
      <c r="H1650" s="4">
        <v>435</v>
      </c>
      <c r="I1650" t="s">
        <v>3</v>
      </c>
      <c r="J1650" s="2">
        <v>77.5</v>
      </c>
      <c r="K1650" s="4">
        <v>7147</v>
      </c>
      <c r="L1650" s="4">
        <v>267</v>
      </c>
      <c r="M1650" s="23">
        <v>1.5828000000000001E-3</v>
      </c>
    </row>
    <row r="1651" spans="1:13" hidden="1" x14ac:dyDescent="0.25">
      <c r="A1651" t="s">
        <v>2293</v>
      </c>
      <c r="B1651" t="s">
        <v>2336</v>
      </c>
      <c r="C1651" t="s">
        <v>2292</v>
      </c>
      <c r="D1651" s="2">
        <v>80</v>
      </c>
      <c r="E1651" s="3">
        <v>0.2215683</v>
      </c>
      <c r="F1651" s="3">
        <v>0.53207459999999995</v>
      </c>
      <c r="G1651" s="4">
        <v>98155</v>
      </c>
      <c r="H1651" s="4">
        <v>333</v>
      </c>
      <c r="I1651" t="s">
        <v>3</v>
      </c>
      <c r="J1651" s="2">
        <v>32.5</v>
      </c>
      <c r="K1651" s="4">
        <v>2512</v>
      </c>
      <c r="L1651" s="4">
        <v>60</v>
      </c>
      <c r="M1651" s="23">
        <v>0</v>
      </c>
    </row>
    <row r="1652" spans="1:13" hidden="1" x14ac:dyDescent="0.25">
      <c r="A1652" t="s">
        <v>2293</v>
      </c>
      <c r="B1652" t="s">
        <v>2337</v>
      </c>
      <c r="C1652" t="s">
        <v>2338</v>
      </c>
      <c r="D1652" s="2">
        <v>80</v>
      </c>
      <c r="E1652" s="3">
        <v>0.15983510000000001</v>
      </c>
      <c r="F1652" s="3">
        <v>0.78841059999999996</v>
      </c>
      <c r="G1652" s="4">
        <v>40164</v>
      </c>
      <c r="H1652" s="4">
        <v>657</v>
      </c>
      <c r="I1652" t="s">
        <v>3</v>
      </c>
      <c r="J1652" s="2">
        <v>87.5</v>
      </c>
      <c r="K1652" s="4">
        <v>9545</v>
      </c>
      <c r="L1652" s="4">
        <v>469</v>
      </c>
      <c r="M1652" s="23">
        <v>0</v>
      </c>
    </row>
    <row r="1653" spans="1:13" hidden="1" x14ac:dyDescent="0.25">
      <c r="A1653" t="s">
        <v>2293</v>
      </c>
      <c r="B1653" t="s">
        <v>1574</v>
      </c>
      <c r="C1653" t="s">
        <v>2339</v>
      </c>
      <c r="D1653" s="2">
        <v>80</v>
      </c>
      <c r="E1653" s="3">
        <v>0.17688309999999999</v>
      </c>
      <c r="F1653" s="3">
        <v>0.65262940000000003</v>
      </c>
      <c r="G1653" s="4">
        <v>49716</v>
      </c>
      <c r="H1653" s="4">
        <v>572</v>
      </c>
      <c r="I1653" t="s">
        <v>3</v>
      </c>
      <c r="J1653" s="2">
        <v>87.5</v>
      </c>
      <c r="K1653" s="4">
        <v>11127</v>
      </c>
      <c r="L1653" s="4">
        <v>401</v>
      </c>
      <c r="M1653" s="23">
        <v>0</v>
      </c>
    </row>
    <row r="1654" spans="1:13" hidden="1" x14ac:dyDescent="0.25">
      <c r="A1654" t="s">
        <v>2293</v>
      </c>
      <c r="B1654" t="s">
        <v>2340</v>
      </c>
      <c r="C1654" t="s">
        <v>2341</v>
      </c>
      <c r="D1654" s="2">
        <v>80</v>
      </c>
      <c r="E1654" s="3">
        <v>0.1412474</v>
      </c>
      <c r="F1654" s="3">
        <v>0.62793330000000003</v>
      </c>
      <c r="G1654" s="4">
        <v>95368</v>
      </c>
      <c r="H1654" s="4">
        <v>936</v>
      </c>
      <c r="I1654" t="s">
        <v>17</v>
      </c>
      <c r="J1654" s="2">
        <v>80</v>
      </c>
      <c r="K1654" s="4">
        <v>15067</v>
      </c>
      <c r="L1654" s="4">
        <v>591</v>
      </c>
      <c r="M1654" s="23">
        <v>0</v>
      </c>
    </row>
    <row r="1655" spans="1:13" hidden="1" x14ac:dyDescent="0.25">
      <c r="A1655" t="s">
        <v>2293</v>
      </c>
      <c r="B1655" t="s">
        <v>2342</v>
      </c>
      <c r="C1655" t="s">
        <v>2343</v>
      </c>
      <c r="D1655" s="2">
        <v>80</v>
      </c>
      <c r="E1655" s="3">
        <v>0.3311597</v>
      </c>
      <c r="F1655" s="3">
        <v>0.9999093</v>
      </c>
      <c r="G1655" s="4">
        <v>11020</v>
      </c>
      <c r="H1655" s="4">
        <v>229</v>
      </c>
      <c r="I1655" t="s">
        <v>20</v>
      </c>
      <c r="J1655" s="2">
        <v>97.5</v>
      </c>
      <c r="K1655" s="4">
        <v>11020</v>
      </c>
      <c r="L1655" s="4">
        <v>229</v>
      </c>
      <c r="M1655" s="23">
        <v>0</v>
      </c>
    </row>
    <row r="1656" spans="1:13" hidden="1" x14ac:dyDescent="0.25">
      <c r="A1656" t="s">
        <v>2293</v>
      </c>
      <c r="B1656" t="s">
        <v>2344</v>
      </c>
      <c r="C1656" t="s">
        <v>2345</v>
      </c>
      <c r="D1656" s="2">
        <v>80</v>
      </c>
      <c r="E1656" s="3">
        <v>0.28804000000000002</v>
      </c>
      <c r="F1656" s="3">
        <v>0.6582308</v>
      </c>
      <c r="G1656" s="4">
        <v>54229</v>
      </c>
      <c r="H1656" s="4">
        <v>382</v>
      </c>
      <c r="I1656" t="s">
        <v>3</v>
      </c>
      <c r="J1656" s="2">
        <v>70</v>
      </c>
      <c r="K1656" s="4">
        <v>5985</v>
      </c>
      <c r="L1656" s="4">
        <v>182</v>
      </c>
      <c r="M1656" s="23">
        <v>0</v>
      </c>
    </row>
    <row r="1657" spans="1:13" hidden="1" x14ac:dyDescent="0.25">
      <c r="A1657" t="s">
        <v>2293</v>
      </c>
      <c r="B1657" t="s">
        <v>2346</v>
      </c>
      <c r="C1657" t="s">
        <v>2347</v>
      </c>
      <c r="D1657" s="2">
        <v>80</v>
      </c>
      <c r="E1657" s="3">
        <v>0.30465629999999999</v>
      </c>
      <c r="F1657" s="3">
        <v>0.911242</v>
      </c>
      <c r="G1657" s="4">
        <v>27997</v>
      </c>
      <c r="H1657" s="4">
        <v>293</v>
      </c>
      <c r="I1657" t="s">
        <v>20</v>
      </c>
      <c r="J1657" s="2">
        <v>75</v>
      </c>
      <c r="K1657" s="4">
        <v>4428</v>
      </c>
      <c r="L1657" s="4">
        <v>190</v>
      </c>
      <c r="M1657" s="23">
        <v>0</v>
      </c>
    </row>
    <row r="1658" spans="1:13" hidden="1" x14ac:dyDescent="0.25">
      <c r="A1658" t="s">
        <v>2293</v>
      </c>
      <c r="B1658" t="s">
        <v>2348</v>
      </c>
      <c r="C1658" t="s">
        <v>2349</v>
      </c>
      <c r="D1658" s="2">
        <v>80</v>
      </c>
      <c r="E1658" s="3">
        <v>0.44053959999999998</v>
      </c>
      <c r="F1658" s="3">
        <v>0.99996149999999995</v>
      </c>
      <c r="G1658" s="4">
        <v>25961</v>
      </c>
      <c r="H1658" s="4">
        <v>134</v>
      </c>
      <c r="I1658" t="s">
        <v>20</v>
      </c>
      <c r="J1658" s="2">
        <v>60</v>
      </c>
      <c r="K1658" s="4">
        <v>2372</v>
      </c>
      <c r="L1658" s="4">
        <v>69</v>
      </c>
      <c r="M1658" s="23">
        <v>0</v>
      </c>
    </row>
    <row r="1659" spans="1:13" hidden="1" x14ac:dyDescent="0.25">
      <c r="A1659" t="s">
        <v>2293</v>
      </c>
      <c r="B1659" t="s">
        <v>2350</v>
      </c>
      <c r="C1659" t="s">
        <v>2351</v>
      </c>
      <c r="D1659" s="2">
        <v>80</v>
      </c>
      <c r="E1659" s="3">
        <v>0.18124989999999999</v>
      </c>
      <c r="F1659" s="3">
        <v>0.67669789999999996</v>
      </c>
      <c r="G1659" s="4">
        <v>68134</v>
      </c>
      <c r="H1659" s="4">
        <v>513</v>
      </c>
      <c r="I1659" t="s">
        <v>3</v>
      </c>
      <c r="J1659" s="2">
        <v>82.5</v>
      </c>
      <c r="K1659" s="4">
        <v>11192</v>
      </c>
      <c r="L1659" s="4">
        <v>325</v>
      </c>
      <c r="M1659" s="23">
        <v>0</v>
      </c>
    </row>
    <row r="1660" spans="1:13" hidden="1" x14ac:dyDescent="0.25">
      <c r="A1660" t="s">
        <v>2293</v>
      </c>
      <c r="B1660" t="s">
        <v>2352</v>
      </c>
      <c r="C1660" t="s">
        <v>526</v>
      </c>
      <c r="D1660" s="2">
        <v>80</v>
      </c>
      <c r="E1660" s="3">
        <v>0.2699648</v>
      </c>
      <c r="F1660" s="3">
        <v>0.79732599999999998</v>
      </c>
      <c r="G1660" s="4">
        <v>33396</v>
      </c>
      <c r="H1660" s="4">
        <v>281</v>
      </c>
      <c r="I1660" t="s">
        <v>3</v>
      </c>
      <c r="J1660" s="2">
        <v>77.5</v>
      </c>
      <c r="K1660" s="4">
        <v>4771</v>
      </c>
      <c r="L1660" s="4">
        <v>174</v>
      </c>
      <c r="M1660" s="23">
        <v>0</v>
      </c>
    </row>
    <row r="1661" spans="1:13" hidden="1" x14ac:dyDescent="0.25">
      <c r="A1661" t="s">
        <v>2293</v>
      </c>
      <c r="B1661" t="s">
        <v>691</v>
      </c>
      <c r="C1661" t="s">
        <v>2353</v>
      </c>
      <c r="D1661" s="2">
        <v>80</v>
      </c>
      <c r="E1661" s="3">
        <v>0.2780224</v>
      </c>
      <c r="F1661" s="3">
        <v>0.99985469999999999</v>
      </c>
      <c r="G1661" s="4">
        <v>13766</v>
      </c>
      <c r="H1661" s="4">
        <v>201</v>
      </c>
      <c r="I1661" t="s">
        <v>20</v>
      </c>
      <c r="J1661" s="2">
        <v>80</v>
      </c>
      <c r="K1661" s="4">
        <v>3796</v>
      </c>
      <c r="L1661" s="4">
        <v>146</v>
      </c>
      <c r="M1661" s="23">
        <v>0</v>
      </c>
    </row>
    <row r="1662" spans="1:13" hidden="1" x14ac:dyDescent="0.25">
      <c r="A1662" t="s">
        <v>2293</v>
      </c>
      <c r="B1662" t="s">
        <v>2354</v>
      </c>
      <c r="C1662" t="s">
        <v>2292</v>
      </c>
      <c r="D1662" s="2">
        <v>80</v>
      </c>
      <c r="E1662" s="3">
        <v>0.30001480000000003</v>
      </c>
      <c r="F1662" s="3">
        <v>0.99995529999999999</v>
      </c>
      <c r="G1662" s="4">
        <v>22358</v>
      </c>
      <c r="H1662" s="4">
        <v>111</v>
      </c>
      <c r="I1662" t="s">
        <v>20</v>
      </c>
      <c r="J1662" s="2">
        <v>25</v>
      </c>
      <c r="K1662" s="4">
        <v>717</v>
      </c>
      <c r="L1662" s="4">
        <v>19</v>
      </c>
      <c r="M1662" s="23">
        <v>0</v>
      </c>
    </row>
    <row r="1663" spans="1:13" hidden="1" x14ac:dyDescent="0.25">
      <c r="A1663" t="s">
        <v>2293</v>
      </c>
      <c r="B1663" t="s">
        <v>2355</v>
      </c>
      <c r="C1663" t="s">
        <v>2356</v>
      </c>
      <c r="D1663" s="2">
        <v>80</v>
      </c>
      <c r="E1663" s="3">
        <v>0.23853250000000001</v>
      </c>
      <c r="F1663" s="3">
        <v>0.99994170000000004</v>
      </c>
      <c r="G1663" s="4">
        <v>17145</v>
      </c>
      <c r="H1663" s="4">
        <v>168</v>
      </c>
      <c r="I1663" t="s">
        <v>20</v>
      </c>
      <c r="J1663" s="2">
        <v>70</v>
      </c>
      <c r="K1663" s="4">
        <v>2976</v>
      </c>
      <c r="L1663" s="4">
        <v>113</v>
      </c>
      <c r="M1663" s="23">
        <v>1.33283E-2</v>
      </c>
    </row>
    <row r="1664" spans="1:13" hidden="1" x14ac:dyDescent="0.25">
      <c r="A1664" t="s">
        <v>2293</v>
      </c>
      <c r="B1664" t="s">
        <v>2357</v>
      </c>
      <c r="C1664" t="s">
        <v>2358</v>
      </c>
      <c r="D1664" s="2">
        <v>77.5</v>
      </c>
      <c r="E1664" s="3">
        <v>0.20941799999999999</v>
      </c>
      <c r="F1664" s="3">
        <v>0.40988160000000001</v>
      </c>
      <c r="G1664" s="4">
        <v>473667</v>
      </c>
      <c r="H1664" s="4">
        <v>2818</v>
      </c>
      <c r="I1664" t="s">
        <v>10</v>
      </c>
      <c r="J1664" s="2">
        <v>67.5</v>
      </c>
      <c r="K1664" s="4">
        <v>31201</v>
      </c>
      <c r="L1664" s="4">
        <v>1066</v>
      </c>
      <c r="M1664" s="23">
        <v>0</v>
      </c>
    </row>
    <row r="1665" spans="1:13" hidden="1" x14ac:dyDescent="0.25">
      <c r="A1665" t="s">
        <v>2293</v>
      </c>
      <c r="B1665" t="s">
        <v>2359</v>
      </c>
      <c r="C1665" t="s">
        <v>2360</v>
      </c>
      <c r="D1665" s="2">
        <v>77.5</v>
      </c>
      <c r="E1665" s="3">
        <v>0.1993848</v>
      </c>
      <c r="F1665" s="3">
        <v>0.64464770000000005</v>
      </c>
      <c r="G1665" s="4">
        <v>39475</v>
      </c>
      <c r="H1665" s="4">
        <v>523</v>
      </c>
      <c r="I1665" t="s">
        <v>3</v>
      </c>
      <c r="J1665" s="2">
        <v>82.5</v>
      </c>
      <c r="K1665" s="4">
        <v>8839</v>
      </c>
      <c r="L1665" s="4">
        <v>365</v>
      </c>
      <c r="M1665" s="23">
        <v>0</v>
      </c>
    </row>
    <row r="1666" spans="1:13" hidden="1" x14ac:dyDescent="0.25">
      <c r="A1666" t="s">
        <v>2293</v>
      </c>
      <c r="B1666" t="s">
        <v>2361</v>
      </c>
      <c r="C1666" t="s">
        <v>2362</v>
      </c>
      <c r="D1666" s="2">
        <v>77.5</v>
      </c>
      <c r="E1666" s="3">
        <v>0.25461159999999999</v>
      </c>
      <c r="F1666" s="3">
        <v>0.99991490000000005</v>
      </c>
      <c r="G1666" s="4">
        <v>11760</v>
      </c>
      <c r="H1666" s="4">
        <v>173</v>
      </c>
      <c r="I1666" t="s">
        <v>20</v>
      </c>
      <c r="J1666" s="2">
        <v>82.5</v>
      </c>
      <c r="K1666" s="4">
        <v>4145</v>
      </c>
      <c r="L1666" s="4">
        <v>131</v>
      </c>
      <c r="M1666" s="23">
        <v>0</v>
      </c>
    </row>
    <row r="1667" spans="1:13" hidden="1" x14ac:dyDescent="0.25">
      <c r="A1667" t="s">
        <v>2293</v>
      </c>
      <c r="B1667" t="s">
        <v>886</v>
      </c>
      <c r="C1667" t="s">
        <v>2363</v>
      </c>
      <c r="D1667" s="2">
        <v>77.5</v>
      </c>
      <c r="E1667" s="3">
        <v>0.25227939999999999</v>
      </c>
      <c r="F1667" s="3">
        <v>0.76634990000000003</v>
      </c>
      <c r="G1667" s="4">
        <v>33701</v>
      </c>
      <c r="H1667" s="4">
        <v>250</v>
      </c>
      <c r="I1667" t="s">
        <v>3</v>
      </c>
      <c r="J1667" s="2">
        <v>65</v>
      </c>
      <c r="K1667" s="4">
        <v>3525</v>
      </c>
      <c r="L1667" s="4">
        <v>138</v>
      </c>
      <c r="M1667" s="23">
        <v>0</v>
      </c>
    </row>
    <row r="1668" spans="1:13" hidden="1" x14ac:dyDescent="0.25">
      <c r="A1668" t="s">
        <v>2293</v>
      </c>
      <c r="B1668" t="s">
        <v>2364</v>
      </c>
      <c r="C1668" t="s">
        <v>1002</v>
      </c>
      <c r="D1668" s="2">
        <v>77.5</v>
      </c>
      <c r="E1668" s="3">
        <v>0.17735480000000001</v>
      </c>
      <c r="F1668" s="3">
        <v>0.699264</v>
      </c>
      <c r="G1668" s="4">
        <v>45699</v>
      </c>
      <c r="H1668" s="4">
        <v>385</v>
      </c>
      <c r="I1668" t="s">
        <v>3</v>
      </c>
      <c r="J1668" s="2">
        <v>62.5</v>
      </c>
      <c r="K1668" s="4">
        <v>4449</v>
      </c>
      <c r="L1668" s="4">
        <v>204</v>
      </c>
      <c r="M1668" s="23">
        <v>2.6855999999999998E-3</v>
      </c>
    </row>
    <row r="1669" spans="1:13" hidden="1" x14ac:dyDescent="0.25">
      <c r="A1669" t="s">
        <v>2293</v>
      </c>
      <c r="B1669" t="s">
        <v>2365</v>
      </c>
      <c r="C1669" t="s">
        <v>2358</v>
      </c>
      <c r="D1669" s="2">
        <v>77.5</v>
      </c>
      <c r="E1669" s="3">
        <v>0.21014939999999999</v>
      </c>
      <c r="F1669" s="3">
        <v>0.39155190000000001</v>
      </c>
      <c r="G1669" s="4">
        <v>144790</v>
      </c>
      <c r="H1669" s="4">
        <v>5684</v>
      </c>
      <c r="I1669" t="s">
        <v>17</v>
      </c>
      <c r="J1669" s="2">
        <v>90</v>
      </c>
      <c r="K1669" s="4">
        <v>44627</v>
      </c>
      <c r="L1669" s="4">
        <v>5230</v>
      </c>
      <c r="M1669" s="23">
        <v>0</v>
      </c>
    </row>
    <row r="1670" spans="1:13" hidden="1" x14ac:dyDescent="0.25">
      <c r="A1670" t="s">
        <v>2293</v>
      </c>
      <c r="B1670" t="s">
        <v>2366</v>
      </c>
      <c r="C1670" t="s">
        <v>2367</v>
      </c>
      <c r="D1670" s="2">
        <v>77.5</v>
      </c>
      <c r="E1670" s="3">
        <v>0.1384206</v>
      </c>
      <c r="F1670" s="3">
        <v>0.75110969999999999</v>
      </c>
      <c r="G1670" s="4">
        <v>39597</v>
      </c>
      <c r="H1670" s="4">
        <v>727</v>
      </c>
      <c r="I1670" t="s">
        <v>3</v>
      </c>
      <c r="J1670" s="2">
        <v>85</v>
      </c>
      <c r="K1670" s="4">
        <v>9738</v>
      </c>
      <c r="L1670" s="4">
        <v>587</v>
      </c>
      <c r="M1670" s="23">
        <v>0</v>
      </c>
    </row>
    <row r="1671" spans="1:13" hidden="1" x14ac:dyDescent="0.25">
      <c r="A1671" t="s">
        <v>2293</v>
      </c>
      <c r="B1671" t="s">
        <v>2368</v>
      </c>
      <c r="C1671" t="s">
        <v>2369</v>
      </c>
      <c r="D1671" s="2">
        <v>77.5</v>
      </c>
      <c r="E1671" s="3">
        <v>0.31994210000000001</v>
      </c>
      <c r="F1671" s="3">
        <v>0.74068049999999996</v>
      </c>
      <c r="G1671" s="4">
        <v>29148</v>
      </c>
      <c r="H1671" s="4">
        <v>251</v>
      </c>
      <c r="I1671" t="s">
        <v>20</v>
      </c>
      <c r="J1671" s="2">
        <v>70</v>
      </c>
      <c r="K1671" s="4">
        <v>4127</v>
      </c>
      <c r="L1671" s="4">
        <v>137</v>
      </c>
      <c r="M1671" s="23">
        <v>0</v>
      </c>
    </row>
    <row r="1672" spans="1:13" hidden="1" x14ac:dyDescent="0.25">
      <c r="A1672" t="s">
        <v>2293</v>
      </c>
      <c r="B1672" t="s">
        <v>2370</v>
      </c>
      <c r="C1672" t="s">
        <v>1857</v>
      </c>
      <c r="D1672" s="2">
        <v>77.5</v>
      </c>
      <c r="E1672" s="3">
        <v>0.16561970000000001</v>
      </c>
      <c r="F1672" s="3">
        <v>0.69986320000000002</v>
      </c>
      <c r="G1672" s="4">
        <v>44505</v>
      </c>
      <c r="H1672" s="4">
        <v>495</v>
      </c>
      <c r="I1672" t="s">
        <v>3</v>
      </c>
      <c r="J1672" s="2">
        <v>80</v>
      </c>
      <c r="K1672" s="4">
        <v>7816</v>
      </c>
      <c r="L1672" s="4">
        <v>328</v>
      </c>
      <c r="M1672" s="23">
        <v>1.3546000000000001E-3</v>
      </c>
    </row>
    <row r="1673" spans="1:13" hidden="1" x14ac:dyDescent="0.25">
      <c r="A1673" t="s">
        <v>2293</v>
      </c>
      <c r="B1673" t="s">
        <v>197</v>
      </c>
      <c r="C1673" t="s">
        <v>1946</v>
      </c>
      <c r="D1673" s="2">
        <v>75</v>
      </c>
      <c r="E1673" s="3">
        <v>0.18325620000000001</v>
      </c>
      <c r="F1673" s="3">
        <v>0.6152609</v>
      </c>
      <c r="G1673" s="4">
        <v>53548</v>
      </c>
      <c r="H1673" s="4">
        <v>381</v>
      </c>
      <c r="I1673" t="s">
        <v>3</v>
      </c>
      <c r="J1673" s="2">
        <v>65</v>
      </c>
      <c r="K1673" s="4">
        <v>6225</v>
      </c>
      <c r="L1673" s="4">
        <v>186</v>
      </c>
      <c r="M1673" s="23">
        <v>0</v>
      </c>
    </row>
    <row r="1674" spans="1:13" hidden="1" x14ac:dyDescent="0.25">
      <c r="A1674" t="s">
        <v>2293</v>
      </c>
      <c r="B1674" t="s">
        <v>2371</v>
      </c>
      <c r="C1674" t="s">
        <v>1075</v>
      </c>
      <c r="D1674" s="2">
        <v>75</v>
      </c>
      <c r="E1674" s="3">
        <v>0.160833</v>
      </c>
      <c r="F1674" s="3">
        <v>0.5983849</v>
      </c>
      <c r="G1674" s="4">
        <v>42830</v>
      </c>
      <c r="H1674" s="4">
        <v>624</v>
      </c>
      <c r="I1674" t="s">
        <v>3</v>
      </c>
      <c r="J1674" s="2">
        <v>85</v>
      </c>
      <c r="K1674" s="4">
        <v>9907</v>
      </c>
      <c r="L1674" s="4">
        <v>476</v>
      </c>
      <c r="M1674" s="23">
        <v>0</v>
      </c>
    </row>
    <row r="1675" spans="1:13" hidden="1" x14ac:dyDescent="0.25">
      <c r="A1675" t="s">
        <v>2293</v>
      </c>
      <c r="B1675" t="s">
        <v>2372</v>
      </c>
      <c r="C1675" t="s">
        <v>2292</v>
      </c>
      <c r="D1675" s="2">
        <v>75</v>
      </c>
      <c r="E1675" s="3">
        <v>0.15799650000000001</v>
      </c>
      <c r="F1675" s="3">
        <v>0.46517399999999998</v>
      </c>
      <c r="G1675" s="4">
        <v>143789</v>
      </c>
      <c r="H1675" s="4">
        <v>575</v>
      </c>
      <c r="I1675" t="s">
        <v>17</v>
      </c>
      <c r="J1675" s="2">
        <v>40</v>
      </c>
      <c r="K1675" s="4">
        <v>3490</v>
      </c>
      <c r="L1675" s="4">
        <v>127</v>
      </c>
      <c r="M1675" s="23">
        <v>0</v>
      </c>
    </row>
    <row r="1676" spans="1:13" hidden="1" x14ac:dyDescent="0.25">
      <c r="A1676" t="s">
        <v>2293</v>
      </c>
      <c r="B1676" t="s">
        <v>2373</v>
      </c>
      <c r="C1676" t="s">
        <v>2374</v>
      </c>
      <c r="D1676" s="2">
        <v>75</v>
      </c>
      <c r="E1676" s="3">
        <v>0.16178590000000001</v>
      </c>
      <c r="F1676" s="3">
        <v>0.3206446</v>
      </c>
      <c r="G1676" s="4">
        <v>118365</v>
      </c>
      <c r="H1676" s="4">
        <v>5761</v>
      </c>
      <c r="I1676" t="s">
        <v>17</v>
      </c>
      <c r="J1676" s="2">
        <v>85</v>
      </c>
      <c r="K1676" s="4">
        <v>35932</v>
      </c>
      <c r="L1676" s="4">
        <v>5415</v>
      </c>
      <c r="M1676" s="23">
        <v>2.3369999999999999E-4</v>
      </c>
    </row>
    <row r="1677" spans="1:13" hidden="1" x14ac:dyDescent="0.25">
      <c r="A1677" t="s">
        <v>2293</v>
      </c>
      <c r="B1677" t="s">
        <v>2375</v>
      </c>
      <c r="C1677" t="s">
        <v>2376</v>
      </c>
      <c r="D1677" s="2">
        <v>75</v>
      </c>
      <c r="E1677" s="3">
        <v>0.16391600000000001</v>
      </c>
      <c r="F1677" s="3">
        <v>0.40217439999999999</v>
      </c>
      <c r="G1677" s="4">
        <v>126621</v>
      </c>
      <c r="H1677" s="4">
        <v>710</v>
      </c>
      <c r="I1677" t="s">
        <v>17</v>
      </c>
      <c r="J1677" s="2">
        <v>52.5</v>
      </c>
      <c r="K1677" s="4">
        <v>5841</v>
      </c>
      <c r="L1677" s="4">
        <v>214</v>
      </c>
      <c r="M1677" s="23">
        <v>0</v>
      </c>
    </row>
    <row r="1678" spans="1:13" hidden="1" x14ac:dyDescent="0.25">
      <c r="A1678" t="s">
        <v>2293</v>
      </c>
      <c r="B1678" t="s">
        <v>2377</v>
      </c>
      <c r="C1678" t="s">
        <v>2378</v>
      </c>
      <c r="D1678" s="2">
        <v>75</v>
      </c>
      <c r="E1678" s="3">
        <v>0.14936169999999999</v>
      </c>
      <c r="F1678" s="3">
        <v>0.3005294</v>
      </c>
      <c r="G1678" s="4">
        <v>155490</v>
      </c>
      <c r="H1678" s="4">
        <v>891</v>
      </c>
      <c r="I1678" t="s">
        <v>10</v>
      </c>
      <c r="J1678" s="2">
        <v>62.5</v>
      </c>
      <c r="K1678" s="4">
        <v>12356</v>
      </c>
      <c r="L1678" s="4">
        <v>377</v>
      </c>
      <c r="M1678" s="23">
        <v>0</v>
      </c>
    </row>
    <row r="1679" spans="1:13" hidden="1" x14ac:dyDescent="0.25">
      <c r="A1679" t="s">
        <v>2293</v>
      </c>
      <c r="B1679" t="s">
        <v>2379</v>
      </c>
      <c r="C1679" t="s">
        <v>1587</v>
      </c>
      <c r="D1679" s="2">
        <v>75</v>
      </c>
      <c r="E1679" s="3">
        <v>0.15828410000000001</v>
      </c>
      <c r="F1679" s="3">
        <v>0.38403730000000003</v>
      </c>
      <c r="G1679" s="4">
        <v>137556</v>
      </c>
      <c r="H1679" s="4">
        <v>1381</v>
      </c>
      <c r="I1679" t="s">
        <v>17</v>
      </c>
      <c r="J1679" s="2">
        <v>82.5</v>
      </c>
      <c r="K1679" s="4">
        <v>30040</v>
      </c>
      <c r="L1679" s="4">
        <v>811</v>
      </c>
      <c r="M1679" s="23">
        <v>0</v>
      </c>
    </row>
    <row r="1680" spans="1:13" hidden="1" x14ac:dyDescent="0.25">
      <c r="A1680" t="s">
        <v>2293</v>
      </c>
      <c r="B1680" t="s">
        <v>2380</v>
      </c>
      <c r="C1680" t="s">
        <v>526</v>
      </c>
      <c r="D1680" s="2">
        <v>75</v>
      </c>
      <c r="E1680" s="3">
        <v>0.32581110000000002</v>
      </c>
      <c r="F1680" s="3">
        <v>0.65027420000000002</v>
      </c>
      <c r="G1680" s="4">
        <v>33322</v>
      </c>
      <c r="H1680" s="4">
        <v>203</v>
      </c>
      <c r="I1680" t="s">
        <v>3</v>
      </c>
      <c r="J1680" s="2">
        <v>57.5</v>
      </c>
      <c r="K1680" s="4">
        <v>2780</v>
      </c>
      <c r="L1680" s="4">
        <v>89</v>
      </c>
      <c r="M1680" s="23">
        <v>0</v>
      </c>
    </row>
    <row r="1681" spans="1:13" hidden="1" x14ac:dyDescent="0.25">
      <c r="A1681" t="s">
        <v>2293</v>
      </c>
      <c r="B1681" t="s">
        <v>2381</v>
      </c>
      <c r="C1681" t="s">
        <v>2382</v>
      </c>
      <c r="D1681" s="2">
        <v>75</v>
      </c>
      <c r="E1681" s="3">
        <v>0.1309517</v>
      </c>
      <c r="F1681" s="3">
        <v>0.43076360000000002</v>
      </c>
      <c r="G1681" s="4">
        <v>207395</v>
      </c>
      <c r="H1681" s="4">
        <v>10928</v>
      </c>
      <c r="I1681" t="s">
        <v>10</v>
      </c>
      <c r="J1681" s="2">
        <v>85</v>
      </c>
      <c r="K1681" s="4">
        <v>54640</v>
      </c>
      <c r="L1681" s="4">
        <v>9980</v>
      </c>
      <c r="M1681" s="23">
        <v>0</v>
      </c>
    </row>
    <row r="1682" spans="1:13" hidden="1" x14ac:dyDescent="0.25">
      <c r="A1682" t="s">
        <v>2293</v>
      </c>
      <c r="B1682" t="s">
        <v>2383</v>
      </c>
      <c r="C1682" t="s">
        <v>65</v>
      </c>
      <c r="D1682" s="2">
        <v>75</v>
      </c>
      <c r="E1682" s="3">
        <v>0.1366328</v>
      </c>
      <c r="F1682" s="3">
        <v>0.4403146</v>
      </c>
      <c r="G1682" s="4">
        <v>153469</v>
      </c>
      <c r="H1682" s="4">
        <v>1542</v>
      </c>
      <c r="I1682" t="s">
        <v>10</v>
      </c>
      <c r="J1682" s="2">
        <v>80</v>
      </c>
      <c r="K1682" s="4">
        <v>28114</v>
      </c>
      <c r="L1682" s="4">
        <v>892</v>
      </c>
      <c r="M1682" s="23">
        <v>0</v>
      </c>
    </row>
    <row r="1683" spans="1:13" hidden="1" x14ac:dyDescent="0.25">
      <c r="A1683" t="s">
        <v>2293</v>
      </c>
      <c r="B1683" t="s">
        <v>2384</v>
      </c>
      <c r="C1683" t="s">
        <v>2385</v>
      </c>
      <c r="D1683" s="2">
        <v>75</v>
      </c>
      <c r="E1683" s="3">
        <v>0.154478</v>
      </c>
      <c r="F1683" s="3">
        <v>0.53561380000000003</v>
      </c>
      <c r="G1683" s="4">
        <v>52563</v>
      </c>
      <c r="H1683" s="4">
        <v>436</v>
      </c>
      <c r="I1683" t="s">
        <v>3</v>
      </c>
      <c r="J1683" s="2">
        <v>57.5</v>
      </c>
      <c r="K1683" s="4">
        <v>4549</v>
      </c>
      <c r="L1683" s="4">
        <v>231</v>
      </c>
      <c r="M1683" s="23">
        <v>0</v>
      </c>
    </row>
    <row r="1684" spans="1:13" hidden="1" x14ac:dyDescent="0.25">
      <c r="A1684" t="s">
        <v>2293</v>
      </c>
      <c r="B1684" t="s">
        <v>95</v>
      </c>
      <c r="C1684" t="s">
        <v>2386</v>
      </c>
      <c r="D1684" s="2">
        <v>75</v>
      </c>
      <c r="E1684" s="3">
        <v>0.1276882</v>
      </c>
      <c r="F1684" s="3">
        <v>0.71855970000000002</v>
      </c>
      <c r="G1684" s="4">
        <v>28797</v>
      </c>
      <c r="H1684" s="4">
        <v>420</v>
      </c>
      <c r="I1684" t="s">
        <v>3</v>
      </c>
      <c r="J1684" s="2">
        <v>82.5</v>
      </c>
      <c r="K1684" s="4">
        <v>6858</v>
      </c>
      <c r="L1684" s="4">
        <v>318</v>
      </c>
      <c r="M1684" s="23">
        <v>3.1792000000000001E-3</v>
      </c>
    </row>
    <row r="1685" spans="1:13" hidden="1" x14ac:dyDescent="0.25">
      <c r="A1685" t="s">
        <v>2293</v>
      </c>
      <c r="B1685" t="s">
        <v>2387</v>
      </c>
      <c r="C1685" t="s">
        <v>2345</v>
      </c>
      <c r="D1685" s="2">
        <v>75</v>
      </c>
      <c r="E1685" s="3">
        <v>0.2132696</v>
      </c>
      <c r="F1685" s="3">
        <v>0.86908050000000003</v>
      </c>
      <c r="G1685" s="4">
        <v>24243</v>
      </c>
      <c r="H1685" s="4">
        <v>212</v>
      </c>
      <c r="I1685" t="s">
        <v>3</v>
      </c>
      <c r="J1685" s="2">
        <v>75</v>
      </c>
      <c r="K1685" s="4">
        <v>4485</v>
      </c>
      <c r="L1685" s="4">
        <v>128</v>
      </c>
      <c r="M1685" s="23">
        <v>7.2139999999999997E-4</v>
      </c>
    </row>
    <row r="1686" spans="1:13" hidden="1" x14ac:dyDescent="0.25">
      <c r="A1686" t="s">
        <v>2293</v>
      </c>
      <c r="B1686" t="s">
        <v>2388</v>
      </c>
      <c r="C1686" t="s">
        <v>1899</v>
      </c>
      <c r="D1686" s="2">
        <v>75</v>
      </c>
      <c r="E1686" s="3">
        <v>0.2469478</v>
      </c>
      <c r="F1686" s="3">
        <v>0.86140309999999998</v>
      </c>
      <c r="G1686" s="4">
        <v>16060</v>
      </c>
      <c r="H1686" s="4">
        <v>216</v>
      </c>
      <c r="I1686" t="s">
        <v>20</v>
      </c>
      <c r="J1686" s="2">
        <v>72.5</v>
      </c>
      <c r="K1686" s="4">
        <v>3152</v>
      </c>
      <c r="L1686" s="4">
        <v>154</v>
      </c>
      <c r="M1686" s="23">
        <v>0</v>
      </c>
    </row>
    <row r="1687" spans="1:13" hidden="1" x14ac:dyDescent="0.25">
      <c r="A1687" t="s">
        <v>2293</v>
      </c>
      <c r="B1687" t="s">
        <v>2389</v>
      </c>
      <c r="C1687" t="s">
        <v>2231</v>
      </c>
      <c r="D1687" s="2">
        <v>75</v>
      </c>
      <c r="E1687" s="3">
        <v>0.2462308</v>
      </c>
      <c r="F1687" s="3">
        <v>0.39144659999999998</v>
      </c>
      <c r="G1687" s="4">
        <v>93351</v>
      </c>
      <c r="H1687" s="4">
        <v>446</v>
      </c>
      <c r="I1687" t="s">
        <v>3</v>
      </c>
      <c r="J1687" s="2">
        <v>40</v>
      </c>
      <c r="K1687" s="4">
        <v>2747</v>
      </c>
      <c r="L1687" s="4">
        <v>103</v>
      </c>
      <c r="M1687" s="23">
        <v>0</v>
      </c>
    </row>
    <row r="1688" spans="1:13" hidden="1" x14ac:dyDescent="0.25">
      <c r="A1688" t="s">
        <v>2293</v>
      </c>
      <c r="B1688" t="s">
        <v>2390</v>
      </c>
      <c r="C1688" t="s">
        <v>2391</v>
      </c>
      <c r="D1688" s="2">
        <v>75</v>
      </c>
      <c r="E1688" s="3">
        <v>0.175507</v>
      </c>
      <c r="F1688" s="3">
        <v>0.9997914</v>
      </c>
      <c r="G1688" s="4">
        <v>19168</v>
      </c>
      <c r="H1688" s="4">
        <v>164</v>
      </c>
      <c r="I1688" t="s">
        <v>3</v>
      </c>
      <c r="J1688" s="2">
        <v>65</v>
      </c>
      <c r="K1688" s="4">
        <v>2816</v>
      </c>
      <c r="L1688" s="4">
        <v>97</v>
      </c>
      <c r="M1688" s="23">
        <v>0</v>
      </c>
    </row>
    <row r="1689" spans="1:13" hidden="1" x14ac:dyDescent="0.25">
      <c r="A1689" t="s">
        <v>2293</v>
      </c>
      <c r="B1689" t="s">
        <v>2392</v>
      </c>
      <c r="C1689" t="s">
        <v>1587</v>
      </c>
      <c r="D1689" s="2">
        <v>75</v>
      </c>
      <c r="E1689" s="3">
        <v>0.21287439999999999</v>
      </c>
      <c r="F1689" s="3">
        <v>0.65701560000000003</v>
      </c>
      <c r="G1689" s="4">
        <v>32904</v>
      </c>
      <c r="H1689" s="4">
        <v>350</v>
      </c>
      <c r="I1689" t="s">
        <v>3</v>
      </c>
      <c r="J1689" s="2">
        <v>82.5</v>
      </c>
      <c r="K1689" s="4">
        <v>7616</v>
      </c>
      <c r="L1689" s="4">
        <v>217</v>
      </c>
      <c r="M1689" s="23">
        <v>0</v>
      </c>
    </row>
    <row r="1690" spans="1:13" hidden="1" x14ac:dyDescent="0.25">
      <c r="A1690" t="s">
        <v>2293</v>
      </c>
      <c r="B1690" t="s">
        <v>2393</v>
      </c>
      <c r="C1690" t="s">
        <v>2394</v>
      </c>
      <c r="D1690" s="2">
        <v>75</v>
      </c>
      <c r="E1690" s="3">
        <v>0.18100820000000001</v>
      </c>
      <c r="F1690" s="3">
        <v>0.53393550000000001</v>
      </c>
      <c r="G1690" s="4">
        <v>61354</v>
      </c>
      <c r="H1690" s="4">
        <v>290</v>
      </c>
      <c r="I1690" t="s">
        <v>3</v>
      </c>
      <c r="J1690" s="2">
        <v>42.5</v>
      </c>
      <c r="K1690" s="4">
        <v>2625</v>
      </c>
      <c r="L1690" s="4">
        <v>95</v>
      </c>
      <c r="M1690" s="23">
        <v>0</v>
      </c>
    </row>
    <row r="1691" spans="1:13" hidden="1" x14ac:dyDescent="0.25">
      <c r="A1691" t="s">
        <v>2293</v>
      </c>
      <c r="B1691" t="s">
        <v>2395</v>
      </c>
      <c r="C1691" t="s">
        <v>2396</v>
      </c>
      <c r="D1691" s="2">
        <v>75</v>
      </c>
      <c r="E1691" s="3">
        <v>0.17177239999999999</v>
      </c>
      <c r="F1691" s="3">
        <v>0.61720569999999997</v>
      </c>
      <c r="G1691" s="4">
        <v>41504</v>
      </c>
      <c r="H1691" s="4">
        <v>484</v>
      </c>
      <c r="I1691" t="s">
        <v>3</v>
      </c>
      <c r="J1691" s="2">
        <v>85</v>
      </c>
      <c r="K1691" s="4">
        <v>10243</v>
      </c>
      <c r="L1691" s="4">
        <v>335</v>
      </c>
      <c r="M1691" s="23">
        <v>0</v>
      </c>
    </row>
    <row r="1692" spans="1:13" hidden="1" x14ac:dyDescent="0.25">
      <c r="A1692" t="s">
        <v>2293</v>
      </c>
      <c r="B1692" t="s">
        <v>2397</v>
      </c>
      <c r="C1692" t="s">
        <v>2398</v>
      </c>
      <c r="D1692" s="2">
        <v>75</v>
      </c>
      <c r="E1692" s="3">
        <v>0.120717</v>
      </c>
      <c r="F1692" s="3">
        <v>0.69886519999999996</v>
      </c>
      <c r="G1692" s="4">
        <v>48778</v>
      </c>
      <c r="H1692" s="4">
        <v>746</v>
      </c>
      <c r="I1692" t="s">
        <v>3</v>
      </c>
      <c r="J1692" s="2">
        <v>85</v>
      </c>
      <c r="K1692" s="4">
        <v>10945</v>
      </c>
      <c r="L1692" s="4">
        <v>545</v>
      </c>
      <c r="M1692" s="23">
        <v>0</v>
      </c>
    </row>
    <row r="1693" spans="1:13" hidden="1" x14ac:dyDescent="0.25">
      <c r="A1693" t="s">
        <v>2293</v>
      </c>
      <c r="B1693" t="s">
        <v>870</v>
      </c>
      <c r="C1693" t="s">
        <v>2399</v>
      </c>
      <c r="D1693" s="2">
        <v>75</v>
      </c>
      <c r="E1693" s="3">
        <v>0.56052369999999996</v>
      </c>
      <c r="F1693" s="3">
        <v>0.99991960000000002</v>
      </c>
      <c r="G1693" s="4">
        <v>24871</v>
      </c>
      <c r="H1693" s="4">
        <v>71</v>
      </c>
      <c r="I1693" t="s">
        <v>20</v>
      </c>
      <c r="J1693" s="2">
        <v>25</v>
      </c>
      <c r="K1693" s="4">
        <v>570</v>
      </c>
      <c r="L1693" s="4">
        <v>14</v>
      </c>
      <c r="M1693" s="23">
        <v>0</v>
      </c>
    </row>
    <row r="1694" spans="1:13" hidden="1" x14ac:dyDescent="0.25">
      <c r="A1694" t="s">
        <v>2293</v>
      </c>
      <c r="B1694" t="s">
        <v>2400</v>
      </c>
      <c r="C1694" t="s">
        <v>2401</v>
      </c>
      <c r="D1694" s="2">
        <v>75</v>
      </c>
      <c r="E1694" s="3">
        <v>0.1704328</v>
      </c>
      <c r="F1694" s="3">
        <v>0.99990239999999997</v>
      </c>
      <c r="G1694" s="4">
        <v>10250</v>
      </c>
      <c r="H1694" s="4">
        <v>256</v>
      </c>
      <c r="I1694" t="s">
        <v>20</v>
      </c>
      <c r="J1694" s="2">
        <v>95</v>
      </c>
      <c r="K1694" s="4">
        <v>10250</v>
      </c>
      <c r="L1694" s="4">
        <v>256</v>
      </c>
      <c r="M1694" s="23">
        <v>0</v>
      </c>
    </row>
    <row r="1695" spans="1:13" hidden="1" x14ac:dyDescent="0.25">
      <c r="A1695" t="s">
        <v>2293</v>
      </c>
      <c r="B1695" t="s">
        <v>2402</v>
      </c>
      <c r="C1695" t="s">
        <v>2403</v>
      </c>
      <c r="D1695" s="2">
        <v>75</v>
      </c>
      <c r="E1695" s="3">
        <v>0.1240129</v>
      </c>
      <c r="F1695" s="3">
        <v>0.44551020000000002</v>
      </c>
      <c r="G1695" s="4">
        <v>245563</v>
      </c>
      <c r="H1695" s="4">
        <v>2288</v>
      </c>
      <c r="I1695" t="s">
        <v>10</v>
      </c>
      <c r="J1695" s="2">
        <v>72.5</v>
      </c>
      <c r="K1695" s="4">
        <v>30646</v>
      </c>
      <c r="L1695" s="4">
        <v>1668</v>
      </c>
      <c r="M1695" s="23">
        <v>4.2896000000000002E-3</v>
      </c>
    </row>
    <row r="1696" spans="1:13" hidden="1" x14ac:dyDescent="0.25">
      <c r="A1696" t="s">
        <v>2293</v>
      </c>
      <c r="B1696" t="s">
        <v>2404</v>
      </c>
      <c r="C1696" t="s">
        <v>2405</v>
      </c>
      <c r="D1696" s="2">
        <v>75</v>
      </c>
      <c r="E1696" s="3">
        <v>0.17142879999999999</v>
      </c>
      <c r="F1696" s="3">
        <v>0.45731840000000001</v>
      </c>
      <c r="G1696" s="4">
        <v>58743</v>
      </c>
      <c r="H1696" s="4">
        <v>390</v>
      </c>
      <c r="I1696" t="s">
        <v>3</v>
      </c>
      <c r="J1696" s="2">
        <v>60</v>
      </c>
      <c r="K1696" s="4">
        <v>4752</v>
      </c>
      <c r="L1696" s="4">
        <v>177</v>
      </c>
      <c r="M1696" s="23">
        <v>0</v>
      </c>
    </row>
    <row r="1697" spans="1:13" hidden="1" x14ac:dyDescent="0.25">
      <c r="A1697" t="s">
        <v>2293</v>
      </c>
      <c r="B1697" t="s">
        <v>2406</v>
      </c>
      <c r="C1697" t="s">
        <v>2407</v>
      </c>
      <c r="D1697" s="2">
        <v>75</v>
      </c>
      <c r="E1697" s="3">
        <v>0.2516505</v>
      </c>
      <c r="F1697" s="3">
        <v>0.87308090000000005</v>
      </c>
      <c r="G1697" s="4">
        <v>24510</v>
      </c>
      <c r="H1697" s="4">
        <v>179</v>
      </c>
      <c r="I1697" t="s">
        <v>20</v>
      </c>
      <c r="J1697" s="2">
        <v>65</v>
      </c>
      <c r="K1697" s="4">
        <v>3465</v>
      </c>
      <c r="L1697" s="4">
        <v>97</v>
      </c>
      <c r="M1697" s="23">
        <v>8.83E-4</v>
      </c>
    </row>
    <row r="1698" spans="1:13" hidden="1" x14ac:dyDescent="0.25">
      <c r="A1698" t="s">
        <v>2293</v>
      </c>
      <c r="B1698" t="s">
        <v>2408</v>
      </c>
      <c r="C1698" t="s">
        <v>2409</v>
      </c>
      <c r="D1698" s="2">
        <v>75</v>
      </c>
      <c r="E1698" s="3">
        <v>0.1391994</v>
      </c>
      <c r="F1698" s="3">
        <v>0.70814509999999997</v>
      </c>
      <c r="G1698" s="4">
        <v>36985</v>
      </c>
      <c r="H1698" s="4">
        <v>748</v>
      </c>
      <c r="I1698" t="s">
        <v>3</v>
      </c>
      <c r="J1698" s="2">
        <v>92.5</v>
      </c>
      <c r="K1698" s="4">
        <v>13333</v>
      </c>
      <c r="L1698" s="4">
        <v>632</v>
      </c>
      <c r="M1698" s="23">
        <v>0</v>
      </c>
    </row>
    <row r="1699" spans="1:13" hidden="1" x14ac:dyDescent="0.25">
      <c r="A1699" t="s">
        <v>2293</v>
      </c>
      <c r="B1699" t="s">
        <v>2410</v>
      </c>
      <c r="C1699" t="s">
        <v>2405</v>
      </c>
      <c r="D1699" s="2">
        <v>75</v>
      </c>
      <c r="E1699" s="3">
        <v>0.1666842</v>
      </c>
      <c r="F1699" s="3">
        <v>0.40930139999999998</v>
      </c>
      <c r="G1699" s="4">
        <v>122244</v>
      </c>
      <c r="H1699" s="4">
        <v>898</v>
      </c>
      <c r="I1699" t="s">
        <v>17</v>
      </c>
      <c r="J1699" s="2">
        <v>70</v>
      </c>
      <c r="K1699" s="4">
        <v>11086</v>
      </c>
      <c r="L1699" s="4">
        <v>437</v>
      </c>
      <c r="M1699" s="23">
        <v>0</v>
      </c>
    </row>
    <row r="1700" spans="1:13" hidden="1" x14ac:dyDescent="0.25">
      <c r="A1700" t="s">
        <v>2293</v>
      </c>
      <c r="B1700" t="s">
        <v>2411</v>
      </c>
      <c r="C1700" t="s">
        <v>2412</v>
      </c>
      <c r="D1700" s="2">
        <v>75</v>
      </c>
      <c r="E1700" s="3">
        <v>0.21363090000000001</v>
      </c>
      <c r="F1700" s="3">
        <v>0.52694169999999996</v>
      </c>
      <c r="G1700" s="4">
        <v>76924</v>
      </c>
      <c r="H1700" s="4">
        <v>378</v>
      </c>
      <c r="I1700" t="s">
        <v>3</v>
      </c>
      <c r="J1700" s="2">
        <v>40</v>
      </c>
      <c r="K1700" s="4">
        <v>2762</v>
      </c>
      <c r="L1700" s="4">
        <v>70</v>
      </c>
      <c r="M1700" s="23">
        <v>0</v>
      </c>
    </row>
    <row r="1701" spans="1:13" hidden="1" x14ac:dyDescent="0.25">
      <c r="A1701" t="s">
        <v>2293</v>
      </c>
      <c r="B1701" t="s">
        <v>2413</v>
      </c>
      <c r="C1701" t="s">
        <v>2292</v>
      </c>
      <c r="D1701" s="2">
        <v>75</v>
      </c>
      <c r="E1701" s="3">
        <v>0.1546642</v>
      </c>
      <c r="F1701" s="3">
        <v>0.59032669999999998</v>
      </c>
      <c r="G1701" s="4">
        <v>87451</v>
      </c>
      <c r="H1701" s="4">
        <v>613</v>
      </c>
      <c r="I1701" t="s">
        <v>17</v>
      </c>
      <c r="J1701" s="2">
        <v>65</v>
      </c>
      <c r="K1701" s="4">
        <v>8425</v>
      </c>
      <c r="L1701" s="4">
        <v>220</v>
      </c>
      <c r="M1701" s="23">
        <v>1.114E-4</v>
      </c>
    </row>
    <row r="1702" spans="1:13" hidden="1" x14ac:dyDescent="0.25">
      <c r="A1702" t="s">
        <v>2293</v>
      </c>
      <c r="B1702" t="s">
        <v>2414</v>
      </c>
      <c r="C1702" t="s">
        <v>2415</v>
      </c>
      <c r="D1702" s="2">
        <v>75</v>
      </c>
      <c r="E1702" s="3">
        <v>0.12446699999999999</v>
      </c>
      <c r="F1702" s="3">
        <v>0.67619169999999995</v>
      </c>
      <c r="G1702" s="4">
        <v>61975</v>
      </c>
      <c r="H1702" s="4">
        <v>529</v>
      </c>
      <c r="I1702" t="s">
        <v>3</v>
      </c>
      <c r="J1702" s="2">
        <v>70</v>
      </c>
      <c r="K1702" s="4">
        <v>7639</v>
      </c>
      <c r="L1702" s="4">
        <v>303</v>
      </c>
      <c r="M1702" s="23">
        <v>6.0299999999999999E-6</v>
      </c>
    </row>
    <row r="1703" spans="1:13" hidden="1" x14ac:dyDescent="0.25">
      <c r="A1703" t="s">
        <v>2293</v>
      </c>
      <c r="B1703" t="s">
        <v>2416</v>
      </c>
      <c r="C1703" t="s">
        <v>2292</v>
      </c>
      <c r="D1703" s="2">
        <v>72.5</v>
      </c>
      <c r="E1703" s="3">
        <v>0.16961799999999999</v>
      </c>
      <c r="F1703" s="3">
        <v>0.41839920000000003</v>
      </c>
      <c r="G1703" s="4">
        <v>90624</v>
      </c>
      <c r="H1703" s="4">
        <v>424</v>
      </c>
      <c r="I1703" t="s">
        <v>17</v>
      </c>
      <c r="J1703" s="2">
        <v>37.5</v>
      </c>
      <c r="K1703" s="4">
        <v>2051</v>
      </c>
      <c r="L1703" s="4">
        <v>120</v>
      </c>
      <c r="M1703" s="23">
        <v>0</v>
      </c>
    </row>
    <row r="1704" spans="1:13" hidden="1" x14ac:dyDescent="0.25">
      <c r="A1704" t="s">
        <v>2293</v>
      </c>
      <c r="B1704" t="s">
        <v>2366</v>
      </c>
      <c r="C1704" t="s">
        <v>2417</v>
      </c>
      <c r="D1704" s="2">
        <v>72.5</v>
      </c>
      <c r="E1704" s="3">
        <v>0.2795685</v>
      </c>
      <c r="F1704" s="3">
        <v>0.89320980000000005</v>
      </c>
      <c r="G1704" s="4">
        <v>18995</v>
      </c>
      <c r="H1704" s="4">
        <v>173</v>
      </c>
      <c r="I1704" t="s">
        <v>20</v>
      </c>
      <c r="J1704" s="2">
        <v>70</v>
      </c>
      <c r="K1704" s="4">
        <v>3471</v>
      </c>
      <c r="L1704" s="4">
        <v>115</v>
      </c>
      <c r="M1704" s="23">
        <v>0</v>
      </c>
    </row>
    <row r="1705" spans="1:13" hidden="1" x14ac:dyDescent="0.25">
      <c r="A1705" t="s">
        <v>2293</v>
      </c>
      <c r="B1705" t="s">
        <v>2418</v>
      </c>
      <c r="C1705" t="s">
        <v>2419</v>
      </c>
      <c r="D1705" s="2">
        <v>72.5</v>
      </c>
      <c r="E1705" s="3">
        <v>0.1662429</v>
      </c>
      <c r="F1705" s="3">
        <v>0.99986580000000003</v>
      </c>
      <c r="G1705" s="4">
        <v>14906</v>
      </c>
      <c r="H1705" s="4">
        <v>189</v>
      </c>
      <c r="I1705" t="s">
        <v>20</v>
      </c>
      <c r="J1705" s="2">
        <v>77.5</v>
      </c>
      <c r="K1705" s="4">
        <v>3832</v>
      </c>
      <c r="L1705" s="4">
        <v>138</v>
      </c>
      <c r="M1705" s="23">
        <v>0</v>
      </c>
    </row>
    <row r="1706" spans="1:13" hidden="1" x14ac:dyDescent="0.25">
      <c r="A1706" t="s">
        <v>2293</v>
      </c>
      <c r="B1706" t="s">
        <v>2420</v>
      </c>
      <c r="C1706" t="s">
        <v>2292</v>
      </c>
      <c r="D1706" s="2">
        <v>72.5</v>
      </c>
      <c r="E1706" s="3">
        <v>0.14725559999999999</v>
      </c>
      <c r="F1706" s="3">
        <v>0.5311707</v>
      </c>
      <c r="G1706" s="4">
        <v>84573</v>
      </c>
      <c r="H1706" s="4">
        <v>420</v>
      </c>
      <c r="I1706" t="s">
        <v>17</v>
      </c>
      <c r="J1706" s="2">
        <v>37.5</v>
      </c>
      <c r="K1706" s="4">
        <v>2639</v>
      </c>
      <c r="L1706" s="4">
        <v>83</v>
      </c>
      <c r="M1706" s="23">
        <v>0</v>
      </c>
    </row>
    <row r="1707" spans="1:13" hidden="1" x14ac:dyDescent="0.25">
      <c r="A1707" t="s">
        <v>2293</v>
      </c>
      <c r="B1707" t="s">
        <v>2421</v>
      </c>
      <c r="C1707" t="s">
        <v>65</v>
      </c>
      <c r="D1707" s="2">
        <v>72.5</v>
      </c>
      <c r="E1707" s="3">
        <v>0.15137220000000001</v>
      </c>
      <c r="F1707" s="3">
        <v>0.52170269999999996</v>
      </c>
      <c r="G1707" s="4">
        <v>51058</v>
      </c>
      <c r="H1707" s="4">
        <v>448</v>
      </c>
      <c r="I1707" t="s">
        <v>3</v>
      </c>
      <c r="J1707" s="2">
        <v>75</v>
      </c>
      <c r="K1707" s="4">
        <v>8165</v>
      </c>
      <c r="L1707" s="4">
        <v>286</v>
      </c>
      <c r="M1707" s="23">
        <v>0</v>
      </c>
    </row>
    <row r="1708" spans="1:13" hidden="1" x14ac:dyDescent="0.25">
      <c r="A1708" t="s">
        <v>2293</v>
      </c>
      <c r="B1708" t="s">
        <v>2422</v>
      </c>
      <c r="C1708" t="s">
        <v>2423</v>
      </c>
      <c r="D1708" s="2">
        <v>72.5</v>
      </c>
      <c r="E1708" s="3">
        <v>0.12307650000000001</v>
      </c>
      <c r="F1708" s="3">
        <v>0.79997969999999996</v>
      </c>
      <c r="G1708" s="4">
        <v>39375</v>
      </c>
      <c r="H1708" s="4">
        <v>358</v>
      </c>
      <c r="I1708" t="s">
        <v>3</v>
      </c>
      <c r="J1708" s="2">
        <v>70</v>
      </c>
      <c r="K1708" s="4">
        <v>5515</v>
      </c>
      <c r="L1708" s="4">
        <v>212</v>
      </c>
      <c r="M1708" s="23">
        <v>0</v>
      </c>
    </row>
    <row r="1709" spans="1:13" hidden="1" x14ac:dyDescent="0.25">
      <c r="A1709" t="s">
        <v>2293</v>
      </c>
      <c r="B1709" t="s">
        <v>2424</v>
      </c>
      <c r="C1709" t="s">
        <v>2425</v>
      </c>
      <c r="D1709" s="2">
        <v>72.5</v>
      </c>
      <c r="E1709" s="3">
        <v>0.16855129999999999</v>
      </c>
      <c r="F1709" s="3">
        <v>0.9998996</v>
      </c>
      <c r="G1709" s="4">
        <v>9957</v>
      </c>
      <c r="H1709" s="4">
        <v>215</v>
      </c>
      <c r="I1709" t="s">
        <v>20</v>
      </c>
      <c r="J1709" s="2">
        <v>92.5</v>
      </c>
      <c r="K1709" s="4">
        <v>9957</v>
      </c>
      <c r="L1709" s="4">
        <v>215</v>
      </c>
      <c r="M1709" s="23">
        <v>0</v>
      </c>
    </row>
    <row r="1710" spans="1:13" hidden="1" x14ac:dyDescent="0.25">
      <c r="A1710" t="s">
        <v>2293</v>
      </c>
      <c r="B1710" t="s">
        <v>2426</v>
      </c>
      <c r="C1710" t="s">
        <v>2427</v>
      </c>
      <c r="D1710" s="2">
        <v>72.5</v>
      </c>
      <c r="E1710" s="3">
        <v>0.2499759</v>
      </c>
      <c r="F1710" s="3">
        <v>0.86393260000000005</v>
      </c>
      <c r="G1710" s="4">
        <v>18159</v>
      </c>
      <c r="H1710" s="4">
        <v>176</v>
      </c>
      <c r="I1710" t="s">
        <v>20</v>
      </c>
      <c r="J1710" s="2">
        <v>67.5</v>
      </c>
      <c r="K1710" s="4">
        <v>2874</v>
      </c>
      <c r="L1710" s="4">
        <v>106</v>
      </c>
      <c r="M1710" s="23">
        <v>0</v>
      </c>
    </row>
    <row r="1711" spans="1:13" hidden="1" x14ac:dyDescent="0.25">
      <c r="A1711" t="s">
        <v>2293</v>
      </c>
      <c r="B1711" t="s">
        <v>2428</v>
      </c>
      <c r="C1711" t="s">
        <v>2429</v>
      </c>
      <c r="D1711" s="2">
        <v>72.5</v>
      </c>
      <c r="E1711" s="3">
        <v>0.15338389999999999</v>
      </c>
      <c r="F1711" s="3">
        <v>0.51254770000000005</v>
      </c>
      <c r="G1711" s="4">
        <v>81451</v>
      </c>
      <c r="H1711" s="4">
        <v>485</v>
      </c>
      <c r="I1711" t="s">
        <v>17</v>
      </c>
      <c r="J1711" s="2">
        <v>57.5</v>
      </c>
      <c r="K1711" s="4">
        <v>5604</v>
      </c>
      <c r="L1711" s="4">
        <v>192</v>
      </c>
      <c r="M1711" s="23">
        <v>6.9680000000000002E-4</v>
      </c>
    </row>
    <row r="1712" spans="1:13" hidden="1" x14ac:dyDescent="0.25">
      <c r="A1712" t="s">
        <v>2293</v>
      </c>
      <c r="B1712" t="s">
        <v>2430</v>
      </c>
      <c r="C1712" t="s">
        <v>2431</v>
      </c>
      <c r="D1712" s="2">
        <v>72.5</v>
      </c>
      <c r="E1712" s="3">
        <v>0.22719890000000001</v>
      </c>
      <c r="F1712" s="3">
        <v>0.92486210000000002</v>
      </c>
      <c r="G1712" s="4">
        <v>20285</v>
      </c>
      <c r="H1712" s="4">
        <v>151</v>
      </c>
      <c r="I1712" t="s">
        <v>20</v>
      </c>
      <c r="J1712" s="2">
        <v>55</v>
      </c>
      <c r="K1712" s="4">
        <v>2320</v>
      </c>
      <c r="L1712" s="4">
        <v>80</v>
      </c>
      <c r="M1712" s="23">
        <v>0</v>
      </c>
    </row>
    <row r="1713" spans="1:13" hidden="1" x14ac:dyDescent="0.25">
      <c r="A1713" t="s">
        <v>2293</v>
      </c>
      <c r="B1713" t="s">
        <v>2432</v>
      </c>
      <c r="C1713" t="s">
        <v>2433</v>
      </c>
      <c r="D1713" s="2">
        <v>72.5</v>
      </c>
      <c r="E1713" s="3">
        <v>0.27702399999999999</v>
      </c>
      <c r="F1713" s="3">
        <v>0.99988449999999995</v>
      </c>
      <c r="G1713" s="4">
        <v>8657</v>
      </c>
      <c r="H1713" s="4">
        <v>115</v>
      </c>
      <c r="I1713" t="s">
        <v>20</v>
      </c>
      <c r="J1713" s="2">
        <v>87.5</v>
      </c>
      <c r="K1713" s="4">
        <v>8657</v>
      </c>
      <c r="L1713" s="4">
        <v>115</v>
      </c>
      <c r="M1713" s="23">
        <v>0</v>
      </c>
    </row>
    <row r="1714" spans="1:13" hidden="1" x14ac:dyDescent="0.25">
      <c r="A1714" t="s">
        <v>2293</v>
      </c>
      <c r="B1714" t="s">
        <v>2434</v>
      </c>
      <c r="C1714" t="s">
        <v>1584</v>
      </c>
      <c r="D1714" s="2">
        <v>72.5</v>
      </c>
      <c r="E1714" s="3">
        <v>0.1153863</v>
      </c>
      <c r="F1714" s="3">
        <v>0.99994499999999997</v>
      </c>
      <c r="G1714" s="4">
        <v>18203</v>
      </c>
      <c r="H1714" s="4">
        <v>219</v>
      </c>
      <c r="I1714" t="s">
        <v>3</v>
      </c>
      <c r="J1714" s="2">
        <v>95</v>
      </c>
      <c r="K1714" s="4">
        <v>18203</v>
      </c>
      <c r="L1714" s="4">
        <v>219</v>
      </c>
      <c r="M1714" s="23">
        <v>0</v>
      </c>
    </row>
    <row r="1715" spans="1:13" hidden="1" x14ac:dyDescent="0.25">
      <c r="A1715" t="s">
        <v>2293</v>
      </c>
      <c r="B1715" t="s">
        <v>2435</v>
      </c>
      <c r="C1715" t="s">
        <v>1751</v>
      </c>
      <c r="D1715" s="2">
        <v>72.5</v>
      </c>
      <c r="E1715" s="3">
        <v>0.10919139999999999</v>
      </c>
      <c r="F1715" s="3">
        <v>0.82343480000000002</v>
      </c>
      <c r="G1715" s="4">
        <v>26107</v>
      </c>
      <c r="H1715" s="4">
        <v>594</v>
      </c>
      <c r="I1715" t="s">
        <v>3</v>
      </c>
      <c r="J1715" s="2">
        <v>92.5</v>
      </c>
      <c r="K1715" s="4">
        <v>10178</v>
      </c>
      <c r="L1715" s="4">
        <v>506</v>
      </c>
      <c r="M1715" s="23">
        <v>1.6436999999999999E-3</v>
      </c>
    </row>
    <row r="1716" spans="1:13" hidden="1" x14ac:dyDescent="0.25">
      <c r="A1716" t="s">
        <v>2293</v>
      </c>
      <c r="B1716" t="s">
        <v>2436</v>
      </c>
      <c r="C1716" t="s">
        <v>2437</v>
      </c>
      <c r="D1716" s="2">
        <v>72.5</v>
      </c>
      <c r="E1716" s="3">
        <v>0.18312290000000001</v>
      </c>
      <c r="F1716" s="3">
        <v>0.407802</v>
      </c>
      <c r="G1716" s="4">
        <v>56461</v>
      </c>
      <c r="H1716" s="4">
        <v>522</v>
      </c>
      <c r="I1716" t="s">
        <v>3</v>
      </c>
      <c r="J1716" s="2">
        <v>75</v>
      </c>
      <c r="K1716" s="4">
        <v>9099</v>
      </c>
      <c r="L1716" s="4">
        <v>319</v>
      </c>
      <c r="M1716" s="23">
        <v>0</v>
      </c>
    </row>
    <row r="1717" spans="1:13" hidden="1" x14ac:dyDescent="0.25">
      <c r="A1717" t="s">
        <v>2293</v>
      </c>
      <c r="B1717" t="s">
        <v>2438</v>
      </c>
      <c r="C1717" t="s">
        <v>2439</v>
      </c>
      <c r="D1717" s="2">
        <v>72.5</v>
      </c>
      <c r="E1717" s="3">
        <v>0.28779139999999998</v>
      </c>
      <c r="F1717" s="3">
        <v>0.93907110000000005</v>
      </c>
      <c r="G1717" s="4">
        <v>11282</v>
      </c>
      <c r="H1717" s="4">
        <v>163</v>
      </c>
      <c r="I1717" t="s">
        <v>20</v>
      </c>
      <c r="J1717" s="2">
        <v>82.5</v>
      </c>
      <c r="K1717" s="4">
        <v>3606</v>
      </c>
      <c r="L1717" s="4">
        <v>133</v>
      </c>
      <c r="M1717" s="23">
        <v>0</v>
      </c>
    </row>
    <row r="1718" spans="1:13" hidden="1" x14ac:dyDescent="0.25">
      <c r="A1718" t="s">
        <v>2293</v>
      </c>
      <c r="B1718" t="s">
        <v>2440</v>
      </c>
      <c r="C1718" t="s">
        <v>2441</v>
      </c>
      <c r="D1718" s="2">
        <v>72.5</v>
      </c>
      <c r="E1718" s="3">
        <v>0.17747450000000001</v>
      </c>
      <c r="F1718" s="3">
        <v>0.41456910000000002</v>
      </c>
      <c r="G1718" s="4">
        <v>67906</v>
      </c>
      <c r="H1718" s="4">
        <v>425</v>
      </c>
      <c r="I1718" t="s">
        <v>3</v>
      </c>
      <c r="J1718" s="2">
        <v>60</v>
      </c>
      <c r="K1718" s="4">
        <v>6008</v>
      </c>
      <c r="L1718" s="4">
        <v>184</v>
      </c>
      <c r="M1718" s="23">
        <v>0</v>
      </c>
    </row>
    <row r="1719" spans="1:13" hidden="1" x14ac:dyDescent="0.25">
      <c r="A1719" t="s">
        <v>2293</v>
      </c>
      <c r="B1719" t="s">
        <v>2442</v>
      </c>
      <c r="C1719" t="s">
        <v>2315</v>
      </c>
      <c r="D1719" s="2">
        <v>72.5</v>
      </c>
      <c r="E1719" s="3">
        <v>0.13304179999999999</v>
      </c>
      <c r="F1719" s="3">
        <v>0.30447990000000003</v>
      </c>
      <c r="G1719" s="4">
        <v>1059295</v>
      </c>
      <c r="H1719" s="4">
        <v>5979</v>
      </c>
      <c r="I1719" t="s">
        <v>10</v>
      </c>
      <c r="J1719" s="2">
        <v>62.5</v>
      </c>
      <c r="K1719" s="4">
        <v>77094</v>
      </c>
      <c r="L1719" s="4">
        <v>2558</v>
      </c>
      <c r="M1719" s="23">
        <v>0</v>
      </c>
    </row>
    <row r="1720" spans="1:13" hidden="1" x14ac:dyDescent="0.25">
      <c r="A1720" t="s">
        <v>2293</v>
      </c>
      <c r="B1720" t="s">
        <v>2443</v>
      </c>
      <c r="C1720" t="s">
        <v>2444</v>
      </c>
      <c r="D1720" s="2">
        <v>72.5</v>
      </c>
      <c r="E1720" s="3">
        <v>0.1038476</v>
      </c>
      <c r="F1720" s="3">
        <v>0.92594699999999996</v>
      </c>
      <c r="G1720" s="4">
        <v>21144</v>
      </c>
      <c r="H1720" s="4">
        <v>474</v>
      </c>
      <c r="I1720" t="s">
        <v>3</v>
      </c>
      <c r="J1720" s="2">
        <v>95</v>
      </c>
      <c r="K1720" s="4">
        <v>12659</v>
      </c>
      <c r="L1720" s="4">
        <v>431</v>
      </c>
      <c r="M1720" s="23">
        <v>2.0677E-3</v>
      </c>
    </row>
    <row r="1721" spans="1:13" hidden="1" x14ac:dyDescent="0.25">
      <c r="A1721" t="s">
        <v>2293</v>
      </c>
      <c r="B1721" t="s">
        <v>2445</v>
      </c>
      <c r="C1721" t="s">
        <v>2446</v>
      </c>
      <c r="D1721" s="2">
        <v>72.5</v>
      </c>
      <c r="E1721" s="3">
        <v>0.18535660000000001</v>
      </c>
      <c r="F1721" s="3">
        <v>0.56552389999999997</v>
      </c>
      <c r="G1721" s="4">
        <v>33850</v>
      </c>
      <c r="H1721" s="4">
        <v>278</v>
      </c>
      <c r="I1721" t="s">
        <v>3</v>
      </c>
      <c r="J1721" s="2">
        <v>67.5</v>
      </c>
      <c r="K1721" s="4">
        <v>4849</v>
      </c>
      <c r="L1721" s="4">
        <v>157</v>
      </c>
      <c r="M1721" s="23">
        <v>0</v>
      </c>
    </row>
    <row r="1722" spans="1:13" hidden="1" x14ac:dyDescent="0.25">
      <c r="A1722" t="s">
        <v>2293</v>
      </c>
      <c r="B1722" t="s">
        <v>2447</v>
      </c>
      <c r="C1722" t="s">
        <v>2448</v>
      </c>
      <c r="D1722" s="2">
        <v>72.5</v>
      </c>
      <c r="E1722" s="3">
        <v>0.14883379999999999</v>
      </c>
      <c r="F1722" s="3">
        <v>0.64233649999999998</v>
      </c>
      <c r="G1722" s="4">
        <v>41687</v>
      </c>
      <c r="H1722" s="4">
        <v>361</v>
      </c>
      <c r="I1722" t="s">
        <v>3</v>
      </c>
      <c r="J1722" s="2">
        <v>75</v>
      </c>
      <c r="K1722" s="4">
        <v>6587</v>
      </c>
      <c r="L1722" s="4">
        <v>237</v>
      </c>
      <c r="M1722" s="23">
        <v>0</v>
      </c>
    </row>
    <row r="1723" spans="1:13" hidden="1" x14ac:dyDescent="0.25">
      <c r="A1723" t="s">
        <v>2293</v>
      </c>
      <c r="B1723" t="s">
        <v>2449</v>
      </c>
      <c r="C1723" t="s">
        <v>2450</v>
      </c>
      <c r="D1723" s="2">
        <v>72.5</v>
      </c>
      <c r="E1723" s="3">
        <v>0.1293675</v>
      </c>
      <c r="F1723" s="3">
        <v>0.80444439999999995</v>
      </c>
      <c r="G1723" s="4">
        <v>22082</v>
      </c>
      <c r="H1723" s="4">
        <v>453</v>
      </c>
      <c r="I1723" t="s">
        <v>3</v>
      </c>
      <c r="J1723" s="2">
        <v>90</v>
      </c>
      <c r="K1723" s="4">
        <v>8005</v>
      </c>
      <c r="L1723" s="4">
        <v>359</v>
      </c>
      <c r="M1723" s="23">
        <v>6.7960000000000004E-4</v>
      </c>
    </row>
    <row r="1724" spans="1:13" hidden="1" x14ac:dyDescent="0.25">
      <c r="A1724" t="s">
        <v>2293</v>
      </c>
      <c r="B1724" t="s">
        <v>2451</v>
      </c>
      <c r="C1724" t="s">
        <v>2452</v>
      </c>
      <c r="D1724" s="2">
        <v>72.5</v>
      </c>
      <c r="E1724" s="3">
        <v>0.1872538</v>
      </c>
      <c r="F1724" s="3">
        <v>0.43253720000000001</v>
      </c>
      <c r="G1724" s="4">
        <v>83577</v>
      </c>
      <c r="H1724" s="4">
        <v>366</v>
      </c>
      <c r="I1724" t="s">
        <v>3</v>
      </c>
      <c r="J1724" s="2">
        <v>37.5</v>
      </c>
      <c r="K1724" s="4">
        <v>2782</v>
      </c>
      <c r="L1724" s="4">
        <v>95</v>
      </c>
      <c r="M1724" s="23">
        <v>0</v>
      </c>
    </row>
    <row r="1725" spans="1:13" hidden="1" x14ac:dyDescent="0.25">
      <c r="A1725" t="s">
        <v>2293</v>
      </c>
      <c r="B1725" t="s">
        <v>2453</v>
      </c>
      <c r="C1725" t="s">
        <v>1773</v>
      </c>
      <c r="D1725" s="2">
        <v>70</v>
      </c>
      <c r="E1725" s="3">
        <v>0.23818690000000001</v>
      </c>
      <c r="F1725" s="3">
        <v>0.92201829999999996</v>
      </c>
      <c r="G1725" s="4">
        <v>11256</v>
      </c>
      <c r="H1725" s="4">
        <v>144</v>
      </c>
      <c r="I1725" t="s">
        <v>20</v>
      </c>
      <c r="J1725" s="2">
        <v>67.5</v>
      </c>
      <c r="K1725" s="4">
        <v>2095</v>
      </c>
      <c r="L1725" s="4">
        <v>94</v>
      </c>
      <c r="M1725" s="23">
        <v>0</v>
      </c>
    </row>
    <row r="1726" spans="1:13" hidden="1" x14ac:dyDescent="0.25">
      <c r="A1726" t="s">
        <v>2293</v>
      </c>
      <c r="B1726" t="s">
        <v>2454</v>
      </c>
      <c r="C1726" t="s">
        <v>2455</v>
      </c>
      <c r="D1726" s="2">
        <v>70</v>
      </c>
      <c r="E1726" s="3">
        <v>0.14504909999999999</v>
      </c>
      <c r="F1726" s="3">
        <v>0.66144720000000001</v>
      </c>
      <c r="G1726" s="4">
        <v>32104</v>
      </c>
      <c r="H1726" s="4">
        <v>338</v>
      </c>
      <c r="I1726" t="s">
        <v>3</v>
      </c>
      <c r="J1726" s="2">
        <v>77.5</v>
      </c>
      <c r="K1726" s="4">
        <v>6705</v>
      </c>
      <c r="L1726" s="4">
        <v>218</v>
      </c>
      <c r="M1726" s="23">
        <v>1.7394999999999999E-3</v>
      </c>
    </row>
    <row r="1727" spans="1:13" hidden="1" x14ac:dyDescent="0.25">
      <c r="A1727" t="s">
        <v>2293</v>
      </c>
      <c r="B1727" t="s">
        <v>2456</v>
      </c>
      <c r="C1727" t="s">
        <v>2457</v>
      </c>
      <c r="D1727" s="2">
        <v>70</v>
      </c>
      <c r="E1727" s="3">
        <v>0.14568310000000001</v>
      </c>
      <c r="F1727" s="3">
        <v>0.99981330000000002</v>
      </c>
      <c r="G1727" s="4">
        <v>10708</v>
      </c>
      <c r="H1727" s="4">
        <v>229</v>
      </c>
      <c r="I1727" t="s">
        <v>20</v>
      </c>
      <c r="J1727" s="2">
        <v>85</v>
      </c>
      <c r="K1727" s="4">
        <v>4556</v>
      </c>
      <c r="L1727" s="4">
        <v>189</v>
      </c>
      <c r="M1727" s="23">
        <v>0</v>
      </c>
    </row>
    <row r="1728" spans="1:13" hidden="1" x14ac:dyDescent="0.25">
      <c r="A1728" t="s">
        <v>2293</v>
      </c>
      <c r="B1728" t="s">
        <v>2458</v>
      </c>
      <c r="C1728" t="s">
        <v>2459</v>
      </c>
      <c r="D1728" s="2">
        <v>70</v>
      </c>
      <c r="E1728" s="3">
        <v>0.1070884</v>
      </c>
      <c r="F1728" s="3">
        <v>0.97329060000000001</v>
      </c>
      <c r="G1728" s="4">
        <v>16070</v>
      </c>
      <c r="H1728" s="4">
        <v>280</v>
      </c>
      <c r="I1728" t="s">
        <v>3</v>
      </c>
      <c r="J1728" s="2">
        <v>77.5</v>
      </c>
      <c r="K1728" s="4">
        <v>3947</v>
      </c>
      <c r="L1728" s="4">
        <v>222</v>
      </c>
      <c r="M1728" s="23">
        <v>0</v>
      </c>
    </row>
    <row r="1729" spans="1:13" hidden="1" x14ac:dyDescent="0.25">
      <c r="A1729" t="s">
        <v>2293</v>
      </c>
      <c r="B1729" t="s">
        <v>2460</v>
      </c>
      <c r="C1729" t="s">
        <v>1726</v>
      </c>
      <c r="D1729" s="2">
        <v>70</v>
      </c>
      <c r="E1729" s="3">
        <v>0.1572095</v>
      </c>
      <c r="F1729" s="3">
        <v>0.36973339999999999</v>
      </c>
      <c r="G1729" s="4">
        <v>80620</v>
      </c>
      <c r="H1729" s="4">
        <v>408</v>
      </c>
      <c r="I1729" t="s">
        <v>17</v>
      </c>
      <c r="J1729" s="2">
        <v>47.5</v>
      </c>
      <c r="K1729" s="4">
        <v>4243</v>
      </c>
      <c r="L1729" s="4">
        <v>143</v>
      </c>
      <c r="M1729" s="23">
        <v>0</v>
      </c>
    </row>
    <row r="1730" spans="1:13" hidden="1" x14ac:dyDescent="0.25">
      <c r="A1730" t="s">
        <v>2293</v>
      </c>
      <c r="B1730" t="s">
        <v>2461</v>
      </c>
      <c r="C1730" t="s">
        <v>2462</v>
      </c>
      <c r="D1730" s="2">
        <v>70</v>
      </c>
      <c r="E1730" s="3">
        <v>0.1246012</v>
      </c>
      <c r="F1730" s="3">
        <v>0.35476600000000003</v>
      </c>
      <c r="G1730" s="4">
        <v>66900</v>
      </c>
      <c r="H1730" s="4">
        <v>798</v>
      </c>
      <c r="I1730" t="s">
        <v>17</v>
      </c>
      <c r="J1730" s="2">
        <v>72.5</v>
      </c>
      <c r="K1730" s="4">
        <v>10677</v>
      </c>
      <c r="L1730" s="4">
        <v>562</v>
      </c>
      <c r="M1730" s="23">
        <v>0</v>
      </c>
    </row>
    <row r="1731" spans="1:13" hidden="1" x14ac:dyDescent="0.25">
      <c r="A1731" t="s">
        <v>2293</v>
      </c>
      <c r="B1731" t="s">
        <v>2463</v>
      </c>
      <c r="C1731" t="s">
        <v>2464</v>
      </c>
      <c r="D1731" s="2">
        <v>70</v>
      </c>
      <c r="E1731" s="3">
        <v>9.7276100000000004E-2</v>
      </c>
      <c r="F1731" s="3">
        <v>0.57039770000000001</v>
      </c>
      <c r="G1731" s="4">
        <v>65845</v>
      </c>
      <c r="H1731" s="4">
        <v>683</v>
      </c>
      <c r="I1731" t="s">
        <v>17</v>
      </c>
      <c r="J1731" s="2">
        <v>75</v>
      </c>
      <c r="K1731" s="4">
        <v>11185</v>
      </c>
      <c r="L1731" s="4">
        <v>388</v>
      </c>
      <c r="M1731" s="23">
        <v>3.3446999999999999E-3</v>
      </c>
    </row>
    <row r="1732" spans="1:13" hidden="1" x14ac:dyDescent="0.25">
      <c r="A1732" t="s">
        <v>2293</v>
      </c>
      <c r="B1732" t="s">
        <v>2465</v>
      </c>
      <c r="C1732" t="s">
        <v>2407</v>
      </c>
      <c r="D1732" s="2">
        <v>70</v>
      </c>
      <c r="E1732" s="3">
        <v>0.1038265</v>
      </c>
      <c r="F1732" s="3">
        <v>0.35275689999999998</v>
      </c>
      <c r="G1732" s="4">
        <v>205979</v>
      </c>
      <c r="H1732" s="4">
        <v>1863</v>
      </c>
      <c r="I1732" t="s">
        <v>10</v>
      </c>
      <c r="J1732" s="2">
        <v>62.5</v>
      </c>
      <c r="K1732" s="4">
        <v>15631</v>
      </c>
      <c r="L1732" s="4">
        <v>702</v>
      </c>
      <c r="M1732" s="23">
        <v>0</v>
      </c>
    </row>
    <row r="1733" spans="1:13" hidden="1" x14ac:dyDescent="0.25">
      <c r="A1733" t="s">
        <v>2293</v>
      </c>
      <c r="B1733" t="s">
        <v>2466</v>
      </c>
      <c r="C1733" t="s">
        <v>2311</v>
      </c>
      <c r="D1733" s="2">
        <v>70</v>
      </c>
      <c r="E1733" s="3">
        <v>0.21270700000000001</v>
      </c>
      <c r="F1733" s="3">
        <v>0.74356599999999995</v>
      </c>
      <c r="G1733" s="4">
        <v>27245</v>
      </c>
      <c r="H1733" s="4">
        <v>155</v>
      </c>
      <c r="I1733" t="s">
        <v>3</v>
      </c>
      <c r="J1733" s="2">
        <v>37.5</v>
      </c>
      <c r="K1733" s="4">
        <v>1339</v>
      </c>
      <c r="L1733" s="4">
        <v>46</v>
      </c>
      <c r="M1733" s="23">
        <v>0</v>
      </c>
    </row>
    <row r="1734" spans="1:13" hidden="1" x14ac:dyDescent="0.25">
      <c r="A1734" t="s">
        <v>2293</v>
      </c>
      <c r="B1734" t="s">
        <v>2467</v>
      </c>
      <c r="C1734" t="s">
        <v>2468</v>
      </c>
      <c r="D1734" s="2">
        <v>70</v>
      </c>
      <c r="E1734" s="3">
        <v>0.12062630000000001</v>
      </c>
      <c r="F1734" s="3">
        <v>0.99992570000000003</v>
      </c>
      <c r="G1734" s="4">
        <v>13459</v>
      </c>
      <c r="H1734" s="4">
        <v>260</v>
      </c>
      <c r="I1734" t="s">
        <v>3</v>
      </c>
      <c r="J1734" s="2">
        <v>97.5</v>
      </c>
      <c r="K1734" s="4">
        <v>13459</v>
      </c>
      <c r="L1734" s="4">
        <v>260</v>
      </c>
      <c r="M1734" s="23">
        <v>0</v>
      </c>
    </row>
    <row r="1735" spans="1:13" hidden="1" x14ac:dyDescent="0.25">
      <c r="A1735" t="s">
        <v>2293</v>
      </c>
      <c r="B1735" t="s">
        <v>2469</v>
      </c>
      <c r="C1735" t="s">
        <v>2470</v>
      </c>
      <c r="D1735" s="2">
        <v>70</v>
      </c>
      <c r="E1735" s="3">
        <v>0.14490439999999999</v>
      </c>
      <c r="F1735" s="3">
        <v>0.64572240000000003</v>
      </c>
      <c r="G1735" s="4">
        <v>35784</v>
      </c>
      <c r="H1735" s="4">
        <v>336</v>
      </c>
      <c r="I1735" t="s">
        <v>3</v>
      </c>
      <c r="J1735" s="2">
        <v>67.5</v>
      </c>
      <c r="K1735" s="4">
        <v>5036</v>
      </c>
      <c r="L1735" s="4">
        <v>220</v>
      </c>
      <c r="M1735" s="23">
        <v>0</v>
      </c>
    </row>
    <row r="1736" spans="1:13" hidden="1" x14ac:dyDescent="0.25">
      <c r="A1736" t="s">
        <v>2293</v>
      </c>
      <c r="B1736" t="s">
        <v>2471</v>
      </c>
      <c r="C1736" t="s">
        <v>2472</v>
      </c>
      <c r="D1736" s="2">
        <v>70</v>
      </c>
      <c r="E1736" s="3">
        <v>0.1006618</v>
      </c>
      <c r="F1736" s="3">
        <v>0.51193869999999997</v>
      </c>
      <c r="G1736" s="4">
        <v>108295</v>
      </c>
      <c r="H1736" s="4">
        <v>1453</v>
      </c>
      <c r="I1736" t="s">
        <v>10</v>
      </c>
      <c r="J1736" s="2">
        <v>82.5</v>
      </c>
      <c r="K1736" s="4">
        <v>23574</v>
      </c>
      <c r="L1736" s="4">
        <v>1135</v>
      </c>
      <c r="M1736" s="23">
        <v>1.0754E-3</v>
      </c>
    </row>
    <row r="1737" spans="1:13" hidden="1" x14ac:dyDescent="0.25">
      <c r="A1737" t="s">
        <v>2293</v>
      </c>
      <c r="B1737" t="s">
        <v>2473</v>
      </c>
      <c r="C1737" t="s">
        <v>2417</v>
      </c>
      <c r="D1737" s="2">
        <v>70</v>
      </c>
      <c r="E1737" s="3">
        <v>0.11315989999999999</v>
      </c>
      <c r="F1737" s="3">
        <v>0.38664850000000001</v>
      </c>
      <c r="G1737" s="4">
        <v>173396</v>
      </c>
      <c r="H1737" s="4">
        <v>1782</v>
      </c>
      <c r="I1737" t="s">
        <v>10</v>
      </c>
      <c r="J1737" s="2">
        <v>75</v>
      </c>
      <c r="K1737" s="4">
        <v>27887</v>
      </c>
      <c r="L1737" s="4">
        <v>1165</v>
      </c>
      <c r="M1737" s="23">
        <v>0</v>
      </c>
    </row>
    <row r="1738" spans="1:13" hidden="1" x14ac:dyDescent="0.25">
      <c r="A1738" t="s">
        <v>2293</v>
      </c>
      <c r="B1738" t="s">
        <v>2474</v>
      </c>
      <c r="C1738" t="s">
        <v>2415</v>
      </c>
      <c r="D1738" s="2">
        <v>70</v>
      </c>
      <c r="E1738" s="3">
        <v>0.46197290000000002</v>
      </c>
      <c r="F1738" s="3">
        <v>0.98262640000000001</v>
      </c>
      <c r="G1738" s="4">
        <v>21266</v>
      </c>
      <c r="H1738" s="4">
        <v>63</v>
      </c>
      <c r="I1738" t="s">
        <v>20</v>
      </c>
      <c r="J1738" s="2">
        <v>30</v>
      </c>
      <c r="K1738" s="4">
        <v>702</v>
      </c>
      <c r="L1738" s="4">
        <v>19</v>
      </c>
      <c r="M1738" s="23">
        <v>0</v>
      </c>
    </row>
    <row r="1739" spans="1:13" hidden="1" x14ac:dyDescent="0.25">
      <c r="A1739" t="s">
        <v>2293</v>
      </c>
      <c r="B1739" t="s">
        <v>2475</v>
      </c>
      <c r="C1739" t="s">
        <v>2292</v>
      </c>
      <c r="D1739" s="2">
        <v>70</v>
      </c>
      <c r="E1739" s="3">
        <v>0.2331667</v>
      </c>
      <c r="F1739" s="3">
        <v>0.57121699999999997</v>
      </c>
      <c r="G1739" s="4">
        <v>57477</v>
      </c>
      <c r="H1739" s="4">
        <v>142</v>
      </c>
      <c r="I1739" t="s">
        <v>3</v>
      </c>
      <c r="J1739" s="2">
        <v>15</v>
      </c>
      <c r="K1739" s="4">
        <v>604</v>
      </c>
      <c r="L1739" s="4">
        <v>12</v>
      </c>
      <c r="M1739" s="23">
        <v>0</v>
      </c>
    </row>
    <row r="1740" spans="1:13" hidden="1" x14ac:dyDescent="0.25">
      <c r="A1740" t="s">
        <v>2293</v>
      </c>
      <c r="B1740" t="s">
        <v>2476</v>
      </c>
      <c r="C1740" t="s">
        <v>2477</v>
      </c>
      <c r="D1740" s="2">
        <v>70</v>
      </c>
      <c r="E1740" s="3">
        <v>0.1972111</v>
      </c>
      <c r="F1740" s="3">
        <v>0.36926880000000001</v>
      </c>
      <c r="G1740" s="4">
        <v>59398</v>
      </c>
      <c r="H1740" s="4">
        <v>344</v>
      </c>
      <c r="I1740" t="s">
        <v>3</v>
      </c>
      <c r="J1740" s="2">
        <v>57.5</v>
      </c>
      <c r="K1740" s="4">
        <v>4767</v>
      </c>
      <c r="L1740" s="4">
        <v>148</v>
      </c>
      <c r="M1740" s="23">
        <v>0</v>
      </c>
    </row>
    <row r="1741" spans="1:13" hidden="1" x14ac:dyDescent="0.25">
      <c r="A1741" t="s">
        <v>2293</v>
      </c>
      <c r="B1741" t="s">
        <v>2478</v>
      </c>
      <c r="C1741" t="s">
        <v>2479</v>
      </c>
      <c r="D1741" s="2">
        <v>70</v>
      </c>
      <c r="E1741" s="3">
        <v>0.16500190000000001</v>
      </c>
      <c r="F1741" s="3">
        <v>0.99990950000000001</v>
      </c>
      <c r="G1741" s="4">
        <v>11051</v>
      </c>
      <c r="H1741" s="4">
        <v>113</v>
      </c>
      <c r="I1741" t="s">
        <v>20</v>
      </c>
      <c r="J1741" s="2">
        <v>62.5</v>
      </c>
      <c r="K1741" s="4">
        <v>1971</v>
      </c>
      <c r="L1741" s="4">
        <v>81</v>
      </c>
      <c r="M1741" s="23">
        <v>0</v>
      </c>
    </row>
    <row r="1742" spans="1:13" hidden="1" x14ac:dyDescent="0.25">
      <c r="A1742" t="s">
        <v>2293</v>
      </c>
      <c r="B1742" t="s">
        <v>2480</v>
      </c>
      <c r="C1742" t="s">
        <v>2481</v>
      </c>
      <c r="D1742" s="2">
        <v>70</v>
      </c>
      <c r="E1742" s="3">
        <v>0.13589960000000001</v>
      </c>
      <c r="F1742" s="3">
        <v>0.2795356</v>
      </c>
      <c r="G1742" s="4">
        <v>146856</v>
      </c>
      <c r="H1742" s="4">
        <v>1339</v>
      </c>
      <c r="I1742" t="s">
        <v>10</v>
      </c>
      <c r="J1742" s="2">
        <v>72.5</v>
      </c>
      <c r="K1742" s="4">
        <v>21682</v>
      </c>
      <c r="L1742" s="4">
        <v>651</v>
      </c>
      <c r="M1742" s="23">
        <v>0</v>
      </c>
    </row>
    <row r="1743" spans="1:13" hidden="1" x14ac:dyDescent="0.25">
      <c r="A1743" t="s">
        <v>2293</v>
      </c>
      <c r="B1743" t="s">
        <v>2482</v>
      </c>
      <c r="C1743" t="s">
        <v>71</v>
      </c>
      <c r="D1743" s="2">
        <v>70</v>
      </c>
      <c r="E1743" s="3">
        <v>0.15958639999999999</v>
      </c>
      <c r="F1743" s="3">
        <v>0.99991739999999996</v>
      </c>
      <c r="G1743" s="4">
        <v>12115</v>
      </c>
      <c r="H1743" s="4">
        <v>134</v>
      </c>
      <c r="I1743" t="s">
        <v>20</v>
      </c>
      <c r="J1743" s="2">
        <v>92.5</v>
      </c>
      <c r="K1743" s="4">
        <v>12115</v>
      </c>
      <c r="L1743" s="4">
        <v>134</v>
      </c>
      <c r="M1743" s="23">
        <v>0</v>
      </c>
    </row>
    <row r="1744" spans="1:13" hidden="1" x14ac:dyDescent="0.25">
      <c r="A1744" t="s">
        <v>2293</v>
      </c>
      <c r="B1744" t="s">
        <v>2483</v>
      </c>
      <c r="C1744" t="s">
        <v>377</v>
      </c>
      <c r="D1744" s="2">
        <v>70</v>
      </c>
      <c r="E1744" s="3">
        <v>0.1197785</v>
      </c>
      <c r="F1744" s="3">
        <v>0.53463780000000005</v>
      </c>
      <c r="G1744" s="4">
        <v>46969</v>
      </c>
      <c r="H1744" s="4">
        <v>532</v>
      </c>
      <c r="I1744" t="s">
        <v>3</v>
      </c>
      <c r="J1744" s="2">
        <v>77.5</v>
      </c>
      <c r="K1744" s="4">
        <v>9336</v>
      </c>
      <c r="L1744" s="4">
        <v>382</v>
      </c>
      <c r="M1744" s="23">
        <v>0</v>
      </c>
    </row>
    <row r="1745" spans="1:13" hidden="1" x14ac:dyDescent="0.25">
      <c r="A1745" t="s">
        <v>2293</v>
      </c>
      <c r="B1745" t="s">
        <v>2484</v>
      </c>
      <c r="C1745" t="s">
        <v>2396</v>
      </c>
      <c r="D1745" s="2">
        <v>70</v>
      </c>
      <c r="E1745" s="3">
        <v>0.17014309999999999</v>
      </c>
      <c r="F1745" s="3">
        <v>0.84735459999999996</v>
      </c>
      <c r="G1745" s="4">
        <v>18402</v>
      </c>
      <c r="H1745" s="4">
        <v>188</v>
      </c>
      <c r="I1745" t="s">
        <v>3</v>
      </c>
      <c r="J1745" s="2">
        <v>80</v>
      </c>
      <c r="K1745" s="4">
        <v>6041</v>
      </c>
      <c r="L1745" s="4">
        <v>124</v>
      </c>
      <c r="M1745" s="23">
        <v>0</v>
      </c>
    </row>
    <row r="1746" spans="1:13" hidden="1" x14ac:dyDescent="0.25">
      <c r="A1746" t="s">
        <v>2293</v>
      </c>
      <c r="B1746" t="s">
        <v>2485</v>
      </c>
      <c r="C1746" t="s">
        <v>2405</v>
      </c>
      <c r="D1746" s="2">
        <v>70</v>
      </c>
      <c r="E1746" s="3">
        <v>0.14908560000000001</v>
      </c>
      <c r="F1746" s="3">
        <v>0.32180310000000001</v>
      </c>
      <c r="G1746" s="4">
        <v>90557</v>
      </c>
      <c r="H1746" s="4">
        <v>494</v>
      </c>
      <c r="I1746" t="s">
        <v>17</v>
      </c>
      <c r="J1746" s="2">
        <v>52.5</v>
      </c>
      <c r="K1746" s="4">
        <v>5394</v>
      </c>
      <c r="L1746" s="4">
        <v>181</v>
      </c>
      <c r="M1746" s="23">
        <v>0</v>
      </c>
    </row>
    <row r="1747" spans="1:13" hidden="1" x14ac:dyDescent="0.25">
      <c r="A1747" t="s">
        <v>2293</v>
      </c>
      <c r="B1747" t="s">
        <v>2486</v>
      </c>
      <c r="C1747" t="s">
        <v>2487</v>
      </c>
      <c r="D1747" s="2">
        <v>70</v>
      </c>
      <c r="E1747" s="3">
        <v>0.1142114</v>
      </c>
      <c r="F1747" s="3">
        <v>0.32585710000000001</v>
      </c>
      <c r="G1747" s="4">
        <v>115313</v>
      </c>
      <c r="H1747" s="4">
        <v>920</v>
      </c>
      <c r="I1747" t="s">
        <v>10</v>
      </c>
      <c r="J1747" s="2">
        <v>67.5</v>
      </c>
      <c r="K1747" s="4">
        <v>11325</v>
      </c>
      <c r="L1747" s="4">
        <v>534</v>
      </c>
      <c r="M1747" s="23">
        <v>0</v>
      </c>
    </row>
    <row r="1748" spans="1:13" hidden="1" x14ac:dyDescent="0.25">
      <c r="A1748" t="s">
        <v>2293</v>
      </c>
      <c r="B1748" t="s">
        <v>2488</v>
      </c>
      <c r="C1748" t="s">
        <v>1002</v>
      </c>
      <c r="D1748" s="2">
        <v>70</v>
      </c>
      <c r="E1748" s="3">
        <v>0.30300759999999999</v>
      </c>
      <c r="F1748" s="3">
        <v>0.91543490000000005</v>
      </c>
      <c r="G1748" s="4">
        <v>23101</v>
      </c>
      <c r="H1748" s="4">
        <v>90</v>
      </c>
      <c r="I1748" t="s">
        <v>20</v>
      </c>
      <c r="J1748" s="2">
        <v>27.5</v>
      </c>
      <c r="K1748" s="4">
        <v>785</v>
      </c>
      <c r="L1748" s="4">
        <v>27</v>
      </c>
      <c r="M1748" s="23">
        <v>0</v>
      </c>
    </row>
    <row r="1749" spans="1:13" hidden="1" x14ac:dyDescent="0.25">
      <c r="A1749" t="s">
        <v>2293</v>
      </c>
      <c r="B1749" t="s">
        <v>2489</v>
      </c>
      <c r="C1749" t="s">
        <v>2490</v>
      </c>
      <c r="D1749" s="2">
        <v>70</v>
      </c>
      <c r="E1749" s="3">
        <v>0.1643773</v>
      </c>
      <c r="F1749" s="3">
        <v>0.67697359999999995</v>
      </c>
      <c r="G1749" s="4">
        <v>29294</v>
      </c>
      <c r="H1749" s="4">
        <v>261</v>
      </c>
      <c r="I1749" t="s">
        <v>3</v>
      </c>
      <c r="J1749" s="2">
        <v>57.5</v>
      </c>
      <c r="K1749" s="4">
        <v>3292</v>
      </c>
      <c r="L1749" s="4">
        <v>132</v>
      </c>
      <c r="M1749" s="23">
        <v>0</v>
      </c>
    </row>
    <row r="1750" spans="1:13" hidden="1" x14ac:dyDescent="0.25">
      <c r="A1750" t="s">
        <v>2293</v>
      </c>
      <c r="B1750" t="s">
        <v>2491</v>
      </c>
      <c r="C1750" t="s">
        <v>2492</v>
      </c>
      <c r="D1750" s="2">
        <v>70</v>
      </c>
      <c r="E1750" s="3">
        <v>0.14057420000000001</v>
      </c>
      <c r="F1750" s="3">
        <v>0.77609870000000003</v>
      </c>
      <c r="G1750" s="4">
        <v>21314</v>
      </c>
      <c r="H1750" s="4">
        <v>297</v>
      </c>
      <c r="I1750" t="s">
        <v>3</v>
      </c>
      <c r="J1750" s="2">
        <v>80</v>
      </c>
      <c r="K1750" s="4">
        <v>4855</v>
      </c>
      <c r="L1750" s="4">
        <v>233</v>
      </c>
      <c r="M1750" s="23">
        <v>0</v>
      </c>
    </row>
    <row r="1751" spans="1:13" hidden="1" x14ac:dyDescent="0.25">
      <c r="A1751" t="s">
        <v>2293</v>
      </c>
      <c r="B1751" t="s">
        <v>2493</v>
      </c>
      <c r="C1751" t="s">
        <v>2494</v>
      </c>
      <c r="D1751" s="2">
        <v>70</v>
      </c>
      <c r="E1751" s="3">
        <v>0.13573089999999999</v>
      </c>
      <c r="F1751" s="3">
        <v>0.99981419999999999</v>
      </c>
      <c r="G1751" s="4">
        <v>10764</v>
      </c>
      <c r="H1751" s="4">
        <v>230</v>
      </c>
      <c r="I1751" t="s">
        <v>20</v>
      </c>
      <c r="J1751" s="2">
        <v>82.5</v>
      </c>
      <c r="K1751" s="4">
        <v>4534</v>
      </c>
      <c r="L1751" s="4">
        <v>204</v>
      </c>
      <c r="M1751" s="23">
        <v>0</v>
      </c>
    </row>
    <row r="1752" spans="1:13" hidden="1" x14ac:dyDescent="0.25">
      <c r="A1752" t="s">
        <v>2293</v>
      </c>
      <c r="B1752" t="s">
        <v>2495</v>
      </c>
      <c r="C1752" t="s">
        <v>2292</v>
      </c>
      <c r="D1752" s="2">
        <v>70</v>
      </c>
      <c r="E1752" s="3">
        <v>0.16202800000000001</v>
      </c>
      <c r="F1752" s="3">
        <v>0.29077219999999998</v>
      </c>
      <c r="G1752" s="4">
        <v>181983</v>
      </c>
      <c r="H1752" s="4">
        <v>617</v>
      </c>
      <c r="I1752" t="s">
        <v>10</v>
      </c>
      <c r="J1752" s="2">
        <v>45</v>
      </c>
      <c r="K1752" s="4">
        <v>5901</v>
      </c>
      <c r="L1752" s="4">
        <v>146</v>
      </c>
      <c r="M1752" s="23">
        <v>0</v>
      </c>
    </row>
    <row r="1753" spans="1:13" hidden="1" x14ac:dyDescent="0.25">
      <c r="A1753" t="s">
        <v>2293</v>
      </c>
      <c r="B1753" t="s">
        <v>2496</v>
      </c>
      <c r="C1753" t="s">
        <v>218</v>
      </c>
      <c r="D1753" s="2">
        <v>70</v>
      </c>
      <c r="E1753" s="3">
        <v>0.32978980000000002</v>
      </c>
      <c r="F1753" s="3">
        <v>0.8747895</v>
      </c>
      <c r="G1753" s="4">
        <v>22336</v>
      </c>
      <c r="H1753" s="4">
        <v>94</v>
      </c>
      <c r="I1753" t="s">
        <v>20</v>
      </c>
      <c r="J1753" s="2">
        <v>22.5</v>
      </c>
      <c r="K1753" s="4">
        <v>553</v>
      </c>
      <c r="L1753" s="4">
        <v>24</v>
      </c>
      <c r="M1753" s="23">
        <v>0</v>
      </c>
    </row>
    <row r="1754" spans="1:13" hidden="1" x14ac:dyDescent="0.25">
      <c r="A1754" t="s">
        <v>2293</v>
      </c>
      <c r="B1754" t="s">
        <v>2497</v>
      </c>
      <c r="C1754" t="s">
        <v>2292</v>
      </c>
      <c r="D1754" s="2">
        <v>70</v>
      </c>
      <c r="E1754" s="3">
        <v>0.2091247</v>
      </c>
      <c r="F1754" s="3">
        <v>0.99995089999999998</v>
      </c>
      <c r="G1754" s="4">
        <v>20393</v>
      </c>
      <c r="H1754" s="4">
        <v>67</v>
      </c>
      <c r="I1754" t="s">
        <v>20</v>
      </c>
      <c r="J1754" s="2">
        <v>17.5</v>
      </c>
      <c r="K1754" s="4">
        <v>444</v>
      </c>
      <c r="L1754" s="4">
        <v>7</v>
      </c>
      <c r="M1754" s="23">
        <v>0</v>
      </c>
    </row>
    <row r="1755" spans="1:13" hidden="1" x14ac:dyDescent="0.25">
      <c r="A1755" t="s">
        <v>2293</v>
      </c>
      <c r="B1755" t="s">
        <v>2498</v>
      </c>
      <c r="C1755" t="s">
        <v>2499</v>
      </c>
      <c r="D1755" s="2">
        <v>67.5</v>
      </c>
      <c r="E1755" s="3">
        <v>0.167495</v>
      </c>
      <c r="F1755" s="3">
        <v>0.28623199999999999</v>
      </c>
      <c r="G1755" s="4">
        <v>79537</v>
      </c>
      <c r="H1755" s="4">
        <v>421</v>
      </c>
      <c r="I1755" t="s">
        <v>3</v>
      </c>
      <c r="J1755" s="2">
        <v>60</v>
      </c>
      <c r="K1755" s="4">
        <v>7154</v>
      </c>
      <c r="L1755" s="4">
        <v>186</v>
      </c>
      <c r="M1755" s="23">
        <v>0</v>
      </c>
    </row>
    <row r="1756" spans="1:13" hidden="1" x14ac:dyDescent="0.25">
      <c r="A1756" t="s">
        <v>2293</v>
      </c>
      <c r="B1756" t="s">
        <v>2500</v>
      </c>
      <c r="C1756" t="s">
        <v>2501</v>
      </c>
      <c r="D1756" s="2">
        <v>67.5</v>
      </c>
      <c r="E1756" s="3">
        <v>9.5825499999999994E-2</v>
      </c>
      <c r="F1756" s="3">
        <v>0.83859600000000001</v>
      </c>
      <c r="G1756" s="4">
        <v>22840</v>
      </c>
      <c r="H1756" s="4">
        <v>308</v>
      </c>
      <c r="I1756" t="s">
        <v>3</v>
      </c>
      <c r="J1756" s="2">
        <v>80</v>
      </c>
      <c r="K1756" s="4">
        <v>5436</v>
      </c>
      <c r="L1756" s="4">
        <v>231</v>
      </c>
      <c r="M1756" s="23">
        <v>0</v>
      </c>
    </row>
    <row r="1757" spans="1:13" hidden="1" x14ac:dyDescent="0.25">
      <c r="A1757" t="s">
        <v>2293</v>
      </c>
      <c r="B1757" t="s">
        <v>2502</v>
      </c>
      <c r="C1757" t="s">
        <v>2503</v>
      </c>
      <c r="D1757" s="2">
        <v>67.5</v>
      </c>
      <c r="E1757" s="3">
        <v>0.16530619999999999</v>
      </c>
      <c r="F1757" s="3">
        <v>0.70952110000000002</v>
      </c>
      <c r="G1757" s="4">
        <v>20210</v>
      </c>
      <c r="H1757" s="4">
        <v>343</v>
      </c>
      <c r="I1757" t="s">
        <v>3</v>
      </c>
      <c r="J1757" s="2">
        <v>87.5</v>
      </c>
      <c r="K1757" s="4">
        <v>6673</v>
      </c>
      <c r="L1757" s="4">
        <v>289</v>
      </c>
      <c r="M1757" s="23">
        <v>2.5192999999999999E-3</v>
      </c>
    </row>
    <row r="1758" spans="1:13" hidden="1" x14ac:dyDescent="0.25">
      <c r="A1758" t="s">
        <v>2293</v>
      </c>
      <c r="B1758" t="s">
        <v>2504</v>
      </c>
      <c r="C1758" t="s">
        <v>2477</v>
      </c>
      <c r="D1758" s="2">
        <v>67.5</v>
      </c>
      <c r="E1758" s="3">
        <v>0.16534979999999999</v>
      </c>
      <c r="F1758" s="3">
        <v>0.38508019999999998</v>
      </c>
      <c r="G1758" s="4">
        <v>40599</v>
      </c>
      <c r="H1758" s="4">
        <v>409</v>
      </c>
      <c r="I1758" t="s">
        <v>3</v>
      </c>
      <c r="J1758" s="2">
        <v>60</v>
      </c>
      <c r="K1758" s="4">
        <v>4290</v>
      </c>
      <c r="L1758" s="4">
        <v>186</v>
      </c>
      <c r="M1758" s="23">
        <v>0</v>
      </c>
    </row>
    <row r="1759" spans="1:13" hidden="1" x14ac:dyDescent="0.25">
      <c r="A1759" t="s">
        <v>2293</v>
      </c>
      <c r="B1759" t="s">
        <v>327</v>
      </c>
      <c r="C1759" t="s">
        <v>2505</v>
      </c>
      <c r="D1759" s="2">
        <v>67.5</v>
      </c>
      <c r="E1759" s="3">
        <v>0.18111730000000001</v>
      </c>
      <c r="F1759" s="3">
        <v>0.94800439999999997</v>
      </c>
      <c r="G1759" s="4">
        <v>12945</v>
      </c>
      <c r="H1759" s="4">
        <v>116</v>
      </c>
      <c r="I1759" t="s">
        <v>20</v>
      </c>
      <c r="J1759" s="2">
        <v>62.5</v>
      </c>
      <c r="K1759" s="4">
        <v>2287</v>
      </c>
      <c r="L1759" s="4">
        <v>71</v>
      </c>
      <c r="M1759" s="23">
        <v>0</v>
      </c>
    </row>
    <row r="1760" spans="1:13" hidden="1" x14ac:dyDescent="0.25">
      <c r="A1760" t="s">
        <v>2293</v>
      </c>
      <c r="B1760" t="s">
        <v>2506</v>
      </c>
      <c r="C1760" t="s">
        <v>2507</v>
      </c>
      <c r="D1760" s="2">
        <v>67.5</v>
      </c>
      <c r="E1760" s="3">
        <v>0.1109739</v>
      </c>
      <c r="F1760" s="3">
        <v>0.23917949999999999</v>
      </c>
      <c r="G1760" s="4">
        <v>242988</v>
      </c>
      <c r="H1760" s="4">
        <v>1083</v>
      </c>
      <c r="I1760" t="s">
        <v>10</v>
      </c>
      <c r="J1760" s="2">
        <v>55</v>
      </c>
      <c r="K1760" s="4">
        <v>11418</v>
      </c>
      <c r="L1760" s="4">
        <v>287</v>
      </c>
      <c r="M1760" s="23">
        <v>0</v>
      </c>
    </row>
    <row r="1761" spans="1:13" hidden="1" x14ac:dyDescent="0.25">
      <c r="A1761" t="s">
        <v>2293</v>
      </c>
      <c r="B1761" t="s">
        <v>2508</v>
      </c>
      <c r="C1761" t="s">
        <v>2509</v>
      </c>
      <c r="D1761" s="2">
        <v>67.5</v>
      </c>
      <c r="E1761" s="3">
        <v>0.25957079999999999</v>
      </c>
      <c r="F1761" s="3">
        <v>0.70724889999999996</v>
      </c>
      <c r="G1761" s="4">
        <v>24782</v>
      </c>
      <c r="H1761" s="4">
        <v>142</v>
      </c>
      <c r="I1761" t="s">
        <v>20</v>
      </c>
      <c r="J1761" s="2">
        <v>47.5</v>
      </c>
      <c r="K1761" s="4">
        <v>1800</v>
      </c>
      <c r="L1761" s="4">
        <v>55</v>
      </c>
      <c r="M1761" s="23">
        <v>0</v>
      </c>
    </row>
    <row r="1762" spans="1:13" hidden="1" x14ac:dyDescent="0.25">
      <c r="A1762" t="s">
        <v>2293</v>
      </c>
      <c r="B1762" t="s">
        <v>2510</v>
      </c>
      <c r="C1762" t="s">
        <v>2511</v>
      </c>
      <c r="D1762" s="2">
        <v>67.5</v>
      </c>
      <c r="E1762" s="3">
        <v>0.1196427</v>
      </c>
      <c r="F1762" s="3">
        <v>0.74123870000000003</v>
      </c>
      <c r="G1762" s="4">
        <v>26079</v>
      </c>
      <c r="H1762" s="4">
        <v>327</v>
      </c>
      <c r="I1762" t="s">
        <v>3</v>
      </c>
      <c r="J1762" s="2">
        <v>77.5</v>
      </c>
      <c r="K1762" s="4">
        <v>5982</v>
      </c>
      <c r="L1762" s="4">
        <v>220</v>
      </c>
      <c r="M1762" s="23">
        <v>0</v>
      </c>
    </row>
    <row r="1763" spans="1:13" hidden="1" x14ac:dyDescent="0.25">
      <c r="A1763" t="s">
        <v>2293</v>
      </c>
      <c r="B1763" t="s">
        <v>2512</v>
      </c>
      <c r="C1763" t="s">
        <v>2513</v>
      </c>
      <c r="D1763" s="2">
        <v>67.5</v>
      </c>
      <c r="E1763" s="3">
        <v>0.116025</v>
      </c>
      <c r="F1763" s="3">
        <v>0.2544323</v>
      </c>
      <c r="G1763" s="4">
        <v>297270</v>
      </c>
      <c r="H1763" s="4">
        <v>17902</v>
      </c>
      <c r="I1763" t="s">
        <v>10</v>
      </c>
      <c r="J1763" s="2">
        <v>80</v>
      </c>
      <c r="K1763" s="4">
        <v>82644</v>
      </c>
      <c r="L1763" s="4">
        <v>16699</v>
      </c>
      <c r="M1763" s="23">
        <v>0</v>
      </c>
    </row>
    <row r="1764" spans="1:13" hidden="1" x14ac:dyDescent="0.25">
      <c r="A1764" t="s">
        <v>2293</v>
      </c>
      <c r="B1764" t="s">
        <v>2514</v>
      </c>
      <c r="C1764" t="s">
        <v>2457</v>
      </c>
      <c r="D1764" s="2">
        <v>67.5</v>
      </c>
      <c r="E1764" s="3">
        <v>0.1440254</v>
      </c>
      <c r="F1764" s="3">
        <v>0.52137040000000001</v>
      </c>
      <c r="G1764" s="4">
        <v>46354</v>
      </c>
      <c r="H1764" s="4">
        <v>378</v>
      </c>
      <c r="I1764" t="s">
        <v>3</v>
      </c>
      <c r="J1764" s="2">
        <v>72.5</v>
      </c>
      <c r="K1764" s="4">
        <v>7047</v>
      </c>
      <c r="L1764" s="4">
        <v>216</v>
      </c>
      <c r="M1764" s="23">
        <v>0</v>
      </c>
    </row>
    <row r="1765" spans="1:13" hidden="1" x14ac:dyDescent="0.25">
      <c r="A1765" t="s">
        <v>2293</v>
      </c>
      <c r="B1765" t="s">
        <v>2515</v>
      </c>
      <c r="C1765" t="s">
        <v>2516</v>
      </c>
      <c r="D1765" s="2">
        <v>67.5</v>
      </c>
      <c r="E1765" s="3">
        <v>0.1394774</v>
      </c>
      <c r="F1765" s="3">
        <v>0.64721910000000005</v>
      </c>
      <c r="G1765" s="4">
        <v>27090</v>
      </c>
      <c r="H1765" s="4">
        <v>326</v>
      </c>
      <c r="I1765" t="s">
        <v>3</v>
      </c>
      <c r="J1765" s="2">
        <v>75</v>
      </c>
      <c r="K1765" s="4">
        <v>5790</v>
      </c>
      <c r="L1765" s="4">
        <v>202</v>
      </c>
      <c r="M1765" s="23">
        <v>0</v>
      </c>
    </row>
    <row r="1766" spans="1:13" hidden="1" x14ac:dyDescent="0.25">
      <c r="A1766" t="s">
        <v>2293</v>
      </c>
      <c r="B1766" t="s">
        <v>2517</v>
      </c>
      <c r="C1766" t="s">
        <v>2518</v>
      </c>
      <c r="D1766" s="2">
        <v>67.5</v>
      </c>
      <c r="E1766" s="3">
        <v>0.21415110000000001</v>
      </c>
      <c r="F1766" s="3">
        <v>0.99987060000000005</v>
      </c>
      <c r="G1766" s="4">
        <v>7727</v>
      </c>
      <c r="H1766" s="4">
        <v>80</v>
      </c>
      <c r="I1766" t="s">
        <v>20</v>
      </c>
      <c r="J1766" s="2">
        <v>75</v>
      </c>
      <c r="K1766" s="4">
        <v>3107</v>
      </c>
      <c r="L1766" s="4">
        <v>67</v>
      </c>
      <c r="M1766" s="23">
        <v>0</v>
      </c>
    </row>
    <row r="1767" spans="1:13" hidden="1" x14ac:dyDescent="0.25">
      <c r="A1767" t="s">
        <v>2293</v>
      </c>
      <c r="B1767" t="s">
        <v>2519</v>
      </c>
      <c r="C1767" t="s">
        <v>2499</v>
      </c>
      <c r="D1767" s="2">
        <v>67.5</v>
      </c>
      <c r="E1767" s="3">
        <v>0.21417520000000001</v>
      </c>
      <c r="F1767" s="3">
        <v>0.41198240000000003</v>
      </c>
      <c r="G1767" s="4">
        <v>34733</v>
      </c>
      <c r="H1767" s="4">
        <v>212</v>
      </c>
      <c r="I1767" t="s">
        <v>3</v>
      </c>
      <c r="J1767" s="2">
        <v>42.5</v>
      </c>
      <c r="K1767" s="4">
        <v>2273</v>
      </c>
      <c r="L1767" s="4">
        <v>69</v>
      </c>
      <c r="M1767" s="23">
        <v>0</v>
      </c>
    </row>
    <row r="1768" spans="1:13" hidden="1" x14ac:dyDescent="0.25">
      <c r="A1768" t="s">
        <v>2293</v>
      </c>
      <c r="B1768" t="s">
        <v>1027</v>
      </c>
      <c r="C1768" t="s">
        <v>2520</v>
      </c>
      <c r="D1768" s="2">
        <v>67.5</v>
      </c>
      <c r="E1768" s="3">
        <v>0.12971440000000001</v>
      </c>
      <c r="F1768" s="3">
        <v>0.82144720000000004</v>
      </c>
      <c r="G1768" s="4">
        <v>22046</v>
      </c>
      <c r="H1768" s="4">
        <v>157</v>
      </c>
      <c r="I1768" t="s">
        <v>3</v>
      </c>
      <c r="J1768" s="2">
        <v>62.5</v>
      </c>
      <c r="K1768" s="4">
        <v>3571</v>
      </c>
      <c r="L1768" s="4">
        <v>101</v>
      </c>
      <c r="M1768" s="23">
        <v>0</v>
      </c>
    </row>
    <row r="1769" spans="1:13" hidden="1" x14ac:dyDescent="0.25">
      <c r="A1769" t="s">
        <v>2293</v>
      </c>
      <c r="B1769" t="s">
        <v>1564</v>
      </c>
      <c r="C1769" t="s">
        <v>2521</v>
      </c>
      <c r="D1769" s="2">
        <v>67.5</v>
      </c>
      <c r="E1769" s="3">
        <v>0.1117259</v>
      </c>
      <c r="F1769" s="3">
        <v>0.59106950000000003</v>
      </c>
      <c r="G1769" s="4">
        <v>32669</v>
      </c>
      <c r="H1769" s="4">
        <v>429</v>
      </c>
      <c r="I1769" t="s">
        <v>3</v>
      </c>
      <c r="J1769" s="2">
        <v>77.5</v>
      </c>
      <c r="K1769" s="4">
        <v>6480</v>
      </c>
      <c r="L1769" s="4">
        <v>306</v>
      </c>
      <c r="M1769" s="23">
        <v>0</v>
      </c>
    </row>
    <row r="1770" spans="1:13" hidden="1" x14ac:dyDescent="0.25">
      <c r="A1770" t="s">
        <v>2293</v>
      </c>
      <c r="B1770" t="s">
        <v>2522</v>
      </c>
      <c r="C1770" t="s">
        <v>2523</v>
      </c>
      <c r="D1770" s="2">
        <v>67.5</v>
      </c>
      <c r="E1770" s="3">
        <v>0.1857963</v>
      </c>
      <c r="F1770" s="3">
        <v>0.99988690000000002</v>
      </c>
      <c r="G1770" s="4">
        <v>8840</v>
      </c>
      <c r="H1770" s="4">
        <v>82</v>
      </c>
      <c r="I1770" t="s">
        <v>20</v>
      </c>
      <c r="J1770" s="2">
        <v>45</v>
      </c>
      <c r="K1770" s="4">
        <v>919</v>
      </c>
      <c r="L1770" s="4">
        <v>54</v>
      </c>
      <c r="M1770" s="23">
        <v>0</v>
      </c>
    </row>
    <row r="1771" spans="1:13" hidden="1" x14ac:dyDescent="0.25">
      <c r="A1771" t="s">
        <v>2293</v>
      </c>
      <c r="B1771" t="s">
        <v>2524</v>
      </c>
      <c r="C1771" t="s">
        <v>1735</v>
      </c>
      <c r="D1771" s="2">
        <v>67.5</v>
      </c>
      <c r="E1771" s="3">
        <v>0.16921749999999999</v>
      </c>
      <c r="F1771" s="3">
        <v>0.58284409999999998</v>
      </c>
      <c r="G1771" s="4">
        <v>9431</v>
      </c>
      <c r="H1771" s="4">
        <v>9430</v>
      </c>
      <c r="I1771" t="s">
        <v>20</v>
      </c>
      <c r="J1771" s="2">
        <v>95</v>
      </c>
      <c r="K1771" s="4">
        <v>9431</v>
      </c>
      <c r="L1771" s="4">
        <v>9430</v>
      </c>
      <c r="M1771" s="23">
        <v>7.5718000000000001E-3</v>
      </c>
    </row>
    <row r="1772" spans="1:13" hidden="1" x14ac:dyDescent="0.25">
      <c r="A1772" t="s">
        <v>2293</v>
      </c>
      <c r="B1772" t="s">
        <v>2525</v>
      </c>
      <c r="C1772" t="s">
        <v>2429</v>
      </c>
      <c r="D1772" s="2">
        <v>67.5</v>
      </c>
      <c r="E1772" s="3">
        <v>0.11768770000000001</v>
      </c>
      <c r="F1772" s="3">
        <v>0.45647510000000002</v>
      </c>
      <c r="G1772" s="4">
        <v>76193</v>
      </c>
      <c r="H1772" s="4">
        <v>411</v>
      </c>
      <c r="I1772" t="s">
        <v>17</v>
      </c>
      <c r="J1772" s="2">
        <v>60</v>
      </c>
      <c r="K1772" s="4">
        <v>7983</v>
      </c>
      <c r="L1772" s="4">
        <v>181</v>
      </c>
      <c r="M1772" s="23">
        <v>0</v>
      </c>
    </row>
    <row r="1773" spans="1:13" hidden="1" x14ac:dyDescent="0.25">
      <c r="A1773" t="s">
        <v>2293</v>
      </c>
      <c r="B1773" t="s">
        <v>2526</v>
      </c>
      <c r="C1773" t="s">
        <v>2527</v>
      </c>
      <c r="D1773" s="2">
        <v>67.5</v>
      </c>
      <c r="E1773" s="3">
        <v>0.1826113</v>
      </c>
      <c r="F1773" s="3">
        <v>0.76191169999999997</v>
      </c>
      <c r="G1773" s="4">
        <v>31102</v>
      </c>
      <c r="H1773" s="4">
        <v>99</v>
      </c>
      <c r="I1773" t="s">
        <v>3</v>
      </c>
      <c r="J1773" s="2">
        <v>22.5</v>
      </c>
      <c r="K1773" s="4">
        <v>941</v>
      </c>
      <c r="L1773" s="4">
        <v>18</v>
      </c>
      <c r="M1773" s="23">
        <v>0</v>
      </c>
    </row>
    <row r="1774" spans="1:13" hidden="1" x14ac:dyDescent="0.25">
      <c r="A1774" t="s">
        <v>2293</v>
      </c>
      <c r="B1774" t="s">
        <v>2528</v>
      </c>
      <c r="C1774" t="s">
        <v>2529</v>
      </c>
      <c r="D1774" s="2">
        <v>67.5</v>
      </c>
      <c r="E1774" s="3">
        <v>0.1823668</v>
      </c>
      <c r="F1774" s="3">
        <v>0.99988630000000001</v>
      </c>
      <c r="G1774" s="4">
        <v>8793</v>
      </c>
      <c r="H1774" s="4">
        <v>84</v>
      </c>
      <c r="I1774" t="s">
        <v>20</v>
      </c>
      <c r="J1774" s="2">
        <v>65</v>
      </c>
      <c r="K1774" s="4">
        <v>2067</v>
      </c>
      <c r="L1774" s="4">
        <v>55</v>
      </c>
      <c r="M1774" s="23">
        <v>0</v>
      </c>
    </row>
    <row r="1775" spans="1:13" hidden="1" x14ac:dyDescent="0.25">
      <c r="A1775" t="s">
        <v>2293</v>
      </c>
      <c r="B1775" t="s">
        <v>1065</v>
      </c>
      <c r="C1775" t="s">
        <v>2530</v>
      </c>
      <c r="D1775" s="2">
        <v>67.5</v>
      </c>
      <c r="E1775" s="3">
        <v>8.1200099999999997E-2</v>
      </c>
      <c r="F1775" s="3">
        <v>0.92637930000000002</v>
      </c>
      <c r="G1775" s="4">
        <v>31634</v>
      </c>
      <c r="H1775" s="4">
        <v>307</v>
      </c>
      <c r="I1775" t="s">
        <v>3</v>
      </c>
      <c r="J1775" s="2">
        <v>70</v>
      </c>
      <c r="K1775" s="4">
        <v>5701</v>
      </c>
      <c r="L1775" s="4">
        <v>187</v>
      </c>
      <c r="M1775" s="23">
        <v>0</v>
      </c>
    </row>
    <row r="1776" spans="1:13" hidden="1" x14ac:dyDescent="0.25">
      <c r="A1776" t="s">
        <v>2293</v>
      </c>
      <c r="B1776" t="s">
        <v>2531</v>
      </c>
      <c r="C1776" t="s">
        <v>2532</v>
      </c>
      <c r="D1776" s="2">
        <v>67.5</v>
      </c>
      <c r="E1776" s="3">
        <v>0.2068671</v>
      </c>
      <c r="F1776" s="3">
        <v>0.80198780000000003</v>
      </c>
      <c r="G1776" s="4">
        <v>13556</v>
      </c>
      <c r="H1776" s="4">
        <v>225</v>
      </c>
      <c r="I1776" t="s">
        <v>20</v>
      </c>
      <c r="J1776" s="2">
        <v>87.5</v>
      </c>
      <c r="K1776" s="4">
        <v>6085</v>
      </c>
      <c r="L1776" s="4">
        <v>178</v>
      </c>
      <c r="M1776" s="23">
        <v>0</v>
      </c>
    </row>
    <row r="1777" spans="1:13" hidden="1" x14ac:dyDescent="0.25">
      <c r="A1777" t="s">
        <v>2293</v>
      </c>
      <c r="B1777" t="s">
        <v>2533</v>
      </c>
      <c r="C1777" t="s">
        <v>2534</v>
      </c>
      <c r="D1777" s="2">
        <v>67.5</v>
      </c>
      <c r="E1777" s="3">
        <v>0.147424</v>
      </c>
      <c r="F1777" s="3">
        <v>0.99990900000000005</v>
      </c>
      <c r="G1777" s="4">
        <v>10994</v>
      </c>
      <c r="H1777" s="4">
        <v>122</v>
      </c>
      <c r="I1777" t="s">
        <v>20</v>
      </c>
      <c r="J1777" s="2">
        <v>65</v>
      </c>
      <c r="K1777" s="4">
        <v>2179</v>
      </c>
      <c r="L1777" s="4">
        <v>75</v>
      </c>
      <c r="M1777" s="23">
        <v>2.2796000000000001E-3</v>
      </c>
    </row>
    <row r="1778" spans="1:13" hidden="1" x14ac:dyDescent="0.25">
      <c r="A1778" t="s">
        <v>2293</v>
      </c>
      <c r="B1778" t="s">
        <v>2535</v>
      </c>
      <c r="C1778" t="s">
        <v>2536</v>
      </c>
      <c r="D1778" s="2">
        <v>67.5</v>
      </c>
      <c r="E1778" s="3">
        <v>0.1109222</v>
      </c>
      <c r="F1778" s="3">
        <v>0.28557589999999999</v>
      </c>
      <c r="G1778" s="4">
        <v>164805</v>
      </c>
      <c r="H1778" s="4">
        <v>1093</v>
      </c>
      <c r="I1778" t="s">
        <v>10</v>
      </c>
      <c r="J1778" s="2">
        <v>67.5</v>
      </c>
      <c r="K1778" s="4">
        <v>17598</v>
      </c>
      <c r="L1778" s="4">
        <v>530</v>
      </c>
      <c r="M1778" s="23">
        <v>0</v>
      </c>
    </row>
    <row r="1779" spans="1:13" hidden="1" x14ac:dyDescent="0.25">
      <c r="A1779" t="s">
        <v>2293</v>
      </c>
      <c r="B1779" t="s">
        <v>2537</v>
      </c>
      <c r="C1779" t="s">
        <v>2538</v>
      </c>
      <c r="D1779" s="2">
        <v>67.5</v>
      </c>
      <c r="E1779" s="3">
        <v>0.11652170000000001</v>
      </c>
      <c r="F1779" s="3">
        <v>0.28593790000000002</v>
      </c>
      <c r="G1779" s="4">
        <v>155455</v>
      </c>
      <c r="H1779" s="4">
        <v>704</v>
      </c>
      <c r="I1779" t="s">
        <v>10</v>
      </c>
      <c r="J1779" s="2">
        <v>47.5</v>
      </c>
      <c r="K1779" s="4">
        <v>4376</v>
      </c>
      <c r="L1779" s="4">
        <v>260</v>
      </c>
      <c r="M1779" s="23">
        <v>1.2E-5</v>
      </c>
    </row>
    <row r="1780" spans="1:13" hidden="1" x14ac:dyDescent="0.25">
      <c r="A1780" t="s">
        <v>2293</v>
      </c>
      <c r="B1780" t="s">
        <v>2539</v>
      </c>
      <c r="C1780" t="s">
        <v>2540</v>
      </c>
      <c r="D1780" s="2">
        <v>67.5</v>
      </c>
      <c r="E1780" s="3">
        <v>0.18293989999999999</v>
      </c>
      <c r="F1780" s="3">
        <v>0.9998783</v>
      </c>
      <c r="G1780" s="4">
        <v>8214</v>
      </c>
      <c r="H1780" s="4">
        <v>106</v>
      </c>
      <c r="I1780" t="s">
        <v>20</v>
      </c>
      <c r="J1780" s="2">
        <v>67.5</v>
      </c>
      <c r="K1780" s="4">
        <v>1971</v>
      </c>
      <c r="L1780" s="4">
        <v>71</v>
      </c>
      <c r="M1780" s="23">
        <v>4.9443000000000004E-3</v>
      </c>
    </row>
    <row r="1781" spans="1:13" hidden="1" x14ac:dyDescent="0.25">
      <c r="A1781" t="s">
        <v>2293</v>
      </c>
      <c r="B1781" t="s">
        <v>2541</v>
      </c>
      <c r="C1781" t="s">
        <v>2536</v>
      </c>
      <c r="D1781" s="2">
        <v>67.5</v>
      </c>
      <c r="E1781" s="3">
        <v>0.22458629999999999</v>
      </c>
      <c r="F1781" s="3">
        <v>0.37991550000000002</v>
      </c>
      <c r="G1781" s="4">
        <v>30674</v>
      </c>
      <c r="H1781" s="4">
        <v>258</v>
      </c>
      <c r="I1781" t="s">
        <v>3</v>
      </c>
      <c r="J1781" s="2">
        <v>65</v>
      </c>
      <c r="K1781" s="4">
        <v>4329</v>
      </c>
      <c r="L1781" s="4">
        <v>155</v>
      </c>
      <c r="M1781" s="23">
        <v>0</v>
      </c>
    </row>
    <row r="1782" spans="1:13" hidden="1" x14ac:dyDescent="0.25">
      <c r="A1782" t="s">
        <v>2293</v>
      </c>
      <c r="B1782" t="s">
        <v>2542</v>
      </c>
      <c r="C1782" t="s">
        <v>2353</v>
      </c>
      <c r="D1782" s="2">
        <v>67.5</v>
      </c>
      <c r="E1782" s="3">
        <v>0.12873039999999999</v>
      </c>
      <c r="F1782" s="3">
        <v>0.55872010000000005</v>
      </c>
      <c r="G1782" s="4">
        <v>31761</v>
      </c>
      <c r="H1782" s="4">
        <v>353</v>
      </c>
      <c r="I1782" t="s">
        <v>3</v>
      </c>
      <c r="J1782" s="2">
        <v>72.5</v>
      </c>
      <c r="K1782" s="4">
        <v>5550</v>
      </c>
      <c r="L1782" s="4">
        <v>236</v>
      </c>
      <c r="M1782" s="23">
        <v>0</v>
      </c>
    </row>
    <row r="1783" spans="1:13" hidden="1" x14ac:dyDescent="0.25">
      <c r="A1783" t="s">
        <v>2293</v>
      </c>
      <c r="B1783" t="s">
        <v>2543</v>
      </c>
      <c r="C1783" t="s">
        <v>2544</v>
      </c>
      <c r="D1783" s="2">
        <v>67.5</v>
      </c>
      <c r="E1783" s="3">
        <v>9.7554399999999999E-2</v>
      </c>
      <c r="F1783" s="3">
        <v>0.35948289999999999</v>
      </c>
      <c r="G1783" s="4">
        <v>93467</v>
      </c>
      <c r="H1783" s="4">
        <v>1348</v>
      </c>
      <c r="I1783" t="s">
        <v>17</v>
      </c>
      <c r="J1783" s="2">
        <v>70</v>
      </c>
      <c r="K1783" s="4">
        <v>12772</v>
      </c>
      <c r="L1783" s="4">
        <v>883</v>
      </c>
      <c r="M1783" s="23">
        <v>0</v>
      </c>
    </row>
    <row r="1784" spans="1:13" hidden="1" x14ac:dyDescent="0.25">
      <c r="A1784" t="s">
        <v>2293</v>
      </c>
      <c r="B1784" t="s">
        <v>2545</v>
      </c>
      <c r="C1784" t="s">
        <v>2546</v>
      </c>
      <c r="D1784" s="2">
        <v>67.5</v>
      </c>
      <c r="E1784" s="3">
        <v>0.1530436</v>
      </c>
      <c r="F1784" s="3">
        <v>0.7215762</v>
      </c>
      <c r="G1784" s="4">
        <v>25069</v>
      </c>
      <c r="H1784" s="4">
        <v>171</v>
      </c>
      <c r="I1784" t="s">
        <v>3</v>
      </c>
      <c r="J1784" s="2">
        <v>70</v>
      </c>
      <c r="K1784" s="4">
        <v>4920</v>
      </c>
      <c r="L1784" s="4">
        <v>101</v>
      </c>
      <c r="M1784" s="23">
        <v>3.1750000000000002E-4</v>
      </c>
    </row>
    <row r="1785" spans="1:13" hidden="1" x14ac:dyDescent="0.25">
      <c r="A1785" t="s">
        <v>2293</v>
      </c>
      <c r="B1785" t="s">
        <v>2547</v>
      </c>
      <c r="C1785" t="s">
        <v>2548</v>
      </c>
      <c r="D1785" s="2">
        <v>67.5</v>
      </c>
      <c r="E1785" s="3">
        <v>0.14989530000000001</v>
      </c>
      <c r="F1785" s="3">
        <v>0.3584</v>
      </c>
      <c r="G1785" s="4">
        <v>64836</v>
      </c>
      <c r="H1785" s="4">
        <v>378</v>
      </c>
      <c r="I1785" t="s">
        <v>3</v>
      </c>
      <c r="J1785" s="2">
        <v>47.5</v>
      </c>
      <c r="K1785" s="4">
        <v>4361</v>
      </c>
      <c r="L1785" s="4">
        <v>151</v>
      </c>
      <c r="M1785" s="23">
        <v>0</v>
      </c>
    </row>
    <row r="1786" spans="1:13" hidden="1" x14ac:dyDescent="0.25">
      <c r="A1786" t="s">
        <v>2293</v>
      </c>
      <c r="B1786" t="s">
        <v>2549</v>
      </c>
      <c r="C1786" t="s">
        <v>2550</v>
      </c>
      <c r="D1786" s="2">
        <v>67.5</v>
      </c>
      <c r="E1786" s="3">
        <v>0.1150847</v>
      </c>
      <c r="F1786" s="3">
        <v>0.2904679</v>
      </c>
      <c r="G1786" s="4">
        <v>199116</v>
      </c>
      <c r="H1786" s="4">
        <v>6252</v>
      </c>
      <c r="I1786" t="s">
        <v>10</v>
      </c>
      <c r="J1786" s="2">
        <v>77.5</v>
      </c>
      <c r="K1786" s="4">
        <v>40904</v>
      </c>
      <c r="L1786" s="4">
        <v>5499</v>
      </c>
      <c r="M1786" s="23">
        <v>0</v>
      </c>
    </row>
    <row r="1787" spans="1:13" hidden="1" x14ac:dyDescent="0.25">
      <c r="A1787" t="s">
        <v>2293</v>
      </c>
      <c r="B1787" t="s">
        <v>2551</v>
      </c>
      <c r="C1787" t="s">
        <v>2552</v>
      </c>
      <c r="D1787" s="2">
        <v>67.5</v>
      </c>
      <c r="E1787" s="3">
        <v>0.1190132</v>
      </c>
      <c r="F1787" s="3">
        <v>0.25184230000000002</v>
      </c>
      <c r="G1787" s="4">
        <v>185538</v>
      </c>
      <c r="H1787" s="4">
        <v>9675</v>
      </c>
      <c r="I1787" t="s">
        <v>10</v>
      </c>
      <c r="J1787" s="2">
        <v>80</v>
      </c>
      <c r="K1787" s="4">
        <v>54028</v>
      </c>
      <c r="L1787" s="4">
        <v>9127</v>
      </c>
      <c r="M1787" s="23">
        <v>0</v>
      </c>
    </row>
    <row r="1788" spans="1:13" hidden="1" x14ac:dyDescent="0.25">
      <c r="A1788" t="s">
        <v>2293</v>
      </c>
      <c r="B1788" t="s">
        <v>2553</v>
      </c>
      <c r="C1788" t="s">
        <v>2554</v>
      </c>
      <c r="D1788" s="2">
        <v>65</v>
      </c>
      <c r="E1788" s="3">
        <v>0.15933220000000001</v>
      </c>
      <c r="F1788" s="3">
        <v>0.83694570000000001</v>
      </c>
      <c r="G1788" s="4">
        <v>17647</v>
      </c>
      <c r="H1788" s="4">
        <v>133</v>
      </c>
      <c r="I1788" t="s">
        <v>3</v>
      </c>
      <c r="J1788" s="2">
        <v>47.5</v>
      </c>
      <c r="K1788" s="4">
        <v>1865</v>
      </c>
      <c r="L1788" s="4">
        <v>59</v>
      </c>
      <c r="M1788" s="23">
        <v>0</v>
      </c>
    </row>
    <row r="1789" spans="1:13" hidden="1" x14ac:dyDescent="0.25">
      <c r="A1789" t="s">
        <v>2293</v>
      </c>
      <c r="B1789" t="s">
        <v>2555</v>
      </c>
      <c r="C1789" t="s">
        <v>2556</v>
      </c>
      <c r="D1789" s="2">
        <v>65</v>
      </c>
      <c r="E1789" s="3">
        <v>0.1412978</v>
      </c>
      <c r="F1789" s="3">
        <v>0.99983699999999998</v>
      </c>
      <c r="G1789" s="4">
        <v>6136</v>
      </c>
      <c r="H1789" s="4">
        <v>153</v>
      </c>
      <c r="I1789" t="s">
        <v>20</v>
      </c>
      <c r="J1789" s="2">
        <v>70</v>
      </c>
      <c r="K1789" s="4">
        <v>1760</v>
      </c>
      <c r="L1789" s="4">
        <v>134</v>
      </c>
      <c r="M1789" s="23">
        <v>0</v>
      </c>
    </row>
    <row r="1790" spans="1:13" hidden="1" x14ac:dyDescent="0.25">
      <c r="A1790" t="s">
        <v>2293</v>
      </c>
      <c r="B1790" t="s">
        <v>2557</v>
      </c>
      <c r="C1790" t="s">
        <v>2558</v>
      </c>
      <c r="D1790" s="2">
        <v>65</v>
      </c>
      <c r="E1790" s="3">
        <v>0.34445530000000002</v>
      </c>
      <c r="F1790" s="3">
        <v>0.99985820000000003</v>
      </c>
      <c r="G1790" s="4">
        <v>7051</v>
      </c>
      <c r="H1790" s="4">
        <v>40</v>
      </c>
      <c r="I1790" t="s">
        <v>20</v>
      </c>
      <c r="J1790" s="2">
        <v>27.5</v>
      </c>
      <c r="K1790" s="4">
        <v>331</v>
      </c>
      <c r="L1790" s="4">
        <v>13</v>
      </c>
      <c r="M1790" s="23">
        <v>0</v>
      </c>
    </row>
    <row r="1791" spans="1:13" hidden="1" x14ac:dyDescent="0.25">
      <c r="A1791" t="s">
        <v>2293</v>
      </c>
      <c r="B1791" t="s">
        <v>2559</v>
      </c>
      <c r="C1791" t="s">
        <v>2358</v>
      </c>
      <c r="D1791" s="2">
        <v>65</v>
      </c>
      <c r="E1791" s="3">
        <v>0.1847683</v>
      </c>
      <c r="F1791" s="3">
        <v>0.49020259999999999</v>
      </c>
      <c r="G1791" s="4">
        <v>35574</v>
      </c>
      <c r="H1791" s="4">
        <v>155</v>
      </c>
      <c r="I1791" t="s">
        <v>3</v>
      </c>
      <c r="J1791" s="2">
        <v>40</v>
      </c>
      <c r="K1791" s="4">
        <v>2431</v>
      </c>
      <c r="L1791" s="4">
        <v>63</v>
      </c>
      <c r="M1791" s="23">
        <v>0</v>
      </c>
    </row>
    <row r="1792" spans="1:13" hidden="1" x14ac:dyDescent="0.25">
      <c r="A1792" t="s">
        <v>2293</v>
      </c>
      <c r="B1792" t="s">
        <v>2560</v>
      </c>
      <c r="C1792" t="s">
        <v>2561</v>
      </c>
      <c r="D1792" s="2">
        <v>65</v>
      </c>
      <c r="E1792" s="3">
        <v>0.16489290000000001</v>
      </c>
      <c r="F1792" s="3">
        <v>0.99987519999999996</v>
      </c>
      <c r="G1792" s="4">
        <v>8010</v>
      </c>
      <c r="H1792" s="4">
        <v>87</v>
      </c>
      <c r="I1792" t="s">
        <v>20</v>
      </c>
      <c r="J1792" s="2">
        <v>85</v>
      </c>
      <c r="K1792" s="4">
        <v>8010</v>
      </c>
      <c r="L1792" s="4">
        <v>87</v>
      </c>
      <c r="M1792" s="23">
        <v>0</v>
      </c>
    </row>
    <row r="1793" spans="1:13" hidden="1" x14ac:dyDescent="0.25">
      <c r="A1793" t="s">
        <v>2293</v>
      </c>
      <c r="B1793" t="s">
        <v>2562</v>
      </c>
      <c r="C1793" t="s">
        <v>2563</v>
      </c>
      <c r="D1793" s="2">
        <v>65</v>
      </c>
      <c r="E1793" s="3">
        <v>0.1901776</v>
      </c>
      <c r="F1793" s="3">
        <v>0.99990190000000001</v>
      </c>
      <c r="G1793" s="4">
        <v>10192</v>
      </c>
      <c r="H1793" s="4">
        <v>80</v>
      </c>
      <c r="I1793" t="s">
        <v>20</v>
      </c>
      <c r="J1793" s="2">
        <v>50</v>
      </c>
      <c r="K1793" s="4">
        <v>1320</v>
      </c>
      <c r="L1793" s="4">
        <v>41</v>
      </c>
      <c r="M1793" s="23">
        <v>0</v>
      </c>
    </row>
    <row r="1794" spans="1:13" hidden="1" x14ac:dyDescent="0.25">
      <c r="A1794" t="s">
        <v>2293</v>
      </c>
      <c r="B1794" t="s">
        <v>2564</v>
      </c>
      <c r="C1794" t="s">
        <v>526</v>
      </c>
      <c r="D1794" s="2">
        <v>65</v>
      </c>
      <c r="E1794" s="3">
        <v>8.9060799999999996E-2</v>
      </c>
      <c r="F1794" s="3">
        <v>0.37672299999999997</v>
      </c>
      <c r="G1794" s="4">
        <v>70460</v>
      </c>
      <c r="H1794" s="4">
        <v>666</v>
      </c>
      <c r="I1794" t="s">
        <v>17</v>
      </c>
      <c r="J1794" s="2">
        <v>72.5</v>
      </c>
      <c r="K1794" s="4">
        <v>13165</v>
      </c>
      <c r="L1794" s="4">
        <v>420</v>
      </c>
      <c r="M1794" s="23">
        <v>0</v>
      </c>
    </row>
    <row r="1795" spans="1:13" hidden="1" x14ac:dyDescent="0.25">
      <c r="A1795" t="s">
        <v>2293</v>
      </c>
      <c r="B1795" t="s">
        <v>2565</v>
      </c>
      <c r="C1795" t="s">
        <v>2566</v>
      </c>
      <c r="D1795" s="2">
        <v>65</v>
      </c>
      <c r="E1795" s="3">
        <v>0.2260268</v>
      </c>
      <c r="F1795" s="3">
        <v>0.36693690000000001</v>
      </c>
      <c r="G1795" s="4">
        <v>30371</v>
      </c>
      <c r="H1795" s="4">
        <v>149</v>
      </c>
      <c r="I1795" t="s">
        <v>3</v>
      </c>
      <c r="J1795" s="2">
        <v>32.5</v>
      </c>
      <c r="K1795" s="4">
        <v>1374</v>
      </c>
      <c r="L1795" s="4">
        <v>56</v>
      </c>
      <c r="M1795" s="23">
        <v>0</v>
      </c>
    </row>
    <row r="1796" spans="1:13" hidden="1" x14ac:dyDescent="0.25">
      <c r="A1796" t="s">
        <v>2293</v>
      </c>
      <c r="B1796" t="s">
        <v>2567</v>
      </c>
      <c r="C1796" t="s">
        <v>2568</v>
      </c>
      <c r="D1796" s="2">
        <v>65</v>
      </c>
      <c r="E1796" s="3">
        <v>0.16704430000000001</v>
      </c>
      <c r="F1796" s="3">
        <v>0.810284</v>
      </c>
      <c r="G1796" s="4">
        <v>17917</v>
      </c>
      <c r="H1796" s="4">
        <v>167</v>
      </c>
      <c r="I1796" t="s">
        <v>3</v>
      </c>
      <c r="J1796" s="2">
        <v>62.5</v>
      </c>
      <c r="K1796" s="4">
        <v>2492</v>
      </c>
      <c r="L1796" s="4">
        <v>99</v>
      </c>
      <c r="M1796" s="23">
        <v>0</v>
      </c>
    </row>
    <row r="1797" spans="1:13" hidden="1" x14ac:dyDescent="0.25">
      <c r="A1797" t="s">
        <v>2293</v>
      </c>
      <c r="B1797" t="s">
        <v>2569</v>
      </c>
      <c r="C1797" t="s">
        <v>2550</v>
      </c>
      <c r="D1797" s="2">
        <v>65</v>
      </c>
      <c r="E1797" s="3">
        <v>0.2303028</v>
      </c>
      <c r="F1797" s="3">
        <v>0.64015809999999995</v>
      </c>
      <c r="G1797" s="4">
        <v>20736</v>
      </c>
      <c r="H1797" s="4">
        <v>117</v>
      </c>
      <c r="I1797" t="s">
        <v>20</v>
      </c>
      <c r="J1797" s="2">
        <v>37.5</v>
      </c>
      <c r="K1797" s="4">
        <v>1405</v>
      </c>
      <c r="L1797" s="4">
        <v>40</v>
      </c>
      <c r="M1797" s="23">
        <v>0</v>
      </c>
    </row>
    <row r="1798" spans="1:13" hidden="1" x14ac:dyDescent="0.25">
      <c r="A1798" t="s">
        <v>2293</v>
      </c>
      <c r="B1798" t="s">
        <v>2570</v>
      </c>
      <c r="C1798" t="s">
        <v>2405</v>
      </c>
      <c r="D1798" s="2">
        <v>65</v>
      </c>
      <c r="E1798" s="3">
        <v>0.1152338</v>
      </c>
      <c r="F1798" s="3">
        <v>0.37930530000000001</v>
      </c>
      <c r="G1798" s="4">
        <v>72079</v>
      </c>
      <c r="H1798" s="4">
        <v>578</v>
      </c>
      <c r="I1798" t="s">
        <v>17</v>
      </c>
      <c r="J1798" s="2">
        <v>62.5</v>
      </c>
      <c r="K1798" s="4">
        <v>8062</v>
      </c>
      <c r="L1798" s="4">
        <v>283</v>
      </c>
      <c r="M1798" s="23">
        <v>1.3989E-3</v>
      </c>
    </row>
    <row r="1799" spans="1:13" hidden="1" x14ac:dyDescent="0.25">
      <c r="A1799" t="s">
        <v>2293</v>
      </c>
      <c r="B1799" t="s">
        <v>2571</v>
      </c>
      <c r="C1799" t="s">
        <v>2572</v>
      </c>
      <c r="D1799" s="2">
        <v>65</v>
      </c>
      <c r="E1799" s="3">
        <v>0.1033878</v>
      </c>
      <c r="F1799" s="3">
        <v>0.99990250000000003</v>
      </c>
      <c r="G1799" s="4">
        <v>10263</v>
      </c>
      <c r="H1799" s="4">
        <v>197</v>
      </c>
      <c r="I1799" t="s">
        <v>20</v>
      </c>
      <c r="J1799" s="2">
        <v>92.5</v>
      </c>
      <c r="K1799" s="4">
        <v>10263</v>
      </c>
      <c r="L1799" s="4">
        <v>197</v>
      </c>
      <c r="M1799" s="23">
        <v>3.5057E-3</v>
      </c>
    </row>
    <row r="1800" spans="1:13" hidden="1" x14ac:dyDescent="0.25">
      <c r="A1800" t="s">
        <v>2293</v>
      </c>
      <c r="B1800" t="s">
        <v>2573</v>
      </c>
      <c r="C1800" t="s">
        <v>2574</v>
      </c>
      <c r="D1800" s="2">
        <v>65</v>
      </c>
      <c r="E1800" s="3">
        <v>9.5873700000000006E-2</v>
      </c>
      <c r="F1800" s="3">
        <v>0.67139450000000001</v>
      </c>
      <c r="G1800" s="4">
        <v>39715</v>
      </c>
      <c r="H1800" s="4">
        <v>354</v>
      </c>
      <c r="I1800" t="s">
        <v>3</v>
      </c>
      <c r="J1800" s="2">
        <v>65</v>
      </c>
      <c r="K1800" s="4">
        <v>5787</v>
      </c>
      <c r="L1800" s="4">
        <v>212</v>
      </c>
      <c r="M1800" s="23">
        <v>1.8370999999999999E-3</v>
      </c>
    </row>
    <row r="1801" spans="1:13" hidden="1" x14ac:dyDescent="0.25">
      <c r="A1801" t="s">
        <v>2293</v>
      </c>
      <c r="B1801" t="s">
        <v>268</v>
      </c>
      <c r="C1801" t="s">
        <v>2575</v>
      </c>
      <c r="D1801" s="2">
        <v>65</v>
      </c>
      <c r="E1801" s="3">
        <v>0.17256959999999999</v>
      </c>
      <c r="F1801" s="3">
        <v>0.41137220000000002</v>
      </c>
      <c r="G1801" s="4">
        <v>34828</v>
      </c>
      <c r="H1801" s="4">
        <v>211</v>
      </c>
      <c r="I1801" t="s">
        <v>3</v>
      </c>
      <c r="J1801" s="2">
        <v>40</v>
      </c>
      <c r="K1801" s="4">
        <v>2339</v>
      </c>
      <c r="L1801" s="4">
        <v>85</v>
      </c>
      <c r="M1801" s="23">
        <v>0</v>
      </c>
    </row>
    <row r="1802" spans="1:13" hidden="1" x14ac:dyDescent="0.25">
      <c r="A1802" t="s">
        <v>2293</v>
      </c>
      <c r="B1802" t="s">
        <v>2576</v>
      </c>
      <c r="C1802" t="s">
        <v>2577</v>
      </c>
      <c r="D1802" s="2">
        <v>65</v>
      </c>
      <c r="E1802" s="3">
        <v>6.8738099999999996E-2</v>
      </c>
      <c r="F1802" s="3">
        <v>0.8024734</v>
      </c>
      <c r="G1802" s="4">
        <v>43669</v>
      </c>
      <c r="H1802" s="4">
        <v>374</v>
      </c>
      <c r="I1802" t="s">
        <v>17</v>
      </c>
      <c r="J1802" s="2">
        <v>60</v>
      </c>
      <c r="K1802" s="4">
        <v>5499</v>
      </c>
      <c r="L1802" s="4">
        <v>219</v>
      </c>
      <c r="M1802" s="23">
        <v>0</v>
      </c>
    </row>
    <row r="1803" spans="1:13" hidden="1" x14ac:dyDescent="0.25">
      <c r="A1803" t="s">
        <v>2293</v>
      </c>
      <c r="B1803" t="s">
        <v>2578</v>
      </c>
      <c r="C1803" t="s">
        <v>2450</v>
      </c>
      <c r="D1803" s="2">
        <v>65</v>
      </c>
      <c r="E1803" s="3">
        <v>8.70615E-2</v>
      </c>
      <c r="F1803" s="3">
        <v>0.81164950000000002</v>
      </c>
      <c r="G1803" s="4">
        <v>27437</v>
      </c>
      <c r="H1803" s="4">
        <v>436</v>
      </c>
      <c r="I1803" t="s">
        <v>3</v>
      </c>
      <c r="J1803" s="2">
        <v>75</v>
      </c>
      <c r="K1803" s="4">
        <v>6372</v>
      </c>
      <c r="L1803" s="4">
        <v>316</v>
      </c>
      <c r="M1803" s="23">
        <v>0</v>
      </c>
    </row>
    <row r="1804" spans="1:13" hidden="1" x14ac:dyDescent="0.25">
      <c r="A1804" t="s">
        <v>2293</v>
      </c>
      <c r="B1804" t="s">
        <v>2114</v>
      </c>
      <c r="C1804" t="s">
        <v>2520</v>
      </c>
      <c r="D1804" s="2">
        <v>65</v>
      </c>
      <c r="E1804" s="3">
        <v>0.1666337</v>
      </c>
      <c r="F1804" s="3">
        <v>0.3741855</v>
      </c>
      <c r="G1804" s="4">
        <v>37038</v>
      </c>
      <c r="H1804" s="4">
        <v>318</v>
      </c>
      <c r="I1804" t="s">
        <v>3</v>
      </c>
      <c r="J1804" s="2">
        <v>55</v>
      </c>
      <c r="K1804" s="4">
        <v>3655</v>
      </c>
      <c r="L1804" s="4">
        <v>158</v>
      </c>
      <c r="M1804" s="23">
        <v>0</v>
      </c>
    </row>
    <row r="1805" spans="1:13" hidden="1" x14ac:dyDescent="0.25">
      <c r="A1805" t="s">
        <v>2293</v>
      </c>
      <c r="B1805" t="s">
        <v>2579</v>
      </c>
      <c r="C1805" t="s">
        <v>2580</v>
      </c>
      <c r="D1805" s="2">
        <v>65</v>
      </c>
      <c r="E1805" s="3">
        <v>0.17064550000000001</v>
      </c>
      <c r="F1805" s="3">
        <v>0.87721070000000001</v>
      </c>
      <c r="G1805" s="4">
        <v>12995</v>
      </c>
      <c r="H1805" s="4">
        <v>139</v>
      </c>
      <c r="I1805" t="s">
        <v>20</v>
      </c>
      <c r="J1805" s="2">
        <v>57.5</v>
      </c>
      <c r="K1805" s="4">
        <v>1901</v>
      </c>
      <c r="L1805" s="4">
        <v>86</v>
      </c>
      <c r="M1805" s="23">
        <v>0</v>
      </c>
    </row>
    <row r="1806" spans="1:13" hidden="1" x14ac:dyDescent="0.25">
      <c r="A1806" t="s">
        <v>2293</v>
      </c>
      <c r="B1806" t="s">
        <v>2581</v>
      </c>
      <c r="C1806" t="s">
        <v>2582</v>
      </c>
      <c r="D1806" s="2">
        <v>65</v>
      </c>
      <c r="E1806" s="3">
        <v>0.1421299</v>
      </c>
      <c r="F1806" s="3">
        <v>0.99988180000000004</v>
      </c>
      <c r="G1806" s="4">
        <v>8459</v>
      </c>
      <c r="H1806" s="4">
        <v>126</v>
      </c>
      <c r="I1806" t="s">
        <v>20</v>
      </c>
      <c r="J1806" s="2">
        <v>65</v>
      </c>
      <c r="K1806" s="4">
        <v>2043</v>
      </c>
      <c r="L1806" s="4">
        <v>87</v>
      </c>
      <c r="M1806" s="23">
        <v>0</v>
      </c>
    </row>
    <row r="1807" spans="1:13" hidden="1" x14ac:dyDescent="0.25">
      <c r="A1807" t="s">
        <v>2293</v>
      </c>
      <c r="B1807" t="s">
        <v>111</v>
      </c>
      <c r="C1807" t="s">
        <v>2231</v>
      </c>
      <c r="D1807" s="2">
        <v>65</v>
      </c>
      <c r="E1807" s="3">
        <v>0.20517959999999999</v>
      </c>
      <c r="F1807" s="3">
        <v>0.51252059999999999</v>
      </c>
      <c r="G1807" s="4">
        <v>34487</v>
      </c>
      <c r="H1807" s="4">
        <v>159</v>
      </c>
      <c r="I1807" t="s">
        <v>3</v>
      </c>
      <c r="J1807" s="2">
        <v>32.5</v>
      </c>
      <c r="K1807" s="4">
        <v>1555</v>
      </c>
      <c r="L1807" s="4">
        <v>55</v>
      </c>
      <c r="M1807" s="23">
        <v>0</v>
      </c>
    </row>
    <row r="1808" spans="1:13" hidden="1" x14ac:dyDescent="0.25">
      <c r="A1808" t="s">
        <v>2293</v>
      </c>
      <c r="B1808" t="s">
        <v>2583</v>
      </c>
      <c r="C1808" t="s">
        <v>1726</v>
      </c>
      <c r="D1808" s="2">
        <v>65</v>
      </c>
      <c r="E1808" s="3">
        <v>0.19729830000000001</v>
      </c>
      <c r="F1808" s="3">
        <v>0.44856459999999998</v>
      </c>
      <c r="G1808" s="4">
        <v>30000</v>
      </c>
      <c r="H1808" s="4">
        <v>157</v>
      </c>
      <c r="I1808" t="s">
        <v>3</v>
      </c>
      <c r="J1808" s="2">
        <v>42.5</v>
      </c>
      <c r="K1808" s="4">
        <v>2295</v>
      </c>
      <c r="L1808" s="4">
        <v>61</v>
      </c>
      <c r="M1808" s="23">
        <v>0</v>
      </c>
    </row>
    <row r="1809" spans="1:13" hidden="1" x14ac:dyDescent="0.25">
      <c r="A1809" t="s">
        <v>2293</v>
      </c>
      <c r="B1809" t="s">
        <v>2584</v>
      </c>
      <c r="C1809" t="s">
        <v>1701</v>
      </c>
      <c r="D1809" s="2">
        <v>65</v>
      </c>
      <c r="E1809" s="3">
        <v>0.10646460000000001</v>
      </c>
      <c r="F1809" s="3">
        <v>0.99988410000000005</v>
      </c>
      <c r="G1809" s="4">
        <v>8628</v>
      </c>
      <c r="H1809" s="4">
        <v>144</v>
      </c>
      <c r="I1809" t="s">
        <v>20</v>
      </c>
      <c r="J1809" s="2">
        <v>90</v>
      </c>
      <c r="K1809" s="4">
        <v>8628</v>
      </c>
      <c r="L1809" s="4">
        <v>144</v>
      </c>
      <c r="M1809" s="23">
        <v>0</v>
      </c>
    </row>
    <row r="1810" spans="1:13" hidden="1" x14ac:dyDescent="0.25">
      <c r="A1810" t="s">
        <v>2293</v>
      </c>
      <c r="B1810" t="s">
        <v>2585</v>
      </c>
      <c r="C1810" t="s">
        <v>2586</v>
      </c>
      <c r="D1810" s="2">
        <v>65</v>
      </c>
      <c r="E1810" s="3">
        <v>0.1270676</v>
      </c>
      <c r="F1810" s="3">
        <v>0.72006000000000003</v>
      </c>
      <c r="G1810" s="4">
        <v>17761</v>
      </c>
      <c r="H1810" s="4">
        <v>244</v>
      </c>
      <c r="I1810" t="s">
        <v>3</v>
      </c>
      <c r="J1810" s="2">
        <v>72.5</v>
      </c>
      <c r="K1810" s="4">
        <v>3627</v>
      </c>
      <c r="L1810" s="4">
        <v>197</v>
      </c>
      <c r="M1810" s="23">
        <v>0</v>
      </c>
    </row>
    <row r="1811" spans="1:13" hidden="1" x14ac:dyDescent="0.25">
      <c r="A1811" t="s">
        <v>2293</v>
      </c>
      <c r="B1811" t="s">
        <v>2587</v>
      </c>
      <c r="C1811" t="s">
        <v>2305</v>
      </c>
      <c r="D1811" s="2">
        <v>65</v>
      </c>
      <c r="E1811" s="3">
        <v>0.1187512</v>
      </c>
      <c r="F1811" s="3">
        <v>0.30880629999999998</v>
      </c>
      <c r="G1811" s="4">
        <v>71115</v>
      </c>
      <c r="H1811" s="4">
        <v>401</v>
      </c>
      <c r="I1811" t="s">
        <v>17</v>
      </c>
      <c r="J1811" s="2">
        <v>47.5</v>
      </c>
      <c r="K1811" s="4">
        <v>4176</v>
      </c>
      <c r="L1811" s="4">
        <v>157</v>
      </c>
      <c r="M1811" s="23">
        <v>0</v>
      </c>
    </row>
    <row r="1812" spans="1:13" hidden="1" x14ac:dyDescent="0.25">
      <c r="A1812" t="s">
        <v>2293</v>
      </c>
      <c r="B1812" t="s">
        <v>2588</v>
      </c>
      <c r="C1812" t="s">
        <v>2589</v>
      </c>
      <c r="D1812" s="2">
        <v>65</v>
      </c>
      <c r="E1812" s="3">
        <v>0.13833799999999999</v>
      </c>
      <c r="F1812" s="3">
        <v>0.83223409999999998</v>
      </c>
      <c r="G1812" s="4">
        <v>13880</v>
      </c>
      <c r="H1812" s="4">
        <v>204</v>
      </c>
      <c r="I1812" t="s">
        <v>3</v>
      </c>
      <c r="J1812" s="2">
        <v>77.5</v>
      </c>
      <c r="K1812" s="4">
        <v>3722</v>
      </c>
      <c r="L1812" s="4">
        <v>147</v>
      </c>
      <c r="M1812" s="23">
        <v>0</v>
      </c>
    </row>
    <row r="1813" spans="1:13" hidden="1" x14ac:dyDescent="0.25">
      <c r="A1813" t="s">
        <v>2293</v>
      </c>
      <c r="B1813" t="s">
        <v>2590</v>
      </c>
      <c r="C1813" t="s">
        <v>2591</v>
      </c>
      <c r="D1813" s="2">
        <v>65</v>
      </c>
      <c r="E1813" s="3">
        <v>0.16019050000000001</v>
      </c>
      <c r="F1813" s="3">
        <v>0.99985360000000001</v>
      </c>
      <c r="G1813" s="4">
        <v>6827</v>
      </c>
      <c r="H1813" s="4">
        <v>134</v>
      </c>
      <c r="I1813" t="s">
        <v>20</v>
      </c>
      <c r="J1813" s="2">
        <v>90</v>
      </c>
      <c r="K1813" s="4">
        <v>6827</v>
      </c>
      <c r="L1813" s="4">
        <v>134</v>
      </c>
      <c r="M1813" s="23">
        <v>0</v>
      </c>
    </row>
    <row r="1814" spans="1:13" hidden="1" x14ac:dyDescent="0.25">
      <c r="A1814" t="s">
        <v>2293</v>
      </c>
      <c r="B1814" t="s">
        <v>2592</v>
      </c>
      <c r="C1814" t="s">
        <v>1046</v>
      </c>
      <c r="D1814" s="2">
        <v>65</v>
      </c>
      <c r="E1814" s="3">
        <v>0.12833220000000001</v>
      </c>
      <c r="F1814" s="3">
        <v>0.85874360000000005</v>
      </c>
      <c r="G1814" s="4">
        <v>15174</v>
      </c>
      <c r="H1814" s="4">
        <v>192</v>
      </c>
      <c r="I1814" t="s">
        <v>3</v>
      </c>
      <c r="J1814" s="2">
        <v>75</v>
      </c>
      <c r="K1814" s="4">
        <v>3920</v>
      </c>
      <c r="L1814" s="4">
        <v>143</v>
      </c>
      <c r="M1814" s="23">
        <v>0</v>
      </c>
    </row>
    <row r="1815" spans="1:13" hidden="1" x14ac:dyDescent="0.25">
      <c r="A1815" t="s">
        <v>2293</v>
      </c>
      <c r="B1815" t="s">
        <v>2593</v>
      </c>
      <c r="C1815" t="s">
        <v>2594</v>
      </c>
      <c r="D1815" s="2">
        <v>65</v>
      </c>
      <c r="E1815" s="3">
        <v>0.13341420000000001</v>
      </c>
      <c r="F1815" s="3">
        <v>0.63422480000000003</v>
      </c>
      <c r="G1815" s="4">
        <v>24854</v>
      </c>
      <c r="H1815" s="4">
        <v>198</v>
      </c>
      <c r="I1815" t="s">
        <v>3</v>
      </c>
      <c r="J1815" s="2">
        <v>40</v>
      </c>
      <c r="K1815" s="4">
        <v>1482</v>
      </c>
      <c r="L1815" s="4">
        <v>97</v>
      </c>
      <c r="M1815" s="23">
        <v>8.0519999999999995E-4</v>
      </c>
    </row>
    <row r="1816" spans="1:13" hidden="1" x14ac:dyDescent="0.25">
      <c r="A1816" t="s">
        <v>2293</v>
      </c>
      <c r="B1816" t="s">
        <v>2595</v>
      </c>
      <c r="C1816" t="s">
        <v>895</v>
      </c>
      <c r="D1816" s="2">
        <v>65</v>
      </c>
      <c r="E1816" s="3">
        <v>9.4040299999999993E-2</v>
      </c>
      <c r="F1816" s="3">
        <v>0.27174920000000002</v>
      </c>
      <c r="G1816" s="4">
        <v>186527</v>
      </c>
      <c r="H1816" s="4">
        <v>953</v>
      </c>
      <c r="I1816" t="s">
        <v>10</v>
      </c>
      <c r="J1816" s="2">
        <v>52.5</v>
      </c>
      <c r="K1816" s="4">
        <v>7663</v>
      </c>
      <c r="L1816" s="4">
        <v>265</v>
      </c>
      <c r="M1816" s="23">
        <v>0</v>
      </c>
    </row>
    <row r="1817" spans="1:13" hidden="1" x14ac:dyDescent="0.25">
      <c r="A1817" t="s">
        <v>2293</v>
      </c>
      <c r="B1817" t="s">
        <v>2596</v>
      </c>
      <c r="C1817" t="s">
        <v>2538</v>
      </c>
      <c r="D1817" s="2">
        <v>65</v>
      </c>
      <c r="E1817" s="3">
        <v>0.12974150000000001</v>
      </c>
      <c r="F1817" s="3">
        <v>0.41730020000000001</v>
      </c>
      <c r="G1817" s="4">
        <v>60274</v>
      </c>
      <c r="H1817" s="4">
        <v>324</v>
      </c>
      <c r="I1817" t="s">
        <v>3</v>
      </c>
      <c r="J1817" s="2">
        <v>42.5</v>
      </c>
      <c r="K1817" s="4">
        <v>2702</v>
      </c>
      <c r="L1817" s="4">
        <v>130</v>
      </c>
      <c r="M1817" s="23">
        <v>0</v>
      </c>
    </row>
    <row r="1818" spans="1:13" hidden="1" x14ac:dyDescent="0.25">
      <c r="A1818" t="s">
        <v>2293</v>
      </c>
      <c r="B1818" t="s">
        <v>1323</v>
      </c>
      <c r="C1818" t="s">
        <v>2487</v>
      </c>
      <c r="D1818" s="2">
        <v>65</v>
      </c>
      <c r="E1818" s="3">
        <v>0.1065386</v>
      </c>
      <c r="F1818" s="3">
        <v>0.38263819999999998</v>
      </c>
      <c r="G1818" s="4">
        <v>64222</v>
      </c>
      <c r="H1818" s="4">
        <v>492</v>
      </c>
      <c r="I1818" t="s">
        <v>17</v>
      </c>
      <c r="J1818" s="2">
        <v>67.5</v>
      </c>
      <c r="K1818" s="4">
        <v>8387</v>
      </c>
      <c r="L1818" s="4">
        <v>245</v>
      </c>
      <c r="M1818" s="23">
        <v>0</v>
      </c>
    </row>
    <row r="1819" spans="1:13" hidden="1" x14ac:dyDescent="0.25">
      <c r="A1819" t="s">
        <v>2293</v>
      </c>
      <c r="B1819" t="s">
        <v>2597</v>
      </c>
      <c r="C1819" t="s">
        <v>2598</v>
      </c>
      <c r="D1819" s="2">
        <v>65</v>
      </c>
      <c r="E1819" s="3">
        <v>0.15023810000000001</v>
      </c>
      <c r="F1819" s="3">
        <v>0.99981140000000002</v>
      </c>
      <c r="G1819" s="4">
        <v>5301</v>
      </c>
      <c r="H1819" s="4">
        <v>167</v>
      </c>
      <c r="I1819" t="s">
        <v>20</v>
      </c>
      <c r="J1819" s="2">
        <v>90</v>
      </c>
      <c r="K1819" s="4">
        <v>5301</v>
      </c>
      <c r="L1819" s="4">
        <v>167</v>
      </c>
      <c r="M1819" s="23">
        <v>0</v>
      </c>
    </row>
    <row r="1820" spans="1:13" hidden="1" x14ac:dyDescent="0.25">
      <c r="A1820" t="s">
        <v>2293</v>
      </c>
      <c r="B1820" t="s">
        <v>2599</v>
      </c>
      <c r="C1820" t="s">
        <v>2600</v>
      </c>
      <c r="D1820" s="2">
        <v>65</v>
      </c>
      <c r="E1820" s="3">
        <v>0.1395497</v>
      </c>
      <c r="F1820" s="3">
        <v>0.78695539999999997</v>
      </c>
      <c r="G1820" s="4">
        <v>20789</v>
      </c>
      <c r="H1820" s="4">
        <v>241</v>
      </c>
      <c r="I1820" t="s">
        <v>3</v>
      </c>
      <c r="J1820" s="2">
        <v>70</v>
      </c>
      <c r="K1820" s="4">
        <v>4052</v>
      </c>
      <c r="L1820" s="4">
        <v>161</v>
      </c>
      <c r="M1820" s="23">
        <v>0</v>
      </c>
    </row>
    <row r="1821" spans="1:13" hidden="1" x14ac:dyDescent="0.25">
      <c r="A1821" t="s">
        <v>2293</v>
      </c>
      <c r="B1821" t="s">
        <v>2601</v>
      </c>
      <c r="C1821" t="s">
        <v>2602</v>
      </c>
      <c r="D1821" s="2">
        <v>65</v>
      </c>
      <c r="E1821" s="3">
        <v>0.2608145</v>
      </c>
      <c r="F1821" s="3">
        <v>0.52996540000000003</v>
      </c>
      <c r="G1821" s="4">
        <v>23876</v>
      </c>
      <c r="H1821" s="4">
        <v>158</v>
      </c>
      <c r="I1821" t="s">
        <v>20</v>
      </c>
      <c r="J1821" s="2">
        <v>42.5</v>
      </c>
      <c r="K1821" s="4">
        <v>1653</v>
      </c>
      <c r="L1821" s="4">
        <v>57</v>
      </c>
      <c r="M1821" s="23">
        <v>0</v>
      </c>
    </row>
    <row r="1822" spans="1:13" hidden="1" x14ac:dyDescent="0.25">
      <c r="A1822" t="s">
        <v>2293</v>
      </c>
      <c r="B1822" t="s">
        <v>2603</v>
      </c>
      <c r="C1822" t="s">
        <v>2604</v>
      </c>
      <c r="D1822" s="2">
        <v>65</v>
      </c>
      <c r="E1822" s="3">
        <v>0.1092204</v>
      </c>
      <c r="F1822" s="3">
        <v>0.9998534</v>
      </c>
      <c r="G1822" s="4">
        <v>6823</v>
      </c>
      <c r="H1822" s="4">
        <v>215</v>
      </c>
      <c r="I1822" t="s">
        <v>20</v>
      </c>
      <c r="J1822" s="2">
        <v>85</v>
      </c>
      <c r="K1822" s="4">
        <v>4187</v>
      </c>
      <c r="L1822" s="4">
        <v>199</v>
      </c>
      <c r="M1822" s="23">
        <v>0</v>
      </c>
    </row>
    <row r="1823" spans="1:13" hidden="1" x14ac:dyDescent="0.25">
      <c r="A1823" t="s">
        <v>2293</v>
      </c>
      <c r="B1823" t="s">
        <v>2605</v>
      </c>
      <c r="C1823" t="s">
        <v>2312</v>
      </c>
      <c r="D1823" s="2">
        <v>65</v>
      </c>
      <c r="E1823" s="3">
        <v>0.15442049999999999</v>
      </c>
      <c r="F1823" s="3">
        <v>0.47154020000000002</v>
      </c>
      <c r="G1823" s="4">
        <v>31207</v>
      </c>
      <c r="H1823" s="4">
        <v>223</v>
      </c>
      <c r="I1823" t="s">
        <v>3</v>
      </c>
      <c r="J1823" s="2">
        <v>60</v>
      </c>
      <c r="K1823" s="4">
        <v>3664</v>
      </c>
      <c r="L1823" s="4">
        <v>123</v>
      </c>
      <c r="M1823" s="23">
        <v>0</v>
      </c>
    </row>
    <row r="1824" spans="1:13" hidden="1" x14ac:dyDescent="0.25">
      <c r="A1824" t="s">
        <v>2293</v>
      </c>
      <c r="B1824" t="s">
        <v>2606</v>
      </c>
      <c r="C1824" t="s">
        <v>2607</v>
      </c>
      <c r="D1824" s="2">
        <v>62.5</v>
      </c>
      <c r="E1824" s="3">
        <v>9.2250499999999999E-2</v>
      </c>
      <c r="F1824" s="3">
        <v>0.63015849999999995</v>
      </c>
      <c r="G1824" s="4">
        <v>32479</v>
      </c>
      <c r="H1824" s="4">
        <v>235</v>
      </c>
      <c r="I1824" t="s">
        <v>3</v>
      </c>
      <c r="J1824" s="2">
        <v>52.5</v>
      </c>
      <c r="K1824" s="4">
        <v>3915</v>
      </c>
      <c r="L1824" s="4">
        <v>111</v>
      </c>
      <c r="M1824" s="23">
        <v>0</v>
      </c>
    </row>
    <row r="1825" spans="1:13" hidden="1" x14ac:dyDescent="0.25">
      <c r="A1825" t="s">
        <v>2293</v>
      </c>
      <c r="B1825" t="s">
        <v>2608</v>
      </c>
      <c r="C1825" t="s">
        <v>2292</v>
      </c>
      <c r="D1825" s="2">
        <v>62.5</v>
      </c>
      <c r="E1825" s="3">
        <v>0.1858292</v>
      </c>
      <c r="F1825" s="3">
        <v>0.47311120000000001</v>
      </c>
      <c r="G1825" s="4">
        <v>34284</v>
      </c>
      <c r="H1825" s="4">
        <v>131</v>
      </c>
      <c r="I1825" t="s">
        <v>3</v>
      </c>
      <c r="J1825" s="2">
        <v>30</v>
      </c>
      <c r="K1825" s="4">
        <v>1633</v>
      </c>
      <c r="L1825" s="4">
        <v>35</v>
      </c>
      <c r="M1825" s="23">
        <v>0</v>
      </c>
    </row>
    <row r="1826" spans="1:13" hidden="1" x14ac:dyDescent="0.25">
      <c r="A1826" t="s">
        <v>2293</v>
      </c>
      <c r="B1826" t="s">
        <v>2609</v>
      </c>
      <c r="C1826" t="s">
        <v>2292</v>
      </c>
      <c r="D1826" s="2">
        <v>62.5</v>
      </c>
      <c r="E1826" s="3">
        <v>0.16532289999999999</v>
      </c>
      <c r="F1826" s="3">
        <v>0.4637809</v>
      </c>
      <c r="G1826" s="4">
        <v>41379</v>
      </c>
      <c r="H1826" s="4">
        <v>193</v>
      </c>
      <c r="I1826" t="s">
        <v>3</v>
      </c>
      <c r="J1826" s="2">
        <v>35</v>
      </c>
      <c r="K1826" s="4">
        <v>1782</v>
      </c>
      <c r="L1826" s="4">
        <v>69</v>
      </c>
      <c r="M1826" s="23">
        <v>0</v>
      </c>
    </row>
    <row r="1827" spans="1:13" hidden="1" x14ac:dyDescent="0.25">
      <c r="A1827" t="s">
        <v>2293</v>
      </c>
      <c r="B1827" t="s">
        <v>2610</v>
      </c>
      <c r="C1827" t="s">
        <v>2611</v>
      </c>
      <c r="D1827" s="2">
        <v>62.5</v>
      </c>
      <c r="E1827" s="3">
        <v>7.9370499999999997E-2</v>
      </c>
      <c r="F1827" s="3">
        <v>0.1734812</v>
      </c>
      <c r="G1827" s="4">
        <v>150115</v>
      </c>
      <c r="H1827" s="4">
        <v>2817</v>
      </c>
      <c r="I1827" t="s">
        <v>10</v>
      </c>
      <c r="J1827" s="2">
        <v>62.5</v>
      </c>
      <c r="K1827" s="4">
        <v>13997</v>
      </c>
      <c r="L1827" s="4">
        <v>2428</v>
      </c>
      <c r="M1827" s="23">
        <v>0</v>
      </c>
    </row>
    <row r="1828" spans="1:13" hidden="1" x14ac:dyDescent="0.25">
      <c r="A1828" t="s">
        <v>2293</v>
      </c>
      <c r="B1828" t="s">
        <v>2612</v>
      </c>
      <c r="C1828" t="s">
        <v>1042</v>
      </c>
      <c r="D1828" s="2">
        <v>62.5</v>
      </c>
      <c r="E1828" s="3">
        <v>0.19128100000000001</v>
      </c>
      <c r="F1828" s="3">
        <v>0.86274510000000004</v>
      </c>
      <c r="G1828" s="4">
        <v>9416</v>
      </c>
      <c r="H1828" s="4">
        <v>124</v>
      </c>
      <c r="I1828" t="s">
        <v>20</v>
      </c>
      <c r="J1828" s="2">
        <v>70</v>
      </c>
      <c r="K1828" s="4">
        <v>2267</v>
      </c>
      <c r="L1828" s="4">
        <v>92</v>
      </c>
      <c r="M1828" s="23">
        <v>0</v>
      </c>
    </row>
    <row r="1829" spans="1:13" hidden="1" x14ac:dyDescent="0.25">
      <c r="A1829" t="s">
        <v>2293</v>
      </c>
      <c r="B1829" t="s">
        <v>2613</v>
      </c>
      <c r="C1829" t="s">
        <v>2614</v>
      </c>
      <c r="D1829" s="2">
        <v>62.5</v>
      </c>
      <c r="E1829" s="3">
        <v>0.16048180000000001</v>
      </c>
      <c r="F1829" s="3">
        <v>0.90611299999999995</v>
      </c>
      <c r="G1829" s="4">
        <v>10539</v>
      </c>
      <c r="H1829" s="4">
        <v>130</v>
      </c>
      <c r="I1829" t="s">
        <v>20</v>
      </c>
      <c r="J1829" s="2">
        <v>67.5</v>
      </c>
      <c r="K1829" s="4">
        <v>2384</v>
      </c>
      <c r="L1829" s="4">
        <v>91</v>
      </c>
      <c r="M1829" s="23">
        <v>0</v>
      </c>
    </row>
    <row r="1830" spans="1:13" hidden="1" x14ac:dyDescent="0.25">
      <c r="A1830" t="s">
        <v>2293</v>
      </c>
      <c r="B1830" t="s">
        <v>2615</v>
      </c>
      <c r="C1830" t="s">
        <v>2616</v>
      </c>
      <c r="D1830" s="2">
        <v>62.5</v>
      </c>
      <c r="E1830" s="3">
        <v>0.15311179999999999</v>
      </c>
      <c r="F1830" s="3">
        <v>0.78433940000000002</v>
      </c>
      <c r="G1830" s="4">
        <v>14995</v>
      </c>
      <c r="H1830" s="4">
        <v>114</v>
      </c>
      <c r="I1830" t="s">
        <v>20</v>
      </c>
      <c r="J1830" s="2">
        <v>47.5</v>
      </c>
      <c r="K1830" s="4">
        <v>1676</v>
      </c>
      <c r="L1830" s="4">
        <v>64</v>
      </c>
      <c r="M1830" s="23">
        <v>0</v>
      </c>
    </row>
    <row r="1831" spans="1:13" hidden="1" x14ac:dyDescent="0.25">
      <c r="A1831" t="s">
        <v>2293</v>
      </c>
      <c r="B1831" t="s">
        <v>2617</v>
      </c>
      <c r="C1831" t="s">
        <v>144</v>
      </c>
      <c r="D1831" s="2">
        <v>62.5</v>
      </c>
      <c r="E1831" s="3">
        <v>0.10694579999999999</v>
      </c>
      <c r="F1831" s="3">
        <v>0.95153840000000001</v>
      </c>
      <c r="G1831" s="4">
        <v>13391</v>
      </c>
      <c r="H1831" s="4">
        <v>144</v>
      </c>
      <c r="I1831" t="s">
        <v>3</v>
      </c>
      <c r="J1831" s="2">
        <v>62.5</v>
      </c>
      <c r="K1831" s="4">
        <v>2503</v>
      </c>
      <c r="L1831" s="4">
        <v>94</v>
      </c>
      <c r="M1831" s="23">
        <v>0</v>
      </c>
    </row>
    <row r="1832" spans="1:13" hidden="1" x14ac:dyDescent="0.25">
      <c r="A1832" t="s">
        <v>2293</v>
      </c>
      <c r="B1832" t="s">
        <v>2618</v>
      </c>
      <c r="C1832" t="s">
        <v>2619</v>
      </c>
      <c r="D1832" s="2">
        <v>62.5</v>
      </c>
      <c r="E1832" s="3">
        <v>0.12501880000000001</v>
      </c>
      <c r="F1832" s="3">
        <v>0.54826699999999995</v>
      </c>
      <c r="G1832" s="4">
        <v>27398</v>
      </c>
      <c r="H1832" s="4">
        <v>209</v>
      </c>
      <c r="I1832" t="s">
        <v>3</v>
      </c>
      <c r="J1832" s="2">
        <v>45</v>
      </c>
      <c r="K1832" s="4">
        <v>2363</v>
      </c>
      <c r="L1832" s="4">
        <v>90</v>
      </c>
      <c r="M1832" s="23">
        <v>0</v>
      </c>
    </row>
    <row r="1833" spans="1:13" hidden="1" x14ac:dyDescent="0.25">
      <c r="A1833" t="s">
        <v>2293</v>
      </c>
      <c r="B1833" t="s">
        <v>2620</v>
      </c>
      <c r="C1833" t="s">
        <v>2621</v>
      </c>
      <c r="D1833" s="2">
        <v>62.5</v>
      </c>
      <c r="E1833" s="3">
        <v>9.8322000000000007E-2</v>
      </c>
      <c r="F1833" s="3">
        <v>0.80121759999999997</v>
      </c>
      <c r="G1833" s="4">
        <v>16582</v>
      </c>
      <c r="H1833" s="4">
        <v>283</v>
      </c>
      <c r="I1833" t="s">
        <v>3</v>
      </c>
      <c r="J1833" s="2">
        <v>77.5</v>
      </c>
      <c r="K1833" s="4">
        <v>4607</v>
      </c>
      <c r="L1833" s="4">
        <v>207</v>
      </c>
      <c r="M1833" s="23">
        <v>2.4429E-3</v>
      </c>
    </row>
    <row r="1834" spans="1:13" hidden="1" x14ac:dyDescent="0.25">
      <c r="A1834" t="s">
        <v>2293</v>
      </c>
      <c r="B1834" t="s">
        <v>2622</v>
      </c>
      <c r="C1834" t="s">
        <v>2292</v>
      </c>
      <c r="D1834" s="2">
        <v>62.5</v>
      </c>
      <c r="E1834" s="3">
        <v>5.8792200000000003E-2</v>
      </c>
      <c r="F1834" s="3">
        <v>0.42736540000000001</v>
      </c>
      <c r="G1834" s="4">
        <v>96435</v>
      </c>
      <c r="H1834" s="4">
        <v>470</v>
      </c>
      <c r="I1834" t="s">
        <v>10</v>
      </c>
      <c r="J1834" s="2">
        <v>47.5</v>
      </c>
      <c r="K1834" s="4">
        <v>4787</v>
      </c>
      <c r="L1834" s="4">
        <v>146</v>
      </c>
      <c r="M1834" s="23">
        <v>0</v>
      </c>
    </row>
    <row r="1835" spans="1:13" hidden="1" x14ac:dyDescent="0.25">
      <c r="A1835" t="s">
        <v>2293</v>
      </c>
      <c r="B1835" t="s">
        <v>2623</v>
      </c>
      <c r="C1835" t="s">
        <v>2299</v>
      </c>
      <c r="D1835" s="2">
        <v>62.5</v>
      </c>
      <c r="E1835" s="3">
        <v>0.27242260000000001</v>
      </c>
      <c r="F1835" s="3">
        <v>0.61651579999999995</v>
      </c>
      <c r="G1835" s="4">
        <v>23898</v>
      </c>
      <c r="H1835" s="4">
        <v>95</v>
      </c>
      <c r="I1835" t="s">
        <v>20</v>
      </c>
      <c r="J1835" s="2">
        <v>35</v>
      </c>
      <c r="K1835" s="4">
        <v>1461</v>
      </c>
      <c r="L1835" s="4">
        <v>19</v>
      </c>
      <c r="M1835" s="23">
        <v>0</v>
      </c>
    </row>
    <row r="1836" spans="1:13" hidden="1" x14ac:dyDescent="0.25">
      <c r="A1836" t="s">
        <v>2293</v>
      </c>
      <c r="B1836" t="s">
        <v>2624</v>
      </c>
      <c r="C1836" t="s">
        <v>2301</v>
      </c>
      <c r="D1836" s="2">
        <v>62.5</v>
      </c>
      <c r="E1836" s="3">
        <v>8.3646799999999993E-2</v>
      </c>
      <c r="F1836" s="3">
        <v>0.29402430000000002</v>
      </c>
      <c r="G1836" s="4">
        <v>290538</v>
      </c>
      <c r="H1836" s="4">
        <v>2121</v>
      </c>
      <c r="I1836" t="s">
        <v>10</v>
      </c>
      <c r="J1836" s="2">
        <v>65</v>
      </c>
      <c r="K1836" s="4">
        <v>30688</v>
      </c>
      <c r="L1836" s="4">
        <v>1059</v>
      </c>
      <c r="M1836" s="23">
        <v>0</v>
      </c>
    </row>
    <row r="1837" spans="1:13" hidden="1" x14ac:dyDescent="0.25">
      <c r="A1837" t="s">
        <v>2293</v>
      </c>
      <c r="B1837" t="s">
        <v>2625</v>
      </c>
      <c r="C1837" t="s">
        <v>2626</v>
      </c>
      <c r="D1837" s="2">
        <v>62.5</v>
      </c>
      <c r="E1837" s="3">
        <v>0.17996500000000001</v>
      </c>
      <c r="F1837" s="3">
        <v>0.64262030000000003</v>
      </c>
      <c r="G1837" s="4">
        <v>19767</v>
      </c>
      <c r="H1837" s="4">
        <v>116</v>
      </c>
      <c r="I1837" t="s">
        <v>3</v>
      </c>
      <c r="J1837" s="2">
        <v>47.5</v>
      </c>
      <c r="K1837" s="4">
        <v>1942</v>
      </c>
      <c r="L1837" s="4">
        <v>59</v>
      </c>
      <c r="M1837" s="23">
        <v>0</v>
      </c>
    </row>
    <row r="1838" spans="1:13" hidden="1" x14ac:dyDescent="0.25">
      <c r="A1838" t="s">
        <v>2293</v>
      </c>
      <c r="B1838" t="s">
        <v>2627</v>
      </c>
      <c r="C1838" t="s">
        <v>2339</v>
      </c>
      <c r="D1838" s="2">
        <v>62.5</v>
      </c>
      <c r="E1838" s="3">
        <v>0.14359250000000001</v>
      </c>
      <c r="F1838" s="3">
        <v>0.67292430000000003</v>
      </c>
      <c r="G1838" s="4">
        <v>19249</v>
      </c>
      <c r="H1838" s="4">
        <v>249</v>
      </c>
      <c r="I1838" t="s">
        <v>3</v>
      </c>
      <c r="J1838" s="2">
        <v>72.5</v>
      </c>
      <c r="K1838" s="4">
        <v>3963</v>
      </c>
      <c r="L1838" s="4">
        <v>176</v>
      </c>
      <c r="M1838" s="23">
        <v>0</v>
      </c>
    </row>
    <row r="1839" spans="1:13" hidden="1" x14ac:dyDescent="0.25">
      <c r="A1839" t="s">
        <v>2293</v>
      </c>
      <c r="B1839" t="s">
        <v>2628</v>
      </c>
      <c r="C1839" t="s">
        <v>2629</v>
      </c>
      <c r="D1839" s="2">
        <v>62.5</v>
      </c>
      <c r="E1839" s="3">
        <v>7.5043100000000001E-2</v>
      </c>
      <c r="F1839" s="3">
        <v>0.2362437</v>
      </c>
      <c r="G1839" s="4">
        <v>207159</v>
      </c>
      <c r="H1839" s="4">
        <v>1924</v>
      </c>
      <c r="I1839" t="s">
        <v>10</v>
      </c>
      <c r="J1839" s="2">
        <v>62.5</v>
      </c>
      <c r="K1839" s="4">
        <v>23336</v>
      </c>
      <c r="L1839" s="4">
        <v>1212</v>
      </c>
      <c r="M1839" s="23">
        <v>8.966E-4</v>
      </c>
    </row>
    <row r="1840" spans="1:13" hidden="1" x14ac:dyDescent="0.25">
      <c r="A1840" t="s">
        <v>2293</v>
      </c>
      <c r="B1840" t="s">
        <v>2630</v>
      </c>
      <c r="C1840" t="s">
        <v>2594</v>
      </c>
      <c r="D1840" s="2">
        <v>62.5</v>
      </c>
      <c r="E1840" s="3">
        <v>0.22177479999999999</v>
      </c>
      <c r="F1840" s="3">
        <v>0.77941609999999995</v>
      </c>
      <c r="G1840" s="4">
        <v>15752</v>
      </c>
      <c r="H1840" s="4">
        <v>61</v>
      </c>
      <c r="I1840" t="s">
        <v>20</v>
      </c>
      <c r="J1840" s="2">
        <v>22.5</v>
      </c>
      <c r="K1840" s="4">
        <v>650</v>
      </c>
      <c r="L1840" s="4">
        <v>11</v>
      </c>
      <c r="M1840" s="23">
        <v>4.6460000000000002E-4</v>
      </c>
    </row>
    <row r="1841" spans="1:13" hidden="1" x14ac:dyDescent="0.25">
      <c r="A1841" t="s">
        <v>2293</v>
      </c>
      <c r="B1841" t="s">
        <v>1512</v>
      </c>
      <c r="C1841" t="s">
        <v>2631</v>
      </c>
      <c r="D1841" s="2">
        <v>62.5</v>
      </c>
      <c r="E1841" s="3">
        <v>8.7567900000000004E-2</v>
      </c>
      <c r="F1841" s="3">
        <v>0.38175829999999999</v>
      </c>
      <c r="G1841" s="4">
        <v>82690</v>
      </c>
      <c r="H1841" s="4">
        <v>801</v>
      </c>
      <c r="I1841" t="s">
        <v>17</v>
      </c>
      <c r="J1841" s="2">
        <v>72.5</v>
      </c>
      <c r="K1841" s="4">
        <v>12823</v>
      </c>
      <c r="L1841" s="4">
        <v>492</v>
      </c>
      <c r="M1841" s="23">
        <v>9.2980000000000005E-4</v>
      </c>
    </row>
    <row r="1842" spans="1:13" hidden="1" x14ac:dyDescent="0.25">
      <c r="A1842" t="s">
        <v>2293</v>
      </c>
      <c r="B1842" t="s">
        <v>2632</v>
      </c>
      <c r="C1842" t="s">
        <v>2633</v>
      </c>
      <c r="D1842" s="2">
        <v>62.5</v>
      </c>
      <c r="E1842" s="3">
        <v>0.1035485</v>
      </c>
      <c r="F1842" s="3">
        <v>0.99982890000000002</v>
      </c>
      <c r="G1842" s="4">
        <v>5842</v>
      </c>
      <c r="H1842" s="4">
        <v>201</v>
      </c>
      <c r="I1842" t="s">
        <v>20</v>
      </c>
      <c r="J1842" s="2">
        <v>90</v>
      </c>
      <c r="K1842" s="4">
        <v>5842</v>
      </c>
      <c r="L1842" s="4">
        <v>201</v>
      </c>
      <c r="M1842" s="23">
        <v>0</v>
      </c>
    </row>
    <row r="1843" spans="1:13" hidden="1" x14ac:dyDescent="0.25">
      <c r="A1843" t="s">
        <v>2293</v>
      </c>
      <c r="B1843" t="s">
        <v>2634</v>
      </c>
      <c r="C1843" t="s">
        <v>2635</v>
      </c>
      <c r="D1843" s="2">
        <v>62.5</v>
      </c>
      <c r="E1843" s="3">
        <v>0.193555</v>
      </c>
      <c r="F1843" s="3">
        <v>0.73773060000000001</v>
      </c>
      <c r="G1843" s="4">
        <v>25479</v>
      </c>
      <c r="H1843" s="4">
        <v>79</v>
      </c>
      <c r="I1843" t="s">
        <v>3</v>
      </c>
      <c r="J1843" s="2">
        <v>20</v>
      </c>
      <c r="K1843" s="4">
        <v>673</v>
      </c>
      <c r="L1843" s="4">
        <v>15</v>
      </c>
      <c r="M1843" s="23">
        <v>0</v>
      </c>
    </row>
    <row r="1844" spans="1:13" hidden="1" x14ac:dyDescent="0.25">
      <c r="A1844" t="s">
        <v>2293</v>
      </c>
      <c r="B1844" t="s">
        <v>2636</v>
      </c>
      <c r="C1844" t="s">
        <v>2637</v>
      </c>
      <c r="D1844" s="2">
        <v>62.5</v>
      </c>
      <c r="E1844" s="3">
        <v>9.8072199999999998E-2</v>
      </c>
      <c r="F1844" s="3">
        <v>0.26028499999999999</v>
      </c>
      <c r="G1844" s="4">
        <v>120671</v>
      </c>
      <c r="H1844" s="4">
        <v>570</v>
      </c>
      <c r="I1844" t="s">
        <v>10</v>
      </c>
      <c r="J1844" s="2">
        <v>50</v>
      </c>
      <c r="K1844" s="4">
        <v>6287</v>
      </c>
      <c r="L1844" s="4">
        <v>226</v>
      </c>
      <c r="M1844" s="23">
        <v>0</v>
      </c>
    </row>
    <row r="1845" spans="1:13" hidden="1" x14ac:dyDescent="0.25">
      <c r="A1845" t="s">
        <v>2293</v>
      </c>
      <c r="B1845" t="s">
        <v>2638</v>
      </c>
      <c r="C1845" t="s">
        <v>2639</v>
      </c>
      <c r="D1845" s="2">
        <v>62.5</v>
      </c>
      <c r="E1845" s="3">
        <v>0.1036029</v>
      </c>
      <c r="F1845" s="3">
        <v>0.39884419999999998</v>
      </c>
      <c r="G1845" s="4">
        <v>51691</v>
      </c>
      <c r="H1845" s="4">
        <v>586</v>
      </c>
      <c r="I1845" t="s">
        <v>3</v>
      </c>
      <c r="J1845" s="2">
        <v>80</v>
      </c>
      <c r="K1845" s="4">
        <v>11486</v>
      </c>
      <c r="L1845" s="4">
        <v>393</v>
      </c>
      <c r="M1845" s="23">
        <v>0</v>
      </c>
    </row>
    <row r="1846" spans="1:13" hidden="1" x14ac:dyDescent="0.25">
      <c r="A1846" t="s">
        <v>2293</v>
      </c>
      <c r="B1846" t="s">
        <v>2640</v>
      </c>
      <c r="C1846" t="s">
        <v>2641</v>
      </c>
      <c r="D1846" s="2">
        <v>62.5</v>
      </c>
      <c r="E1846" s="3">
        <v>6.9384299999999996E-2</v>
      </c>
      <c r="F1846" s="3">
        <v>0.99988529999999998</v>
      </c>
      <c r="G1846" s="4">
        <v>8718</v>
      </c>
      <c r="H1846" s="4">
        <v>284</v>
      </c>
      <c r="I1846" t="s">
        <v>3</v>
      </c>
      <c r="J1846" s="2">
        <v>95</v>
      </c>
      <c r="K1846" s="4">
        <v>8718</v>
      </c>
      <c r="L1846" s="4">
        <v>284</v>
      </c>
      <c r="M1846" s="23">
        <v>0</v>
      </c>
    </row>
    <row r="1847" spans="1:13" hidden="1" x14ac:dyDescent="0.25">
      <c r="A1847" t="s">
        <v>2293</v>
      </c>
      <c r="B1847" t="s">
        <v>2642</v>
      </c>
      <c r="C1847" t="s">
        <v>2643</v>
      </c>
      <c r="D1847" s="2">
        <v>62.5</v>
      </c>
      <c r="E1847" s="3">
        <v>0.17151530000000001</v>
      </c>
      <c r="F1847" s="3">
        <v>0.68385649999999998</v>
      </c>
      <c r="G1847" s="4">
        <v>13725</v>
      </c>
      <c r="H1847" s="4">
        <v>170</v>
      </c>
      <c r="I1847" t="s">
        <v>20</v>
      </c>
      <c r="J1847" s="2">
        <v>67.5</v>
      </c>
      <c r="K1847" s="4">
        <v>2777</v>
      </c>
      <c r="L1847" s="4">
        <v>119</v>
      </c>
      <c r="M1847" s="23">
        <v>0</v>
      </c>
    </row>
    <row r="1848" spans="1:13" hidden="1" x14ac:dyDescent="0.25">
      <c r="A1848" t="s">
        <v>2293</v>
      </c>
      <c r="B1848" t="s">
        <v>2644</v>
      </c>
      <c r="C1848" t="s">
        <v>2462</v>
      </c>
      <c r="D1848" s="2">
        <v>62.5</v>
      </c>
      <c r="E1848" s="3">
        <v>6.7137699999999995E-2</v>
      </c>
      <c r="F1848" s="3">
        <v>0.41826609999999997</v>
      </c>
      <c r="G1848" s="4">
        <v>108942</v>
      </c>
      <c r="H1848" s="4">
        <v>756</v>
      </c>
      <c r="I1848" t="s">
        <v>10</v>
      </c>
      <c r="J1848" s="2">
        <v>57.5</v>
      </c>
      <c r="K1848" s="4">
        <v>8490</v>
      </c>
      <c r="L1848" s="4">
        <v>333</v>
      </c>
      <c r="M1848" s="23">
        <v>0</v>
      </c>
    </row>
    <row r="1849" spans="1:13" hidden="1" x14ac:dyDescent="0.25">
      <c r="A1849" t="s">
        <v>2293</v>
      </c>
      <c r="B1849" t="s">
        <v>2645</v>
      </c>
      <c r="C1849" t="s">
        <v>2538</v>
      </c>
      <c r="D1849" s="2">
        <v>62.5</v>
      </c>
      <c r="E1849" s="3">
        <v>0.1022523</v>
      </c>
      <c r="F1849" s="3">
        <v>0.26868449999999999</v>
      </c>
      <c r="G1849" s="4">
        <v>129482</v>
      </c>
      <c r="H1849" s="4">
        <v>578</v>
      </c>
      <c r="I1849" t="s">
        <v>10</v>
      </c>
      <c r="J1849" s="2">
        <v>50</v>
      </c>
      <c r="K1849" s="4">
        <v>6553</v>
      </c>
      <c r="L1849" s="4">
        <v>182</v>
      </c>
      <c r="M1849" s="23">
        <v>0</v>
      </c>
    </row>
    <row r="1850" spans="1:13" hidden="1" x14ac:dyDescent="0.25">
      <c r="A1850" t="s">
        <v>2293</v>
      </c>
      <c r="B1850" t="s">
        <v>2646</v>
      </c>
      <c r="C1850" t="s">
        <v>2647</v>
      </c>
      <c r="D1850" s="2">
        <v>62.5</v>
      </c>
      <c r="E1850" s="3">
        <v>0.1361492</v>
      </c>
      <c r="F1850" s="3">
        <v>0.69314399999999998</v>
      </c>
      <c r="G1850" s="4">
        <v>22889</v>
      </c>
      <c r="H1850" s="4">
        <v>174</v>
      </c>
      <c r="I1850" t="s">
        <v>3</v>
      </c>
      <c r="J1850" s="2">
        <v>50</v>
      </c>
      <c r="K1850" s="4">
        <v>2360</v>
      </c>
      <c r="L1850" s="4">
        <v>88</v>
      </c>
      <c r="M1850" s="23">
        <v>2.1294999999999999E-3</v>
      </c>
    </row>
    <row r="1851" spans="1:13" hidden="1" x14ac:dyDescent="0.25">
      <c r="A1851" t="s">
        <v>2293</v>
      </c>
      <c r="B1851" t="s">
        <v>289</v>
      </c>
      <c r="C1851" t="s">
        <v>291</v>
      </c>
      <c r="D1851" s="2">
        <v>62.5</v>
      </c>
      <c r="E1851" s="3">
        <v>0.1044858</v>
      </c>
      <c r="F1851" s="3">
        <v>0.66662980000000005</v>
      </c>
      <c r="G1851" s="4">
        <v>24110</v>
      </c>
      <c r="H1851" s="4">
        <v>238</v>
      </c>
      <c r="I1851" t="s">
        <v>3</v>
      </c>
      <c r="J1851" s="2">
        <v>57.5</v>
      </c>
      <c r="K1851" s="4">
        <v>3410</v>
      </c>
      <c r="L1851" s="4">
        <v>145</v>
      </c>
      <c r="M1851" s="23">
        <v>9.7940000000000006E-4</v>
      </c>
    </row>
    <row r="1852" spans="1:13" hidden="1" x14ac:dyDescent="0.25">
      <c r="A1852" t="s">
        <v>2293</v>
      </c>
      <c r="B1852" t="s">
        <v>2648</v>
      </c>
      <c r="C1852" t="s">
        <v>2292</v>
      </c>
      <c r="D1852" s="2">
        <v>62.5</v>
      </c>
      <c r="E1852" s="3">
        <v>0.1212573</v>
      </c>
      <c r="F1852" s="3">
        <v>0.64145390000000002</v>
      </c>
      <c r="G1852" s="4">
        <v>28308</v>
      </c>
      <c r="H1852" s="4">
        <v>203</v>
      </c>
      <c r="I1852" t="s">
        <v>3</v>
      </c>
      <c r="J1852" s="2">
        <v>42.5</v>
      </c>
      <c r="K1852" s="4">
        <v>2382</v>
      </c>
      <c r="L1852" s="4">
        <v>74</v>
      </c>
      <c r="M1852" s="23">
        <v>0</v>
      </c>
    </row>
    <row r="1853" spans="1:13" hidden="1" x14ac:dyDescent="0.25">
      <c r="A1853" t="s">
        <v>2293</v>
      </c>
      <c r="B1853" t="s">
        <v>2649</v>
      </c>
      <c r="C1853" t="s">
        <v>377</v>
      </c>
      <c r="D1853" s="2">
        <v>62.5</v>
      </c>
      <c r="E1853" s="3">
        <v>0.1243546</v>
      </c>
      <c r="F1853" s="3">
        <v>0.38466869999999997</v>
      </c>
      <c r="G1853" s="4">
        <v>42172</v>
      </c>
      <c r="H1853" s="4">
        <v>319</v>
      </c>
      <c r="I1853" t="s">
        <v>3</v>
      </c>
      <c r="J1853" s="2">
        <v>55</v>
      </c>
      <c r="K1853" s="4">
        <v>3871</v>
      </c>
      <c r="L1853" s="4">
        <v>164</v>
      </c>
      <c r="M1853" s="23">
        <v>0</v>
      </c>
    </row>
    <row r="1854" spans="1:13" hidden="1" x14ac:dyDescent="0.25">
      <c r="A1854" t="s">
        <v>2293</v>
      </c>
      <c r="B1854" t="s">
        <v>2650</v>
      </c>
      <c r="C1854" t="s">
        <v>2292</v>
      </c>
      <c r="D1854" s="2">
        <v>62.5</v>
      </c>
      <c r="E1854" s="3">
        <v>8.7583999999999995E-2</v>
      </c>
      <c r="F1854" s="3">
        <v>0.23485320000000001</v>
      </c>
      <c r="G1854" s="4">
        <v>829027</v>
      </c>
      <c r="H1854" s="4">
        <v>5904</v>
      </c>
      <c r="I1854" t="s">
        <v>10</v>
      </c>
      <c r="J1854" s="2">
        <v>57.5</v>
      </c>
      <c r="K1854" s="4">
        <v>51028</v>
      </c>
      <c r="L1854" s="4">
        <v>2124</v>
      </c>
      <c r="M1854" s="23">
        <v>9.1299999999999997E-4</v>
      </c>
    </row>
    <row r="1855" spans="1:13" hidden="1" x14ac:dyDescent="0.25">
      <c r="A1855" t="s">
        <v>2293</v>
      </c>
      <c r="B1855" t="s">
        <v>2651</v>
      </c>
      <c r="C1855" t="s">
        <v>1610</v>
      </c>
      <c r="D1855" s="2">
        <v>62.5</v>
      </c>
      <c r="E1855" s="3">
        <v>0.15245320000000001</v>
      </c>
      <c r="F1855" s="3">
        <v>0.99986980000000003</v>
      </c>
      <c r="G1855" s="4">
        <v>7678</v>
      </c>
      <c r="H1855" s="4">
        <v>59</v>
      </c>
      <c r="I1855" t="s">
        <v>20</v>
      </c>
      <c r="J1855" s="2">
        <v>50</v>
      </c>
      <c r="K1855" s="4">
        <v>1207</v>
      </c>
      <c r="L1855" s="4">
        <v>34</v>
      </c>
      <c r="M1855" s="23">
        <v>0</v>
      </c>
    </row>
    <row r="1856" spans="1:13" hidden="1" x14ac:dyDescent="0.25">
      <c r="A1856" t="s">
        <v>2293</v>
      </c>
      <c r="B1856" t="s">
        <v>2652</v>
      </c>
      <c r="C1856" t="s">
        <v>2653</v>
      </c>
      <c r="D1856" s="2">
        <v>62.5</v>
      </c>
      <c r="E1856" s="3">
        <v>9.7247399999999998E-2</v>
      </c>
      <c r="F1856" s="3">
        <v>0.71042380000000005</v>
      </c>
      <c r="G1856" s="4">
        <v>17686</v>
      </c>
      <c r="H1856" s="4">
        <v>284</v>
      </c>
      <c r="I1856" t="s">
        <v>3</v>
      </c>
      <c r="J1856" s="2">
        <v>80</v>
      </c>
      <c r="K1856" s="4">
        <v>5682</v>
      </c>
      <c r="L1856" s="4">
        <v>220</v>
      </c>
      <c r="M1856" s="23">
        <v>2.3094000000000001E-3</v>
      </c>
    </row>
    <row r="1857" spans="1:13" hidden="1" x14ac:dyDescent="0.25">
      <c r="A1857" t="s">
        <v>2293</v>
      </c>
      <c r="B1857" t="s">
        <v>2654</v>
      </c>
      <c r="C1857" t="s">
        <v>2655</v>
      </c>
      <c r="D1857" s="2">
        <v>62.5</v>
      </c>
      <c r="E1857" s="3">
        <v>0.25463999999999998</v>
      </c>
      <c r="F1857" s="3">
        <v>0.99470349999999996</v>
      </c>
      <c r="G1857" s="4">
        <v>11456</v>
      </c>
      <c r="H1857" s="4">
        <v>53</v>
      </c>
      <c r="I1857" t="s">
        <v>20</v>
      </c>
      <c r="J1857" s="2">
        <v>22.5</v>
      </c>
      <c r="K1857" s="4">
        <v>434</v>
      </c>
      <c r="L1857" s="4">
        <v>10</v>
      </c>
      <c r="M1857" s="23">
        <v>0</v>
      </c>
    </row>
    <row r="1858" spans="1:13" hidden="1" x14ac:dyDescent="0.25">
      <c r="A1858" t="s">
        <v>2293</v>
      </c>
      <c r="B1858" t="s">
        <v>2656</v>
      </c>
      <c r="C1858" t="s">
        <v>1040</v>
      </c>
      <c r="D1858" s="2">
        <v>62.5</v>
      </c>
      <c r="E1858" s="3">
        <v>9.0207099999999998E-2</v>
      </c>
      <c r="F1858" s="3">
        <v>0.55906440000000002</v>
      </c>
      <c r="G1858" s="4">
        <v>31529</v>
      </c>
      <c r="H1858" s="4">
        <v>370</v>
      </c>
      <c r="I1858" t="s">
        <v>3</v>
      </c>
      <c r="J1858" s="2">
        <v>67.5</v>
      </c>
      <c r="K1858" s="4">
        <v>5753</v>
      </c>
      <c r="L1858" s="4">
        <v>236</v>
      </c>
      <c r="M1858" s="23">
        <v>0</v>
      </c>
    </row>
    <row r="1859" spans="1:13" hidden="1" x14ac:dyDescent="0.25">
      <c r="A1859" t="s">
        <v>2293</v>
      </c>
      <c r="B1859" t="s">
        <v>2657</v>
      </c>
      <c r="C1859" t="s">
        <v>2658</v>
      </c>
      <c r="D1859" s="2">
        <v>62.5</v>
      </c>
      <c r="E1859" s="3">
        <v>8.8697799999999993E-2</v>
      </c>
      <c r="F1859" s="3">
        <v>0.56080359999999996</v>
      </c>
      <c r="G1859" s="4">
        <v>30455</v>
      </c>
      <c r="H1859" s="4">
        <v>363</v>
      </c>
      <c r="I1859" t="s">
        <v>3</v>
      </c>
      <c r="J1859" s="2">
        <v>72.5</v>
      </c>
      <c r="K1859" s="4">
        <v>5932</v>
      </c>
      <c r="L1859" s="4">
        <v>242</v>
      </c>
      <c r="M1859" s="23">
        <v>0</v>
      </c>
    </row>
    <row r="1860" spans="1:13" hidden="1" x14ac:dyDescent="0.25">
      <c r="A1860" t="s">
        <v>2293</v>
      </c>
      <c r="B1860" t="s">
        <v>2659</v>
      </c>
      <c r="C1860" t="s">
        <v>2660</v>
      </c>
      <c r="D1860" s="2">
        <v>62.5</v>
      </c>
      <c r="E1860" s="3">
        <v>0.13099430000000001</v>
      </c>
      <c r="F1860" s="3">
        <v>0.97838150000000002</v>
      </c>
      <c r="G1860" s="4">
        <v>13396</v>
      </c>
      <c r="H1860" s="4">
        <v>118</v>
      </c>
      <c r="I1860" t="s">
        <v>3</v>
      </c>
      <c r="J1860" s="2">
        <v>65</v>
      </c>
      <c r="K1860" s="4">
        <v>2668</v>
      </c>
      <c r="L1860" s="4">
        <v>75</v>
      </c>
      <c r="M1860" s="23">
        <v>0</v>
      </c>
    </row>
    <row r="1861" spans="1:13" hidden="1" x14ac:dyDescent="0.25">
      <c r="A1861" t="s">
        <v>2293</v>
      </c>
      <c r="B1861" t="s">
        <v>2661</v>
      </c>
      <c r="C1861" t="s">
        <v>1718</v>
      </c>
      <c r="D1861" s="2">
        <v>62.5</v>
      </c>
      <c r="E1861" s="3">
        <v>0.1513272</v>
      </c>
      <c r="F1861" s="3">
        <v>0.89651000000000003</v>
      </c>
      <c r="G1861" s="4">
        <v>11123</v>
      </c>
      <c r="H1861" s="4">
        <v>114</v>
      </c>
      <c r="I1861" t="s">
        <v>20</v>
      </c>
      <c r="J1861" s="2">
        <v>67.5</v>
      </c>
      <c r="K1861" s="4">
        <v>2533</v>
      </c>
      <c r="L1861" s="4">
        <v>72</v>
      </c>
      <c r="M1861" s="23">
        <v>0</v>
      </c>
    </row>
    <row r="1862" spans="1:13" hidden="1" x14ac:dyDescent="0.25">
      <c r="A1862" t="s">
        <v>2293</v>
      </c>
      <c r="B1862" t="s">
        <v>2662</v>
      </c>
      <c r="C1862" t="s">
        <v>2663</v>
      </c>
      <c r="D1862" s="2">
        <v>62.5</v>
      </c>
      <c r="E1862" s="3">
        <v>0.46179900000000002</v>
      </c>
      <c r="F1862" s="3">
        <v>0.88854809999999995</v>
      </c>
      <c r="G1862" s="4">
        <v>9272</v>
      </c>
      <c r="H1862" s="4">
        <v>106</v>
      </c>
      <c r="I1862" t="s">
        <v>20</v>
      </c>
      <c r="J1862" s="2">
        <v>67.5</v>
      </c>
      <c r="K1862" s="4">
        <v>1862</v>
      </c>
      <c r="L1862" s="4">
        <v>65</v>
      </c>
      <c r="M1862" s="23">
        <v>0</v>
      </c>
    </row>
    <row r="1863" spans="1:13" hidden="1" x14ac:dyDescent="0.25">
      <c r="A1863" t="s">
        <v>2293</v>
      </c>
      <c r="B1863" t="s">
        <v>2664</v>
      </c>
      <c r="C1863" t="s">
        <v>2665</v>
      </c>
      <c r="D1863" s="2">
        <v>62.5</v>
      </c>
      <c r="E1863" s="3">
        <v>9.2562699999999998E-2</v>
      </c>
      <c r="F1863" s="3">
        <v>0.59769240000000001</v>
      </c>
      <c r="G1863" s="4">
        <v>23414</v>
      </c>
      <c r="H1863" s="4">
        <v>442</v>
      </c>
      <c r="I1863" t="s">
        <v>3</v>
      </c>
      <c r="J1863" s="2">
        <v>82.5</v>
      </c>
      <c r="K1863" s="4">
        <v>6980</v>
      </c>
      <c r="L1863" s="4">
        <v>362</v>
      </c>
      <c r="M1863" s="23">
        <v>0</v>
      </c>
    </row>
    <row r="1864" spans="1:13" hidden="1" x14ac:dyDescent="0.25">
      <c r="A1864" t="s">
        <v>2293</v>
      </c>
      <c r="B1864" t="s">
        <v>2666</v>
      </c>
      <c r="C1864" t="s">
        <v>2667</v>
      </c>
      <c r="D1864" s="2">
        <v>62.5</v>
      </c>
      <c r="E1864" s="3">
        <v>0.14277309999999999</v>
      </c>
      <c r="F1864" s="3">
        <v>0.96735640000000001</v>
      </c>
      <c r="G1864" s="4">
        <v>7527</v>
      </c>
      <c r="H1864" s="4">
        <v>187</v>
      </c>
      <c r="I1864" t="s">
        <v>20</v>
      </c>
      <c r="J1864" s="2">
        <v>80</v>
      </c>
      <c r="K1864" s="4">
        <v>2854</v>
      </c>
      <c r="L1864" s="4">
        <v>167</v>
      </c>
      <c r="M1864" s="23">
        <v>0</v>
      </c>
    </row>
    <row r="1865" spans="1:13" hidden="1" x14ac:dyDescent="0.25">
      <c r="A1865" t="s">
        <v>2293</v>
      </c>
      <c r="B1865" t="s">
        <v>2668</v>
      </c>
      <c r="C1865" t="s">
        <v>2477</v>
      </c>
      <c r="D1865" s="2">
        <v>62.5</v>
      </c>
      <c r="E1865" s="3">
        <v>0.1196049</v>
      </c>
      <c r="F1865" s="3">
        <v>0.40772809999999998</v>
      </c>
      <c r="G1865" s="4">
        <v>43136</v>
      </c>
      <c r="H1865" s="4">
        <v>305</v>
      </c>
      <c r="I1865" t="s">
        <v>3</v>
      </c>
      <c r="J1865" s="2">
        <v>45</v>
      </c>
      <c r="K1865" s="4">
        <v>2688</v>
      </c>
      <c r="L1865" s="4">
        <v>127</v>
      </c>
      <c r="M1865" s="23">
        <v>0</v>
      </c>
    </row>
    <row r="1866" spans="1:13" hidden="1" x14ac:dyDescent="0.25">
      <c r="A1866" t="s">
        <v>2293</v>
      </c>
      <c r="B1866" t="s">
        <v>2669</v>
      </c>
      <c r="C1866" t="s">
        <v>2028</v>
      </c>
      <c r="D1866" s="2">
        <v>60</v>
      </c>
      <c r="E1866" s="3">
        <v>0.1027068</v>
      </c>
      <c r="F1866" s="3">
        <v>0.50307349999999995</v>
      </c>
      <c r="G1866" s="4">
        <v>38711</v>
      </c>
      <c r="H1866" s="4">
        <v>318</v>
      </c>
      <c r="I1866" t="s">
        <v>3</v>
      </c>
      <c r="J1866" s="2">
        <v>55</v>
      </c>
      <c r="K1866" s="4">
        <v>4503</v>
      </c>
      <c r="L1866" s="4">
        <v>149</v>
      </c>
      <c r="M1866" s="23">
        <v>0</v>
      </c>
    </row>
    <row r="1867" spans="1:13" hidden="1" x14ac:dyDescent="0.25">
      <c r="A1867" t="s">
        <v>2293</v>
      </c>
      <c r="B1867" t="s">
        <v>2670</v>
      </c>
      <c r="C1867" t="s">
        <v>2671</v>
      </c>
      <c r="D1867" s="2">
        <v>60</v>
      </c>
      <c r="E1867" s="3">
        <v>9.4520199999999999E-2</v>
      </c>
      <c r="F1867" s="3">
        <v>0.77577229999999997</v>
      </c>
      <c r="G1867" s="4">
        <v>17880</v>
      </c>
      <c r="H1867" s="4">
        <v>234</v>
      </c>
      <c r="I1867" t="s">
        <v>3</v>
      </c>
      <c r="J1867" s="2">
        <v>62.5</v>
      </c>
      <c r="K1867" s="4">
        <v>3316</v>
      </c>
      <c r="L1867" s="4">
        <v>150</v>
      </c>
      <c r="M1867" s="23">
        <v>0</v>
      </c>
    </row>
    <row r="1868" spans="1:13" hidden="1" x14ac:dyDescent="0.25">
      <c r="A1868" t="s">
        <v>2293</v>
      </c>
      <c r="B1868" t="s">
        <v>2672</v>
      </c>
      <c r="C1868" t="s">
        <v>2673</v>
      </c>
      <c r="D1868" s="2">
        <v>60</v>
      </c>
      <c r="E1868" s="3">
        <v>0.16023599999999999</v>
      </c>
      <c r="F1868" s="3">
        <v>0.99981589999999998</v>
      </c>
      <c r="G1868" s="4">
        <v>5432</v>
      </c>
      <c r="H1868" s="4">
        <v>110</v>
      </c>
      <c r="I1868" t="s">
        <v>20</v>
      </c>
      <c r="J1868" s="2">
        <v>85</v>
      </c>
      <c r="K1868" s="4">
        <v>5432</v>
      </c>
      <c r="L1868" s="4">
        <v>110</v>
      </c>
      <c r="M1868" s="23">
        <v>0</v>
      </c>
    </row>
    <row r="1869" spans="1:13" hidden="1" x14ac:dyDescent="0.25">
      <c r="A1869" t="s">
        <v>2293</v>
      </c>
      <c r="B1869" t="s">
        <v>2674</v>
      </c>
      <c r="C1869" t="s">
        <v>2331</v>
      </c>
      <c r="D1869" s="2">
        <v>60</v>
      </c>
      <c r="E1869" s="3">
        <v>0.20964849999999999</v>
      </c>
      <c r="F1869" s="3">
        <v>0.60000540000000002</v>
      </c>
      <c r="G1869" s="4">
        <v>22337</v>
      </c>
      <c r="H1869" s="4">
        <v>93</v>
      </c>
      <c r="I1869" t="s">
        <v>3</v>
      </c>
      <c r="J1869" s="2">
        <v>25</v>
      </c>
      <c r="K1869" s="4">
        <v>733</v>
      </c>
      <c r="L1869" s="4">
        <v>32</v>
      </c>
      <c r="M1869" s="23">
        <v>0</v>
      </c>
    </row>
    <row r="1870" spans="1:13" hidden="1" x14ac:dyDescent="0.25">
      <c r="A1870" t="s">
        <v>2293</v>
      </c>
      <c r="B1870" t="s">
        <v>2675</v>
      </c>
      <c r="C1870" t="s">
        <v>2676</v>
      </c>
      <c r="D1870" s="2">
        <v>60</v>
      </c>
      <c r="E1870" s="3">
        <v>0.11891069999999999</v>
      </c>
      <c r="F1870" s="3">
        <v>0.48993750000000003</v>
      </c>
      <c r="G1870" s="4">
        <v>23736</v>
      </c>
      <c r="H1870" s="4">
        <v>345</v>
      </c>
      <c r="I1870" t="s">
        <v>3</v>
      </c>
      <c r="J1870" s="2">
        <v>72.5</v>
      </c>
      <c r="K1870" s="4">
        <v>4739</v>
      </c>
      <c r="L1870" s="4">
        <v>260</v>
      </c>
      <c r="M1870" s="23">
        <v>0</v>
      </c>
    </row>
    <row r="1871" spans="1:13" hidden="1" x14ac:dyDescent="0.25">
      <c r="A1871" t="s">
        <v>2293</v>
      </c>
      <c r="B1871" t="s">
        <v>2677</v>
      </c>
      <c r="C1871" t="s">
        <v>2678</v>
      </c>
      <c r="D1871" s="2">
        <v>60</v>
      </c>
      <c r="E1871" s="3">
        <v>8.8685299999999995E-2</v>
      </c>
      <c r="F1871" s="3">
        <v>0.48999490000000001</v>
      </c>
      <c r="G1871" s="4">
        <v>37343</v>
      </c>
      <c r="H1871" s="4">
        <v>335</v>
      </c>
      <c r="I1871" t="s">
        <v>3</v>
      </c>
      <c r="J1871" s="2">
        <v>60</v>
      </c>
      <c r="K1871" s="4">
        <v>4680</v>
      </c>
      <c r="L1871" s="4">
        <v>191</v>
      </c>
      <c r="M1871" s="23">
        <v>0</v>
      </c>
    </row>
    <row r="1872" spans="1:13" hidden="1" x14ac:dyDescent="0.25">
      <c r="A1872" t="s">
        <v>2293</v>
      </c>
      <c r="B1872" t="s">
        <v>2679</v>
      </c>
      <c r="C1872" t="s">
        <v>2680</v>
      </c>
      <c r="D1872" s="2">
        <v>60</v>
      </c>
      <c r="E1872" s="3">
        <v>0.15917400000000001</v>
      </c>
      <c r="F1872" s="3">
        <v>0.99983719999999998</v>
      </c>
      <c r="G1872" s="4">
        <v>6143</v>
      </c>
      <c r="H1872" s="4">
        <v>78</v>
      </c>
      <c r="I1872" t="s">
        <v>20</v>
      </c>
      <c r="J1872" s="2">
        <v>55</v>
      </c>
      <c r="K1872" s="4">
        <v>1126</v>
      </c>
      <c r="L1872" s="4">
        <v>53</v>
      </c>
      <c r="M1872" s="23">
        <v>0</v>
      </c>
    </row>
    <row r="1873" spans="1:13" hidden="1" x14ac:dyDescent="0.25">
      <c r="A1873" t="s">
        <v>2293</v>
      </c>
      <c r="B1873" t="s">
        <v>2681</v>
      </c>
      <c r="C1873" t="s">
        <v>2682</v>
      </c>
      <c r="D1873" s="2">
        <v>60</v>
      </c>
      <c r="E1873" s="3">
        <v>0.15974389999999999</v>
      </c>
      <c r="F1873" s="3">
        <v>0.99984220000000001</v>
      </c>
      <c r="G1873" s="4">
        <v>6338</v>
      </c>
      <c r="H1873" s="4">
        <v>65</v>
      </c>
      <c r="I1873" t="s">
        <v>20</v>
      </c>
      <c r="J1873" s="2">
        <v>82.5</v>
      </c>
      <c r="K1873" s="4">
        <v>6338</v>
      </c>
      <c r="L1873" s="4">
        <v>65</v>
      </c>
      <c r="M1873" s="23">
        <v>0</v>
      </c>
    </row>
    <row r="1874" spans="1:13" hidden="1" x14ac:dyDescent="0.25">
      <c r="A1874" t="s">
        <v>2293</v>
      </c>
      <c r="B1874" t="s">
        <v>2683</v>
      </c>
      <c r="C1874" t="s">
        <v>2292</v>
      </c>
      <c r="D1874" s="2">
        <v>60</v>
      </c>
      <c r="E1874" s="3">
        <v>0.15089130000000001</v>
      </c>
      <c r="F1874" s="3">
        <v>0.28756619999999999</v>
      </c>
      <c r="G1874" s="4">
        <v>40106</v>
      </c>
      <c r="H1874" s="4">
        <v>212</v>
      </c>
      <c r="I1874" t="s">
        <v>3</v>
      </c>
      <c r="J1874" s="2">
        <v>45</v>
      </c>
      <c r="K1874" s="4">
        <v>3225</v>
      </c>
      <c r="L1874" s="4">
        <v>89</v>
      </c>
      <c r="M1874" s="23">
        <v>0</v>
      </c>
    </row>
    <row r="1875" spans="1:13" hidden="1" x14ac:dyDescent="0.25">
      <c r="A1875" t="s">
        <v>2293</v>
      </c>
      <c r="B1875" t="s">
        <v>2684</v>
      </c>
      <c r="C1875" t="s">
        <v>2292</v>
      </c>
      <c r="D1875" s="2">
        <v>60</v>
      </c>
      <c r="E1875" s="3">
        <v>0.1030374</v>
      </c>
      <c r="F1875" s="3">
        <v>0.13779730000000001</v>
      </c>
      <c r="G1875" s="4">
        <v>132546</v>
      </c>
      <c r="H1875" s="4">
        <v>342</v>
      </c>
      <c r="I1875" t="s">
        <v>10</v>
      </c>
      <c r="J1875" s="2">
        <v>25</v>
      </c>
      <c r="K1875" s="4">
        <v>1982</v>
      </c>
      <c r="L1875" s="4">
        <v>36</v>
      </c>
      <c r="M1875" s="23">
        <v>0</v>
      </c>
    </row>
    <row r="1876" spans="1:13" hidden="1" x14ac:dyDescent="0.25">
      <c r="A1876" t="s">
        <v>2293</v>
      </c>
      <c r="B1876" t="s">
        <v>2685</v>
      </c>
      <c r="C1876" t="s">
        <v>2548</v>
      </c>
      <c r="D1876" s="2">
        <v>60</v>
      </c>
      <c r="E1876" s="3">
        <v>0.17555180000000001</v>
      </c>
      <c r="F1876" s="3">
        <v>0.74788719999999997</v>
      </c>
      <c r="G1876" s="4">
        <v>14690</v>
      </c>
      <c r="H1876" s="4">
        <v>95</v>
      </c>
      <c r="I1876" t="s">
        <v>20</v>
      </c>
      <c r="J1876" s="2">
        <v>57.5</v>
      </c>
      <c r="K1876" s="4">
        <v>2504</v>
      </c>
      <c r="L1876" s="4">
        <v>31</v>
      </c>
      <c r="M1876" s="23">
        <v>0</v>
      </c>
    </row>
    <row r="1877" spans="1:13" hidden="1" x14ac:dyDescent="0.25">
      <c r="A1877" t="s">
        <v>2293</v>
      </c>
      <c r="B1877" t="s">
        <v>2686</v>
      </c>
      <c r="C1877" t="s">
        <v>2687</v>
      </c>
      <c r="D1877" s="2">
        <v>60</v>
      </c>
      <c r="E1877" s="3">
        <v>6.2476400000000001E-2</v>
      </c>
      <c r="F1877" s="3">
        <v>0.76554040000000001</v>
      </c>
      <c r="G1877" s="4">
        <v>31946</v>
      </c>
      <c r="H1877" s="4">
        <v>229</v>
      </c>
      <c r="I1877" t="s">
        <v>17</v>
      </c>
      <c r="J1877" s="2">
        <v>55</v>
      </c>
      <c r="K1877" s="4">
        <v>3540</v>
      </c>
      <c r="L1877" s="4">
        <v>128</v>
      </c>
      <c r="M1877" s="23">
        <v>0</v>
      </c>
    </row>
    <row r="1878" spans="1:13" hidden="1" x14ac:dyDescent="0.25">
      <c r="A1878" t="s">
        <v>2293</v>
      </c>
      <c r="B1878" t="s">
        <v>2688</v>
      </c>
      <c r="C1878" t="s">
        <v>2689</v>
      </c>
      <c r="D1878" s="2">
        <v>60</v>
      </c>
      <c r="E1878" s="3">
        <v>0.1145017</v>
      </c>
      <c r="F1878" s="3">
        <v>0.35800149999999997</v>
      </c>
      <c r="G1878" s="4">
        <v>35440</v>
      </c>
      <c r="H1878" s="4">
        <v>349</v>
      </c>
      <c r="I1878" t="s">
        <v>3</v>
      </c>
      <c r="J1878" s="2">
        <v>55</v>
      </c>
      <c r="K1878" s="4">
        <v>3665</v>
      </c>
      <c r="L1878" s="4">
        <v>192</v>
      </c>
      <c r="M1878" s="23">
        <v>0</v>
      </c>
    </row>
    <row r="1879" spans="1:13" hidden="1" x14ac:dyDescent="0.25">
      <c r="A1879" t="s">
        <v>2293</v>
      </c>
      <c r="B1879" t="s">
        <v>2690</v>
      </c>
      <c r="C1879" t="s">
        <v>2031</v>
      </c>
      <c r="D1879" s="2">
        <v>60</v>
      </c>
      <c r="E1879" s="3">
        <v>9.2632099999999995E-2</v>
      </c>
      <c r="F1879" s="3">
        <v>0.483402</v>
      </c>
      <c r="G1879" s="4">
        <v>30624</v>
      </c>
      <c r="H1879" s="4">
        <v>377</v>
      </c>
      <c r="I1879" t="s">
        <v>3</v>
      </c>
      <c r="J1879" s="2">
        <v>72.5</v>
      </c>
      <c r="K1879" s="4">
        <v>6640</v>
      </c>
      <c r="L1879" s="4">
        <v>277</v>
      </c>
      <c r="M1879" s="23">
        <v>5.4400000000000001E-5</v>
      </c>
    </row>
    <row r="1880" spans="1:13" hidden="1" x14ac:dyDescent="0.25">
      <c r="A1880" t="s">
        <v>2293</v>
      </c>
      <c r="B1880" t="s">
        <v>2691</v>
      </c>
      <c r="C1880" t="s">
        <v>2692</v>
      </c>
      <c r="D1880" s="2">
        <v>60</v>
      </c>
      <c r="E1880" s="3">
        <v>0.13980899999999999</v>
      </c>
      <c r="F1880" s="3">
        <v>0.99984340000000005</v>
      </c>
      <c r="G1880" s="4">
        <v>6382</v>
      </c>
      <c r="H1880" s="4">
        <v>101</v>
      </c>
      <c r="I1880" t="s">
        <v>20</v>
      </c>
      <c r="J1880" s="2">
        <v>70</v>
      </c>
      <c r="K1880" s="4">
        <v>1903</v>
      </c>
      <c r="L1880" s="4">
        <v>78</v>
      </c>
      <c r="M1880" s="23">
        <v>0</v>
      </c>
    </row>
    <row r="1881" spans="1:13" hidden="1" x14ac:dyDescent="0.25">
      <c r="A1881" t="s">
        <v>2293</v>
      </c>
      <c r="B1881" t="s">
        <v>2693</v>
      </c>
      <c r="C1881" t="s">
        <v>2405</v>
      </c>
      <c r="D1881" s="2">
        <v>60</v>
      </c>
      <c r="E1881" s="3">
        <v>0.1394204</v>
      </c>
      <c r="F1881" s="3">
        <v>0.36020069999999998</v>
      </c>
      <c r="G1881" s="4">
        <v>35398</v>
      </c>
      <c r="H1881" s="4">
        <v>243</v>
      </c>
      <c r="I1881" t="s">
        <v>3</v>
      </c>
      <c r="J1881" s="2">
        <v>47.5</v>
      </c>
      <c r="K1881" s="4">
        <v>2786</v>
      </c>
      <c r="L1881" s="4">
        <v>108</v>
      </c>
      <c r="M1881" s="23">
        <v>0</v>
      </c>
    </row>
    <row r="1882" spans="1:13" hidden="1" x14ac:dyDescent="0.25">
      <c r="A1882" t="s">
        <v>2293</v>
      </c>
      <c r="B1882" t="s">
        <v>2694</v>
      </c>
      <c r="C1882" t="s">
        <v>2695</v>
      </c>
      <c r="D1882" s="2">
        <v>60</v>
      </c>
      <c r="E1882" s="3">
        <v>8.4087200000000001E-2</v>
      </c>
      <c r="F1882" s="3">
        <v>0.2667911</v>
      </c>
      <c r="G1882" s="4">
        <v>127933</v>
      </c>
      <c r="H1882" s="4">
        <v>565</v>
      </c>
      <c r="I1882" t="s">
        <v>10</v>
      </c>
      <c r="J1882" s="2">
        <v>40</v>
      </c>
      <c r="K1882" s="4">
        <v>3826</v>
      </c>
      <c r="L1882" s="4">
        <v>144</v>
      </c>
      <c r="M1882" s="23">
        <v>0</v>
      </c>
    </row>
    <row r="1883" spans="1:13" hidden="1" x14ac:dyDescent="0.25">
      <c r="A1883" t="s">
        <v>2293</v>
      </c>
      <c r="B1883" t="s">
        <v>2696</v>
      </c>
      <c r="C1883" t="s">
        <v>2697</v>
      </c>
      <c r="D1883" s="2">
        <v>60</v>
      </c>
      <c r="E1883" s="3">
        <v>0.1386174</v>
      </c>
      <c r="F1883" s="3">
        <v>0.64054299999999997</v>
      </c>
      <c r="G1883" s="4">
        <v>21471</v>
      </c>
      <c r="H1883" s="4">
        <v>120</v>
      </c>
      <c r="I1883" t="s">
        <v>3</v>
      </c>
      <c r="J1883" s="2">
        <v>32.5</v>
      </c>
      <c r="K1883" s="4">
        <v>1285</v>
      </c>
      <c r="L1883" s="4">
        <v>46</v>
      </c>
      <c r="M1883" s="23">
        <v>1.1298E-3</v>
      </c>
    </row>
    <row r="1884" spans="1:13" hidden="1" x14ac:dyDescent="0.25">
      <c r="A1884" t="s">
        <v>2293</v>
      </c>
      <c r="B1884" t="s">
        <v>2698</v>
      </c>
      <c r="C1884" t="s">
        <v>2699</v>
      </c>
      <c r="D1884" s="2">
        <v>60</v>
      </c>
      <c r="E1884" s="3">
        <v>0.25331989999999999</v>
      </c>
      <c r="F1884" s="3">
        <v>0.99678809999999995</v>
      </c>
      <c r="G1884" s="4">
        <v>8069</v>
      </c>
      <c r="H1884" s="4">
        <v>52</v>
      </c>
      <c r="I1884" t="s">
        <v>20</v>
      </c>
      <c r="J1884" s="2">
        <v>42.5</v>
      </c>
      <c r="K1884" s="4">
        <v>730</v>
      </c>
      <c r="L1884" s="4">
        <v>32</v>
      </c>
      <c r="M1884" s="23">
        <v>0</v>
      </c>
    </row>
    <row r="1885" spans="1:13" hidden="1" x14ac:dyDescent="0.25">
      <c r="A1885" t="s">
        <v>2293</v>
      </c>
      <c r="B1885" t="s">
        <v>2700</v>
      </c>
      <c r="C1885" t="s">
        <v>2701</v>
      </c>
      <c r="D1885" s="2">
        <v>60</v>
      </c>
      <c r="E1885" s="3">
        <v>0.1202883</v>
      </c>
      <c r="F1885" s="3">
        <v>0.50617840000000003</v>
      </c>
      <c r="G1885" s="4">
        <v>29002</v>
      </c>
      <c r="H1885" s="4">
        <v>230</v>
      </c>
      <c r="I1885" t="s">
        <v>3</v>
      </c>
      <c r="J1885" s="2">
        <v>57.5</v>
      </c>
      <c r="K1885" s="4">
        <v>4097</v>
      </c>
      <c r="L1885" s="4">
        <v>129</v>
      </c>
      <c r="M1885" s="23">
        <v>0</v>
      </c>
    </row>
    <row r="1886" spans="1:13" hidden="1" x14ac:dyDescent="0.25">
      <c r="A1886" t="s">
        <v>2293</v>
      </c>
      <c r="B1886" t="s">
        <v>2702</v>
      </c>
      <c r="C1886" t="s">
        <v>2703</v>
      </c>
      <c r="D1886" s="2">
        <v>60</v>
      </c>
      <c r="E1886" s="3">
        <v>6.4257900000000007E-2</v>
      </c>
      <c r="F1886" s="3">
        <v>0.75863840000000005</v>
      </c>
      <c r="G1886" s="4">
        <v>22197</v>
      </c>
      <c r="H1886" s="4">
        <v>267</v>
      </c>
      <c r="I1886" t="s">
        <v>3</v>
      </c>
      <c r="J1886" s="2">
        <v>62.5</v>
      </c>
      <c r="K1886" s="4">
        <v>4479</v>
      </c>
      <c r="L1886" s="4">
        <v>155</v>
      </c>
      <c r="M1886" s="23">
        <v>0</v>
      </c>
    </row>
    <row r="1887" spans="1:13" hidden="1" x14ac:dyDescent="0.25">
      <c r="A1887" t="s">
        <v>2293</v>
      </c>
      <c r="B1887" t="s">
        <v>1921</v>
      </c>
      <c r="C1887" t="s">
        <v>2292</v>
      </c>
      <c r="D1887" s="2">
        <v>60</v>
      </c>
      <c r="E1887" s="3">
        <v>6.2645199999999998E-2</v>
      </c>
      <c r="F1887" s="3">
        <v>0.99996269999999998</v>
      </c>
      <c r="G1887" s="4">
        <v>26801</v>
      </c>
      <c r="H1887" s="4">
        <v>86</v>
      </c>
      <c r="I1887" t="s">
        <v>3</v>
      </c>
      <c r="J1887" s="2">
        <v>17.5</v>
      </c>
      <c r="K1887" s="4">
        <v>698</v>
      </c>
      <c r="L1887" s="4">
        <v>17</v>
      </c>
      <c r="M1887" s="23">
        <v>0</v>
      </c>
    </row>
    <row r="1888" spans="1:13" hidden="1" x14ac:dyDescent="0.25">
      <c r="A1888" t="s">
        <v>2293</v>
      </c>
      <c r="B1888" t="s">
        <v>636</v>
      </c>
      <c r="C1888" t="s">
        <v>2704</v>
      </c>
      <c r="D1888" s="2">
        <v>60</v>
      </c>
      <c r="E1888" s="3">
        <v>0.13045999999999999</v>
      </c>
      <c r="F1888" s="3">
        <v>0.76779350000000002</v>
      </c>
      <c r="G1888" s="4">
        <v>10561</v>
      </c>
      <c r="H1888" s="4">
        <v>164</v>
      </c>
      <c r="I1888" t="s">
        <v>20</v>
      </c>
      <c r="J1888" s="2">
        <v>75</v>
      </c>
      <c r="K1888" s="4">
        <v>3096</v>
      </c>
      <c r="L1888" s="4">
        <v>125</v>
      </c>
      <c r="M1888" s="23">
        <v>0</v>
      </c>
    </row>
    <row r="1889" spans="1:13" hidden="1" x14ac:dyDescent="0.25">
      <c r="A1889" t="s">
        <v>2293</v>
      </c>
      <c r="B1889" t="s">
        <v>2705</v>
      </c>
      <c r="C1889" t="s">
        <v>1075</v>
      </c>
      <c r="D1889" s="2">
        <v>60</v>
      </c>
      <c r="E1889" s="3">
        <v>0.1241954</v>
      </c>
      <c r="F1889" s="3">
        <v>0.81921630000000001</v>
      </c>
      <c r="G1889" s="4">
        <v>11519</v>
      </c>
      <c r="H1889" s="4">
        <v>157</v>
      </c>
      <c r="I1889" t="s">
        <v>20</v>
      </c>
      <c r="J1889" s="2">
        <v>70</v>
      </c>
      <c r="K1889" s="4">
        <v>2900</v>
      </c>
      <c r="L1889" s="4">
        <v>118</v>
      </c>
      <c r="M1889" s="23">
        <v>0</v>
      </c>
    </row>
    <row r="1890" spans="1:13" hidden="1" x14ac:dyDescent="0.25">
      <c r="A1890" t="s">
        <v>2293</v>
      </c>
      <c r="B1890" t="s">
        <v>2706</v>
      </c>
      <c r="C1890" t="s">
        <v>2335</v>
      </c>
      <c r="D1890" s="2">
        <v>60</v>
      </c>
      <c r="E1890" s="3">
        <v>0.106804</v>
      </c>
      <c r="F1890" s="3">
        <v>0.77309289999999997</v>
      </c>
      <c r="G1890" s="4">
        <v>19802</v>
      </c>
      <c r="H1890" s="4">
        <v>169</v>
      </c>
      <c r="I1890" t="s">
        <v>3</v>
      </c>
      <c r="J1890" s="2">
        <v>52.5</v>
      </c>
      <c r="K1890" s="4">
        <v>2485</v>
      </c>
      <c r="L1890" s="4">
        <v>86</v>
      </c>
      <c r="M1890" s="23">
        <v>0</v>
      </c>
    </row>
    <row r="1891" spans="1:13" hidden="1" x14ac:dyDescent="0.25">
      <c r="A1891" t="s">
        <v>2293</v>
      </c>
      <c r="B1891" t="s">
        <v>2707</v>
      </c>
      <c r="C1891" t="s">
        <v>2708</v>
      </c>
      <c r="D1891" s="2">
        <v>60</v>
      </c>
      <c r="E1891" s="3">
        <v>0.17093149999999999</v>
      </c>
      <c r="F1891" s="3">
        <v>0.83860190000000001</v>
      </c>
      <c r="G1891" s="4">
        <v>9285</v>
      </c>
      <c r="H1891" s="4">
        <v>84</v>
      </c>
      <c r="I1891" t="s">
        <v>20</v>
      </c>
      <c r="J1891" s="2">
        <v>45</v>
      </c>
      <c r="K1891" s="4">
        <v>1132</v>
      </c>
      <c r="L1891" s="4">
        <v>46</v>
      </c>
      <c r="M1891" s="23">
        <v>0</v>
      </c>
    </row>
    <row r="1892" spans="1:13" hidden="1" x14ac:dyDescent="0.25">
      <c r="A1892" t="s">
        <v>2293</v>
      </c>
      <c r="B1892" t="s">
        <v>2709</v>
      </c>
      <c r="C1892" t="s">
        <v>2710</v>
      </c>
      <c r="D1892" s="2">
        <v>60</v>
      </c>
      <c r="E1892" s="3">
        <v>8.4027000000000004E-2</v>
      </c>
      <c r="F1892" s="3">
        <v>0.90135799999999999</v>
      </c>
      <c r="G1892" s="4">
        <v>16859</v>
      </c>
      <c r="H1892" s="4">
        <v>237</v>
      </c>
      <c r="I1892" t="s">
        <v>3</v>
      </c>
      <c r="J1892" s="2">
        <v>72.5</v>
      </c>
      <c r="K1892" s="4">
        <v>4177</v>
      </c>
      <c r="L1892" s="4">
        <v>181</v>
      </c>
      <c r="M1892" s="23">
        <v>2.6914E-3</v>
      </c>
    </row>
    <row r="1893" spans="1:13" hidden="1" x14ac:dyDescent="0.25">
      <c r="A1893" t="s">
        <v>2293</v>
      </c>
      <c r="B1893" t="s">
        <v>2711</v>
      </c>
      <c r="C1893" t="s">
        <v>2712</v>
      </c>
      <c r="D1893" s="2">
        <v>60</v>
      </c>
      <c r="E1893" s="3">
        <v>0.1037294</v>
      </c>
      <c r="F1893" s="3">
        <v>0.80688550000000003</v>
      </c>
      <c r="G1893" s="4">
        <v>15117</v>
      </c>
      <c r="H1893" s="4">
        <v>235</v>
      </c>
      <c r="I1893" t="s">
        <v>3</v>
      </c>
      <c r="J1893" s="2">
        <v>77.5</v>
      </c>
      <c r="K1893" s="4">
        <v>4379</v>
      </c>
      <c r="L1893" s="4">
        <v>178</v>
      </c>
      <c r="M1893" s="23">
        <v>0</v>
      </c>
    </row>
    <row r="1894" spans="1:13" hidden="1" x14ac:dyDescent="0.25">
      <c r="A1894" t="s">
        <v>2293</v>
      </c>
      <c r="B1894" t="s">
        <v>2713</v>
      </c>
      <c r="C1894" t="s">
        <v>2714</v>
      </c>
      <c r="D1894" s="2">
        <v>57.5</v>
      </c>
      <c r="E1894" s="3">
        <v>7.7621999999999997E-2</v>
      </c>
      <c r="F1894" s="3">
        <v>0.63416139999999999</v>
      </c>
      <c r="G1894" s="4">
        <v>17513</v>
      </c>
      <c r="H1894" s="4">
        <v>340</v>
      </c>
      <c r="I1894" t="s">
        <v>3</v>
      </c>
      <c r="J1894" s="2">
        <v>85</v>
      </c>
      <c r="K1894" s="4">
        <v>7921</v>
      </c>
      <c r="L1894" s="4">
        <v>275</v>
      </c>
      <c r="M1894" s="23">
        <v>0</v>
      </c>
    </row>
    <row r="1895" spans="1:13" hidden="1" x14ac:dyDescent="0.25">
      <c r="A1895" t="s">
        <v>2293</v>
      </c>
      <c r="B1895" t="s">
        <v>2715</v>
      </c>
      <c r="C1895" t="s">
        <v>2716</v>
      </c>
      <c r="D1895" s="2">
        <v>57.5</v>
      </c>
      <c r="E1895" s="3">
        <v>8.0312700000000001E-2</v>
      </c>
      <c r="F1895" s="3">
        <v>0.48236950000000001</v>
      </c>
      <c r="G1895" s="4">
        <v>33680</v>
      </c>
      <c r="H1895" s="4">
        <v>278</v>
      </c>
      <c r="I1895" t="s">
        <v>3</v>
      </c>
      <c r="J1895" s="2">
        <v>60</v>
      </c>
      <c r="K1895" s="4">
        <v>5210</v>
      </c>
      <c r="L1895" s="4">
        <v>184</v>
      </c>
      <c r="M1895" s="23">
        <v>0</v>
      </c>
    </row>
    <row r="1896" spans="1:13" hidden="1" x14ac:dyDescent="0.25">
      <c r="A1896" t="s">
        <v>2293</v>
      </c>
      <c r="B1896" t="s">
        <v>2717</v>
      </c>
      <c r="C1896" t="s">
        <v>2718</v>
      </c>
      <c r="D1896" s="2">
        <v>57.5</v>
      </c>
      <c r="E1896" s="3">
        <v>5.7245999999999998E-2</v>
      </c>
      <c r="F1896" s="3">
        <v>0.99989280000000003</v>
      </c>
      <c r="G1896" s="4">
        <v>9324</v>
      </c>
      <c r="H1896" s="4">
        <v>258</v>
      </c>
      <c r="I1896" t="s">
        <v>3</v>
      </c>
      <c r="J1896" s="2">
        <v>92.5</v>
      </c>
      <c r="K1896" s="4">
        <v>9324</v>
      </c>
      <c r="L1896" s="4">
        <v>258</v>
      </c>
      <c r="M1896" s="23">
        <v>0</v>
      </c>
    </row>
    <row r="1897" spans="1:13" hidden="1" x14ac:dyDescent="0.25">
      <c r="A1897" t="s">
        <v>2293</v>
      </c>
      <c r="B1897" t="s">
        <v>2719</v>
      </c>
      <c r="C1897" t="s">
        <v>2546</v>
      </c>
      <c r="D1897" s="2">
        <v>57.5</v>
      </c>
      <c r="E1897" s="3">
        <v>9.2936900000000003E-2</v>
      </c>
      <c r="F1897" s="3">
        <v>0.25107200000000002</v>
      </c>
      <c r="G1897" s="4">
        <v>50181</v>
      </c>
      <c r="H1897" s="4">
        <v>267</v>
      </c>
      <c r="I1897" t="s">
        <v>17</v>
      </c>
      <c r="J1897" s="2">
        <v>40</v>
      </c>
      <c r="K1897" s="4">
        <v>2486</v>
      </c>
      <c r="L1897" s="4">
        <v>124</v>
      </c>
      <c r="M1897" s="23">
        <v>0</v>
      </c>
    </row>
    <row r="1898" spans="1:13" hidden="1" x14ac:dyDescent="0.25">
      <c r="A1898" t="s">
        <v>2293</v>
      </c>
      <c r="B1898" t="s">
        <v>2720</v>
      </c>
      <c r="C1898" t="s">
        <v>2721</v>
      </c>
      <c r="D1898" s="2">
        <v>57.5</v>
      </c>
      <c r="E1898" s="3">
        <v>5.8665500000000002E-2</v>
      </c>
      <c r="F1898" s="3">
        <v>0.11783540000000001</v>
      </c>
      <c r="G1898" s="4">
        <v>130126</v>
      </c>
      <c r="H1898" s="4">
        <v>396</v>
      </c>
      <c r="I1898" t="s">
        <v>10</v>
      </c>
      <c r="J1898" s="2">
        <v>30</v>
      </c>
      <c r="K1898" s="4">
        <v>2494</v>
      </c>
      <c r="L1898" s="4">
        <v>53</v>
      </c>
      <c r="M1898" s="23">
        <v>0</v>
      </c>
    </row>
    <row r="1899" spans="1:13" hidden="1" x14ac:dyDescent="0.25">
      <c r="A1899" t="s">
        <v>2293</v>
      </c>
      <c r="B1899" t="s">
        <v>2722</v>
      </c>
      <c r="C1899" t="s">
        <v>2723</v>
      </c>
      <c r="D1899" s="2">
        <v>57.5</v>
      </c>
      <c r="E1899" s="3">
        <v>8.06418E-2</v>
      </c>
      <c r="F1899" s="3">
        <v>0.99983730000000004</v>
      </c>
      <c r="G1899" s="4">
        <v>6147</v>
      </c>
      <c r="H1899" s="4">
        <v>151</v>
      </c>
      <c r="I1899" t="s">
        <v>20</v>
      </c>
      <c r="J1899" s="2">
        <v>87.5</v>
      </c>
      <c r="K1899" s="4">
        <v>6147</v>
      </c>
      <c r="L1899" s="4">
        <v>151</v>
      </c>
      <c r="M1899" s="23">
        <v>0</v>
      </c>
    </row>
    <row r="1900" spans="1:13" hidden="1" x14ac:dyDescent="0.25">
      <c r="A1900" t="s">
        <v>2293</v>
      </c>
      <c r="B1900" t="s">
        <v>2724</v>
      </c>
      <c r="C1900" t="s">
        <v>2725</v>
      </c>
      <c r="D1900" s="2">
        <v>57.5</v>
      </c>
      <c r="E1900" s="3">
        <v>0.15345310000000001</v>
      </c>
      <c r="F1900" s="3">
        <v>0.999803</v>
      </c>
      <c r="G1900" s="4">
        <v>5075</v>
      </c>
      <c r="H1900" s="4">
        <v>80</v>
      </c>
      <c r="I1900" t="s">
        <v>20</v>
      </c>
      <c r="J1900" s="2">
        <v>82.5</v>
      </c>
      <c r="K1900" s="4">
        <v>5075</v>
      </c>
      <c r="L1900" s="4">
        <v>80</v>
      </c>
      <c r="M1900" s="23">
        <v>0</v>
      </c>
    </row>
    <row r="1901" spans="1:13" hidden="1" x14ac:dyDescent="0.25">
      <c r="A1901" t="s">
        <v>2293</v>
      </c>
      <c r="B1901" t="s">
        <v>2726</v>
      </c>
      <c r="C1901" t="s">
        <v>2452</v>
      </c>
      <c r="D1901" s="2">
        <v>57.5</v>
      </c>
      <c r="E1901" s="3">
        <v>0.13096820000000001</v>
      </c>
      <c r="F1901" s="3">
        <v>0.99986969999999997</v>
      </c>
      <c r="G1901" s="4">
        <v>7675</v>
      </c>
      <c r="H1901" s="4">
        <v>49</v>
      </c>
      <c r="I1901" t="s">
        <v>20</v>
      </c>
      <c r="J1901" s="2">
        <v>50</v>
      </c>
      <c r="K1901" s="4">
        <v>1273</v>
      </c>
      <c r="L1901" s="4">
        <v>30</v>
      </c>
      <c r="M1901" s="23">
        <v>0</v>
      </c>
    </row>
    <row r="1902" spans="1:13" hidden="1" x14ac:dyDescent="0.25">
      <c r="A1902" t="s">
        <v>2293</v>
      </c>
      <c r="B1902" t="s">
        <v>2727</v>
      </c>
      <c r="C1902" t="s">
        <v>2728</v>
      </c>
      <c r="D1902" s="2">
        <v>57.5</v>
      </c>
      <c r="E1902" s="3">
        <v>6.7696300000000001E-2</v>
      </c>
      <c r="F1902" s="3">
        <v>0.30184709999999998</v>
      </c>
      <c r="G1902" s="4">
        <v>42210</v>
      </c>
      <c r="H1902" s="4">
        <v>418</v>
      </c>
      <c r="I1902" t="s">
        <v>17</v>
      </c>
      <c r="J1902" s="2">
        <v>45</v>
      </c>
      <c r="K1902" s="4">
        <v>3056</v>
      </c>
      <c r="L1902" s="4">
        <v>194</v>
      </c>
      <c r="M1902" s="23">
        <v>0</v>
      </c>
    </row>
    <row r="1903" spans="1:13" hidden="1" x14ac:dyDescent="0.25">
      <c r="A1903" t="s">
        <v>2293</v>
      </c>
      <c r="B1903" t="s">
        <v>1972</v>
      </c>
      <c r="C1903" t="s">
        <v>2729</v>
      </c>
      <c r="D1903" s="2">
        <v>57.5</v>
      </c>
      <c r="E1903" s="3">
        <v>3.8030700000000001E-2</v>
      </c>
      <c r="F1903" s="3">
        <v>0.1897894</v>
      </c>
      <c r="G1903" s="4">
        <v>109417</v>
      </c>
      <c r="H1903" s="4">
        <v>762</v>
      </c>
      <c r="I1903" t="s">
        <v>10</v>
      </c>
      <c r="J1903" s="2">
        <v>47.5</v>
      </c>
      <c r="K1903" s="4">
        <v>6168</v>
      </c>
      <c r="L1903" s="4">
        <v>317</v>
      </c>
      <c r="M1903" s="23">
        <v>0</v>
      </c>
    </row>
    <row r="1904" spans="1:13" hidden="1" x14ac:dyDescent="0.25">
      <c r="A1904" t="s">
        <v>2293</v>
      </c>
      <c r="B1904" t="s">
        <v>2730</v>
      </c>
      <c r="C1904" t="s">
        <v>2731</v>
      </c>
      <c r="D1904" s="2">
        <v>57.5</v>
      </c>
      <c r="E1904" s="3">
        <v>8.2348500000000005E-2</v>
      </c>
      <c r="F1904" s="3">
        <v>0.46959640000000002</v>
      </c>
      <c r="G1904" s="4">
        <v>57179</v>
      </c>
      <c r="H1904" s="4">
        <v>231</v>
      </c>
      <c r="I1904" t="s">
        <v>17</v>
      </c>
      <c r="J1904" s="2">
        <v>55</v>
      </c>
      <c r="K1904" s="4">
        <v>7129</v>
      </c>
      <c r="L1904" s="4">
        <v>93</v>
      </c>
      <c r="M1904" s="23">
        <v>0</v>
      </c>
    </row>
    <row r="1905" spans="1:13" hidden="1" x14ac:dyDescent="0.25">
      <c r="A1905" t="s">
        <v>2293</v>
      </c>
      <c r="B1905" t="s">
        <v>2732</v>
      </c>
      <c r="C1905" t="s">
        <v>2733</v>
      </c>
      <c r="D1905" s="2">
        <v>57.5</v>
      </c>
      <c r="E1905" s="3">
        <v>8.4886900000000001E-2</v>
      </c>
      <c r="F1905" s="3">
        <v>0.75269969999999997</v>
      </c>
      <c r="G1905" s="4">
        <v>17635</v>
      </c>
      <c r="H1905" s="4">
        <v>244</v>
      </c>
      <c r="I1905" t="s">
        <v>3</v>
      </c>
      <c r="J1905" s="2">
        <v>72.5</v>
      </c>
      <c r="K1905" s="4">
        <v>4485</v>
      </c>
      <c r="L1905" s="4">
        <v>171</v>
      </c>
      <c r="M1905" s="23">
        <v>0</v>
      </c>
    </row>
    <row r="1906" spans="1:13" hidden="1" x14ac:dyDescent="0.25">
      <c r="A1906" t="s">
        <v>2293</v>
      </c>
      <c r="B1906" t="s">
        <v>2734</v>
      </c>
      <c r="C1906" t="s">
        <v>2735</v>
      </c>
      <c r="D1906" s="2">
        <v>57.5</v>
      </c>
      <c r="E1906" s="3">
        <v>6.7306699999999997E-2</v>
      </c>
      <c r="F1906" s="3">
        <v>0.68390329999999999</v>
      </c>
      <c r="G1906" s="4">
        <v>24018</v>
      </c>
      <c r="H1906" s="4">
        <v>369</v>
      </c>
      <c r="I1906" t="s">
        <v>3</v>
      </c>
      <c r="J1906" s="2">
        <v>77.5</v>
      </c>
      <c r="K1906" s="4">
        <v>6822</v>
      </c>
      <c r="L1906" s="4">
        <v>272</v>
      </c>
      <c r="M1906" s="23">
        <v>0</v>
      </c>
    </row>
    <row r="1907" spans="1:13" hidden="1" x14ac:dyDescent="0.25">
      <c r="A1907" t="s">
        <v>2293</v>
      </c>
      <c r="B1907" t="s">
        <v>2114</v>
      </c>
      <c r="C1907" t="s">
        <v>2736</v>
      </c>
      <c r="D1907" s="2">
        <v>57.5</v>
      </c>
      <c r="E1907" s="3">
        <v>0.108377</v>
      </c>
      <c r="F1907" s="3">
        <v>0.79448949999999996</v>
      </c>
      <c r="G1907" s="4">
        <v>19291</v>
      </c>
      <c r="H1907" s="4">
        <v>118</v>
      </c>
      <c r="I1907" t="s">
        <v>3</v>
      </c>
      <c r="J1907" s="2">
        <v>35</v>
      </c>
      <c r="K1907" s="4">
        <v>1678</v>
      </c>
      <c r="L1907" s="4">
        <v>44</v>
      </c>
      <c r="M1907" s="23">
        <v>0</v>
      </c>
    </row>
    <row r="1908" spans="1:13" hidden="1" x14ac:dyDescent="0.25">
      <c r="A1908" t="s">
        <v>2293</v>
      </c>
      <c r="B1908" t="s">
        <v>2737</v>
      </c>
      <c r="C1908" t="s">
        <v>2538</v>
      </c>
      <c r="D1908" s="2">
        <v>57.5</v>
      </c>
      <c r="E1908" s="3">
        <v>0.1127098</v>
      </c>
      <c r="F1908" s="3">
        <v>0.1887221</v>
      </c>
      <c r="G1908" s="4">
        <v>46068</v>
      </c>
      <c r="H1908" s="4">
        <v>222</v>
      </c>
      <c r="I1908" t="s">
        <v>3</v>
      </c>
      <c r="J1908" s="2">
        <v>32.5</v>
      </c>
      <c r="K1908" s="4">
        <v>1946</v>
      </c>
      <c r="L1908" s="4">
        <v>71</v>
      </c>
      <c r="M1908" s="23">
        <v>0</v>
      </c>
    </row>
    <row r="1909" spans="1:13" hidden="1" x14ac:dyDescent="0.25">
      <c r="A1909" t="s">
        <v>2293</v>
      </c>
      <c r="B1909" t="s">
        <v>2738</v>
      </c>
      <c r="C1909" t="s">
        <v>2739</v>
      </c>
      <c r="D1909" s="2">
        <v>57.5</v>
      </c>
      <c r="E1909" s="3">
        <v>0.10611760000000001</v>
      </c>
      <c r="F1909" s="3">
        <v>0.93492370000000002</v>
      </c>
      <c r="G1909" s="4">
        <v>16852</v>
      </c>
      <c r="H1909" s="4">
        <v>108</v>
      </c>
      <c r="I1909" t="s">
        <v>3</v>
      </c>
      <c r="J1909" s="2">
        <v>35</v>
      </c>
      <c r="K1909" s="4">
        <v>1292</v>
      </c>
      <c r="L1909" s="4">
        <v>45</v>
      </c>
      <c r="M1909" s="23">
        <v>0</v>
      </c>
    </row>
    <row r="1910" spans="1:13" hidden="1" x14ac:dyDescent="0.25">
      <c r="A1910" t="s">
        <v>2293</v>
      </c>
      <c r="B1910" t="s">
        <v>2740</v>
      </c>
      <c r="C1910" t="s">
        <v>2292</v>
      </c>
      <c r="D1910" s="2">
        <v>57.5</v>
      </c>
      <c r="E1910" s="3">
        <v>0.1487706</v>
      </c>
      <c r="F1910" s="3">
        <v>0.44306459999999998</v>
      </c>
      <c r="G1910" s="4">
        <v>32680</v>
      </c>
      <c r="H1910" s="4">
        <v>127</v>
      </c>
      <c r="I1910" t="s">
        <v>3</v>
      </c>
      <c r="J1910" s="2">
        <v>40</v>
      </c>
      <c r="K1910" s="4">
        <v>2355</v>
      </c>
      <c r="L1910" s="4">
        <v>51</v>
      </c>
      <c r="M1910" s="23">
        <v>0</v>
      </c>
    </row>
    <row r="1911" spans="1:13" hidden="1" x14ac:dyDescent="0.25">
      <c r="A1911" t="s">
        <v>2293</v>
      </c>
      <c r="B1911" t="s">
        <v>2741</v>
      </c>
      <c r="C1911" t="s">
        <v>2742</v>
      </c>
      <c r="D1911" s="2">
        <v>57.5</v>
      </c>
      <c r="E1911" s="3">
        <v>7.9665200000000005E-2</v>
      </c>
      <c r="F1911" s="3">
        <v>0.34691070000000002</v>
      </c>
      <c r="G1911" s="4">
        <v>29511</v>
      </c>
      <c r="H1911" s="4">
        <v>408</v>
      </c>
      <c r="I1911" t="s">
        <v>3</v>
      </c>
      <c r="J1911" s="2">
        <v>75</v>
      </c>
      <c r="K1911" s="4">
        <v>8463</v>
      </c>
      <c r="L1911" s="4">
        <v>301</v>
      </c>
      <c r="M1911" s="23">
        <v>0</v>
      </c>
    </row>
    <row r="1912" spans="1:13" hidden="1" x14ac:dyDescent="0.25">
      <c r="A1912" t="s">
        <v>2293</v>
      </c>
      <c r="B1912" t="s">
        <v>2743</v>
      </c>
      <c r="C1912" t="s">
        <v>1666</v>
      </c>
      <c r="D1912" s="2">
        <v>57.5</v>
      </c>
      <c r="E1912" s="3">
        <v>0.14016319999999999</v>
      </c>
      <c r="F1912" s="3">
        <v>0.84352260000000001</v>
      </c>
      <c r="G1912" s="4">
        <v>10086</v>
      </c>
      <c r="H1912" s="4">
        <v>122</v>
      </c>
      <c r="I1912" t="s">
        <v>20</v>
      </c>
      <c r="J1912" s="2">
        <v>65</v>
      </c>
      <c r="K1912" s="4">
        <v>2466</v>
      </c>
      <c r="L1912" s="4">
        <v>87</v>
      </c>
      <c r="M1912" s="23">
        <v>0</v>
      </c>
    </row>
    <row r="1913" spans="1:13" hidden="1" x14ac:dyDescent="0.25">
      <c r="A1913" t="s">
        <v>2293</v>
      </c>
      <c r="B1913" t="s">
        <v>2744</v>
      </c>
      <c r="C1913" t="s">
        <v>2745</v>
      </c>
      <c r="D1913" s="2">
        <v>57.5</v>
      </c>
      <c r="E1913" s="3">
        <v>0.1108852</v>
      </c>
      <c r="F1913" s="3">
        <v>0.85235879999999997</v>
      </c>
      <c r="G1913" s="4">
        <v>8781</v>
      </c>
      <c r="H1913" s="4">
        <v>178</v>
      </c>
      <c r="I1913" t="s">
        <v>20</v>
      </c>
      <c r="J1913" s="2">
        <v>80</v>
      </c>
      <c r="K1913" s="4">
        <v>4055</v>
      </c>
      <c r="L1913" s="4">
        <v>159</v>
      </c>
      <c r="M1913" s="23">
        <v>4.2430000000000002E-3</v>
      </c>
    </row>
    <row r="1914" spans="1:13" hidden="1" x14ac:dyDescent="0.25">
      <c r="A1914" t="s">
        <v>2293</v>
      </c>
      <c r="B1914" t="s">
        <v>2746</v>
      </c>
      <c r="C1914" t="s">
        <v>2292</v>
      </c>
      <c r="D1914" s="2">
        <v>57.5</v>
      </c>
      <c r="E1914" s="3">
        <v>4.1759200000000003E-2</v>
      </c>
      <c r="F1914" s="3">
        <v>0.199299</v>
      </c>
      <c r="G1914" s="4">
        <v>3849439</v>
      </c>
      <c r="H1914" s="4">
        <v>46887</v>
      </c>
      <c r="I1914" t="s">
        <v>130</v>
      </c>
      <c r="J1914" s="2">
        <v>60</v>
      </c>
      <c r="K1914" s="4">
        <v>424404</v>
      </c>
      <c r="L1914" s="4">
        <v>33066</v>
      </c>
      <c r="M1914" s="23">
        <v>4.8000999999999999E-3</v>
      </c>
    </row>
    <row r="1915" spans="1:13" hidden="1" x14ac:dyDescent="0.25">
      <c r="A1915" t="s">
        <v>2293</v>
      </c>
      <c r="B1915" t="s">
        <v>2747</v>
      </c>
      <c r="C1915" t="s">
        <v>2748</v>
      </c>
      <c r="D1915" s="2">
        <v>57.5</v>
      </c>
      <c r="E1915" s="3">
        <v>3.9264199999999999E-2</v>
      </c>
      <c r="F1915" s="3">
        <v>0.82647660000000001</v>
      </c>
      <c r="G1915" s="4">
        <v>18904</v>
      </c>
      <c r="H1915" s="4">
        <v>315</v>
      </c>
      <c r="I1915" t="s">
        <v>3</v>
      </c>
      <c r="J1915" s="2">
        <v>72.5</v>
      </c>
      <c r="K1915" s="4">
        <v>6094</v>
      </c>
      <c r="L1915" s="4">
        <v>252</v>
      </c>
      <c r="M1915" s="23">
        <v>0</v>
      </c>
    </row>
    <row r="1916" spans="1:13" hidden="1" x14ac:dyDescent="0.25">
      <c r="A1916" t="s">
        <v>2293</v>
      </c>
      <c r="B1916" t="s">
        <v>2749</v>
      </c>
      <c r="C1916" t="s">
        <v>2477</v>
      </c>
      <c r="D1916" s="2">
        <v>57.5</v>
      </c>
      <c r="E1916" s="3">
        <v>7.3699600000000004E-2</v>
      </c>
      <c r="F1916" s="3">
        <v>0.28745039999999999</v>
      </c>
      <c r="G1916" s="4">
        <v>80752</v>
      </c>
      <c r="H1916" s="4">
        <v>617</v>
      </c>
      <c r="I1916" t="s">
        <v>10</v>
      </c>
      <c r="J1916" s="2">
        <v>57.5</v>
      </c>
      <c r="K1916" s="4">
        <v>7729</v>
      </c>
      <c r="L1916" s="4">
        <v>262</v>
      </c>
      <c r="M1916" s="23">
        <v>0</v>
      </c>
    </row>
    <row r="1917" spans="1:13" hidden="1" x14ac:dyDescent="0.25">
      <c r="A1917" t="s">
        <v>2293</v>
      </c>
      <c r="B1917" t="s">
        <v>2750</v>
      </c>
      <c r="C1917" t="s">
        <v>175</v>
      </c>
      <c r="D1917" s="2">
        <v>57.5</v>
      </c>
      <c r="E1917" s="3">
        <v>0.18079770000000001</v>
      </c>
      <c r="F1917" s="3">
        <v>0.57576899999999998</v>
      </c>
      <c r="G1917" s="4">
        <v>15236</v>
      </c>
      <c r="H1917" s="4">
        <v>95</v>
      </c>
      <c r="I1917" t="s">
        <v>20</v>
      </c>
      <c r="J1917" s="2">
        <v>37.5</v>
      </c>
      <c r="K1917" s="4">
        <v>1274</v>
      </c>
      <c r="L1917" s="4">
        <v>48</v>
      </c>
      <c r="M1917" s="23">
        <v>2.1121999999999998E-3</v>
      </c>
    </row>
    <row r="1918" spans="1:13" hidden="1" x14ac:dyDescent="0.25">
      <c r="A1918" t="s">
        <v>2293</v>
      </c>
      <c r="B1918" t="s">
        <v>1512</v>
      </c>
      <c r="C1918" t="s">
        <v>2751</v>
      </c>
      <c r="D1918" s="2">
        <v>57.5</v>
      </c>
      <c r="E1918" s="3">
        <v>0.14950530000000001</v>
      </c>
      <c r="F1918" s="3">
        <v>0.91034130000000002</v>
      </c>
      <c r="G1918" s="4">
        <v>7148</v>
      </c>
      <c r="H1918" s="4">
        <v>99</v>
      </c>
      <c r="I1918" t="s">
        <v>20</v>
      </c>
      <c r="J1918" s="2">
        <v>62.5</v>
      </c>
      <c r="K1918" s="4">
        <v>1648</v>
      </c>
      <c r="L1918" s="4">
        <v>74</v>
      </c>
      <c r="M1918" s="23">
        <v>0</v>
      </c>
    </row>
    <row r="1919" spans="1:13" hidden="1" x14ac:dyDescent="0.25">
      <c r="A1919" t="s">
        <v>2293</v>
      </c>
      <c r="B1919" t="s">
        <v>2752</v>
      </c>
      <c r="C1919" t="s">
        <v>526</v>
      </c>
      <c r="D1919" s="2">
        <v>57.5</v>
      </c>
      <c r="E1919" s="3">
        <v>7.6386499999999996E-2</v>
      </c>
      <c r="F1919" s="3">
        <v>0.90436890000000003</v>
      </c>
      <c r="G1919" s="4">
        <v>13041</v>
      </c>
      <c r="H1919" s="4">
        <v>207</v>
      </c>
      <c r="I1919" t="s">
        <v>3</v>
      </c>
      <c r="J1919" s="2">
        <v>67.5</v>
      </c>
      <c r="K1919" s="4">
        <v>3009</v>
      </c>
      <c r="L1919" s="4">
        <v>160</v>
      </c>
      <c r="M1919" s="23">
        <v>2.8408000000000001E-3</v>
      </c>
    </row>
    <row r="1920" spans="1:13" hidden="1" x14ac:dyDescent="0.25">
      <c r="A1920" t="s">
        <v>2293</v>
      </c>
      <c r="B1920" t="s">
        <v>2753</v>
      </c>
      <c r="C1920" t="s">
        <v>2754</v>
      </c>
      <c r="D1920" s="2">
        <v>57.5</v>
      </c>
      <c r="E1920" s="3">
        <v>8.5938799999999996E-2</v>
      </c>
      <c r="F1920" s="3">
        <v>0.26434790000000002</v>
      </c>
      <c r="G1920" s="4">
        <v>79348</v>
      </c>
      <c r="H1920" s="4">
        <v>568</v>
      </c>
      <c r="I1920" t="s">
        <v>17</v>
      </c>
      <c r="J1920" s="2">
        <v>57.5</v>
      </c>
      <c r="K1920" s="4">
        <v>6504</v>
      </c>
      <c r="L1920" s="4">
        <v>256</v>
      </c>
      <c r="M1920" s="23">
        <v>0</v>
      </c>
    </row>
    <row r="1921" spans="1:13" hidden="1" x14ac:dyDescent="0.25">
      <c r="A1921" t="s">
        <v>2293</v>
      </c>
      <c r="B1921" t="s">
        <v>2755</v>
      </c>
      <c r="C1921" t="s">
        <v>2756</v>
      </c>
      <c r="D1921" s="2">
        <v>55</v>
      </c>
      <c r="E1921" s="3">
        <v>0.1243083</v>
      </c>
      <c r="F1921" s="3">
        <v>0.67415460000000005</v>
      </c>
      <c r="G1921" s="4">
        <v>11344</v>
      </c>
      <c r="H1921" s="4">
        <v>124</v>
      </c>
      <c r="I1921" t="s">
        <v>20</v>
      </c>
      <c r="J1921" s="2">
        <v>55</v>
      </c>
      <c r="K1921" s="4">
        <v>1831</v>
      </c>
      <c r="L1921" s="4">
        <v>76</v>
      </c>
      <c r="M1921" s="23">
        <v>0</v>
      </c>
    </row>
    <row r="1922" spans="1:13" hidden="1" x14ac:dyDescent="0.25">
      <c r="A1922" t="s">
        <v>2293</v>
      </c>
      <c r="B1922" t="s">
        <v>2757</v>
      </c>
      <c r="C1922" t="s">
        <v>2292</v>
      </c>
      <c r="D1922" s="2">
        <v>55</v>
      </c>
      <c r="E1922" s="3">
        <v>0.15821099999999999</v>
      </c>
      <c r="F1922" s="3">
        <v>0.56526639999999995</v>
      </c>
      <c r="G1922" s="4">
        <v>17560</v>
      </c>
      <c r="H1922" s="4">
        <v>101</v>
      </c>
      <c r="I1922" t="s">
        <v>3</v>
      </c>
      <c r="J1922" s="2">
        <v>32.5</v>
      </c>
      <c r="K1922" s="4">
        <v>1229</v>
      </c>
      <c r="L1922" s="4">
        <v>39</v>
      </c>
      <c r="M1922" s="23">
        <v>3.1534000000000002E-3</v>
      </c>
    </row>
    <row r="1923" spans="1:13" hidden="1" x14ac:dyDescent="0.25">
      <c r="A1923" t="s">
        <v>2293</v>
      </c>
      <c r="B1923" t="s">
        <v>2758</v>
      </c>
      <c r="C1923" t="s">
        <v>2759</v>
      </c>
      <c r="D1923" s="2">
        <v>55</v>
      </c>
      <c r="E1923" s="3">
        <v>0.10109369999999999</v>
      </c>
      <c r="F1923" s="3">
        <v>0.49396990000000002</v>
      </c>
      <c r="G1923" s="4">
        <v>21749</v>
      </c>
      <c r="H1923" s="4">
        <v>236</v>
      </c>
      <c r="I1923" t="s">
        <v>3</v>
      </c>
      <c r="J1923" s="2">
        <v>65</v>
      </c>
      <c r="K1923" s="4">
        <v>3833</v>
      </c>
      <c r="L1923" s="4">
        <v>164</v>
      </c>
      <c r="M1923" s="23">
        <v>1.585E-3</v>
      </c>
    </row>
    <row r="1924" spans="1:13" hidden="1" x14ac:dyDescent="0.25">
      <c r="A1924" t="s">
        <v>2293</v>
      </c>
      <c r="B1924" t="s">
        <v>2760</v>
      </c>
      <c r="C1924" t="s">
        <v>2536</v>
      </c>
      <c r="D1924" s="2">
        <v>55</v>
      </c>
      <c r="E1924" s="3">
        <v>9.1040800000000005E-2</v>
      </c>
      <c r="F1924" s="3">
        <v>0.49636269999999999</v>
      </c>
      <c r="G1924" s="4">
        <v>23131</v>
      </c>
      <c r="H1924" s="4">
        <v>226</v>
      </c>
      <c r="I1924" t="s">
        <v>3</v>
      </c>
      <c r="J1924" s="2">
        <v>57.5</v>
      </c>
      <c r="K1924" s="4">
        <v>3627</v>
      </c>
      <c r="L1924" s="4">
        <v>138</v>
      </c>
      <c r="M1924" s="23">
        <v>0</v>
      </c>
    </row>
    <row r="1925" spans="1:13" hidden="1" x14ac:dyDescent="0.25">
      <c r="A1925" t="s">
        <v>2293</v>
      </c>
      <c r="B1925" t="s">
        <v>2761</v>
      </c>
      <c r="C1925" t="s">
        <v>258</v>
      </c>
      <c r="D1925" s="2">
        <v>55</v>
      </c>
      <c r="E1925" s="3">
        <v>9.5801800000000006E-2</v>
      </c>
      <c r="F1925" s="3">
        <v>0.44592850000000001</v>
      </c>
      <c r="G1925" s="4">
        <v>22069</v>
      </c>
      <c r="H1925" s="4">
        <v>225</v>
      </c>
      <c r="I1925" t="s">
        <v>3</v>
      </c>
      <c r="J1925" s="2">
        <v>67.5</v>
      </c>
      <c r="K1925" s="4">
        <v>5208</v>
      </c>
      <c r="L1925" s="4">
        <v>159</v>
      </c>
      <c r="M1925" s="23">
        <v>0</v>
      </c>
    </row>
    <row r="1926" spans="1:13" hidden="1" x14ac:dyDescent="0.25">
      <c r="A1926" t="s">
        <v>2293</v>
      </c>
      <c r="B1926" t="s">
        <v>2762</v>
      </c>
      <c r="C1926" t="s">
        <v>2763</v>
      </c>
      <c r="D1926" s="2">
        <v>55</v>
      </c>
      <c r="E1926" s="3">
        <v>4.0844100000000001E-2</v>
      </c>
      <c r="F1926" s="3">
        <v>0.99983650000000002</v>
      </c>
      <c r="G1926" s="4">
        <v>6116</v>
      </c>
      <c r="H1926" s="4">
        <v>204</v>
      </c>
      <c r="I1926" t="s">
        <v>3</v>
      </c>
      <c r="J1926" s="2">
        <v>87.5</v>
      </c>
      <c r="K1926" s="4">
        <v>6116</v>
      </c>
      <c r="L1926" s="4">
        <v>204</v>
      </c>
      <c r="M1926" s="23">
        <v>3.0052E-3</v>
      </c>
    </row>
    <row r="1927" spans="1:13" hidden="1" x14ac:dyDescent="0.25">
      <c r="A1927" t="s">
        <v>2293</v>
      </c>
      <c r="B1927" t="s">
        <v>2764</v>
      </c>
      <c r="C1927" t="s">
        <v>2765</v>
      </c>
      <c r="D1927" s="2">
        <v>55</v>
      </c>
      <c r="E1927" s="3">
        <v>6.3112799999999997E-2</v>
      </c>
      <c r="F1927" s="3">
        <v>0.88743910000000004</v>
      </c>
      <c r="G1927" s="4">
        <v>12378</v>
      </c>
      <c r="H1927" s="4">
        <v>225</v>
      </c>
      <c r="I1927" t="s">
        <v>3</v>
      </c>
      <c r="J1927" s="2">
        <v>77.5</v>
      </c>
      <c r="K1927" s="4">
        <v>4342</v>
      </c>
      <c r="L1927" s="4">
        <v>175</v>
      </c>
      <c r="M1927" s="23">
        <v>1.3155E-3</v>
      </c>
    </row>
    <row r="1928" spans="1:13" hidden="1" x14ac:dyDescent="0.25">
      <c r="A1928" t="s">
        <v>2293</v>
      </c>
      <c r="B1928" t="s">
        <v>2766</v>
      </c>
      <c r="C1928" t="s">
        <v>2292</v>
      </c>
      <c r="D1928" s="2">
        <v>55</v>
      </c>
      <c r="E1928" s="3">
        <v>6.2192900000000002E-2</v>
      </c>
      <c r="F1928" s="3">
        <v>0.23053960000000001</v>
      </c>
      <c r="G1928" s="4">
        <v>74053</v>
      </c>
      <c r="H1928" s="4">
        <v>517</v>
      </c>
      <c r="I1928" t="s">
        <v>10</v>
      </c>
      <c r="J1928" s="2">
        <v>45</v>
      </c>
      <c r="K1928" s="4">
        <v>4789</v>
      </c>
      <c r="L1928" s="4">
        <v>145</v>
      </c>
      <c r="M1928" s="23">
        <v>0</v>
      </c>
    </row>
    <row r="1929" spans="1:13" hidden="1" x14ac:dyDescent="0.25">
      <c r="A1929" t="s">
        <v>2293</v>
      </c>
      <c r="B1929" t="s">
        <v>2767</v>
      </c>
      <c r="C1929" t="s">
        <v>2331</v>
      </c>
      <c r="D1929" s="2">
        <v>55</v>
      </c>
      <c r="E1929" s="3">
        <v>0.14361399999999999</v>
      </c>
      <c r="F1929" s="3">
        <v>0.90884109999999996</v>
      </c>
      <c r="G1929" s="4">
        <v>14556</v>
      </c>
      <c r="H1929" s="4">
        <v>57</v>
      </c>
      <c r="I1929" t="s">
        <v>3</v>
      </c>
      <c r="J1929" s="2">
        <v>10</v>
      </c>
      <c r="K1929" s="4">
        <v>221</v>
      </c>
      <c r="L1929" s="4">
        <v>5</v>
      </c>
      <c r="M1929" s="23">
        <v>0</v>
      </c>
    </row>
    <row r="1930" spans="1:13" hidden="1" x14ac:dyDescent="0.25">
      <c r="A1930" t="s">
        <v>2293</v>
      </c>
      <c r="B1930" t="s">
        <v>2768</v>
      </c>
      <c r="C1930" t="s">
        <v>2292</v>
      </c>
      <c r="D1930" s="2">
        <v>55</v>
      </c>
      <c r="E1930" s="3">
        <v>3.4560500000000001E-2</v>
      </c>
      <c r="F1930" s="3">
        <v>5.7794600000000002E-2</v>
      </c>
      <c r="G1930" s="4">
        <v>446034</v>
      </c>
      <c r="H1930" s="4">
        <v>2086</v>
      </c>
      <c r="I1930" t="s">
        <v>311</v>
      </c>
      <c r="J1930" s="2">
        <v>55</v>
      </c>
      <c r="K1930" s="4">
        <v>17537</v>
      </c>
      <c r="L1930" s="4">
        <v>722</v>
      </c>
      <c r="M1930" s="23">
        <v>0</v>
      </c>
    </row>
    <row r="1931" spans="1:13" hidden="1" x14ac:dyDescent="0.25">
      <c r="A1931" t="s">
        <v>2293</v>
      </c>
      <c r="B1931" t="s">
        <v>2769</v>
      </c>
      <c r="C1931" t="s">
        <v>2770</v>
      </c>
      <c r="D1931" s="2">
        <v>55</v>
      </c>
      <c r="E1931" s="3">
        <v>8.5221400000000003E-2</v>
      </c>
      <c r="F1931" s="3">
        <v>0.77653870000000003</v>
      </c>
      <c r="G1931" s="4">
        <v>11141</v>
      </c>
      <c r="H1931" s="4">
        <v>260</v>
      </c>
      <c r="I1931" t="s">
        <v>3</v>
      </c>
      <c r="J1931" s="2">
        <v>87.5</v>
      </c>
      <c r="K1931" s="4">
        <v>4984</v>
      </c>
      <c r="L1931" s="4">
        <v>227</v>
      </c>
      <c r="M1931" s="23">
        <v>1.9811999999999998E-3</v>
      </c>
    </row>
    <row r="1932" spans="1:13" hidden="1" x14ac:dyDescent="0.25">
      <c r="A1932" t="s">
        <v>2293</v>
      </c>
      <c r="B1932" t="s">
        <v>2771</v>
      </c>
      <c r="C1932" t="s">
        <v>2772</v>
      </c>
      <c r="D1932" s="2">
        <v>55</v>
      </c>
      <c r="E1932" s="3">
        <v>0.117479</v>
      </c>
      <c r="F1932" s="3">
        <v>0.52382799999999996</v>
      </c>
      <c r="G1932" s="4">
        <v>14806</v>
      </c>
      <c r="H1932" s="4">
        <v>268</v>
      </c>
      <c r="I1932" t="s">
        <v>3</v>
      </c>
      <c r="J1932" s="2">
        <v>75</v>
      </c>
      <c r="K1932" s="4">
        <v>4408</v>
      </c>
      <c r="L1932" s="4">
        <v>183</v>
      </c>
      <c r="M1932" s="23">
        <v>7.2199999999999999E-4</v>
      </c>
    </row>
    <row r="1933" spans="1:13" hidden="1" x14ac:dyDescent="0.25">
      <c r="A1933" t="s">
        <v>2293</v>
      </c>
      <c r="B1933" t="s">
        <v>2773</v>
      </c>
      <c r="C1933" t="s">
        <v>2774</v>
      </c>
      <c r="D1933" s="2">
        <v>55</v>
      </c>
      <c r="E1933" s="3">
        <v>6.6091800000000006E-2</v>
      </c>
      <c r="F1933" s="3">
        <v>0.99982539999999998</v>
      </c>
      <c r="G1933" s="4">
        <v>5725</v>
      </c>
      <c r="H1933" s="4">
        <v>186</v>
      </c>
      <c r="I1933" t="s">
        <v>20</v>
      </c>
      <c r="J1933" s="2">
        <v>90</v>
      </c>
      <c r="K1933" s="4">
        <v>5725</v>
      </c>
      <c r="L1933" s="4">
        <v>186</v>
      </c>
      <c r="M1933" s="23">
        <v>0</v>
      </c>
    </row>
    <row r="1934" spans="1:13" hidden="1" x14ac:dyDescent="0.25">
      <c r="A1934" t="s">
        <v>2293</v>
      </c>
      <c r="B1934" t="s">
        <v>2775</v>
      </c>
      <c r="C1934" t="s">
        <v>2292</v>
      </c>
      <c r="D1934" s="2">
        <v>55</v>
      </c>
      <c r="E1934" s="3">
        <v>0.1276775</v>
      </c>
      <c r="F1934" s="3">
        <v>0.22615660000000001</v>
      </c>
      <c r="G1934" s="4">
        <v>41879</v>
      </c>
      <c r="H1934" s="4">
        <v>178</v>
      </c>
      <c r="I1934" t="s">
        <v>3</v>
      </c>
      <c r="J1934" s="2">
        <v>25</v>
      </c>
      <c r="K1934" s="4">
        <v>1412</v>
      </c>
      <c r="L1934" s="4">
        <v>39</v>
      </c>
      <c r="M1934" s="23">
        <v>0</v>
      </c>
    </row>
    <row r="1935" spans="1:13" hidden="1" x14ac:dyDescent="0.25">
      <c r="A1935" t="s">
        <v>2293</v>
      </c>
      <c r="B1935" t="s">
        <v>2776</v>
      </c>
      <c r="C1935" t="s">
        <v>2777</v>
      </c>
      <c r="D1935" s="2">
        <v>55</v>
      </c>
      <c r="E1935" s="3">
        <v>0.1489656</v>
      </c>
      <c r="F1935" s="3">
        <v>0.73208989999999996</v>
      </c>
      <c r="G1935" s="4">
        <v>7654</v>
      </c>
      <c r="H1935" s="4">
        <v>90</v>
      </c>
      <c r="I1935" t="s">
        <v>20</v>
      </c>
      <c r="J1935" s="2">
        <v>50</v>
      </c>
      <c r="K1935" s="4">
        <v>1225</v>
      </c>
      <c r="L1935" s="4">
        <v>60</v>
      </c>
      <c r="M1935" s="23">
        <v>0</v>
      </c>
    </row>
    <row r="1936" spans="1:13" hidden="1" x14ac:dyDescent="0.25">
      <c r="A1936" t="s">
        <v>2293</v>
      </c>
      <c r="B1936" t="s">
        <v>2778</v>
      </c>
      <c r="C1936" t="s">
        <v>2407</v>
      </c>
      <c r="D1936" s="2">
        <v>55</v>
      </c>
      <c r="E1936" s="3">
        <v>1.1236899999999999E-2</v>
      </c>
      <c r="F1936" s="3">
        <v>0.16426589999999999</v>
      </c>
      <c r="G1936" s="4">
        <v>163053</v>
      </c>
      <c r="H1936" s="4">
        <v>18808</v>
      </c>
      <c r="I1936" t="s">
        <v>311</v>
      </c>
      <c r="J1936" s="2">
        <v>70</v>
      </c>
      <c r="K1936" s="4">
        <v>98274</v>
      </c>
      <c r="L1936" s="4">
        <v>18615</v>
      </c>
      <c r="M1936" s="23">
        <v>9.7315600000000002E-2</v>
      </c>
    </row>
    <row r="1937" spans="1:13" hidden="1" x14ac:dyDescent="0.25">
      <c r="A1937" t="s">
        <v>2293</v>
      </c>
      <c r="B1937" t="s">
        <v>2779</v>
      </c>
      <c r="C1937" t="s">
        <v>2780</v>
      </c>
      <c r="D1937" s="2">
        <v>55</v>
      </c>
      <c r="E1937" s="3">
        <v>7.8829099999999999E-2</v>
      </c>
      <c r="F1937" s="3">
        <v>0.60921159999999996</v>
      </c>
      <c r="G1937" s="4">
        <v>22896</v>
      </c>
      <c r="H1937" s="4">
        <v>199</v>
      </c>
      <c r="I1937" t="s">
        <v>3</v>
      </c>
      <c r="J1937" s="2">
        <v>62.5</v>
      </c>
      <c r="K1937" s="4">
        <v>4058</v>
      </c>
      <c r="L1937" s="4">
        <v>121</v>
      </c>
      <c r="M1937" s="23">
        <v>0</v>
      </c>
    </row>
    <row r="1938" spans="1:13" hidden="1" x14ac:dyDescent="0.25">
      <c r="A1938" t="s">
        <v>2293</v>
      </c>
      <c r="B1938" t="s">
        <v>2781</v>
      </c>
      <c r="C1938" t="s">
        <v>2782</v>
      </c>
      <c r="D1938" s="2">
        <v>55</v>
      </c>
      <c r="E1938" s="3">
        <v>0.20655889999999999</v>
      </c>
      <c r="F1938" s="3">
        <v>0.90518960000000004</v>
      </c>
      <c r="G1938" s="4">
        <v>9070</v>
      </c>
      <c r="H1938" s="4">
        <v>46</v>
      </c>
      <c r="I1938" t="s">
        <v>20</v>
      </c>
      <c r="J1938" s="2">
        <v>32.5</v>
      </c>
      <c r="K1938" s="4">
        <v>632</v>
      </c>
      <c r="L1938" s="4">
        <v>17</v>
      </c>
      <c r="M1938" s="23">
        <v>0</v>
      </c>
    </row>
    <row r="1939" spans="1:13" hidden="1" x14ac:dyDescent="0.25">
      <c r="A1939" t="s">
        <v>2293</v>
      </c>
      <c r="B1939" t="s">
        <v>2783</v>
      </c>
      <c r="C1939" t="s">
        <v>2784</v>
      </c>
      <c r="D1939" s="2">
        <v>55</v>
      </c>
      <c r="E1939" s="3">
        <v>0.15883949999999999</v>
      </c>
      <c r="F1939" s="3">
        <v>0.90276970000000001</v>
      </c>
      <c r="G1939" s="4">
        <v>7725</v>
      </c>
      <c r="H1939" s="4">
        <v>64</v>
      </c>
      <c r="I1939" t="s">
        <v>20</v>
      </c>
      <c r="J1939" s="2">
        <v>47.5</v>
      </c>
      <c r="K1939" s="4">
        <v>1188</v>
      </c>
      <c r="L1939" s="4">
        <v>43</v>
      </c>
      <c r="M1939" s="23">
        <v>0</v>
      </c>
    </row>
    <row r="1940" spans="1:13" hidden="1" x14ac:dyDescent="0.25">
      <c r="A1940" t="s">
        <v>2293</v>
      </c>
      <c r="B1940" t="s">
        <v>2785</v>
      </c>
      <c r="C1940" t="s">
        <v>2295</v>
      </c>
      <c r="D1940" s="2">
        <v>55</v>
      </c>
      <c r="E1940" s="3">
        <v>0.1290743</v>
      </c>
      <c r="F1940" s="3">
        <v>0.51936669999999996</v>
      </c>
      <c r="G1940" s="4">
        <v>26013</v>
      </c>
      <c r="H1940" s="4">
        <v>117</v>
      </c>
      <c r="I1940" t="s">
        <v>3</v>
      </c>
      <c r="J1940" s="2">
        <v>27.5</v>
      </c>
      <c r="K1940" s="4">
        <v>1053</v>
      </c>
      <c r="L1940" s="4">
        <v>46</v>
      </c>
      <c r="M1940" s="23">
        <v>0</v>
      </c>
    </row>
    <row r="1941" spans="1:13" hidden="1" x14ac:dyDescent="0.25">
      <c r="A1941" t="s">
        <v>2293</v>
      </c>
      <c r="B1941" t="s">
        <v>2786</v>
      </c>
      <c r="C1941" t="s">
        <v>2787</v>
      </c>
      <c r="D1941" s="2">
        <v>55</v>
      </c>
      <c r="E1941" s="3">
        <v>0.1340654</v>
      </c>
      <c r="F1941" s="3">
        <v>0.66851450000000001</v>
      </c>
      <c r="G1941" s="4">
        <v>11818</v>
      </c>
      <c r="H1941" s="4">
        <v>140</v>
      </c>
      <c r="I1941" t="s">
        <v>20</v>
      </c>
      <c r="J1941" s="2">
        <v>65</v>
      </c>
      <c r="K1941" s="4">
        <v>2532</v>
      </c>
      <c r="L1941" s="4">
        <v>97</v>
      </c>
      <c r="M1941" s="23">
        <v>0</v>
      </c>
    </row>
    <row r="1942" spans="1:13" hidden="1" x14ac:dyDescent="0.25">
      <c r="A1942" t="s">
        <v>2293</v>
      </c>
      <c r="B1942" t="s">
        <v>244</v>
      </c>
      <c r="C1942" t="s">
        <v>1814</v>
      </c>
      <c r="D1942" s="2">
        <v>55</v>
      </c>
      <c r="E1942" s="3">
        <v>0.104895</v>
      </c>
      <c r="F1942" s="3">
        <v>0.89665570000000006</v>
      </c>
      <c r="G1942" s="4">
        <v>10108</v>
      </c>
      <c r="H1942" s="4">
        <v>115</v>
      </c>
      <c r="I1942" t="s">
        <v>20</v>
      </c>
      <c r="J1942" s="2">
        <v>67.5</v>
      </c>
      <c r="K1942" s="4">
        <v>2992</v>
      </c>
      <c r="L1942" s="4">
        <v>82</v>
      </c>
      <c r="M1942" s="23">
        <v>0</v>
      </c>
    </row>
    <row r="1943" spans="1:13" hidden="1" x14ac:dyDescent="0.25">
      <c r="A1943" t="s">
        <v>2293</v>
      </c>
      <c r="B1943" t="s">
        <v>2788</v>
      </c>
      <c r="C1943" t="s">
        <v>2292</v>
      </c>
      <c r="D1943" s="2">
        <v>55</v>
      </c>
      <c r="E1943" s="3">
        <v>0.11536349999999999</v>
      </c>
      <c r="F1943" s="3">
        <v>0.80598539999999996</v>
      </c>
      <c r="G1943" s="4">
        <v>18906</v>
      </c>
      <c r="H1943" s="4">
        <v>94</v>
      </c>
      <c r="I1943" t="s">
        <v>3</v>
      </c>
      <c r="J1943" s="2">
        <v>20</v>
      </c>
      <c r="K1943" s="4">
        <v>615</v>
      </c>
      <c r="L1943" s="4">
        <v>18</v>
      </c>
      <c r="M1943" s="23">
        <v>0</v>
      </c>
    </row>
    <row r="1944" spans="1:13" hidden="1" x14ac:dyDescent="0.25">
      <c r="A1944" t="s">
        <v>2293</v>
      </c>
      <c r="B1944" t="s">
        <v>2789</v>
      </c>
      <c r="C1944" t="s">
        <v>2096</v>
      </c>
      <c r="D1944" s="2">
        <v>55</v>
      </c>
      <c r="E1944" s="3">
        <v>0.15746750000000001</v>
      </c>
      <c r="F1944" s="3">
        <v>0.50727800000000001</v>
      </c>
      <c r="G1944" s="4">
        <v>20213</v>
      </c>
      <c r="H1944" s="4">
        <v>132</v>
      </c>
      <c r="I1944" t="s">
        <v>3</v>
      </c>
      <c r="J1944" s="2">
        <v>37.5</v>
      </c>
      <c r="K1944" s="4">
        <v>1362</v>
      </c>
      <c r="L1944" s="4">
        <v>53</v>
      </c>
      <c r="M1944" s="23">
        <v>0</v>
      </c>
    </row>
    <row r="1945" spans="1:13" hidden="1" x14ac:dyDescent="0.25">
      <c r="A1945" t="s">
        <v>2293</v>
      </c>
      <c r="B1945" t="s">
        <v>2790</v>
      </c>
      <c r="C1945" t="s">
        <v>2791</v>
      </c>
      <c r="D1945" s="2">
        <v>55</v>
      </c>
      <c r="E1945" s="3">
        <v>0.11523609999999999</v>
      </c>
      <c r="F1945" s="3">
        <v>0.63816099999999998</v>
      </c>
      <c r="G1945" s="4">
        <v>16268</v>
      </c>
      <c r="H1945" s="4">
        <v>139</v>
      </c>
      <c r="I1945" t="s">
        <v>3</v>
      </c>
      <c r="J1945" s="2">
        <v>45</v>
      </c>
      <c r="K1945" s="4">
        <v>1793</v>
      </c>
      <c r="L1945" s="4">
        <v>73</v>
      </c>
      <c r="M1945" s="23">
        <v>0</v>
      </c>
    </row>
    <row r="1946" spans="1:13" hidden="1" x14ac:dyDescent="0.25">
      <c r="A1946" t="s">
        <v>2293</v>
      </c>
      <c r="B1946" t="s">
        <v>2792</v>
      </c>
      <c r="C1946" t="s">
        <v>2793</v>
      </c>
      <c r="D1946" s="2">
        <v>55</v>
      </c>
      <c r="E1946" s="3">
        <v>9.9436999999999998E-2</v>
      </c>
      <c r="F1946" s="3">
        <v>0.4950504</v>
      </c>
      <c r="G1946" s="4">
        <v>36757</v>
      </c>
      <c r="H1946" s="4">
        <v>149</v>
      </c>
      <c r="I1946" t="s">
        <v>3</v>
      </c>
      <c r="J1946" s="2">
        <v>25</v>
      </c>
      <c r="K1946" s="4">
        <v>1284</v>
      </c>
      <c r="L1946" s="4">
        <v>42</v>
      </c>
      <c r="M1946" s="23">
        <v>0</v>
      </c>
    </row>
    <row r="1947" spans="1:13" hidden="1" x14ac:dyDescent="0.25">
      <c r="A1947" t="s">
        <v>2293</v>
      </c>
      <c r="B1947" t="s">
        <v>2794</v>
      </c>
      <c r="C1947" t="s">
        <v>258</v>
      </c>
      <c r="D1947" s="2">
        <v>55</v>
      </c>
      <c r="E1947" s="3">
        <v>9.4746700000000003E-2</v>
      </c>
      <c r="F1947" s="3">
        <v>0.50274770000000002</v>
      </c>
      <c r="G1947" s="4">
        <v>17565</v>
      </c>
      <c r="H1947" s="4">
        <v>281</v>
      </c>
      <c r="I1947" t="s">
        <v>3</v>
      </c>
      <c r="J1947" s="2">
        <v>70</v>
      </c>
      <c r="K1947" s="4">
        <v>4516</v>
      </c>
      <c r="L1947" s="4">
        <v>200</v>
      </c>
      <c r="M1947" s="23">
        <v>5.2320000000000003E-4</v>
      </c>
    </row>
    <row r="1948" spans="1:13" hidden="1" x14ac:dyDescent="0.25">
      <c r="A1948" t="s">
        <v>2293</v>
      </c>
      <c r="B1948" t="s">
        <v>2795</v>
      </c>
      <c r="C1948" t="s">
        <v>2796</v>
      </c>
      <c r="D1948" s="2">
        <v>55</v>
      </c>
      <c r="E1948" s="3">
        <v>8.5092399999999999E-2</v>
      </c>
      <c r="F1948" s="3">
        <v>0.74841489999999999</v>
      </c>
      <c r="G1948" s="4">
        <v>12158</v>
      </c>
      <c r="H1948" s="4">
        <v>211</v>
      </c>
      <c r="I1948" t="s">
        <v>3</v>
      </c>
      <c r="J1948" s="2">
        <v>77.5</v>
      </c>
      <c r="K1948" s="4">
        <v>4105</v>
      </c>
      <c r="L1948" s="4">
        <v>171</v>
      </c>
      <c r="M1948" s="23">
        <v>0</v>
      </c>
    </row>
    <row r="1949" spans="1:13" hidden="1" x14ac:dyDescent="0.25">
      <c r="A1949" t="s">
        <v>2293</v>
      </c>
      <c r="B1949" t="s">
        <v>2797</v>
      </c>
      <c r="C1949" t="s">
        <v>2701</v>
      </c>
      <c r="D1949" s="2">
        <v>55</v>
      </c>
      <c r="E1949" s="3">
        <v>0.1209369</v>
      </c>
      <c r="F1949" s="3">
        <v>0.67201359999999999</v>
      </c>
      <c r="G1949" s="4">
        <v>20612</v>
      </c>
      <c r="H1949" s="4">
        <v>140</v>
      </c>
      <c r="I1949" t="s">
        <v>3</v>
      </c>
      <c r="J1949" s="2">
        <v>52.5</v>
      </c>
      <c r="K1949" s="4">
        <v>2588</v>
      </c>
      <c r="L1949" s="4">
        <v>72</v>
      </c>
      <c r="M1949" s="23">
        <v>0</v>
      </c>
    </row>
    <row r="1950" spans="1:13" hidden="1" x14ac:dyDescent="0.25">
      <c r="A1950" t="s">
        <v>2293</v>
      </c>
      <c r="B1950" t="s">
        <v>2798</v>
      </c>
      <c r="C1950" t="s">
        <v>2799</v>
      </c>
      <c r="D1950" s="2">
        <v>55</v>
      </c>
      <c r="E1950" s="3">
        <v>9.4885700000000003E-2</v>
      </c>
      <c r="F1950" s="3">
        <v>0.99984119999999999</v>
      </c>
      <c r="G1950" s="4">
        <v>6295</v>
      </c>
      <c r="H1950" s="4">
        <v>98</v>
      </c>
      <c r="I1950" t="s">
        <v>20</v>
      </c>
      <c r="J1950" s="2">
        <v>85</v>
      </c>
      <c r="K1950" s="4">
        <v>6295</v>
      </c>
      <c r="L1950" s="4">
        <v>98</v>
      </c>
      <c r="M1950" s="23">
        <v>0</v>
      </c>
    </row>
    <row r="1951" spans="1:13" hidden="1" x14ac:dyDescent="0.25">
      <c r="A1951" t="s">
        <v>2293</v>
      </c>
      <c r="B1951" t="s">
        <v>2800</v>
      </c>
      <c r="C1951" t="s">
        <v>2292</v>
      </c>
      <c r="D1951" s="2">
        <v>55</v>
      </c>
      <c r="E1951" s="3">
        <v>9.2972000000000003E-3</v>
      </c>
      <c r="F1951" s="3">
        <v>7.7738699999999994E-2</v>
      </c>
      <c r="G1951" s="4">
        <v>636415</v>
      </c>
      <c r="H1951" s="4">
        <v>2773</v>
      </c>
      <c r="I1951" t="s">
        <v>130</v>
      </c>
      <c r="J1951" s="2">
        <v>55</v>
      </c>
      <c r="K1951" s="4">
        <v>23984</v>
      </c>
      <c r="L1951" s="4">
        <v>680</v>
      </c>
      <c r="M1951" s="23">
        <v>0</v>
      </c>
    </row>
    <row r="1952" spans="1:13" hidden="1" x14ac:dyDescent="0.25">
      <c r="A1952" t="s">
        <v>2293</v>
      </c>
      <c r="B1952" t="s">
        <v>2801</v>
      </c>
      <c r="C1952" t="s">
        <v>2802</v>
      </c>
      <c r="D1952" s="2">
        <v>55</v>
      </c>
      <c r="E1952" s="3">
        <v>0.10027229999999999</v>
      </c>
      <c r="F1952" s="3">
        <v>0.9287031</v>
      </c>
      <c r="G1952" s="4">
        <v>12596</v>
      </c>
      <c r="H1952" s="4">
        <v>120</v>
      </c>
      <c r="I1952" t="s">
        <v>3</v>
      </c>
      <c r="J1952" s="2">
        <v>55</v>
      </c>
      <c r="K1952" s="4">
        <v>2011</v>
      </c>
      <c r="L1952" s="4">
        <v>73</v>
      </c>
      <c r="M1952" s="23">
        <v>7.5785000000000002E-3</v>
      </c>
    </row>
    <row r="1953" spans="1:13" hidden="1" x14ac:dyDescent="0.25">
      <c r="A1953" t="s">
        <v>2293</v>
      </c>
      <c r="B1953" t="s">
        <v>2803</v>
      </c>
      <c r="C1953" t="s">
        <v>369</v>
      </c>
      <c r="D1953" s="2">
        <v>55</v>
      </c>
      <c r="E1953" s="3">
        <v>9.5426999999999998E-2</v>
      </c>
      <c r="F1953" s="3">
        <v>0.38697609999999999</v>
      </c>
      <c r="G1953" s="4">
        <v>37866</v>
      </c>
      <c r="H1953" s="4">
        <v>250</v>
      </c>
      <c r="I1953" t="s">
        <v>3</v>
      </c>
      <c r="J1953" s="2">
        <v>55</v>
      </c>
      <c r="K1953" s="4">
        <v>4601</v>
      </c>
      <c r="L1953" s="4">
        <v>136</v>
      </c>
      <c r="M1953" s="23">
        <v>1.537E-4</v>
      </c>
    </row>
    <row r="1954" spans="1:13" hidden="1" x14ac:dyDescent="0.25">
      <c r="A1954" t="s">
        <v>2293</v>
      </c>
      <c r="B1954" t="s">
        <v>2804</v>
      </c>
      <c r="C1954" t="s">
        <v>2805</v>
      </c>
      <c r="D1954" s="2">
        <v>55</v>
      </c>
      <c r="E1954" s="3">
        <v>8.2783200000000001E-2</v>
      </c>
      <c r="F1954" s="3">
        <v>0.99985559999999996</v>
      </c>
      <c r="G1954" s="4">
        <v>6922</v>
      </c>
      <c r="H1954" s="4">
        <v>90</v>
      </c>
      <c r="I1954" t="s">
        <v>20</v>
      </c>
      <c r="J1954" s="2">
        <v>87.5</v>
      </c>
      <c r="K1954" s="4">
        <v>6922</v>
      </c>
      <c r="L1954" s="4">
        <v>90</v>
      </c>
      <c r="M1954" s="23">
        <v>7.0560000000000002E-4</v>
      </c>
    </row>
    <row r="1955" spans="1:13" hidden="1" x14ac:dyDescent="0.25">
      <c r="A1955" t="s">
        <v>2293</v>
      </c>
      <c r="B1955" t="s">
        <v>2806</v>
      </c>
      <c r="C1955" t="s">
        <v>2479</v>
      </c>
      <c r="D1955" s="2">
        <v>55</v>
      </c>
      <c r="E1955" s="3">
        <v>0.1622178</v>
      </c>
      <c r="F1955" s="3">
        <v>0.95928959999999996</v>
      </c>
      <c r="G1955" s="4">
        <v>4807</v>
      </c>
      <c r="H1955" s="4">
        <v>67</v>
      </c>
      <c r="I1955" t="s">
        <v>20</v>
      </c>
      <c r="J1955" s="2">
        <v>45</v>
      </c>
      <c r="K1955" s="4">
        <v>719</v>
      </c>
      <c r="L1955" s="4">
        <v>41</v>
      </c>
      <c r="M1955" s="23">
        <v>0</v>
      </c>
    </row>
    <row r="1956" spans="1:13" hidden="1" x14ac:dyDescent="0.25">
      <c r="A1956" t="s">
        <v>2293</v>
      </c>
      <c r="B1956" t="s">
        <v>2807</v>
      </c>
      <c r="C1956" t="s">
        <v>2808</v>
      </c>
      <c r="D1956" s="2">
        <v>52.5</v>
      </c>
      <c r="E1956" s="3">
        <v>9.1424000000000005E-2</v>
      </c>
      <c r="F1956" s="3">
        <v>0.99970079999999995</v>
      </c>
      <c r="G1956" s="4">
        <v>6682</v>
      </c>
      <c r="H1956" s="4">
        <v>89</v>
      </c>
      <c r="I1956" t="s">
        <v>20</v>
      </c>
      <c r="J1956" s="2">
        <v>60</v>
      </c>
      <c r="K1956" s="4">
        <v>1656</v>
      </c>
      <c r="L1956" s="4">
        <v>70</v>
      </c>
      <c r="M1956" s="23">
        <v>0</v>
      </c>
    </row>
    <row r="1957" spans="1:13" hidden="1" x14ac:dyDescent="0.25">
      <c r="A1957" t="s">
        <v>2293</v>
      </c>
      <c r="B1957" t="s">
        <v>2809</v>
      </c>
      <c r="C1957" t="s">
        <v>2292</v>
      </c>
      <c r="D1957" s="2">
        <v>52.5</v>
      </c>
      <c r="E1957" s="3">
        <v>7.4143299999999995E-2</v>
      </c>
      <c r="F1957" s="3">
        <v>0.99990449999999997</v>
      </c>
      <c r="G1957" s="4">
        <v>10474</v>
      </c>
      <c r="H1957" s="4">
        <v>70</v>
      </c>
      <c r="I1957" t="s">
        <v>3</v>
      </c>
      <c r="J1957" s="2">
        <v>37.5</v>
      </c>
      <c r="K1957" s="4">
        <v>1148</v>
      </c>
      <c r="L1957" s="4">
        <v>30</v>
      </c>
      <c r="M1957" s="23">
        <v>0</v>
      </c>
    </row>
    <row r="1958" spans="1:13" hidden="1" x14ac:dyDescent="0.25">
      <c r="A1958" t="s">
        <v>2293</v>
      </c>
      <c r="B1958" t="s">
        <v>2810</v>
      </c>
      <c r="C1958" t="s">
        <v>2320</v>
      </c>
      <c r="D1958" s="2">
        <v>52.5</v>
      </c>
      <c r="E1958" s="3">
        <v>0.14234440000000001</v>
      </c>
      <c r="F1958" s="3">
        <v>0.35582900000000001</v>
      </c>
      <c r="G1958" s="4">
        <v>22962</v>
      </c>
      <c r="H1958" s="4">
        <v>125</v>
      </c>
      <c r="I1958" t="s">
        <v>3</v>
      </c>
      <c r="J1958" s="2">
        <v>25</v>
      </c>
      <c r="K1958" s="4">
        <v>997</v>
      </c>
      <c r="L1958" s="4">
        <v>43</v>
      </c>
      <c r="M1958" s="23">
        <v>0</v>
      </c>
    </row>
    <row r="1959" spans="1:13" hidden="1" x14ac:dyDescent="0.25">
      <c r="A1959" t="s">
        <v>2293</v>
      </c>
      <c r="B1959" t="s">
        <v>2811</v>
      </c>
      <c r="C1959" t="s">
        <v>2812</v>
      </c>
      <c r="D1959" s="2">
        <v>52.5</v>
      </c>
      <c r="E1959" s="3">
        <v>0.1224828</v>
      </c>
      <c r="F1959" s="3">
        <v>0.48094769999999998</v>
      </c>
      <c r="G1959" s="4">
        <v>20157</v>
      </c>
      <c r="H1959" s="4">
        <v>184</v>
      </c>
      <c r="I1959" t="s">
        <v>3</v>
      </c>
      <c r="J1959" s="2">
        <v>55</v>
      </c>
      <c r="K1959" s="4">
        <v>3255</v>
      </c>
      <c r="L1959" s="4">
        <v>113</v>
      </c>
      <c r="M1959" s="23">
        <v>0</v>
      </c>
    </row>
    <row r="1960" spans="1:13" hidden="1" x14ac:dyDescent="0.25">
      <c r="A1960" t="s">
        <v>2293</v>
      </c>
      <c r="B1960" t="s">
        <v>2813</v>
      </c>
      <c r="C1960" t="s">
        <v>2292</v>
      </c>
      <c r="D1960" s="2">
        <v>52.5</v>
      </c>
      <c r="E1960" s="3">
        <v>2.6254400000000001E-2</v>
      </c>
      <c r="F1960" s="3">
        <v>5.5026199999999997E-2</v>
      </c>
      <c r="G1960" s="4">
        <v>125332</v>
      </c>
      <c r="H1960" s="4">
        <v>529</v>
      </c>
      <c r="I1960" t="s">
        <v>10</v>
      </c>
      <c r="J1960" s="2">
        <v>42.5</v>
      </c>
      <c r="K1960" s="4">
        <v>4637</v>
      </c>
      <c r="L1960" s="4">
        <v>143</v>
      </c>
      <c r="M1960" s="23">
        <v>0</v>
      </c>
    </row>
    <row r="1961" spans="1:13" hidden="1" x14ac:dyDescent="0.25">
      <c r="A1961" t="s">
        <v>2293</v>
      </c>
      <c r="B1961" t="s">
        <v>2814</v>
      </c>
      <c r="C1961" t="s">
        <v>2815</v>
      </c>
      <c r="D1961" s="2">
        <v>52.5</v>
      </c>
      <c r="E1961" s="3">
        <v>0.1058259</v>
      </c>
      <c r="F1961" s="3">
        <v>0.99979589999999996</v>
      </c>
      <c r="G1961" s="4">
        <v>4899</v>
      </c>
      <c r="H1961" s="4">
        <v>69</v>
      </c>
      <c r="I1961" t="s">
        <v>20</v>
      </c>
      <c r="J1961" s="2">
        <v>82.5</v>
      </c>
      <c r="K1961" s="4">
        <v>4899</v>
      </c>
      <c r="L1961" s="4">
        <v>69</v>
      </c>
      <c r="M1961" s="23">
        <v>0</v>
      </c>
    </row>
    <row r="1962" spans="1:13" hidden="1" x14ac:dyDescent="0.25">
      <c r="A1962" t="s">
        <v>2293</v>
      </c>
      <c r="B1962" t="s">
        <v>2816</v>
      </c>
      <c r="C1962" t="s">
        <v>677</v>
      </c>
      <c r="D1962" s="2">
        <v>52.5</v>
      </c>
      <c r="E1962" s="3">
        <v>0.12931899999999999</v>
      </c>
      <c r="F1962" s="3">
        <v>0.99961409999999995</v>
      </c>
      <c r="G1962" s="4">
        <v>2590</v>
      </c>
      <c r="H1962" s="4">
        <v>56</v>
      </c>
      <c r="I1962" t="s">
        <v>20</v>
      </c>
      <c r="J1962" s="2">
        <v>75</v>
      </c>
      <c r="K1962" s="4">
        <v>2590</v>
      </c>
      <c r="L1962" s="4">
        <v>56</v>
      </c>
      <c r="M1962" s="23">
        <v>0</v>
      </c>
    </row>
    <row r="1963" spans="1:13" hidden="1" x14ac:dyDescent="0.25">
      <c r="A1963" t="s">
        <v>2293</v>
      </c>
      <c r="B1963" t="s">
        <v>2817</v>
      </c>
      <c r="C1963" t="s">
        <v>2818</v>
      </c>
      <c r="D1963" s="2">
        <v>52.5</v>
      </c>
      <c r="E1963" s="3">
        <v>0.14361350000000001</v>
      </c>
      <c r="F1963" s="3">
        <v>0.88523609999999997</v>
      </c>
      <c r="G1963" s="4">
        <v>7459</v>
      </c>
      <c r="H1963" s="4">
        <v>63</v>
      </c>
      <c r="I1963" t="s">
        <v>20</v>
      </c>
      <c r="J1963" s="2">
        <v>47.5</v>
      </c>
      <c r="K1963" s="4">
        <v>1167</v>
      </c>
      <c r="L1963" s="4">
        <v>39</v>
      </c>
      <c r="M1963" s="23">
        <v>0</v>
      </c>
    </row>
    <row r="1964" spans="1:13" hidden="1" x14ac:dyDescent="0.25">
      <c r="A1964" t="s">
        <v>2293</v>
      </c>
      <c r="B1964" t="s">
        <v>2819</v>
      </c>
      <c r="C1964" t="s">
        <v>2820</v>
      </c>
      <c r="D1964" s="2">
        <v>52.5</v>
      </c>
      <c r="E1964" s="3">
        <v>0.16402649999999999</v>
      </c>
      <c r="F1964" s="3">
        <v>0.59467139999999996</v>
      </c>
      <c r="G1964" s="4">
        <v>12767</v>
      </c>
      <c r="H1964" s="4">
        <v>87</v>
      </c>
      <c r="I1964" t="s">
        <v>20</v>
      </c>
      <c r="J1964" s="2">
        <v>45</v>
      </c>
      <c r="K1964" s="4">
        <v>1461</v>
      </c>
      <c r="L1964" s="4">
        <v>48</v>
      </c>
      <c r="M1964" s="23">
        <v>0</v>
      </c>
    </row>
    <row r="1965" spans="1:13" hidden="1" x14ac:dyDescent="0.25">
      <c r="A1965" t="s">
        <v>2293</v>
      </c>
      <c r="B1965" t="s">
        <v>2821</v>
      </c>
      <c r="C1965" t="s">
        <v>214</v>
      </c>
      <c r="D1965" s="2">
        <v>52.5</v>
      </c>
      <c r="E1965" s="3">
        <v>7.0145299999999994E-2</v>
      </c>
      <c r="F1965" s="3">
        <v>0.6034967</v>
      </c>
      <c r="G1965" s="4">
        <v>25164</v>
      </c>
      <c r="H1965" s="4">
        <v>226</v>
      </c>
      <c r="I1965" t="s">
        <v>3</v>
      </c>
      <c r="J1965" s="2">
        <v>55</v>
      </c>
      <c r="K1965" s="4">
        <v>3510</v>
      </c>
      <c r="L1965" s="4">
        <v>125</v>
      </c>
      <c r="M1965" s="23">
        <v>0</v>
      </c>
    </row>
    <row r="1966" spans="1:13" hidden="1" x14ac:dyDescent="0.25">
      <c r="A1966" t="s">
        <v>2293</v>
      </c>
      <c r="B1966" t="s">
        <v>770</v>
      </c>
      <c r="C1966" t="s">
        <v>2292</v>
      </c>
      <c r="D1966" s="2">
        <v>52.5</v>
      </c>
      <c r="E1966" s="3">
        <v>0.11922000000000001</v>
      </c>
      <c r="F1966" s="3">
        <v>0.51030790000000004</v>
      </c>
      <c r="G1966" s="4">
        <v>28392</v>
      </c>
      <c r="H1966" s="4">
        <v>137</v>
      </c>
      <c r="I1966" t="s">
        <v>3</v>
      </c>
      <c r="J1966" s="2">
        <v>30</v>
      </c>
      <c r="K1966" s="4">
        <v>1517</v>
      </c>
      <c r="L1966" s="4">
        <v>45</v>
      </c>
      <c r="M1966" s="23">
        <v>0</v>
      </c>
    </row>
    <row r="1967" spans="1:13" hidden="1" x14ac:dyDescent="0.25">
      <c r="A1967" t="s">
        <v>2293</v>
      </c>
      <c r="B1967" t="s">
        <v>2822</v>
      </c>
      <c r="C1967" t="s">
        <v>2823</v>
      </c>
      <c r="D1967" s="2">
        <v>52.5</v>
      </c>
      <c r="E1967" s="3">
        <v>0.104668</v>
      </c>
      <c r="F1967" s="3">
        <v>0.96649529999999995</v>
      </c>
      <c r="G1967" s="4">
        <v>6202</v>
      </c>
      <c r="H1967" s="4">
        <v>105</v>
      </c>
      <c r="I1967" t="s">
        <v>20</v>
      </c>
      <c r="J1967" s="2">
        <v>62.5</v>
      </c>
      <c r="K1967" s="4">
        <v>1627</v>
      </c>
      <c r="L1967" s="4">
        <v>78</v>
      </c>
      <c r="M1967" s="23">
        <v>0</v>
      </c>
    </row>
    <row r="1968" spans="1:13" hidden="1" x14ac:dyDescent="0.25">
      <c r="A1968" t="s">
        <v>2293</v>
      </c>
      <c r="B1968" t="s">
        <v>2824</v>
      </c>
      <c r="C1968" t="s">
        <v>2825</v>
      </c>
      <c r="D1968" s="2">
        <v>52.5</v>
      </c>
      <c r="E1968" s="3">
        <v>0.1113386</v>
      </c>
      <c r="F1968" s="3">
        <v>0.69334850000000003</v>
      </c>
      <c r="G1968" s="4">
        <v>9788</v>
      </c>
      <c r="H1968" s="4">
        <v>154</v>
      </c>
      <c r="I1968" t="s">
        <v>20</v>
      </c>
      <c r="J1968" s="2">
        <v>65</v>
      </c>
      <c r="K1968" s="4">
        <v>2482</v>
      </c>
      <c r="L1968" s="4">
        <v>108</v>
      </c>
      <c r="M1968" s="23">
        <v>0</v>
      </c>
    </row>
    <row r="1969" spans="1:13" hidden="1" x14ac:dyDescent="0.25">
      <c r="A1969" t="s">
        <v>2293</v>
      </c>
      <c r="B1969" t="s">
        <v>289</v>
      </c>
      <c r="C1969" t="s">
        <v>2826</v>
      </c>
      <c r="D1969" s="2">
        <v>52.5</v>
      </c>
      <c r="E1969" s="3">
        <v>5.2793100000000003E-2</v>
      </c>
      <c r="F1969" s="3">
        <v>0.29240090000000002</v>
      </c>
      <c r="G1969" s="4">
        <v>43211</v>
      </c>
      <c r="H1969" s="4">
        <v>637</v>
      </c>
      <c r="I1969" t="s">
        <v>17</v>
      </c>
      <c r="J1969" s="2">
        <v>67.5</v>
      </c>
      <c r="K1969" s="4">
        <v>10297</v>
      </c>
      <c r="L1969" s="4">
        <v>444</v>
      </c>
      <c r="M1969" s="23">
        <v>1.1423E-3</v>
      </c>
    </row>
    <row r="1970" spans="1:13" hidden="1" x14ac:dyDescent="0.25">
      <c r="A1970" t="s">
        <v>2293</v>
      </c>
      <c r="B1970" t="s">
        <v>2827</v>
      </c>
      <c r="C1970" t="s">
        <v>2828</v>
      </c>
      <c r="D1970" s="2">
        <v>52.5</v>
      </c>
      <c r="E1970" s="3">
        <v>7.5012300000000004E-2</v>
      </c>
      <c r="F1970" s="3">
        <v>0.90577379999999996</v>
      </c>
      <c r="G1970" s="4">
        <v>10699</v>
      </c>
      <c r="H1970" s="4">
        <v>135</v>
      </c>
      <c r="I1970" t="s">
        <v>3</v>
      </c>
      <c r="J1970" s="2">
        <v>65</v>
      </c>
      <c r="K1970" s="4">
        <v>2993</v>
      </c>
      <c r="L1970" s="4">
        <v>90</v>
      </c>
      <c r="M1970" s="23">
        <v>0</v>
      </c>
    </row>
    <row r="1971" spans="1:13" hidden="1" x14ac:dyDescent="0.25">
      <c r="A1971" t="s">
        <v>2293</v>
      </c>
      <c r="B1971" t="s">
        <v>2829</v>
      </c>
      <c r="C1971" t="s">
        <v>1773</v>
      </c>
      <c r="D1971" s="2">
        <v>52.5</v>
      </c>
      <c r="E1971" s="3">
        <v>3.8634300000000003E-2</v>
      </c>
      <c r="F1971" s="3">
        <v>0.99989150000000004</v>
      </c>
      <c r="G1971" s="4">
        <v>9210</v>
      </c>
      <c r="H1971" s="4">
        <v>117</v>
      </c>
      <c r="I1971" t="s">
        <v>3</v>
      </c>
      <c r="J1971" s="2">
        <v>85</v>
      </c>
      <c r="K1971" s="4">
        <v>9210</v>
      </c>
      <c r="L1971" s="4">
        <v>117</v>
      </c>
      <c r="M1971" s="23">
        <v>0</v>
      </c>
    </row>
    <row r="1972" spans="1:13" hidden="1" x14ac:dyDescent="0.25">
      <c r="A1972" t="s">
        <v>2293</v>
      </c>
      <c r="B1972" t="s">
        <v>2830</v>
      </c>
      <c r="C1972" t="s">
        <v>2464</v>
      </c>
      <c r="D1972" s="2">
        <v>52.5</v>
      </c>
      <c r="E1972" s="3">
        <v>6.44348E-2</v>
      </c>
      <c r="F1972" s="3">
        <v>0.92598380000000002</v>
      </c>
      <c r="G1972" s="4">
        <v>14212</v>
      </c>
      <c r="H1972" s="4">
        <v>158</v>
      </c>
      <c r="I1972" t="s">
        <v>3</v>
      </c>
      <c r="J1972" s="2">
        <v>57.5</v>
      </c>
      <c r="K1972" s="4">
        <v>2562</v>
      </c>
      <c r="L1972" s="4">
        <v>106</v>
      </c>
      <c r="M1972" s="23">
        <v>4.9690999999999997E-3</v>
      </c>
    </row>
    <row r="1973" spans="1:13" hidden="1" x14ac:dyDescent="0.25">
      <c r="A1973" t="s">
        <v>2293</v>
      </c>
      <c r="B1973" t="s">
        <v>2831</v>
      </c>
      <c r="C1973" t="s">
        <v>2739</v>
      </c>
      <c r="D1973" s="2">
        <v>52.5</v>
      </c>
      <c r="E1973" s="3">
        <v>7.8558699999999995E-2</v>
      </c>
      <c r="F1973" s="3">
        <v>0.69843129999999998</v>
      </c>
      <c r="G1973" s="4">
        <v>20346</v>
      </c>
      <c r="H1973" s="4">
        <v>184</v>
      </c>
      <c r="I1973" t="s">
        <v>3</v>
      </c>
      <c r="J1973" s="2">
        <v>52.5</v>
      </c>
      <c r="K1973" s="4">
        <v>2885</v>
      </c>
      <c r="L1973" s="4">
        <v>110</v>
      </c>
      <c r="M1973" s="23">
        <v>0</v>
      </c>
    </row>
    <row r="1974" spans="1:13" hidden="1" x14ac:dyDescent="0.25">
      <c r="A1974" t="s">
        <v>2293</v>
      </c>
      <c r="B1974" t="s">
        <v>2832</v>
      </c>
      <c r="C1974" t="s">
        <v>2833</v>
      </c>
      <c r="D1974" s="2">
        <v>52.5</v>
      </c>
      <c r="E1974" s="3">
        <v>6.9808999999999996E-2</v>
      </c>
      <c r="F1974" s="3">
        <v>0.97597069999999997</v>
      </c>
      <c r="G1974" s="4">
        <v>7189</v>
      </c>
      <c r="H1974" s="4">
        <v>143</v>
      </c>
      <c r="I1974" t="s">
        <v>3</v>
      </c>
      <c r="J1974" s="2">
        <v>70</v>
      </c>
      <c r="K1974" s="4">
        <v>2484</v>
      </c>
      <c r="L1974" s="4">
        <v>116</v>
      </c>
      <c r="M1974" s="23">
        <v>0</v>
      </c>
    </row>
    <row r="1975" spans="1:13" hidden="1" x14ac:dyDescent="0.25">
      <c r="A1975" t="s">
        <v>2293</v>
      </c>
      <c r="B1975" t="s">
        <v>2834</v>
      </c>
      <c r="C1975" t="s">
        <v>2835</v>
      </c>
      <c r="D1975" s="2">
        <v>52.5</v>
      </c>
      <c r="E1975" s="3">
        <v>9.6808199999999997E-2</v>
      </c>
      <c r="F1975" s="3">
        <v>0.81101140000000005</v>
      </c>
      <c r="G1975" s="4">
        <v>12020</v>
      </c>
      <c r="H1975" s="4">
        <v>129</v>
      </c>
      <c r="I1975" t="s">
        <v>3</v>
      </c>
      <c r="J1975" s="2">
        <v>55</v>
      </c>
      <c r="K1975" s="4">
        <v>2120</v>
      </c>
      <c r="L1975" s="4">
        <v>74</v>
      </c>
      <c r="M1975" s="23">
        <v>0</v>
      </c>
    </row>
    <row r="1976" spans="1:13" hidden="1" x14ac:dyDescent="0.25">
      <c r="A1976" t="s">
        <v>2293</v>
      </c>
      <c r="B1976" t="s">
        <v>2836</v>
      </c>
      <c r="C1976" t="s">
        <v>2837</v>
      </c>
      <c r="D1976" s="2">
        <v>52.5</v>
      </c>
      <c r="E1976" s="3">
        <v>0.1726511</v>
      </c>
      <c r="F1976" s="3">
        <v>0.4074141</v>
      </c>
      <c r="G1976" s="4">
        <v>20200</v>
      </c>
      <c r="H1976" s="4">
        <v>107</v>
      </c>
      <c r="I1976" t="s">
        <v>3</v>
      </c>
      <c r="J1976" s="2">
        <v>40</v>
      </c>
      <c r="K1976" s="4">
        <v>1811</v>
      </c>
      <c r="L1976" s="4">
        <v>44</v>
      </c>
      <c r="M1976" s="23">
        <v>0</v>
      </c>
    </row>
    <row r="1977" spans="1:13" hidden="1" x14ac:dyDescent="0.25">
      <c r="A1977" t="s">
        <v>2293</v>
      </c>
      <c r="B1977" t="s">
        <v>2838</v>
      </c>
      <c r="C1977" t="s">
        <v>2839</v>
      </c>
      <c r="D1977" s="2">
        <v>52.5</v>
      </c>
      <c r="E1977" s="3">
        <v>4.4478200000000002E-2</v>
      </c>
      <c r="F1977" s="3">
        <v>0.384552</v>
      </c>
      <c r="G1977" s="4">
        <v>52719</v>
      </c>
      <c r="H1977" s="4">
        <v>348</v>
      </c>
      <c r="I1977" t="s">
        <v>10</v>
      </c>
      <c r="J1977" s="2">
        <v>40</v>
      </c>
      <c r="K1977" s="4">
        <v>3225</v>
      </c>
      <c r="L1977" s="4">
        <v>148</v>
      </c>
      <c r="M1977" s="23">
        <v>0</v>
      </c>
    </row>
    <row r="1978" spans="1:13" hidden="1" x14ac:dyDescent="0.25">
      <c r="A1978" t="s">
        <v>2293</v>
      </c>
      <c r="B1978" t="s">
        <v>2840</v>
      </c>
      <c r="C1978" t="s">
        <v>2841</v>
      </c>
      <c r="D1978" s="2">
        <v>52.5</v>
      </c>
      <c r="E1978" s="3">
        <v>0.16610469999999999</v>
      </c>
      <c r="F1978" s="3">
        <v>0.68217269999999997</v>
      </c>
      <c r="G1978" s="4">
        <v>10148</v>
      </c>
      <c r="H1978" s="4">
        <v>83</v>
      </c>
      <c r="I1978" t="s">
        <v>20</v>
      </c>
      <c r="J1978" s="2">
        <v>50</v>
      </c>
      <c r="K1978" s="4">
        <v>1455</v>
      </c>
      <c r="L1978" s="4">
        <v>53</v>
      </c>
      <c r="M1978" s="23">
        <v>0</v>
      </c>
    </row>
    <row r="1979" spans="1:13" hidden="1" x14ac:dyDescent="0.25">
      <c r="A1979" t="s">
        <v>2293</v>
      </c>
      <c r="B1979" t="s">
        <v>2842</v>
      </c>
      <c r="C1979" t="s">
        <v>2843</v>
      </c>
      <c r="D1979" s="2">
        <v>52.5</v>
      </c>
      <c r="E1979" s="3">
        <v>0.1000455</v>
      </c>
      <c r="F1979" s="3">
        <v>0.81698729999999997</v>
      </c>
      <c r="G1979" s="4">
        <v>14736</v>
      </c>
      <c r="H1979" s="4">
        <v>142</v>
      </c>
      <c r="I1979" t="s">
        <v>3</v>
      </c>
      <c r="J1979" s="2">
        <v>62.5</v>
      </c>
      <c r="K1979" s="4">
        <v>2979</v>
      </c>
      <c r="L1979" s="4">
        <v>95</v>
      </c>
      <c r="M1979" s="23">
        <v>0</v>
      </c>
    </row>
    <row r="1980" spans="1:13" hidden="1" x14ac:dyDescent="0.25">
      <c r="A1980" t="s">
        <v>2293</v>
      </c>
      <c r="B1980" t="s">
        <v>636</v>
      </c>
      <c r="C1980" t="s">
        <v>2844</v>
      </c>
      <c r="D1980" s="2">
        <v>52.5</v>
      </c>
      <c r="E1980" s="3">
        <v>9.3955200000000003E-2</v>
      </c>
      <c r="F1980" s="3">
        <v>0.63131329999999997</v>
      </c>
      <c r="G1980" s="4">
        <v>14637</v>
      </c>
      <c r="H1980" s="4">
        <v>164</v>
      </c>
      <c r="I1980" t="s">
        <v>3</v>
      </c>
      <c r="J1980" s="2">
        <v>60</v>
      </c>
      <c r="K1980" s="4">
        <v>2810</v>
      </c>
      <c r="L1980" s="4">
        <v>117</v>
      </c>
      <c r="M1980" s="23">
        <v>0</v>
      </c>
    </row>
    <row r="1981" spans="1:13" hidden="1" x14ac:dyDescent="0.25">
      <c r="A1981" t="s">
        <v>2293</v>
      </c>
      <c r="B1981" t="s">
        <v>2845</v>
      </c>
      <c r="C1981" t="s">
        <v>2846</v>
      </c>
      <c r="D1981" s="2">
        <v>50</v>
      </c>
      <c r="E1981" s="3">
        <v>4.7759500000000003E-2</v>
      </c>
      <c r="F1981" s="3">
        <v>0.63443000000000005</v>
      </c>
      <c r="G1981" s="4">
        <v>6055</v>
      </c>
      <c r="H1981" s="4">
        <v>6055</v>
      </c>
      <c r="I1981" t="s">
        <v>3</v>
      </c>
      <c r="J1981" s="2">
        <v>90</v>
      </c>
      <c r="K1981" s="4">
        <v>6055</v>
      </c>
      <c r="L1981" s="4">
        <v>6055</v>
      </c>
      <c r="M1981" s="23">
        <v>0</v>
      </c>
    </row>
    <row r="1982" spans="1:13" hidden="1" x14ac:dyDescent="0.25">
      <c r="A1982" t="s">
        <v>2293</v>
      </c>
      <c r="B1982" t="s">
        <v>2847</v>
      </c>
      <c r="C1982" t="s">
        <v>2848</v>
      </c>
      <c r="D1982" s="2">
        <v>50</v>
      </c>
      <c r="E1982" s="3">
        <v>8.7742399999999998E-2</v>
      </c>
      <c r="F1982" s="3">
        <v>0.1522879</v>
      </c>
      <c r="G1982" s="4">
        <v>31124</v>
      </c>
      <c r="H1982" s="4">
        <v>148</v>
      </c>
      <c r="I1982" t="s">
        <v>3</v>
      </c>
      <c r="J1982" s="2">
        <v>27.5</v>
      </c>
      <c r="K1982" s="4">
        <v>1596</v>
      </c>
      <c r="L1982" s="4">
        <v>46</v>
      </c>
      <c r="M1982" s="23">
        <v>0</v>
      </c>
    </row>
    <row r="1983" spans="1:13" hidden="1" x14ac:dyDescent="0.25">
      <c r="A1983" t="s">
        <v>2293</v>
      </c>
      <c r="B1983" t="s">
        <v>2849</v>
      </c>
      <c r="C1983" t="s">
        <v>2820</v>
      </c>
      <c r="D1983" s="2">
        <v>50</v>
      </c>
      <c r="E1983" s="3">
        <v>8.2864699999999999E-2</v>
      </c>
      <c r="F1983" s="3">
        <v>0.5400102</v>
      </c>
      <c r="G1983" s="4">
        <v>21217</v>
      </c>
      <c r="H1983" s="4">
        <v>116</v>
      </c>
      <c r="I1983" t="s">
        <v>3</v>
      </c>
      <c r="J1983" s="2">
        <v>35</v>
      </c>
      <c r="K1983" s="4">
        <v>1750</v>
      </c>
      <c r="L1983" s="4">
        <v>47</v>
      </c>
      <c r="M1983" s="23">
        <v>0</v>
      </c>
    </row>
    <row r="1984" spans="1:13" hidden="1" x14ac:dyDescent="0.25">
      <c r="A1984" t="s">
        <v>2293</v>
      </c>
      <c r="B1984" t="s">
        <v>2850</v>
      </c>
      <c r="C1984" t="s">
        <v>2851</v>
      </c>
      <c r="D1984" s="2">
        <v>50</v>
      </c>
      <c r="E1984" s="3">
        <v>0.10853409999999999</v>
      </c>
      <c r="F1984" s="3">
        <v>0.44829289999999999</v>
      </c>
      <c r="G1984" s="4">
        <v>23660</v>
      </c>
      <c r="H1984" s="4">
        <v>105</v>
      </c>
      <c r="I1984" t="s">
        <v>3</v>
      </c>
      <c r="J1984" s="2">
        <v>27.5</v>
      </c>
      <c r="K1984" s="4">
        <v>1379</v>
      </c>
      <c r="L1984" s="4">
        <v>35</v>
      </c>
      <c r="M1984" s="23">
        <v>0</v>
      </c>
    </row>
    <row r="1985" spans="1:13" hidden="1" x14ac:dyDescent="0.25">
      <c r="A1985" t="s">
        <v>2293</v>
      </c>
      <c r="B1985" t="s">
        <v>2852</v>
      </c>
      <c r="C1985" t="s">
        <v>2643</v>
      </c>
      <c r="D1985" s="2">
        <v>50</v>
      </c>
      <c r="E1985" s="3">
        <v>6.9703100000000004E-2</v>
      </c>
      <c r="F1985" s="3">
        <v>0.99983599999999995</v>
      </c>
      <c r="G1985" s="4">
        <v>6097</v>
      </c>
      <c r="H1985" s="4">
        <v>87</v>
      </c>
      <c r="I1985" t="s">
        <v>20</v>
      </c>
      <c r="J1985" s="2">
        <v>55</v>
      </c>
      <c r="K1985" s="4">
        <v>1423</v>
      </c>
      <c r="L1985" s="4">
        <v>69</v>
      </c>
      <c r="M1985" s="23">
        <v>0</v>
      </c>
    </row>
    <row r="1986" spans="1:13" hidden="1" x14ac:dyDescent="0.25">
      <c r="A1986" t="s">
        <v>2293</v>
      </c>
      <c r="B1986" t="s">
        <v>2853</v>
      </c>
      <c r="C1986" t="s">
        <v>2660</v>
      </c>
      <c r="D1986" s="2">
        <v>50</v>
      </c>
      <c r="E1986" s="3">
        <v>8.5121000000000002E-2</v>
      </c>
      <c r="F1986" s="3">
        <v>0.55271729999999997</v>
      </c>
      <c r="G1986" s="4">
        <v>17808</v>
      </c>
      <c r="H1986" s="4">
        <v>195</v>
      </c>
      <c r="I1986" t="s">
        <v>3</v>
      </c>
      <c r="J1986" s="2">
        <v>65</v>
      </c>
      <c r="K1986" s="4">
        <v>4062</v>
      </c>
      <c r="L1986" s="4">
        <v>135</v>
      </c>
      <c r="M1986" s="23">
        <v>0</v>
      </c>
    </row>
    <row r="1987" spans="1:13" hidden="1" x14ac:dyDescent="0.25">
      <c r="A1987" t="s">
        <v>2293</v>
      </c>
      <c r="B1987" t="s">
        <v>2854</v>
      </c>
      <c r="C1987" t="s">
        <v>2855</v>
      </c>
      <c r="D1987" s="2">
        <v>50</v>
      </c>
      <c r="E1987" s="3">
        <v>0.10139819999999999</v>
      </c>
      <c r="F1987" s="3">
        <v>0.56061740000000004</v>
      </c>
      <c r="G1987" s="4">
        <v>13438</v>
      </c>
      <c r="H1987" s="4">
        <v>158</v>
      </c>
      <c r="I1987" t="s">
        <v>3</v>
      </c>
      <c r="J1987" s="2">
        <v>52.5</v>
      </c>
      <c r="K1987" s="4">
        <v>2255</v>
      </c>
      <c r="L1987" s="4">
        <v>102</v>
      </c>
      <c r="M1987" s="23">
        <v>0</v>
      </c>
    </row>
    <row r="1988" spans="1:13" hidden="1" x14ac:dyDescent="0.25">
      <c r="A1988" t="s">
        <v>2293</v>
      </c>
      <c r="B1988" t="s">
        <v>2856</v>
      </c>
      <c r="C1988" t="s">
        <v>2857</v>
      </c>
      <c r="D1988" s="2">
        <v>50</v>
      </c>
      <c r="E1988" s="3">
        <v>0.1516014</v>
      </c>
      <c r="F1988" s="3">
        <v>0.74251710000000004</v>
      </c>
      <c r="G1988" s="4">
        <v>6177</v>
      </c>
      <c r="H1988" s="4">
        <v>68</v>
      </c>
      <c r="I1988" t="s">
        <v>20</v>
      </c>
      <c r="J1988" s="2">
        <v>50</v>
      </c>
      <c r="K1988" s="4">
        <v>1083</v>
      </c>
      <c r="L1988" s="4">
        <v>46</v>
      </c>
      <c r="M1988" s="23">
        <v>0</v>
      </c>
    </row>
    <row r="1989" spans="1:13" hidden="1" x14ac:dyDescent="0.25">
      <c r="A1989" t="s">
        <v>2293</v>
      </c>
      <c r="B1989" t="s">
        <v>2858</v>
      </c>
      <c r="C1989" t="s">
        <v>2820</v>
      </c>
      <c r="D1989" s="2">
        <v>50</v>
      </c>
      <c r="E1989" s="3">
        <v>9.7689100000000001E-2</v>
      </c>
      <c r="F1989" s="3">
        <v>0.44859559999999998</v>
      </c>
      <c r="G1989" s="4">
        <v>17903</v>
      </c>
      <c r="H1989" s="4">
        <v>150</v>
      </c>
      <c r="I1989" t="s">
        <v>3</v>
      </c>
      <c r="J1989" s="2">
        <v>45</v>
      </c>
      <c r="K1989" s="4">
        <v>2373</v>
      </c>
      <c r="L1989" s="4">
        <v>75</v>
      </c>
      <c r="M1989" s="23">
        <v>0</v>
      </c>
    </row>
    <row r="1990" spans="1:13" hidden="1" x14ac:dyDescent="0.25">
      <c r="A1990" t="s">
        <v>2293</v>
      </c>
      <c r="B1990" t="s">
        <v>1450</v>
      </c>
      <c r="C1990" t="s">
        <v>2859</v>
      </c>
      <c r="D1990" s="2">
        <v>50</v>
      </c>
      <c r="E1990" s="3">
        <v>6.1621200000000001E-2</v>
      </c>
      <c r="F1990" s="3">
        <v>0.57841189999999998</v>
      </c>
      <c r="G1990" s="4">
        <v>14270</v>
      </c>
      <c r="H1990" s="4">
        <v>318</v>
      </c>
      <c r="I1990" t="s">
        <v>3</v>
      </c>
      <c r="J1990" s="2">
        <v>85</v>
      </c>
      <c r="K1990" s="4">
        <v>6539</v>
      </c>
      <c r="L1990" s="4">
        <v>272</v>
      </c>
      <c r="M1990" s="23">
        <v>0</v>
      </c>
    </row>
    <row r="1991" spans="1:13" hidden="1" x14ac:dyDescent="0.25">
      <c r="A1991" t="s">
        <v>2293</v>
      </c>
      <c r="B1991" t="s">
        <v>2860</v>
      </c>
      <c r="C1991" t="s">
        <v>2861</v>
      </c>
      <c r="D1991" s="2">
        <v>50</v>
      </c>
      <c r="E1991" s="3">
        <v>8.0044100000000007E-2</v>
      </c>
      <c r="F1991" s="3">
        <v>0.64487459999999996</v>
      </c>
      <c r="G1991" s="4">
        <v>11028</v>
      </c>
      <c r="H1991" s="4">
        <v>143</v>
      </c>
      <c r="I1991" t="s">
        <v>3</v>
      </c>
      <c r="J1991" s="2">
        <v>45</v>
      </c>
      <c r="K1991" s="4">
        <v>1456</v>
      </c>
      <c r="L1991" s="4">
        <v>82</v>
      </c>
      <c r="M1991" s="23">
        <v>0</v>
      </c>
    </row>
    <row r="1992" spans="1:13" hidden="1" x14ac:dyDescent="0.25">
      <c r="A1992" t="s">
        <v>2293</v>
      </c>
      <c r="B1992" t="s">
        <v>1960</v>
      </c>
      <c r="C1992" t="s">
        <v>2716</v>
      </c>
      <c r="D1992" s="2">
        <v>50</v>
      </c>
      <c r="E1992" s="3">
        <v>6.4154500000000003E-2</v>
      </c>
      <c r="F1992" s="3">
        <v>0.69180470000000005</v>
      </c>
      <c r="G1992" s="4">
        <v>11320</v>
      </c>
      <c r="H1992" s="4">
        <v>219</v>
      </c>
      <c r="I1992" t="s">
        <v>3</v>
      </c>
      <c r="J1992" s="2">
        <v>75</v>
      </c>
      <c r="K1992" s="4">
        <v>4211</v>
      </c>
      <c r="L1992" s="4">
        <v>185</v>
      </c>
      <c r="M1992" s="23">
        <v>0</v>
      </c>
    </row>
    <row r="1993" spans="1:13" hidden="1" x14ac:dyDescent="0.25">
      <c r="A1993" t="s">
        <v>2293</v>
      </c>
      <c r="B1993" t="s">
        <v>2862</v>
      </c>
      <c r="C1993" t="s">
        <v>2863</v>
      </c>
      <c r="D1993" s="2">
        <v>50</v>
      </c>
      <c r="E1993" s="3">
        <v>0.10170129999999999</v>
      </c>
      <c r="F1993" s="3">
        <v>0.62179419999999996</v>
      </c>
      <c r="G1993" s="4">
        <v>17820</v>
      </c>
      <c r="H1993" s="4">
        <v>138</v>
      </c>
      <c r="I1993" t="s">
        <v>3</v>
      </c>
      <c r="J1993" s="2">
        <v>45</v>
      </c>
      <c r="K1993" s="4">
        <v>1817</v>
      </c>
      <c r="L1993" s="4">
        <v>74</v>
      </c>
      <c r="M1993" s="23">
        <v>0</v>
      </c>
    </row>
    <row r="1994" spans="1:13" hidden="1" x14ac:dyDescent="0.25">
      <c r="A1994" t="s">
        <v>2293</v>
      </c>
      <c r="B1994" t="s">
        <v>2864</v>
      </c>
      <c r="C1994" t="s">
        <v>2865</v>
      </c>
      <c r="D1994" s="2">
        <v>50</v>
      </c>
      <c r="E1994" s="3">
        <v>7.5914599999999999E-2</v>
      </c>
      <c r="F1994" s="3">
        <v>0.99978579999999995</v>
      </c>
      <c r="G1994" s="4">
        <v>4667</v>
      </c>
      <c r="H1994" s="4">
        <v>106</v>
      </c>
      <c r="I1994" t="s">
        <v>20</v>
      </c>
      <c r="J1994" s="2">
        <v>85</v>
      </c>
      <c r="K1994" s="4">
        <v>4667</v>
      </c>
      <c r="L1994" s="4">
        <v>106</v>
      </c>
      <c r="M1994" s="23">
        <v>0</v>
      </c>
    </row>
    <row r="1995" spans="1:13" hidden="1" x14ac:dyDescent="0.25">
      <c r="A1995" t="s">
        <v>2293</v>
      </c>
      <c r="B1995" t="s">
        <v>2866</v>
      </c>
      <c r="C1995" t="s">
        <v>2520</v>
      </c>
      <c r="D1995" s="2">
        <v>50</v>
      </c>
      <c r="E1995" s="3">
        <v>0.1103715</v>
      </c>
      <c r="F1995" s="3">
        <v>0.35272730000000002</v>
      </c>
      <c r="G1995" s="4">
        <v>22698</v>
      </c>
      <c r="H1995" s="4">
        <v>117</v>
      </c>
      <c r="I1995" t="s">
        <v>3</v>
      </c>
      <c r="J1995" s="2">
        <v>25</v>
      </c>
      <c r="K1995" s="4">
        <v>1100</v>
      </c>
      <c r="L1995" s="4">
        <v>43</v>
      </c>
      <c r="M1995" s="23">
        <v>0</v>
      </c>
    </row>
    <row r="1996" spans="1:13" hidden="1" x14ac:dyDescent="0.25">
      <c r="A1996" t="s">
        <v>2293</v>
      </c>
      <c r="B1996" t="s">
        <v>2867</v>
      </c>
      <c r="C1996" t="s">
        <v>1610</v>
      </c>
      <c r="D1996" s="2">
        <v>50</v>
      </c>
      <c r="E1996" s="3">
        <v>6.6983000000000001E-2</v>
      </c>
      <c r="F1996" s="3">
        <v>0.89061270000000003</v>
      </c>
      <c r="G1996" s="4">
        <v>11309</v>
      </c>
      <c r="H1996" s="4">
        <v>136</v>
      </c>
      <c r="I1996" t="s">
        <v>3</v>
      </c>
      <c r="J1996" s="2">
        <v>50</v>
      </c>
      <c r="K1996" s="4">
        <v>1782</v>
      </c>
      <c r="L1996" s="4">
        <v>90</v>
      </c>
      <c r="M1996" s="23">
        <v>0</v>
      </c>
    </row>
    <row r="1997" spans="1:13" hidden="1" x14ac:dyDescent="0.25">
      <c r="A1997" t="s">
        <v>2293</v>
      </c>
      <c r="B1997" t="s">
        <v>2868</v>
      </c>
      <c r="C1997" t="s">
        <v>2869</v>
      </c>
      <c r="D1997" s="2">
        <v>50</v>
      </c>
      <c r="E1997" s="3">
        <v>7.5840199999999997E-2</v>
      </c>
      <c r="F1997" s="3">
        <v>0.99978420000000001</v>
      </c>
      <c r="G1997" s="4">
        <v>4633</v>
      </c>
      <c r="H1997" s="4">
        <v>82</v>
      </c>
      <c r="I1997" t="s">
        <v>20</v>
      </c>
      <c r="J1997" s="2">
        <v>62.5</v>
      </c>
      <c r="K1997" s="4">
        <v>1413</v>
      </c>
      <c r="L1997" s="4">
        <v>70</v>
      </c>
      <c r="M1997" s="23">
        <v>0</v>
      </c>
    </row>
    <row r="1998" spans="1:13" hidden="1" x14ac:dyDescent="0.25">
      <c r="A1998" t="s">
        <v>2293</v>
      </c>
      <c r="B1998" t="s">
        <v>2870</v>
      </c>
      <c r="C1998" t="s">
        <v>2871</v>
      </c>
      <c r="D1998" s="2">
        <v>50</v>
      </c>
      <c r="E1998" s="3">
        <v>9.8265400000000003E-2</v>
      </c>
      <c r="F1998" s="3">
        <v>0.78636830000000002</v>
      </c>
      <c r="G1998" s="4">
        <v>8503</v>
      </c>
      <c r="H1998" s="4">
        <v>132</v>
      </c>
      <c r="I1998" t="s">
        <v>20</v>
      </c>
      <c r="J1998" s="2">
        <v>65</v>
      </c>
      <c r="K1998" s="4">
        <v>2288</v>
      </c>
      <c r="L1998" s="4">
        <v>104</v>
      </c>
      <c r="M1998" s="23">
        <v>0</v>
      </c>
    </row>
    <row r="1999" spans="1:13" hidden="1" x14ac:dyDescent="0.25">
      <c r="A1999" t="s">
        <v>2293</v>
      </c>
      <c r="B1999" t="s">
        <v>2069</v>
      </c>
      <c r="C1999" t="s">
        <v>2872</v>
      </c>
      <c r="D1999" s="2">
        <v>50</v>
      </c>
      <c r="E1999" s="3">
        <v>9.4429200000000005E-2</v>
      </c>
      <c r="F1999" s="3">
        <v>0.8450704</v>
      </c>
      <c r="G1999" s="4">
        <v>7560</v>
      </c>
      <c r="H1999" s="4">
        <v>86</v>
      </c>
      <c r="I1999" t="s">
        <v>20</v>
      </c>
      <c r="J1999" s="2">
        <v>52.5</v>
      </c>
      <c r="K1999" s="4">
        <v>1580</v>
      </c>
      <c r="L1999" s="4">
        <v>62</v>
      </c>
      <c r="M1999" s="23">
        <v>0</v>
      </c>
    </row>
    <row r="2000" spans="1:13" hidden="1" x14ac:dyDescent="0.25">
      <c r="A2000" t="s">
        <v>2293</v>
      </c>
      <c r="B2000" t="s">
        <v>2873</v>
      </c>
      <c r="C2000" t="s">
        <v>2292</v>
      </c>
      <c r="D2000" s="2">
        <v>50</v>
      </c>
      <c r="E2000" s="3">
        <v>0.1918791</v>
      </c>
      <c r="F2000" s="3">
        <v>0.51212190000000002</v>
      </c>
      <c r="G2000" s="4">
        <v>15188</v>
      </c>
      <c r="H2000" s="4">
        <v>51</v>
      </c>
      <c r="I2000" t="s">
        <v>20</v>
      </c>
      <c r="J2000" s="2">
        <v>12.5</v>
      </c>
      <c r="K2000" s="4">
        <v>350</v>
      </c>
      <c r="L2000" s="4">
        <v>8</v>
      </c>
      <c r="M2000" s="23">
        <v>0</v>
      </c>
    </row>
    <row r="2001" spans="1:13" hidden="1" x14ac:dyDescent="0.25">
      <c r="A2001" t="s">
        <v>2293</v>
      </c>
      <c r="B2001" t="s">
        <v>2874</v>
      </c>
      <c r="C2001" t="s">
        <v>526</v>
      </c>
      <c r="D2001" s="2">
        <v>50</v>
      </c>
      <c r="E2001" s="3">
        <v>5.8471200000000001E-2</v>
      </c>
      <c r="F2001" s="3">
        <v>0.27580339999999998</v>
      </c>
      <c r="G2001" s="4">
        <v>28878</v>
      </c>
      <c r="H2001" s="4">
        <v>370</v>
      </c>
      <c r="I2001" t="s">
        <v>3</v>
      </c>
      <c r="J2001" s="2">
        <v>62.5</v>
      </c>
      <c r="K2001" s="4">
        <v>5160</v>
      </c>
      <c r="L2001" s="4">
        <v>229</v>
      </c>
      <c r="M2001" s="23">
        <v>0</v>
      </c>
    </row>
    <row r="2002" spans="1:13" hidden="1" x14ac:dyDescent="0.25">
      <c r="A2002" t="s">
        <v>2293</v>
      </c>
      <c r="B2002" t="s">
        <v>2875</v>
      </c>
      <c r="C2002" t="s">
        <v>2459</v>
      </c>
      <c r="D2002" s="2">
        <v>50</v>
      </c>
      <c r="E2002" s="3">
        <v>0.17635999999999999</v>
      </c>
      <c r="F2002" s="3">
        <v>0.83320119999999998</v>
      </c>
      <c r="G2002" s="4">
        <v>5255</v>
      </c>
      <c r="H2002" s="4">
        <v>27</v>
      </c>
      <c r="I2002" t="s">
        <v>20</v>
      </c>
      <c r="J2002" s="2">
        <v>35</v>
      </c>
      <c r="K2002" s="4">
        <v>640</v>
      </c>
      <c r="L2002" s="4">
        <v>10</v>
      </c>
      <c r="M2002" s="23">
        <v>0</v>
      </c>
    </row>
    <row r="2003" spans="1:13" hidden="1" x14ac:dyDescent="0.25">
      <c r="A2003" t="s">
        <v>2293</v>
      </c>
      <c r="B2003" t="s">
        <v>2876</v>
      </c>
      <c r="C2003" t="s">
        <v>2877</v>
      </c>
      <c r="D2003" s="2">
        <v>47.5</v>
      </c>
      <c r="E2003" s="3">
        <v>0.1050706</v>
      </c>
      <c r="F2003" s="3">
        <v>0.99946469999999998</v>
      </c>
      <c r="G2003" s="4">
        <v>1867</v>
      </c>
      <c r="H2003" s="4">
        <v>56</v>
      </c>
      <c r="I2003" t="s">
        <v>20</v>
      </c>
      <c r="J2003" s="2">
        <v>67.5</v>
      </c>
      <c r="K2003" s="4">
        <v>1441</v>
      </c>
      <c r="L2003" s="4">
        <v>53</v>
      </c>
      <c r="M2003" s="23">
        <v>0</v>
      </c>
    </row>
    <row r="2004" spans="1:13" hidden="1" x14ac:dyDescent="0.25">
      <c r="A2004" t="s">
        <v>2293</v>
      </c>
      <c r="B2004" t="s">
        <v>2878</v>
      </c>
      <c r="C2004" t="s">
        <v>1075</v>
      </c>
      <c r="D2004" s="2">
        <v>47.5</v>
      </c>
      <c r="E2004" s="3">
        <v>8.7864399999999995E-2</v>
      </c>
      <c r="F2004" s="3">
        <v>0.67269199999999996</v>
      </c>
      <c r="G2004" s="4">
        <v>7629</v>
      </c>
      <c r="H2004" s="4">
        <v>115</v>
      </c>
      <c r="I2004" t="s">
        <v>20</v>
      </c>
      <c r="J2004" s="2">
        <v>60</v>
      </c>
      <c r="K2004" s="4">
        <v>1892</v>
      </c>
      <c r="L2004" s="4">
        <v>76</v>
      </c>
      <c r="M2004" s="23">
        <v>0</v>
      </c>
    </row>
    <row r="2005" spans="1:13" hidden="1" x14ac:dyDescent="0.25">
      <c r="A2005" t="s">
        <v>2293</v>
      </c>
      <c r="B2005" t="s">
        <v>2879</v>
      </c>
      <c r="C2005" t="s">
        <v>2880</v>
      </c>
      <c r="D2005" s="2">
        <v>47.5</v>
      </c>
      <c r="E2005" s="3">
        <v>0.1026635</v>
      </c>
      <c r="F2005" s="3">
        <v>0.6588754</v>
      </c>
      <c r="G2005" s="4">
        <v>7921</v>
      </c>
      <c r="H2005" s="4">
        <v>112</v>
      </c>
      <c r="I2005" t="s">
        <v>20</v>
      </c>
      <c r="J2005" s="2">
        <v>60</v>
      </c>
      <c r="K2005" s="4">
        <v>2037</v>
      </c>
      <c r="L2005" s="4">
        <v>81</v>
      </c>
      <c r="M2005" s="23">
        <v>0</v>
      </c>
    </row>
    <row r="2006" spans="1:13" hidden="1" x14ac:dyDescent="0.25">
      <c r="A2006" t="s">
        <v>2293</v>
      </c>
      <c r="B2006" t="s">
        <v>51</v>
      </c>
      <c r="C2006" t="s">
        <v>2292</v>
      </c>
      <c r="D2006" s="2">
        <v>47.5</v>
      </c>
      <c r="E2006" s="3">
        <v>0.1134154</v>
      </c>
      <c r="F2006" s="3">
        <v>0.98930790000000002</v>
      </c>
      <c r="G2006" s="4">
        <v>6847</v>
      </c>
      <c r="H2006" s="4">
        <v>44</v>
      </c>
      <c r="I2006" t="s">
        <v>20</v>
      </c>
      <c r="J2006" s="2">
        <v>30</v>
      </c>
      <c r="K2006" s="4">
        <v>596</v>
      </c>
      <c r="L2006" s="4">
        <v>14</v>
      </c>
      <c r="M2006" s="23">
        <v>0</v>
      </c>
    </row>
    <row r="2007" spans="1:13" hidden="1" x14ac:dyDescent="0.25">
      <c r="A2007" t="s">
        <v>2293</v>
      </c>
      <c r="B2007" t="s">
        <v>2881</v>
      </c>
      <c r="C2007" t="s">
        <v>2882</v>
      </c>
      <c r="D2007" s="2">
        <v>47.5</v>
      </c>
      <c r="E2007" s="3">
        <v>0.1224642</v>
      </c>
      <c r="F2007" s="3">
        <v>0.71345700000000001</v>
      </c>
      <c r="G2007" s="4">
        <v>9840</v>
      </c>
      <c r="H2007" s="4">
        <v>77</v>
      </c>
      <c r="I2007" t="s">
        <v>20</v>
      </c>
      <c r="J2007" s="2">
        <v>45</v>
      </c>
      <c r="K2007" s="4">
        <v>1442</v>
      </c>
      <c r="L2007" s="4">
        <v>43</v>
      </c>
      <c r="M2007" s="23">
        <v>0</v>
      </c>
    </row>
    <row r="2008" spans="1:13" hidden="1" x14ac:dyDescent="0.25">
      <c r="A2008" t="s">
        <v>2293</v>
      </c>
      <c r="B2008" t="s">
        <v>1976</v>
      </c>
      <c r="C2008" t="s">
        <v>1546</v>
      </c>
      <c r="D2008" s="2">
        <v>47.5</v>
      </c>
      <c r="E2008" s="3">
        <v>8.0803600000000003E-2</v>
      </c>
      <c r="F2008" s="3">
        <v>0.99977360000000004</v>
      </c>
      <c r="G2008" s="4">
        <v>4416</v>
      </c>
      <c r="H2008" s="4">
        <v>86</v>
      </c>
      <c r="I2008" t="s">
        <v>20</v>
      </c>
      <c r="J2008" s="2">
        <v>65</v>
      </c>
      <c r="K2008" s="4">
        <v>1515</v>
      </c>
      <c r="L2008" s="4">
        <v>69</v>
      </c>
      <c r="M2008" s="23">
        <v>0</v>
      </c>
    </row>
    <row r="2009" spans="1:13" hidden="1" x14ac:dyDescent="0.25">
      <c r="A2009" t="s">
        <v>2293</v>
      </c>
      <c r="B2009" t="s">
        <v>2883</v>
      </c>
      <c r="C2009" t="s">
        <v>2292</v>
      </c>
      <c r="D2009" s="2">
        <v>47.5</v>
      </c>
      <c r="E2009" s="3">
        <v>0.10300049999999999</v>
      </c>
      <c r="F2009" s="3">
        <v>0.92403999999999997</v>
      </c>
      <c r="G2009" s="4">
        <v>14318</v>
      </c>
      <c r="H2009" s="4">
        <v>53</v>
      </c>
      <c r="I2009" t="s">
        <v>3</v>
      </c>
      <c r="J2009" s="2">
        <v>12.5</v>
      </c>
      <c r="K2009" s="4">
        <v>262</v>
      </c>
      <c r="L2009" s="4">
        <v>6</v>
      </c>
      <c r="M2009" s="23">
        <v>0</v>
      </c>
    </row>
    <row r="2010" spans="1:13" hidden="1" x14ac:dyDescent="0.25">
      <c r="A2010" t="s">
        <v>2293</v>
      </c>
      <c r="B2010" t="s">
        <v>2884</v>
      </c>
      <c r="C2010" t="s">
        <v>2885</v>
      </c>
      <c r="D2010" s="2">
        <v>47.5</v>
      </c>
      <c r="E2010" s="3">
        <v>0.1129907</v>
      </c>
      <c r="F2010" s="3">
        <v>0.63291229999999998</v>
      </c>
      <c r="G2010" s="4">
        <v>8269</v>
      </c>
      <c r="H2010" s="4">
        <v>110</v>
      </c>
      <c r="I2010" t="s">
        <v>20</v>
      </c>
      <c r="J2010" s="2">
        <v>62.5</v>
      </c>
      <c r="K2010" s="4">
        <v>2157</v>
      </c>
      <c r="L2010" s="4">
        <v>75</v>
      </c>
      <c r="M2010" s="23">
        <v>0</v>
      </c>
    </row>
    <row r="2011" spans="1:13" hidden="1" x14ac:dyDescent="0.25">
      <c r="A2011" t="s">
        <v>2293</v>
      </c>
      <c r="B2011" t="s">
        <v>2886</v>
      </c>
      <c r="C2011" t="s">
        <v>2887</v>
      </c>
      <c r="D2011" s="2">
        <v>47.5</v>
      </c>
      <c r="E2011" s="3">
        <v>6.1432300000000002E-2</v>
      </c>
      <c r="F2011" s="3">
        <v>0.99965979999999999</v>
      </c>
      <c r="G2011" s="4">
        <v>2938</v>
      </c>
      <c r="H2011" s="4">
        <v>118</v>
      </c>
      <c r="I2011" t="s">
        <v>20</v>
      </c>
      <c r="J2011" s="2">
        <v>77.5</v>
      </c>
      <c r="K2011" s="4">
        <v>2938</v>
      </c>
      <c r="L2011" s="4">
        <v>118</v>
      </c>
      <c r="M2011" s="23">
        <v>0</v>
      </c>
    </row>
    <row r="2012" spans="1:13" hidden="1" x14ac:dyDescent="0.25">
      <c r="A2012" t="s">
        <v>2293</v>
      </c>
      <c r="B2012" t="s">
        <v>2888</v>
      </c>
      <c r="C2012" t="s">
        <v>2889</v>
      </c>
      <c r="D2012" s="2">
        <v>47.5</v>
      </c>
      <c r="E2012" s="3">
        <v>0.16877909999999999</v>
      </c>
      <c r="F2012" s="3">
        <v>0.58680650000000001</v>
      </c>
      <c r="G2012" s="4">
        <v>8842</v>
      </c>
      <c r="H2012" s="4">
        <v>29</v>
      </c>
      <c r="I2012" t="s">
        <v>20</v>
      </c>
      <c r="J2012" s="2">
        <v>15</v>
      </c>
      <c r="K2012" s="4">
        <v>295</v>
      </c>
      <c r="L2012" s="4">
        <v>6</v>
      </c>
      <c r="M2012" s="23">
        <v>0</v>
      </c>
    </row>
    <row r="2013" spans="1:13" hidden="1" x14ac:dyDescent="0.25">
      <c r="A2013" t="s">
        <v>2293</v>
      </c>
      <c r="B2013" t="s">
        <v>2890</v>
      </c>
      <c r="C2013" t="s">
        <v>2891</v>
      </c>
      <c r="D2013" s="2">
        <v>47.5</v>
      </c>
      <c r="E2013" s="3">
        <v>7.8434799999999999E-2</v>
      </c>
      <c r="F2013" s="3">
        <v>0.88132299999999997</v>
      </c>
      <c r="G2013" s="4">
        <v>7248</v>
      </c>
      <c r="H2013" s="4">
        <v>101</v>
      </c>
      <c r="I2013" t="s">
        <v>20</v>
      </c>
      <c r="J2013" s="2">
        <v>57.5</v>
      </c>
      <c r="K2013" s="4">
        <v>1631</v>
      </c>
      <c r="L2013" s="4">
        <v>87</v>
      </c>
      <c r="M2013" s="23">
        <v>2.5539E-3</v>
      </c>
    </row>
    <row r="2014" spans="1:13" hidden="1" x14ac:dyDescent="0.25">
      <c r="A2014" t="s">
        <v>2293</v>
      </c>
      <c r="B2014" t="s">
        <v>2892</v>
      </c>
      <c r="C2014" t="s">
        <v>258</v>
      </c>
      <c r="D2014" s="2">
        <v>47.5</v>
      </c>
      <c r="E2014" s="3">
        <v>6.6648100000000002E-2</v>
      </c>
      <c r="F2014" s="3">
        <v>0.4058715</v>
      </c>
      <c r="G2014" s="4">
        <v>21111</v>
      </c>
      <c r="H2014" s="4">
        <v>206</v>
      </c>
      <c r="I2014" t="s">
        <v>3</v>
      </c>
      <c r="J2014" s="2">
        <v>47.5</v>
      </c>
      <c r="K2014" s="4">
        <v>2958</v>
      </c>
      <c r="L2014" s="4">
        <v>115</v>
      </c>
      <c r="M2014" s="23">
        <v>0</v>
      </c>
    </row>
    <row r="2015" spans="1:13" hidden="1" x14ac:dyDescent="0.25">
      <c r="A2015" t="s">
        <v>2293</v>
      </c>
      <c r="B2015" t="s">
        <v>2893</v>
      </c>
      <c r="C2015" t="s">
        <v>2712</v>
      </c>
      <c r="D2015" s="2">
        <v>47.5</v>
      </c>
      <c r="E2015" s="3">
        <v>7.3473200000000002E-2</v>
      </c>
      <c r="F2015" s="3">
        <v>0.99983440000000001</v>
      </c>
      <c r="G2015" s="4">
        <v>6037</v>
      </c>
      <c r="H2015" s="4">
        <v>37</v>
      </c>
      <c r="I2015" t="s">
        <v>20</v>
      </c>
      <c r="J2015" s="2">
        <v>25</v>
      </c>
      <c r="K2015" s="4">
        <v>441</v>
      </c>
      <c r="L2015" s="4">
        <v>14</v>
      </c>
      <c r="M2015" s="23">
        <v>0</v>
      </c>
    </row>
    <row r="2016" spans="1:13" hidden="1" x14ac:dyDescent="0.25">
      <c r="A2016" t="s">
        <v>2293</v>
      </c>
      <c r="B2016" t="s">
        <v>2894</v>
      </c>
      <c r="C2016" t="s">
        <v>2301</v>
      </c>
      <c r="D2016" s="2">
        <v>47.5</v>
      </c>
      <c r="E2016" s="3">
        <v>7.7944299999999994E-2</v>
      </c>
      <c r="F2016" s="3">
        <v>0.17626829999999999</v>
      </c>
      <c r="G2016" s="4">
        <v>38390</v>
      </c>
      <c r="H2016" s="4">
        <v>187</v>
      </c>
      <c r="I2016" t="s">
        <v>3</v>
      </c>
      <c r="J2016" s="2">
        <v>27.5</v>
      </c>
      <c r="K2016" s="4">
        <v>1679</v>
      </c>
      <c r="L2016" s="4">
        <v>56</v>
      </c>
      <c r="M2016" s="23">
        <v>0</v>
      </c>
    </row>
    <row r="2017" spans="1:13" hidden="1" x14ac:dyDescent="0.25">
      <c r="A2017" t="s">
        <v>2293</v>
      </c>
      <c r="B2017" t="s">
        <v>2895</v>
      </c>
      <c r="C2017" t="s">
        <v>2896</v>
      </c>
      <c r="D2017" s="2">
        <v>47.5</v>
      </c>
      <c r="E2017" s="3">
        <v>7.5606199999999998E-2</v>
      </c>
      <c r="F2017" s="3">
        <v>0.48319820000000002</v>
      </c>
      <c r="G2017" s="4">
        <v>25394</v>
      </c>
      <c r="H2017" s="4">
        <v>142</v>
      </c>
      <c r="I2017" t="s">
        <v>3</v>
      </c>
      <c r="J2017" s="2">
        <v>32.5</v>
      </c>
      <c r="K2017" s="4">
        <v>1753</v>
      </c>
      <c r="L2017" s="4">
        <v>51</v>
      </c>
      <c r="M2017" s="23">
        <v>1.7328000000000001E-3</v>
      </c>
    </row>
    <row r="2018" spans="1:13" hidden="1" x14ac:dyDescent="0.25">
      <c r="A2018" t="s">
        <v>2293</v>
      </c>
      <c r="B2018" t="s">
        <v>2897</v>
      </c>
      <c r="C2018" t="s">
        <v>2292</v>
      </c>
      <c r="D2018" s="2">
        <v>47.5</v>
      </c>
      <c r="E2018" s="3">
        <v>0.1192029</v>
      </c>
      <c r="F2018" s="3">
        <v>0.36950640000000001</v>
      </c>
      <c r="G2018" s="4">
        <v>27577</v>
      </c>
      <c r="H2018" s="4">
        <v>105</v>
      </c>
      <c r="I2018" t="s">
        <v>3</v>
      </c>
      <c r="J2018" s="2">
        <v>25</v>
      </c>
      <c r="K2018" s="4">
        <v>1302</v>
      </c>
      <c r="L2018" s="4">
        <v>21</v>
      </c>
      <c r="M2018" s="23">
        <v>0</v>
      </c>
    </row>
    <row r="2019" spans="1:13" hidden="1" x14ac:dyDescent="0.25">
      <c r="A2019" t="s">
        <v>2293</v>
      </c>
      <c r="B2019" t="s">
        <v>2898</v>
      </c>
      <c r="C2019" t="s">
        <v>2687</v>
      </c>
      <c r="D2019" s="2">
        <v>47.5</v>
      </c>
      <c r="E2019" s="3">
        <v>6.5045400000000003E-2</v>
      </c>
      <c r="F2019" s="3">
        <v>0.58700319999999995</v>
      </c>
      <c r="G2019" s="4">
        <v>14489</v>
      </c>
      <c r="H2019" s="4">
        <v>219</v>
      </c>
      <c r="I2019" t="s">
        <v>3</v>
      </c>
      <c r="J2019" s="2">
        <v>70</v>
      </c>
      <c r="K2019" s="4">
        <v>4278</v>
      </c>
      <c r="L2019" s="4">
        <v>166</v>
      </c>
      <c r="M2019" s="23">
        <v>0</v>
      </c>
    </row>
    <row r="2020" spans="1:13" hidden="1" x14ac:dyDescent="0.25">
      <c r="A2020" t="s">
        <v>2293</v>
      </c>
      <c r="B2020" t="s">
        <v>2899</v>
      </c>
      <c r="C2020" t="s">
        <v>2900</v>
      </c>
      <c r="D2020" s="2">
        <v>47.5</v>
      </c>
      <c r="E2020" s="3">
        <v>5.5848799999999997E-2</v>
      </c>
      <c r="F2020" s="3">
        <v>0.97162999999999999</v>
      </c>
      <c r="G2020" s="4">
        <v>5925</v>
      </c>
      <c r="H2020" s="4">
        <v>183</v>
      </c>
      <c r="I2020" t="s">
        <v>3</v>
      </c>
      <c r="J2020" s="2">
        <v>75</v>
      </c>
      <c r="K2020" s="4">
        <v>2785</v>
      </c>
      <c r="L2020" s="4">
        <v>163</v>
      </c>
      <c r="M2020" s="23">
        <v>0</v>
      </c>
    </row>
    <row r="2021" spans="1:13" hidden="1" x14ac:dyDescent="0.25">
      <c r="A2021" t="s">
        <v>2293</v>
      </c>
      <c r="B2021" t="s">
        <v>2901</v>
      </c>
      <c r="C2021" t="s">
        <v>2902</v>
      </c>
      <c r="D2021" s="2">
        <v>45</v>
      </c>
      <c r="E2021" s="3">
        <v>7.1738399999999994E-2</v>
      </c>
      <c r="F2021" s="3">
        <v>0.99973259999999997</v>
      </c>
      <c r="G2021" s="4">
        <v>3738</v>
      </c>
      <c r="H2021" s="4">
        <v>99</v>
      </c>
      <c r="I2021" t="s">
        <v>20</v>
      </c>
      <c r="J2021" s="2">
        <v>82.5</v>
      </c>
      <c r="K2021" s="4">
        <v>3738</v>
      </c>
      <c r="L2021" s="4">
        <v>99</v>
      </c>
      <c r="M2021" s="23">
        <v>0</v>
      </c>
    </row>
    <row r="2022" spans="1:13" hidden="1" x14ac:dyDescent="0.25">
      <c r="A2022" t="s">
        <v>2293</v>
      </c>
      <c r="B2022" t="s">
        <v>2903</v>
      </c>
      <c r="C2022" t="s">
        <v>2904</v>
      </c>
      <c r="D2022" s="2">
        <v>45</v>
      </c>
      <c r="E2022" s="3">
        <v>0.10100919999999999</v>
      </c>
      <c r="F2022" s="3">
        <v>0.99942450000000005</v>
      </c>
      <c r="G2022" s="4">
        <v>3473</v>
      </c>
      <c r="H2022" s="4">
        <v>47</v>
      </c>
      <c r="I2022" t="s">
        <v>20</v>
      </c>
      <c r="J2022" s="2">
        <v>52.5</v>
      </c>
      <c r="K2022" s="4">
        <v>871</v>
      </c>
      <c r="L2022" s="4">
        <v>34</v>
      </c>
      <c r="M2022" s="23">
        <v>0</v>
      </c>
    </row>
    <row r="2023" spans="1:13" hidden="1" x14ac:dyDescent="0.25">
      <c r="A2023" t="s">
        <v>2293</v>
      </c>
      <c r="B2023" t="s">
        <v>2905</v>
      </c>
      <c r="C2023" t="s">
        <v>2906</v>
      </c>
      <c r="D2023" s="2">
        <v>45</v>
      </c>
      <c r="E2023" s="3">
        <v>4.7606700000000002E-2</v>
      </c>
      <c r="F2023" s="3">
        <v>0.99965919999999997</v>
      </c>
      <c r="G2023" s="4">
        <v>5867</v>
      </c>
      <c r="H2023" s="4">
        <v>96</v>
      </c>
      <c r="I2023" t="s">
        <v>3</v>
      </c>
      <c r="J2023" s="2">
        <v>55</v>
      </c>
      <c r="K2023" s="4">
        <v>1662</v>
      </c>
      <c r="L2023" s="4">
        <v>80</v>
      </c>
      <c r="M2023" s="23">
        <v>1.9718000000000001E-3</v>
      </c>
    </row>
    <row r="2024" spans="1:13" hidden="1" x14ac:dyDescent="0.25">
      <c r="A2024" t="s">
        <v>2293</v>
      </c>
      <c r="B2024" t="s">
        <v>2907</v>
      </c>
      <c r="C2024" t="s">
        <v>1594</v>
      </c>
      <c r="D2024" s="2">
        <v>45</v>
      </c>
      <c r="E2024" s="3">
        <v>0.1036683</v>
      </c>
      <c r="F2024" s="3">
        <v>0.99948289999999995</v>
      </c>
      <c r="G2024" s="4">
        <v>1933</v>
      </c>
      <c r="H2024" s="4">
        <v>50</v>
      </c>
      <c r="I2024" t="s">
        <v>20</v>
      </c>
      <c r="J2024" s="2">
        <v>60</v>
      </c>
      <c r="K2024" s="4">
        <v>835</v>
      </c>
      <c r="L2024" s="4">
        <v>37</v>
      </c>
      <c r="M2024" s="23">
        <v>0</v>
      </c>
    </row>
    <row r="2025" spans="1:13" hidden="1" x14ac:dyDescent="0.25">
      <c r="A2025" t="s">
        <v>2293</v>
      </c>
      <c r="B2025" t="s">
        <v>2908</v>
      </c>
      <c r="C2025" t="s">
        <v>2909</v>
      </c>
      <c r="D2025" s="2">
        <v>45</v>
      </c>
      <c r="E2025" s="3">
        <v>6.21197E-2</v>
      </c>
      <c r="F2025" s="3">
        <v>0.87672269999999997</v>
      </c>
      <c r="G2025" s="4">
        <v>5789</v>
      </c>
      <c r="H2025" s="4">
        <v>112</v>
      </c>
      <c r="I2025" t="s">
        <v>20</v>
      </c>
      <c r="J2025" s="2">
        <v>57.5</v>
      </c>
      <c r="K2025" s="4">
        <v>1530</v>
      </c>
      <c r="L2025" s="4">
        <v>90</v>
      </c>
      <c r="M2025" s="23">
        <v>0</v>
      </c>
    </row>
    <row r="2026" spans="1:13" hidden="1" x14ac:dyDescent="0.25">
      <c r="A2026" t="s">
        <v>2293</v>
      </c>
      <c r="B2026" t="s">
        <v>2910</v>
      </c>
      <c r="C2026" t="s">
        <v>2911</v>
      </c>
      <c r="D2026" s="2">
        <v>45</v>
      </c>
      <c r="E2026" s="3">
        <v>0.1129612</v>
      </c>
      <c r="F2026" s="3">
        <v>0.86865000000000003</v>
      </c>
      <c r="G2026" s="4">
        <v>4993</v>
      </c>
      <c r="H2026" s="4">
        <v>43</v>
      </c>
      <c r="I2026" t="s">
        <v>20</v>
      </c>
      <c r="J2026" s="2">
        <v>37.5</v>
      </c>
      <c r="K2026" s="4">
        <v>632</v>
      </c>
      <c r="L2026" s="4">
        <v>21</v>
      </c>
      <c r="M2026" s="23">
        <v>0</v>
      </c>
    </row>
    <row r="2027" spans="1:13" hidden="1" x14ac:dyDescent="0.25">
      <c r="A2027" t="s">
        <v>2293</v>
      </c>
      <c r="B2027" t="s">
        <v>2912</v>
      </c>
      <c r="C2027" t="s">
        <v>2501</v>
      </c>
      <c r="D2027" s="2">
        <v>45</v>
      </c>
      <c r="E2027" s="3">
        <v>9.5398399999999994E-2</v>
      </c>
      <c r="F2027" s="3">
        <v>0.87368829999999997</v>
      </c>
      <c r="G2027" s="4">
        <v>6744</v>
      </c>
      <c r="H2027" s="4">
        <v>63</v>
      </c>
      <c r="I2027" t="s">
        <v>20</v>
      </c>
      <c r="J2027" s="2">
        <v>47.5</v>
      </c>
      <c r="K2027" s="4">
        <v>1222</v>
      </c>
      <c r="L2027" s="4">
        <v>38</v>
      </c>
      <c r="M2027" s="23">
        <v>0</v>
      </c>
    </row>
    <row r="2028" spans="1:13" hidden="1" x14ac:dyDescent="0.25">
      <c r="A2028" t="s">
        <v>2293</v>
      </c>
      <c r="B2028" t="s">
        <v>2913</v>
      </c>
      <c r="C2028" t="s">
        <v>2914</v>
      </c>
      <c r="D2028" s="2">
        <v>45</v>
      </c>
      <c r="E2028" s="3">
        <v>5.8057299999999999E-2</v>
      </c>
      <c r="F2028" s="3">
        <v>0.81747380000000003</v>
      </c>
      <c r="G2028" s="4">
        <v>9132</v>
      </c>
      <c r="H2028" s="4">
        <v>153</v>
      </c>
      <c r="I2028" t="s">
        <v>3</v>
      </c>
      <c r="J2028" s="2">
        <v>60</v>
      </c>
      <c r="K2028" s="4">
        <v>2479</v>
      </c>
      <c r="L2028" s="4">
        <v>117</v>
      </c>
      <c r="M2028" s="23">
        <v>0</v>
      </c>
    </row>
    <row r="2029" spans="1:13" hidden="1" x14ac:dyDescent="0.25">
      <c r="A2029" t="s">
        <v>2293</v>
      </c>
      <c r="B2029" t="s">
        <v>2915</v>
      </c>
      <c r="C2029" t="s">
        <v>1073</v>
      </c>
      <c r="D2029" s="2">
        <v>45</v>
      </c>
      <c r="E2029" s="3">
        <v>0.15614710000000001</v>
      </c>
      <c r="F2029" s="3">
        <v>0.77100270000000004</v>
      </c>
      <c r="G2029" s="4">
        <v>3983</v>
      </c>
      <c r="H2029" s="4">
        <v>37</v>
      </c>
      <c r="I2029" t="s">
        <v>20</v>
      </c>
      <c r="J2029" s="2">
        <v>37.5</v>
      </c>
      <c r="K2029" s="4">
        <v>527</v>
      </c>
      <c r="L2029" s="4">
        <v>22</v>
      </c>
      <c r="M2029" s="23">
        <v>0</v>
      </c>
    </row>
    <row r="2030" spans="1:13" hidden="1" x14ac:dyDescent="0.25">
      <c r="A2030" t="s">
        <v>2293</v>
      </c>
      <c r="B2030" t="s">
        <v>2916</v>
      </c>
      <c r="C2030" t="s">
        <v>2917</v>
      </c>
      <c r="D2030" s="2">
        <v>45</v>
      </c>
      <c r="E2030" s="3">
        <v>0.1035292</v>
      </c>
      <c r="F2030" s="3">
        <v>0.99968089999999998</v>
      </c>
      <c r="G2030" s="4">
        <v>3133</v>
      </c>
      <c r="H2030" s="4">
        <v>48</v>
      </c>
      <c r="I2030" t="s">
        <v>20</v>
      </c>
      <c r="J2030" s="2">
        <v>57.5</v>
      </c>
      <c r="K2030" s="4">
        <v>1032</v>
      </c>
      <c r="L2030" s="4">
        <v>34</v>
      </c>
      <c r="M2030" s="23">
        <v>0</v>
      </c>
    </row>
    <row r="2031" spans="1:13" hidden="1" x14ac:dyDescent="0.25">
      <c r="A2031" t="s">
        <v>2293</v>
      </c>
      <c r="B2031" t="s">
        <v>2918</v>
      </c>
      <c r="C2031" t="s">
        <v>2919</v>
      </c>
      <c r="D2031" s="2">
        <v>45</v>
      </c>
      <c r="E2031" s="3">
        <v>7.1166800000000002E-2</v>
      </c>
      <c r="F2031" s="3">
        <v>0.6205967</v>
      </c>
      <c r="G2031" s="4">
        <v>14041</v>
      </c>
      <c r="H2031" s="4">
        <v>175</v>
      </c>
      <c r="I2031" t="s">
        <v>3</v>
      </c>
      <c r="J2031" s="2">
        <v>67.5</v>
      </c>
      <c r="K2031" s="4">
        <v>4192</v>
      </c>
      <c r="L2031" s="4">
        <v>140</v>
      </c>
      <c r="M2031" s="23">
        <v>2.1489999999999999E-3</v>
      </c>
    </row>
    <row r="2032" spans="1:13" hidden="1" x14ac:dyDescent="0.25">
      <c r="A2032" t="s">
        <v>2293</v>
      </c>
      <c r="B2032" t="s">
        <v>2920</v>
      </c>
      <c r="C2032" t="s">
        <v>2921</v>
      </c>
      <c r="D2032" s="2">
        <v>45</v>
      </c>
      <c r="E2032" s="3">
        <v>9.1071200000000005E-2</v>
      </c>
      <c r="F2032" s="3">
        <v>0.99954489999999996</v>
      </c>
      <c r="G2032" s="4">
        <v>2196</v>
      </c>
      <c r="H2032" s="4">
        <v>41</v>
      </c>
      <c r="I2032" t="s">
        <v>20</v>
      </c>
      <c r="J2032" s="2">
        <v>70</v>
      </c>
      <c r="K2032" s="4">
        <v>2196</v>
      </c>
      <c r="L2032" s="4">
        <v>41</v>
      </c>
      <c r="M2032" s="23">
        <v>5.1839E-3</v>
      </c>
    </row>
    <row r="2033" spans="1:13" hidden="1" x14ac:dyDescent="0.25">
      <c r="A2033" t="s">
        <v>2293</v>
      </c>
      <c r="B2033" t="s">
        <v>2922</v>
      </c>
      <c r="C2033" t="s">
        <v>2923</v>
      </c>
      <c r="D2033" s="2">
        <v>45</v>
      </c>
      <c r="E2033" s="3">
        <v>0.1420361</v>
      </c>
      <c r="F2033" s="3">
        <v>0.3499565</v>
      </c>
      <c r="G2033" s="4">
        <v>19326</v>
      </c>
      <c r="H2033" s="4">
        <v>62</v>
      </c>
      <c r="I2033" t="s">
        <v>3</v>
      </c>
      <c r="J2033" s="2">
        <v>17.5</v>
      </c>
      <c r="K2033" s="4">
        <v>447</v>
      </c>
      <c r="L2033" s="4">
        <v>13</v>
      </c>
      <c r="M2033" s="23">
        <v>0</v>
      </c>
    </row>
    <row r="2034" spans="1:13" hidden="1" x14ac:dyDescent="0.25">
      <c r="A2034" t="s">
        <v>2293</v>
      </c>
      <c r="B2034" t="s">
        <v>2924</v>
      </c>
      <c r="C2034" t="s">
        <v>2925</v>
      </c>
      <c r="D2034" s="2">
        <v>45</v>
      </c>
      <c r="E2034" s="3">
        <v>7.9053200000000004E-2</v>
      </c>
      <c r="F2034" s="3">
        <v>0.99976129999999996</v>
      </c>
      <c r="G2034" s="4">
        <v>4188</v>
      </c>
      <c r="H2034" s="4">
        <v>59</v>
      </c>
      <c r="I2034" t="s">
        <v>20</v>
      </c>
      <c r="J2034" s="2">
        <v>77.5</v>
      </c>
      <c r="K2034" s="4">
        <v>4188</v>
      </c>
      <c r="L2034" s="4">
        <v>59</v>
      </c>
      <c r="M2034" s="23">
        <v>0</v>
      </c>
    </row>
    <row r="2035" spans="1:13" hidden="1" x14ac:dyDescent="0.25">
      <c r="A2035" t="s">
        <v>2293</v>
      </c>
      <c r="B2035" t="s">
        <v>2926</v>
      </c>
      <c r="C2035" t="s">
        <v>2927</v>
      </c>
      <c r="D2035" s="2">
        <v>45</v>
      </c>
      <c r="E2035" s="3">
        <v>7.2048100000000004E-2</v>
      </c>
      <c r="F2035" s="3">
        <v>0.68320040000000004</v>
      </c>
      <c r="G2035" s="4">
        <v>19862</v>
      </c>
      <c r="H2035" s="4">
        <v>100</v>
      </c>
      <c r="I2035" t="s">
        <v>3</v>
      </c>
      <c r="J2035" s="2">
        <v>17.5</v>
      </c>
      <c r="K2035" s="4">
        <v>731</v>
      </c>
      <c r="L2035" s="4">
        <v>25</v>
      </c>
      <c r="M2035" s="23">
        <v>0</v>
      </c>
    </row>
    <row r="2036" spans="1:13" hidden="1" x14ac:dyDescent="0.25">
      <c r="A2036" t="s">
        <v>2293</v>
      </c>
      <c r="B2036" t="s">
        <v>2928</v>
      </c>
      <c r="C2036" t="s">
        <v>2929</v>
      </c>
      <c r="D2036" s="2">
        <v>45</v>
      </c>
      <c r="E2036" s="3">
        <v>0.1671858</v>
      </c>
      <c r="F2036" s="3">
        <v>0.45613169999999997</v>
      </c>
      <c r="G2036" s="4">
        <v>11058</v>
      </c>
      <c r="H2036" s="4">
        <v>49</v>
      </c>
      <c r="I2036" t="s">
        <v>20</v>
      </c>
      <c r="J2036" s="2">
        <v>12.5</v>
      </c>
      <c r="K2036" s="4">
        <v>293</v>
      </c>
      <c r="L2036" s="4">
        <v>10</v>
      </c>
      <c r="M2036" s="23">
        <v>0</v>
      </c>
    </row>
    <row r="2037" spans="1:13" hidden="1" x14ac:dyDescent="0.25">
      <c r="A2037" t="s">
        <v>2293</v>
      </c>
      <c r="B2037" t="s">
        <v>2930</v>
      </c>
      <c r="C2037" t="s">
        <v>2292</v>
      </c>
      <c r="D2037" s="2">
        <v>45</v>
      </c>
      <c r="E2037" s="3">
        <v>0.11326609999999999</v>
      </c>
      <c r="F2037" s="3">
        <v>0.56826670000000001</v>
      </c>
      <c r="G2037" s="4">
        <v>10039</v>
      </c>
      <c r="H2037" s="4">
        <v>84</v>
      </c>
      <c r="I2037" t="s">
        <v>20</v>
      </c>
      <c r="J2037" s="2">
        <v>45</v>
      </c>
      <c r="K2037" s="4">
        <v>1574</v>
      </c>
      <c r="L2037" s="4">
        <v>44</v>
      </c>
      <c r="M2037" s="23">
        <v>0</v>
      </c>
    </row>
    <row r="2038" spans="1:13" hidden="1" x14ac:dyDescent="0.25">
      <c r="A2038" t="s">
        <v>2293</v>
      </c>
      <c r="B2038" t="s">
        <v>2931</v>
      </c>
      <c r="C2038" t="s">
        <v>251</v>
      </c>
      <c r="D2038" s="2">
        <v>45</v>
      </c>
      <c r="E2038" s="3">
        <v>8.0275100000000002E-2</v>
      </c>
      <c r="F2038" s="3">
        <v>0.99956520000000004</v>
      </c>
      <c r="G2038" s="4">
        <v>2299</v>
      </c>
      <c r="H2038" s="4">
        <v>54</v>
      </c>
      <c r="I2038" t="s">
        <v>20</v>
      </c>
      <c r="J2038" s="2">
        <v>62.5</v>
      </c>
      <c r="K2038" s="4">
        <v>1044</v>
      </c>
      <c r="L2038" s="4">
        <v>47</v>
      </c>
      <c r="M2038" s="23">
        <v>0</v>
      </c>
    </row>
    <row r="2039" spans="1:13" hidden="1" x14ac:dyDescent="0.25">
      <c r="A2039" t="s">
        <v>2293</v>
      </c>
      <c r="B2039" t="s">
        <v>2932</v>
      </c>
      <c r="C2039" t="s">
        <v>2933</v>
      </c>
      <c r="D2039" s="2">
        <v>45</v>
      </c>
      <c r="E2039" s="3">
        <v>5.9682399999999997E-2</v>
      </c>
      <c r="F2039" s="3">
        <v>0.99976140000000002</v>
      </c>
      <c r="G2039" s="4">
        <v>4190</v>
      </c>
      <c r="H2039" s="4">
        <v>90</v>
      </c>
      <c r="I2039" t="s">
        <v>20</v>
      </c>
      <c r="J2039" s="2">
        <v>80</v>
      </c>
      <c r="K2039" s="4">
        <v>4190</v>
      </c>
      <c r="L2039" s="4">
        <v>90</v>
      </c>
      <c r="M2039" s="23">
        <v>0</v>
      </c>
    </row>
    <row r="2040" spans="1:13" hidden="1" x14ac:dyDescent="0.25">
      <c r="A2040" t="s">
        <v>2293</v>
      </c>
      <c r="B2040" t="s">
        <v>2934</v>
      </c>
      <c r="C2040" t="s">
        <v>2301</v>
      </c>
      <c r="D2040" s="2">
        <v>45</v>
      </c>
      <c r="E2040" s="3">
        <v>7.6689099999999996E-2</v>
      </c>
      <c r="F2040" s="3">
        <v>0.55156640000000001</v>
      </c>
      <c r="G2040" s="4">
        <v>12659</v>
      </c>
      <c r="H2040" s="4">
        <v>112</v>
      </c>
      <c r="I2040" t="s">
        <v>3</v>
      </c>
      <c r="J2040" s="2">
        <v>37.5</v>
      </c>
      <c r="K2040" s="4">
        <v>1648</v>
      </c>
      <c r="L2040" s="4">
        <v>58</v>
      </c>
      <c r="M2040" s="23">
        <v>0</v>
      </c>
    </row>
    <row r="2041" spans="1:13" hidden="1" x14ac:dyDescent="0.25">
      <c r="A2041" t="s">
        <v>2293</v>
      </c>
      <c r="B2041" t="s">
        <v>2935</v>
      </c>
      <c r="C2041" t="s">
        <v>2936</v>
      </c>
      <c r="D2041" s="2">
        <v>45</v>
      </c>
      <c r="E2041" s="3">
        <v>9.5949199999999998E-2</v>
      </c>
      <c r="F2041" s="3">
        <v>0.99964799999999998</v>
      </c>
      <c r="G2041" s="4">
        <v>2840</v>
      </c>
      <c r="H2041" s="4">
        <v>43</v>
      </c>
      <c r="I2041" t="s">
        <v>20</v>
      </c>
      <c r="J2041" s="2">
        <v>72.5</v>
      </c>
      <c r="K2041" s="4">
        <v>2840</v>
      </c>
      <c r="L2041" s="4">
        <v>43</v>
      </c>
      <c r="M2041" s="23">
        <v>0</v>
      </c>
    </row>
    <row r="2042" spans="1:13" hidden="1" x14ac:dyDescent="0.25">
      <c r="A2042" t="s">
        <v>2293</v>
      </c>
      <c r="B2042" t="s">
        <v>2937</v>
      </c>
      <c r="C2042" t="s">
        <v>2938</v>
      </c>
      <c r="D2042" s="2">
        <v>45</v>
      </c>
      <c r="E2042" s="3">
        <v>8.0705899999999997E-2</v>
      </c>
      <c r="F2042" s="3">
        <v>0.9997644</v>
      </c>
      <c r="G2042" s="4">
        <v>4244</v>
      </c>
      <c r="H2042" s="4">
        <v>60</v>
      </c>
      <c r="I2042" t="s">
        <v>20</v>
      </c>
      <c r="J2042" s="2">
        <v>50</v>
      </c>
      <c r="K2042" s="4">
        <v>993</v>
      </c>
      <c r="L2042" s="4">
        <v>41</v>
      </c>
      <c r="M2042" s="23">
        <v>0</v>
      </c>
    </row>
    <row r="2043" spans="1:13" hidden="1" x14ac:dyDescent="0.25">
      <c r="A2043" t="s">
        <v>2293</v>
      </c>
      <c r="B2043" t="s">
        <v>2939</v>
      </c>
      <c r="C2043" t="s">
        <v>2889</v>
      </c>
      <c r="D2043" s="2">
        <v>45</v>
      </c>
      <c r="E2043" s="3">
        <v>9.7018900000000005E-2</v>
      </c>
      <c r="F2043" s="3">
        <v>0.20625099999999999</v>
      </c>
      <c r="G2043" s="4">
        <v>25756</v>
      </c>
      <c r="H2043" s="4">
        <v>139</v>
      </c>
      <c r="I2043" t="s">
        <v>3</v>
      </c>
      <c r="J2043" s="2">
        <v>15</v>
      </c>
      <c r="K2043" s="4">
        <v>479</v>
      </c>
      <c r="L2043" s="4">
        <v>12</v>
      </c>
      <c r="M2043" s="23">
        <v>0</v>
      </c>
    </row>
    <row r="2044" spans="1:13" hidden="1" x14ac:dyDescent="0.25">
      <c r="A2044" t="s">
        <v>2293</v>
      </c>
      <c r="B2044" t="s">
        <v>1450</v>
      </c>
      <c r="C2044" t="s">
        <v>2940</v>
      </c>
      <c r="D2044" s="2">
        <v>45</v>
      </c>
      <c r="E2044" s="3">
        <v>7.2396699999999994E-2</v>
      </c>
      <c r="F2044" s="3">
        <v>0.99974540000000001</v>
      </c>
      <c r="G2044" s="4">
        <v>3926</v>
      </c>
      <c r="H2044" s="4">
        <v>85</v>
      </c>
      <c r="I2044" t="s">
        <v>20</v>
      </c>
      <c r="J2044" s="2">
        <v>80</v>
      </c>
      <c r="K2044" s="4">
        <v>3926</v>
      </c>
      <c r="L2044" s="4">
        <v>85</v>
      </c>
      <c r="M2044" s="23">
        <v>0</v>
      </c>
    </row>
    <row r="2045" spans="1:13" hidden="1" x14ac:dyDescent="0.25">
      <c r="A2045" t="s">
        <v>2293</v>
      </c>
      <c r="B2045" t="s">
        <v>2941</v>
      </c>
      <c r="C2045" t="s">
        <v>2292</v>
      </c>
      <c r="D2045" s="2">
        <v>45</v>
      </c>
      <c r="E2045" s="3">
        <v>0.1290676</v>
      </c>
      <c r="F2045" s="3">
        <v>0.23748430000000001</v>
      </c>
      <c r="G2045" s="4">
        <v>19435</v>
      </c>
      <c r="H2045" s="4">
        <v>92</v>
      </c>
      <c r="I2045" t="s">
        <v>3</v>
      </c>
      <c r="J2045" s="2">
        <v>20</v>
      </c>
      <c r="K2045" s="4">
        <v>866</v>
      </c>
      <c r="L2045" s="4">
        <v>29</v>
      </c>
      <c r="M2045" s="23">
        <v>0</v>
      </c>
    </row>
    <row r="2046" spans="1:13" hidden="1" x14ac:dyDescent="0.25">
      <c r="A2046" t="s">
        <v>2293</v>
      </c>
      <c r="B2046" t="s">
        <v>2942</v>
      </c>
      <c r="C2046" t="s">
        <v>2943</v>
      </c>
      <c r="D2046" s="2">
        <v>45</v>
      </c>
      <c r="E2046" s="3">
        <v>6.49811E-2</v>
      </c>
      <c r="F2046" s="3">
        <v>0.96350499999999994</v>
      </c>
      <c r="G2046" s="4">
        <v>5333</v>
      </c>
      <c r="H2046" s="4">
        <v>102</v>
      </c>
      <c r="I2046" t="s">
        <v>20</v>
      </c>
      <c r="J2046" s="2">
        <v>65</v>
      </c>
      <c r="K2046" s="4">
        <v>2131</v>
      </c>
      <c r="L2046" s="4">
        <v>87</v>
      </c>
      <c r="M2046" s="23">
        <v>0</v>
      </c>
    </row>
    <row r="2047" spans="1:13" hidden="1" x14ac:dyDescent="0.25">
      <c r="A2047" t="s">
        <v>2293</v>
      </c>
      <c r="B2047" t="s">
        <v>2944</v>
      </c>
      <c r="C2047" t="s">
        <v>2945</v>
      </c>
      <c r="D2047" s="2">
        <v>42.5</v>
      </c>
      <c r="E2047" s="3">
        <v>0.1116166</v>
      </c>
      <c r="F2047" s="3">
        <v>0.99922420000000001</v>
      </c>
      <c r="G2047" s="4">
        <v>2576</v>
      </c>
      <c r="H2047" s="4">
        <v>26</v>
      </c>
      <c r="I2047" t="s">
        <v>20</v>
      </c>
      <c r="J2047" s="2">
        <v>37.5</v>
      </c>
      <c r="K2047" s="4">
        <v>367</v>
      </c>
      <c r="L2047" s="4">
        <v>15</v>
      </c>
      <c r="M2047" s="23">
        <v>0</v>
      </c>
    </row>
    <row r="2048" spans="1:13" hidden="1" x14ac:dyDescent="0.25">
      <c r="A2048" t="s">
        <v>2293</v>
      </c>
      <c r="B2048" t="s">
        <v>2946</v>
      </c>
      <c r="C2048" t="s">
        <v>2947</v>
      </c>
      <c r="D2048" s="2">
        <v>42.5</v>
      </c>
      <c r="E2048" s="3">
        <v>0.109012</v>
      </c>
      <c r="F2048" s="3">
        <v>0.19966320000000001</v>
      </c>
      <c r="G2048" s="4">
        <v>19682</v>
      </c>
      <c r="H2048" s="4">
        <v>96</v>
      </c>
      <c r="I2048" t="s">
        <v>3</v>
      </c>
      <c r="J2048" s="2">
        <v>15</v>
      </c>
      <c r="K2048" s="4">
        <v>498</v>
      </c>
      <c r="L2048" s="4">
        <v>23</v>
      </c>
      <c r="M2048" s="23">
        <v>0</v>
      </c>
    </row>
    <row r="2049" spans="1:13" hidden="1" x14ac:dyDescent="0.25">
      <c r="A2049" t="s">
        <v>2293</v>
      </c>
      <c r="B2049" t="s">
        <v>2948</v>
      </c>
      <c r="C2049" t="s">
        <v>2949</v>
      </c>
      <c r="D2049" s="2">
        <v>42.5</v>
      </c>
      <c r="E2049" s="3">
        <v>6.4788999999999999E-2</v>
      </c>
      <c r="F2049" s="3">
        <v>0.99976089999999995</v>
      </c>
      <c r="G2049" s="4">
        <v>4182</v>
      </c>
      <c r="H2049" s="4">
        <v>75</v>
      </c>
      <c r="I2049" t="s">
        <v>20</v>
      </c>
      <c r="J2049" s="2">
        <v>65</v>
      </c>
      <c r="K2049" s="4">
        <v>1792</v>
      </c>
      <c r="L2049" s="4">
        <v>64</v>
      </c>
      <c r="M2049" s="23">
        <v>0</v>
      </c>
    </row>
    <row r="2050" spans="1:13" hidden="1" x14ac:dyDescent="0.25">
      <c r="A2050" t="s">
        <v>2293</v>
      </c>
      <c r="B2050" t="s">
        <v>2950</v>
      </c>
      <c r="C2050" t="s">
        <v>65</v>
      </c>
      <c r="D2050" s="2">
        <v>42.5</v>
      </c>
      <c r="E2050" s="3">
        <v>4.3849300000000001E-2</v>
      </c>
      <c r="F2050" s="3">
        <v>0.2901533</v>
      </c>
      <c r="G2050" s="4">
        <v>29358</v>
      </c>
      <c r="H2050" s="4">
        <v>190</v>
      </c>
      <c r="I2050" t="s">
        <v>17</v>
      </c>
      <c r="J2050" s="2">
        <v>37.5</v>
      </c>
      <c r="K2050" s="4">
        <v>1928</v>
      </c>
      <c r="L2050" s="4">
        <v>90</v>
      </c>
      <c r="M2050" s="23">
        <v>0</v>
      </c>
    </row>
    <row r="2051" spans="1:13" hidden="1" x14ac:dyDescent="0.25">
      <c r="A2051" t="s">
        <v>2293</v>
      </c>
      <c r="B2051" t="s">
        <v>2951</v>
      </c>
      <c r="C2051" t="s">
        <v>2513</v>
      </c>
      <c r="D2051" s="2">
        <v>42.5</v>
      </c>
      <c r="E2051" s="3">
        <v>7.6311799999999999E-2</v>
      </c>
      <c r="F2051" s="3">
        <v>0.60417209999999999</v>
      </c>
      <c r="G2051" s="4">
        <v>16306</v>
      </c>
      <c r="H2051" s="4">
        <v>77</v>
      </c>
      <c r="I2051" t="s">
        <v>3</v>
      </c>
      <c r="J2051" s="2">
        <v>25</v>
      </c>
      <c r="K2051" s="4">
        <v>895</v>
      </c>
      <c r="L2051" s="4">
        <v>23</v>
      </c>
      <c r="M2051" s="23">
        <v>0</v>
      </c>
    </row>
    <row r="2052" spans="1:13" hidden="1" x14ac:dyDescent="0.25">
      <c r="A2052" t="s">
        <v>2293</v>
      </c>
      <c r="B2052" t="s">
        <v>2952</v>
      </c>
      <c r="C2052" t="s">
        <v>2499</v>
      </c>
      <c r="D2052" s="2">
        <v>42.5</v>
      </c>
      <c r="E2052" s="3">
        <v>0.12683349999999999</v>
      </c>
      <c r="F2052" s="3">
        <v>0.39061420000000002</v>
      </c>
      <c r="G2052" s="4">
        <v>13584</v>
      </c>
      <c r="H2052" s="4">
        <v>57</v>
      </c>
      <c r="I2052" t="s">
        <v>3</v>
      </c>
      <c r="J2052" s="2">
        <v>17.5</v>
      </c>
      <c r="K2052" s="4">
        <v>397</v>
      </c>
      <c r="L2052" s="4">
        <v>18</v>
      </c>
      <c r="M2052" s="23">
        <v>0</v>
      </c>
    </row>
    <row r="2053" spans="1:13" hidden="1" x14ac:dyDescent="0.25">
      <c r="A2053" t="s">
        <v>2293</v>
      </c>
      <c r="B2053" t="s">
        <v>2953</v>
      </c>
      <c r="C2053" t="s">
        <v>2164</v>
      </c>
      <c r="D2053" s="2">
        <v>42.5</v>
      </c>
      <c r="E2053" s="3">
        <v>6.7856100000000003E-2</v>
      </c>
      <c r="F2053" s="3">
        <v>0.99956560000000005</v>
      </c>
      <c r="G2053" s="4">
        <v>2301</v>
      </c>
      <c r="H2053" s="4">
        <v>61</v>
      </c>
      <c r="I2053" t="s">
        <v>20</v>
      </c>
      <c r="J2053" s="2">
        <v>65</v>
      </c>
      <c r="K2053" s="4">
        <v>1499</v>
      </c>
      <c r="L2053" s="4">
        <v>57</v>
      </c>
      <c r="M2053" s="23">
        <v>0</v>
      </c>
    </row>
    <row r="2054" spans="1:13" hidden="1" x14ac:dyDescent="0.25">
      <c r="A2054" t="s">
        <v>2293</v>
      </c>
      <c r="B2054" t="s">
        <v>2954</v>
      </c>
      <c r="C2054" t="s">
        <v>2955</v>
      </c>
      <c r="D2054" s="2">
        <v>42.5</v>
      </c>
      <c r="E2054" s="3">
        <v>4.6881699999999998E-2</v>
      </c>
      <c r="F2054" s="3">
        <v>0.89716839999999998</v>
      </c>
      <c r="G2054" s="4">
        <v>3612</v>
      </c>
      <c r="H2054" s="4">
        <v>149</v>
      </c>
      <c r="I2054" t="s">
        <v>20</v>
      </c>
      <c r="J2054" s="2">
        <v>72.5</v>
      </c>
      <c r="K2054" s="4">
        <v>2221</v>
      </c>
      <c r="L2054" s="4">
        <v>132</v>
      </c>
      <c r="M2054" s="23">
        <v>0</v>
      </c>
    </row>
    <row r="2055" spans="1:13" hidden="1" x14ac:dyDescent="0.25">
      <c r="A2055" t="s">
        <v>2293</v>
      </c>
      <c r="B2055" t="s">
        <v>2956</v>
      </c>
      <c r="C2055" t="s">
        <v>12</v>
      </c>
      <c r="D2055" s="2">
        <v>42.5</v>
      </c>
      <c r="E2055" s="3">
        <v>9.9528599999999995E-2</v>
      </c>
      <c r="F2055" s="3">
        <v>0.80676479999999995</v>
      </c>
      <c r="G2055" s="4">
        <v>5152</v>
      </c>
      <c r="H2055" s="4">
        <v>81</v>
      </c>
      <c r="I2055" t="s">
        <v>20</v>
      </c>
      <c r="J2055" s="2">
        <v>60</v>
      </c>
      <c r="K2055" s="4">
        <v>1481</v>
      </c>
      <c r="L2055" s="4">
        <v>54</v>
      </c>
      <c r="M2055" s="23">
        <v>0</v>
      </c>
    </row>
    <row r="2056" spans="1:13" hidden="1" x14ac:dyDescent="0.25">
      <c r="A2056" t="s">
        <v>2293</v>
      </c>
      <c r="B2056" t="s">
        <v>2957</v>
      </c>
      <c r="C2056" t="s">
        <v>2958</v>
      </c>
      <c r="D2056" s="2">
        <v>42.5</v>
      </c>
      <c r="E2056" s="3">
        <v>7.0644100000000001E-2</v>
      </c>
      <c r="F2056" s="3">
        <v>0.99963860000000004</v>
      </c>
      <c r="G2056" s="4">
        <v>2766</v>
      </c>
      <c r="H2056" s="4">
        <v>61</v>
      </c>
      <c r="I2056" t="s">
        <v>20</v>
      </c>
      <c r="J2056" s="2">
        <v>75</v>
      </c>
      <c r="K2056" s="4">
        <v>2766</v>
      </c>
      <c r="L2056" s="4">
        <v>61</v>
      </c>
      <c r="M2056" s="23">
        <v>0</v>
      </c>
    </row>
    <row r="2057" spans="1:13" hidden="1" x14ac:dyDescent="0.25">
      <c r="A2057" t="s">
        <v>2293</v>
      </c>
      <c r="B2057" t="s">
        <v>2959</v>
      </c>
      <c r="C2057" t="s">
        <v>2960</v>
      </c>
      <c r="D2057" s="2">
        <v>42.5</v>
      </c>
      <c r="E2057" s="3">
        <v>6.5664299999999995E-2</v>
      </c>
      <c r="F2057" s="3">
        <v>0.948631</v>
      </c>
      <c r="G2057" s="4">
        <v>3638</v>
      </c>
      <c r="H2057" s="4">
        <v>90</v>
      </c>
      <c r="I2057" t="s">
        <v>20</v>
      </c>
      <c r="J2057" s="2">
        <v>65</v>
      </c>
      <c r="K2057" s="4">
        <v>1631</v>
      </c>
      <c r="L2057" s="4">
        <v>77</v>
      </c>
      <c r="M2057" s="23">
        <v>0</v>
      </c>
    </row>
    <row r="2058" spans="1:13" hidden="1" x14ac:dyDescent="0.25">
      <c r="A2058" t="s">
        <v>2293</v>
      </c>
      <c r="B2058" t="s">
        <v>2961</v>
      </c>
      <c r="C2058" t="s">
        <v>2292</v>
      </c>
      <c r="D2058" s="2">
        <v>42.5</v>
      </c>
      <c r="E2058" s="3">
        <v>8.0865000000000006E-2</v>
      </c>
      <c r="F2058" s="3">
        <v>0.80187679999999995</v>
      </c>
      <c r="G2058" s="4">
        <v>9143</v>
      </c>
      <c r="H2058" s="4">
        <v>81</v>
      </c>
      <c r="I2058" t="s">
        <v>3</v>
      </c>
      <c r="J2058" s="2">
        <v>35</v>
      </c>
      <c r="K2058" s="4">
        <v>1038</v>
      </c>
      <c r="L2058" s="4">
        <v>31</v>
      </c>
      <c r="M2058" s="23">
        <v>0</v>
      </c>
    </row>
    <row r="2059" spans="1:13" hidden="1" x14ac:dyDescent="0.25">
      <c r="A2059" t="s">
        <v>2293</v>
      </c>
      <c r="B2059" t="s">
        <v>2962</v>
      </c>
      <c r="C2059" t="s">
        <v>2963</v>
      </c>
      <c r="D2059" s="2">
        <v>42.5</v>
      </c>
      <c r="E2059" s="3">
        <v>8.5936399999999996E-2</v>
      </c>
      <c r="F2059" s="3">
        <v>0.62488030000000006</v>
      </c>
      <c r="G2059" s="4">
        <v>13698</v>
      </c>
      <c r="H2059" s="4">
        <v>98</v>
      </c>
      <c r="I2059" t="s">
        <v>3</v>
      </c>
      <c r="J2059" s="2">
        <v>45</v>
      </c>
      <c r="K2059" s="4">
        <v>1858</v>
      </c>
      <c r="L2059" s="4">
        <v>56</v>
      </c>
      <c r="M2059" s="23">
        <v>0</v>
      </c>
    </row>
    <row r="2060" spans="1:13" hidden="1" x14ac:dyDescent="0.25">
      <c r="A2060" t="s">
        <v>2293</v>
      </c>
      <c r="B2060" t="s">
        <v>2964</v>
      </c>
      <c r="C2060" t="s">
        <v>2777</v>
      </c>
      <c r="D2060" s="2">
        <v>40</v>
      </c>
      <c r="E2060" s="3">
        <v>6.1950699999999997E-2</v>
      </c>
      <c r="F2060" s="3">
        <v>0.69834859999999999</v>
      </c>
      <c r="G2060" s="4">
        <v>5540</v>
      </c>
      <c r="H2060" s="4">
        <v>115</v>
      </c>
      <c r="I2060" t="s">
        <v>20</v>
      </c>
      <c r="J2060" s="2">
        <v>62.5</v>
      </c>
      <c r="K2060" s="4">
        <v>1849</v>
      </c>
      <c r="L2060" s="4">
        <v>96</v>
      </c>
      <c r="M2060" s="23">
        <v>0</v>
      </c>
    </row>
    <row r="2061" spans="1:13" hidden="1" x14ac:dyDescent="0.25">
      <c r="A2061" t="s">
        <v>2293</v>
      </c>
      <c r="B2061" t="s">
        <v>2965</v>
      </c>
      <c r="C2061" t="s">
        <v>2966</v>
      </c>
      <c r="D2061" s="2">
        <v>40</v>
      </c>
      <c r="E2061" s="3">
        <v>7.2081000000000006E-2</v>
      </c>
      <c r="F2061" s="3">
        <v>0.21227260000000001</v>
      </c>
      <c r="G2061" s="4">
        <v>23153</v>
      </c>
      <c r="H2061" s="4">
        <v>116</v>
      </c>
      <c r="I2061" t="s">
        <v>3</v>
      </c>
      <c r="J2061" s="2">
        <v>20</v>
      </c>
      <c r="K2061" s="4">
        <v>826</v>
      </c>
      <c r="L2061" s="4">
        <v>30</v>
      </c>
      <c r="M2061" s="23">
        <v>0</v>
      </c>
    </row>
    <row r="2062" spans="1:13" hidden="1" x14ac:dyDescent="0.25">
      <c r="A2062" t="s">
        <v>2293</v>
      </c>
      <c r="B2062" t="s">
        <v>2967</v>
      </c>
      <c r="C2062" t="s">
        <v>2968</v>
      </c>
      <c r="D2062" s="2">
        <v>40</v>
      </c>
      <c r="E2062" s="3">
        <v>2.26641E-2</v>
      </c>
      <c r="F2062" s="3">
        <v>0.9995174</v>
      </c>
      <c r="G2062" s="4">
        <v>2071</v>
      </c>
      <c r="H2062" s="4">
        <v>84</v>
      </c>
      <c r="I2062" t="s">
        <v>20</v>
      </c>
      <c r="J2062" s="2">
        <v>52.5</v>
      </c>
      <c r="K2062" s="4">
        <v>1206</v>
      </c>
      <c r="L2062" s="4">
        <v>75</v>
      </c>
      <c r="M2062" s="23">
        <v>0</v>
      </c>
    </row>
    <row r="2063" spans="1:13" hidden="1" x14ac:dyDescent="0.25">
      <c r="A2063" t="s">
        <v>2293</v>
      </c>
      <c r="B2063" t="s">
        <v>2969</v>
      </c>
      <c r="C2063" t="s">
        <v>2970</v>
      </c>
      <c r="D2063" s="2">
        <v>40</v>
      </c>
      <c r="E2063" s="3">
        <v>4.84155E-2</v>
      </c>
      <c r="F2063" s="3">
        <v>0.99946469999999998</v>
      </c>
      <c r="G2063" s="4">
        <v>1867</v>
      </c>
      <c r="H2063" s="4">
        <v>101</v>
      </c>
      <c r="I2063" t="s">
        <v>20</v>
      </c>
      <c r="J2063" s="2">
        <v>65</v>
      </c>
      <c r="K2063" s="4">
        <v>1277</v>
      </c>
      <c r="L2063" s="4">
        <v>96</v>
      </c>
      <c r="M2063" s="23">
        <v>0</v>
      </c>
    </row>
    <row r="2064" spans="1:13" hidden="1" x14ac:dyDescent="0.25">
      <c r="A2064" t="s">
        <v>2293</v>
      </c>
      <c r="B2064" t="s">
        <v>2971</v>
      </c>
      <c r="C2064" t="s">
        <v>369</v>
      </c>
      <c r="D2064" s="2">
        <v>40</v>
      </c>
      <c r="E2064" s="3">
        <v>3.6898300000000002E-2</v>
      </c>
      <c r="F2064" s="3">
        <v>0.2094403</v>
      </c>
      <c r="G2064" s="4">
        <v>22412</v>
      </c>
      <c r="H2064" s="4">
        <v>148</v>
      </c>
      <c r="I2064" t="s">
        <v>17</v>
      </c>
      <c r="J2064" s="2">
        <v>25</v>
      </c>
      <c r="K2064" s="4">
        <v>1446</v>
      </c>
      <c r="L2064" s="4">
        <v>58</v>
      </c>
      <c r="M2064" s="23">
        <v>0</v>
      </c>
    </row>
    <row r="2065" spans="1:13" hidden="1" x14ac:dyDescent="0.25">
      <c r="A2065" t="s">
        <v>2293</v>
      </c>
      <c r="B2065" t="s">
        <v>2972</v>
      </c>
      <c r="C2065" t="s">
        <v>2973</v>
      </c>
      <c r="D2065" s="2">
        <v>40</v>
      </c>
      <c r="E2065" s="3">
        <v>6.6929100000000005E-2</v>
      </c>
      <c r="F2065" s="3">
        <v>0.3439045</v>
      </c>
      <c r="G2065" s="4">
        <v>21981</v>
      </c>
      <c r="H2065" s="4">
        <v>102</v>
      </c>
      <c r="I2065" t="s">
        <v>3</v>
      </c>
      <c r="J2065" s="2">
        <v>17.5</v>
      </c>
      <c r="K2065" s="4">
        <v>876</v>
      </c>
      <c r="L2065" s="4">
        <v>27</v>
      </c>
      <c r="M2065" s="23">
        <v>0</v>
      </c>
    </row>
    <row r="2066" spans="1:13" hidden="1" x14ac:dyDescent="0.25">
      <c r="A2066" t="s">
        <v>2293</v>
      </c>
      <c r="B2066" t="s">
        <v>2974</v>
      </c>
      <c r="C2066" t="s">
        <v>2975</v>
      </c>
      <c r="D2066" s="2">
        <v>40</v>
      </c>
      <c r="E2066" s="3">
        <v>8.3727099999999999E-2</v>
      </c>
      <c r="F2066" s="3">
        <v>0.67763700000000004</v>
      </c>
      <c r="G2066" s="4">
        <v>5724</v>
      </c>
      <c r="H2066" s="4">
        <v>89</v>
      </c>
      <c r="I2066" t="s">
        <v>20</v>
      </c>
      <c r="J2066" s="2">
        <v>62.5</v>
      </c>
      <c r="K2066" s="4">
        <v>1796</v>
      </c>
      <c r="L2066" s="4">
        <v>65</v>
      </c>
      <c r="M2066" s="23">
        <v>0</v>
      </c>
    </row>
    <row r="2067" spans="1:13" hidden="1" x14ac:dyDescent="0.25">
      <c r="A2067" t="s">
        <v>2293</v>
      </c>
      <c r="B2067" t="s">
        <v>2976</v>
      </c>
      <c r="C2067" t="s">
        <v>2977</v>
      </c>
      <c r="D2067" s="2">
        <v>40</v>
      </c>
      <c r="E2067" s="3">
        <v>6.4797099999999996E-2</v>
      </c>
      <c r="F2067" s="3">
        <v>0.99928159999999999</v>
      </c>
      <c r="G2067" s="4">
        <v>1391</v>
      </c>
      <c r="H2067" s="4">
        <v>77</v>
      </c>
      <c r="I2067" t="s">
        <v>20</v>
      </c>
      <c r="J2067" s="2">
        <v>72.5</v>
      </c>
      <c r="K2067" s="4">
        <v>1391</v>
      </c>
      <c r="L2067" s="4">
        <v>77</v>
      </c>
      <c r="M2067" s="23">
        <v>0</v>
      </c>
    </row>
    <row r="2068" spans="1:13" hidden="1" x14ac:dyDescent="0.25">
      <c r="A2068" t="s">
        <v>2293</v>
      </c>
      <c r="B2068" t="s">
        <v>2978</v>
      </c>
      <c r="C2068" t="s">
        <v>2979</v>
      </c>
      <c r="D2068" s="2">
        <v>40</v>
      </c>
      <c r="E2068" s="3">
        <v>7.6350500000000002E-2</v>
      </c>
      <c r="F2068" s="3">
        <v>0.83545769999999997</v>
      </c>
      <c r="G2068" s="4">
        <v>5047</v>
      </c>
      <c r="H2068" s="4">
        <v>43</v>
      </c>
      <c r="I2068" t="s">
        <v>20</v>
      </c>
      <c r="J2068" s="2">
        <v>37.5</v>
      </c>
      <c r="K2068" s="4">
        <v>816</v>
      </c>
      <c r="L2068" s="4">
        <v>26</v>
      </c>
      <c r="M2068" s="23">
        <v>0</v>
      </c>
    </row>
    <row r="2069" spans="1:13" hidden="1" x14ac:dyDescent="0.25">
      <c r="A2069" t="s">
        <v>2293</v>
      </c>
      <c r="B2069" t="s">
        <v>2980</v>
      </c>
      <c r="C2069" t="s">
        <v>2981</v>
      </c>
      <c r="D2069" s="2">
        <v>40</v>
      </c>
      <c r="E2069" s="3">
        <v>6.7603700000000003E-2</v>
      </c>
      <c r="F2069" s="3">
        <v>0.2457684</v>
      </c>
      <c r="G2069" s="4">
        <v>17656</v>
      </c>
      <c r="H2069" s="4">
        <v>171</v>
      </c>
      <c r="I2069" t="s">
        <v>3</v>
      </c>
      <c r="J2069" s="2">
        <v>47.5</v>
      </c>
      <c r="K2069" s="4">
        <v>2737</v>
      </c>
      <c r="L2069" s="4">
        <v>102</v>
      </c>
      <c r="M2069" s="23">
        <v>3.1243999999999998E-3</v>
      </c>
    </row>
    <row r="2070" spans="1:13" hidden="1" x14ac:dyDescent="0.25">
      <c r="A2070" t="s">
        <v>2293</v>
      </c>
      <c r="B2070" t="s">
        <v>2982</v>
      </c>
      <c r="C2070" t="s">
        <v>2716</v>
      </c>
      <c r="D2070" s="2">
        <v>40</v>
      </c>
      <c r="E2070" s="3">
        <v>5.2706599999999999E-2</v>
      </c>
      <c r="F2070" s="3">
        <v>0.99966200000000005</v>
      </c>
      <c r="G2070" s="4">
        <v>2958</v>
      </c>
      <c r="H2070" s="4">
        <v>71</v>
      </c>
      <c r="I2070" t="s">
        <v>20</v>
      </c>
      <c r="J2070" s="2">
        <v>75</v>
      </c>
      <c r="K2070" s="4">
        <v>2958</v>
      </c>
      <c r="L2070" s="4">
        <v>71</v>
      </c>
      <c r="M2070" s="23">
        <v>0</v>
      </c>
    </row>
    <row r="2071" spans="1:13" hidden="1" x14ac:dyDescent="0.25">
      <c r="A2071" t="s">
        <v>2293</v>
      </c>
      <c r="B2071" t="s">
        <v>2983</v>
      </c>
      <c r="C2071" t="s">
        <v>2984</v>
      </c>
      <c r="D2071" s="2">
        <v>40</v>
      </c>
      <c r="E2071" s="3">
        <v>8.9240299999999995E-2</v>
      </c>
      <c r="F2071" s="3">
        <v>0.97839679999999996</v>
      </c>
      <c r="G2071" s="4">
        <v>1721</v>
      </c>
      <c r="H2071" s="4">
        <v>34</v>
      </c>
      <c r="I2071" t="s">
        <v>20</v>
      </c>
      <c r="J2071" s="2">
        <v>55</v>
      </c>
      <c r="K2071" s="4">
        <v>757</v>
      </c>
      <c r="L2071" s="4">
        <v>29</v>
      </c>
      <c r="M2071" s="23">
        <v>0</v>
      </c>
    </row>
    <row r="2072" spans="1:13" hidden="1" x14ac:dyDescent="0.25">
      <c r="A2072" t="s">
        <v>2293</v>
      </c>
      <c r="B2072" t="s">
        <v>2985</v>
      </c>
      <c r="C2072" t="s">
        <v>2986</v>
      </c>
      <c r="D2072" s="2">
        <v>40</v>
      </c>
      <c r="E2072" s="3">
        <v>8.6645600000000003E-2</v>
      </c>
      <c r="F2072" s="3">
        <v>0.99843009999999999</v>
      </c>
      <c r="G2072" s="4">
        <v>2544</v>
      </c>
      <c r="H2072" s="4">
        <v>29</v>
      </c>
      <c r="I2072" t="s">
        <v>20</v>
      </c>
      <c r="J2072" s="2">
        <v>45</v>
      </c>
      <c r="K2072" s="4">
        <v>522</v>
      </c>
      <c r="L2072" s="4">
        <v>18</v>
      </c>
      <c r="M2072" s="23">
        <v>0</v>
      </c>
    </row>
    <row r="2073" spans="1:13" hidden="1" x14ac:dyDescent="0.25">
      <c r="A2073" t="s">
        <v>2293</v>
      </c>
      <c r="B2073" t="s">
        <v>2987</v>
      </c>
      <c r="C2073" t="s">
        <v>214</v>
      </c>
      <c r="D2073" s="2">
        <v>37.5</v>
      </c>
      <c r="E2073" s="3">
        <v>7.5614100000000004E-2</v>
      </c>
      <c r="F2073" s="3">
        <v>0.52692190000000005</v>
      </c>
      <c r="G2073" s="4">
        <v>10158</v>
      </c>
      <c r="H2073" s="4">
        <v>107</v>
      </c>
      <c r="I2073" t="s">
        <v>3</v>
      </c>
      <c r="J2073" s="2">
        <v>35</v>
      </c>
      <c r="K2073" s="4">
        <v>1152</v>
      </c>
      <c r="L2073" s="4">
        <v>62</v>
      </c>
      <c r="M2073" s="23">
        <v>0</v>
      </c>
    </row>
    <row r="2074" spans="1:13" hidden="1" x14ac:dyDescent="0.25">
      <c r="A2074" t="s">
        <v>2293</v>
      </c>
      <c r="B2074" t="s">
        <v>2988</v>
      </c>
      <c r="C2074" t="s">
        <v>2292</v>
      </c>
      <c r="D2074" s="2">
        <v>37.5</v>
      </c>
      <c r="E2074" s="3">
        <v>8.6472900000000005E-2</v>
      </c>
      <c r="F2074" s="3">
        <v>0.56252829999999998</v>
      </c>
      <c r="G2074" s="4">
        <v>9950</v>
      </c>
      <c r="H2074" s="4">
        <v>76</v>
      </c>
      <c r="I2074" t="s">
        <v>3</v>
      </c>
      <c r="J2074" s="2">
        <v>30</v>
      </c>
      <c r="K2074" s="4">
        <v>1116</v>
      </c>
      <c r="L2074" s="4">
        <v>29</v>
      </c>
      <c r="M2074" s="23">
        <v>0</v>
      </c>
    </row>
    <row r="2075" spans="1:13" hidden="1" x14ac:dyDescent="0.25">
      <c r="A2075" t="s">
        <v>2293</v>
      </c>
      <c r="B2075" t="s">
        <v>2989</v>
      </c>
      <c r="C2075" t="s">
        <v>2990</v>
      </c>
      <c r="D2075" s="2">
        <v>37.5</v>
      </c>
      <c r="E2075" s="3">
        <v>6.6307400000000002E-2</v>
      </c>
      <c r="F2075" s="3">
        <v>0.99943979999999999</v>
      </c>
      <c r="G2075" s="4">
        <v>1784</v>
      </c>
      <c r="H2075" s="4">
        <v>39</v>
      </c>
      <c r="I2075" t="s">
        <v>20</v>
      </c>
      <c r="J2075" s="2">
        <v>70</v>
      </c>
      <c r="K2075" s="4">
        <v>1784</v>
      </c>
      <c r="L2075" s="4">
        <v>39</v>
      </c>
      <c r="M2075" s="23">
        <v>0</v>
      </c>
    </row>
    <row r="2076" spans="1:13" hidden="1" x14ac:dyDescent="0.25">
      <c r="A2076" t="s">
        <v>2293</v>
      </c>
      <c r="B2076" t="s">
        <v>2991</v>
      </c>
      <c r="C2076" t="s">
        <v>2992</v>
      </c>
      <c r="D2076" s="2">
        <v>37.5</v>
      </c>
      <c r="E2076" s="3">
        <v>6.0403100000000001E-2</v>
      </c>
      <c r="F2076" s="3">
        <v>0.99947969999999997</v>
      </c>
      <c r="G2076" s="4">
        <v>1921</v>
      </c>
      <c r="H2076" s="4">
        <v>25</v>
      </c>
      <c r="I2076" t="s">
        <v>20</v>
      </c>
      <c r="J2076" s="2">
        <v>65</v>
      </c>
      <c r="K2076" s="4">
        <v>1921</v>
      </c>
      <c r="L2076" s="4">
        <v>25</v>
      </c>
      <c r="M2076" s="23">
        <v>0</v>
      </c>
    </row>
    <row r="2077" spans="1:13" hidden="1" x14ac:dyDescent="0.25">
      <c r="A2077" t="s">
        <v>2293</v>
      </c>
      <c r="B2077" t="s">
        <v>2993</v>
      </c>
      <c r="C2077" t="s">
        <v>2417</v>
      </c>
      <c r="D2077" s="2">
        <v>37.5</v>
      </c>
      <c r="E2077" s="3">
        <v>5.2120199999999998E-2</v>
      </c>
      <c r="F2077" s="3">
        <v>0.99871900000000002</v>
      </c>
      <c r="G2077" s="4">
        <v>4678</v>
      </c>
      <c r="H2077" s="4">
        <v>49</v>
      </c>
      <c r="I2077" t="s">
        <v>20</v>
      </c>
      <c r="J2077" s="2">
        <v>42.5</v>
      </c>
      <c r="K2077" s="4">
        <v>912</v>
      </c>
      <c r="L2077" s="4">
        <v>34</v>
      </c>
      <c r="M2077" s="23">
        <v>0</v>
      </c>
    </row>
    <row r="2078" spans="1:13" hidden="1" x14ac:dyDescent="0.25">
      <c r="A2078" t="s">
        <v>2293</v>
      </c>
      <c r="B2078" t="s">
        <v>2994</v>
      </c>
      <c r="C2078" t="s">
        <v>2292</v>
      </c>
      <c r="D2078" s="2">
        <v>37.5</v>
      </c>
      <c r="E2078" s="3">
        <v>4.5300199999999999E-2</v>
      </c>
      <c r="F2078" s="3">
        <v>0.99980279999999999</v>
      </c>
      <c r="G2078" s="4">
        <v>5070</v>
      </c>
      <c r="H2078" s="4">
        <v>22</v>
      </c>
      <c r="I2078" t="s">
        <v>3</v>
      </c>
      <c r="J2078" s="2">
        <v>15</v>
      </c>
      <c r="K2078" s="4">
        <v>217</v>
      </c>
      <c r="L2078" s="4">
        <v>4</v>
      </c>
      <c r="M2078" s="23">
        <v>0</v>
      </c>
    </row>
    <row r="2079" spans="1:13" hidden="1" x14ac:dyDescent="0.25">
      <c r="A2079" t="s">
        <v>2293</v>
      </c>
      <c r="B2079" t="s">
        <v>2995</v>
      </c>
      <c r="C2079" t="s">
        <v>2292</v>
      </c>
      <c r="D2079" s="2">
        <v>37.5</v>
      </c>
      <c r="E2079" s="3">
        <v>5.1674900000000003E-2</v>
      </c>
      <c r="F2079" s="3">
        <v>0.73821219999999999</v>
      </c>
      <c r="G2079" s="4">
        <v>10067</v>
      </c>
      <c r="H2079" s="4">
        <v>57</v>
      </c>
      <c r="I2079" t="s">
        <v>3</v>
      </c>
      <c r="J2079" s="2">
        <v>12.5</v>
      </c>
      <c r="K2079" s="4">
        <v>348</v>
      </c>
      <c r="L2079" s="4">
        <v>7</v>
      </c>
      <c r="M2079" s="23">
        <v>0</v>
      </c>
    </row>
    <row r="2080" spans="1:13" hidden="1" x14ac:dyDescent="0.25">
      <c r="A2080" t="s">
        <v>2293</v>
      </c>
      <c r="B2080" t="s">
        <v>2996</v>
      </c>
      <c r="C2080" t="s">
        <v>2997</v>
      </c>
      <c r="D2080" s="2">
        <v>37.5</v>
      </c>
      <c r="E2080" s="3">
        <v>3.8741699999999997E-2</v>
      </c>
      <c r="F2080" s="3">
        <v>0.99953939999999997</v>
      </c>
      <c r="G2080" s="4">
        <v>2170</v>
      </c>
      <c r="H2080" s="4">
        <v>51</v>
      </c>
      <c r="I2080" t="s">
        <v>20</v>
      </c>
      <c r="J2080" s="2">
        <v>50</v>
      </c>
      <c r="K2080" s="4">
        <v>927</v>
      </c>
      <c r="L2080" s="4">
        <v>41</v>
      </c>
      <c r="M2080" s="23">
        <v>0</v>
      </c>
    </row>
    <row r="2081" spans="1:13" hidden="1" x14ac:dyDescent="0.25">
      <c r="A2081" t="s">
        <v>2293</v>
      </c>
      <c r="B2081" t="s">
        <v>2998</v>
      </c>
      <c r="C2081" t="s">
        <v>2999</v>
      </c>
      <c r="D2081" s="2">
        <v>37.5</v>
      </c>
      <c r="E2081" s="3">
        <v>3.4251700000000003E-2</v>
      </c>
      <c r="F2081" s="3">
        <v>0.99963029999999997</v>
      </c>
      <c r="G2081" s="4">
        <v>2704</v>
      </c>
      <c r="H2081" s="4">
        <v>69</v>
      </c>
      <c r="I2081" t="s">
        <v>20</v>
      </c>
      <c r="J2081" s="2">
        <v>52.5</v>
      </c>
      <c r="K2081" s="4">
        <v>1115</v>
      </c>
      <c r="L2081" s="4">
        <v>60</v>
      </c>
      <c r="M2081" s="23">
        <v>0</v>
      </c>
    </row>
    <row r="2082" spans="1:13" hidden="1" x14ac:dyDescent="0.25">
      <c r="A2082" t="s">
        <v>2293</v>
      </c>
      <c r="B2082" t="s">
        <v>3000</v>
      </c>
      <c r="C2082" t="s">
        <v>1814</v>
      </c>
      <c r="D2082" s="2">
        <v>37.5</v>
      </c>
      <c r="E2082" s="3">
        <v>3.8706600000000001E-2</v>
      </c>
      <c r="F2082" s="3">
        <v>0.99975290000000006</v>
      </c>
      <c r="G2082" s="4">
        <v>4046</v>
      </c>
      <c r="H2082" s="4">
        <v>51</v>
      </c>
      <c r="I2082" t="s">
        <v>3</v>
      </c>
      <c r="J2082" s="2">
        <v>75</v>
      </c>
      <c r="K2082" s="4">
        <v>4046</v>
      </c>
      <c r="L2082" s="4">
        <v>51</v>
      </c>
      <c r="M2082" s="23">
        <v>0</v>
      </c>
    </row>
    <row r="2083" spans="1:13" hidden="1" x14ac:dyDescent="0.25">
      <c r="A2083" t="s">
        <v>2293</v>
      </c>
      <c r="B2083" t="s">
        <v>3001</v>
      </c>
      <c r="C2083" t="s">
        <v>3002</v>
      </c>
      <c r="D2083" s="2">
        <v>37.5</v>
      </c>
      <c r="E2083" s="3">
        <v>5.8403499999999997E-2</v>
      </c>
      <c r="F2083" s="3">
        <v>0.89575899999999997</v>
      </c>
      <c r="G2083" s="4">
        <v>6780</v>
      </c>
      <c r="H2083" s="4">
        <v>80</v>
      </c>
      <c r="I2083" t="s">
        <v>3</v>
      </c>
      <c r="J2083" s="2">
        <v>52.5</v>
      </c>
      <c r="K2083" s="4">
        <v>1611</v>
      </c>
      <c r="L2083" s="4">
        <v>55</v>
      </c>
      <c r="M2083" s="23">
        <v>5.2545999999999999E-3</v>
      </c>
    </row>
    <row r="2084" spans="1:13" hidden="1" x14ac:dyDescent="0.25">
      <c r="A2084" t="s">
        <v>2293</v>
      </c>
      <c r="B2084" t="s">
        <v>3003</v>
      </c>
      <c r="C2084" t="s">
        <v>2945</v>
      </c>
      <c r="D2084" s="2">
        <v>37.5</v>
      </c>
      <c r="E2084" s="3">
        <v>5.5826800000000003E-2</v>
      </c>
      <c r="F2084" s="3">
        <v>0.44185679999999999</v>
      </c>
      <c r="G2084" s="4">
        <v>14192</v>
      </c>
      <c r="H2084" s="4">
        <v>129</v>
      </c>
      <c r="I2084" t="s">
        <v>3</v>
      </c>
      <c r="J2084" s="2">
        <v>42.5</v>
      </c>
      <c r="K2084" s="4">
        <v>2477</v>
      </c>
      <c r="L2084" s="4">
        <v>78</v>
      </c>
      <c r="M2084" s="23">
        <v>1.3414E-3</v>
      </c>
    </row>
    <row r="2085" spans="1:13" hidden="1" x14ac:dyDescent="0.25">
      <c r="A2085" t="s">
        <v>2293</v>
      </c>
      <c r="B2085" t="s">
        <v>3004</v>
      </c>
      <c r="C2085" t="s">
        <v>2945</v>
      </c>
      <c r="D2085" s="2">
        <v>37.5</v>
      </c>
      <c r="E2085" s="3">
        <v>7.28327E-2</v>
      </c>
      <c r="F2085" s="3">
        <v>0.99947319999999995</v>
      </c>
      <c r="G2085" s="4">
        <v>1897</v>
      </c>
      <c r="H2085" s="4">
        <v>26</v>
      </c>
      <c r="I2085" t="s">
        <v>20</v>
      </c>
      <c r="J2085" s="2">
        <v>55</v>
      </c>
      <c r="K2085" s="4">
        <v>792</v>
      </c>
      <c r="L2085" s="4">
        <v>17</v>
      </c>
      <c r="M2085" s="23">
        <v>0</v>
      </c>
    </row>
    <row r="2086" spans="1:13" hidden="1" x14ac:dyDescent="0.25">
      <c r="A2086" t="s">
        <v>2293</v>
      </c>
      <c r="B2086" t="s">
        <v>3005</v>
      </c>
      <c r="C2086" t="s">
        <v>3006</v>
      </c>
      <c r="D2086" s="2">
        <v>37.5</v>
      </c>
      <c r="E2086" s="3">
        <v>3.5989100000000003E-2</v>
      </c>
      <c r="F2086" s="3">
        <v>0.99961069999999996</v>
      </c>
      <c r="G2086" s="4">
        <v>2568</v>
      </c>
      <c r="H2086" s="4">
        <v>45</v>
      </c>
      <c r="I2086" t="s">
        <v>20</v>
      </c>
      <c r="J2086" s="2">
        <v>40</v>
      </c>
      <c r="K2086" s="4">
        <v>513</v>
      </c>
      <c r="L2086" s="4">
        <v>35</v>
      </c>
      <c r="M2086" s="23">
        <v>0</v>
      </c>
    </row>
    <row r="2087" spans="1:13" hidden="1" x14ac:dyDescent="0.25">
      <c r="A2087" t="s">
        <v>2293</v>
      </c>
      <c r="B2087" t="s">
        <v>3007</v>
      </c>
      <c r="C2087" t="s">
        <v>3008</v>
      </c>
      <c r="D2087" s="2">
        <v>37.5</v>
      </c>
      <c r="E2087" s="3">
        <v>2.57234E-2</v>
      </c>
      <c r="F2087" s="3">
        <v>0.99967499999999998</v>
      </c>
      <c r="G2087" s="4">
        <v>3076</v>
      </c>
      <c r="H2087" s="4">
        <v>65</v>
      </c>
      <c r="I2087" t="s">
        <v>3</v>
      </c>
      <c r="J2087" s="2">
        <v>37.5</v>
      </c>
      <c r="K2087" s="4">
        <v>516</v>
      </c>
      <c r="L2087" s="4">
        <v>50</v>
      </c>
      <c r="M2087" s="23">
        <v>0</v>
      </c>
    </row>
    <row r="2088" spans="1:13" hidden="1" x14ac:dyDescent="0.25">
      <c r="A2088" t="s">
        <v>2293</v>
      </c>
      <c r="B2088" t="s">
        <v>3009</v>
      </c>
      <c r="C2088" t="s">
        <v>3010</v>
      </c>
      <c r="D2088" s="2">
        <v>37.5</v>
      </c>
      <c r="E2088" s="3">
        <v>5.7109199999999999E-2</v>
      </c>
      <c r="F2088" s="3">
        <v>0.99976810000000005</v>
      </c>
      <c r="G2088" s="4">
        <v>4311</v>
      </c>
      <c r="H2088" s="4">
        <v>44</v>
      </c>
      <c r="I2088" t="s">
        <v>20</v>
      </c>
      <c r="J2088" s="2">
        <v>35</v>
      </c>
      <c r="K2088" s="4">
        <v>766</v>
      </c>
      <c r="L2088" s="4">
        <v>26</v>
      </c>
      <c r="M2088" s="23">
        <v>0</v>
      </c>
    </row>
    <row r="2089" spans="1:13" hidden="1" x14ac:dyDescent="0.25">
      <c r="A2089" t="s">
        <v>2293</v>
      </c>
      <c r="B2089" t="s">
        <v>3011</v>
      </c>
      <c r="C2089" t="s">
        <v>3012</v>
      </c>
      <c r="D2089" s="2">
        <v>37.5</v>
      </c>
      <c r="E2089" s="3">
        <v>6.6206699999999993E-2</v>
      </c>
      <c r="F2089" s="3">
        <v>0.9992666</v>
      </c>
      <c r="G2089" s="4">
        <v>2725</v>
      </c>
      <c r="H2089" s="4">
        <v>32</v>
      </c>
      <c r="I2089" t="s">
        <v>20</v>
      </c>
      <c r="J2089" s="2">
        <v>45</v>
      </c>
      <c r="K2089" s="4">
        <v>772</v>
      </c>
      <c r="L2089" s="4">
        <v>22</v>
      </c>
      <c r="M2089" s="23">
        <v>0</v>
      </c>
    </row>
    <row r="2090" spans="1:13" hidden="1" x14ac:dyDescent="0.25">
      <c r="A2090" t="s">
        <v>2293</v>
      </c>
      <c r="B2090" t="s">
        <v>3013</v>
      </c>
      <c r="C2090" t="s">
        <v>3014</v>
      </c>
      <c r="D2090" s="2">
        <v>37.5</v>
      </c>
      <c r="E2090" s="3">
        <v>8.2482799999999995E-2</v>
      </c>
      <c r="F2090" s="3">
        <v>0.70202120000000001</v>
      </c>
      <c r="G2090" s="4">
        <v>6877</v>
      </c>
      <c r="H2090" s="4">
        <v>68</v>
      </c>
      <c r="I2090" t="s">
        <v>20</v>
      </c>
      <c r="J2090" s="2">
        <v>45</v>
      </c>
      <c r="K2090" s="4">
        <v>1224</v>
      </c>
      <c r="L2090" s="4">
        <v>50</v>
      </c>
      <c r="M2090" s="23">
        <v>0</v>
      </c>
    </row>
    <row r="2091" spans="1:13" hidden="1" x14ac:dyDescent="0.25">
      <c r="A2091" t="s">
        <v>2293</v>
      </c>
      <c r="B2091" t="s">
        <v>3015</v>
      </c>
      <c r="C2091" t="s">
        <v>3016</v>
      </c>
      <c r="D2091" s="2">
        <v>37.5</v>
      </c>
      <c r="E2091" s="3">
        <v>8.4436399999999995E-2</v>
      </c>
      <c r="F2091" s="3">
        <v>0.27662399999999998</v>
      </c>
      <c r="G2091" s="4">
        <v>11042</v>
      </c>
      <c r="H2091" s="4">
        <v>127</v>
      </c>
      <c r="I2091" t="s">
        <v>3</v>
      </c>
      <c r="J2091" s="2">
        <v>40</v>
      </c>
      <c r="K2091" s="4">
        <v>1552</v>
      </c>
      <c r="L2091" s="4">
        <v>69</v>
      </c>
      <c r="M2091" s="23">
        <v>0</v>
      </c>
    </row>
    <row r="2092" spans="1:13" hidden="1" x14ac:dyDescent="0.25">
      <c r="A2092" t="s">
        <v>2293</v>
      </c>
      <c r="B2092" t="s">
        <v>3017</v>
      </c>
      <c r="C2092" t="s">
        <v>3018</v>
      </c>
      <c r="D2092" s="2">
        <v>37.5</v>
      </c>
      <c r="E2092" s="3">
        <v>3.6504099999999998E-2</v>
      </c>
      <c r="F2092" s="3">
        <v>0.94184840000000003</v>
      </c>
      <c r="G2092" s="4">
        <v>1814</v>
      </c>
      <c r="H2092" s="4">
        <v>92</v>
      </c>
      <c r="I2092" t="s">
        <v>20</v>
      </c>
      <c r="J2092" s="2">
        <v>67.5</v>
      </c>
      <c r="K2092" s="4">
        <v>1438</v>
      </c>
      <c r="L2092" s="4">
        <v>89</v>
      </c>
      <c r="M2092" s="23">
        <v>0</v>
      </c>
    </row>
    <row r="2093" spans="1:13" hidden="1" x14ac:dyDescent="0.25">
      <c r="A2093" t="s">
        <v>2293</v>
      </c>
      <c r="B2093" t="s">
        <v>3019</v>
      </c>
      <c r="C2093" t="s">
        <v>3020</v>
      </c>
      <c r="D2093" s="2">
        <v>37.5</v>
      </c>
      <c r="E2093" s="3">
        <v>1.9250799999999998E-2</v>
      </c>
      <c r="F2093" s="3">
        <v>0.99981770000000003</v>
      </c>
      <c r="G2093" s="4">
        <v>5483</v>
      </c>
      <c r="H2093" s="4">
        <v>20</v>
      </c>
      <c r="I2093" t="s">
        <v>3</v>
      </c>
      <c r="J2093" s="2">
        <v>10</v>
      </c>
      <c r="K2093" s="4">
        <v>0</v>
      </c>
      <c r="L2093" s="4">
        <v>0</v>
      </c>
      <c r="M2093" s="23">
        <v>0</v>
      </c>
    </row>
    <row r="2094" spans="1:13" hidden="1" x14ac:dyDescent="0.25">
      <c r="A2094" t="s">
        <v>2293</v>
      </c>
      <c r="B2094" t="s">
        <v>3021</v>
      </c>
      <c r="C2094" t="s">
        <v>2292</v>
      </c>
      <c r="D2094" s="2">
        <v>35</v>
      </c>
      <c r="E2094" s="3">
        <v>4.8189700000000002E-2</v>
      </c>
      <c r="F2094" s="3">
        <v>0.51699649999999997</v>
      </c>
      <c r="G2094" s="4">
        <v>18783</v>
      </c>
      <c r="H2094" s="4">
        <v>65</v>
      </c>
      <c r="I2094" t="s">
        <v>3</v>
      </c>
      <c r="J2094" s="2">
        <v>20</v>
      </c>
      <c r="K2094" s="4">
        <v>922</v>
      </c>
      <c r="L2094" s="4">
        <v>26</v>
      </c>
      <c r="M2094" s="23">
        <v>0</v>
      </c>
    </row>
    <row r="2095" spans="1:13" hidden="1" x14ac:dyDescent="0.25">
      <c r="A2095" t="s">
        <v>2293</v>
      </c>
      <c r="B2095" t="s">
        <v>3022</v>
      </c>
      <c r="C2095" t="s">
        <v>3023</v>
      </c>
      <c r="D2095" s="2">
        <v>35</v>
      </c>
      <c r="E2095" s="3">
        <v>7.6776700000000003E-2</v>
      </c>
      <c r="F2095" s="3">
        <v>0.99892360000000002</v>
      </c>
      <c r="G2095" s="4">
        <v>928</v>
      </c>
      <c r="H2095" s="4">
        <v>16</v>
      </c>
      <c r="I2095" t="s">
        <v>20</v>
      </c>
      <c r="J2095" s="2">
        <v>37.5</v>
      </c>
      <c r="K2095" s="4">
        <v>163</v>
      </c>
      <c r="L2095" s="4">
        <v>13</v>
      </c>
      <c r="M2095" s="23">
        <v>0</v>
      </c>
    </row>
    <row r="2096" spans="1:13" hidden="1" x14ac:dyDescent="0.25">
      <c r="A2096" t="s">
        <v>2293</v>
      </c>
      <c r="B2096" t="s">
        <v>3024</v>
      </c>
      <c r="C2096" t="s">
        <v>3025</v>
      </c>
      <c r="D2096" s="2">
        <v>35</v>
      </c>
      <c r="E2096" s="3">
        <v>3.5818299999999997E-2</v>
      </c>
      <c r="F2096" s="3">
        <v>0.99956069999999997</v>
      </c>
      <c r="G2096" s="4">
        <v>2275</v>
      </c>
      <c r="H2096" s="4">
        <v>34</v>
      </c>
      <c r="I2096" t="s">
        <v>20</v>
      </c>
      <c r="J2096" s="2">
        <v>65</v>
      </c>
      <c r="K2096" s="4">
        <v>2275</v>
      </c>
      <c r="L2096" s="4">
        <v>34</v>
      </c>
      <c r="M2096" s="23">
        <v>0</v>
      </c>
    </row>
    <row r="2097" spans="1:13" hidden="1" x14ac:dyDescent="0.25">
      <c r="A2097" t="s">
        <v>2293</v>
      </c>
      <c r="B2097" t="s">
        <v>3026</v>
      </c>
      <c r="C2097" t="s">
        <v>1472</v>
      </c>
      <c r="D2097" s="2">
        <v>35</v>
      </c>
      <c r="E2097" s="3">
        <v>4.2650599999999997E-2</v>
      </c>
      <c r="F2097" s="3">
        <v>0.81935690000000005</v>
      </c>
      <c r="G2097" s="4">
        <v>2599</v>
      </c>
      <c r="H2097" s="4">
        <v>55</v>
      </c>
      <c r="I2097" t="s">
        <v>20</v>
      </c>
      <c r="J2097" s="2">
        <v>52.5</v>
      </c>
      <c r="K2097" s="4">
        <v>991</v>
      </c>
      <c r="L2097" s="4">
        <v>47</v>
      </c>
      <c r="M2097" s="23">
        <v>0</v>
      </c>
    </row>
    <row r="2098" spans="1:13" hidden="1" x14ac:dyDescent="0.25">
      <c r="A2098" t="s">
        <v>2293</v>
      </c>
      <c r="B2098" t="s">
        <v>3027</v>
      </c>
      <c r="C2098" t="s">
        <v>3028</v>
      </c>
      <c r="D2098" s="2">
        <v>35</v>
      </c>
      <c r="E2098" s="3">
        <v>7.0431599999999997E-2</v>
      </c>
      <c r="F2098" s="3">
        <v>0.46447379999999999</v>
      </c>
      <c r="G2098" s="4">
        <v>7145</v>
      </c>
      <c r="H2098" s="4">
        <v>82</v>
      </c>
      <c r="I2098" t="s">
        <v>3</v>
      </c>
      <c r="J2098" s="2">
        <v>42.5</v>
      </c>
      <c r="K2098" s="4">
        <v>1348</v>
      </c>
      <c r="L2098" s="4">
        <v>50</v>
      </c>
      <c r="M2098" s="23">
        <v>1.9700000000000001E-5</v>
      </c>
    </row>
    <row r="2099" spans="1:13" hidden="1" x14ac:dyDescent="0.25">
      <c r="A2099" t="s">
        <v>2293</v>
      </c>
      <c r="B2099" t="s">
        <v>3029</v>
      </c>
      <c r="C2099" t="s">
        <v>3030</v>
      </c>
      <c r="D2099" s="2">
        <v>35</v>
      </c>
      <c r="E2099" s="3">
        <v>5.4496500000000003E-2</v>
      </c>
      <c r="F2099" s="3">
        <v>0.99945709999999999</v>
      </c>
      <c r="G2099" s="4">
        <v>1841</v>
      </c>
      <c r="H2099" s="4">
        <v>50</v>
      </c>
      <c r="I2099" t="s">
        <v>20</v>
      </c>
      <c r="J2099" s="2">
        <v>70</v>
      </c>
      <c r="K2099" s="4">
        <v>1841</v>
      </c>
      <c r="L2099" s="4">
        <v>50</v>
      </c>
      <c r="M2099" s="23">
        <v>0</v>
      </c>
    </row>
    <row r="2100" spans="1:13" hidden="1" x14ac:dyDescent="0.25">
      <c r="A2100" t="s">
        <v>2293</v>
      </c>
      <c r="B2100" t="s">
        <v>3031</v>
      </c>
      <c r="C2100" t="s">
        <v>1051</v>
      </c>
      <c r="D2100" s="2">
        <v>35</v>
      </c>
      <c r="E2100" s="3">
        <v>8.2146200000000003E-2</v>
      </c>
      <c r="F2100" s="3">
        <v>0.68560940000000004</v>
      </c>
      <c r="G2100" s="4">
        <v>3921</v>
      </c>
      <c r="H2100" s="4">
        <v>54</v>
      </c>
      <c r="I2100" t="s">
        <v>20</v>
      </c>
      <c r="J2100" s="2">
        <v>45</v>
      </c>
      <c r="K2100" s="4">
        <v>831</v>
      </c>
      <c r="L2100" s="4">
        <v>38</v>
      </c>
      <c r="M2100" s="23">
        <v>0</v>
      </c>
    </row>
    <row r="2101" spans="1:13" hidden="1" x14ac:dyDescent="0.25">
      <c r="A2101" t="s">
        <v>2293</v>
      </c>
      <c r="B2101" t="s">
        <v>3032</v>
      </c>
      <c r="C2101" t="s">
        <v>3033</v>
      </c>
      <c r="D2101" s="2">
        <v>35</v>
      </c>
      <c r="E2101" s="3">
        <v>9.7217799999999993E-2</v>
      </c>
      <c r="F2101" s="3">
        <v>0.63385729999999996</v>
      </c>
      <c r="G2101" s="4">
        <v>2460</v>
      </c>
      <c r="H2101" s="4">
        <v>39</v>
      </c>
      <c r="I2101" t="s">
        <v>20</v>
      </c>
      <c r="J2101" s="2">
        <v>35</v>
      </c>
      <c r="K2101" s="4">
        <v>418</v>
      </c>
      <c r="L2101" s="4">
        <v>26</v>
      </c>
      <c r="M2101" s="23">
        <v>0</v>
      </c>
    </row>
    <row r="2102" spans="1:13" hidden="1" x14ac:dyDescent="0.25">
      <c r="A2102" t="s">
        <v>2293</v>
      </c>
      <c r="B2102" t="s">
        <v>3034</v>
      </c>
      <c r="C2102" t="s">
        <v>249</v>
      </c>
      <c r="D2102" s="2">
        <v>35</v>
      </c>
      <c r="E2102" s="3">
        <v>5.0314900000000003E-2</v>
      </c>
      <c r="F2102" s="3">
        <v>0.79823080000000002</v>
      </c>
      <c r="G2102" s="4">
        <v>6136</v>
      </c>
      <c r="H2102" s="4">
        <v>66</v>
      </c>
      <c r="I2102" t="s">
        <v>3</v>
      </c>
      <c r="J2102" s="2">
        <v>45</v>
      </c>
      <c r="K2102" s="4">
        <v>1414</v>
      </c>
      <c r="L2102" s="4">
        <v>45</v>
      </c>
      <c r="M2102" s="23">
        <v>0</v>
      </c>
    </row>
    <row r="2103" spans="1:13" hidden="1" x14ac:dyDescent="0.25">
      <c r="A2103" t="s">
        <v>2293</v>
      </c>
      <c r="B2103" t="s">
        <v>3035</v>
      </c>
      <c r="C2103" t="s">
        <v>2292</v>
      </c>
      <c r="D2103" s="2">
        <v>35</v>
      </c>
      <c r="E2103" s="3">
        <v>9.6026200000000006E-2</v>
      </c>
      <c r="F2103" s="3">
        <v>0.62274770000000002</v>
      </c>
      <c r="G2103" s="4">
        <v>7189</v>
      </c>
      <c r="H2103" s="4">
        <v>23</v>
      </c>
      <c r="I2103" t="s">
        <v>20</v>
      </c>
      <c r="J2103" s="2">
        <v>15</v>
      </c>
      <c r="K2103" s="4">
        <v>261</v>
      </c>
      <c r="L2103" s="4">
        <v>4</v>
      </c>
      <c r="M2103" s="23">
        <v>0</v>
      </c>
    </row>
    <row r="2104" spans="1:13" hidden="1" x14ac:dyDescent="0.25">
      <c r="A2104" t="s">
        <v>2293</v>
      </c>
      <c r="B2104" t="s">
        <v>3036</v>
      </c>
      <c r="C2104" t="s">
        <v>3037</v>
      </c>
      <c r="D2104" s="2">
        <v>35</v>
      </c>
      <c r="E2104" s="3">
        <v>5.4205099999999999E-2</v>
      </c>
      <c r="F2104" s="3">
        <v>0.39069320000000002</v>
      </c>
      <c r="G2104" s="4">
        <v>10478</v>
      </c>
      <c r="H2104" s="4">
        <v>124</v>
      </c>
      <c r="I2104" t="s">
        <v>3</v>
      </c>
      <c r="J2104" s="2">
        <v>55</v>
      </c>
      <c r="K2104" s="4">
        <v>3078</v>
      </c>
      <c r="L2104" s="4">
        <v>86</v>
      </c>
      <c r="M2104" s="23">
        <v>0</v>
      </c>
    </row>
    <row r="2105" spans="1:13" hidden="1" x14ac:dyDescent="0.25">
      <c r="A2105" t="s">
        <v>2293</v>
      </c>
      <c r="B2105" t="s">
        <v>425</v>
      </c>
      <c r="C2105" t="s">
        <v>2658</v>
      </c>
      <c r="D2105" s="2">
        <v>35</v>
      </c>
      <c r="E2105" s="3">
        <v>5.9600300000000002E-2</v>
      </c>
      <c r="F2105" s="3">
        <v>0.59013720000000003</v>
      </c>
      <c r="G2105" s="4">
        <v>5804</v>
      </c>
      <c r="H2105" s="4">
        <v>99</v>
      </c>
      <c r="I2105" t="s">
        <v>20</v>
      </c>
      <c r="J2105" s="2">
        <v>55</v>
      </c>
      <c r="K2105" s="4">
        <v>1719</v>
      </c>
      <c r="L2105" s="4">
        <v>76</v>
      </c>
      <c r="M2105" s="23">
        <v>0</v>
      </c>
    </row>
    <row r="2106" spans="1:13" hidden="1" x14ac:dyDescent="0.25">
      <c r="A2106" t="s">
        <v>2293</v>
      </c>
      <c r="B2106" t="s">
        <v>3038</v>
      </c>
      <c r="C2106" t="s">
        <v>1917</v>
      </c>
      <c r="D2106" s="2">
        <v>35</v>
      </c>
      <c r="E2106" s="3">
        <v>4.9290199999999999E-2</v>
      </c>
      <c r="F2106" s="3">
        <v>0.99926950000000003</v>
      </c>
      <c r="G2106" s="4">
        <v>1368</v>
      </c>
      <c r="H2106" s="4">
        <v>35</v>
      </c>
      <c r="I2106" t="s">
        <v>20</v>
      </c>
      <c r="J2106" s="2">
        <v>65</v>
      </c>
      <c r="K2106" s="4">
        <v>1368</v>
      </c>
      <c r="L2106" s="4">
        <v>35</v>
      </c>
      <c r="M2106" s="23">
        <v>0</v>
      </c>
    </row>
    <row r="2107" spans="1:13" hidden="1" x14ac:dyDescent="0.25">
      <c r="A2107" t="s">
        <v>2293</v>
      </c>
      <c r="B2107" t="s">
        <v>3039</v>
      </c>
      <c r="C2107" t="s">
        <v>2568</v>
      </c>
      <c r="D2107" s="2">
        <v>35</v>
      </c>
      <c r="E2107" s="3">
        <v>3.4549700000000003E-2</v>
      </c>
      <c r="F2107" s="3">
        <v>0.99924579999999996</v>
      </c>
      <c r="G2107" s="4">
        <v>2650</v>
      </c>
      <c r="H2107" s="4">
        <v>56</v>
      </c>
      <c r="I2107" t="s">
        <v>20</v>
      </c>
      <c r="J2107" s="2">
        <v>52.5</v>
      </c>
      <c r="K2107" s="4">
        <v>1104</v>
      </c>
      <c r="L2107" s="4">
        <v>50</v>
      </c>
      <c r="M2107" s="23">
        <v>0</v>
      </c>
    </row>
    <row r="2108" spans="1:13" hidden="1" x14ac:dyDescent="0.25">
      <c r="A2108" t="s">
        <v>2293</v>
      </c>
      <c r="B2108" t="s">
        <v>3040</v>
      </c>
      <c r="C2108" t="s">
        <v>2292</v>
      </c>
      <c r="D2108" s="2">
        <v>35</v>
      </c>
      <c r="E2108" s="3">
        <v>8.7087899999999996E-2</v>
      </c>
      <c r="F2108" s="3">
        <v>0.53909300000000004</v>
      </c>
      <c r="G2108" s="4">
        <v>8012</v>
      </c>
      <c r="H2108" s="4">
        <v>40</v>
      </c>
      <c r="I2108" t="s">
        <v>20</v>
      </c>
      <c r="J2108" s="2">
        <v>22.5</v>
      </c>
      <c r="K2108" s="4">
        <v>574</v>
      </c>
      <c r="L2108" s="4">
        <v>17</v>
      </c>
      <c r="M2108" s="23">
        <v>0</v>
      </c>
    </row>
    <row r="2109" spans="1:13" hidden="1" x14ac:dyDescent="0.25">
      <c r="A2109" t="s">
        <v>2293</v>
      </c>
      <c r="B2109" t="s">
        <v>3041</v>
      </c>
      <c r="C2109" t="s">
        <v>2577</v>
      </c>
      <c r="D2109" s="2">
        <v>35</v>
      </c>
      <c r="E2109" s="3">
        <v>4.1719699999999998E-2</v>
      </c>
      <c r="F2109" s="3">
        <v>0.99975599999999998</v>
      </c>
      <c r="G2109" s="4">
        <v>4097</v>
      </c>
      <c r="H2109" s="4">
        <v>18</v>
      </c>
      <c r="I2109" t="s">
        <v>20</v>
      </c>
      <c r="J2109" s="2">
        <v>25</v>
      </c>
      <c r="K2109" s="4">
        <v>437</v>
      </c>
      <c r="L2109" s="4">
        <v>10</v>
      </c>
      <c r="M2109" s="23">
        <v>0</v>
      </c>
    </row>
    <row r="2110" spans="1:13" hidden="1" x14ac:dyDescent="0.25">
      <c r="A2110" t="s">
        <v>2293</v>
      </c>
      <c r="B2110" t="s">
        <v>3042</v>
      </c>
      <c r="C2110" t="s">
        <v>3043</v>
      </c>
      <c r="D2110" s="2">
        <v>35</v>
      </c>
      <c r="E2110" s="3">
        <v>5.0979499999999997E-2</v>
      </c>
      <c r="F2110" s="3">
        <v>0.99962740000000005</v>
      </c>
      <c r="G2110" s="4">
        <v>2683</v>
      </c>
      <c r="H2110" s="4">
        <v>18</v>
      </c>
      <c r="I2110" t="s">
        <v>20</v>
      </c>
      <c r="J2110" s="2">
        <v>22.5</v>
      </c>
      <c r="K2110" s="4">
        <v>287</v>
      </c>
      <c r="L2110" s="4">
        <v>7</v>
      </c>
      <c r="M2110" s="23">
        <v>1.6283800000000001E-2</v>
      </c>
    </row>
    <row r="2111" spans="1:13" hidden="1" x14ac:dyDescent="0.25">
      <c r="A2111" t="s">
        <v>2293</v>
      </c>
      <c r="B2111" t="s">
        <v>3044</v>
      </c>
      <c r="C2111" t="s">
        <v>1718</v>
      </c>
      <c r="D2111" s="2">
        <v>35</v>
      </c>
      <c r="E2111" s="3">
        <v>4.4880799999999998E-2</v>
      </c>
      <c r="F2111" s="3">
        <v>0.99976180000000003</v>
      </c>
      <c r="G2111" s="4">
        <v>4196</v>
      </c>
      <c r="H2111" s="4">
        <v>19</v>
      </c>
      <c r="I2111" t="s">
        <v>20</v>
      </c>
      <c r="J2111" s="2">
        <v>20</v>
      </c>
      <c r="K2111" s="4">
        <v>321</v>
      </c>
      <c r="L2111" s="4">
        <v>5</v>
      </c>
      <c r="M2111" s="23">
        <v>0</v>
      </c>
    </row>
    <row r="2112" spans="1:13" hidden="1" x14ac:dyDescent="0.25">
      <c r="A2112" t="s">
        <v>2293</v>
      </c>
      <c r="B2112" t="s">
        <v>3045</v>
      </c>
      <c r="C2112" t="s">
        <v>1970</v>
      </c>
      <c r="D2112" s="2">
        <v>35</v>
      </c>
      <c r="E2112" s="3">
        <v>6.4026299999999994E-2</v>
      </c>
      <c r="F2112" s="3">
        <v>0.99923309999999999</v>
      </c>
      <c r="G2112" s="4">
        <v>1303</v>
      </c>
      <c r="H2112" s="4">
        <v>30</v>
      </c>
      <c r="I2112" t="s">
        <v>20</v>
      </c>
      <c r="J2112" s="2">
        <v>67.5</v>
      </c>
      <c r="K2112" s="4">
        <v>1303</v>
      </c>
      <c r="L2112" s="4">
        <v>30</v>
      </c>
      <c r="M2112" s="23">
        <v>0</v>
      </c>
    </row>
    <row r="2113" spans="1:13" hidden="1" x14ac:dyDescent="0.25">
      <c r="A2113" t="s">
        <v>2293</v>
      </c>
      <c r="B2113" t="s">
        <v>3046</v>
      </c>
      <c r="C2113" t="s">
        <v>2880</v>
      </c>
      <c r="D2113" s="2">
        <v>35</v>
      </c>
      <c r="E2113" s="3">
        <v>5.9424400000000002E-2</v>
      </c>
      <c r="F2113" s="3">
        <v>0.99151860000000003</v>
      </c>
      <c r="G2113" s="4">
        <v>2455</v>
      </c>
      <c r="H2113" s="4">
        <v>26</v>
      </c>
      <c r="I2113" t="s">
        <v>20</v>
      </c>
      <c r="J2113" s="2">
        <v>25</v>
      </c>
      <c r="K2113" s="4">
        <v>211</v>
      </c>
      <c r="L2113" s="4">
        <v>16</v>
      </c>
      <c r="M2113" s="23">
        <v>0</v>
      </c>
    </row>
    <row r="2114" spans="1:13" hidden="1" x14ac:dyDescent="0.25">
      <c r="A2114" t="s">
        <v>2293</v>
      </c>
      <c r="B2114" t="s">
        <v>3047</v>
      </c>
      <c r="C2114" t="s">
        <v>3048</v>
      </c>
      <c r="D2114" s="2">
        <v>35</v>
      </c>
      <c r="E2114" s="3">
        <v>7.2702199999999995E-2</v>
      </c>
      <c r="F2114" s="3">
        <v>0.99942589999999998</v>
      </c>
      <c r="G2114" s="4">
        <v>1741</v>
      </c>
      <c r="H2114" s="4">
        <v>16</v>
      </c>
      <c r="I2114" t="s">
        <v>20</v>
      </c>
      <c r="J2114" s="2">
        <v>32.5</v>
      </c>
      <c r="K2114" s="4">
        <v>283</v>
      </c>
      <c r="L2114" s="4">
        <v>10</v>
      </c>
      <c r="M2114" s="23">
        <v>0</v>
      </c>
    </row>
    <row r="2115" spans="1:13" hidden="1" x14ac:dyDescent="0.25">
      <c r="A2115" t="s">
        <v>2293</v>
      </c>
      <c r="B2115" t="s">
        <v>3049</v>
      </c>
      <c r="C2115" t="s">
        <v>3050</v>
      </c>
      <c r="D2115" s="2">
        <v>32.5</v>
      </c>
      <c r="E2115" s="3">
        <v>4.0010400000000002E-2</v>
      </c>
      <c r="F2115" s="3">
        <v>0.99870800000000004</v>
      </c>
      <c r="G2115" s="4">
        <v>773</v>
      </c>
      <c r="H2115" s="4">
        <v>31</v>
      </c>
      <c r="I2115" t="s">
        <v>20</v>
      </c>
      <c r="J2115" s="2">
        <v>60</v>
      </c>
      <c r="K2115" s="4">
        <v>773</v>
      </c>
      <c r="L2115" s="4">
        <v>31</v>
      </c>
      <c r="M2115" s="23">
        <v>0</v>
      </c>
    </row>
    <row r="2116" spans="1:13" hidden="1" x14ac:dyDescent="0.25">
      <c r="A2116" t="s">
        <v>2293</v>
      </c>
      <c r="B2116" t="s">
        <v>3051</v>
      </c>
      <c r="C2116" t="s">
        <v>2292</v>
      </c>
      <c r="D2116" s="2">
        <v>32.5</v>
      </c>
      <c r="E2116" s="3">
        <v>1.7465499999999998E-2</v>
      </c>
      <c r="F2116" s="3">
        <v>0.99970009999999998</v>
      </c>
      <c r="G2116" s="4">
        <v>3334</v>
      </c>
      <c r="H2116" s="4">
        <v>12</v>
      </c>
      <c r="I2116" t="s">
        <v>3</v>
      </c>
      <c r="J2116" s="2">
        <v>10</v>
      </c>
      <c r="K2116" s="4">
        <v>0</v>
      </c>
      <c r="L2116" s="4">
        <v>0</v>
      </c>
      <c r="M2116" s="23">
        <v>0</v>
      </c>
    </row>
    <row r="2117" spans="1:13" hidden="1" x14ac:dyDescent="0.25">
      <c r="A2117" t="s">
        <v>2293</v>
      </c>
      <c r="B2117" t="s">
        <v>3052</v>
      </c>
      <c r="C2117" t="s">
        <v>1002</v>
      </c>
      <c r="D2117" s="2">
        <v>32.5</v>
      </c>
      <c r="E2117" s="3">
        <v>2.1162799999999999E-2</v>
      </c>
      <c r="F2117" s="3">
        <v>0.54824539999999999</v>
      </c>
      <c r="G2117" s="4">
        <v>9983</v>
      </c>
      <c r="H2117" s="4">
        <v>98</v>
      </c>
      <c r="I2117" t="s">
        <v>3</v>
      </c>
      <c r="J2117" s="2">
        <v>47.5</v>
      </c>
      <c r="K2117" s="4">
        <v>2638</v>
      </c>
      <c r="L2117" s="4">
        <v>66</v>
      </c>
      <c r="M2117" s="23">
        <v>0</v>
      </c>
    </row>
    <row r="2118" spans="1:13" hidden="1" x14ac:dyDescent="0.25">
      <c r="A2118" t="s">
        <v>2293</v>
      </c>
      <c r="B2118" t="s">
        <v>3053</v>
      </c>
      <c r="C2118" t="s">
        <v>1917</v>
      </c>
      <c r="D2118" s="2">
        <v>32.5</v>
      </c>
      <c r="E2118" s="3">
        <v>5.24477E-2</v>
      </c>
      <c r="F2118" s="3">
        <v>0.76873440000000004</v>
      </c>
      <c r="G2118" s="4">
        <v>3693</v>
      </c>
      <c r="H2118" s="4">
        <v>58</v>
      </c>
      <c r="I2118" t="s">
        <v>20</v>
      </c>
      <c r="J2118" s="2">
        <v>45</v>
      </c>
      <c r="K2118" s="4">
        <v>882</v>
      </c>
      <c r="L2118" s="4">
        <v>48</v>
      </c>
      <c r="M2118" s="23">
        <v>0</v>
      </c>
    </row>
    <row r="2119" spans="1:13" hidden="1" x14ac:dyDescent="0.25">
      <c r="A2119" t="s">
        <v>2293</v>
      </c>
      <c r="B2119" t="s">
        <v>3054</v>
      </c>
      <c r="C2119" t="s">
        <v>3055</v>
      </c>
      <c r="D2119" s="2">
        <v>32.5</v>
      </c>
      <c r="E2119" s="3">
        <v>7.9656400000000002E-2</v>
      </c>
      <c r="F2119" s="3">
        <v>0.40394639999999998</v>
      </c>
      <c r="G2119" s="4">
        <v>7595</v>
      </c>
      <c r="H2119" s="4">
        <v>61</v>
      </c>
      <c r="I2119" t="s">
        <v>20</v>
      </c>
      <c r="J2119" s="2">
        <v>35</v>
      </c>
      <c r="K2119" s="4">
        <v>1126</v>
      </c>
      <c r="L2119" s="4">
        <v>31</v>
      </c>
      <c r="M2119" s="23">
        <v>0</v>
      </c>
    </row>
    <row r="2120" spans="1:13" hidden="1" x14ac:dyDescent="0.25">
      <c r="A2120" t="s">
        <v>2293</v>
      </c>
      <c r="B2120" t="s">
        <v>3056</v>
      </c>
      <c r="C2120" t="s">
        <v>3057</v>
      </c>
      <c r="D2120" s="2">
        <v>32.5</v>
      </c>
      <c r="E2120" s="3">
        <v>4.8302900000000003E-2</v>
      </c>
      <c r="F2120" s="3">
        <v>0.99882629999999994</v>
      </c>
      <c r="G2120" s="4">
        <v>851</v>
      </c>
      <c r="H2120" s="4">
        <v>52</v>
      </c>
      <c r="I2120" t="s">
        <v>20</v>
      </c>
      <c r="J2120" s="2">
        <v>65</v>
      </c>
      <c r="K2120" s="4">
        <v>851</v>
      </c>
      <c r="L2120" s="4">
        <v>52</v>
      </c>
      <c r="M2120" s="23">
        <v>0</v>
      </c>
    </row>
    <row r="2121" spans="1:13" hidden="1" x14ac:dyDescent="0.25">
      <c r="A2121" t="s">
        <v>2293</v>
      </c>
      <c r="B2121" t="s">
        <v>3058</v>
      </c>
      <c r="C2121" t="s">
        <v>3059</v>
      </c>
      <c r="D2121" s="2">
        <v>32.5</v>
      </c>
      <c r="E2121" s="3">
        <v>4.2415000000000001E-2</v>
      </c>
      <c r="F2121" s="3">
        <v>0.99891540000000001</v>
      </c>
      <c r="G2121" s="4">
        <v>921</v>
      </c>
      <c r="H2121" s="4">
        <v>32</v>
      </c>
      <c r="I2121" t="s">
        <v>20</v>
      </c>
      <c r="J2121" s="2">
        <v>50</v>
      </c>
      <c r="K2121" s="4">
        <v>526</v>
      </c>
      <c r="L2121" s="4">
        <v>29</v>
      </c>
      <c r="M2121" s="23">
        <v>0</v>
      </c>
    </row>
    <row r="2122" spans="1:13" hidden="1" x14ac:dyDescent="0.25">
      <c r="A2122" t="s">
        <v>2293</v>
      </c>
      <c r="B2122" t="s">
        <v>3060</v>
      </c>
      <c r="C2122" t="s">
        <v>2538</v>
      </c>
      <c r="D2122" s="2">
        <v>32.5</v>
      </c>
      <c r="E2122" s="3">
        <v>3.96706E-2</v>
      </c>
      <c r="F2122" s="3">
        <v>0.26106750000000001</v>
      </c>
      <c r="G2122" s="4">
        <v>16807</v>
      </c>
      <c r="H2122" s="4">
        <v>95</v>
      </c>
      <c r="I2122" t="s">
        <v>3</v>
      </c>
      <c r="J2122" s="2">
        <v>17.5</v>
      </c>
      <c r="K2122" s="4">
        <v>507</v>
      </c>
      <c r="L2122" s="4">
        <v>38</v>
      </c>
      <c r="M2122" s="23">
        <v>0</v>
      </c>
    </row>
    <row r="2123" spans="1:13" hidden="1" x14ac:dyDescent="0.25">
      <c r="A2123" t="s">
        <v>2293</v>
      </c>
      <c r="B2123" t="s">
        <v>3061</v>
      </c>
      <c r="C2123" t="s">
        <v>3062</v>
      </c>
      <c r="D2123" s="2">
        <v>32.5</v>
      </c>
      <c r="E2123" s="3">
        <v>7.0486599999999996E-2</v>
      </c>
      <c r="F2123" s="3">
        <v>0.67463620000000002</v>
      </c>
      <c r="G2123" s="4">
        <v>4543</v>
      </c>
      <c r="H2123" s="4">
        <v>54</v>
      </c>
      <c r="I2123" t="s">
        <v>20</v>
      </c>
      <c r="J2123" s="2">
        <v>42.5</v>
      </c>
      <c r="K2123" s="4">
        <v>983</v>
      </c>
      <c r="L2123" s="4">
        <v>37</v>
      </c>
      <c r="M2123" s="23">
        <v>9.7750000000000007E-4</v>
      </c>
    </row>
    <row r="2124" spans="1:13" hidden="1" x14ac:dyDescent="0.25">
      <c r="A2124" t="s">
        <v>2293</v>
      </c>
      <c r="B2124" t="s">
        <v>3063</v>
      </c>
      <c r="C2124" t="s">
        <v>3064</v>
      </c>
      <c r="D2124" s="2">
        <v>32.5</v>
      </c>
      <c r="E2124" s="3">
        <v>3.0049200000000002E-2</v>
      </c>
      <c r="F2124" s="3">
        <v>0.99934299999999998</v>
      </c>
      <c r="G2124" s="4">
        <v>1521</v>
      </c>
      <c r="H2124" s="4">
        <v>33</v>
      </c>
      <c r="I2124" t="s">
        <v>20</v>
      </c>
      <c r="J2124" s="2">
        <v>45</v>
      </c>
      <c r="K2124" s="4">
        <v>750</v>
      </c>
      <c r="L2124" s="4">
        <v>28</v>
      </c>
      <c r="M2124" s="23">
        <v>0</v>
      </c>
    </row>
    <row r="2125" spans="1:13" hidden="1" x14ac:dyDescent="0.25">
      <c r="A2125" t="s">
        <v>2293</v>
      </c>
      <c r="B2125" t="s">
        <v>3065</v>
      </c>
      <c r="C2125" t="s">
        <v>3066</v>
      </c>
      <c r="D2125" s="2">
        <v>32.5</v>
      </c>
      <c r="E2125" s="3">
        <v>2.85458E-2</v>
      </c>
      <c r="F2125" s="3">
        <v>0.99910310000000002</v>
      </c>
      <c r="G2125" s="4">
        <v>1114</v>
      </c>
      <c r="H2125" s="4">
        <v>78</v>
      </c>
      <c r="I2125" t="s">
        <v>20</v>
      </c>
      <c r="J2125" s="2">
        <v>60</v>
      </c>
      <c r="K2125" s="4">
        <v>873</v>
      </c>
      <c r="L2125" s="4">
        <v>76</v>
      </c>
      <c r="M2125" s="23">
        <v>0</v>
      </c>
    </row>
    <row r="2126" spans="1:13" hidden="1" x14ac:dyDescent="0.25">
      <c r="A2126" t="s">
        <v>2293</v>
      </c>
      <c r="B2126" t="s">
        <v>3067</v>
      </c>
      <c r="C2126" t="s">
        <v>3068</v>
      </c>
      <c r="D2126" s="2">
        <v>32.5</v>
      </c>
      <c r="E2126" s="3">
        <v>6.7594000000000001E-2</v>
      </c>
      <c r="F2126" s="3">
        <v>0.99826389999999998</v>
      </c>
      <c r="G2126" s="4">
        <v>1725</v>
      </c>
      <c r="H2126" s="4">
        <v>15</v>
      </c>
      <c r="I2126" t="s">
        <v>20</v>
      </c>
      <c r="J2126" s="2">
        <v>32.5</v>
      </c>
      <c r="K2126" s="4">
        <v>268</v>
      </c>
      <c r="L2126" s="4">
        <v>8</v>
      </c>
      <c r="M2126" s="23">
        <v>0</v>
      </c>
    </row>
    <row r="2127" spans="1:13" hidden="1" x14ac:dyDescent="0.25">
      <c r="A2127" t="s">
        <v>2293</v>
      </c>
      <c r="B2127" t="s">
        <v>3069</v>
      </c>
      <c r="C2127" t="s">
        <v>2833</v>
      </c>
      <c r="D2127" s="2">
        <v>32.5</v>
      </c>
      <c r="E2127" s="3">
        <v>3.7447899999999999E-2</v>
      </c>
      <c r="F2127" s="3">
        <v>0.9994054</v>
      </c>
      <c r="G2127" s="4">
        <v>1681</v>
      </c>
      <c r="H2127" s="4">
        <v>27</v>
      </c>
      <c r="I2127" t="s">
        <v>20</v>
      </c>
      <c r="J2127" s="2">
        <v>62.5</v>
      </c>
      <c r="K2127" s="4">
        <v>1681</v>
      </c>
      <c r="L2127" s="4">
        <v>27</v>
      </c>
      <c r="M2127" s="23">
        <v>0</v>
      </c>
    </row>
    <row r="2128" spans="1:13" hidden="1" x14ac:dyDescent="0.25">
      <c r="A2128" t="s">
        <v>2293</v>
      </c>
      <c r="B2128" t="s">
        <v>3070</v>
      </c>
      <c r="C2128" t="s">
        <v>2292</v>
      </c>
      <c r="D2128" s="2">
        <v>32.5</v>
      </c>
      <c r="E2128" s="3">
        <v>1.21625E-2</v>
      </c>
      <c r="F2128" s="3">
        <v>6.1825499999999999E-2</v>
      </c>
      <c r="G2128" s="4">
        <v>11836</v>
      </c>
      <c r="H2128" s="4">
        <v>176</v>
      </c>
      <c r="I2128" t="s">
        <v>17</v>
      </c>
      <c r="J2128" s="2">
        <v>30</v>
      </c>
      <c r="K2128" s="4">
        <v>1295</v>
      </c>
      <c r="L2128" s="4">
        <v>97</v>
      </c>
      <c r="M2128" s="23">
        <v>5.9225699999999999E-2</v>
      </c>
    </row>
    <row r="2129" spans="1:13" hidden="1" x14ac:dyDescent="0.25">
      <c r="A2129" t="s">
        <v>2293</v>
      </c>
      <c r="B2129" t="s">
        <v>3071</v>
      </c>
      <c r="C2129" t="s">
        <v>2521</v>
      </c>
      <c r="D2129" s="2">
        <v>32.5</v>
      </c>
      <c r="E2129" s="3">
        <v>1.81878E-2</v>
      </c>
      <c r="F2129" s="3">
        <v>0.9995714</v>
      </c>
      <c r="G2129" s="4">
        <v>2332</v>
      </c>
      <c r="H2129" s="4">
        <v>15</v>
      </c>
      <c r="I2129" t="s">
        <v>3</v>
      </c>
      <c r="J2129" s="2">
        <v>20</v>
      </c>
      <c r="K2129" s="4">
        <v>217</v>
      </c>
      <c r="L2129" s="4">
        <v>6</v>
      </c>
      <c r="M2129" s="23">
        <v>0</v>
      </c>
    </row>
    <row r="2130" spans="1:13" hidden="1" x14ac:dyDescent="0.25">
      <c r="A2130" t="s">
        <v>2293</v>
      </c>
      <c r="B2130" t="s">
        <v>3072</v>
      </c>
      <c r="C2130" t="s">
        <v>3073</v>
      </c>
      <c r="D2130" s="2">
        <v>32.5</v>
      </c>
      <c r="E2130" s="3">
        <v>7.2007799999999997E-2</v>
      </c>
      <c r="F2130" s="3">
        <v>0.59684150000000002</v>
      </c>
      <c r="G2130" s="4">
        <v>4724</v>
      </c>
      <c r="H2130" s="4">
        <v>80</v>
      </c>
      <c r="I2130" t="s">
        <v>20</v>
      </c>
      <c r="J2130" s="2">
        <v>62.5</v>
      </c>
      <c r="K2130" s="4">
        <v>1796</v>
      </c>
      <c r="L2130" s="4">
        <v>67</v>
      </c>
      <c r="M2130" s="23">
        <v>0</v>
      </c>
    </row>
    <row r="2131" spans="1:13" hidden="1" x14ac:dyDescent="0.25">
      <c r="A2131" t="s">
        <v>2293</v>
      </c>
      <c r="B2131" t="s">
        <v>3074</v>
      </c>
      <c r="C2131" t="s">
        <v>2548</v>
      </c>
      <c r="D2131" s="2">
        <v>32.5</v>
      </c>
      <c r="E2131" s="3">
        <v>9.0754000000000008E-3</v>
      </c>
      <c r="F2131" s="3">
        <v>0.99957359999999995</v>
      </c>
      <c r="G2131" s="4">
        <v>2344</v>
      </c>
      <c r="H2131" s="4">
        <v>15</v>
      </c>
      <c r="I2131" t="s">
        <v>3</v>
      </c>
      <c r="J2131" s="2">
        <v>17.5</v>
      </c>
      <c r="K2131" s="4">
        <v>123</v>
      </c>
      <c r="L2131" s="4">
        <v>5</v>
      </c>
      <c r="M2131" s="23">
        <v>0</v>
      </c>
    </row>
    <row r="2132" spans="1:13" hidden="1" x14ac:dyDescent="0.25">
      <c r="A2132" t="s">
        <v>2293</v>
      </c>
      <c r="B2132" t="s">
        <v>3075</v>
      </c>
      <c r="C2132" t="s">
        <v>3010</v>
      </c>
      <c r="D2132" s="2">
        <v>30</v>
      </c>
      <c r="E2132" s="3">
        <v>3.4222299999999997E-2</v>
      </c>
      <c r="F2132" s="3">
        <v>0.99938729999999998</v>
      </c>
      <c r="G2132" s="4">
        <v>1631</v>
      </c>
      <c r="H2132" s="4">
        <v>18</v>
      </c>
      <c r="I2132" t="s">
        <v>20</v>
      </c>
      <c r="J2132" s="2">
        <v>42.5</v>
      </c>
      <c r="K2132" s="4">
        <v>558</v>
      </c>
      <c r="L2132" s="4">
        <v>13</v>
      </c>
      <c r="M2132" s="23">
        <v>0</v>
      </c>
    </row>
    <row r="2133" spans="1:13" hidden="1" x14ac:dyDescent="0.25">
      <c r="A2133" t="s">
        <v>2293</v>
      </c>
      <c r="B2133" t="s">
        <v>3076</v>
      </c>
      <c r="C2133" t="s">
        <v>3077</v>
      </c>
      <c r="D2133" s="2">
        <v>30</v>
      </c>
      <c r="E2133" s="3">
        <v>1.55423E-2</v>
      </c>
      <c r="F2133" s="3">
        <v>0.99570820000000004</v>
      </c>
      <c r="G2133" s="4">
        <v>232</v>
      </c>
      <c r="H2133" s="4">
        <v>33</v>
      </c>
      <c r="I2133" t="s">
        <v>20</v>
      </c>
      <c r="J2133" s="2">
        <v>45</v>
      </c>
      <c r="K2133" s="4">
        <v>232</v>
      </c>
      <c r="L2133" s="4">
        <v>33</v>
      </c>
      <c r="M2133" s="23">
        <v>0</v>
      </c>
    </row>
    <row r="2134" spans="1:13" hidden="1" x14ac:dyDescent="0.25">
      <c r="A2134" t="s">
        <v>2293</v>
      </c>
      <c r="B2134" t="s">
        <v>3078</v>
      </c>
      <c r="C2134" t="s">
        <v>2292</v>
      </c>
      <c r="D2134" s="2">
        <v>30</v>
      </c>
      <c r="E2134" s="3">
        <v>5.3445000000000003E-3</v>
      </c>
      <c r="F2134" s="3">
        <v>0.99936590000000003</v>
      </c>
      <c r="G2134" s="4">
        <v>1576</v>
      </c>
      <c r="H2134" s="4">
        <v>5</v>
      </c>
      <c r="I2134" t="s">
        <v>3</v>
      </c>
      <c r="J2134" s="2">
        <v>15</v>
      </c>
      <c r="K2134" s="4">
        <v>63</v>
      </c>
      <c r="L2134" s="4">
        <v>1</v>
      </c>
      <c r="M2134" s="23">
        <v>0</v>
      </c>
    </row>
    <row r="2135" spans="1:13" hidden="1" x14ac:dyDescent="0.25">
      <c r="A2135" t="s">
        <v>2293</v>
      </c>
      <c r="B2135" t="s">
        <v>3079</v>
      </c>
      <c r="C2135" t="s">
        <v>3080</v>
      </c>
      <c r="D2135" s="2">
        <v>30</v>
      </c>
      <c r="E2135" s="3">
        <v>5.12506E-2</v>
      </c>
      <c r="F2135" s="3">
        <v>0.80354389999999998</v>
      </c>
      <c r="G2135" s="4">
        <v>2086</v>
      </c>
      <c r="H2135" s="4">
        <v>43</v>
      </c>
      <c r="I2135" t="s">
        <v>20</v>
      </c>
      <c r="J2135" s="2">
        <v>57.5</v>
      </c>
      <c r="K2135" s="4">
        <v>1226</v>
      </c>
      <c r="L2135" s="4">
        <v>36</v>
      </c>
      <c r="M2135" s="23">
        <v>0</v>
      </c>
    </row>
    <row r="2136" spans="1:13" hidden="1" x14ac:dyDescent="0.25">
      <c r="A2136" t="s">
        <v>2293</v>
      </c>
      <c r="B2136" t="s">
        <v>3081</v>
      </c>
      <c r="C2136" t="s">
        <v>2292</v>
      </c>
      <c r="D2136" s="2">
        <v>30</v>
      </c>
      <c r="E2136" s="3">
        <v>3.0375900000000001E-2</v>
      </c>
      <c r="F2136" s="3">
        <v>0.98257369999999999</v>
      </c>
      <c r="G2136" s="4">
        <v>2932</v>
      </c>
      <c r="H2136" s="4">
        <v>11</v>
      </c>
      <c r="I2136" t="s">
        <v>20</v>
      </c>
      <c r="J2136" s="2">
        <v>12.5</v>
      </c>
      <c r="K2136" s="4">
        <v>68</v>
      </c>
      <c r="L2136" s="4">
        <v>1</v>
      </c>
      <c r="M2136" s="23">
        <v>0</v>
      </c>
    </row>
    <row r="2137" spans="1:13" hidden="1" x14ac:dyDescent="0.25">
      <c r="A2137" t="s">
        <v>2293</v>
      </c>
      <c r="B2137" t="s">
        <v>3082</v>
      </c>
      <c r="C2137" t="s">
        <v>3083</v>
      </c>
      <c r="D2137" s="2">
        <v>30</v>
      </c>
      <c r="E2137" s="3">
        <v>1.7895399999999999E-2</v>
      </c>
      <c r="F2137" s="3">
        <v>0.99840510000000005</v>
      </c>
      <c r="G2137" s="4">
        <v>626</v>
      </c>
      <c r="H2137" s="4">
        <v>28</v>
      </c>
      <c r="I2137" t="s">
        <v>20</v>
      </c>
      <c r="J2137" s="2">
        <v>50</v>
      </c>
      <c r="K2137" s="4">
        <v>626</v>
      </c>
      <c r="L2137" s="4">
        <v>28</v>
      </c>
      <c r="M2137" s="23">
        <v>0</v>
      </c>
    </row>
    <row r="2138" spans="1:13" hidden="1" x14ac:dyDescent="0.25">
      <c r="A2138" t="s">
        <v>2293</v>
      </c>
      <c r="B2138" t="s">
        <v>3084</v>
      </c>
      <c r="C2138" t="s">
        <v>1668</v>
      </c>
      <c r="D2138" s="2">
        <v>30</v>
      </c>
      <c r="E2138" s="3">
        <v>7.7985499999999999E-2</v>
      </c>
      <c r="F2138" s="3">
        <v>0.35396450000000002</v>
      </c>
      <c r="G2138" s="4">
        <v>6674</v>
      </c>
      <c r="H2138" s="4">
        <v>57</v>
      </c>
      <c r="I2138" t="s">
        <v>20</v>
      </c>
      <c r="J2138" s="2">
        <v>35</v>
      </c>
      <c r="K2138" s="4">
        <v>1006</v>
      </c>
      <c r="L2138" s="4">
        <v>36</v>
      </c>
      <c r="M2138" s="23">
        <v>0</v>
      </c>
    </row>
    <row r="2139" spans="1:13" hidden="1" x14ac:dyDescent="0.25">
      <c r="A2139" t="s">
        <v>2293</v>
      </c>
      <c r="B2139" t="s">
        <v>3085</v>
      </c>
      <c r="C2139" t="s">
        <v>3086</v>
      </c>
      <c r="D2139" s="2">
        <v>30</v>
      </c>
      <c r="E2139" s="3">
        <v>5.9220399999999999E-2</v>
      </c>
      <c r="F2139" s="3">
        <v>0.75173009999999996</v>
      </c>
      <c r="G2139" s="4">
        <v>869</v>
      </c>
      <c r="H2139" s="4">
        <v>29</v>
      </c>
      <c r="I2139" t="s">
        <v>20</v>
      </c>
      <c r="J2139" s="2">
        <v>57.5</v>
      </c>
      <c r="K2139" s="4">
        <v>869</v>
      </c>
      <c r="L2139" s="4">
        <v>29</v>
      </c>
      <c r="M2139" s="23">
        <v>0</v>
      </c>
    </row>
    <row r="2140" spans="1:13" hidden="1" x14ac:dyDescent="0.25">
      <c r="A2140" t="s">
        <v>2293</v>
      </c>
      <c r="B2140" t="s">
        <v>3087</v>
      </c>
      <c r="C2140" t="s">
        <v>3088</v>
      </c>
      <c r="D2140" s="2">
        <v>30</v>
      </c>
      <c r="E2140" s="3">
        <v>3.8475599999999999E-2</v>
      </c>
      <c r="F2140" s="3">
        <v>0.99622639999999996</v>
      </c>
      <c r="G2140" s="4">
        <v>528</v>
      </c>
      <c r="H2140" s="4">
        <v>4</v>
      </c>
      <c r="I2140" t="s">
        <v>20</v>
      </c>
      <c r="J2140" s="2">
        <v>12.5</v>
      </c>
      <c r="K2140" s="4">
        <v>15</v>
      </c>
      <c r="L2140" s="4">
        <v>1</v>
      </c>
      <c r="M2140" s="23">
        <v>0</v>
      </c>
    </row>
    <row r="2141" spans="1:13" hidden="1" x14ac:dyDescent="0.25">
      <c r="A2141" t="s">
        <v>2293</v>
      </c>
      <c r="B2141" t="s">
        <v>3089</v>
      </c>
      <c r="C2141" t="s">
        <v>2292</v>
      </c>
      <c r="D2141" s="2">
        <v>30</v>
      </c>
      <c r="E2141" s="3">
        <v>4.0794400000000001E-2</v>
      </c>
      <c r="F2141" s="3">
        <v>0.99883109999999997</v>
      </c>
      <c r="G2141" s="4">
        <v>1709</v>
      </c>
      <c r="H2141" s="4">
        <v>16</v>
      </c>
      <c r="I2141" t="s">
        <v>20</v>
      </c>
      <c r="J2141" s="2">
        <v>25</v>
      </c>
      <c r="K2141" s="4">
        <v>191</v>
      </c>
      <c r="L2141" s="4">
        <v>8</v>
      </c>
      <c r="M2141" s="23">
        <v>0</v>
      </c>
    </row>
    <row r="2142" spans="1:13" hidden="1" x14ac:dyDescent="0.25">
      <c r="A2142" t="s">
        <v>2293</v>
      </c>
      <c r="B2142" t="s">
        <v>3090</v>
      </c>
      <c r="C2142" t="s">
        <v>3091</v>
      </c>
      <c r="D2142" s="2">
        <v>30</v>
      </c>
      <c r="E2142" s="3">
        <v>2.8499400000000001E-2</v>
      </c>
      <c r="F2142" s="3">
        <v>0.99696050000000003</v>
      </c>
      <c r="G2142" s="4">
        <v>656</v>
      </c>
      <c r="H2142" s="4">
        <v>37</v>
      </c>
      <c r="I2142" t="s">
        <v>20</v>
      </c>
      <c r="J2142" s="2">
        <v>50</v>
      </c>
      <c r="K2142" s="4">
        <v>490</v>
      </c>
      <c r="L2142" s="4">
        <v>35</v>
      </c>
      <c r="M2142" s="23">
        <v>0</v>
      </c>
    </row>
    <row r="2143" spans="1:13" hidden="1" x14ac:dyDescent="0.25">
      <c r="A2143" t="s">
        <v>2293</v>
      </c>
      <c r="B2143" t="s">
        <v>3092</v>
      </c>
      <c r="C2143" t="s">
        <v>2635</v>
      </c>
      <c r="D2143" s="2">
        <v>30</v>
      </c>
      <c r="E2143" s="3">
        <v>1.6054800000000001E-2</v>
      </c>
      <c r="F2143" s="3">
        <v>0.96864689999999998</v>
      </c>
      <c r="G2143" s="4">
        <v>2935</v>
      </c>
      <c r="H2143" s="4">
        <v>13</v>
      </c>
      <c r="I2143" t="s">
        <v>3</v>
      </c>
      <c r="J2143" s="2">
        <v>12.5</v>
      </c>
      <c r="K2143" s="4">
        <v>51</v>
      </c>
      <c r="L2143" s="4">
        <v>1</v>
      </c>
      <c r="M2143" s="23">
        <v>0</v>
      </c>
    </row>
    <row r="2144" spans="1:13" hidden="1" x14ac:dyDescent="0.25">
      <c r="A2144" t="s">
        <v>2293</v>
      </c>
      <c r="B2144" t="s">
        <v>3093</v>
      </c>
      <c r="C2144" t="s">
        <v>3094</v>
      </c>
      <c r="D2144" s="2">
        <v>30</v>
      </c>
      <c r="E2144" s="3">
        <v>5.2029400000000003E-2</v>
      </c>
      <c r="F2144" s="3">
        <v>0.66543249999999998</v>
      </c>
      <c r="G2144" s="4">
        <v>4493</v>
      </c>
      <c r="H2144" s="4">
        <v>65</v>
      </c>
      <c r="I2144" t="s">
        <v>20</v>
      </c>
      <c r="J2144" s="2">
        <v>45</v>
      </c>
      <c r="K2144" s="4">
        <v>1021</v>
      </c>
      <c r="L2144" s="4">
        <v>48</v>
      </c>
      <c r="M2144" s="23">
        <v>0</v>
      </c>
    </row>
    <row r="2145" spans="1:13" hidden="1" x14ac:dyDescent="0.25">
      <c r="A2145" t="s">
        <v>2293</v>
      </c>
      <c r="B2145" t="s">
        <v>3095</v>
      </c>
      <c r="C2145" t="s">
        <v>3096</v>
      </c>
      <c r="D2145" s="2">
        <v>30</v>
      </c>
      <c r="E2145" s="3">
        <v>6.1832900000000003E-2</v>
      </c>
      <c r="F2145" s="3">
        <v>0.6258321</v>
      </c>
      <c r="G2145" s="4">
        <v>4889</v>
      </c>
      <c r="H2145" s="4">
        <v>48</v>
      </c>
      <c r="I2145" t="s">
        <v>20</v>
      </c>
      <c r="J2145" s="2">
        <v>32.5</v>
      </c>
      <c r="K2145" s="4">
        <v>739</v>
      </c>
      <c r="L2145" s="4">
        <v>30</v>
      </c>
      <c r="M2145" s="23">
        <v>1.0244E-3</v>
      </c>
    </row>
    <row r="2146" spans="1:13" hidden="1" x14ac:dyDescent="0.25">
      <c r="A2146" t="s">
        <v>2293</v>
      </c>
      <c r="B2146" t="s">
        <v>3097</v>
      </c>
      <c r="C2146" t="s">
        <v>3098</v>
      </c>
      <c r="D2146" s="2">
        <v>30</v>
      </c>
      <c r="E2146" s="3">
        <v>6.6004999999999994E-2</v>
      </c>
      <c r="F2146" s="3">
        <v>0.53137610000000002</v>
      </c>
      <c r="G2146" s="4">
        <v>4742</v>
      </c>
      <c r="H2146" s="4">
        <v>49</v>
      </c>
      <c r="I2146" t="s">
        <v>20</v>
      </c>
      <c r="J2146" s="2">
        <v>37.5</v>
      </c>
      <c r="K2146" s="4">
        <v>794</v>
      </c>
      <c r="L2146" s="4">
        <v>35</v>
      </c>
      <c r="M2146" s="23">
        <v>0</v>
      </c>
    </row>
    <row r="2147" spans="1:13" hidden="1" x14ac:dyDescent="0.25">
      <c r="A2147" t="s">
        <v>2293</v>
      </c>
      <c r="B2147" t="s">
        <v>3099</v>
      </c>
      <c r="C2147" t="s">
        <v>3100</v>
      </c>
      <c r="D2147" s="2">
        <v>30</v>
      </c>
      <c r="E2147" s="3">
        <v>4.2711399999999997E-2</v>
      </c>
      <c r="F2147" s="3">
        <v>0.99746509999999999</v>
      </c>
      <c r="G2147" s="4">
        <v>787</v>
      </c>
      <c r="H2147" s="4">
        <v>8</v>
      </c>
      <c r="I2147" t="s">
        <v>20</v>
      </c>
      <c r="J2147" s="2">
        <v>25</v>
      </c>
      <c r="K2147" s="4">
        <v>115</v>
      </c>
      <c r="L2147" s="4">
        <v>5</v>
      </c>
      <c r="M2147" s="23">
        <v>0</v>
      </c>
    </row>
    <row r="2148" spans="1:13" hidden="1" x14ac:dyDescent="0.25">
      <c r="A2148" t="s">
        <v>2293</v>
      </c>
      <c r="B2148" t="s">
        <v>3101</v>
      </c>
      <c r="C2148" t="s">
        <v>2938</v>
      </c>
      <c r="D2148" s="2">
        <v>30</v>
      </c>
      <c r="E2148" s="3">
        <v>2.32558E-2</v>
      </c>
      <c r="F2148" s="3">
        <v>0.99848709999999996</v>
      </c>
      <c r="G2148" s="4">
        <v>1320</v>
      </c>
      <c r="H2148" s="4">
        <v>33</v>
      </c>
      <c r="I2148" t="s">
        <v>20</v>
      </c>
      <c r="J2148" s="2">
        <v>42.5</v>
      </c>
      <c r="K2148" s="4">
        <v>606</v>
      </c>
      <c r="L2148" s="4">
        <v>25</v>
      </c>
      <c r="M2148" s="23">
        <v>0</v>
      </c>
    </row>
    <row r="2149" spans="1:13" hidden="1" x14ac:dyDescent="0.25">
      <c r="A2149" t="s">
        <v>2293</v>
      </c>
      <c r="B2149" t="s">
        <v>3102</v>
      </c>
      <c r="C2149" t="s">
        <v>3103</v>
      </c>
      <c r="D2149" s="2">
        <v>30</v>
      </c>
      <c r="E2149" s="3">
        <v>3.8919500000000003E-2</v>
      </c>
      <c r="F2149" s="3">
        <v>0.99850969999999994</v>
      </c>
      <c r="G2149" s="4">
        <v>670</v>
      </c>
      <c r="H2149" s="4">
        <v>25</v>
      </c>
      <c r="I2149" t="s">
        <v>20</v>
      </c>
      <c r="J2149" s="2">
        <v>57.5</v>
      </c>
      <c r="K2149" s="4">
        <v>670</v>
      </c>
      <c r="L2149" s="4">
        <v>25</v>
      </c>
      <c r="M2149" s="23">
        <v>0</v>
      </c>
    </row>
    <row r="2150" spans="1:13" hidden="1" x14ac:dyDescent="0.25">
      <c r="A2150" t="s">
        <v>2293</v>
      </c>
      <c r="B2150" t="s">
        <v>3104</v>
      </c>
      <c r="C2150" t="s">
        <v>3105</v>
      </c>
      <c r="D2150" s="2">
        <v>30</v>
      </c>
      <c r="E2150" s="3">
        <v>2.74773E-2</v>
      </c>
      <c r="F2150" s="3">
        <v>0.99801589999999996</v>
      </c>
      <c r="G2150" s="4">
        <v>503</v>
      </c>
      <c r="H2150" s="4">
        <v>46</v>
      </c>
      <c r="I2150" t="s">
        <v>20</v>
      </c>
      <c r="J2150" s="2">
        <v>57.5</v>
      </c>
      <c r="K2150" s="4">
        <v>503</v>
      </c>
      <c r="L2150" s="4">
        <v>46</v>
      </c>
      <c r="M2150" s="23">
        <v>0</v>
      </c>
    </row>
    <row r="2151" spans="1:13" hidden="1" x14ac:dyDescent="0.25">
      <c r="A2151" t="s">
        <v>2293</v>
      </c>
      <c r="B2151" t="s">
        <v>3106</v>
      </c>
      <c r="C2151" t="s">
        <v>3107</v>
      </c>
      <c r="D2151" s="2">
        <v>30</v>
      </c>
      <c r="E2151" s="3">
        <v>8.7197999999999998E-2</v>
      </c>
      <c r="F2151" s="3">
        <v>0.57353220000000005</v>
      </c>
      <c r="G2151" s="4">
        <v>6154</v>
      </c>
      <c r="H2151" s="4">
        <v>23</v>
      </c>
      <c r="I2151" t="s">
        <v>20</v>
      </c>
      <c r="J2151" s="2">
        <v>17.5</v>
      </c>
      <c r="K2151" s="4">
        <v>353</v>
      </c>
      <c r="L2151" s="4">
        <v>9</v>
      </c>
      <c r="M2151" s="23">
        <v>0</v>
      </c>
    </row>
    <row r="2152" spans="1:13" hidden="1" x14ac:dyDescent="0.25">
      <c r="A2152" t="s">
        <v>2293</v>
      </c>
      <c r="B2152" t="s">
        <v>3108</v>
      </c>
      <c r="C2152" t="s">
        <v>2292</v>
      </c>
      <c r="D2152" s="2">
        <v>27.5</v>
      </c>
      <c r="E2152" s="3">
        <v>1.63331E-2</v>
      </c>
      <c r="F2152" s="3">
        <v>0.99872119999999998</v>
      </c>
      <c r="G2152" s="4">
        <v>781</v>
      </c>
      <c r="H2152" s="4">
        <v>5</v>
      </c>
      <c r="I2152" t="s">
        <v>20</v>
      </c>
      <c r="J2152" s="2">
        <v>10</v>
      </c>
      <c r="K2152" s="4">
        <v>0</v>
      </c>
      <c r="L2152" s="4">
        <v>0</v>
      </c>
      <c r="M2152" s="23">
        <v>0</v>
      </c>
    </row>
    <row r="2153" spans="1:13" hidden="1" x14ac:dyDescent="0.25">
      <c r="A2153" t="s">
        <v>2293</v>
      </c>
      <c r="B2153" t="s">
        <v>3109</v>
      </c>
      <c r="C2153" t="s">
        <v>2577</v>
      </c>
      <c r="D2153" s="2">
        <v>27.5</v>
      </c>
      <c r="E2153" s="3">
        <v>4.8152999999999998E-3</v>
      </c>
      <c r="F2153" s="3">
        <v>0.99841769999999996</v>
      </c>
      <c r="G2153" s="4">
        <v>631</v>
      </c>
      <c r="H2153" s="4">
        <v>7</v>
      </c>
      <c r="I2153" t="s">
        <v>3</v>
      </c>
      <c r="J2153" s="2">
        <v>25</v>
      </c>
      <c r="K2153" s="4">
        <v>103</v>
      </c>
      <c r="L2153" s="4">
        <v>2</v>
      </c>
      <c r="M2153" s="23">
        <v>0</v>
      </c>
    </row>
    <row r="2154" spans="1:13" hidden="1" x14ac:dyDescent="0.25">
      <c r="A2154" t="s">
        <v>2293</v>
      </c>
      <c r="B2154" t="s">
        <v>3110</v>
      </c>
      <c r="C2154" t="s">
        <v>3111</v>
      </c>
      <c r="D2154" s="2">
        <v>27.5</v>
      </c>
      <c r="E2154" s="3">
        <v>1.4134900000000001E-2</v>
      </c>
      <c r="F2154" s="3">
        <v>0.99832770000000004</v>
      </c>
      <c r="G2154" s="4">
        <v>597</v>
      </c>
      <c r="H2154" s="4">
        <v>7</v>
      </c>
      <c r="I2154" t="s">
        <v>20</v>
      </c>
      <c r="J2154" s="2">
        <v>35</v>
      </c>
      <c r="K2154" s="4">
        <v>285</v>
      </c>
      <c r="L2154" s="4">
        <v>5</v>
      </c>
      <c r="M2154" s="23">
        <v>0</v>
      </c>
    </row>
    <row r="2155" spans="1:13" hidden="1" x14ac:dyDescent="0.25">
      <c r="A2155" t="s">
        <v>2293</v>
      </c>
      <c r="B2155" t="s">
        <v>3112</v>
      </c>
      <c r="C2155" t="s">
        <v>3113</v>
      </c>
      <c r="D2155" s="2">
        <v>27.5</v>
      </c>
      <c r="E2155" s="3">
        <v>3.4640000000000002E-4</v>
      </c>
      <c r="F2155" s="3">
        <v>0.95238100000000003</v>
      </c>
      <c r="G2155" s="4">
        <v>20</v>
      </c>
      <c r="H2155" s="4">
        <v>2</v>
      </c>
      <c r="I2155" t="s">
        <v>20</v>
      </c>
      <c r="J2155" s="2">
        <v>30</v>
      </c>
      <c r="K2155" s="4">
        <v>20</v>
      </c>
      <c r="L2155" s="4">
        <v>2</v>
      </c>
      <c r="M2155" s="23">
        <v>0</v>
      </c>
    </row>
    <row r="2156" spans="1:13" hidden="1" x14ac:dyDescent="0.25">
      <c r="A2156" t="s">
        <v>2293</v>
      </c>
      <c r="B2156" t="s">
        <v>3114</v>
      </c>
      <c r="C2156" t="s">
        <v>2723</v>
      </c>
      <c r="D2156" s="2">
        <v>27.5</v>
      </c>
      <c r="E2156" s="3">
        <v>4.8760199999999997E-2</v>
      </c>
      <c r="F2156" s="3">
        <v>0.4754313</v>
      </c>
      <c r="G2156" s="4">
        <v>5457</v>
      </c>
      <c r="H2156" s="4">
        <v>65</v>
      </c>
      <c r="I2156" t="s">
        <v>3</v>
      </c>
      <c r="J2156" s="2">
        <v>37.5</v>
      </c>
      <c r="K2156" s="4">
        <v>1121</v>
      </c>
      <c r="L2156" s="4">
        <v>47</v>
      </c>
      <c r="M2156" s="23">
        <v>0</v>
      </c>
    </row>
    <row r="2157" spans="1:13" hidden="1" x14ac:dyDescent="0.25">
      <c r="A2157" t="s">
        <v>2293</v>
      </c>
      <c r="B2157" t="s">
        <v>3115</v>
      </c>
      <c r="C2157" t="s">
        <v>1672</v>
      </c>
      <c r="D2157" s="2">
        <v>27.5</v>
      </c>
      <c r="E2157" s="3">
        <v>6.5801999999999996E-3</v>
      </c>
      <c r="F2157" s="3">
        <v>0.99845439999999996</v>
      </c>
      <c r="G2157" s="4">
        <v>646</v>
      </c>
      <c r="H2157" s="4">
        <v>22</v>
      </c>
      <c r="I2157" t="s">
        <v>20</v>
      </c>
      <c r="J2157" s="2">
        <v>42.5</v>
      </c>
      <c r="K2157" s="4">
        <v>646</v>
      </c>
      <c r="L2157" s="4">
        <v>22</v>
      </c>
      <c r="M2157" s="23">
        <v>0</v>
      </c>
    </row>
    <row r="2158" spans="1:13" hidden="1" x14ac:dyDescent="0.25">
      <c r="A2158" t="s">
        <v>2293</v>
      </c>
      <c r="B2158" t="s">
        <v>3116</v>
      </c>
      <c r="C2158" t="s">
        <v>3117</v>
      </c>
      <c r="D2158" s="2">
        <v>27.5</v>
      </c>
      <c r="E2158" s="3">
        <v>7.8261399999999995E-2</v>
      </c>
      <c r="F2158" s="3">
        <v>0.2455889</v>
      </c>
      <c r="G2158" s="4">
        <v>6347</v>
      </c>
      <c r="H2158" s="4">
        <v>75</v>
      </c>
      <c r="I2158" t="s">
        <v>20</v>
      </c>
      <c r="J2158" s="2">
        <v>25</v>
      </c>
      <c r="K2158" s="4">
        <v>728</v>
      </c>
      <c r="L2158" s="4">
        <v>41</v>
      </c>
      <c r="M2158" s="23">
        <v>0</v>
      </c>
    </row>
    <row r="2159" spans="1:13" hidden="1" x14ac:dyDescent="0.25">
      <c r="A2159" t="s">
        <v>2293</v>
      </c>
      <c r="B2159" t="s">
        <v>3118</v>
      </c>
      <c r="C2159" t="s">
        <v>3119</v>
      </c>
      <c r="D2159" s="2">
        <v>27.5</v>
      </c>
      <c r="E2159" s="3">
        <v>2.21557E-2</v>
      </c>
      <c r="F2159" s="3">
        <v>0.47603200000000001</v>
      </c>
      <c r="G2159" s="4">
        <v>11440</v>
      </c>
      <c r="H2159" s="4">
        <v>48</v>
      </c>
      <c r="I2159" t="s">
        <v>17</v>
      </c>
      <c r="J2159" s="2">
        <v>10</v>
      </c>
      <c r="K2159" s="4">
        <v>180</v>
      </c>
      <c r="L2159" s="4">
        <v>6</v>
      </c>
      <c r="M2159" s="23">
        <v>0</v>
      </c>
    </row>
    <row r="2160" spans="1:13" hidden="1" x14ac:dyDescent="0.25">
      <c r="A2160" t="s">
        <v>2293</v>
      </c>
      <c r="B2160" t="s">
        <v>3120</v>
      </c>
      <c r="C2160" t="s">
        <v>3121</v>
      </c>
      <c r="D2160" s="2">
        <v>27.5</v>
      </c>
      <c r="E2160" s="3">
        <v>2.11498E-2</v>
      </c>
      <c r="F2160" s="3">
        <v>0.99824259999999998</v>
      </c>
      <c r="G2160" s="4">
        <v>568</v>
      </c>
      <c r="H2160" s="4">
        <v>25</v>
      </c>
      <c r="I2160" t="s">
        <v>20</v>
      </c>
      <c r="J2160" s="2">
        <v>40</v>
      </c>
      <c r="K2160" s="4">
        <v>314</v>
      </c>
      <c r="L2160" s="4">
        <v>22</v>
      </c>
      <c r="M2160" s="23">
        <v>0</v>
      </c>
    </row>
    <row r="2161" spans="1:13" hidden="1" x14ac:dyDescent="0.25">
      <c r="A2161" t="s">
        <v>2293</v>
      </c>
      <c r="B2161" t="s">
        <v>3122</v>
      </c>
      <c r="C2161" t="s">
        <v>3123</v>
      </c>
      <c r="D2161" s="2">
        <v>27.5</v>
      </c>
      <c r="E2161" s="3">
        <v>4.2005099999999997E-2</v>
      </c>
      <c r="F2161" s="3">
        <v>0.55854239999999999</v>
      </c>
      <c r="G2161" s="4">
        <v>5901</v>
      </c>
      <c r="H2161" s="4">
        <v>40</v>
      </c>
      <c r="I2161" t="s">
        <v>3</v>
      </c>
      <c r="J2161" s="2">
        <v>22.5</v>
      </c>
      <c r="K2161" s="4">
        <v>459</v>
      </c>
      <c r="L2161" s="4">
        <v>19</v>
      </c>
      <c r="M2161" s="23">
        <v>0</v>
      </c>
    </row>
    <row r="2162" spans="1:13" hidden="1" x14ac:dyDescent="0.25">
      <c r="A2162" t="s">
        <v>2293</v>
      </c>
      <c r="B2162" t="s">
        <v>3124</v>
      </c>
      <c r="C2162" t="s">
        <v>2637</v>
      </c>
      <c r="D2162" s="2">
        <v>27.5</v>
      </c>
      <c r="E2162" s="3">
        <v>1.5879899999999999E-2</v>
      </c>
      <c r="F2162" s="3">
        <v>0.87197539999999996</v>
      </c>
      <c r="G2162" s="4">
        <v>1982</v>
      </c>
      <c r="H2162" s="4">
        <v>10</v>
      </c>
      <c r="I2162" t="s">
        <v>3</v>
      </c>
      <c r="J2162" s="2">
        <v>17.5</v>
      </c>
      <c r="K2162" s="4">
        <v>113</v>
      </c>
      <c r="L2162" s="4">
        <v>4</v>
      </c>
      <c r="M2162" s="23">
        <v>1.4582E-3</v>
      </c>
    </row>
    <row r="2163" spans="1:13" hidden="1" x14ac:dyDescent="0.25">
      <c r="A2163" t="s">
        <v>2293</v>
      </c>
      <c r="B2163" t="s">
        <v>3125</v>
      </c>
      <c r="C2163" t="s">
        <v>2754</v>
      </c>
      <c r="D2163" s="2">
        <v>27.5</v>
      </c>
      <c r="E2163" s="3">
        <v>6.2965E-3</v>
      </c>
      <c r="F2163" s="3">
        <v>0.999031</v>
      </c>
      <c r="G2163" s="4">
        <v>1031</v>
      </c>
      <c r="H2163" s="4">
        <v>7</v>
      </c>
      <c r="I2163" t="s">
        <v>3</v>
      </c>
      <c r="J2163" s="2">
        <v>17.5</v>
      </c>
      <c r="K2163" s="4">
        <v>81</v>
      </c>
      <c r="L2163" s="4">
        <v>3</v>
      </c>
      <c r="M2163" s="23">
        <v>0</v>
      </c>
    </row>
    <row r="2164" spans="1:13" hidden="1" x14ac:dyDescent="0.25">
      <c r="A2164" t="s">
        <v>2293</v>
      </c>
      <c r="B2164" t="s">
        <v>3126</v>
      </c>
      <c r="C2164" t="s">
        <v>3127</v>
      </c>
      <c r="D2164" s="2">
        <v>27.5</v>
      </c>
      <c r="E2164" s="3">
        <v>5.2044999999999999E-3</v>
      </c>
      <c r="F2164" s="3">
        <v>0.99476439999999999</v>
      </c>
      <c r="G2164" s="4">
        <v>190</v>
      </c>
      <c r="H2164" s="4">
        <v>1</v>
      </c>
      <c r="I2164" t="s">
        <v>20</v>
      </c>
      <c r="J2164" s="2">
        <v>10</v>
      </c>
      <c r="K2164" s="4">
        <v>0</v>
      </c>
      <c r="L2164" s="4">
        <v>0</v>
      </c>
      <c r="M2164" s="23">
        <v>0</v>
      </c>
    </row>
    <row r="2165" spans="1:13" hidden="1" x14ac:dyDescent="0.25">
      <c r="A2165" t="s">
        <v>2293</v>
      </c>
      <c r="B2165" t="s">
        <v>3128</v>
      </c>
      <c r="C2165" t="s">
        <v>2292</v>
      </c>
      <c r="D2165" s="2">
        <v>27.5</v>
      </c>
      <c r="E2165" s="3">
        <v>7.3496999999999998E-3</v>
      </c>
      <c r="F2165" s="3">
        <v>0.9926471</v>
      </c>
      <c r="G2165" s="4">
        <v>135</v>
      </c>
      <c r="H2165" s="4">
        <v>2</v>
      </c>
      <c r="I2165" t="s">
        <v>20</v>
      </c>
      <c r="J2165" s="2">
        <v>10</v>
      </c>
      <c r="K2165" s="4">
        <v>2</v>
      </c>
      <c r="L2165" s="4">
        <v>1</v>
      </c>
      <c r="M2165" s="23">
        <v>0</v>
      </c>
    </row>
    <row r="2166" spans="1:13" hidden="1" x14ac:dyDescent="0.25">
      <c r="A2166" t="s">
        <v>2293</v>
      </c>
      <c r="B2166" t="s">
        <v>3129</v>
      </c>
      <c r="C2166" t="s">
        <v>1042</v>
      </c>
      <c r="D2166" s="2">
        <v>27.5</v>
      </c>
      <c r="E2166" s="3">
        <v>1.34463E-2</v>
      </c>
      <c r="F2166" s="3">
        <v>0.99714290000000005</v>
      </c>
      <c r="G2166" s="4">
        <v>349</v>
      </c>
      <c r="H2166" s="4">
        <v>11</v>
      </c>
      <c r="I2166" t="s">
        <v>20</v>
      </c>
      <c r="J2166" s="2">
        <v>40</v>
      </c>
      <c r="K2166" s="4">
        <v>349</v>
      </c>
      <c r="L2166" s="4">
        <v>11</v>
      </c>
      <c r="M2166" s="23">
        <v>0</v>
      </c>
    </row>
    <row r="2167" spans="1:13" hidden="1" x14ac:dyDescent="0.25">
      <c r="A2167" t="s">
        <v>2293</v>
      </c>
      <c r="B2167" t="s">
        <v>3130</v>
      </c>
      <c r="C2167" t="s">
        <v>3131</v>
      </c>
      <c r="D2167" s="2">
        <v>27.5</v>
      </c>
      <c r="E2167" s="3">
        <v>1.8393199999999998E-2</v>
      </c>
      <c r="F2167" s="3">
        <v>0.99728260000000002</v>
      </c>
      <c r="G2167" s="4">
        <v>367</v>
      </c>
      <c r="H2167" s="4">
        <v>6</v>
      </c>
      <c r="I2167" t="s">
        <v>20</v>
      </c>
      <c r="J2167" s="2">
        <v>45</v>
      </c>
      <c r="K2167" s="4">
        <v>367</v>
      </c>
      <c r="L2167" s="4">
        <v>6</v>
      </c>
      <c r="M2167" s="23">
        <v>0</v>
      </c>
    </row>
    <row r="2168" spans="1:13" hidden="1" x14ac:dyDescent="0.25">
      <c r="A2168" t="s">
        <v>2293</v>
      </c>
      <c r="B2168" t="s">
        <v>3132</v>
      </c>
      <c r="C2168" t="s">
        <v>3133</v>
      </c>
      <c r="D2168" s="2">
        <v>27.5</v>
      </c>
      <c r="E2168" s="3">
        <v>4.3755E-3</v>
      </c>
      <c r="F2168" s="3">
        <v>0.97777780000000003</v>
      </c>
      <c r="G2168" s="4">
        <v>44</v>
      </c>
      <c r="H2168" s="4">
        <v>2</v>
      </c>
      <c r="I2168" t="s">
        <v>20</v>
      </c>
      <c r="J2168" s="2">
        <v>32.5</v>
      </c>
      <c r="K2168" s="4">
        <v>44</v>
      </c>
      <c r="L2168" s="4">
        <v>2</v>
      </c>
      <c r="M2168" s="23">
        <v>0</v>
      </c>
    </row>
    <row r="2169" spans="1:13" hidden="1" x14ac:dyDescent="0.25">
      <c r="A2169" t="s">
        <v>2293</v>
      </c>
      <c r="B2169" t="s">
        <v>3134</v>
      </c>
      <c r="C2169" t="s">
        <v>2665</v>
      </c>
      <c r="D2169" s="2">
        <v>27.5</v>
      </c>
      <c r="E2169" s="3">
        <v>3.4983000000000002E-3</v>
      </c>
      <c r="F2169" s="3">
        <v>0.99610889999999996</v>
      </c>
      <c r="G2169" s="4">
        <v>256</v>
      </c>
      <c r="H2169" s="4">
        <v>9</v>
      </c>
      <c r="I2169" t="s">
        <v>20</v>
      </c>
      <c r="J2169" s="2">
        <v>30</v>
      </c>
      <c r="K2169" s="4">
        <v>104</v>
      </c>
      <c r="L2169" s="4">
        <v>8</v>
      </c>
      <c r="M2169" s="23">
        <v>0</v>
      </c>
    </row>
    <row r="2170" spans="1:13" hidden="1" x14ac:dyDescent="0.25">
      <c r="A2170" t="s">
        <v>2293</v>
      </c>
      <c r="B2170" t="s">
        <v>3135</v>
      </c>
      <c r="C2170" t="s">
        <v>411</v>
      </c>
      <c r="D2170" s="2">
        <v>27.5</v>
      </c>
      <c r="E2170" s="3">
        <v>6.5649999999999997E-3</v>
      </c>
      <c r="F2170" s="3">
        <v>0.99598399999999998</v>
      </c>
      <c r="G2170" s="4">
        <v>248</v>
      </c>
      <c r="H2170" s="4">
        <v>2</v>
      </c>
      <c r="I2170" t="s">
        <v>20</v>
      </c>
      <c r="J2170" s="2">
        <v>17.5</v>
      </c>
      <c r="K2170" s="4">
        <v>16</v>
      </c>
      <c r="L2170" s="4">
        <v>1</v>
      </c>
      <c r="M2170" s="23">
        <v>0</v>
      </c>
    </row>
    <row r="2171" spans="1:13" hidden="1" x14ac:dyDescent="0.25">
      <c r="A2171" t="s">
        <v>2293</v>
      </c>
      <c r="B2171" t="s">
        <v>3136</v>
      </c>
      <c r="C2171" t="s">
        <v>3137</v>
      </c>
      <c r="D2171" s="2">
        <v>27.5</v>
      </c>
      <c r="E2171" s="3">
        <v>2.4814300000000001E-2</v>
      </c>
      <c r="F2171" s="3">
        <v>0.99804689999999996</v>
      </c>
      <c r="G2171" s="4">
        <v>511</v>
      </c>
      <c r="H2171" s="4">
        <v>23</v>
      </c>
      <c r="I2171" t="s">
        <v>20</v>
      </c>
      <c r="J2171" s="2">
        <v>52.5</v>
      </c>
      <c r="K2171" s="4">
        <v>511</v>
      </c>
      <c r="L2171" s="4">
        <v>23</v>
      </c>
      <c r="M2171" s="23">
        <v>0</v>
      </c>
    </row>
    <row r="2172" spans="1:13" hidden="1" x14ac:dyDescent="0.25">
      <c r="A2172" t="s">
        <v>2293</v>
      </c>
      <c r="B2172" t="s">
        <v>3138</v>
      </c>
      <c r="C2172" t="s">
        <v>3139</v>
      </c>
      <c r="D2172" s="2">
        <v>25</v>
      </c>
      <c r="E2172" s="3">
        <v>5.1925699999999998E-2</v>
      </c>
      <c r="F2172" s="3">
        <v>0.72075149999999999</v>
      </c>
      <c r="G2172" s="4">
        <v>844</v>
      </c>
      <c r="H2172" s="4">
        <v>21</v>
      </c>
      <c r="I2172" t="s">
        <v>20</v>
      </c>
      <c r="J2172" s="2">
        <v>42.5</v>
      </c>
      <c r="K2172" s="4">
        <v>335</v>
      </c>
      <c r="L2172" s="4">
        <v>19</v>
      </c>
      <c r="M2172" s="23">
        <v>0</v>
      </c>
    </row>
    <row r="2173" spans="1:13" hidden="1" x14ac:dyDescent="0.25">
      <c r="A2173" t="s">
        <v>2293</v>
      </c>
      <c r="B2173" t="s">
        <v>3140</v>
      </c>
      <c r="C2173" t="s">
        <v>2335</v>
      </c>
      <c r="D2173" s="2">
        <v>25</v>
      </c>
      <c r="E2173" s="3">
        <v>1.6936E-2</v>
      </c>
      <c r="F2173" s="3">
        <v>0.53993250000000004</v>
      </c>
      <c r="G2173" s="4">
        <v>6720</v>
      </c>
      <c r="H2173" s="4">
        <v>28</v>
      </c>
      <c r="I2173" t="s">
        <v>3</v>
      </c>
      <c r="J2173" s="2">
        <v>10</v>
      </c>
      <c r="K2173" s="4">
        <v>104</v>
      </c>
      <c r="L2173" s="4">
        <v>4</v>
      </c>
      <c r="M2173" s="23">
        <v>0</v>
      </c>
    </row>
    <row r="2174" spans="1:13" hidden="1" x14ac:dyDescent="0.25">
      <c r="A2174" t="s">
        <v>2293</v>
      </c>
      <c r="B2174" t="s">
        <v>3141</v>
      </c>
      <c r="C2174" t="s">
        <v>3142</v>
      </c>
      <c r="D2174" s="2">
        <v>25</v>
      </c>
      <c r="E2174" s="3">
        <v>2.0496400000000001E-2</v>
      </c>
      <c r="F2174" s="3">
        <v>0.64385899999999996</v>
      </c>
      <c r="G2174" s="4">
        <v>4912</v>
      </c>
      <c r="H2174" s="4">
        <v>25</v>
      </c>
      <c r="I2174" t="s">
        <v>3</v>
      </c>
      <c r="J2174" s="2">
        <v>20</v>
      </c>
      <c r="K2174" s="4">
        <v>437</v>
      </c>
      <c r="L2174" s="4">
        <v>7</v>
      </c>
      <c r="M2174" s="23">
        <v>4.3521000000000002E-3</v>
      </c>
    </row>
    <row r="2175" spans="1:13" hidden="1" x14ac:dyDescent="0.25">
      <c r="A2175" t="s">
        <v>2293</v>
      </c>
      <c r="B2175" t="s">
        <v>3143</v>
      </c>
      <c r="C2175" t="s">
        <v>3144</v>
      </c>
      <c r="D2175" s="2">
        <v>25</v>
      </c>
      <c r="E2175" s="3">
        <v>7.0374800000000001E-2</v>
      </c>
      <c r="F2175" s="3">
        <v>0.67342420000000003</v>
      </c>
      <c r="G2175" s="4">
        <v>1827</v>
      </c>
      <c r="H2175" s="4">
        <v>21</v>
      </c>
      <c r="I2175" t="s">
        <v>20</v>
      </c>
      <c r="J2175" s="2">
        <v>32.5</v>
      </c>
      <c r="K2175" s="4">
        <v>326</v>
      </c>
      <c r="L2175" s="4">
        <v>12</v>
      </c>
      <c r="M2175" s="23">
        <v>0</v>
      </c>
    </row>
    <row r="2176" spans="1:13" hidden="1" x14ac:dyDescent="0.25">
      <c r="A2176" t="s">
        <v>2293</v>
      </c>
      <c r="B2176" t="s">
        <v>3145</v>
      </c>
      <c r="C2176" t="s">
        <v>2386</v>
      </c>
      <c r="D2176" s="2">
        <v>25</v>
      </c>
      <c r="E2176" s="3">
        <v>6.8414600000000006E-2</v>
      </c>
      <c r="F2176" s="3">
        <v>0.26005270000000003</v>
      </c>
      <c r="G2176" s="4">
        <v>5730</v>
      </c>
      <c r="H2176" s="4">
        <v>65</v>
      </c>
      <c r="I2176" t="s">
        <v>20</v>
      </c>
      <c r="J2176" s="2">
        <v>27.5</v>
      </c>
      <c r="K2176" s="4">
        <v>733</v>
      </c>
      <c r="L2176" s="4">
        <v>42</v>
      </c>
      <c r="M2176" s="23">
        <v>0</v>
      </c>
    </row>
    <row r="2177" spans="1:13" hidden="1" x14ac:dyDescent="0.25">
      <c r="A2177" t="s">
        <v>2293</v>
      </c>
      <c r="B2177" t="s">
        <v>3146</v>
      </c>
      <c r="C2177" t="s">
        <v>3147</v>
      </c>
      <c r="D2177" s="2">
        <v>25</v>
      </c>
      <c r="E2177" s="3">
        <v>5.86828E-2</v>
      </c>
      <c r="F2177" s="3">
        <v>0.2901281</v>
      </c>
      <c r="G2177" s="4">
        <v>10057</v>
      </c>
      <c r="H2177" s="4">
        <v>38</v>
      </c>
      <c r="I2177" t="s">
        <v>3</v>
      </c>
      <c r="J2177" s="2">
        <v>10</v>
      </c>
      <c r="K2177" s="4">
        <v>310</v>
      </c>
      <c r="L2177" s="4">
        <v>9</v>
      </c>
      <c r="M2177" s="23">
        <v>0</v>
      </c>
    </row>
    <row r="2178" spans="1:13" hidden="1" x14ac:dyDescent="0.25">
      <c r="A2178" t="s">
        <v>2293</v>
      </c>
      <c r="B2178" t="s">
        <v>3148</v>
      </c>
      <c r="C2178" t="s">
        <v>2345</v>
      </c>
      <c r="D2178" s="2">
        <v>22.5</v>
      </c>
      <c r="E2178" s="3">
        <v>9.0116999999999992E-3</v>
      </c>
      <c r="F2178" s="3">
        <v>0.61394700000000002</v>
      </c>
      <c r="G2178" s="4">
        <v>3548</v>
      </c>
      <c r="H2178" s="4">
        <v>34</v>
      </c>
      <c r="I2178" t="s">
        <v>3</v>
      </c>
      <c r="J2178" s="2">
        <v>27.5</v>
      </c>
      <c r="K2178" s="4">
        <v>784</v>
      </c>
      <c r="L2178" s="4">
        <v>17</v>
      </c>
      <c r="M2178" s="23">
        <v>0</v>
      </c>
    </row>
    <row r="2179" spans="1:13" hidden="1" x14ac:dyDescent="0.25">
      <c r="A2179" t="s">
        <v>2293</v>
      </c>
      <c r="B2179" t="s">
        <v>3149</v>
      </c>
      <c r="C2179" t="s">
        <v>3150</v>
      </c>
      <c r="D2179" s="2">
        <v>22.5</v>
      </c>
      <c r="E2179" s="3">
        <v>1.95128E-2</v>
      </c>
      <c r="F2179" s="3">
        <v>0.54098159999999995</v>
      </c>
      <c r="G2179" s="4">
        <v>4442</v>
      </c>
      <c r="H2179" s="4">
        <v>34</v>
      </c>
      <c r="I2179" t="s">
        <v>3</v>
      </c>
      <c r="J2179" s="2">
        <v>15</v>
      </c>
      <c r="K2179" s="4">
        <v>327</v>
      </c>
      <c r="L2179" s="4">
        <v>6</v>
      </c>
      <c r="M2179" s="23">
        <v>0</v>
      </c>
    </row>
    <row r="2180" spans="1:13" hidden="1" x14ac:dyDescent="0.25">
      <c r="A2180" t="s">
        <v>2293</v>
      </c>
      <c r="B2180" t="s">
        <v>3151</v>
      </c>
      <c r="C2180" t="s">
        <v>2405</v>
      </c>
      <c r="D2180" s="2">
        <v>22.5</v>
      </c>
      <c r="E2180" s="3">
        <v>3.8004700000000002E-2</v>
      </c>
      <c r="F2180" s="3">
        <v>0.23335700000000001</v>
      </c>
      <c r="G2180" s="4">
        <v>5910</v>
      </c>
      <c r="H2180" s="4">
        <v>64</v>
      </c>
      <c r="I2180" t="s">
        <v>3</v>
      </c>
      <c r="J2180" s="2">
        <v>30</v>
      </c>
      <c r="K2180" s="4">
        <v>990</v>
      </c>
      <c r="L2180" s="4">
        <v>37</v>
      </c>
      <c r="M2180" s="23">
        <v>0</v>
      </c>
    </row>
    <row r="2181" spans="1:13" hidden="1" x14ac:dyDescent="0.25">
      <c r="A2181" t="s">
        <v>2293</v>
      </c>
      <c r="B2181" t="s">
        <v>3152</v>
      </c>
      <c r="C2181" t="s">
        <v>3153</v>
      </c>
      <c r="D2181" s="2">
        <v>22.5</v>
      </c>
      <c r="E2181" s="3">
        <v>4.4539299999999997E-2</v>
      </c>
      <c r="F2181" s="3">
        <v>0.39288859999999998</v>
      </c>
      <c r="G2181" s="4">
        <v>6696</v>
      </c>
      <c r="H2181" s="4">
        <v>38</v>
      </c>
      <c r="I2181" t="s">
        <v>3</v>
      </c>
      <c r="J2181" s="2">
        <v>17.5</v>
      </c>
      <c r="K2181" s="4">
        <v>366</v>
      </c>
      <c r="L2181" s="4">
        <v>14</v>
      </c>
      <c r="M2181" s="23">
        <v>0</v>
      </c>
    </row>
    <row r="2182" spans="1:13" hidden="1" x14ac:dyDescent="0.25">
      <c r="A2182" t="s">
        <v>2293</v>
      </c>
      <c r="B2182" t="s">
        <v>3154</v>
      </c>
      <c r="C2182" t="s">
        <v>2358</v>
      </c>
      <c r="D2182" s="2">
        <v>22.5</v>
      </c>
      <c r="E2182" s="3">
        <v>3.89843E-2</v>
      </c>
      <c r="F2182" s="3">
        <v>0.51809479999999997</v>
      </c>
      <c r="G2182" s="4">
        <v>4982</v>
      </c>
      <c r="H2182" s="4">
        <v>27</v>
      </c>
      <c r="I2182" t="s">
        <v>3</v>
      </c>
      <c r="J2182" s="2">
        <v>20</v>
      </c>
      <c r="K2182" s="4">
        <v>452</v>
      </c>
      <c r="L2182" s="4">
        <v>10</v>
      </c>
      <c r="M2182" s="23">
        <v>0</v>
      </c>
    </row>
    <row r="2183" spans="1:13" hidden="1" x14ac:dyDescent="0.25">
      <c r="A2183" t="s">
        <v>2293</v>
      </c>
      <c r="B2183" t="s">
        <v>3155</v>
      </c>
      <c r="C2183" t="s">
        <v>3156</v>
      </c>
      <c r="D2183" s="2">
        <v>22.5</v>
      </c>
      <c r="E2183" s="3">
        <v>5.27013E-2</v>
      </c>
      <c r="F2183" s="3">
        <v>0.49477209999999999</v>
      </c>
      <c r="G2183" s="4">
        <v>2508</v>
      </c>
      <c r="H2183" s="4">
        <v>48</v>
      </c>
      <c r="I2183" t="s">
        <v>20</v>
      </c>
      <c r="J2183" s="2">
        <v>47.5</v>
      </c>
      <c r="K2183" s="4">
        <v>826</v>
      </c>
      <c r="L2183" s="4">
        <v>43</v>
      </c>
      <c r="M2183" s="23">
        <v>0</v>
      </c>
    </row>
    <row r="2184" spans="1:13" hidden="1" x14ac:dyDescent="0.25">
      <c r="A2184" t="s">
        <v>2293</v>
      </c>
      <c r="B2184" t="s">
        <v>3157</v>
      </c>
      <c r="C2184" t="s">
        <v>2292</v>
      </c>
      <c r="D2184" s="2">
        <v>20</v>
      </c>
      <c r="E2184" s="3">
        <v>4.1143699999999998E-2</v>
      </c>
      <c r="F2184" s="3">
        <v>0.52480329999999997</v>
      </c>
      <c r="G2184" s="4">
        <v>3068</v>
      </c>
      <c r="H2184" s="4">
        <v>12</v>
      </c>
      <c r="I2184" t="s">
        <v>20</v>
      </c>
      <c r="J2184" s="2">
        <v>10</v>
      </c>
      <c r="K2184" s="4">
        <v>55</v>
      </c>
      <c r="L2184" s="4">
        <v>4</v>
      </c>
      <c r="M2184" s="23">
        <v>0</v>
      </c>
    </row>
    <row r="2185" spans="1:13" hidden="1" x14ac:dyDescent="0.25">
      <c r="A2185" t="s">
        <v>2293</v>
      </c>
      <c r="B2185" t="s">
        <v>3158</v>
      </c>
      <c r="C2185" t="s">
        <v>2292</v>
      </c>
      <c r="D2185" s="2">
        <v>17.5</v>
      </c>
      <c r="E2185" s="3">
        <v>4.3154999999999999E-3</v>
      </c>
      <c r="F2185" s="3">
        <v>0.4777323</v>
      </c>
      <c r="G2185" s="4">
        <v>3733</v>
      </c>
      <c r="H2185" s="4">
        <v>20</v>
      </c>
      <c r="I2185" t="s">
        <v>17</v>
      </c>
      <c r="J2185" s="2">
        <v>10</v>
      </c>
      <c r="K2185" s="4">
        <v>0</v>
      </c>
      <c r="L2185" s="4">
        <v>0</v>
      </c>
      <c r="M2185" s="23">
        <v>0</v>
      </c>
    </row>
    <row r="2186" spans="1:13" hidden="1" x14ac:dyDescent="0.25">
      <c r="A2186" t="s">
        <v>2293</v>
      </c>
      <c r="B2186" t="s">
        <v>3159</v>
      </c>
      <c r="C2186" t="s">
        <v>2665</v>
      </c>
      <c r="D2186" s="2">
        <v>15</v>
      </c>
      <c r="E2186" s="3">
        <v>6.6007000000000001E-3</v>
      </c>
      <c r="F2186" s="3">
        <v>0.43651230000000002</v>
      </c>
      <c r="G2186" s="4">
        <v>801</v>
      </c>
      <c r="H2186" s="4">
        <v>4</v>
      </c>
      <c r="I2186" t="s">
        <v>3</v>
      </c>
      <c r="J2186" s="2">
        <v>10</v>
      </c>
      <c r="K2186" s="4">
        <v>26</v>
      </c>
      <c r="L2186" s="4">
        <v>2</v>
      </c>
      <c r="M2186" s="23">
        <v>0</v>
      </c>
    </row>
    <row r="2187" spans="1:13" hidden="1" x14ac:dyDescent="0.25">
      <c r="A2187" t="s">
        <v>2293</v>
      </c>
      <c r="B2187" t="s">
        <v>3160</v>
      </c>
      <c r="C2187" t="s">
        <v>3161</v>
      </c>
      <c r="D2187" s="2">
        <v>15</v>
      </c>
      <c r="E2187" s="3">
        <v>3.6911600000000003E-2</v>
      </c>
      <c r="F2187" s="3">
        <v>0.4005764</v>
      </c>
      <c r="G2187" s="4">
        <v>556</v>
      </c>
      <c r="H2187" s="4">
        <v>14</v>
      </c>
      <c r="I2187" t="s">
        <v>20</v>
      </c>
      <c r="J2187" s="2">
        <v>35</v>
      </c>
      <c r="K2187" s="4">
        <v>233</v>
      </c>
      <c r="L2187" s="4">
        <v>10</v>
      </c>
      <c r="M2187" s="23">
        <v>0</v>
      </c>
    </row>
    <row r="2188" spans="1:13" hidden="1" x14ac:dyDescent="0.25">
      <c r="A2188" t="s">
        <v>2293</v>
      </c>
      <c r="B2188" t="s">
        <v>3162</v>
      </c>
      <c r="C2188" t="s">
        <v>3163</v>
      </c>
      <c r="D2188" s="2">
        <v>12.5</v>
      </c>
      <c r="E2188" s="3">
        <v>2.3502200000000001E-2</v>
      </c>
      <c r="F2188" s="3">
        <v>0.35061199999999998</v>
      </c>
      <c r="G2188" s="4">
        <v>974</v>
      </c>
      <c r="H2188" s="4">
        <v>23</v>
      </c>
      <c r="I2188" t="s">
        <v>20</v>
      </c>
      <c r="J2188" s="2">
        <v>37.5</v>
      </c>
      <c r="K2188" s="4">
        <v>510</v>
      </c>
      <c r="L2188" s="4">
        <v>20</v>
      </c>
      <c r="M2188" s="23">
        <v>0</v>
      </c>
    </row>
    <row r="2189" spans="1:13" hidden="1" x14ac:dyDescent="0.25">
      <c r="A2189" t="s">
        <v>2293</v>
      </c>
      <c r="B2189" t="s">
        <v>3164</v>
      </c>
      <c r="C2189" t="s">
        <v>2452</v>
      </c>
      <c r="D2189" s="2">
        <v>12.5</v>
      </c>
      <c r="E2189" s="3">
        <v>8.2398000000000002E-3</v>
      </c>
      <c r="F2189" s="3">
        <v>3.5756700000000002E-2</v>
      </c>
      <c r="G2189" s="4">
        <v>2770</v>
      </c>
      <c r="H2189" s="4">
        <v>4</v>
      </c>
      <c r="I2189" t="s">
        <v>3</v>
      </c>
      <c r="J2189" s="2">
        <v>10</v>
      </c>
      <c r="K2189" s="4">
        <v>0</v>
      </c>
      <c r="L2189" s="4">
        <v>0</v>
      </c>
      <c r="M2189" s="23">
        <v>0</v>
      </c>
    </row>
    <row r="2190" spans="1:13" hidden="1" x14ac:dyDescent="0.25">
      <c r="A2190" t="s">
        <v>2293</v>
      </c>
      <c r="B2190" t="s">
        <v>3165</v>
      </c>
      <c r="C2190" t="s">
        <v>3166</v>
      </c>
      <c r="D2190" s="2">
        <v>10</v>
      </c>
      <c r="E2190" s="3">
        <v>0</v>
      </c>
      <c r="F2190" s="3">
        <v>0</v>
      </c>
      <c r="G2190" s="4">
        <v>0</v>
      </c>
      <c r="H2190" s="4">
        <v>0</v>
      </c>
      <c r="I2190" t="s">
        <v>20</v>
      </c>
      <c r="J2190" s="2">
        <v>10</v>
      </c>
      <c r="K2190" s="4">
        <v>0</v>
      </c>
      <c r="L2190" s="4">
        <v>0</v>
      </c>
      <c r="M2190" s="23">
        <v>0</v>
      </c>
    </row>
    <row r="2191" spans="1:13" hidden="1" x14ac:dyDescent="0.25">
      <c r="A2191" t="s">
        <v>2293</v>
      </c>
      <c r="B2191" t="s">
        <v>3167</v>
      </c>
      <c r="C2191" t="s">
        <v>2407</v>
      </c>
      <c r="D2191" s="2">
        <v>10</v>
      </c>
      <c r="E2191" s="3">
        <v>0</v>
      </c>
      <c r="F2191" s="3">
        <v>0</v>
      </c>
      <c r="G2191" s="4">
        <v>0</v>
      </c>
      <c r="H2191" s="4">
        <v>0</v>
      </c>
      <c r="I2191" t="s">
        <v>20</v>
      </c>
      <c r="J2191" s="2">
        <v>10</v>
      </c>
      <c r="K2191" s="4">
        <v>0</v>
      </c>
      <c r="L2191" s="4">
        <v>0</v>
      </c>
      <c r="M2191" s="23">
        <v>0</v>
      </c>
    </row>
    <row r="2192" spans="1:13" hidden="1" x14ac:dyDescent="0.25">
      <c r="A2192" t="s">
        <v>2293</v>
      </c>
      <c r="B2192" t="s">
        <v>3168</v>
      </c>
      <c r="C2192" t="s">
        <v>2292</v>
      </c>
      <c r="D2192" s="2">
        <v>10</v>
      </c>
      <c r="E2192" s="3">
        <v>2.3157999999999998E-3</v>
      </c>
      <c r="F2192" s="3">
        <v>2.50733E-2</v>
      </c>
      <c r="G2192" s="4">
        <v>693</v>
      </c>
      <c r="H2192" s="4">
        <v>1</v>
      </c>
      <c r="I2192" t="s">
        <v>3</v>
      </c>
      <c r="J2192" s="2">
        <v>10</v>
      </c>
      <c r="K2192" s="4">
        <v>0</v>
      </c>
      <c r="L2192" s="4">
        <v>0</v>
      </c>
      <c r="M2192" s="23">
        <v>0</v>
      </c>
    </row>
    <row r="2193" spans="1:13" hidden="1" x14ac:dyDescent="0.25">
      <c r="A2193" t="s">
        <v>2293</v>
      </c>
      <c r="B2193" t="s">
        <v>3169</v>
      </c>
      <c r="C2193" t="s">
        <v>2292</v>
      </c>
      <c r="D2193" s="2">
        <v>10</v>
      </c>
      <c r="E2193" s="3">
        <v>0</v>
      </c>
      <c r="F2193" s="3">
        <v>0</v>
      </c>
      <c r="G2193" s="4">
        <v>0</v>
      </c>
      <c r="H2193" s="4">
        <v>0</v>
      </c>
      <c r="I2193" t="s">
        <v>20</v>
      </c>
      <c r="J2193" s="2">
        <v>10</v>
      </c>
      <c r="K2193" s="4">
        <v>0</v>
      </c>
      <c r="L2193" s="4">
        <v>0</v>
      </c>
      <c r="M2193" s="23">
        <v>0</v>
      </c>
    </row>
    <row r="2194" spans="1:13" hidden="1" x14ac:dyDescent="0.25">
      <c r="A2194" t="s">
        <v>2293</v>
      </c>
      <c r="B2194" t="s">
        <v>3170</v>
      </c>
      <c r="C2194" t="s">
        <v>3171</v>
      </c>
      <c r="D2194" s="2">
        <v>10</v>
      </c>
      <c r="E2194" s="3">
        <v>0</v>
      </c>
      <c r="F2194" s="3">
        <v>0</v>
      </c>
      <c r="G2194" s="4">
        <v>0</v>
      </c>
      <c r="H2194" s="4">
        <v>0</v>
      </c>
      <c r="I2194" t="s">
        <v>20</v>
      </c>
      <c r="J2194" s="2">
        <v>10</v>
      </c>
      <c r="K2194" s="4">
        <v>0</v>
      </c>
      <c r="L2194" s="4">
        <v>0</v>
      </c>
      <c r="M2194" s="23">
        <v>0</v>
      </c>
    </row>
    <row r="2195" spans="1:13" hidden="1" x14ac:dyDescent="0.25">
      <c r="A2195" t="s">
        <v>2293</v>
      </c>
      <c r="B2195" t="s">
        <v>3172</v>
      </c>
      <c r="C2195" t="s">
        <v>2292</v>
      </c>
      <c r="D2195" s="2">
        <v>10</v>
      </c>
      <c r="E2195" s="3">
        <v>0</v>
      </c>
      <c r="F2195" s="3">
        <v>0</v>
      </c>
      <c r="G2195" s="4">
        <v>0</v>
      </c>
      <c r="H2195" s="4">
        <v>0</v>
      </c>
      <c r="I2195" t="s">
        <v>17</v>
      </c>
      <c r="J2195" s="2">
        <v>10</v>
      </c>
      <c r="K2195" s="4">
        <v>0</v>
      </c>
      <c r="L2195" s="4">
        <v>0</v>
      </c>
      <c r="M2195" s="23">
        <v>0</v>
      </c>
    </row>
    <row r="2196" spans="1:13" hidden="1" x14ac:dyDescent="0.25">
      <c r="A2196" t="s">
        <v>3175</v>
      </c>
      <c r="B2196" t="s">
        <v>3173</v>
      </c>
      <c r="C2196" t="s">
        <v>3174</v>
      </c>
      <c r="D2196" s="2">
        <v>97.5</v>
      </c>
      <c r="E2196" s="3">
        <v>0.2125853</v>
      </c>
      <c r="F2196" s="3">
        <v>0.99999830000000001</v>
      </c>
      <c r="G2196" s="4">
        <v>582402</v>
      </c>
      <c r="H2196" s="4">
        <v>2529</v>
      </c>
      <c r="I2196" t="s">
        <v>10</v>
      </c>
      <c r="J2196" s="2">
        <v>70</v>
      </c>
      <c r="K2196" s="4">
        <v>39701</v>
      </c>
      <c r="L2196" s="4">
        <v>1371</v>
      </c>
      <c r="M2196" s="23">
        <v>0</v>
      </c>
    </row>
    <row r="2197" spans="1:13" hidden="1" x14ac:dyDescent="0.25">
      <c r="A2197" t="s">
        <v>3175</v>
      </c>
      <c r="B2197" t="s">
        <v>3176</v>
      </c>
      <c r="C2197" t="s">
        <v>3177</v>
      </c>
      <c r="D2197" s="2">
        <v>87.5</v>
      </c>
      <c r="E2197" s="3">
        <v>0.38179400000000002</v>
      </c>
      <c r="F2197" s="3">
        <v>0.8307293</v>
      </c>
      <c r="G2197" s="4">
        <v>74916</v>
      </c>
      <c r="H2197" s="4">
        <v>650</v>
      </c>
      <c r="I2197" t="s">
        <v>3</v>
      </c>
      <c r="J2197" s="2">
        <v>75</v>
      </c>
      <c r="K2197" s="4">
        <v>8642</v>
      </c>
      <c r="L2197" s="4">
        <v>302</v>
      </c>
      <c r="M2197" s="23">
        <v>0</v>
      </c>
    </row>
    <row r="2198" spans="1:13" hidden="1" x14ac:dyDescent="0.25">
      <c r="A2198" t="s">
        <v>3175</v>
      </c>
      <c r="B2198" t="s">
        <v>3178</v>
      </c>
      <c r="C2198" t="s">
        <v>3179</v>
      </c>
      <c r="D2198" s="2">
        <v>87.5</v>
      </c>
      <c r="E2198" s="3">
        <v>0.28056340000000002</v>
      </c>
      <c r="F2198" s="3">
        <v>0.72577389999999997</v>
      </c>
      <c r="G2198" s="4">
        <v>106262</v>
      </c>
      <c r="H2198" s="4">
        <v>971</v>
      </c>
      <c r="I2198" t="s">
        <v>3</v>
      </c>
      <c r="J2198" s="2">
        <v>82.5</v>
      </c>
      <c r="K2198" s="4">
        <v>14085</v>
      </c>
      <c r="L2198" s="4">
        <v>567</v>
      </c>
      <c r="M2198" s="23">
        <v>2.4030000000000001E-4</v>
      </c>
    </row>
    <row r="2199" spans="1:13" hidden="1" x14ac:dyDescent="0.25">
      <c r="A2199" t="s">
        <v>3175</v>
      </c>
      <c r="B2199" t="s">
        <v>3180</v>
      </c>
      <c r="C2199" t="s">
        <v>69</v>
      </c>
      <c r="D2199" s="2">
        <v>82.5</v>
      </c>
      <c r="E2199" s="3">
        <v>0.19547539999999999</v>
      </c>
      <c r="F2199" s="3">
        <v>0.60141840000000002</v>
      </c>
      <c r="G2199" s="4">
        <v>378887</v>
      </c>
      <c r="H2199" s="4">
        <v>2195</v>
      </c>
      <c r="I2199" t="s">
        <v>10</v>
      </c>
      <c r="J2199" s="2">
        <v>72.5</v>
      </c>
      <c r="K2199" s="4">
        <v>37994</v>
      </c>
      <c r="L2199" s="4">
        <v>1016</v>
      </c>
      <c r="M2199" s="23">
        <v>2.6565E-3</v>
      </c>
    </row>
    <row r="2200" spans="1:13" hidden="1" x14ac:dyDescent="0.25">
      <c r="A2200" t="s">
        <v>3175</v>
      </c>
      <c r="B2200" t="s">
        <v>1450</v>
      </c>
      <c r="C2200" t="s">
        <v>1579</v>
      </c>
      <c r="D2200" s="2">
        <v>82.5</v>
      </c>
      <c r="E2200" s="3">
        <v>0.16138959999999999</v>
      </c>
      <c r="F2200" s="3">
        <v>0.85047399999999995</v>
      </c>
      <c r="G2200" s="4">
        <v>79578</v>
      </c>
      <c r="H2200" s="4">
        <v>837</v>
      </c>
      <c r="I2200" t="s">
        <v>3</v>
      </c>
      <c r="J2200" s="2">
        <v>92.5</v>
      </c>
      <c r="K2200" s="4">
        <v>16397</v>
      </c>
      <c r="L2200" s="4">
        <v>540</v>
      </c>
      <c r="M2200" s="23">
        <v>4.9890000000000004E-4</v>
      </c>
    </row>
    <row r="2201" spans="1:13" hidden="1" x14ac:dyDescent="0.25">
      <c r="A2201" t="s">
        <v>3175</v>
      </c>
      <c r="B2201" t="s">
        <v>3181</v>
      </c>
      <c r="C2201" t="s">
        <v>3182</v>
      </c>
      <c r="D2201" s="2">
        <v>82.5</v>
      </c>
      <c r="E2201" s="3">
        <v>0.22792570000000001</v>
      </c>
      <c r="F2201" s="3">
        <v>0.81451700000000005</v>
      </c>
      <c r="G2201" s="4">
        <v>57342</v>
      </c>
      <c r="H2201" s="4">
        <v>495</v>
      </c>
      <c r="I2201" t="s">
        <v>3</v>
      </c>
      <c r="J2201" s="2">
        <v>70</v>
      </c>
      <c r="K2201" s="4">
        <v>7310</v>
      </c>
      <c r="L2201" s="4">
        <v>283</v>
      </c>
      <c r="M2201" s="23">
        <v>0</v>
      </c>
    </row>
    <row r="2202" spans="1:13" hidden="1" x14ac:dyDescent="0.25">
      <c r="A2202" t="s">
        <v>3175</v>
      </c>
      <c r="B2202" t="s">
        <v>3183</v>
      </c>
      <c r="C2202" t="s">
        <v>2518</v>
      </c>
      <c r="D2202" s="2">
        <v>80</v>
      </c>
      <c r="E2202" s="3">
        <v>0.2368577</v>
      </c>
      <c r="F2202" s="3">
        <v>0.47034140000000002</v>
      </c>
      <c r="G2202" s="4">
        <v>703507</v>
      </c>
      <c r="H2202" s="4">
        <v>6966</v>
      </c>
      <c r="I2202" t="s">
        <v>10</v>
      </c>
      <c r="J2202" s="2">
        <v>85</v>
      </c>
      <c r="K2202" s="4">
        <v>132212</v>
      </c>
      <c r="L2202" s="4">
        <v>5418</v>
      </c>
      <c r="M2202" s="23">
        <v>0</v>
      </c>
    </row>
    <row r="2203" spans="1:13" hidden="1" x14ac:dyDescent="0.25">
      <c r="A2203" t="s">
        <v>3175</v>
      </c>
      <c r="B2203" t="s">
        <v>3184</v>
      </c>
      <c r="C2203" t="s">
        <v>1134</v>
      </c>
      <c r="D2203" s="2">
        <v>77.5</v>
      </c>
      <c r="E2203" s="3">
        <v>0.13696729999999999</v>
      </c>
      <c r="F2203" s="3">
        <v>0.99997380000000002</v>
      </c>
      <c r="G2203" s="4">
        <v>38121</v>
      </c>
      <c r="H2203" s="4">
        <v>352</v>
      </c>
      <c r="I2203" t="s">
        <v>3</v>
      </c>
      <c r="J2203" s="2">
        <v>60</v>
      </c>
      <c r="K2203" s="4">
        <v>5159</v>
      </c>
      <c r="L2203" s="4">
        <v>251</v>
      </c>
      <c r="M2203" s="23">
        <v>6.6721000000000003E-3</v>
      </c>
    </row>
    <row r="2204" spans="1:13" hidden="1" x14ac:dyDescent="0.25">
      <c r="A2204" t="s">
        <v>3175</v>
      </c>
      <c r="B2204" t="s">
        <v>3140</v>
      </c>
      <c r="C2204" t="s">
        <v>3185</v>
      </c>
      <c r="D2204" s="2">
        <v>77.5</v>
      </c>
      <c r="E2204" s="3">
        <v>0.21275169999999999</v>
      </c>
      <c r="F2204" s="3">
        <v>0.78560839999999998</v>
      </c>
      <c r="G2204" s="4">
        <v>57754</v>
      </c>
      <c r="H2204" s="4">
        <v>402</v>
      </c>
      <c r="I2204" t="s">
        <v>3</v>
      </c>
      <c r="J2204" s="2">
        <v>57.5</v>
      </c>
      <c r="K2204" s="4">
        <v>5435</v>
      </c>
      <c r="L2204" s="4">
        <v>193</v>
      </c>
      <c r="M2204" s="23">
        <v>0</v>
      </c>
    </row>
    <row r="2205" spans="1:13" hidden="1" x14ac:dyDescent="0.25">
      <c r="A2205" t="s">
        <v>3175</v>
      </c>
      <c r="B2205" t="s">
        <v>3186</v>
      </c>
      <c r="C2205" t="s">
        <v>1851</v>
      </c>
      <c r="D2205" s="2">
        <v>77.5</v>
      </c>
      <c r="E2205" s="3">
        <v>0.1504385</v>
      </c>
      <c r="F2205" s="3">
        <v>0.95986669999999996</v>
      </c>
      <c r="G2205" s="4">
        <v>61060</v>
      </c>
      <c r="H2205" s="4">
        <v>491</v>
      </c>
      <c r="I2205" t="s">
        <v>3</v>
      </c>
      <c r="J2205" s="2">
        <v>65</v>
      </c>
      <c r="K2205" s="4">
        <v>7406</v>
      </c>
      <c r="L2205" s="4">
        <v>308</v>
      </c>
      <c r="M2205" s="23">
        <v>9.0814999999999993E-3</v>
      </c>
    </row>
    <row r="2206" spans="1:13" hidden="1" x14ac:dyDescent="0.25">
      <c r="A2206" t="s">
        <v>3175</v>
      </c>
      <c r="B2206" t="s">
        <v>3187</v>
      </c>
      <c r="C2206" t="s">
        <v>3188</v>
      </c>
      <c r="D2206" s="2">
        <v>77.5</v>
      </c>
      <c r="E2206" s="3">
        <v>0.21177009999999999</v>
      </c>
      <c r="F2206" s="3">
        <v>0.49005120000000002</v>
      </c>
      <c r="G2206" s="4">
        <v>126960</v>
      </c>
      <c r="H2206" s="4">
        <v>929</v>
      </c>
      <c r="I2206" t="s">
        <v>17</v>
      </c>
      <c r="J2206" s="2">
        <v>70</v>
      </c>
      <c r="K2206" s="4">
        <v>15468</v>
      </c>
      <c r="L2206" s="4">
        <v>473</v>
      </c>
      <c r="M2206" s="23">
        <v>0</v>
      </c>
    </row>
    <row r="2207" spans="1:13" hidden="1" x14ac:dyDescent="0.25">
      <c r="A2207" t="s">
        <v>3175</v>
      </c>
      <c r="B2207" t="s">
        <v>3189</v>
      </c>
      <c r="C2207" t="s">
        <v>3190</v>
      </c>
      <c r="D2207" s="2">
        <v>77.5</v>
      </c>
      <c r="E2207" s="3">
        <v>0.18956529999999999</v>
      </c>
      <c r="F2207" s="3">
        <v>0.90181040000000001</v>
      </c>
      <c r="G2207" s="4">
        <v>35516</v>
      </c>
      <c r="H2207" s="4">
        <v>423</v>
      </c>
      <c r="I2207" t="s">
        <v>3</v>
      </c>
      <c r="J2207" s="2">
        <v>90</v>
      </c>
      <c r="K2207" s="4">
        <v>12905</v>
      </c>
      <c r="L2207" s="4">
        <v>332</v>
      </c>
      <c r="M2207" s="23">
        <v>6.1434000000000002E-3</v>
      </c>
    </row>
    <row r="2208" spans="1:13" hidden="1" x14ac:dyDescent="0.25">
      <c r="A2208" t="s">
        <v>3175</v>
      </c>
      <c r="B2208" t="s">
        <v>3191</v>
      </c>
      <c r="C2208" t="s">
        <v>2626</v>
      </c>
      <c r="D2208" s="2">
        <v>75</v>
      </c>
      <c r="E2208" s="3">
        <v>0.18492690000000001</v>
      </c>
      <c r="F2208" s="3">
        <v>0.48169329999999999</v>
      </c>
      <c r="G2208" s="4">
        <v>79253</v>
      </c>
      <c r="H2208" s="4">
        <v>587</v>
      </c>
      <c r="I2208" t="s">
        <v>3</v>
      </c>
      <c r="J2208" s="2">
        <v>65</v>
      </c>
      <c r="K2208" s="4">
        <v>9656</v>
      </c>
      <c r="L2208" s="4">
        <v>308</v>
      </c>
      <c r="M2208" s="23">
        <v>0</v>
      </c>
    </row>
    <row r="2209" spans="1:13" hidden="1" x14ac:dyDescent="0.25">
      <c r="A2209" t="s">
        <v>3175</v>
      </c>
      <c r="B2209" t="s">
        <v>3192</v>
      </c>
      <c r="C2209" t="s">
        <v>3193</v>
      </c>
      <c r="D2209" s="2">
        <v>75</v>
      </c>
      <c r="E2209" s="3">
        <v>0.17092099999999999</v>
      </c>
      <c r="F2209" s="3">
        <v>0.99993100000000001</v>
      </c>
      <c r="G2209" s="4">
        <v>14490</v>
      </c>
      <c r="H2209" s="4">
        <v>469</v>
      </c>
      <c r="I2209" t="s">
        <v>20</v>
      </c>
      <c r="J2209" s="2">
        <v>90</v>
      </c>
      <c r="K2209" s="4">
        <v>6183</v>
      </c>
      <c r="L2209" s="4">
        <v>430</v>
      </c>
      <c r="M2209" s="23">
        <v>0</v>
      </c>
    </row>
    <row r="2210" spans="1:13" hidden="1" x14ac:dyDescent="0.25">
      <c r="A2210" t="s">
        <v>3175</v>
      </c>
      <c r="B2210" t="s">
        <v>3194</v>
      </c>
      <c r="C2210" t="s">
        <v>2407</v>
      </c>
      <c r="D2210" s="2">
        <v>75</v>
      </c>
      <c r="E2210" s="3">
        <v>0.29437540000000001</v>
      </c>
      <c r="F2210" s="3">
        <v>0.75942270000000001</v>
      </c>
      <c r="G2210" s="4">
        <v>41728</v>
      </c>
      <c r="H2210" s="4">
        <v>353</v>
      </c>
      <c r="I2210" t="s">
        <v>3</v>
      </c>
      <c r="J2210" s="2">
        <v>57.5</v>
      </c>
      <c r="K2210" s="4">
        <v>4607</v>
      </c>
      <c r="L2210" s="4">
        <v>185</v>
      </c>
      <c r="M2210" s="23">
        <v>0</v>
      </c>
    </row>
    <row r="2211" spans="1:13" hidden="1" x14ac:dyDescent="0.25">
      <c r="A2211" t="s">
        <v>3175</v>
      </c>
      <c r="B2211" t="s">
        <v>3195</v>
      </c>
      <c r="C2211" t="s">
        <v>3196</v>
      </c>
      <c r="D2211" s="2">
        <v>75</v>
      </c>
      <c r="E2211" s="3">
        <v>0.19348180000000001</v>
      </c>
      <c r="F2211" s="3">
        <v>0.83783920000000001</v>
      </c>
      <c r="G2211" s="4">
        <v>33067</v>
      </c>
      <c r="H2211" s="4">
        <v>488</v>
      </c>
      <c r="I2211" t="s">
        <v>3</v>
      </c>
      <c r="J2211" s="2">
        <v>75</v>
      </c>
      <c r="K2211" s="4">
        <v>5469</v>
      </c>
      <c r="L2211" s="4">
        <v>333</v>
      </c>
      <c r="M2211" s="23">
        <v>0</v>
      </c>
    </row>
    <row r="2212" spans="1:13" hidden="1" x14ac:dyDescent="0.25">
      <c r="A2212" t="s">
        <v>3175</v>
      </c>
      <c r="B2212" t="s">
        <v>3197</v>
      </c>
      <c r="C2212" t="s">
        <v>3198</v>
      </c>
      <c r="D2212" s="2">
        <v>75</v>
      </c>
      <c r="E2212" s="3">
        <v>0.16422030000000001</v>
      </c>
      <c r="F2212" s="3">
        <v>0.70905430000000003</v>
      </c>
      <c r="G2212" s="4">
        <v>57081</v>
      </c>
      <c r="H2212" s="4">
        <v>614</v>
      </c>
      <c r="I2212" t="s">
        <v>3</v>
      </c>
      <c r="J2212" s="2">
        <v>85</v>
      </c>
      <c r="K2212" s="4">
        <v>11508</v>
      </c>
      <c r="L2212" s="4">
        <v>400</v>
      </c>
      <c r="M2212" s="23">
        <v>0</v>
      </c>
    </row>
    <row r="2213" spans="1:13" hidden="1" x14ac:dyDescent="0.25">
      <c r="A2213" t="s">
        <v>3175</v>
      </c>
      <c r="B2213" t="s">
        <v>3199</v>
      </c>
      <c r="C2213" t="s">
        <v>2958</v>
      </c>
      <c r="D2213" s="2">
        <v>75</v>
      </c>
      <c r="E2213" s="3">
        <v>0.19366700000000001</v>
      </c>
      <c r="F2213" s="3">
        <v>0.72635930000000004</v>
      </c>
      <c r="G2213" s="4">
        <v>48146</v>
      </c>
      <c r="H2213" s="4">
        <v>415</v>
      </c>
      <c r="I2213" t="s">
        <v>3</v>
      </c>
      <c r="J2213" s="2">
        <v>65</v>
      </c>
      <c r="K2213" s="4">
        <v>6540</v>
      </c>
      <c r="L2213" s="4">
        <v>230</v>
      </c>
      <c r="M2213" s="23">
        <v>6.8422999999999999E-3</v>
      </c>
    </row>
    <row r="2214" spans="1:13" hidden="1" x14ac:dyDescent="0.25">
      <c r="A2214" t="s">
        <v>3175</v>
      </c>
      <c r="B2214" t="s">
        <v>3200</v>
      </c>
      <c r="C2214" t="s">
        <v>3201</v>
      </c>
      <c r="D2214" s="2">
        <v>75</v>
      </c>
      <c r="E2214" s="3">
        <v>0.19750429999999999</v>
      </c>
      <c r="F2214" s="3">
        <v>0.82959919999999998</v>
      </c>
      <c r="G2214" s="4">
        <v>38398</v>
      </c>
      <c r="H2214" s="4">
        <v>394</v>
      </c>
      <c r="I2214" t="s">
        <v>3</v>
      </c>
      <c r="J2214" s="2">
        <v>70</v>
      </c>
      <c r="K2214" s="4">
        <v>6171</v>
      </c>
      <c r="L2214" s="4">
        <v>240</v>
      </c>
      <c r="M2214" s="23">
        <v>2.1603E-3</v>
      </c>
    </row>
    <row r="2215" spans="1:13" hidden="1" x14ac:dyDescent="0.25">
      <c r="A2215" t="s">
        <v>3175</v>
      </c>
      <c r="B2215" t="s">
        <v>3202</v>
      </c>
      <c r="C2215" t="s">
        <v>3203</v>
      </c>
      <c r="D2215" s="2">
        <v>72.5</v>
      </c>
      <c r="E2215" s="3">
        <v>0.1848014</v>
      </c>
      <c r="F2215" s="3">
        <v>0.45848159999999999</v>
      </c>
      <c r="G2215" s="4">
        <v>120621</v>
      </c>
      <c r="H2215" s="4">
        <v>733</v>
      </c>
      <c r="I2215" t="s">
        <v>17</v>
      </c>
      <c r="J2215" s="2">
        <v>60</v>
      </c>
      <c r="K2215" s="4">
        <v>11012</v>
      </c>
      <c r="L2215" s="4">
        <v>313</v>
      </c>
      <c r="M2215" s="23">
        <v>0</v>
      </c>
    </row>
    <row r="2216" spans="1:13" hidden="1" x14ac:dyDescent="0.25">
      <c r="A2216" t="s">
        <v>3175</v>
      </c>
      <c r="B2216" t="s">
        <v>3204</v>
      </c>
      <c r="C2216" t="s">
        <v>3205</v>
      </c>
      <c r="D2216" s="2">
        <v>72.5</v>
      </c>
      <c r="E2216" s="3">
        <v>0.13840089999999999</v>
      </c>
      <c r="F2216" s="3">
        <v>0.47839789999999999</v>
      </c>
      <c r="G2216" s="4">
        <v>386358</v>
      </c>
      <c r="H2216" s="4">
        <v>5274</v>
      </c>
      <c r="I2216" t="s">
        <v>10</v>
      </c>
      <c r="J2216" s="2">
        <v>90</v>
      </c>
      <c r="K2216" s="4">
        <v>119088</v>
      </c>
      <c r="L2216" s="4">
        <v>4054</v>
      </c>
      <c r="M2216" s="23">
        <v>0</v>
      </c>
    </row>
    <row r="2217" spans="1:13" hidden="1" x14ac:dyDescent="0.25">
      <c r="A2217" t="s">
        <v>3175</v>
      </c>
      <c r="B2217" t="s">
        <v>3206</v>
      </c>
      <c r="C2217" t="s">
        <v>3207</v>
      </c>
      <c r="D2217" s="2">
        <v>72.5</v>
      </c>
      <c r="E2217" s="3">
        <v>0.12936039999999999</v>
      </c>
      <c r="F2217" s="3">
        <v>0.55656059999999996</v>
      </c>
      <c r="G2217" s="4">
        <v>143365</v>
      </c>
      <c r="H2217" s="4">
        <v>1470</v>
      </c>
      <c r="I2217" t="s">
        <v>10</v>
      </c>
      <c r="J2217" s="2">
        <v>75</v>
      </c>
      <c r="K2217" s="4">
        <v>21431</v>
      </c>
      <c r="L2217" s="4">
        <v>888</v>
      </c>
      <c r="M2217" s="23">
        <v>0</v>
      </c>
    </row>
    <row r="2218" spans="1:13" hidden="1" x14ac:dyDescent="0.25">
      <c r="A2218" t="s">
        <v>3175</v>
      </c>
      <c r="B2218" t="s">
        <v>3208</v>
      </c>
      <c r="C2218" t="s">
        <v>3209</v>
      </c>
      <c r="D2218" s="2">
        <v>72.5</v>
      </c>
      <c r="E2218" s="3">
        <v>0.1033628</v>
      </c>
      <c r="F2218" s="3">
        <v>0.60259609999999997</v>
      </c>
      <c r="G2218" s="4">
        <v>161647</v>
      </c>
      <c r="H2218" s="4">
        <v>1323</v>
      </c>
      <c r="I2218" t="s">
        <v>10</v>
      </c>
      <c r="J2218" s="2">
        <v>62.5</v>
      </c>
      <c r="K2218" s="4">
        <v>15653</v>
      </c>
      <c r="L2218" s="4">
        <v>667</v>
      </c>
      <c r="M2218" s="23">
        <v>0</v>
      </c>
    </row>
    <row r="2219" spans="1:13" hidden="1" x14ac:dyDescent="0.25">
      <c r="A2219" t="s">
        <v>3175</v>
      </c>
      <c r="B2219" t="s">
        <v>3210</v>
      </c>
      <c r="C2219" t="s">
        <v>3211</v>
      </c>
      <c r="D2219" s="2">
        <v>72.5</v>
      </c>
      <c r="E2219" s="3">
        <v>0.1494105</v>
      </c>
      <c r="F2219" s="3">
        <v>0.42888599999999999</v>
      </c>
      <c r="G2219" s="4">
        <v>629530</v>
      </c>
      <c r="H2219" s="4">
        <v>4704</v>
      </c>
      <c r="I2219" t="s">
        <v>10</v>
      </c>
      <c r="J2219" s="2">
        <v>65</v>
      </c>
      <c r="K2219" s="4">
        <v>64768</v>
      </c>
      <c r="L2219" s="4">
        <v>2396</v>
      </c>
      <c r="M2219" s="23">
        <v>0</v>
      </c>
    </row>
    <row r="2220" spans="1:13" hidden="1" x14ac:dyDescent="0.25">
      <c r="A2220" t="s">
        <v>3175</v>
      </c>
      <c r="B2220" t="s">
        <v>3212</v>
      </c>
      <c r="C2220" t="s">
        <v>3213</v>
      </c>
      <c r="D2220" s="2">
        <v>72.5</v>
      </c>
      <c r="E2220" s="3">
        <v>0.39253729999999998</v>
      </c>
      <c r="F2220" s="3">
        <v>0.85899300000000001</v>
      </c>
      <c r="G2220" s="4">
        <v>41985</v>
      </c>
      <c r="H2220" s="4">
        <v>244</v>
      </c>
      <c r="I2220" t="s">
        <v>3</v>
      </c>
      <c r="J2220" s="2">
        <v>45</v>
      </c>
      <c r="K2220" s="4">
        <v>2591</v>
      </c>
      <c r="L2220" s="4">
        <v>81</v>
      </c>
      <c r="M2220" s="23">
        <v>0</v>
      </c>
    </row>
    <row r="2221" spans="1:13" hidden="1" x14ac:dyDescent="0.25">
      <c r="A2221" t="s">
        <v>3175</v>
      </c>
      <c r="B2221" t="s">
        <v>3214</v>
      </c>
      <c r="C2221" t="s">
        <v>3205</v>
      </c>
      <c r="D2221" s="2">
        <v>70</v>
      </c>
      <c r="E2221" s="3">
        <v>0.1517946</v>
      </c>
      <c r="F2221" s="3">
        <v>0.63563119999999995</v>
      </c>
      <c r="G2221" s="4">
        <v>47495</v>
      </c>
      <c r="H2221" s="4">
        <v>421</v>
      </c>
      <c r="I2221" t="s">
        <v>3</v>
      </c>
      <c r="J2221" s="2">
        <v>75</v>
      </c>
      <c r="K2221" s="4">
        <v>10015</v>
      </c>
      <c r="L2221" s="4">
        <v>285</v>
      </c>
      <c r="M2221" s="23">
        <v>0</v>
      </c>
    </row>
    <row r="2222" spans="1:13" hidden="1" x14ac:dyDescent="0.25">
      <c r="A2222" t="s">
        <v>3175</v>
      </c>
      <c r="B2222" t="s">
        <v>3215</v>
      </c>
      <c r="C2222" t="s">
        <v>1981</v>
      </c>
      <c r="D2222" s="2">
        <v>70</v>
      </c>
      <c r="E2222" s="3">
        <v>0.16749790000000001</v>
      </c>
      <c r="F2222" s="3">
        <v>0.5851364</v>
      </c>
      <c r="G2222" s="4">
        <v>69585</v>
      </c>
      <c r="H2222" s="4">
        <v>439</v>
      </c>
      <c r="I2222" t="s">
        <v>3</v>
      </c>
      <c r="J2222" s="2">
        <v>65</v>
      </c>
      <c r="K2222" s="4">
        <v>9483</v>
      </c>
      <c r="L2222" s="4">
        <v>258</v>
      </c>
      <c r="M2222" s="23">
        <v>0</v>
      </c>
    </row>
    <row r="2223" spans="1:13" hidden="1" x14ac:dyDescent="0.25">
      <c r="A2223" t="s">
        <v>3175</v>
      </c>
      <c r="B2223" t="s">
        <v>3216</v>
      </c>
      <c r="C2223" t="s">
        <v>2043</v>
      </c>
      <c r="D2223" s="2">
        <v>70</v>
      </c>
      <c r="E2223" s="3">
        <v>0.1742812</v>
      </c>
      <c r="F2223" s="3">
        <v>0.99995900000000004</v>
      </c>
      <c r="G2223" s="4">
        <v>24387</v>
      </c>
      <c r="H2223" s="4">
        <v>166</v>
      </c>
      <c r="I2223" t="s">
        <v>3</v>
      </c>
      <c r="J2223" s="2">
        <v>90</v>
      </c>
      <c r="K2223" s="4">
        <v>24387</v>
      </c>
      <c r="L2223" s="4">
        <v>166</v>
      </c>
      <c r="M2223" s="23">
        <v>4.9525000000000003E-3</v>
      </c>
    </row>
    <row r="2224" spans="1:13" hidden="1" x14ac:dyDescent="0.25">
      <c r="A2224" t="s">
        <v>3175</v>
      </c>
      <c r="B2224" t="s">
        <v>3217</v>
      </c>
      <c r="C2224" t="s">
        <v>3218</v>
      </c>
      <c r="D2224" s="2">
        <v>70</v>
      </c>
      <c r="E2224" s="3">
        <v>0.13370000000000001</v>
      </c>
      <c r="F2224" s="3">
        <v>0.99995940000000005</v>
      </c>
      <c r="G2224" s="4">
        <v>24627</v>
      </c>
      <c r="H2224" s="4">
        <v>335</v>
      </c>
      <c r="I2224" t="s">
        <v>3</v>
      </c>
      <c r="J2224" s="2">
        <v>77.5</v>
      </c>
      <c r="K2224" s="4">
        <v>6092</v>
      </c>
      <c r="L2224" s="4">
        <v>237</v>
      </c>
      <c r="M2224" s="23">
        <v>0</v>
      </c>
    </row>
    <row r="2225" spans="1:13" hidden="1" x14ac:dyDescent="0.25">
      <c r="A2225" t="s">
        <v>3175</v>
      </c>
      <c r="B2225" t="s">
        <v>3219</v>
      </c>
      <c r="C2225" t="s">
        <v>3203</v>
      </c>
      <c r="D2225" s="2">
        <v>70</v>
      </c>
      <c r="E2225" s="3">
        <v>0.1145487</v>
      </c>
      <c r="F2225" s="3">
        <v>0.36552210000000002</v>
      </c>
      <c r="G2225" s="4">
        <v>186118</v>
      </c>
      <c r="H2225" s="4">
        <v>1403</v>
      </c>
      <c r="I2225" t="s">
        <v>10</v>
      </c>
      <c r="J2225" s="2">
        <v>62.5</v>
      </c>
      <c r="K2225" s="4">
        <v>16503</v>
      </c>
      <c r="L2225" s="4">
        <v>605</v>
      </c>
      <c r="M2225" s="23">
        <v>0</v>
      </c>
    </row>
    <row r="2226" spans="1:13" hidden="1" x14ac:dyDescent="0.25">
      <c r="A2226" t="s">
        <v>3175</v>
      </c>
      <c r="B2226" t="s">
        <v>3220</v>
      </c>
      <c r="C2226" t="s">
        <v>680</v>
      </c>
      <c r="D2226" s="2">
        <v>70</v>
      </c>
      <c r="E2226" s="3">
        <v>0.13128819999999999</v>
      </c>
      <c r="F2226" s="3">
        <v>0.60869530000000005</v>
      </c>
      <c r="G2226" s="4">
        <v>68505</v>
      </c>
      <c r="H2226" s="4">
        <v>549</v>
      </c>
      <c r="I2226" t="s">
        <v>17</v>
      </c>
      <c r="J2226" s="2">
        <v>72.5</v>
      </c>
      <c r="K2226" s="4">
        <v>10532</v>
      </c>
      <c r="L2226" s="4">
        <v>338</v>
      </c>
      <c r="M2226" s="23">
        <v>0</v>
      </c>
    </row>
    <row r="2227" spans="1:13" hidden="1" x14ac:dyDescent="0.25">
      <c r="A2227" t="s">
        <v>3175</v>
      </c>
      <c r="B2227" t="s">
        <v>2488</v>
      </c>
      <c r="C2227" t="s">
        <v>3221</v>
      </c>
      <c r="D2227" s="2">
        <v>70</v>
      </c>
      <c r="E2227" s="3">
        <v>0.1504675</v>
      </c>
      <c r="F2227" s="3">
        <v>0.60990109999999997</v>
      </c>
      <c r="G2227" s="4">
        <v>49341</v>
      </c>
      <c r="H2227" s="4">
        <v>588</v>
      </c>
      <c r="I2227" t="s">
        <v>3</v>
      </c>
      <c r="J2227" s="2">
        <v>82.5</v>
      </c>
      <c r="K2227" s="4">
        <v>10940</v>
      </c>
      <c r="L2227" s="4">
        <v>417</v>
      </c>
      <c r="M2227" s="23">
        <v>0</v>
      </c>
    </row>
    <row r="2228" spans="1:13" hidden="1" x14ac:dyDescent="0.25">
      <c r="A2228" t="s">
        <v>3175</v>
      </c>
      <c r="B2228" t="s">
        <v>3222</v>
      </c>
      <c r="C2228" t="s">
        <v>3223</v>
      </c>
      <c r="D2228" s="2">
        <v>67.5</v>
      </c>
      <c r="E2228" s="3">
        <v>0.1668365</v>
      </c>
      <c r="F2228" s="3">
        <v>0.5221711</v>
      </c>
      <c r="G2228" s="4">
        <v>66805</v>
      </c>
      <c r="H2228" s="4">
        <v>369</v>
      </c>
      <c r="I2228" t="s">
        <v>3</v>
      </c>
      <c r="J2228" s="2">
        <v>40</v>
      </c>
      <c r="K2228" s="4">
        <v>4996</v>
      </c>
      <c r="L2228" s="4">
        <v>140</v>
      </c>
      <c r="M2228" s="23">
        <v>0</v>
      </c>
    </row>
    <row r="2229" spans="1:13" hidden="1" x14ac:dyDescent="0.25">
      <c r="A2229" t="s">
        <v>3175</v>
      </c>
      <c r="B2229" t="s">
        <v>3224</v>
      </c>
      <c r="C2229" t="s">
        <v>3225</v>
      </c>
      <c r="D2229" s="2">
        <v>67.5</v>
      </c>
      <c r="E2229" s="3">
        <v>0.22183140000000001</v>
      </c>
      <c r="F2229" s="3">
        <v>0.73094919999999997</v>
      </c>
      <c r="G2229" s="4">
        <v>31721</v>
      </c>
      <c r="H2229" s="4">
        <v>233</v>
      </c>
      <c r="I2229" t="s">
        <v>3</v>
      </c>
      <c r="J2229" s="2">
        <v>47.5</v>
      </c>
      <c r="K2229" s="4">
        <v>2992</v>
      </c>
      <c r="L2229" s="4">
        <v>123</v>
      </c>
      <c r="M2229" s="23">
        <v>1.9580999999999999E-3</v>
      </c>
    </row>
    <row r="2230" spans="1:13" hidden="1" x14ac:dyDescent="0.25">
      <c r="A2230" t="s">
        <v>3175</v>
      </c>
      <c r="B2230" t="s">
        <v>3226</v>
      </c>
      <c r="C2230" t="s">
        <v>3227</v>
      </c>
      <c r="D2230" s="2">
        <v>67.5</v>
      </c>
      <c r="E2230" s="3">
        <v>0.14102790000000001</v>
      </c>
      <c r="F2230" s="3">
        <v>0.40289009999999997</v>
      </c>
      <c r="G2230" s="4">
        <v>98196</v>
      </c>
      <c r="H2230" s="4">
        <v>734</v>
      </c>
      <c r="I2230" t="s">
        <v>17</v>
      </c>
      <c r="J2230" s="2">
        <v>57.5</v>
      </c>
      <c r="K2230" s="4">
        <v>9967</v>
      </c>
      <c r="L2230" s="4">
        <v>348</v>
      </c>
      <c r="M2230" s="23">
        <v>0</v>
      </c>
    </row>
    <row r="2231" spans="1:13" hidden="1" x14ac:dyDescent="0.25">
      <c r="A2231" t="s">
        <v>3175</v>
      </c>
      <c r="B2231" t="s">
        <v>3228</v>
      </c>
      <c r="C2231" t="s">
        <v>3229</v>
      </c>
      <c r="D2231" s="2">
        <v>67.5</v>
      </c>
      <c r="E2231" s="3">
        <v>0.14937429999999999</v>
      </c>
      <c r="F2231" s="3">
        <v>0.7010885</v>
      </c>
      <c r="G2231" s="4">
        <v>41672</v>
      </c>
      <c r="H2231" s="4">
        <v>425</v>
      </c>
      <c r="I2231" t="s">
        <v>3</v>
      </c>
      <c r="J2231" s="2">
        <v>77.5</v>
      </c>
      <c r="K2231" s="4">
        <v>8512</v>
      </c>
      <c r="L2231" s="4">
        <v>286</v>
      </c>
      <c r="M2231" s="23">
        <v>1.0539E-3</v>
      </c>
    </row>
    <row r="2232" spans="1:13" hidden="1" x14ac:dyDescent="0.25">
      <c r="A2232" t="s">
        <v>3175</v>
      </c>
      <c r="B2232" t="s">
        <v>1652</v>
      </c>
      <c r="C2232" t="s">
        <v>3230</v>
      </c>
      <c r="D2232" s="2">
        <v>67.5</v>
      </c>
      <c r="E2232" s="3">
        <v>0.14787120000000001</v>
      </c>
      <c r="F2232" s="3">
        <v>0.62208750000000002</v>
      </c>
      <c r="G2232" s="4">
        <v>54572</v>
      </c>
      <c r="H2232" s="4">
        <v>472</v>
      </c>
      <c r="I2232" t="s">
        <v>3</v>
      </c>
      <c r="J2232" s="2">
        <v>70</v>
      </c>
      <c r="K2232" s="4">
        <v>8147</v>
      </c>
      <c r="L2232" s="4">
        <v>263</v>
      </c>
      <c r="M2232" s="23">
        <v>3.9724000000000001E-3</v>
      </c>
    </row>
    <row r="2233" spans="1:13" hidden="1" x14ac:dyDescent="0.25">
      <c r="A2233" t="s">
        <v>3175</v>
      </c>
      <c r="B2233" t="s">
        <v>3231</v>
      </c>
      <c r="C2233" t="s">
        <v>3232</v>
      </c>
      <c r="D2233" s="2">
        <v>67.5</v>
      </c>
      <c r="E2233" s="3">
        <v>0.1364475</v>
      </c>
      <c r="F2233" s="3">
        <v>0.74930540000000001</v>
      </c>
      <c r="G2233" s="4">
        <v>38832</v>
      </c>
      <c r="H2233" s="4">
        <v>511</v>
      </c>
      <c r="I2233" t="s">
        <v>3</v>
      </c>
      <c r="J2233" s="2">
        <v>82.5</v>
      </c>
      <c r="K2233" s="4">
        <v>8421</v>
      </c>
      <c r="L2233" s="4">
        <v>349</v>
      </c>
      <c r="M2233" s="23">
        <v>1.9537000000000001E-3</v>
      </c>
    </row>
    <row r="2234" spans="1:13" hidden="1" x14ac:dyDescent="0.25">
      <c r="A2234" t="s">
        <v>3175</v>
      </c>
      <c r="B2234" t="s">
        <v>3233</v>
      </c>
      <c r="C2234" t="s">
        <v>3234</v>
      </c>
      <c r="D2234" s="2">
        <v>67.5</v>
      </c>
      <c r="E2234" s="3">
        <v>0.1155944</v>
      </c>
      <c r="F2234" s="3">
        <v>0.66088009999999997</v>
      </c>
      <c r="G2234" s="4">
        <v>41268</v>
      </c>
      <c r="H2234" s="4">
        <v>543</v>
      </c>
      <c r="I2234" t="s">
        <v>3</v>
      </c>
      <c r="J2234" s="2">
        <v>80</v>
      </c>
      <c r="K2234" s="4">
        <v>10077</v>
      </c>
      <c r="L2234" s="4">
        <v>385</v>
      </c>
      <c r="M2234" s="23">
        <v>8.6269999999999999E-4</v>
      </c>
    </row>
    <row r="2235" spans="1:13" hidden="1" x14ac:dyDescent="0.25">
      <c r="A2235" t="s">
        <v>3175</v>
      </c>
      <c r="B2235" t="s">
        <v>3235</v>
      </c>
      <c r="C2235" t="s">
        <v>3236</v>
      </c>
      <c r="D2235" s="2">
        <v>67.5</v>
      </c>
      <c r="E2235" s="3">
        <v>0.24854290000000001</v>
      </c>
      <c r="F2235" s="3">
        <v>0.98317270000000001</v>
      </c>
      <c r="G2235" s="4">
        <v>16418</v>
      </c>
      <c r="H2235" s="4">
        <v>232</v>
      </c>
      <c r="I2235" t="s">
        <v>20</v>
      </c>
      <c r="J2235" s="2">
        <v>77.5</v>
      </c>
      <c r="K2235" s="4">
        <v>5067</v>
      </c>
      <c r="L2235" s="4">
        <v>169</v>
      </c>
      <c r="M2235" s="23">
        <v>0</v>
      </c>
    </row>
    <row r="2236" spans="1:13" hidden="1" x14ac:dyDescent="0.25">
      <c r="A2236" t="s">
        <v>3175</v>
      </c>
      <c r="B2236" t="s">
        <v>3237</v>
      </c>
      <c r="C2236" t="s">
        <v>3238</v>
      </c>
      <c r="D2236" s="2">
        <v>65</v>
      </c>
      <c r="E2236" s="3">
        <v>0.10453369999999999</v>
      </c>
      <c r="F2236" s="3">
        <v>0.20425650000000001</v>
      </c>
      <c r="G2236" s="4">
        <v>468019</v>
      </c>
      <c r="H2236" s="4">
        <v>4320</v>
      </c>
      <c r="I2236" t="s">
        <v>10</v>
      </c>
      <c r="J2236" s="2">
        <v>57.5</v>
      </c>
      <c r="K2236" s="4">
        <v>40600</v>
      </c>
      <c r="L2236" s="4">
        <v>2136</v>
      </c>
      <c r="M2236" s="23">
        <v>0</v>
      </c>
    </row>
    <row r="2237" spans="1:13" hidden="1" x14ac:dyDescent="0.25">
      <c r="A2237" t="s">
        <v>3175</v>
      </c>
      <c r="B2237" t="s">
        <v>3239</v>
      </c>
      <c r="C2237" t="s">
        <v>1804</v>
      </c>
      <c r="D2237" s="2">
        <v>65</v>
      </c>
      <c r="E2237" s="3">
        <v>0.1191649</v>
      </c>
      <c r="F2237" s="3">
        <v>0.60614559999999995</v>
      </c>
      <c r="G2237" s="4">
        <v>54070</v>
      </c>
      <c r="H2237" s="4">
        <v>526</v>
      </c>
      <c r="I2237" t="s">
        <v>3</v>
      </c>
      <c r="J2237" s="2">
        <v>65</v>
      </c>
      <c r="K2237" s="4">
        <v>8435</v>
      </c>
      <c r="L2237" s="4">
        <v>311</v>
      </c>
      <c r="M2237" s="23">
        <v>1.3664E-3</v>
      </c>
    </row>
    <row r="2238" spans="1:13" hidden="1" x14ac:dyDescent="0.25">
      <c r="A2238" t="s">
        <v>3175</v>
      </c>
      <c r="B2238" t="s">
        <v>3240</v>
      </c>
      <c r="C2238" t="s">
        <v>1830</v>
      </c>
      <c r="D2238" s="2">
        <v>65</v>
      </c>
      <c r="E2238" s="3">
        <v>0.14640929999999999</v>
      </c>
      <c r="F2238" s="3">
        <v>0.81616639999999996</v>
      </c>
      <c r="G2238" s="4">
        <v>26838</v>
      </c>
      <c r="H2238" s="4">
        <v>272</v>
      </c>
      <c r="I2238" t="s">
        <v>3</v>
      </c>
      <c r="J2238" s="2">
        <v>60</v>
      </c>
      <c r="K2238" s="4">
        <v>4364</v>
      </c>
      <c r="L2238" s="4">
        <v>180</v>
      </c>
      <c r="M2238" s="23">
        <v>0</v>
      </c>
    </row>
    <row r="2239" spans="1:13" hidden="1" x14ac:dyDescent="0.25">
      <c r="A2239" t="s">
        <v>3175</v>
      </c>
      <c r="B2239" t="s">
        <v>636</v>
      </c>
      <c r="C2239" t="s">
        <v>3241</v>
      </c>
      <c r="D2239" s="2">
        <v>65</v>
      </c>
      <c r="E2239" s="3">
        <v>0.1603203</v>
      </c>
      <c r="F2239" s="3">
        <v>0.59547729999999999</v>
      </c>
      <c r="G2239" s="4">
        <v>41185</v>
      </c>
      <c r="H2239" s="4">
        <v>387</v>
      </c>
      <c r="I2239" t="s">
        <v>3</v>
      </c>
      <c r="J2239" s="2">
        <v>65</v>
      </c>
      <c r="K2239" s="4">
        <v>6482</v>
      </c>
      <c r="L2239" s="4">
        <v>221</v>
      </c>
      <c r="M2239" s="23">
        <v>0</v>
      </c>
    </row>
    <row r="2240" spans="1:13" hidden="1" x14ac:dyDescent="0.25">
      <c r="A2240" t="s">
        <v>3175</v>
      </c>
      <c r="B2240" t="s">
        <v>3242</v>
      </c>
      <c r="C2240" t="s">
        <v>3185</v>
      </c>
      <c r="D2240" s="2">
        <v>65</v>
      </c>
      <c r="E2240" s="3">
        <v>0.21165970000000001</v>
      </c>
      <c r="F2240" s="3">
        <v>0.7515522</v>
      </c>
      <c r="G2240" s="4">
        <v>24572</v>
      </c>
      <c r="H2240" s="4">
        <v>258</v>
      </c>
      <c r="I2240" t="s">
        <v>3</v>
      </c>
      <c r="J2240" s="2">
        <v>67.5</v>
      </c>
      <c r="K2240" s="4">
        <v>5106</v>
      </c>
      <c r="L2240" s="4">
        <v>159</v>
      </c>
      <c r="M2240" s="23">
        <v>0</v>
      </c>
    </row>
    <row r="2241" spans="1:13" hidden="1" x14ac:dyDescent="0.25">
      <c r="A2241" t="s">
        <v>3175</v>
      </c>
      <c r="B2241" t="s">
        <v>3243</v>
      </c>
      <c r="C2241" t="s">
        <v>3244</v>
      </c>
      <c r="D2241" s="2">
        <v>65</v>
      </c>
      <c r="E2241" s="3">
        <v>0.1078691</v>
      </c>
      <c r="F2241" s="3">
        <v>0.32344509999999999</v>
      </c>
      <c r="G2241" s="4">
        <v>166179</v>
      </c>
      <c r="H2241" s="4">
        <v>1050</v>
      </c>
      <c r="I2241" t="s">
        <v>10</v>
      </c>
      <c r="J2241" s="2">
        <v>52.5</v>
      </c>
      <c r="K2241" s="4">
        <v>10178</v>
      </c>
      <c r="L2241" s="4">
        <v>387</v>
      </c>
      <c r="M2241" s="23">
        <v>1.5759999999999999E-3</v>
      </c>
    </row>
    <row r="2242" spans="1:13" hidden="1" x14ac:dyDescent="0.25">
      <c r="A2242" t="s">
        <v>3175</v>
      </c>
      <c r="B2242" t="s">
        <v>3245</v>
      </c>
      <c r="C2242" t="s">
        <v>3244</v>
      </c>
      <c r="D2242" s="2">
        <v>65</v>
      </c>
      <c r="E2242" s="3">
        <v>0.1206882</v>
      </c>
      <c r="F2242" s="3">
        <v>0.38660129999999998</v>
      </c>
      <c r="G2242" s="4">
        <v>100659</v>
      </c>
      <c r="H2242" s="4">
        <v>600</v>
      </c>
      <c r="I2242" t="s">
        <v>17</v>
      </c>
      <c r="J2242" s="2">
        <v>47.5</v>
      </c>
      <c r="K2242" s="4">
        <v>8136</v>
      </c>
      <c r="L2242" s="4">
        <v>254</v>
      </c>
      <c r="M2242" s="23">
        <v>0</v>
      </c>
    </row>
    <row r="2243" spans="1:13" hidden="1" x14ac:dyDescent="0.25">
      <c r="A2243" t="s">
        <v>3175</v>
      </c>
      <c r="B2243" t="s">
        <v>3246</v>
      </c>
      <c r="C2243" t="s">
        <v>1282</v>
      </c>
      <c r="D2243" s="2">
        <v>65</v>
      </c>
      <c r="E2243" s="3">
        <v>0.1126645</v>
      </c>
      <c r="F2243" s="3">
        <v>0.68633339999999998</v>
      </c>
      <c r="G2243" s="4">
        <v>45926</v>
      </c>
      <c r="H2243" s="4">
        <v>432</v>
      </c>
      <c r="I2243" t="s">
        <v>3</v>
      </c>
      <c r="J2243" s="2">
        <v>57.5</v>
      </c>
      <c r="K2243" s="4">
        <v>6666</v>
      </c>
      <c r="L2243" s="4">
        <v>256</v>
      </c>
      <c r="M2243" s="23">
        <v>0</v>
      </c>
    </row>
    <row r="2244" spans="1:13" hidden="1" x14ac:dyDescent="0.25">
      <c r="A2244" t="s">
        <v>3175</v>
      </c>
      <c r="B2244" t="s">
        <v>3247</v>
      </c>
      <c r="C2244" t="s">
        <v>3248</v>
      </c>
      <c r="D2244" s="2">
        <v>65</v>
      </c>
      <c r="E2244" s="3">
        <v>9.2228000000000004E-2</v>
      </c>
      <c r="F2244" s="3">
        <v>0.65189359999999996</v>
      </c>
      <c r="G2244" s="4">
        <v>47819</v>
      </c>
      <c r="H2244" s="4">
        <v>627</v>
      </c>
      <c r="I2244" t="s">
        <v>17</v>
      </c>
      <c r="J2244" s="2">
        <v>77.5</v>
      </c>
      <c r="K2244" s="4">
        <v>11109</v>
      </c>
      <c r="L2244" s="4">
        <v>425</v>
      </c>
      <c r="M2244" s="23">
        <v>0</v>
      </c>
    </row>
    <row r="2245" spans="1:13" hidden="1" x14ac:dyDescent="0.25">
      <c r="A2245" t="s">
        <v>3175</v>
      </c>
      <c r="B2245" t="s">
        <v>3249</v>
      </c>
      <c r="C2245" t="s">
        <v>3244</v>
      </c>
      <c r="D2245" s="2">
        <v>65</v>
      </c>
      <c r="E2245" s="3">
        <v>0.49310140000000002</v>
      </c>
      <c r="F2245" s="3">
        <v>0.80150379999999999</v>
      </c>
      <c r="G2245" s="4">
        <v>30700</v>
      </c>
      <c r="H2245" s="4">
        <v>169</v>
      </c>
      <c r="I2245" t="s">
        <v>20</v>
      </c>
      <c r="J2245" s="2">
        <v>27.5</v>
      </c>
      <c r="K2245" s="4">
        <v>1071</v>
      </c>
      <c r="L2245" s="4">
        <v>48</v>
      </c>
      <c r="M2245" s="23">
        <v>0</v>
      </c>
    </row>
    <row r="2246" spans="1:13" hidden="1" x14ac:dyDescent="0.25">
      <c r="A2246" t="s">
        <v>3175</v>
      </c>
      <c r="B2246" t="s">
        <v>3250</v>
      </c>
      <c r="C2246" t="s">
        <v>3251</v>
      </c>
      <c r="D2246" s="2">
        <v>62.5</v>
      </c>
      <c r="E2246" s="3">
        <v>0.15763949999999999</v>
      </c>
      <c r="F2246" s="3">
        <v>0.74047450000000004</v>
      </c>
      <c r="G2246" s="4">
        <v>28121</v>
      </c>
      <c r="H2246" s="4">
        <v>239</v>
      </c>
      <c r="I2246" t="s">
        <v>3</v>
      </c>
      <c r="J2246" s="2">
        <v>65</v>
      </c>
      <c r="K2246" s="4">
        <v>5579</v>
      </c>
      <c r="L2246" s="4">
        <v>156</v>
      </c>
      <c r="M2246" s="23">
        <v>0</v>
      </c>
    </row>
    <row r="2247" spans="1:13" hidden="1" x14ac:dyDescent="0.25">
      <c r="A2247" t="s">
        <v>3175</v>
      </c>
      <c r="B2247" t="s">
        <v>1450</v>
      </c>
      <c r="C2247" t="s">
        <v>3252</v>
      </c>
      <c r="D2247" s="2">
        <v>62.5</v>
      </c>
      <c r="E2247" s="3">
        <v>0.16552049999999999</v>
      </c>
      <c r="F2247" s="3">
        <v>0.88525350000000003</v>
      </c>
      <c r="G2247" s="4">
        <v>20915</v>
      </c>
      <c r="H2247" s="4">
        <v>220</v>
      </c>
      <c r="I2247" t="s">
        <v>3</v>
      </c>
      <c r="J2247" s="2">
        <v>55</v>
      </c>
      <c r="K2247" s="4">
        <v>3088</v>
      </c>
      <c r="L2247" s="4">
        <v>133</v>
      </c>
      <c r="M2247" s="23">
        <v>3.0860000000000002E-4</v>
      </c>
    </row>
    <row r="2248" spans="1:13" hidden="1" x14ac:dyDescent="0.25">
      <c r="A2248" t="s">
        <v>3175</v>
      </c>
      <c r="B2248" t="s">
        <v>3253</v>
      </c>
      <c r="C2248" t="s">
        <v>3254</v>
      </c>
      <c r="D2248" s="2">
        <v>62.5</v>
      </c>
      <c r="E2248" s="3">
        <v>9.5534999999999995E-2</v>
      </c>
      <c r="F2248" s="3">
        <v>0.84479590000000004</v>
      </c>
      <c r="G2248" s="4">
        <v>29480</v>
      </c>
      <c r="H2248" s="4">
        <v>462</v>
      </c>
      <c r="I2248" t="s">
        <v>3</v>
      </c>
      <c r="J2248" s="2">
        <v>82.5</v>
      </c>
      <c r="K2248" s="4">
        <v>7937</v>
      </c>
      <c r="L2248" s="4">
        <v>356</v>
      </c>
      <c r="M2248" s="23">
        <v>4.0180000000000001E-4</v>
      </c>
    </row>
    <row r="2249" spans="1:13" hidden="1" x14ac:dyDescent="0.25">
      <c r="A2249" t="s">
        <v>3175</v>
      </c>
      <c r="B2249" t="s">
        <v>3255</v>
      </c>
      <c r="C2249" t="s">
        <v>3256</v>
      </c>
      <c r="D2249" s="2">
        <v>62.5</v>
      </c>
      <c r="E2249" s="3">
        <v>7.7308299999999996E-2</v>
      </c>
      <c r="F2249" s="3">
        <v>0.39263759999999998</v>
      </c>
      <c r="G2249" s="4">
        <v>660881</v>
      </c>
      <c r="H2249" s="4">
        <v>8015</v>
      </c>
      <c r="I2249" t="s">
        <v>10</v>
      </c>
      <c r="J2249" s="2">
        <v>70</v>
      </c>
      <c r="K2249" s="4">
        <v>114216</v>
      </c>
      <c r="L2249" s="4">
        <v>5259</v>
      </c>
      <c r="M2249" s="23">
        <v>0</v>
      </c>
    </row>
    <row r="2250" spans="1:13" hidden="1" x14ac:dyDescent="0.25">
      <c r="A2250" t="s">
        <v>3175</v>
      </c>
      <c r="B2250" t="s">
        <v>938</v>
      </c>
      <c r="C2250" t="s">
        <v>939</v>
      </c>
      <c r="D2250" s="2">
        <v>62.5</v>
      </c>
      <c r="E2250" s="3">
        <v>0.1389251</v>
      </c>
      <c r="F2250" s="3">
        <v>0.86957320000000005</v>
      </c>
      <c r="G2250" s="4">
        <v>18988</v>
      </c>
      <c r="H2250" s="4">
        <v>298</v>
      </c>
      <c r="I2250" t="s">
        <v>3</v>
      </c>
      <c r="J2250" s="2">
        <v>72.5</v>
      </c>
      <c r="K2250" s="4">
        <v>4828</v>
      </c>
      <c r="L2250" s="4">
        <v>227</v>
      </c>
      <c r="M2250" s="23">
        <v>7.2433000000000003E-3</v>
      </c>
    </row>
    <row r="2251" spans="1:13" hidden="1" x14ac:dyDescent="0.25">
      <c r="A2251" t="s">
        <v>3175</v>
      </c>
      <c r="B2251" t="s">
        <v>78</v>
      </c>
      <c r="C2251" t="s">
        <v>3257</v>
      </c>
      <c r="D2251" s="2">
        <v>62.5</v>
      </c>
      <c r="E2251" s="3">
        <v>0.14444480000000001</v>
      </c>
      <c r="F2251" s="3">
        <v>0.67922479999999996</v>
      </c>
      <c r="G2251" s="4">
        <v>36274</v>
      </c>
      <c r="H2251" s="4">
        <v>315</v>
      </c>
      <c r="I2251" t="s">
        <v>3</v>
      </c>
      <c r="J2251" s="2">
        <v>50</v>
      </c>
      <c r="K2251" s="4">
        <v>4420</v>
      </c>
      <c r="L2251" s="4">
        <v>165</v>
      </c>
      <c r="M2251" s="23">
        <v>2.7755000000000002E-3</v>
      </c>
    </row>
    <row r="2252" spans="1:13" hidden="1" x14ac:dyDescent="0.25">
      <c r="A2252" t="s">
        <v>3175</v>
      </c>
      <c r="B2252" t="s">
        <v>886</v>
      </c>
      <c r="C2252" t="s">
        <v>3258</v>
      </c>
      <c r="D2252" s="2">
        <v>60</v>
      </c>
      <c r="E2252" s="3">
        <v>0.1560348</v>
      </c>
      <c r="F2252" s="3">
        <v>0.647675</v>
      </c>
      <c r="G2252" s="4">
        <v>30113</v>
      </c>
      <c r="H2252" s="4">
        <v>221</v>
      </c>
      <c r="I2252" t="s">
        <v>3</v>
      </c>
      <c r="J2252" s="2">
        <v>40</v>
      </c>
      <c r="K2252" s="4">
        <v>3202</v>
      </c>
      <c r="L2252" s="4">
        <v>119</v>
      </c>
      <c r="M2252" s="23">
        <v>0</v>
      </c>
    </row>
    <row r="2253" spans="1:13" hidden="1" x14ac:dyDescent="0.25">
      <c r="A2253" t="s">
        <v>3175</v>
      </c>
      <c r="B2253" t="s">
        <v>3259</v>
      </c>
      <c r="C2253" t="s">
        <v>3260</v>
      </c>
      <c r="D2253" s="2">
        <v>60</v>
      </c>
      <c r="E2253" s="3">
        <v>0.21653230000000001</v>
      </c>
      <c r="F2253" s="3">
        <v>0.54444459999999995</v>
      </c>
      <c r="G2253" s="4">
        <v>33032</v>
      </c>
      <c r="H2253" s="4">
        <v>215</v>
      </c>
      <c r="I2253" t="s">
        <v>3</v>
      </c>
      <c r="J2253" s="2">
        <v>47.5</v>
      </c>
      <c r="K2253" s="4">
        <v>3351</v>
      </c>
      <c r="L2253" s="4">
        <v>105</v>
      </c>
      <c r="M2253" s="23">
        <v>5.3622000000000001E-3</v>
      </c>
    </row>
    <row r="2254" spans="1:13" hidden="1" x14ac:dyDescent="0.25">
      <c r="A2254" t="s">
        <v>3175</v>
      </c>
      <c r="B2254" t="s">
        <v>3261</v>
      </c>
      <c r="C2254" t="s">
        <v>1453</v>
      </c>
      <c r="D2254" s="2">
        <v>60</v>
      </c>
      <c r="E2254" s="3">
        <v>0.1138875</v>
      </c>
      <c r="F2254" s="3">
        <v>0.30429319999999999</v>
      </c>
      <c r="G2254" s="4">
        <v>106502</v>
      </c>
      <c r="H2254" s="4">
        <v>769</v>
      </c>
      <c r="I2254" t="s">
        <v>17</v>
      </c>
      <c r="J2254" s="2">
        <v>57.5</v>
      </c>
      <c r="K2254" s="4">
        <v>11639</v>
      </c>
      <c r="L2254" s="4">
        <v>363</v>
      </c>
      <c r="M2254" s="23">
        <v>0</v>
      </c>
    </row>
    <row r="2255" spans="1:13" hidden="1" x14ac:dyDescent="0.25">
      <c r="A2255" t="s">
        <v>3175</v>
      </c>
      <c r="B2255" t="s">
        <v>3262</v>
      </c>
      <c r="C2255" t="s">
        <v>3211</v>
      </c>
      <c r="D2255" s="2">
        <v>60</v>
      </c>
      <c r="E2255" s="3">
        <v>7.8921500000000006E-2</v>
      </c>
      <c r="F2255" s="3">
        <v>0.56363640000000004</v>
      </c>
      <c r="G2255" s="4">
        <v>116064</v>
      </c>
      <c r="H2255" s="4">
        <v>920</v>
      </c>
      <c r="I2255" t="s">
        <v>10</v>
      </c>
      <c r="J2255" s="2">
        <v>62.5</v>
      </c>
      <c r="K2255" s="4">
        <v>15662</v>
      </c>
      <c r="L2255" s="4">
        <v>467</v>
      </c>
      <c r="M2255" s="23">
        <v>1.0437999999999999E-3</v>
      </c>
    </row>
    <row r="2256" spans="1:13" hidden="1" x14ac:dyDescent="0.25">
      <c r="A2256" t="s">
        <v>3175</v>
      </c>
      <c r="B2256" t="s">
        <v>3263</v>
      </c>
      <c r="C2256" t="s">
        <v>3264</v>
      </c>
      <c r="D2256" s="2">
        <v>60</v>
      </c>
      <c r="E2256" s="3">
        <v>8.1219399999999997E-2</v>
      </c>
      <c r="F2256" s="3">
        <v>0.99995389999999995</v>
      </c>
      <c r="G2256" s="4">
        <v>21673</v>
      </c>
      <c r="H2256" s="4">
        <v>289</v>
      </c>
      <c r="I2256" t="s">
        <v>3</v>
      </c>
      <c r="J2256" s="2">
        <v>95</v>
      </c>
      <c r="K2256" s="4">
        <v>21673</v>
      </c>
      <c r="L2256" s="4">
        <v>289</v>
      </c>
      <c r="M2256" s="23">
        <v>0</v>
      </c>
    </row>
    <row r="2257" spans="1:13" hidden="1" x14ac:dyDescent="0.25">
      <c r="A2257" t="s">
        <v>3175</v>
      </c>
      <c r="B2257" t="s">
        <v>2541</v>
      </c>
      <c r="C2257" t="s">
        <v>3265</v>
      </c>
      <c r="D2257" s="2">
        <v>60</v>
      </c>
      <c r="E2257" s="3">
        <v>0.10575859999999999</v>
      </c>
      <c r="F2257" s="3">
        <v>0.601271</v>
      </c>
      <c r="G2257" s="4">
        <v>34819</v>
      </c>
      <c r="H2257" s="4">
        <v>437</v>
      </c>
      <c r="I2257" t="s">
        <v>3</v>
      </c>
      <c r="J2257" s="2">
        <v>67.5</v>
      </c>
      <c r="K2257" s="4">
        <v>6848</v>
      </c>
      <c r="L2257" s="4">
        <v>293</v>
      </c>
      <c r="M2257" s="23">
        <v>0</v>
      </c>
    </row>
    <row r="2258" spans="1:13" hidden="1" x14ac:dyDescent="0.25">
      <c r="A2258" t="s">
        <v>3175</v>
      </c>
      <c r="B2258" t="s">
        <v>3266</v>
      </c>
      <c r="C2258" t="s">
        <v>554</v>
      </c>
      <c r="D2258" s="2">
        <v>60</v>
      </c>
      <c r="E2258" s="3">
        <v>9.2204499999999995E-2</v>
      </c>
      <c r="F2258" s="3">
        <v>0.93871870000000002</v>
      </c>
      <c r="G2258" s="4">
        <v>29028</v>
      </c>
      <c r="H2258" s="4">
        <v>349</v>
      </c>
      <c r="I2258" t="s">
        <v>3</v>
      </c>
      <c r="J2258" s="2">
        <v>70</v>
      </c>
      <c r="K2258" s="4">
        <v>6177</v>
      </c>
      <c r="L2258" s="4">
        <v>241</v>
      </c>
      <c r="M2258" s="23">
        <v>0</v>
      </c>
    </row>
    <row r="2259" spans="1:13" hidden="1" x14ac:dyDescent="0.25">
      <c r="A2259" t="s">
        <v>3175</v>
      </c>
      <c r="B2259" t="s">
        <v>3267</v>
      </c>
      <c r="C2259" t="s">
        <v>3268</v>
      </c>
      <c r="D2259" s="2">
        <v>60</v>
      </c>
      <c r="E2259" s="3">
        <v>0.1177523</v>
      </c>
      <c r="F2259" s="3">
        <v>0.35642380000000001</v>
      </c>
      <c r="G2259" s="4">
        <v>80154</v>
      </c>
      <c r="H2259" s="4">
        <v>451</v>
      </c>
      <c r="I2259" t="s">
        <v>17</v>
      </c>
      <c r="J2259" s="2">
        <v>35</v>
      </c>
      <c r="K2259" s="4">
        <v>4960</v>
      </c>
      <c r="L2259" s="4">
        <v>143</v>
      </c>
      <c r="M2259" s="23">
        <v>0</v>
      </c>
    </row>
    <row r="2260" spans="1:13" hidden="1" x14ac:dyDescent="0.25">
      <c r="A2260" t="s">
        <v>3175</v>
      </c>
      <c r="B2260" t="s">
        <v>3269</v>
      </c>
      <c r="C2260" t="s">
        <v>3270</v>
      </c>
      <c r="D2260" s="2">
        <v>60</v>
      </c>
      <c r="E2260" s="3">
        <v>0.13627629999999999</v>
      </c>
      <c r="F2260" s="3">
        <v>0.99993410000000005</v>
      </c>
      <c r="G2260" s="4">
        <v>15179</v>
      </c>
      <c r="H2260" s="4">
        <v>138</v>
      </c>
      <c r="I2260" t="s">
        <v>3</v>
      </c>
      <c r="J2260" s="2">
        <v>85</v>
      </c>
      <c r="K2260" s="4">
        <v>15179</v>
      </c>
      <c r="L2260" s="4">
        <v>138</v>
      </c>
      <c r="M2260" s="23">
        <v>0</v>
      </c>
    </row>
    <row r="2261" spans="1:13" hidden="1" x14ac:dyDescent="0.25">
      <c r="A2261" t="s">
        <v>3175</v>
      </c>
      <c r="B2261" t="s">
        <v>3271</v>
      </c>
      <c r="C2261" t="s">
        <v>3272</v>
      </c>
      <c r="D2261" s="2">
        <v>60</v>
      </c>
      <c r="E2261" s="3">
        <v>8.07972E-2</v>
      </c>
      <c r="F2261" s="3">
        <v>0.20879529999999999</v>
      </c>
      <c r="G2261" s="4">
        <v>174328</v>
      </c>
      <c r="H2261" s="4">
        <v>1146</v>
      </c>
      <c r="I2261" t="s">
        <v>10</v>
      </c>
      <c r="J2261" s="2">
        <v>57.5</v>
      </c>
      <c r="K2261" s="4">
        <v>16991</v>
      </c>
      <c r="L2261" s="4">
        <v>514</v>
      </c>
      <c r="M2261" s="23">
        <v>0</v>
      </c>
    </row>
    <row r="2262" spans="1:13" hidden="1" x14ac:dyDescent="0.25">
      <c r="A2262" t="s">
        <v>3175</v>
      </c>
      <c r="B2262" t="s">
        <v>3273</v>
      </c>
      <c r="C2262" t="s">
        <v>3274</v>
      </c>
      <c r="D2262" s="2">
        <v>60</v>
      </c>
      <c r="E2262" s="3">
        <v>0.17235010000000001</v>
      </c>
      <c r="F2262" s="3">
        <v>0.89100400000000002</v>
      </c>
      <c r="G2262" s="4">
        <v>13995</v>
      </c>
      <c r="H2262" s="4">
        <v>228</v>
      </c>
      <c r="I2262" t="s">
        <v>20</v>
      </c>
      <c r="J2262" s="2">
        <v>77.5</v>
      </c>
      <c r="K2262" s="4">
        <v>4954</v>
      </c>
      <c r="L2262" s="4">
        <v>171</v>
      </c>
      <c r="M2262" s="23">
        <v>0</v>
      </c>
    </row>
    <row r="2263" spans="1:13" hidden="1" x14ac:dyDescent="0.25">
      <c r="A2263" t="s">
        <v>3175</v>
      </c>
      <c r="B2263" t="s">
        <v>3275</v>
      </c>
      <c r="C2263" t="s">
        <v>3256</v>
      </c>
      <c r="D2263" s="2">
        <v>60</v>
      </c>
      <c r="E2263" s="3">
        <v>0.33029920000000002</v>
      </c>
      <c r="F2263" s="3">
        <v>0.84906269999999995</v>
      </c>
      <c r="G2263" s="4">
        <v>18434</v>
      </c>
      <c r="H2263" s="4">
        <v>107</v>
      </c>
      <c r="I2263" t="s">
        <v>20</v>
      </c>
      <c r="J2263" s="2">
        <v>32.5</v>
      </c>
      <c r="K2263" s="4">
        <v>1070</v>
      </c>
      <c r="L2263" s="4">
        <v>38</v>
      </c>
      <c r="M2263" s="23">
        <v>0</v>
      </c>
    </row>
    <row r="2264" spans="1:13" hidden="1" x14ac:dyDescent="0.25">
      <c r="A2264" t="s">
        <v>3175</v>
      </c>
      <c r="B2264" t="s">
        <v>3276</v>
      </c>
      <c r="C2264" t="s">
        <v>1585</v>
      </c>
      <c r="D2264" s="2">
        <v>60</v>
      </c>
      <c r="E2264" s="3">
        <v>0.10299659999999999</v>
      </c>
      <c r="F2264" s="3">
        <v>0.95006579999999996</v>
      </c>
      <c r="G2264" s="4">
        <v>26713</v>
      </c>
      <c r="H2264" s="4">
        <v>273</v>
      </c>
      <c r="I2264" t="s">
        <v>3</v>
      </c>
      <c r="J2264" s="2">
        <v>57.5</v>
      </c>
      <c r="K2264" s="4">
        <v>4550</v>
      </c>
      <c r="L2264" s="4">
        <v>168</v>
      </c>
      <c r="M2264" s="23">
        <v>0</v>
      </c>
    </row>
    <row r="2265" spans="1:13" hidden="1" x14ac:dyDescent="0.25">
      <c r="A2265" t="s">
        <v>3175</v>
      </c>
      <c r="B2265" t="s">
        <v>3277</v>
      </c>
      <c r="C2265" t="s">
        <v>3278</v>
      </c>
      <c r="D2265" s="2">
        <v>57.5</v>
      </c>
      <c r="E2265" s="3">
        <v>0.24296409999999999</v>
      </c>
      <c r="F2265" s="3">
        <v>0.80802739999999995</v>
      </c>
      <c r="G2265" s="4">
        <v>14374</v>
      </c>
      <c r="H2265" s="4">
        <v>160</v>
      </c>
      <c r="I2265" t="s">
        <v>20</v>
      </c>
      <c r="J2265" s="2">
        <v>60</v>
      </c>
      <c r="K2265" s="4">
        <v>2620</v>
      </c>
      <c r="L2265" s="4">
        <v>107</v>
      </c>
      <c r="M2265" s="23">
        <v>0</v>
      </c>
    </row>
    <row r="2266" spans="1:13" hidden="1" x14ac:dyDescent="0.25">
      <c r="A2266" t="s">
        <v>3175</v>
      </c>
      <c r="B2266" t="s">
        <v>3279</v>
      </c>
      <c r="C2266" t="s">
        <v>3280</v>
      </c>
      <c r="D2266" s="2">
        <v>57.5</v>
      </c>
      <c r="E2266" s="3">
        <v>0.1471538</v>
      </c>
      <c r="F2266" s="3">
        <v>0.60571949999999997</v>
      </c>
      <c r="G2266" s="4">
        <v>33148</v>
      </c>
      <c r="H2266" s="4">
        <v>306</v>
      </c>
      <c r="I2266" t="s">
        <v>3</v>
      </c>
      <c r="J2266" s="2">
        <v>60</v>
      </c>
      <c r="K2266" s="4">
        <v>5405</v>
      </c>
      <c r="L2266" s="4">
        <v>189</v>
      </c>
      <c r="M2266" s="23">
        <v>2.7656999999999998E-3</v>
      </c>
    </row>
    <row r="2267" spans="1:13" hidden="1" x14ac:dyDescent="0.25">
      <c r="A2267" t="s">
        <v>3175</v>
      </c>
      <c r="B2267" t="s">
        <v>3281</v>
      </c>
      <c r="C2267" t="s">
        <v>3282</v>
      </c>
      <c r="D2267" s="2">
        <v>57.5</v>
      </c>
      <c r="E2267" s="3">
        <v>0.18334900000000001</v>
      </c>
      <c r="F2267" s="3">
        <v>0.99986520000000001</v>
      </c>
      <c r="G2267" s="4">
        <v>7415</v>
      </c>
      <c r="H2267" s="4">
        <v>93</v>
      </c>
      <c r="I2267" t="s">
        <v>20</v>
      </c>
      <c r="J2267" s="2">
        <v>77.5</v>
      </c>
      <c r="K2267" s="4">
        <v>7415</v>
      </c>
      <c r="L2267" s="4">
        <v>93</v>
      </c>
      <c r="M2267" s="23">
        <v>0</v>
      </c>
    </row>
    <row r="2268" spans="1:13" hidden="1" x14ac:dyDescent="0.25">
      <c r="A2268" t="s">
        <v>3175</v>
      </c>
      <c r="B2268" t="s">
        <v>3283</v>
      </c>
      <c r="C2268" t="s">
        <v>101</v>
      </c>
      <c r="D2268" s="2">
        <v>57.5</v>
      </c>
      <c r="E2268" s="3">
        <v>0.1294188</v>
      </c>
      <c r="F2268" s="3">
        <v>0.5108741</v>
      </c>
      <c r="G2268" s="4">
        <v>47568</v>
      </c>
      <c r="H2268" s="4">
        <v>334</v>
      </c>
      <c r="I2268" t="s">
        <v>3</v>
      </c>
      <c r="J2268" s="2">
        <v>52.5</v>
      </c>
      <c r="K2268" s="4">
        <v>6116</v>
      </c>
      <c r="L2268" s="4">
        <v>189</v>
      </c>
      <c r="M2268" s="23">
        <v>0</v>
      </c>
    </row>
    <row r="2269" spans="1:13" hidden="1" x14ac:dyDescent="0.25">
      <c r="A2269" t="s">
        <v>3175</v>
      </c>
      <c r="B2269" t="s">
        <v>3284</v>
      </c>
      <c r="C2269" t="s">
        <v>3285</v>
      </c>
      <c r="D2269" s="2">
        <v>55</v>
      </c>
      <c r="E2269" s="3">
        <v>0.1146862</v>
      </c>
      <c r="F2269" s="3">
        <v>0.99984150000000005</v>
      </c>
      <c r="G2269" s="4">
        <v>12618</v>
      </c>
      <c r="H2269" s="4">
        <v>127</v>
      </c>
      <c r="I2269" t="s">
        <v>3</v>
      </c>
      <c r="J2269" s="2">
        <v>55</v>
      </c>
      <c r="K2269" s="4">
        <v>2458</v>
      </c>
      <c r="L2269" s="4">
        <v>80</v>
      </c>
      <c r="M2269" s="23">
        <v>3.2992999999999998E-3</v>
      </c>
    </row>
    <row r="2270" spans="1:13" hidden="1" x14ac:dyDescent="0.25">
      <c r="A2270" t="s">
        <v>3175</v>
      </c>
      <c r="B2270" t="s">
        <v>3286</v>
      </c>
      <c r="C2270" t="s">
        <v>3287</v>
      </c>
      <c r="D2270" s="2">
        <v>55</v>
      </c>
      <c r="E2270" s="3">
        <v>0.15515209999999999</v>
      </c>
      <c r="F2270" s="3">
        <v>0.56834320000000005</v>
      </c>
      <c r="G2270" s="4">
        <v>34025</v>
      </c>
      <c r="H2270" s="4">
        <v>173</v>
      </c>
      <c r="I2270" t="s">
        <v>3</v>
      </c>
      <c r="J2270" s="2">
        <v>27.5</v>
      </c>
      <c r="K2270" s="4">
        <v>2258</v>
      </c>
      <c r="L2270" s="4">
        <v>61</v>
      </c>
      <c r="M2270" s="23">
        <v>0</v>
      </c>
    </row>
    <row r="2271" spans="1:13" hidden="1" x14ac:dyDescent="0.25">
      <c r="A2271" t="s">
        <v>3175</v>
      </c>
      <c r="B2271" t="s">
        <v>3288</v>
      </c>
      <c r="C2271" t="s">
        <v>1934</v>
      </c>
      <c r="D2271" s="2">
        <v>55</v>
      </c>
      <c r="E2271" s="3">
        <v>9.3361600000000003E-2</v>
      </c>
      <c r="F2271" s="3">
        <v>0.46740100000000001</v>
      </c>
      <c r="G2271" s="4">
        <v>54441</v>
      </c>
      <c r="H2271" s="4">
        <v>470</v>
      </c>
      <c r="I2271" t="s">
        <v>17</v>
      </c>
      <c r="J2271" s="2">
        <v>60</v>
      </c>
      <c r="K2271" s="4">
        <v>7927</v>
      </c>
      <c r="L2271" s="4">
        <v>265</v>
      </c>
      <c r="M2271" s="23">
        <v>0</v>
      </c>
    </row>
    <row r="2272" spans="1:13" hidden="1" x14ac:dyDescent="0.25">
      <c r="A2272" t="s">
        <v>3175</v>
      </c>
      <c r="B2272" t="s">
        <v>3289</v>
      </c>
      <c r="C2272" t="s">
        <v>3290</v>
      </c>
      <c r="D2272" s="2">
        <v>55</v>
      </c>
      <c r="E2272" s="3">
        <v>9.1860399999999995E-2</v>
      </c>
      <c r="F2272" s="3">
        <v>0.64325699999999997</v>
      </c>
      <c r="G2272" s="4">
        <v>36079</v>
      </c>
      <c r="H2272" s="4">
        <v>370</v>
      </c>
      <c r="I2272" t="s">
        <v>3</v>
      </c>
      <c r="J2272" s="2">
        <v>62.5</v>
      </c>
      <c r="K2272" s="4">
        <v>6611</v>
      </c>
      <c r="L2272" s="4">
        <v>236</v>
      </c>
      <c r="M2272" s="23">
        <v>0</v>
      </c>
    </row>
    <row r="2273" spans="1:13" hidden="1" x14ac:dyDescent="0.25">
      <c r="A2273" t="s">
        <v>3175</v>
      </c>
      <c r="B2273" t="s">
        <v>3291</v>
      </c>
      <c r="C2273" t="s">
        <v>101</v>
      </c>
      <c r="D2273" s="2">
        <v>55</v>
      </c>
      <c r="E2273" s="3">
        <v>0.17546680000000001</v>
      </c>
      <c r="F2273" s="3">
        <v>0.66106229999999999</v>
      </c>
      <c r="G2273" s="4">
        <v>24967</v>
      </c>
      <c r="H2273" s="4">
        <v>133</v>
      </c>
      <c r="I2273" t="s">
        <v>3</v>
      </c>
      <c r="J2273" s="2">
        <v>22.5</v>
      </c>
      <c r="K2273" s="4">
        <v>1548</v>
      </c>
      <c r="L2273" s="4">
        <v>52</v>
      </c>
      <c r="M2273" s="23">
        <v>0</v>
      </c>
    </row>
    <row r="2274" spans="1:13" hidden="1" x14ac:dyDescent="0.25">
      <c r="A2274" t="s">
        <v>3175</v>
      </c>
      <c r="B2274" t="s">
        <v>3292</v>
      </c>
      <c r="C2274" t="s">
        <v>3293</v>
      </c>
      <c r="D2274" s="2">
        <v>55</v>
      </c>
      <c r="E2274" s="3">
        <v>9.6316299999999994E-2</v>
      </c>
      <c r="F2274" s="3">
        <v>0.84504089999999998</v>
      </c>
      <c r="G2274" s="4">
        <v>17696</v>
      </c>
      <c r="H2274" s="4">
        <v>346</v>
      </c>
      <c r="I2274" t="s">
        <v>3</v>
      </c>
      <c r="J2274" s="2">
        <v>82.5</v>
      </c>
      <c r="K2274" s="4">
        <v>7225</v>
      </c>
      <c r="L2274" s="4">
        <v>294</v>
      </c>
      <c r="M2274" s="23">
        <v>1.758E-3</v>
      </c>
    </row>
    <row r="2275" spans="1:13" hidden="1" x14ac:dyDescent="0.25">
      <c r="A2275" t="s">
        <v>3175</v>
      </c>
      <c r="B2275" t="s">
        <v>3294</v>
      </c>
      <c r="C2275" t="s">
        <v>2152</v>
      </c>
      <c r="D2275" s="2">
        <v>55</v>
      </c>
      <c r="E2275" s="3">
        <v>0.1412969</v>
      </c>
      <c r="F2275" s="3">
        <v>0.99992809999999999</v>
      </c>
      <c r="G2275" s="4">
        <v>13895</v>
      </c>
      <c r="H2275" s="4">
        <v>52</v>
      </c>
      <c r="I2275" t="s">
        <v>20</v>
      </c>
      <c r="J2275" s="2">
        <v>77.5</v>
      </c>
      <c r="K2275" s="4">
        <v>13895</v>
      </c>
      <c r="L2275" s="4">
        <v>52</v>
      </c>
      <c r="M2275" s="23">
        <v>0</v>
      </c>
    </row>
    <row r="2276" spans="1:13" hidden="1" x14ac:dyDescent="0.25">
      <c r="A2276" t="s">
        <v>3175</v>
      </c>
      <c r="B2276" t="s">
        <v>3295</v>
      </c>
      <c r="C2276" t="s">
        <v>3296</v>
      </c>
      <c r="D2276" s="2">
        <v>55</v>
      </c>
      <c r="E2276" s="3">
        <v>0.1003501</v>
      </c>
      <c r="F2276" s="3">
        <v>0.99986609999999998</v>
      </c>
      <c r="G2276" s="4">
        <v>14935</v>
      </c>
      <c r="H2276" s="4">
        <v>169</v>
      </c>
      <c r="I2276" t="s">
        <v>3</v>
      </c>
      <c r="J2276" s="2">
        <v>55</v>
      </c>
      <c r="K2276" s="4">
        <v>2912</v>
      </c>
      <c r="L2276" s="4">
        <v>112</v>
      </c>
      <c r="M2276" s="23">
        <v>0</v>
      </c>
    </row>
    <row r="2277" spans="1:13" hidden="1" x14ac:dyDescent="0.25">
      <c r="A2277" t="s">
        <v>3175</v>
      </c>
      <c r="B2277" t="s">
        <v>3297</v>
      </c>
      <c r="C2277" t="s">
        <v>2977</v>
      </c>
      <c r="D2277" s="2">
        <v>55</v>
      </c>
      <c r="E2277" s="3">
        <v>0.1238513</v>
      </c>
      <c r="F2277" s="3">
        <v>0.99986889999999995</v>
      </c>
      <c r="G2277" s="4">
        <v>7628</v>
      </c>
      <c r="H2277" s="4">
        <v>146</v>
      </c>
      <c r="I2277" t="s">
        <v>20</v>
      </c>
      <c r="J2277" s="2">
        <v>80</v>
      </c>
      <c r="K2277" s="4">
        <v>7628</v>
      </c>
      <c r="L2277" s="4">
        <v>146</v>
      </c>
      <c r="M2277" s="23">
        <v>0</v>
      </c>
    </row>
    <row r="2278" spans="1:13" hidden="1" x14ac:dyDescent="0.25">
      <c r="A2278" t="s">
        <v>3175</v>
      </c>
      <c r="B2278" t="s">
        <v>3298</v>
      </c>
      <c r="C2278" t="s">
        <v>3299</v>
      </c>
      <c r="D2278" s="2">
        <v>52.5</v>
      </c>
      <c r="E2278" s="3">
        <v>0.1433178</v>
      </c>
      <c r="F2278" s="3">
        <v>0.59594510000000001</v>
      </c>
      <c r="G2278" s="4">
        <v>18665</v>
      </c>
      <c r="H2278" s="4">
        <v>228</v>
      </c>
      <c r="I2278" t="s">
        <v>3</v>
      </c>
      <c r="J2278" s="2">
        <v>67.5</v>
      </c>
      <c r="K2278" s="4">
        <v>4855</v>
      </c>
      <c r="L2278" s="4">
        <v>164</v>
      </c>
      <c r="M2278" s="23">
        <v>0</v>
      </c>
    </row>
    <row r="2279" spans="1:13" hidden="1" x14ac:dyDescent="0.25">
      <c r="A2279" t="s">
        <v>3175</v>
      </c>
      <c r="B2279" t="s">
        <v>3300</v>
      </c>
      <c r="C2279" t="s">
        <v>3301</v>
      </c>
      <c r="D2279" s="2">
        <v>52.5</v>
      </c>
      <c r="E2279" s="3">
        <v>0.13192219999999999</v>
      </c>
      <c r="F2279" s="3">
        <v>0.98704000000000003</v>
      </c>
      <c r="G2279" s="4">
        <v>12795</v>
      </c>
      <c r="H2279" s="4">
        <v>167</v>
      </c>
      <c r="I2279" t="s">
        <v>20</v>
      </c>
      <c r="J2279" s="2">
        <v>62.5</v>
      </c>
      <c r="K2279" s="4">
        <v>2903</v>
      </c>
      <c r="L2279" s="4">
        <v>114</v>
      </c>
      <c r="M2279" s="23">
        <v>0</v>
      </c>
    </row>
    <row r="2280" spans="1:13" hidden="1" x14ac:dyDescent="0.25">
      <c r="A2280" t="s">
        <v>3175</v>
      </c>
      <c r="B2280" t="s">
        <v>3302</v>
      </c>
      <c r="C2280" t="s">
        <v>249</v>
      </c>
      <c r="D2280" s="2">
        <v>52.5</v>
      </c>
      <c r="E2280" s="3">
        <v>9.7414399999999998E-2</v>
      </c>
      <c r="F2280" s="3">
        <v>0.76971489999999998</v>
      </c>
      <c r="G2280" s="4">
        <v>21893</v>
      </c>
      <c r="H2280" s="4">
        <v>255</v>
      </c>
      <c r="I2280" t="s">
        <v>3</v>
      </c>
      <c r="J2280" s="2">
        <v>67.5</v>
      </c>
      <c r="K2280" s="4">
        <v>5288</v>
      </c>
      <c r="L2280" s="4">
        <v>178</v>
      </c>
      <c r="M2280" s="23">
        <v>0</v>
      </c>
    </row>
    <row r="2281" spans="1:13" hidden="1" x14ac:dyDescent="0.25">
      <c r="A2281" t="s">
        <v>3175</v>
      </c>
      <c r="B2281" t="s">
        <v>3303</v>
      </c>
      <c r="C2281" t="s">
        <v>3304</v>
      </c>
      <c r="D2281" s="2">
        <v>52.5</v>
      </c>
      <c r="E2281" s="3">
        <v>9.3585100000000004E-2</v>
      </c>
      <c r="F2281" s="3">
        <v>0.49602760000000001</v>
      </c>
      <c r="G2281" s="4">
        <v>44703</v>
      </c>
      <c r="H2281" s="4">
        <v>319</v>
      </c>
      <c r="I2281" t="s">
        <v>3</v>
      </c>
      <c r="J2281" s="2">
        <v>37.5</v>
      </c>
      <c r="K2281" s="4">
        <v>4004</v>
      </c>
      <c r="L2281" s="4">
        <v>141</v>
      </c>
      <c r="M2281" s="23">
        <v>0</v>
      </c>
    </row>
    <row r="2282" spans="1:13" hidden="1" x14ac:dyDescent="0.25">
      <c r="A2282" t="s">
        <v>3175</v>
      </c>
      <c r="B2282" t="s">
        <v>3305</v>
      </c>
      <c r="C2282" t="s">
        <v>3306</v>
      </c>
      <c r="D2282" s="2">
        <v>52.5</v>
      </c>
      <c r="E2282" s="3">
        <v>8.9907699999999993E-2</v>
      </c>
      <c r="F2282" s="3">
        <v>0.91249930000000001</v>
      </c>
      <c r="G2282" s="4">
        <v>16185</v>
      </c>
      <c r="H2282" s="4">
        <v>286</v>
      </c>
      <c r="I2282" t="s">
        <v>3</v>
      </c>
      <c r="J2282" s="2">
        <v>75</v>
      </c>
      <c r="K2282" s="4">
        <v>5780</v>
      </c>
      <c r="L2282" s="4">
        <v>231</v>
      </c>
      <c r="M2282" s="23">
        <v>1.7998000000000001E-3</v>
      </c>
    </row>
    <row r="2283" spans="1:13" hidden="1" x14ac:dyDescent="0.25">
      <c r="A2283" t="s">
        <v>3175</v>
      </c>
      <c r="B2283" t="s">
        <v>3307</v>
      </c>
      <c r="C2283" t="s">
        <v>3268</v>
      </c>
      <c r="D2283" s="2">
        <v>50</v>
      </c>
      <c r="E2283" s="3">
        <v>8.2316E-2</v>
      </c>
      <c r="F2283" s="3">
        <v>0.256212</v>
      </c>
      <c r="G2283" s="4">
        <v>93213</v>
      </c>
      <c r="H2283" s="4">
        <v>420</v>
      </c>
      <c r="I2283" t="s">
        <v>10</v>
      </c>
      <c r="J2283" s="2">
        <v>30</v>
      </c>
      <c r="K2283" s="4">
        <v>4500</v>
      </c>
      <c r="L2283" s="4">
        <v>122</v>
      </c>
      <c r="M2283" s="23">
        <v>0</v>
      </c>
    </row>
    <row r="2284" spans="1:13" hidden="1" x14ac:dyDescent="0.25">
      <c r="A2284" t="s">
        <v>3175</v>
      </c>
      <c r="B2284" t="s">
        <v>3308</v>
      </c>
      <c r="C2284" t="s">
        <v>3309</v>
      </c>
      <c r="D2284" s="2">
        <v>50</v>
      </c>
      <c r="E2284" s="3">
        <v>0.18456110000000001</v>
      </c>
      <c r="F2284" s="3">
        <v>0.4964268</v>
      </c>
      <c r="G2284" s="4">
        <v>19103</v>
      </c>
      <c r="H2284" s="4">
        <v>118</v>
      </c>
      <c r="I2284" t="s">
        <v>3</v>
      </c>
      <c r="J2284" s="2">
        <v>22.5</v>
      </c>
      <c r="K2284" s="4">
        <v>1089</v>
      </c>
      <c r="L2284" s="4">
        <v>35</v>
      </c>
      <c r="M2284" s="23">
        <v>0</v>
      </c>
    </row>
    <row r="2285" spans="1:13" hidden="1" x14ac:dyDescent="0.25">
      <c r="A2285" t="s">
        <v>3175</v>
      </c>
      <c r="B2285" t="s">
        <v>3310</v>
      </c>
      <c r="C2285" t="s">
        <v>175</v>
      </c>
      <c r="D2285" s="2">
        <v>50</v>
      </c>
      <c r="E2285" s="3">
        <v>0.1019685</v>
      </c>
      <c r="F2285" s="3">
        <v>0.82723210000000003</v>
      </c>
      <c r="G2285" s="4">
        <v>16270</v>
      </c>
      <c r="H2285" s="4">
        <v>225</v>
      </c>
      <c r="I2285" t="s">
        <v>3</v>
      </c>
      <c r="J2285" s="2">
        <v>52.5</v>
      </c>
      <c r="K2285" s="4">
        <v>2942</v>
      </c>
      <c r="L2285" s="4">
        <v>159</v>
      </c>
      <c r="M2285" s="23">
        <v>0</v>
      </c>
    </row>
    <row r="2286" spans="1:13" hidden="1" x14ac:dyDescent="0.25">
      <c r="A2286" t="s">
        <v>3175</v>
      </c>
      <c r="B2286" t="s">
        <v>3311</v>
      </c>
      <c r="C2286" t="s">
        <v>2958</v>
      </c>
      <c r="D2286" s="2">
        <v>50</v>
      </c>
      <c r="E2286" s="3">
        <v>0.15277299999999999</v>
      </c>
      <c r="F2286" s="3">
        <v>0.53796480000000002</v>
      </c>
      <c r="G2286" s="4">
        <v>18825</v>
      </c>
      <c r="H2286" s="4">
        <v>150</v>
      </c>
      <c r="I2286" t="s">
        <v>3</v>
      </c>
      <c r="J2286" s="2">
        <v>40</v>
      </c>
      <c r="K2286" s="4">
        <v>2338</v>
      </c>
      <c r="L2286" s="4">
        <v>75</v>
      </c>
      <c r="M2286" s="23">
        <v>3.5301999999999998E-3</v>
      </c>
    </row>
    <row r="2287" spans="1:13" hidden="1" x14ac:dyDescent="0.25">
      <c r="A2287" t="s">
        <v>3175</v>
      </c>
      <c r="B2287" t="s">
        <v>3312</v>
      </c>
      <c r="C2287" t="s">
        <v>3313</v>
      </c>
      <c r="D2287" s="2">
        <v>50</v>
      </c>
      <c r="E2287" s="3">
        <v>9.8066700000000007E-2</v>
      </c>
      <c r="F2287" s="3">
        <v>0.97965190000000002</v>
      </c>
      <c r="G2287" s="4">
        <v>21954</v>
      </c>
      <c r="H2287" s="4">
        <v>124</v>
      </c>
      <c r="I2287" t="s">
        <v>3</v>
      </c>
      <c r="J2287" s="2">
        <v>30</v>
      </c>
      <c r="K2287" s="4">
        <v>1667</v>
      </c>
      <c r="L2287" s="4">
        <v>56</v>
      </c>
      <c r="M2287" s="23">
        <v>0</v>
      </c>
    </row>
    <row r="2288" spans="1:13" hidden="1" x14ac:dyDescent="0.25">
      <c r="A2288" t="s">
        <v>3175</v>
      </c>
      <c r="B2288" t="s">
        <v>406</v>
      </c>
      <c r="C2288" t="s">
        <v>3030</v>
      </c>
      <c r="D2288" s="2">
        <v>47.5</v>
      </c>
      <c r="E2288" s="3">
        <v>0.1103957</v>
      </c>
      <c r="F2288" s="3">
        <v>0.78201929999999997</v>
      </c>
      <c r="G2288" s="4">
        <v>17249</v>
      </c>
      <c r="H2288" s="4">
        <v>159</v>
      </c>
      <c r="I2288" t="s">
        <v>3</v>
      </c>
      <c r="J2288" s="2">
        <v>52.5</v>
      </c>
      <c r="K2288" s="4">
        <v>3178</v>
      </c>
      <c r="L2288" s="4">
        <v>92</v>
      </c>
      <c r="M2288" s="23">
        <v>3.0144999999999998E-3</v>
      </c>
    </row>
    <row r="2289" spans="1:13" hidden="1" x14ac:dyDescent="0.25">
      <c r="A2289" t="s">
        <v>3175</v>
      </c>
      <c r="B2289" t="s">
        <v>3314</v>
      </c>
      <c r="C2289" t="s">
        <v>3315</v>
      </c>
      <c r="D2289" s="2">
        <v>47.5</v>
      </c>
      <c r="E2289" s="3">
        <v>0.15740370000000001</v>
      </c>
      <c r="F2289" s="3">
        <v>0.58845449999999999</v>
      </c>
      <c r="G2289" s="4">
        <v>14526</v>
      </c>
      <c r="H2289" s="4">
        <v>116</v>
      </c>
      <c r="I2289" t="s">
        <v>20</v>
      </c>
      <c r="J2289" s="2">
        <v>30</v>
      </c>
      <c r="K2289" s="4">
        <v>1489</v>
      </c>
      <c r="L2289" s="4">
        <v>55</v>
      </c>
      <c r="M2289" s="23">
        <v>0</v>
      </c>
    </row>
    <row r="2290" spans="1:13" hidden="1" x14ac:dyDescent="0.25">
      <c r="A2290" t="s">
        <v>3175</v>
      </c>
      <c r="B2290" t="s">
        <v>3316</v>
      </c>
      <c r="C2290" t="s">
        <v>1134</v>
      </c>
      <c r="D2290" s="2">
        <v>47.5</v>
      </c>
      <c r="E2290" s="3">
        <v>9.9157499999999996E-2</v>
      </c>
      <c r="F2290" s="3">
        <v>0.3591973</v>
      </c>
      <c r="G2290" s="4">
        <v>44335</v>
      </c>
      <c r="H2290" s="4">
        <v>311</v>
      </c>
      <c r="I2290" t="s">
        <v>3</v>
      </c>
      <c r="J2290" s="2">
        <v>32.5</v>
      </c>
      <c r="K2290" s="4">
        <v>3412</v>
      </c>
      <c r="L2290" s="4">
        <v>133</v>
      </c>
      <c r="M2290" s="23">
        <v>0</v>
      </c>
    </row>
    <row r="2291" spans="1:13" hidden="1" x14ac:dyDescent="0.25">
      <c r="A2291" t="s">
        <v>3175</v>
      </c>
      <c r="B2291" t="s">
        <v>3317</v>
      </c>
      <c r="C2291" t="s">
        <v>3174</v>
      </c>
      <c r="D2291" s="2">
        <v>45</v>
      </c>
      <c r="E2291" s="3">
        <v>6.6976900000000006E-2</v>
      </c>
      <c r="F2291" s="3">
        <v>0.9998918</v>
      </c>
      <c r="G2291" s="4">
        <v>9239</v>
      </c>
      <c r="H2291" s="4">
        <v>106</v>
      </c>
      <c r="I2291" t="s">
        <v>3</v>
      </c>
      <c r="J2291" s="2">
        <v>45</v>
      </c>
      <c r="K2291" s="4">
        <v>2048</v>
      </c>
      <c r="L2291" s="4">
        <v>65</v>
      </c>
      <c r="M2291" s="23">
        <v>0</v>
      </c>
    </row>
    <row r="2292" spans="1:13" hidden="1" x14ac:dyDescent="0.25">
      <c r="A2292" t="s">
        <v>3175</v>
      </c>
      <c r="B2292" t="s">
        <v>3318</v>
      </c>
      <c r="C2292" t="s">
        <v>3319</v>
      </c>
      <c r="D2292" s="2">
        <v>45</v>
      </c>
      <c r="E2292" s="3">
        <v>0.1072246</v>
      </c>
      <c r="F2292" s="3">
        <v>0.91614839999999997</v>
      </c>
      <c r="G2292" s="4">
        <v>8249</v>
      </c>
      <c r="H2292" s="4">
        <v>122</v>
      </c>
      <c r="I2292" t="s">
        <v>20</v>
      </c>
      <c r="J2292" s="2">
        <v>60</v>
      </c>
      <c r="K2292" s="4">
        <v>2026</v>
      </c>
      <c r="L2292" s="4">
        <v>96</v>
      </c>
      <c r="M2292" s="23">
        <v>0</v>
      </c>
    </row>
    <row r="2293" spans="1:13" hidden="1" x14ac:dyDescent="0.25">
      <c r="A2293" t="s">
        <v>3175</v>
      </c>
      <c r="B2293" t="s">
        <v>3140</v>
      </c>
      <c r="C2293" t="s">
        <v>3256</v>
      </c>
      <c r="D2293" s="2">
        <v>45</v>
      </c>
      <c r="E2293" s="3">
        <v>8.4324800000000005E-2</v>
      </c>
      <c r="F2293" s="3">
        <v>0.52466219999999997</v>
      </c>
      <c r="G2293" s="4">
        <v>32113</v>
      </c>
      <c r="H2293" s="4">
        <v>288</v>
      </c>
      <c r="I2293" t="s">
        <v>3</v>
      </c>
      <c r="J2293" s="2">
        <v>47.5</v>
      </c>
      <c r="K2293" s="4">
        <v>4927</v>
      </c>
      <c r="L2293" s="4">
        <v>168</v>
      </c>
      <c r="M2293" s="23">
        <v>0</v>
      </c>
    </row>
    <row r="2294" spans="1:13" hidden="1" x14ac:dyDescent="0.25">
      <c r="A2294" t="s">
        <v>3175</v>
      </c>
      <c r="B2294" t="s">
        <v>2217</v>
      </c>
      <c r="C2294" t="s">
        <v>3320</v>
      </c>
      <c r="D2294" s="2">
        <v>45</v>
      </c>
      <c r="E2294" s="3">
        <v>9.4073299999999999E-2</v>
      </c>
      <c r="F2294" s="3">
        <v>0.99984019999999996</v>
      </c>
      <c r="G2294" s="4">
        <v>6257</v>
      </c>
      <c r="H2294" s="4">
        <v>88</v>
      </c>
      <c r="I2294" t="s">
        <v>20</v>
      </c>
      <c r="J2294" s="2">
        <v>45</v>
      </c>
      <c r="K2294" s="4">
        <v>1197</v>
      </c>
      <c r="L2294" s="4">
        <v>57</v>
      </c>
      <c r="M2294" s="23">
        <v>0</v>
      </c>
    </row>
    <row r="2295" spans="1:13" hidden="1" x14ac:dyDescent="0.25">
      <c r="A2295" t="s">
        <v>3175</v>
      </c>
      <c r="B2295" t="s">
        <v>6</v>
      </c>
      <c r="C2295" t="s">
        <v>3321</v>
      </c>
      <c r="D2295" s="2">
        <v>42.5</v>
      </c>
      <c r="E2295" s="3">
        <v>9.0939999999999993E-2</v>
      </c>
      <c r="F2295" s="3">
        <v>0.84153049999999996</v>
      </c>
      <c r="G2295" s="4">
        <v>10711</v>
      </c>
      <c r="H2295" s="4">
        <v>165</v>
      </c>
      <c r="I2295" t="s">
        <v>3</v>
      </c>
      <c r="J2295" s="2">
        <v>52.5</v>
      </c>
      <c r="K2295" s="4">
        <v>2318</v>
      </c>
      <c r="L2295" s="4">
        <v>117</v>
      </c>
      <c r="M2295" s="23">
        <v>0</v>
      </c>
    </row>
    <row r="2296" spans="1:13" hidden="1" x14ac:dyDescent="0.25">
      <c r="A2296" t="s">
        <v>3175</v>
      </c>
      <c r="B2296" t="s">
        <v>3322</v>
      </c>
      <c r="C2296" t="s">
        <v>3323</v>
      </c>
      <c r="D2296" s="2">
        <v>42.5</v>
      </c>
      <c r="E2296" s="3">
        <v>9.6434500000000006E-2</v>
      </c>
      <c r="F2296" s="3">
        <v>0.68126690000000001</v>
      </c>
      <c r="G2296" s="4">
        <v>16347</v>
      </c>
      <c r="H2296" s="4">
        <v>137</v>
      </c>
      <c r="I2296" t="s">
        <v>3</v>
      </c>
      <c r="J2296" s="2">
        <v>47.5</v>
      </c>
      <c r="K2296" s="4">
        <v>3054</v>
      </c>
      <c r="L2296" s="4">
        <v>86</v>
      </c>
      <c r="M2296" s="23">
        <v>0</v>
      </c>
    </row>
    <row r="2297" spans="1:13" hidden="1" x14ac:dyDescent="0.25">
      <c r="A2297" t="s">
        <v>3175</v>
      </c>
      <c r="B2297" t="s">
        <v>3324</v>
      </c>
      <c r="C2297" t="s">
        <v>3325</v>
      </c>
      <c r="D2297" s="2">
        <v>42.5</v>
      </c>
      <c r="E2297" s="3">
        <v>0.1038451</v>
      </c>
      <c r="F2297" s="3">
        <v>0.95588899999999999</v>
      </c>
      <c r="G2297" s="4">
        <v>6371</v>
      </c>
      <c r="H2297" s="4">
        <v>76</v>
      </c>
      <c r="I2297" t="s">
        <v>20</v>
      </c>
      <c r="J2297" s="2">
        <v>45</v>
      </c>
      <c r="K2297" s="4">
        <v>1277</v>
      </c>
      <c r="L2297" s="4">
        <v>51</v>
      </c>
      <c r="M2297" s="23">
        <v>0</v>
      </c>
    </row>
    <row r="2298" spans="1:13" hidden="1" x14ac:dyDescent="0.25">
      <c r="A2298" t="s">
        <v>3175</v>
      </c>
      <c r="B2298" t="s">
        <v>3326</v>
      </c>
      <c r="C2298" t="s">
        <v>3327</v>
      </c>
      <c r="D2298" s="2">
        <v>40</v>
      </c>
      <c r="E2298" s="3">
        <v>8.3641800000000002E-2</v>
      </c>
      <c r="F2298" s="3">
        <v>0.32574809999999998</v>
      </c>
      <c r="G2298" s="4">
        <v>31908</v>
      </c>
      <c r="H2298" s="4">
        <v>313</v>
      </c>
      <c r="I2298" t="s">
        <v>3</v>
      </c>
      <c r="J2298" s="2">
        <v>40</v>
      </c>
      <c r="K2298" s="4">
        <v>4603</v>
      </c>
      <c r="L2298" s="4">
        <v>154</v>
      </c>
      <c r="M2298" s="23">
        <v>1.2373E-3</v>
      </c>
    </row>
    <row r="2299" spans="1:13" hidden="1" x14ac:dyDescent="0.25">
      <c r="A2299" t="s">
        <v>3175</v>
      </c>
      <c r="B2299" t="s">
        <v>3328</v>
      </c>
      <c r="C2299" t="s">
        <v>680</v>
      </c>
      <c r="D2299" s="2">
        <v>40</v>
      </c>
      <c r="E2299" s="3">
        <v>7.7585199999999993E-2</v>
      </c>
      <c r="F2299" s="3">
        <v>0.49624309999999999</v>
      </c>
      <c r="G2299" s="4">
        <v>19153</v>
      </c>
      <c r="H2299" s="4">
        <v>236</v>
      </c>
      <c r="I2299" t="s">
        <v>3</v>
      </c>
      <c r="J2299" s="2">
        <v>55</v>
      </c>
      <c r="K2299" s="4">
        <v>4454</v>
      </c>
      <c r="L2299" s="4">
        <v>189</v>
      </c>
      <c r="M2299" s="23">
        <v>0</v>
      </c>
    </row>
    <row r="2300" spans="1:13" hidden="1" x14ac:dyDescent="0.25">
      <c r="A2300" t="s">
        <v>3175</v>
      </c>
      <c r="B2300" t="s">
        <v>3329</v>
      </c>
      <c r="C2300" t="s">
        <v>3330</v>
      </c>
      <c r="D2300" s="2">
        <v>40</v>
      </c>
      <c r="E2300" s="3">
        <v>7.3375599999999999E-2</v>
      </c>
      <c r="F2300" s="3">
        <v>0.73992029999999998</v>
      </c>
      <c r="G2300" s="4">
        <v>8350</v>
      </c>
      <c r="H2300" s="4">
        <v>205</v>
      </c>
      <c r="I2300" t="s">
        <v>3</v>
      </c>
      <c r="J2300" s="2">
        <v>70</v>
      </c>
      <c r="K2300" s="4">
        <v>3633</v>
      </c>
      <c r="L2300" s="4">
        <v>170</v>
      </c>
      <c r="M2300" s="23">
        <v>7.3464000000000003E-3</v>
      </c>
    </row>
    <row r="2301" spans="1:13" hidden="1" x14ac:dyDescent="0.25">
      <c r="A2301" t="s">
        <v>3175</v>
      </c>
      <c r="B2301" t="s">
        <v>219</v>
      </c>
      <c r="C2301" t="s">
        <v>3251</v>
      </c>
      <c r="D2301" s="2">
        <v>40</v>
      </c>
      <c r="E2301" s="3">
        <v>7.5792600000000002E-2</v>
      </c>
      <c r="F2301" s="3">
        <v>0.69124799999999997</v>
      </c>
      <c r="G2301" s="4">
        <v>15204</v>
      </c>
      <c r="H2301" s="4">
        <v>160</v>
      </c>
      <c r="I2301" t="s">
        <v>3</v>
      </c>
      <c r="J2301" s="2">
        <v>45</v>
      </c>
      <c r="K2301" s="4">
        <v>2937</v>
      </c>
      <c r="L2301" s="4">
        <v>99</v>
      </c>
      <c r="M2301" s="23">
        <v>0</v>
      </c>
    </row>
    <row r="2302" spans="1:13" hidden="1" x14ac:dyDescent="0.25">
      <c r="A2302" t="s">
        <v>3175</v>
      </c>
      <c r="B2302" t="s">
        <v>3331</v>
      </c>
      <c r="C2302" t="s">
        <v>3332</v>
      </c>
      <c r="D2302" s="2">
        <v>40</v>
      </c>
      <c r="E2302" s="3">
        <v>0.11173660000000001</v>
      </c>
      <c r="F2302" s="3">
        <v>0.68212220000000001</v>
      </c>
      <c r="G2302" s="4">
        <v>13358</v>
      </c>
      <c r="H2302" s="4">
        <v>108</v>
      </c>
      <c r="I2302" t="s">
        <v>3</v>
      </c>
      <c r="J2302" s="2">
        <v>35</v>
      </c>
      <c r="K2302" s="4">
        <v>1647</v>
      </c>
      <c r="L2302" s="4">
        <v>51</v>
      </c>
      <c r="M2302" s="23">
        <v>0</v>
      </c>
    </row>
    <row r="2303" spans="1:13" hidden="1" x14ac:dyDescent="0.25">
      <c r="A2303" t="s">
        <v>3175</v>
      </c>
      <c r="B2303" t="s">
        <v>886</v>
      </c>
      <c r="C2303" t="s">
        <v>3333</v>
      </c>
      <c r="D2303" s="2">
        <v>40</v>
      </c>
      <c r="E2303" s="3">
        <v>0.10212499999999999</v>
      </c>
      <c r="F2303" s="3">
        <v>0.98862360000000005</v>
      </c>
      <c r="G2303" s="4">
        <v>5301</v>
      </c>
      <c r="H2303" s="4">
        <v>98</v>
      </c>
      <c r="I2303" t="s">
        <v>20</v>
      </c>
      <c r="J2303" s="2">
        <v>60</v>
      </c>
      <c r="K2303" s="4">
        <v>1838</v>
      </c>
      <c r="L2303" s="4">
        <v>80</v>
      </c>
      <c r="M2303" s="23">
        <v>0</v>
      </c>
    </row>
    <row r="2304" spans="1:13" hidden="1" x14ac:dyDescent="0.25">
      <c r="A2304" t="s">
        <v>3175</v>
      </c>
      <c r="B2304" t="s">
        <v>3334</v>
      </c>
      <c r="C2304" t="s">
        <v>3335</v>
      </c>
      <c r="D2304" s="2">
        <v>40</v>
      </c>
      <c r="E2304" s="3">
        <v>3.6903100000000001E-2</v>
      </c>
      <c r="F2304" s="3">
        <v>0.63235379999999997</v>
      </c>
      <c r="G2304" s="4">
        <v>31096</v>
      </c>
      <c r="H2304" s="4">
        <v>149</v>
      </c>
      <c r="I2304" t="s">
        <v>17</v>
      </c>
      <c r="J2304" s="2">
        <v>25</v>
      </c>
      <c r="K2304" s="4">
        <v>2203</v>
      </c>
      <c r="L2304" s="4">
        <v>71</v>
      </c>
      <c r="M2304" s="23">
        <v>0</v>
      </c>
    </row>
    <row r="2305" spans="1:13" hidden="1" x14ac:dyDescent="0.25">
      <c r="A2305" t="s">
        <v>3175</v>
      </c>
      <c r="B2305" t="s">
        <v>3336</v>
      </c>
      <c r="C2305" t="s">
        <v>3337</v>
      </c>
      <c r="D2305" s="2">
        <v>40</v>
      </c>
      <c r="E2305" s="3">
        <v>0.1056597</v>
      </c>
      <c r="F2305" s="3">
        <v>0.68318120000000004</v>
      </c>
      <c r="G2305" s="4">
        <v>9956</v>
      </c>
      <c r="H2305" s="4">
        <v>125</v>
      </c>
      <c r="I2305" t="s">
        <v>20</v>
      </c>
      <c r="J2305" s="2">
        <v>45</v>
      </c>
      <c r="K2305" s="4">
        <v>1636</v>
      </c>
      <c r="L2305" s="4">
        <v>88</v>
      </c>
      <c r="M2305" s="23">
        <v>2.0057999999999999E-3</v>
      </c>
    </row>
    <row r="2306" spans="1:13" hidden="1" x14ac:dyDescent="0.25">
      <c r="A2306" t="s">
        <v>3175</v>
      </c>
      <c r="B2306" t="s">
        <v>886</v>
      </c>
      <c r="C2306" t="s">
        <v>3338</v>
      </c>
      <c r="D2306" s="2">
        <v>37.5</v>
      </c>
      <c r="E2306" s="3">
        <v>6.2728199999999998E-2</v>
      </c>
      <c r="F2306" s="3">
        <v>0.99968120000000005</v>
      </c>
      <c r="G2306" s="4">
        <v>6271</v>
      </c>
      <c r="H2306" s="4">
        <v>43</v>
      </c>
      <c r="I2306" t="s">
        <v>20</v>
      </c>
      <c r="J2306" s="2">
        <v>32.5</v>
      </c>
      <c r="K2306" s="4">
        <v>939</v>
      </c>
      <c r="L2306" s="4">
        <v>25</v>
      </c>
      <c r="M2306" s="23">
        <v>0</v>
      </c>
    </row>
    <row r="2307" spans="1:13" hidden="1" x14ac:dyDescent="0.25">
      <c r="A2307" t="s">
        <v>3175</v>
      </c>
      <c r="B2307" t="s">
        <v>1763</v>
      </c>
      <c r="C2307" t="s">
        <v>3339</v>
      </c>
      <c r="D2307" s="2">
        <v>37.5</v>
      </c>
      <c r="E2307" s="3">
        <v>5.5213400000000003E-2</v>
      </c>
      <c r="F2307" s="3">
        <v>0.99969699999999995</v>
      </c>
      <c r="G2307" s="4">
        <v>3299</v>
      </c>
      <c r="H2307" s="4">
        <v>73</v>
      </c>
      <c r="I2307" t="s">
        <v>20</v>
      </c>
      <c r="J2307" s="2">
        <v>67.5</v>
      </c>
      <c r="K2307" s="4">
        <v>3299</v>
      </c>
      <c r="L2307" s="4">
        <v>73</v>
      </c>
      <c r="M2307" s="23">
        <v>8.0166999999999999E-3</v>
      </c>
    </row>
    <row r="2308" spans="1:13" hidden="1" x14ac:dyDescent="0.25">
      <c r="A2308" t="s">
        <v>3175</v>
      </c>
      <c r="B2308" t="s">
        <v>1512</v>
      </c>
      <c r="C2308" t="s">
        <v>3340</v>
      </c>
      <c r="D2308" s="2">
        <v>37.5</v>
      </c>
      <c r="E2308" s="3">
        <v>6.0810900000000001E-2</v>
      </c>
      <c r="F2308" s="3">
        <v>0.46174880000000001</v>
      </c>
      <c r="G2308" s="4">
        <v>30052</v>
      </c>
      <c r="H2308" s="4">
        <v>225</v>
      </c>
      <c r="I2308" t="s">
        <v>3</v>
      </c>
      <c r="J2308" s="2">
        <v>30</v>
      </c>
      <c r="K2308" s="4">
        <v>2818</v>
      </c>
      <c r="L2308" s="4">
        <v>113</v>
      </c>
      <c r="M2308" s="23">
        <v>0</v>
      </c>
    </row>
    <row r="2309" spans="1:13" hidden="1" x14ac:dyDescent="0.25">
      <c r="A2309" t="s">
        <v>3175</v>
      </c>
      <c r="B2309" t="s">
        <v>3341</v>
      </c>
      <c r="C2309" t="s">
        <v>3342</v>
      </c>
      <c r="D2309" s="2">
        <v>37.5</v>
      </c>
      <c r="E2309" s="3">
        <v>3.1801799999999998E-2</v>
      </c>
      <c r="F2309" s="3">
        <v>0.99975510000000001</v>
      </c>
      <c r="G2309" s="4">
        <v>4083</v>
      </c>
      <c r="H2309" s="4">
        <v>54</v>
      </c>
      <c r="I2309" t="s">
        <v>3</v>
      </c>
      <c r="J2309" s="2">
        <v>65</v>
      </c>
      <c r="K2309" s="4">
        <v>4083</v>
      </c>
      <c r="L2309" s="4">
        <v>54</v>
      </c>
      <c r="M2309" s="23">
        <v>0</v>
      </c>
    </row>
    <row r="2310" spans="1:13" hidden="1" x14ac:dyDescent="0.25">
      <c r="A2310" t="s">
        <v>3175</v>
      </c>
      <c r="B2310" t="s">
        <v>3343</v>
      </c>
      <c r="C2310" t="s">
        <v>3268</v>
      </c>
      <c r="D2310" s="2">
        <v>37.5</v>
      </c>
      <c r="E2310" s="3">
        <v>9.4252199999999994E-2</v>
      </c>
      <c r="F2310" s="3">
        <v>0.5892174</v>
      </c>
      <c r="G2310" s="4">
        <v>16798</v>
      </c>
      <c r="H2310" s="4">
        <v>123</v>
      </c>
      <c r="I2310" t="s">
        <v>3</v>
      </c>
      <c r="J2310" s="2">
        <v>27.5</v>
      </c>
      <c r="K2310" s="4">
        <v>1576</v>
      </c>
      <c r="L2310" s="4">
        <v>53</v>
      </c>
      <c r="M2310" s="23">
        <v>2.5642E-3</v>
      </c>
    </row>
    <row r="2311" spans="1:13" hidden="1" x14ac:dyDescent="0.25">
      <c r="A2311" t="s">
        <v>3175</v>
      </c>
      <c r="B2311" t="s">
        <v>3344</v>
      </c>
      <c r="C2311" t="s">
        <v>1546</v>
      </c>
      <c r="D2311" s="2">
        <v>37.5</v>
      </c>
      <c r="E2311" s="3">
        <v>5.68204E-2</v>
      </c>
      <c r="F2311" s="3">
        <v>0.99978299999999998</v>
      </c>
      <c r="G2311" s="4">
        <v>4607</v>
      </c>
      <c r="H2311" s="4">
        <v>61</v>
      </c>
      <c r="I2311" t="s">
        <v>20</v>
      </c>
      <c r="J2311" s="2">
        <v>42.5</v>
      </c>
      <c r="K2311" s="4">
        <v>1097</v>
      </c>
      <c r="L2311" s="4">
        <v>46</v>
      </c>
      <c r="M2311" s="23">
        <v>0</v>
      </c>
    </row>
    <row r="2312" spans="1:13" hidden="1" x14ac:dyDescent="0.25">
      <c r="A2312" t="s">
        <v>3175</v>
      </c>
      <c r="B2312" t="s">
        <v>3345</v>
      </c>
      <c r="C2312" t="s">
        <v>3346</v>
      </c>
      <c r="D2312" s="2">
        <v>35</v>
      </c>
      <c r="E2312" s="3">
        <v>4.6761400000000002E-2</v>
      </c>
      <c r="F2312" s="3">
        <v>0.99966920000000004</v>
      </c>
      <c r="G2312" s="4">
        <v>3022</v>
      </c>
      <c r="H2312" s="4">
        <v>32</v>
      </c>
      <c r="I2312" t="s">
        <v>20</v>
      </c>
      <c r="J2312" s="2">
        <v>32.5</v>
      </c>
      <c r="K2312" s="4">
        <v>621</v>
      </c>
      <c r="L2312" s="4">
        <v>20</v>
      </c>
      <c r="M2312" s="23">
        <v>2.2282000000000001E-3</v>
      </c>
    </row>
    <row r="2313" spans="1:13" hidden="1" x14ac:dyDescent="0.25">
      <c r="A2313" t="s">
        <v>3175</v>
      </c>
      <c r="B2313" t="s">
        <v>2219</v>
      </c>
      <c r="C2313" t="s">
        <v>3347</v>
      </c>
      <c r="D2313" s="2">
        <v>35</v>
      </c>
      <c r="E2313" s="3">
        <v>0.106671</v>
      </c>
      <c r="F2313" s="3">
        <v>0.48121000000000003</v>
      </c>
      <c r="G2313" s="4">
        <v>14572</v>
      </c>
      <c r="H2313" s="4">
        <v>118</v>
      </c>
      <c r="I2313" t="s">
        <v>3</v>
      </c>
      <c r="J2313" s="2">
        <v>30</v>
      </c>
      <c r="K2313" s="4">
        <v>1682</v>
      </c>
      <c r="L2313" s="4">
        <v>56</v>
      </c>
      <c r="M2313" s="23">
        <v>0</v>
      </c>
    </row>
    <row r="2314" spans="1:13" hidden="1" x14ac:dyDescent="0.25">
      <c r="A2314" t="s">
        <v>3175</v>
      </c>
      <c r="B2314" t="s">
        <v>3348</v>
      </c>
      <c r="C2314" t="s">
        <v>3349</v>
      </c>
      <c r="D2314" s="2">
        <v>35</v>
      </c>
      <c r="E2314" s="3">
        <v>8.3065100000000003E-2</v>
      </c>
      <c r="F2314" s="3">
        <v>0.8072298</v>
      </c>
      <c r="G2314" s="4">
        <v>10942</v>
      </c>
      <c r="H2314" s="4">
        <v>85</v>
      </c>
      <c r="I2314" t="s">
        <v>3</v>
      </c>
      <c r="J2314" s="2">
        <v>35</v>
      </c>
      <c r="K2314" s="4">
        <v>1659</v>
      </c>
      <c r="L2314" s="4">
        <v>52</v>
      </c>
      <c r="M2314" s="23">
        <v>0</v>
      </c>
    </row>
    <row r="2315" spans="1:13" hidden="1" x14ac:dyDescent="0.25">
      <c r="A2315" t="s">
        <v>3175</v>
      </c>
      <c r="B2315" t="s">
        <v>3350</v>
      </c>
      <c r="C2315" t="s">
        <v>3205</v>
      </c>
      <c r="D2315" s="2">
        <v>35</v>
      </c>
      <c r="E2315" s="3">
        <v>2.1430899999999999E-2</v>
      </c>
      <c r="F2315" s="3">
        <v>0.99936550000000002</v>
      </c>
      <c r="G2315" s="4">
        <v>1575</v>
      </c>
      <c r="H2315" s="4">
        <v>129</v>
      </c>
      <c r="I2315" t="s">
        <v>20</v>
      </c>
      <c r="J2315" s="2">
        <v>52.5</v>
      </c>
      <c r="K2315" s="4">
        <v>1206</v>
      </c>
      <c r="L2315" s="4">
        <v>122</v>
      </c>
      <c r="M2315" s="23">
        <v>0</v>
      </c>
    </row>
    <row r="2316" spans="1:13" hidden="1" x14ac:dyDescent="0.25">
      <c r="A2316" t="s">
        <v>3175</v>
      </c>
      <c r="B2316" t="s">
        <v>3351</v>
      </c>
      <c r="C2316" t="s">
        <v>3340</v>
      </c>
      <c r="D2316" s="2">
        <v>35</v>
      </c>
      <c r="E2316" s="3">
        <v>0.1084242</v>
      </c>
      <c r="F2316" s="3">
        <v>0.61966650000000001</v>
      </c>
      <c r="G2316" s="4">
        <v>12635</v>
      </c>
      <c r="H2316" s="4">
        <v>52</v>
      </c>
      <c r="I2316" t="s">
        <v>3</v>
      </c>
      <c r="J2316" s="2">
        <v>10</v>
      </c>
      <c r="K2316" s="4">
        <v>360</v>
      </c>
      <c r="L2316" s="4">
        <v>11</v>
      </c>
      <c r="M2316" s="23">
        <v>0</v>
      </c>
    </row>
    <row r="2317" spans="1:13" hidden="1" x14ac:dyDescent="0.25">
      <c r="A2317" t="s">
        <v>3175</v>
      </c>
      <c r="B2317" t="s">
        <v>3352</v>
      </c>
      <c r="C2317" t="s">
        <v>3272</v>
      </c>
      <c r="D2317" s="2">
        <v>35</v>
      </c>
      <c r="E2317" s="3">
        <v>4.9015400000000001E-2</v>
      </c>
      <c r="F2317" s="3">
        <v>0.99969059999999998</v>
      </c>
      <c r="G2317" s="4">
        <v>3231</v>
      </c>
      <c r="H2317" s="4">
        <v>25</v>
      </c>
      <c r="I2317" t="s">
        <v>20</v>
      </c>
      <c r="J2317" s="2">
        <v>35</v>
      </c>
      <c r="K2317" s="4">
        <v>689</v>
      </c>
      <c r="L2317" s="4">
        <v>11</v>
      </c>
      <c r="M2317" s="23">
        <v>0</v>
      </c>
    </row>
    <row r="2318" spans="1:13" hidden="1" x14ac:dyDescent="0.25">
      <c r="A2318" t="s">
        <v>3175</v>
      </c>
      <c r="B2318" t="s">
        <v>3353</v>
      </c>
      <c r="C2318" t="s">
        <v>3339</v>
      </c>
      <c r="D2318" s="2">
        <v>32.5</v>
      </c>
      <c r="E2318" s="3">
        <v>1.30285E-2</v>
      </c>
      <c r="F2318" s="3">
        <v>0.99816179999999999</v>
      </c>
      <c r="G2318" s="4">
        <v>543</v>
      </c>
      <c r="H2318" s="4">
        <v>46</v>
      </c>
      <c r="I2318" t="s">
        <v>20</v>
      </c>
      <c r="J2318" s="2">
        <v>42.5</v>
      </c>
      <c r="K2318" s="4">
        <v>543</v>
      </c>
      <c r="L2318" s="4">
        <v>46</v>
      </c>
      <c r="M2318" s="23">
        <v>3.1430999999999998E-3</v>
      </c>
    </row>
    <row r="2319" spans="1:13" hidden="1" x14ac:dyDescent="0.25">
      <c r="A2319" t="s">
        <v>3175</v>
      </c>
      <c r="B2319" t="s">
        <v>2217</v>
      </c>
      <c r="C2319" t="s">
        <v>3354</v>
      </c>
      <c r="D2319" s="2">
        <v>32.5</v>
      </c>
      <c r="E2319" s="3">
        <v>7.3416200000000001E-2</v>
      </c>
      <c r="F2319" s="3">
        <v>0.9993012</v>
      </c>
      <c r="G2319" s="4">
        <v>1430</v>
      </c>
      <c r="H2319" s="4">
        <v>25</v>
      </c>
      <c r="I2319" t="s">
        <v>20</v>
      </c>
      <c r="J2319" s="2">
        <v>60</v>
      </c>
      <c r="K2319" s="4">
        <v>1430</v>
      </c>
      <c r="L2319" s="4">
        <v>25</v>
      </c>
      <c r="M2319" s="23">
        <v>0</v>
      </c>
    </row>
    <row r="2320" spans="1:13" hidden="1" x14ac:dyDescent="0.25">
      <c r="A2320" t="s">
        <v>3175</v>
      </c>
      <c r="B2320" t="s">
        <v>3355</v>
      </c>
      <c r="C2320" t="s">
        <v>3347</v>
      </c>
      <c r="D2320" s="2">
        <v>30</v>
      </c>
      <c r="E2320" s="3">
        <v>3.12594E-2</v>
      </c>
      <c r="F2320" s="3">
        <v>0.91048030000000002</v>
      </c>
      <c r="G2320" s="4">
        <v>1251</v>
      </c>
      <c r="H2320" s="4">
        <v>28</v>
      </c>
      <c r="I2320" t="s">
        <v>20</v>
      </c>
      <c r="J2320" s="2">
        <v>35</v>
      </c>
      <c r="K2320" s="4">
        <v>393</v>
      </c>
      <c r="L2320" s="4">
        <v>20</v>
      </c>
      <c r="M2320" s="23">
        <v>0</v>
      </c>
    </row>
    <row r="2321" spans="1:13" hidden="1" x14ac:dyDescent="0.25">
      <c r="A2321" t="s">
        <v>3175</v>
      </c>
      <c r="B2321" t="s">
        <v>3356</v>
      </c>
      <c r="C2321" t="s">
        <v>3357</v>
      </c>
      <c r="D2321" s="2">
        <v>30</v>
      </c>
      <c r="E2321" s="3">
        <v>2.7871799999999999E-2</v>
      </c>
      <c r="F2321" s="3">
        <v>0.99950669999999997</v>
      </c>
      <c r="G2321" s="4">
        <v>2026</v>
      </c>
      <c r="H2321" s="4">
        <v>14</v>
      </c>
      <c r="I2321" t="s">
        <v>20</v>
      </c>
      <c r="J2321" s="2">
        <v>12.5</v>
      </c>
      <c r="K2321" s="4">
        <v>79</v>
      </c>
      <c r="L2321" s="4">
        <v>3</v>
      </c>
      <c r="M2321" s="23">
        <v>0</v>
      </c>
    </row>
    <row r="2322" spans="1:13" hidden="1" x14ac:dyDescent="0.25">
      <c r="A2322" t="s">
        <v>3175</v>
      </c>
      <c r="B2322" t="s">
        <v>3140</v>
      </c>
      <c r="C2322" t="s">
        <v>2955</v>
      </c>
      <c r="D2322" s="2">
        <v>30</v>
      </c>
      <c r="E2322" s="3">
        <v>3.1990999999999999E-3</v>
      </c>
      <c r="F2322" s="3">
        <v>0.99908169999999996</v>
      </c>
      <c r="G2322" s="4">
        <v>1088</v>
      </c>
      <c r="H2322" s="4">
        <v>8</v>
      </c>
      <c r="I2322" t="s">
        <v>3</v>
      </c>
      <c r="J2322" s="2">
        <v>10</v>
      </c>
      <c r="K2322" s="4">
        <v>0</v>
      </c>
      <c r="L2322" s="4">
        <v>0</v>
      </c>
      <c r="M2322" s="23">
        <v>0</v>
      </c>
    </row>
    <row r="2323" spans="1:13" hidden="1" x14ac:dyDescent="0.25">
      <c r="A2323" t="s">
        <v>3175</v>
      </c>
      <c r="B2323" t="s">
        <v>3358</v>
      </c>
      <c r="C2323" t="s">
        <v>3299</v>
      </c>
      <c r="D2323" s="2">
        <v>30</v>
      </c>
      <c r="E2323" s="3">
        <v>1.84905E-2</v>
      </c>
      <c r="F2323" s="3">
        <v>0.99939359999999999</v>
      </c>
      <c r="G2323" s="4">
        <v>1648</v>
      </c>
      <c r="H2323" s="4">
        <v>17</v>
      </c>
      <c r="I2323" t="s">
        <v>20</v>
      </c>
      <c r="J2323" s="2">
        <v>27.5</v>
      </c>
      <c r="K2323" s="4">
        <v>295</v>
      </c>
      <c r="L2323" s="4">
        <v>8</v>
      </c>
      <c r="M2323" s="23">
        <v>0</v>
      </c>
    </row>
    <row r="2324" spans="1:13" hidden="1" x14ac:dyDescent="0.25">
      <c r="A2324" t="s">
        <v>3175</v>
      </c>
      <c r="B2324" t="s">
        <v>3359</v>
      </c>
      <c r="C2324" t="s">
        <v>1981</v>
      </c>
      <c r="D2324" s="2">
        <v>30</v>
      </c>
      <c r="E2324" s="3">
        <v>6.0853000000000001E-3</v>
      </c>
      <c r="F2324" s="3">
        <v>0.9976526</v>
      </c>
      <c r="G2324" s="4">
        <v>425</v>
      </c>
      <c r="H2324" s="4">
        <v>15</v>
      </c>
      <c r="I2324" t="s">
        <v>20</v>
      </c>
      <c r="J2324" s="2">
        <v>35</v>
      </c>
      <c r="K2324" s="4">
        <v>425</v>
      </c>
      <c r="L2324" s="4">
        <v>15</v>
      </c>
      <c r="M2324" s="23">
        <v>7.3019999999999997E-4</v>
      </c>
    </row>
    <row r="2325" spans="1:13" hidden="1" x14ac:dyDescent="0.25">
      <c r="A2325" t="s">
        <v>3175</v>
      </c>
      <c r="B2325" t="s">
        <v>3360</v>
      </c>
      <c r="C2325" t="s">
        <v>1830</v>
      </c>
      <c r="D2325" s="2">
        <v>30</v>
      </c>
      <c r="E2325" s="3">
        <v>2.5252500000000001E-2</v>
      </c>
      <c r="F2325" s="3">
        <v>0.9994767</v>
      </c>
      <c r="G2325" s="4">
        <v>1910</v>
      </c>
      <c r="H2325" s="4">
        <v>12</v>
      </c>
      <c r="I2325" t="s">
        <v>20</v>
      </c>
      <c r="J2325" s="2">
        <v>20</v>
      </c>
      <c r="K2325" s="4">
        <v>209</v>
      </c>
      <c r="L2325" s="4">
        <v>6</v>
      </c>
      <c r="M2325" s="23">
        <v>0</v>
      </c>
    </row>
    <row r="2326" spans="1:13" hidden="1" x14ac:dyDescent="0.25">
      <c r="A2326" t="s">
        <v>3175</v>
      </c>
      <c r="B2326" t="s">
        <v>3361</v>
      </c>
      <c r="C2326" t="s">
        <v>3362</v>
      </c>
      <c r="D2326" s="2">
        <v>27.5</v>
      </c>
      <c r="E2326" s="3">
        <v>6.67185E-2</v>
      </c>
      <c r="F2326" s="3">
        <v>0.41945729999999998</v>
      </c>
      <c r="G2326" s="4">
        <v>8317</v>
      </c>
      <c r="H2326" s="4">
        <v>252</v>
      </c>
      <c r="I2326" t="s">
        <v>3</v>
      </c>
      <c r="J2326" s="2">
        <v>85</v>
      </c>
      <c r="K2326" s="4">
        <v>8317</v>
      </c>
      <c r="L2326" s="4">
        <v>252</v>
      </c>
      <c r="M2326" s="23">
        <v>0</v>
      </c>
    </row>
    <row r="2327" spans="1:13" hidden="1" x14ac:dyDescent="0.25">
      <c r="A2327" t="s">
        <v>3175</v>
      </c>
      <c r="B2327" t="s">
        <v>3363</v>
      </c>
      <c r="C2327" t="s">
        <v>291</v>
      </c>
      <c r="D2327" s="2">
        <v>27.5</v>
      </c>
      <c r="E2327" s="3">
        <v>4.2840999999999999E-3</v>
      </c>
      <c r="F2327" s="3">
        <v>0.99401200000000001</v>
      </c>
      <c r="G2327" s="4">
        <v>166</v>
      </c>
      <c r="H2327" s="4">
        <v>3</v>
      </c>
      <c r="I2327" t="s">
        <v>20</v>
      </c>
      <c r="J2327" s="2">
        <v>32.5</v>
      </c>
      <c r="K2327" s="4">
        <v>166</v>
      </c>
      <c r="L2327" s="4">
        <v>3</v>
      </c>
      <c r="M2327" s="23">
        <v>0</v>
      </c>
    </row>
    <row r="2328" spans="1:13" hidden="1" x14ac:dyDescent="0.25">
      <c r="A2328" t="s">
        <v>3175</v>
      </c>
      <c r="B2328" t="s">
        <v>3364</v>
      </c>
      <c r="C2328" t="s">
        <v>81</v>
      </c>
      <c r="D2328" s="2">
        <v>20</v>
      </c>
      <c r="E2328" s="3">
        <v>1.6060100000000001E-2</v>
      </c>
      <c r="F2328" s="3">
        <v>0.40228770000000003</v>
      </c>
      <c r="G2328" s="4">
        <v>7843</v>
      </c>
      <c r="H2328" s="4">
        <v>116</v>
      </c>
      <c r="I2328" t="s">
        <v>3</v>
      </c>
      <c r="J2328" s="2">
        <v>30</v>
      </c>
      <c r="K2328" s="4">
        <v>1920</v>
      </c>
      <c r="L2328" s="4">
        <v>69</v>
      </c>
      <c r="M2328" s="23">
        <v>8.3750000000000003E-4</v>
      </c>
    </row>
    <row r="2329" spans="1:13" hidden="1" x14ac:dyDescent="0.25">
      <c r="A2329" t="s">
        <v>3175</v>
      </c>
      <c r="B2329" t="s">
        <v>3365</v>
      </c>
      <c r="C2329" t="s">
        <v>3256</v>
      </c>
      <c r="D2329" s="2">
        <v>20</v>
      </c>
      <c r="E2329" s="3">
        <v>5.5225299999999998E-2</v>
      </c>
      <c r="F2329" s="3">
        <v>0.32767410000000002</v>
      </c>
      <c r="G2329" s="4">
        <v>9708</v>
      </c>
      <c r="H2329" s="4">
        <v>74</v>
      </c>
      <c r="I2329" t="s">
        <v>3</v>
      </c>
      <c r="J2329" s="2">
        <v>20</v>
      </c>
      <c r="K2329" s="4">
        <v>1033</v>
      </c>
      <c r="L2329" s="4">
        <v>31</v>
      </c>
      <c r="M2329" s="23">
        <v>0</v>
      </c>
    </row>
    <row r="2330" spans="1:13" hidden="1" x14ac:dyDescent="0.25">
      <c r="A2330" t="s">
        <v>3175</v>
      </c>
      <c r="B2330" t="s">
        <v>3366</v>
      </c>
      <c r="C2330" t="s">
        <v>3244</v>
      </c>
      <c r="D2330" s="2">
        <v>15</v>
      </c>
      <c r="E2330" s="3">
        <v>1.9231100000000001E-2</v>
      </c>
      <c r="F2330" s="3">
        <v>0.2480251</v>
      </c>
      <c r="G2330" s="4">
        <v>11994</v>
      </c>
      <c r="H2330" s="4">
        <v>32</v>
      </c>
      <c r="I2330" t="s">
        <v>17</v>
      </c>
      <c r="J2330" s="2">
        <v>10</v>
      </c>
      <c r="K2330" s="4">
        <v>199</v>
      </c>
      <c r="L2330" s="4">
        <v>5</v>
      </c>
      <c r="M2330" s="23">
        <v>1.7814E-3</v>
      </c>
    </row>
    <row r="2331" spans="1:13" hidden="1" x14ac:dyDescent="0.25">
      <c r="A2331" t="s">
        <v>3175</v>
      </c>
      <c r="B2331" t="s">
        <v>3367</v>
      </c>
      <c r="C2331" t="s">
        <v>252</v>
      </c>
      <c r="D2331" s="2">
        <v>10</v>
      </c>
      <c r="E2331" s="3">
        <v>0</v>
      </c>
      <c r="F2331" s="3">
        <v>0</v>
      </c>
      <c r="G2331" s="4">
        <v>0</v>
      </c>
      <c r="H2331" s="4">
        <v>0</v>
      </c>
      <c r="I2331" t="s">
        <v>3</v>
      </c>
      <c r="J2331" s="2">
        <v>10</v>
      </c>
      <c r="K2331" s="4">
        <v>0</v>
      </c>
      <c r="L2331" s="4">
        <v>0</v>
      </c>
      <c r="M2331" s="23">
        <v>0</v>
      </c>
    </row>
    <row r="2332" spans="1:13" hidden="1" x14ac:dyDescent="0.25">
      <c r="A2332" t="s">
        <v>3175</v>
      </c>
      <c r="B2332" t="s">
        <v>3368</v>
      </c>
      <c r="C2332" t="s">
        <v>3213</v>
      </c>
      <c r="D2332" s="2">
        <v>10</v>
      </c>
      <c r="E2332" s="3">
        <v>0</v>
      </c>
      <c r="F2332" s="3">
        <v>0</v>
      </c>
      <c r="G2332" s="4">
        <v>0</v>
      </c>
      <c r="H2332" s="4">
        <v>0</v>
      </c>
      <c r="I2332" t="s">
        <v>20</v>
      </c>
      <c r="J2332" s="2">
        <v>10</v>
      </c>
      <c r="K2332" s="4">
        <v>0</v>
      </c>
      <c r="L2332" s="4">
        <v>0</v>
      </c>
      <c r="M2332" s="23">
        <v>0</v>
      </c>
    </row>
    <row r="2333" spans="1:13" hidden="1" x14ac:dyDescent="0.25">
      <c r="A2333" t="s">
        <v>3175</v>
      </c>
      <c r="B2333" t="s">
        <v>3369</v>
      </c>
      <c r="C2333" t="s">
        <v>3229</v>
      </c>
      <c r="D2333" s="2">
        <v>10</v>
      </c>
      <c r="E2333" s="3">
        <v>0</v>
      </c>
      <c r="F2333" s="3">
        <v>0</v>
      </c>
      <c r="G2333" s="4">
        <v>0</v>
      </c>
      <c r="H2333" s="4">
        <v>0</v>
      </c>
      <c r="I2333" t="s">
        <v>20</v>
      </c>
      <c r="J2333" s="2">
        <v>10</v>
      </c>
      <c r="K2333" s="4">
        <v>0</v>
      </c>
      <c r="L2333" s="4">
        <v>0</v>
      </c>
      <c r="M2333" s="23">
        <v>0</v>
      </c>
    </row>
    <row r="2334" spans="1:13" hidden="1" x14ac:dyDescent="0.25">
      <c r="A2334" t="s">
        <v>3175</v>
      </c>
      <c r="B2334" t="s">
        <v>3370</v>
      </c>
      <c r="C2334" t="s">
        <v>3357</v>
      </c>
      <c r="D2334" s="2">
        <v>10</v>
      </c>
      <c r="E2334" s="3">
        <v>0</v>
      </c>
      <c r="F2334" s="3">
        <v>0</v>
      </c>
      <c r="G2334" s="4">
        <v>0</v>
      </c>
      <c r="H2334" s="4">
        <v>0</v>
      </c>
      <c r="I2334" t="s">
        <v>20</v>
      </c>
      <c r="J2334" s="2">
        <v>10</v>
      </c>
      <c r="K2334" s="4">
        <v>0</v>
      </c>
      <c r="L2334" s="4">
        <v>0</v>
      </c>
      <c r="M2334" s="23">
        <v>0</v>
      </c>
    </row>
    <row r="2335" spans="1:13" hidden="1" x14ac:dyDescent="0.25">
      <c r="A2335" t="s">
        <v>3373</v>
      </c>
      <c r="B2335" t="s">
        <v>3371</v>
      </c>
      <c r="C2335" t="s">
        <v>3372</v>
      </c>
      <c r="D2335" s="2">
        <v>92.5</v>
      </c>
      <c r="E2335" s="3">
        <v>0.2383451</v>
      </c>
      <c r="F2335" s="3">
        <v>0.99994709999999998</v>
      </c>
      <c r="G2335" s="4">
        <v>18896</v>
      </c>
      <c r="H2335" s="4">
        <v>321</v>
      </c>
      <c r="I2335" t="s">
        <v>20</v>
      </c>
      <c r="J2335" s="2">
        <v>100</v>
      </c>
      <c r="K2335" s="4">
        <v>18896</v>
      </c>
      <c r="L2335" s="4">
        <v>321</v>
      </c>
      <c r="M2335" s="23">
        <v>0</v>
      </c>
    </row>
    <row r="2336" spans="1:13" hidden="1" x14ac:dyDescent="0.25">
      <c r="A2336" t="s">
        <v>3373</v>
      </c>
      <c r="B2336" t="s">
        <v>3374</v>
      </c>
      <c r="C2336" t="s">
        <v>510</v>
      </c>
      <c r="D2336" s="2">
        <v>90</v>
      </c>
      <c r="E2336" s="3">
        <v>0.40059050000000002</v>
      </c>
      <c r="F2336" s="3">
        <v>0.99997100000000005</v>
      </c>
      <c r="G2336" s="4">
        <v>34462</v>
      </c>
      <c r="H2336" s="4">
        <v>214</v>
      </c>
      <c r="I2336" t="s">
        <v>20</v>
      </c>
      <c r="J2336" s="2">
        <v>97.5</v>
      </c>
      <c r="K2336" s="4">
        <v>34462</v>
      </c>
      <c r="L2336" s="4">
        <v>214</v>
      </c>
      <c r="M2336" s="23">
        <v>0</v>
      </c>
    </row>
    <row r="2337" spans="1:13" hidden="1" x14ac:dyDescent="0.25">
      <c r="A2337" t="s">
        <v>3373</v>
      </c>
      <c r="B2337" t="s">
        <v>3375</v>
      </c>
      <c r="C2337" t="s">
        <v>3376</v>
      </c>
      <c r="D2337" s="2">
        <v>87.5</v>
      </c>
      <c r="E2337" s="3">
        <v>0.12357360000000001</v>
      </c>
      <c r="F2337" s="3">
        <v>0.99996510000000005</v>
      </c>
      <c r="G2337" s="4">
        <v>28665</v>
      </c>
      <c r="H2337" s="4">
        <v>273</v>
      </c>
      <c r="I2337" t="s">
        <v>3</v>
      </c>
      <c r="J2337" s="2">
        <v>62.5</v>
      </c>
      <c r="K2337" s="4">
        <v>4727</v>
      </c>
      <c r="L2337" s="4">
        <v>180</v>
      </c>
      <c r="M2337" s="23">
        <v>0</v>
      </c>
    </row>
    <row r="2338" spans="1:13" hidden="1" x14ac:dyDescent="0.25">
      <c r="A2338" t="s">
        <v>3373</v>
      </c>
      <c r="B2338" t="s">
        <v>3377</v>
      </c>
      <c r="C2338" t="s">
        <v>3378</v>
      </c>
      <c r="D2338" s="2">
        <v>87.5</v>
      </c>
      <c r="E2338" s="3">
        <v>0.23586679999999999</v>
      </c>
      <c r="F2338" s="3">
        <v>0.99995449999999997</v>
      </c>
      <c r="G2338" s="4">
        <v>22000</v>
      </c>
      <c r="H2338" s="4">
        <v>189</v>
      </c>
      <c r="I2338" t="s">
        <v>20</v>
      </c>
      <c r="J2338" s="2">
        <v>57.5</v>
      </c>
      <c r="K2338" s="4">
        <v>3137</v>
      </c>
      <c r="L2338" s="4">
        <v>134</v>
      </c>
      <c r="M2338" s="23">
        <v>0</v>
      </c>
    </row>
    <row r="2339" spans="1:13" hidden="1" x14ac:dyDescent="0.25">
      <c r="A2339" t="s">
        <v>3373</v>
      </c>
      <c r="B2339" t="s">
        <v>3379</v>
      </c>
      <c r="C2339" t="s">
        <v>3380</v>
      </c>
      <c r="D2339" s="2">
        <v>87.5</v>
      </c>
      <c r="E2339" s="3">
        <v>0.1129619</v>
      </c>
      <c r="F2339" s="3">
        <v>0.99997159999999996</v>
      </c>
      <c r="G2339" s="4">
        <v>35155</v>
      </c>
      <c r="H2339" s="4">
        <v>477</v>
      </c>
      <c r="I2339" t="s">
        <v>3</v>
      </c>
      <c r="J2339" s="2">
        <v>97.5</v>
      </c>
      <c r="K2339" s="4">
        <v>35155</v>
      </c>
      <c r="L2339" s="4">
        <v>477</v>
      </c>
      <c r="M2339" s="23">
        <v>0</v>
      </c>
    </row>
    <row r="2340" spans="1:13" hidden="1" x14ac:dyDescent="0.25">
      <c r="A2340" t="s">
        <v>3373</v>
      </c>
      <c r="B2340" t="s">
        <v>3381</v>
      </c>
      <c r="C2340" t="s">
        <v>3382</v>
      </c>
      <c r="D2340" s="2">
        <v>85</v>
      </c>
      <c r="E2340" s="3">
        <v>0.17178360000000001</v>
      </c>
      <c r="F2340" s="3">
        <v>0.80656459999999996</v>
      </c>
      <c r="G2340" s="4">
        <v>39391</v>
      </c>
      <c r="H2340" s="4">
        <v>643</v>
      </c>
      <c r="I2340" t="s">
        <v>3</v>
      </c>
      <c r="J2340" s="2">
        <v>87.5</v>
      </c>
      <c r="K2340" s="4">
        <v>13478</v>
      </c>
      <c r="L2340" s="4">
        <v>516</v>
      </c>
      <c r="M2340" s="23">
        <v>0</v>
      </c>
    </row>
    <row r="2341" spans="1:13" hidden="1" x14ac:dyDescent="0.25">
      <c r="A2341" t="s">
        <v>3373</v>
      </c>
      <c r="B2341" t="s">
        <v>3383</v>
      </c>
      <c r="C2341" t="s">
        <v>2861</v>
      </c>
      <c r="D2341" s="2">
        <v>82.5</v>
      </c>
      <c r="E2341" s="3">
        <v>0.24403620000000001</v>
      </c>
      <c r="F2341" s="3">
        <v>0.67650469999999996</v>
      </c>
      <c r="G2341" s="4">
        <v>37912</v>
      </c>
      <c r="H2341" s="4">
        <v>335</v>
      </c>
      <c r="I2341" t="s">
        <v>3</v>
      </c>
      <c r="J2341" s="2">
        <v>62.5</v>
      </c>
      <c r="K2341" s="4">
        <v>4722</v>
      </c>
      <c r="L2341" s="4">
        <v>191</v>
      </c>
      <c r="M2341" s="23">
        <v>0</v>
      </c>
    </row>
    <row r="2342" spans="1:13" hidden="1" x14ac:dyDescent="0.25">
      <c r="A2342" t="s">
        <v>3373</v>
      </c>
      <c r="B2342" t="s">
        <v>3384</v>
      </c>
      <c r="C2342" t="s">
        <v>3385</v>
      </c>
      <c r="D2342" s="2">
        <v>82.5</v>
      </c>
      <c r="E2342" s="3">
        <v>0.4054432</v>
      </c>
      <c r="F2342" s="3">
        <v>0.86023899999999998</v>
      </c>
      <c r="G2342" s="4">
        <v>28141</v>
      </c>
      <c r="H2342" s="4">
        <v>393</v>
      </c>
      <c r="I2342" t="s">
        <v>20</v>
      </c>
      <c r="J2342" s="2">
        <v>85</v>
      </c>
      <c r="K2342" s="4">
        <v>7930</v>
      </c>
      <c r="L2342" s="4">
        <v>291</v>
      </c>
      <c r="M2342" s="23">
        <v>0</v>
      </c>
    </row>
    <row r="2343" spans="1:13" hidden="1" x14ac:dyDescent="0.25">
      <c r="A2343" t="s">
        <v>3373</v>
      </c>
      <c r="B2343" t="s">
        <v>3386</v>
      </c>
      <c r="C2343" t="s">
        <v>3387</v>
      </c>
      <c r="D2343" s="2">
        <v>82.5</v>
      </c>
      <c r="E2343" s="3">
        <v>0.1180423</v>
      </c>
      <c r="F2343" s="3">
        <v>0.99993069999999995</v>
      </c>
      <c r="G2343" s="4">
        <v>14425</v>
      </c>
      <c r="H2343" s="4">
        <v>397</v>
      </c>
      <c r="I2343" t="s">
        <v>3</v>
      </c>
      <c r="J2343" s="2">
        <v>100</v>
      </c>
      <c r="K2343" s="4">
        <v>14425</v>
      </c>
      <c r="L2343" s="4">
        <v>397</v>
      </c>
      <c r="M2343" s="23">
        <v>0</v>
      </c>
    </row>
    <row r="2344" spans="1:13" hidden="1" x14ac:dyDescent="0.25">
      <c r="A2344" t="s">
        <v>3373</v>
      </c>
      <c r="B2344" t="s">
        <v>3388</v>
      </c>
      <c r="C2344" t="s">
        <v>3389</v>
      </c>
      <c r="D2344" s="2">
        <v>82.5</v>
      </c>
      <c r="E2344" s="3">
        <v>0.3375957</v>
      </c>
      <c r="F2344" s="3">
        <v>0.81233909999999998</v>
      </c>
      <c r="G2344" s="4">
        <v>36275</v>
      </c>
      <c r="H2344" s="4">
        <v>284</v>
      </c>
      <c r="I2344" t="s">
        <v>3</v>
      </c>
      <c r="J2344" s="2">
        <v>65</v>
      </c>
      <c r="K2344" s="4">
        <v>4990</v>
      </c>
      <c r="L2344" s="4">
        <v>151</v>
      </c>
      <c r="M2344" s="23">
        <v>0</v>
      </c>
    </row>
    <row r="2345" spans="1:13" hidden="1" x14ac:dyDescent="0.25">
      <c r="A2345" t="s">
        <v>3373</v>
      </c>
      <c r="B2345" t="s">
        <v>3390</v>
      </c>
      <c r="C2345" t="s">
        <v>3391</v>
      </c>
      <c r="D2345" s="2">
        <v>82.5</v>
      </c>
      <c r="E2345" s="3">
        <v>0.22710169999999999</v>
      </c>
      <c r="F2345" s="3">
        <v>0.99984510000000004</v>
      </c>
      <c r="G2345" s="4">
        <v>12913</v>
      </c>
      <c r="H2345" s="4">
        <v>222</v>
      </c>
      <c r="I2345" t="s">
        <v>20</v>
      </c>
      <c r="J2345" s="2">
        <v>80</v>
      </c>
      <c r="K2345" s="4">
        <v>4543</v>
      </c>
      <c r="L2345" s="4">
        <v>177</v>
      </c>
      <c r="M2345" s="23">
        <v>0</v>
      </c>
    </row>
    <row r="2346" spans="1:13" hidden="1" x14ac:dyDescent="0.25">
      <c r="A2346" t="s">
        <v>3373</v>
      </c>
      <c r="B2346" t="s">
        <v>3231</v>
      </c>
      <c r="C2346" t="s">
        <v>3392</v>
      </c>
      <c r="D2346" s="2">
        <v>82.5</v>
      </c>
      <c r="E2346" s="3">
        <v>0.24591070000000001</v>
      </c>
      <c r="F2346" s="3">
        <v>0.88954350000000004</v>
      </c>
      <c r="G2346" s="4">
        <v>20987</v>
      </c>
      <c r="H2346" s="4">
        <v>318</v>
      </c>
      <c r="I2346" t="s">
        <v>20</v>
      </c>
      <c r="J2346" s="2">
        <v>77.5</v>
      </c>
      <c r="K2346" s="4">
        <v>4907</v>
      </c>
      <c r="L2346" s="4">
        <v>235</v>
      </c>
      <c r="M2346" s="23">
        <v>0</v>
      </c>
    </row>
    <row r="2347" spans="1:13" hidden="1" x14ac:dyDescent="0.25">
      <c r="A2347" t="s">
        <v>3373</v>
      </c>
      <c r="B2347" t="s">
        <v>3393</v>
      </c>
      <c r="C2347" t="s">
        <v>2031</v>
      </c>
      <c r="D2347" s="2">
        <v>82.5</v>
      </c>
      <c r="E2347" s="3">
        <v>0.201179</v>
      </c>
      <c r="F2347" s="3">
        <v>0.90087600000000001</v>
      </c>
      <c r="G2347" s="4">
        <v>30646</v>
      </c>
      <c r="H2347" s="4">
        <v>311</v>
      </c>
      <c r="I2347" t="s">
        <v>3</v>
      </c>
      <c r="J2347" s="2">
        <v>80</v>
      </c>
      <c r="K2347" s="4">
        <v>7347</v>
      </c>
      <c r="L2347" s="4">
        <v>233</v>
      </c>
      <c r="M2347" s="23">
        <v>0</v>
      </c>
    </row>
    <row r="2348" spans="1:13" hidden="1" x14ac:dyDescent="0.25">
      <c r="A2348" t="s">
        <v>3373</v>
      </c>
      <c r="B2348" t="s">
        <v>3394</v>
      </c>
      <c r="C2348" t="s">
        <v>2063</v>
      </c>
      <c r="D2348" s="2">
        <v>80</v>
      </c>
      <c r="E2348" s="3">
        <v>0.29026289999999999</v>
      </c>
      <c r="F2348" s="3">
        <v>0.85550470000000001</v>
      </c>
      <c r="G2348" s="4">
        <v>25589</v>
      </c>
      <c r="H2348" s="4">
        <v>265</v>
      </c>
      <c r="I2348" t="s">
        <v>20</v>
      </c>
      <c r="J2348" s="2">
        <v>72.5</v>
      </c>
      <c r="K2348" s="4">
        <v>4616</v>
      </c>
      <c r="L2348" s="4">
        <v>162</v>
      </c>
      <c r="M2348" s="23">
        <v>0</v>
      </c>
    </row>
    <row r="2349" spans="1:13" hidden="1" x14ac:dyDescent="0.25">
      <c r="A2349" t="s">
        <v>3373</v>
      </c>
      <c r="B2349" t="s">
        <v>3395</v>
      </c>
      <c r="C2349" t="s">
        <v>3396</v>
      </c>
      <c r="D2349" s="2">
        <v>80</v>
      </c>
      <c r="E2349" s="3">
        <v>0.1626959</v>
      </c>
      <c r="F2349" s="3">
        <v>0.57583200000000001</v>
      </c>
      <c r="G2349" s="4">
        <v>64226</v>
      </c>
      <c r="H2349" s="4">
        <v>776</v>
      </c>
      <c r="I2349" t="s">
        <v>3</v>
      </c>
      <c r="J2349" s="2">
        <v>77.5</v>
      </c>
      <c r="K2349" s="4">
        <v>14732</v>
      </c>
      <c r="L2349" s="4">
        <v>566</v>
      </c>
      <c r="M2349" s="23">
        <v>0</v>
      </c>
    </row>
    <row r="2350" spans="1:13" hidden="1" x14ac:dyDescent="0.25">
      <c r="A2350" t="s">
        <v>3373</v>
      </c>
      <c r="B2350" t="s">
        <v>3397</v>
      </c>
      <c r="C2350" t="s">
        <v>3398</v>
      </c>
      <c r="D2350" s="2">
        <v>80</v>
      </c>
      <c r="E2350" s="3">
        <v>0.1503738</v>
      </c>
      <c r="F2350" s="3">
        <v>0.99991459999999999</v>
      </c>
      <c r="G2350" s="4">
        <v>11706</v>
      </c>
      <c r="H2350" s="4">
        <v>232</v>
      </c>
      <c r="I2350" t="s">
        <v>20</v>
      </c>
      <c r="J2350" s="2">
        <v>97.5</v>
      </c>
      <c r="K2350" s="4">
        <v>11706</v>
      </c>
      <c r="L2350" s="4">
        <v>232</v>
      </c>
      <c r="M2350" s="23">
        <v>0</v>
      </c>
    </row>
    <row r="2351" spans="1:13" hidden="1" x14ac:dyDescent="0.25">
      <c r="A2351" t="s">
        <v>3373</v>
      </c>
      <c r="B2351" t="s">
        <v>3399</v>
      </c>
      <c r="C2351" t="s">
        <v>3400</v>
      </c>
      <c r="D2351" s="2">
        <v>80</v>
      </c>
      <c r="E2351" s="3">
        <v>0.20188049999999999</v>
      </c>
      <c r="F2351" s="3">
        <v>0.7719646</v>
      </c>
      <c r="G2351" s="4">
        <v>28020</v>
      </c>
      <c r="H2351" s="4">
        <v>342</v>
      </c>
      <c r="I2351" t="s">
        <v>3</v>
      </c>
      <c r="J2351" s="2">
        <v>72.5</v>
      </c>
      <c r="K2351" s="4">
        <v>5885</v>
      </c>
      <c r="L2351" s="4">
        <v>234</v>
      </c>
      <c r="M2351" s="23">
        <v>0</v>
      </c>
    </row>
    <row r="2352" spans="1:13" hidden="1" x14ac:dyDescent="0.25">
      <c r="A2352" t="s">
        <v>3373</v>
      </c>
      <c r="B2352" t="s">
        <v>3401</v>
      </c>
      <c r="C2352" t="s">
        <v>3402</v>
      </c>
      <c r="D2352" s="2">
        <v>80</v>
      </c>
      <c r="E2352" s="3">
        <v>0.36287639999999999</v>
      </c>
      <c r="F2352" s="3">
        <v>0.85237529999999995</v>
      </c>
      <c r="G2352" s="4">
        <v>23702</v>
      </c>
      <c r="H2352" s="4">
        <v>338</v>
      </c>
      <c r="I2352" t="s">
        <v>20</v>
      </c>
      <c r="J2352" s="2">
        <v>77.5</v>
      </c>
      <c r="K2352" s="4">
        <v>5116</v>
      </c>
      <c r="L2352" s="4">
        <v>260</v>
      </c>
      <c r="M2352" s="23">
        <v>0</v>
      </c>
    </row>
    <row r="2353" spans="1:13" hidden="1" x14ac:dyDescent="0.25">
      <c r="A2353" t="s">
        <v>3373</v>
      </c>
      <c r="B2353" t="s">
        <v>3403</v>
      </c>
      <c r="C2353" t="s">
        <v>3404</v>
      </c>
      <c r="D2353" s="2">
        <v>80</v>
      </c>
      <c r="E2353" s="3">
        <v>0.14200650000000001</v>
      </c>
      <c r="F2353" s="3">
        <v>0.99990599999999996</v>
      </c>
      <c r="G2353" s="4">
        <v>10637</v>
      </c>
      <c r="H2353" s="4">
        <v>226</v>
      </c>
      <c r="I2353" t="s">
        <v>20</v>
      </c>
      <c r="J2353" s="2">
        <v>97.5</v>
      </c>
      <c r="K2353" s="4">
        <v>10637</v>
      </c>
      <c r="L2353" s="4">
        <v>226</v>
      </c>
      <c r="M2353" s="23">
        <v>0</v>
      </c>
    </row>
    <row r="2354" spans="1:13" hidden="1" x14ac:dyDescent="0.25">
      <c r="A2354" t="s">
        <v>3373</v>
      </c>
      <c r="B2354" t="s">
        <v>3405</v>
      </c>
      <c r="C2354" t="s">
        <v>3406</v>
      </c>
      <c r="D2354" s="2">
        <v>80</v>
      </c>
      <c r="E2354" s="3">
        <v>0.33255050000000003</v>
      </c>
      <c r="F2354" s="3">
        <v>0.84092020000000001</v>
      </c>
      <c r="G2354" s="4">
        <v>29169</v>
      </c>
      <c r="H2354" s="4">
        <v>247</v>
      </c>
      <c r="I2354" t="s">
        <v>20</v>
      </c>
      <c r="J2354" s="2">
        <v>50</v>
      </c>
      <c r="K2354" s="4">
        <v>2670</v>
      </c>
      <c r="L2354" s="4">
        <v>136</v>
      </c>
      <c r="M2354" s="23">
        <v>0</v>
      </c>
    </row>
    <row r="2355" spans="1:13" hidden="1" x14ac:dyDescent="0.25">
      <c r="A2355" t="s">
        <v>3373</v>
      </c>
      <c r="B2355" t="s">
        <v>3407</v>
      </c>
      <c r="C2355" t="s">
        <v>3408</v>
      </c>
      <c r="D2355" s="2">
        <v>80</v>
      </c>
      <c r="E2355" s="3">
        <v>0.14965819999999999</v>
      </c>
      <c r="F2355" s="3">
        <v>0.64924249999999994</v>
      </c>
      <c r="G2355" s="4">
        <v>119608</v>
      </c>
      <c r="H2355" s="4">
        <v>1375</v>
      </c>
      <c r="I2355" t="s">
        <v>17</v>
      </c>
      <c r="J2355" s="2">
        <v>80</v>
      </c>
      <c r="K2355" s="4">
        <v>34413</v>
      </c>
      <c r="L2355" s="4">
        <v>999</v>
      </c>
      <c r="M2355" s="23">
        <v>7.3320000000000004E-4</v>
      </c>
    </row>
    <row r="2356" spans="1:13" hidden="1" x14ac:dyDescent="0.25">
      <c r="A2356" t="s">
        <v>3373</v>
      </c>
      <c r="B2356" t="s">
        <v>3409</v>
      </c>
      <c r="C2356" t="s">
        <v>3410</v>
      </c>
      <c r="D2356" s="2">
        <v>77.5</v>
      </c>
      <c r="E2356" s="3">
        <v>0.26658029999999999</v>
      </c>
      <c r="F2356" s="3">
        <v>0.77870050000000002</v>
      </c>
      <c r="G2356" s="4">
        <v>23442</v>
      </c>
      <c r="H2356" s="4">
        <v>256</v>
      </c>
      <c r="I2356" t="s">
        <v>20</v>
      </c>
      <c r="J2356" s="2">
        <v>72.5</v>
      </c>
      <c r="K2356" s="4">
        <v>4709</v>
      </c>
      <c r="L2356" s="4">
        <v>168</v>
      </c>
      <c r="M2356" s="23">
        <v>0</v>
      </c>
    </row>
    <row r="2357" spans="1:13" hidden="1" x14ac:dyDescent="0.25">
      <c r="A2357" t="s">
        <v>3373</v>
      </c>
      <c r="B2357" t="s">
        <v>3411</v>
      </c>
      <c r="C2357" t="s">
        <v>3412</v>
      </c>
      <c r="D2357" s="2">
        <v>77.5</v>
      </c>
      <c r="E2357" s="3">
        <v>0.123247</v>
      </c>
      <c r="F2357" s="3">
        <v>0.99992789999999998</v>
      </c>
      <c r="G2357" s="4">
        <v>13868</v>
      </c>
      <c r="H2357" s="4">
        <v>180</v>
      </c>
      <c r="I2357" t="s">
        <v>3</v>
      </c>
      <c r="J2357" s="2">
        <v>95</v>
      </c>
      <c r="K2357" s="4">
        <v>13868</v>
      </c>
      <c r="L2357" s="4">
        <v>180</v>
      </c>
      <c r="M2357" s="23">
        <v>0</v>
      </c>
    </row>
    <row r="2358" spans="1:13" hidden="1" x14ac:dyDescent="0.25">
      <c r="A2358" t="s">
        <v>3373</v>
      </c>
      <c r="B2358" t="s">
        <v>3413</v>
      </c>
      <c r="C2358" t="s">
        <v>3414</v>
      </c>
      <c r="D2358" s="2">
        <v>77.5</v>
      </c>
      <c r="E2358" s="3">
        <v>0.13702610000000001</v>
      </c>
      <c r="F2358" s="3">
        <v>0.99991019999999997</v>
      </c>
      <c r="G2358" s="4">
        <v>11132</v>
      </c>
      <c r="H2358" s="4">
        <v>177</v>
      </c>
      <c r="I2358" t="s">
        <v>20</v>
      </c>
      <c r="J2358" s="2">
        <v>95</v>
      </c>
      <c r="K2358" s="4">
        <v>11132</v>
      </c>
      <c r="L2358" s="4">
        <v>177</v>
      </c>
      <c r="M2358" s="23">
        <v>0</v>
      </c>
    </row>
    <row r="2359" spans="1:13" hidden="1" x14ac:dyDescent="0.25">
      <c r="A2359" t="s">
        <v>3373</v>
      </c>
      <c r="B2359" t="s">
        <v>3415</v>
      </c>
      <c r="C2359" t="s">
        <v>3416</v>
      </c>
      <c r="D2359" s="2">
        <v>77.5</v>
      </c>
      <c r="E2359" s="3">
        <v>0.1277153</v>
      </c>
      <c r="F2359" s="3">
        <v>0.75876109999999997</v>
      </c>
      <c r="G2359" s="4">
        <v>36894</v>
      </c>
      <c r="H2359" s="4">
        <v>659</v>
      </c>
      <c r="I2359" t="s">
        <v>3</v>
      </c>
      <c r="J2359" s="2">
        <v>82.5</v>
      </c>
      <c r="K2359" s="4">
        <v>11365</v>
      </c>
      <c r="L2359" s="4">
        <v>535</v>
      </c>
      <c r="M2359" s="23">
        <v>0</v>
      </c>
    </row>
    <row r="2360" spans="1:13" hidden="1" x14ac:dyDescent="0.25">
      <c r="A2360" t="s">
        <v>3373</v>
      </c>
      <c r="B2360" t="s">
        <v>3417</v>
      </c>
      <c r="C2360" t="s">
        <v>3418</v>
      </c>
      <c r="D2360" s="2">
        <v>77.5</v>
      </c>
      <c r="E2360" s="3">
        <v>0.26478869999999999</v>
      </c>
      <c r="F2360" s="3">
        <v>0.91641439999999996</v>
      </c>
      <c r="G2360" s="4">
        <v>17860</v>
      </c>
      <c r="H2360" s="4">
        <v>211</v>
      </c>
      <c r="I2360" t="s">
        <v>20</v>
      </c>
      <c r="J2360" s="2">
        <v>75</v>
      </c>
      <c r="K2360" s="4">
        <v>4472</v>
      </c>
      <c r="L2360" s="4">
        <v>152</v>
      </c>
      <c r="M2360" s="23">
        <v>0</v>
      </c>
    </row>
    <row r="2361" spans="1:13" hidden="1" x14ac:dyDescent="0.25">
      <c r="A2361" t="s">
        <v>3373</v>
      </c>
      <c r="B2361" t="s">
        <v>3419</v>
      </c>
      <c r="C2361" t="s">
        <v>3420</v>
      </c>
      <c r="D2361" s="2">
        <v>77.5</v>
      </c>
      <c r="E2361" s="3">
        <v>0.18185999999999999</v>
      </c>
      <c r="F2361" s="3">
        <v>0.5759782</v>
      </c>
      <c r="G2361" s="4">
        <v>60116</v>
      </c>
      <c r="H2361" s="4">
        <v>394</v>
      </c>
      <c r="I2361" t="s">
        <v>3</v>
      </c>
      <c r="J2361" s="2">
        <v>47.5</v>
      </c>
      <c r="K2361" s="4">
        <v>4105</v>
      </c>
      <c r="L2361" s="4">
        <v>158</v>
      </c>
      <c r="M2361" s="23">
        <v>0</v>
      </c>
    </row>
    <row r="2362" spans="1:13" hidden="1" x14ac:dyDescent="0.25">
      <c r="A2362" t="s">
        <v>3373</v>
      </c>
      <c r="B2362" t="s">
        <v>3421</v>
      </c>
      <c r="C2362" t="s">
        <v>2523</v>
      </c>
      <c r="D2362" s="2">
        <v>77.5</v>
      </c>
      <c r="E2362" s="3">
        <v>0.12520700000000001</v>
      </c>
      <c r="F2362" s="3">
        <v>0.86689459999999996</v>
      </c>
      <c r="G2362" s="4">
        <v>29412</v>
      </c>
      <c r="H2362" s="4">
        <v>490</v>
      </c>
      <c r="I2362" t="s">
        <v>3</v>
      </c>
      <c r="J2362" s="2">
        <v>77.5</v>
      </c>
      <c r="K2362" s="4">
        <v>7567</v>
      </c>
      <c r="L2362" s="4">
        <v>399</v>
      </c>
      <c r="M2362" s="23">
        <v>0</v>
      </c>
    </row>
    <row r="2363" spans="1:13" hidden="1" x14ac:dyDescent="0.25">
      <c r="A2363" t="s">
        <v>3373</v>
      </c>
      <c r="B2363" t="s">
        <v>3386</v>
      </c>
      <c r="C2363" t="s">
        <v>709</v>
      </c>
      <c r="D2363" s="2">
        <v>77.5</v>
      </c>
      <c r="E2363" s="3">
        <v>0.1480755</v>
      </c>
      <c r="F2363" s="3">
        <v>0.58487199999999995</v>
      </c>
      <c r="G2363" s="4">
        <v>42953</v>
      </c>
      <c r="H2363" s="4">
        <v>518</v>
      </c>
      <c r="I2363" t="s">
        <v>3</v>
      </c>
      <c r="J2363" s="2">
        <v>90</v>
      </c>
      <c r="K2363" s="4">
        <v>26325</v>
      </c>
      <c r="L2363" s="4">
        <v>443</v>
      </c>
      <c r="M2363" s="23">
        <v>0</v>
      </c>
    </row>
    <row r="2364" spans="1:13" hidden="1" x14ac:dyDescent="0.25">
      <c r="A2364" t="s">
        <v>3373</v>
      </c>
      <c r="B2364" t="s">
        <v>3422</v>
      </c>
      <c r="C2364" t="s">
        <v>3423</v>
      </c>
      <c r="D2364" s="2">
        <v>77.5</v>
      </c>
      <c r="E2364" s="3">
        <v>0.16987450000000001</v>
      </c>
      <c r="F2364" s="3">
        <v>0.99988049999999995</v>
      </c>
      <c r="G2364" s="4">
        <v>8367</v>
      </c>
      <c r="H2364" s="4">
        <v>176</v>
      </c>
      <c r="I2364" t="s">
        <v>20</v>
      </c>
      <c r="J2364" s="2">
        <v>92.5</v>
      </c>
      <c r="K2364" s="4">
        <v>8367</v>
      </c>
      <c r="L2364" s="4">
        <v>176</v>
      </c>
      <c r="M2364" s="23">
        <v>0</v>
      </c>
    </row>
    <row r="2365" spans="1:13" hidden="1" x14ac:dyDescent="0.25">
      <c r="A2365" t="s">
        <v>3373</v>
      </c>
      <c r="B2365" t="s">
        <v>1226</v>
      </c>
      <c r="C2365" t="s">
        <v>3392</v>
      </c>
      <c r="D2365" s="2">
        <v>77.5</v>
      </c>
      <c r="E2365" s="3">
        <v>0.18786059999999999</v>
      </c>
      <c r="F2365" s="3">
        <v>0.5406725</v>
      </c>
      <c r="G2365" s="4">
        <v>78045</v>
      </c>
      <c r="H2365" s="4">
        <v>609</v>
      </c>
      <c r="I2365" t="s">
        <v>3</v>
      </c>
      <c r="J2365" s="2">
        <v>67.5</v>
      </c>
      <c r="K2365" s="4">
        <v>9974</v>
      </c>
      <c r="L2365" s="4">
        <v>358</v>
      </c>
      <c r="M2365" s="23">
        <v>0</v>
      </c>
    </row>
    <row r="2366" spans="1:13" hidden="1" x14ac:dyDescent="0.25">
      <c r="A2366" t="s">
        <v>3373</v>
      </c>
      <c r="B2366" t="s">
        <v>1536</v>
      </c>
      <c r="C2366" t="s">
        <v>3424</v>
      </c>
      <c r="D2366" s="2">
        <v>77.5</v>
      </c>
      <c r="E2366" s="3">
        <v>0.15073700000000001</v>
      </c>
      <c r="F2366" s="3">
        <v>0.6370228</v>
      </c>
      <c r="G2366" s="4">
        <v>69847</v>
      </c>
      <c r="H2366" s="4">
        <v>532</v>
      </c>
      <c r="I2366" t="s">
        <v>3</v>
      </c>
      <c r="J2366" s="2">
        <v>55</v>
      </c>
      <c r="K2366" s="4">
        <v>6574</v>
      </c>
      <c r="L2366" s="4">
        <v>283</v>
      </c>
      <c r="M2366" s="23">
        <v>0</v>
      </c>
    </row>
    <row r="2367" spans="1:13" hidden="1" x14ac:dyDescent="0.25">
      <c r="A2367" t="s">
        <v>3373</v>
      </c>
      <c r="B2367" t="s">
        <v>3425</v>
      </c>
      <c r="C2367" t="s">
        <v>3426</v>
      </c>
      <c r="D2367" s="2">
        <v>75</v>
      </c>
      <c r="E2367" s="3">
        <v>0.19991900000000001</v>
      </c>
      <c r="F2367" s="3">
        <v>0.824735</v>
      </c>
      <c r="G2367" s="4">
        <v>33076</v>
      </c>
      <c r="H2367" s="4">
        <v>215</v>
      </c>
      <c r="I2367" t="s">
        <v>3</v>
      </c>
      <c r="J2367" s="2">
        <v>67.5</v>
      </c>
      <c r="K2367" s="4">
        <v>6331</v>
      </c>
      <c r="L2367" s="4">
        <v>109</v>
      </c>
      <c r="M2367" s="23">
        <v>5.8145999999999996E-3</v>
      </c>
    </row>
    <row r="2368" spans="1:13" hidden="1" x14ac:dyDescent="0.25">
      <c r="A2368" t="s">
        <v>3373</v>
      </c>
      <c r="B2368" t="s">
        <v>2488</v>
      </c>
      <c r="C2368" t="s">
        <v>3427</v>
      </c>
      <c r="D2368" s="2">
        <v>75</v>
      </c>
      <c r="E2368" s="3">
        <v>0.2895547</v>
      </c>
      <c r="F2368" s="3">
        <v>0.61123340000000004</v>
      </c>
      <c r="G2368" s="4">
        <v>37784</v>
      </c>
      <c r="H2368" s="4">
        <v>215</v>
      </c>
      <c r="I2368" t="s">
        <v>3</v>
      </c>
      <c r="J2368" s="2">
        <v>37.5</v>
      </c>
      <c r="K2368" s="4">
        <v>2269</v>
      </c>
      <c r="L2368" s="4">
        <v>113</v>
      </c>
      <c r="M2368" s="23">
        <v>0</v>
      </c>
    </row>
    <row r="2369" spans="1:13" hidden="1" x14ac:dyDescent="0.25">
      <c r="A2369" t="s">
        <v>3373</v>
      </c>
      <c r="B2369" t="s">
        <v>3428</v>
      </c>
      <c r="C2369" t="s">
        <v>2031</v>
      </c>
      <c r="D2369" s="2">
        <v>75</v>
      </c>
      <c r="E2369" s="3">
        <v>0.1914614</v>
      </c>
      <c r="F2369" s="3">
        <v>0.73504999999999998</v>
      </c>
      <c r="G2369" s="4">
        <v>25235</v>
      </c>
      <c r="H2369" s="4">
        <v>255</v>
      </c>
      <c r="I2369" t="s">
        <v>3</v>
      </c>
      <c r="J2369" s="2">
        <v>65</v>
      </c>
      <c r="K2369" s="4">
        <v>4499</v>
      </c>
      <c r="L2369" s="4">
        <v>187</v>
      </c>
      <c r="M2369" s="23">
        <v>0</v>
      </c>
    </row>
    <row r="2370" spans="1:13" hidden="1" x14ac:dyDescent="0.25">
      <c r="A2370" t="s">
        <v>3373</v>
      </c>
      <c r="B2370" t="s">
        <v>3429</v>
      </c>
      <c r="C2370" t="s">
        <v>3430</v>
      </c>
      <c r="D2370" s="2">
        <v>75</v>
      </c>
      <c r="E2370" s="3">
        <v>0.27926630000000002</v>
      </c>
      <c r="F2370" s="3">
        <v>0.62804420000000005</v>
      </c>
      <c r="G2370" s="4">
        <v>31926</v>
      </c>
      <c r="H2370" s="4">
        <v>221</v>
      </c>
      <c r="I2370" t="s">
        <v>3</v>
      </c>
      <c r="J2370" s="2">
        <v>52.5</v>
      </c>
      <c r="K2370" s="4">
        <v>3342</v>
      </c>
      <c r="L2370" s="4">
        <v>133</v>
      </c>
      <c r="M2370" s="23">
        <v>0</v>
      </c>
    </row>
    <row r="2371" spans="1:13" hidden="1" x14ac:dyDescent="0.25">
      <c r="A2371" t="s">
        <v>3373</v>
      </c>
      <c r="B2371" t="s">
        <v>2217</v>
      </c>
      <c r="C2371" t="s">
        <v>3431</v>
      </c>
      <c r="D2371" s="2">
        <v>75</v>
      </c>
      <c r="E2371" s="3">
        <v>0.1416066</v>
      </c>
      <c r="F2371" s="3">
        <v>0.99989399999999995</v>
      </c>
      <c r="G2371" s="4">
        <v>9431</v>
      </c>
      <c r="H2371" s="4">
        <v>178</v>
      </c>
      <c r="I2371" t="s">
        <v>20</v>
      </c>
      <c r="J2371" s="2">
        <v>95</v>
      </c>
      <c r="K2371" s="4">
        <v>9431</v>
      </c>
      <c r="L2371" s="4">
        <v>178</v>
      </c>
      <c r="M2371" s="23">
        <v>0</v>
      </c>
    </row>
    <row r="2372" spans="1:13" hidden="1" x14ac:dyDescent="0.25">
      <c r="A2372" t="s">
        <v>3373</v>
      </c>
      <c r="B2372" t="s">
        <v>3432</v>
      </c>
      <c r="C2372" t="s">
        <v>939</v>
      </c>
      <c r="D2372" s="2">
        <v>75</v>
      </c>
      <c r="E2372" s="3">
        <v>0.17542759999999999</v>
      </c>
      <c r="F2372" s="3">
        <v>0.99981640000000005</v>
      </c>
      <c r="G2372" s="4">
        <v>10893</v>
      </c>
      <c r="H2372" s="4">
        <v>165</v>
      </c>
      <c r="I2372" t="s">
        <v>20</v>
      </c>
      <c r="J2372" s="2">
        <v>62.5</v>
      </c>
      <c r="K2372" s="4">
        <v>2624</v>
      </c>
      <c r="L2372" s="4">
        <v>131</v>
      </c>
      <c r="M2372" s="23">
        <v>0</v>
      </c>
    </row>
    <row r="2373" spans="1:13" hidden="1" x14ac:dyDescent="0.25">
      <c r="A2373" t="s">
        <v>3373</v>
      </c>
      <c r="B2373" t="s">
        <v>3433</v>
      </c>
      <c r="C2373" t="s">
        <v>3434</v>
      </c>
      <c r="D2373" s="2">
        <v>75</v>
      </c>
      <c r="E2373" s="3">
        <v>0.29829410000000001</v>
      </c>
      <c r="F2373" s="3">
        <v>0.71525819999999996</v>
      </c>
      <c r="G2373" s="4">
        <v>24376</v>
      </c>
      <c r="H2373" s="4">
        <v>176</v>
      </c>
      <c r="I2373" t="s">
        <v>20</v>
      </c>
      <c r="J2373" s="2">
        <v>37.5</v>
      </c>
      <c r="K2373" s="4">
        <v>1768</v>
      </c>
      <c r="L2373" s="4">
        <v>87</v>
      </c>
      <c r="M2373" s="23">
        <v>0</v>
      </c>
    </row>
    <row r="2374" spans="1:13" hidden="1" x14ac:dyDescent="0.25">
      <c r="A2374" t="s">
        <v>3373</v>
      </c>
      <c r="B2374" t="s">
        <v>3435</v>
      </c>
      <c r="C2374" t="s">
        <v>3436</v>
      </c>
      <c r="D2374" s="2">
        <v>75</v>
      </c>
      <c r="E2374" s="3">
        <v>0.13780210000000001</v>
      </c>
      <c r="F2374" s="3">
        <v>0.63446340000000001</v>
      </c>
      <c r="G2374" s="4">
        <v>37000</v>
      </c>
      <c r="H2374" s="4">
        <v>394</v>
      </c>
      <c r="I2374" t="s">
        <v>3</v>
      </c>
      <c r="J2374" s="2">
        <v>62.5</v>
      </c>
      <c r="K2374" s="4">
        <v>5977</v>
      </c>
      <c r="L2374" s="4">
        <v>275</v>
      </c>
      <c r="M2374" s="23">
        <v>0</v>
      </c>
    </row>
    <row r="2375" spans="1:13" hidden="1" x14ac:dyDescent="0.25">
      <c r="A2375" t="s">
        <v>3373</v>
      </c>
      <c r="B2375" t="s">
        <v>636</v>
      </c>
      <c r="C2375" t="s">
        <v>3392</v>
      </c>
      <c r="D2375" s="2">
        <v>75</v>
      </c>
      <c r="E2375" s="3">
        <v>0.27020460000000002</v>
      </c>
      <c r="F2375" s="3">
        <v>0.70408329999999997</v>
      </c>
      <c r="G2375" s="4">
        <v>22123</v>
      </c>
      <c r="H2375" s="4">
        <v>271</v>
      </c>
      <c r="I2375" t="s">
        <v>20</v>
      </c>
      <c r="J2375" s="2">
        <v>65</v>
      </c>
      <c r="K2375" s="4">
        <v>3769</v>
      </c>
      <c r="L2375" s="4">
        <v>169</v>
      </c>
      <c r="M2375" s="23">
        <v>0</v>
      </c>
    </row>
    <row r="2376" spans="1:13" hidden="1" x14ac:dyDescent="0.25">
      <c r="A2376" t="s">
        <v>3373</v>
      </c>
      <c r="B2376" t="s">
        <v>3437</v>
      </c>
      <c r="C2376" t="s">
        <v>3438</v>
      </c>
      <c r="D2376" s="2">
        <v>75</v>
      </c>
      <c r="E2376" s="3">
        <v>0.17714340000000001</v>
      </c>
      <c r="F2376" s="3">
        <v>0.91319189999999995</v>
      </c>
      <c r="G2376" s="4">
        <v>13907</v>
      </c>
      <c r="H2376" s="4">
        <v>254</v>
      </c>
      <c r="I2376" t="s">
        <v>20</v>
      </c>
      <c r="J2376" s="2">
        <v>80</v>
      </c>
      <c r="K2376" s="4">
        <v>4651</v>
      </c>
      <c r="L2376" s="4">
        <v>211</v>
      </c>
      <c r="M2376" s="23">
        <v>0</v>
      </c>
    </row>
    <row r="2377" spans="1:13" hidden="1" x14ac:dyDescent="0.25">
      <c r="A2377" t="s">
        <v>3373</v>
      </c>
      <c r="B2377" t="s">
        <v>3439</v>
      </c>
      <c r="C2377" t="s">
        <v>3440</v>
      </c>
      <c r="D2377" s="2">
        <v>75</v>
      </c>
      <c r="E2377" s="3">
        <v>0.27331870000000003</v>
      </c>
      <c r="F2377" s="3">
        <v>0.99985919999999995</v>
      </c>
      <c r="G2377" s="4">
        <v>7100</v>
      </c>
      <c r="H2377" s="4">
        <v>115</v>
      </c>
      <c r="I2377" t="s">
        <v>20</v>
      </c>
      <c r="J2377" s="2">
        <v>87.5</v>
      </c>
      <c r="K2377" s="4">
        <v>7100</v>
      </c>
      <c r="L2377" s="4">
        <v>115</v>
      </c>
      <c r="M2377" s="23">
        <v>0</v>
      </c>
    </row>
    <row r="2378" spans="1:13" hidden="1" x14ac:dyDescent="0.25">
      <c r="A2378" t="s">
        <v>3373</v>
      </c>
      <c r="B2378" t="s">
        <v>3441</v>
      </c>
      <c r="C2378" t="s">
        <v>3442</v>
      </c>
      <c r="D2378" s="2">
        <v>75</v>
      </c>
      <c r="E2378" s="3">
        <v>0.19779379999999999</v>
      </c>
      <c r="F2378" s="3">
        <v>0.99987950000000003</v>
      </c>
      <c r="G2378" s="4">
        <v>8302</v>
      </c>
      <c r="H2378" s="4">
        <v>156</v>
      </c>
      <c r="I2378" t="s">
        <v>20</v>
      </c>
      <c r="J2378" s="2">
        <v>92.5</v>
      </c>
      <c r="K2378" s="4">
        <v>8302</v>
      </c>
      <c r="L2378" s="4">
        <v>156</v>
      </c>
      <c r="M2378" s="23">
        <v>0</v>
      </c>
    </row>
    <row r="2379" spans="1:13" hidden="1" x14ac:dyDescent="0.25">
      <c r="A2379" t="s">
        <v>3373</v>
      </c>
      <c r="B2379" t="s">
        <v>3443</v>
      </c>
      <c r="C2379" t="s">
        <v>3444</v>
      </c>
      <c r="D2379" s="2">
        <v>75</v>
      </c>
      <c r="E2379" s="3">
        <v>0.1209332</v>
      </c>
      <c r="F2379" s="3">
        <v>0.6623173</v>
      </c>
      <c r="G2379" s="4">
        <v>64770</v>
      </c>
      <c r="H2379" s="4">
        <v>1307</v>
      </c>
      <c r="I2379" t="s">
        <v>17</v>
      </c>
      <c r="J2379" s="2">
        <v>82.5</v>
      </c>
      <c r="K2379" s="4">
        <v>20598</v>
      </c>
      <c r="L2379" s="4">
        <v>1094</v>
      </c>
      <c r="M2379" s="23">
        <v>0</v>
      </c>
    </row>
    <row r="2380" spans="1:13" hidden="1" x14ac:dyDescent="0.25">
      <c r="A2380" t="s">
        <v>3373</v>
      </c>
      <c r="B2380" t="s">
        <v>3445</v>
      </c>
      <c r="C2380" t="s">
        <v>3446</v>
      </c>
      <c r="D2380" s="2">
        <v>72.5</v>
      </c>
      <c r="E2380" s="3">
        <v>0.13579189999999999</v>
      </c>
      <c r="F2380" s="3">
        <v>0.99991019999999997</v>
      </c>
      <c r="G2380" s="4">
        <v>11142</v>
      </c>
      <c r="H2380" s="4">
        <v>138</v>
      </c>
      <c r="I2380" t="s">
        <v>20</v>
      </c>
      <c r="J2380" s="2">
        <v>52.5</v>
      </c>
      <c r="K2380" s="4">
        <v>2295</v>
      </c>
      <c r="L2380" s="4">
        <v>88</v>
      </c>
      <c r="M2380" s="23">
        <v>0</v>
      </c>
    </row>
    <row r="2381" spans="1:13" hidden="1" x14ac:dyDescent="0.25">
      <c r="A2381" t="s">
        <v>3373</v>
      </c>
      <c r="B2381" t="s">
        <v>3447</v>
      </c>
      <c r="C2381" t="s">
        <v>3448</v>
      </c>
      <c r="D2381" s="2">
        <v>72.5</v>
      </c>
      <c r="E2381" s="3">
        <v>0.1238277</v>
      </c>
      <c r="F2381" s="3">
        <v>0.9999169</v>
      </c>
      <c r="G2381" s="4">
        <v>12028</v>
      </c>
      <c r="H2381" s="4">
        <v>153</v>
      </c>
      <c r="I2381" t="s">
        <v>20</v>
      </c>
      <c r="J2381" s="2">
        <v>92.5</v>
      </c>
      <c r="K2381" s="4">
        <v>12028</v>
      </c>
      <c r="L2381" s="4">
        <v>153</v>
      </c>
      <c r="M2381" s="23">
        <v>0</v>
      </c>
    </row>
    <row r="2382" spans="1:13" hidden="1" x14ac:dyDescent="0.25">
      <c r="A2382" t="s">
        <v>3373</v>
      </c>
      <c r="B2382" t="s">
        <v>3449</v>
      </c>
      <c r="C2382" t="s">
        <v>3450</v>
      </c>
      <c r="D2382" s="2">
        <v>72.5</v>
      </c>
      <c r="E2382" s="3">
        <v>0.31024659999999998</v>
      </c>
      <c r="F2382" s="3">
        <v>0.83817240000000004</v>
      </c>
      <c r="G2382" s="4">
        <v>20583</v>
      </c>
      <c r="H2382" s="4">
        <v>155</v>
      </c>
      <c r="I2382" t="s">
        <v>20</v>
      </c>
      <c r="J2382" s="2">
        <v>47.5</v>
      </c>
      <c r="K2382" s="4">
        <v>2211</v>
      </c>
      <c r="L2382" s="4">
        <v>79</v>
      </c>
      <c r="M2382" s="23">
        <v>0</v>
      </c>
    </row>
    <row r="2383" spans="1:13" hidden="1" x14ac:dyDescent="0.25">
      <c r="A2383" t="s">
        <v>3373</v>
      </c>
      <c r="B2383" t="s">
        <v>3451</v>
      </c>
      <c r="C2383" t="s">
        <v>3392</v>
      </c>
      <c r="D2383" s="2">
        <v>72.5</v>
      </c>
      <c r="E2383" s="3">
        <v>0.28127970000000002</v>
      </c>
      <c r="F2383" s="3">
        <v>0.7063952</v>
      </c>
      <c r="G2383" s="4">
        <v>25118</v>
      </c>
      <c r="H2383" s="4">
        <v>155</v>
      </c>
      <c r="I2383" t="s">
        <v>20</v>
      </c>
      <c r="J2383" s="2">
        <v>35</v>
      </c>
      <c r="K2383" s="4">
        <v>1961</v>
      </c>
      <c r="L2383" s="4">
        <v>64</v>
      </c>
      <c r="M2383" s="23">
        <v>0</v>
      </c>
    </row>
    <row r="2384" spans="1:13" hidden="1" x14ac:dyDescent="0.25">
      <c r="A2384" t="s">
        <v>3373</v>
      </c>
      <c r="B2384" t="s">
        <v>3452</v>
      </c>
      <c r="C2384" t="s">
        <v>3378</v>
      </c>
      <c r="D2384" s="2">
        <v>72.5</v>
      </c>
      <c r="E2384" s="3">
        <v>0.1017865</v>
      </c>
      <c r="F2384" s="3">
        <v>0.99991490000000005</v>
      </c>
      <c r="G2384" s="4">
        <v>11760</v>
      </c>
      <c r="H2384" s="4">
        <v>245</v>
      </c>
      <c r="I2384" t="s">
        <v>3</v>
      </c>
      <c r="J2384" s="2">
        <v>95</v>
      </c>
      <c r="K2384" s="4">
        <v>11760</v>
      </c>
      <c r="L2384" s="4">
        <v>245</v>
      </c>
      <c r="M2384" s="23">
        <v>0</v>
      </c>
    </row>
    <row r="2385" spans="1:13" hidden="1" x14ac:dyDescent="0.25">
      <c r="A2385" t="s">
        <v>3373</v>
      </c>
      <c r="B2385" t="s">
        <v>3453</v>
      </c>
      <c r="C2385" t="s">
        <v>3454</v>
      </c>
      <c r="D2385" s="2">
        <v>72.5</v>
      </c>
      <c r="E2385" s="3">
        <v>0.12590950000000001</v>
      </c>
      <c r="F2385" s="3">
        <v>0.70847950000000004</v>
      </c>
      <c r="G2385" s="4">
        <v>30889</v>
      </c>
      <c r="H2385" s="4">
        <v>324</v>
      </c>
      <c r="I2385" t="s">
        <v>3</v>
      </c>
      <c r="J2385" s="2">
        <v>62.5</v>
      </c>
      <c r="K2385" s="4">
        <v>5488</v>
      </c>
      <c r="L2385" s="4">
        <v>216</v>
      </c>
      <c r="M2385" s="23">
        <v>2.4620000000000002E-3</v>
      </c>
    </row>
    <row r="2386" spans="1:13" hidden="1" x14ac:dyDescent="0.25">
      <c r="A2386" t="s">
        <v>3373</v>
      </c>
      <c r="B2386" t="s">
        <v>886</v>
      </c>
      <c r="C2386" t="s">
        <v>3455</v>
      </c>
      <c r="D2386" s="2">
        <v>72.5</v>
      </c>
      <c r="E2386" s="3">
        <v>0.22678280000000001</v>
      </c>
      <c r="F2386" s="3">
        <v>0.85520989999999997</v>
      </c>
      <c r="G2386" s="4">
        <v>15233</v>
      </c>
      <c r="H2386" s="4">
        <v>188</v>
      </c>
      <c r="I2386" t="s">
        <v>20</v>
      </c>
      <c r="J2386" s="2">
        <v>55</v>
      </c>
      <c r="K2386" s="4">
        <v>2132</v>
      </c>
      <c r="L2386" s="4">
        <v>130</v>
      </c>
      <c r="M2386" s="23">
        <v>0</v>
      </c>
    </row>
    <row r="2387" spans="1:13" hidden="1" x14ac:dyDescent="0.25">
      <c r="A2387" t="s">
        <v>3373</v>
      </c>
      <c r="B2387" t="s">
        <v>906</v>
      </c>
      <c r="C2387" t="s">
        <v>3456</v>
      </c>
      <c r="D2387" s="2">
        <v>72.5</v>
      </c>
      <c r="E2387" s="3">
        <v>0.15972249999999999</v>
      </c>
      <c r="F2387" s="3">
        <v>0.47804600000000003</v>
      </c>
      <c r="G2387" s="4">
        <v>42080</v>
      </c>
      <c r="H2387" s="4">
        <v>313</v>
      </c>
      <c r="I2387" t="s">
        <v>3</v>
      </c>
      <c r="J2387" s="2">
        <v>55</v>
      </c>
      <c r="K2387" s="4">
        <v>4674</v>
      </c>
      <c r="L2387" s="4">
        <v>156</v>
      </c>
      <c r="M2387" s="23">
        <v>0</v>
      </c>
    </row>
    <row r="2388" spans="1:13" hidden="1" x14ac:dyDescent="0.25">
      <c r="A2388" t="s">
        <v>3373</v>
      </c>
      <c r="B2388" t="s">
        <v>406</v>
      </c>
      <c r="C2388" t="s">
        <v>3457</v>
      </c>
      <c r="D2388" s="2">
        <v>72.5</v>
      </c>
      <c r="E2388" s="3">
        <v>0.1225912</v>
      </c>
      <c r="F2388" s="3">
        <v>0.53964060000000003</v>
      </c>
      <c r="G2388" s="4">
        <v>43304</v>
      </c>
      <c r="H2388" s="4">
        <v>482</v>
      </c>
      <c r="I2388" t="s">
        <v>3</v>
      </c>
      <c r="J2388" s="2">
        <v>65</v>
      </c>
      <c r="K2388" s="4">
        <v>7668</v>
      </c>
      <c r="L2388" s="4">
        <v>366</v>
      </c>
      <c r="M2388" s="23">
        <v>4.9372000000000001E-3</v>
      </c>
    </row>
    <row r="2389" spans="1:13" hidden="1" x14ac:dyDescent="0.25">
      <c r="A2389" t="s">
        <v>3373</v>
      </c>
      <c r="B2389" t="s">
        <v>3458</v>
      </c>
      <c r="C2389" t="s">
        <v>3459</v>
      </c>
      <c r="D2389" s="2">
        <v>72.5</v>
      </c>
      <c r="E2389" s="3">
        <v>0.10616639999999999</v>
      </c>
      <c r="F2389" s="3">
        <v>0.88807789999999998</v>
      </c>
      <c r="G2389" s="4">
        <v>35770</v>
      </c>
      <c r="H2389" s="4">
        <v>446</v>
      </c>
      <c r="I2389" t="s">
        <v>3</v>
      </c>
      <c r="J2389" s="2">
        <v>72.5</v>
      </c>
      <c r="K2389" s="4">
        <v>7874</v>
      </c>
      <c r="L2389" s="4">
        <v>355</v>
      </c>
      <c r="M2389" s="23">
        <v>2.1548000000000001E-3</v>
      </c>
    </row>
    <row r="2390" spans="1:13" hidden="1" x14ac:dyDescent="0.25">
      <c r="A2390" t="s">
        <v>3373</v>
      </c>
      <c r="B2390" t="s">
        <v>3460</v>
      </c>
      <c r="C2390" t="s">
        <v>3424</v>
      </c>
      <c r="D2390" s="2">
        <v>72.5</v>
      </c>
      <c r="E2390" s="3">
        <v>0.21362030000000001</v>
      </c>
      <c r="F2390" s="3">
        <v>0.99993160000000003</v>
      </c>
      <c r="G2390" s="4">
        <v>14608</v>
      </c>
      <c r="H2390" s="4">
        <v>78</v>
      </c>
      <c r="I2390" t="s">
        <v>20</v>
      </c>
      <c r="J2390" s="2">
        <v>20</v>
      </c>
      <c r="K2390" s="4">
        <v>849</v>
      </c>
      <c r="L2390" s="4">
        <v>30</v>
      </c>
      <c r="M2390" s="23">
        <v>0</v>
      </c>
    </row>
    <row r="2391" spans="1:13" hidden="1" x14ac:dyDescent="0.25">
      <c r="A2391" t="s">
        <v>3373</v>
      </c>
      <c r="B2391" t="s">
        <v>1486</v>
      </c>
      <c r="C2391" t="s">
        <v>3461</v>
      </c>
      <c r="D2391" s="2">
        <v>72.5</v>
      </c>
      <c r="E2391" s="3">
        <v>0.1078831</v>
      </c>
      <c r="F2391" s="3">
        <v>0.99991870000000005</v>
      </c>
      <c r="G2391" s="4">
        <v>12295</v>
      </c>
      <c r="H2391" s="4">
        <v>270</v>
      </c>
      <c r="I2391" t="s">
        <v>3</v>
      </c>
      <c r="J2391" s="2">
        <v>95</v>
      </c>
      <c r="K2391" s="4">
        <v>12295</v>
      </c>
      <c r="L2391" s="4">
        <v>270</v>
      </c>
      <c r="M2391" s="23">
        <v>0</v>
      </c>
    </row>
    <row r="2392" spans="1:13" hidden="1" x14ac:dyDescent="0.25">
      <c r="A2392" t="s">
        <v>3373</v>
      </c>
      <c r="B2392" t="s">
        <v>3462</v>
      </c>
      <c r="C2392" t="s">
        <v>3463</v>
      </c>
      <c r="D2392" s="2">
        <v>72.5</v>
      </c>
      <c r="E2392" s="3">
        <v>9.5809699999999998E-2</v>
      </c>
      <c r="F2392" s="3">
        <v>0.97503390000000001</v>
      </c>
      <c r="G2392" s="4">
        <v>25190</v>
      </c>
      <c r="H2392" s="4">
        <v>338</v>
      </c>
      <c r="I2392" t="s">
        <v>3</v>
      </c>
      <c r="J2392" s="2">
        <v>72.5</v>
      </c>
      <c r="K2392" s="4">
        <v>6140</v>
      </c>
      <c r="L2392" s="4">
        <v>249</v>
      </c>
      <c r="M2392" s="23">
        <v>0</v>
      </c>
    </row>
    <row r="2393" spans="1:13" hidden="1" x14ac:dyDescent="0.25">
      <c r="A2393" t="s">
        <v>3373</v>
      </c>
      <c r="B2393" t="s">
        <v>3464</v>
      </c>
      <c r="C2393" t="s">
        <v>3465</v>
      </c>
      <c r="D2393" s="2">
        <v>72.5</v>
      </c>
      <c r="E2393" s="3">
        <v>0.25290099999999999</v>
      </c>
      <c r="F2393" s="3">
        <v>0.76435059999999999</v>
      </c>
      <c r="G2393" s="4">
        <v>20879</v>
      </c>
      <c r="H2393" s="4">
        <v>161</v>
      </c>
      <c r="I2393" t="s">
        <v>20</v>
      </c>
      <c r="J2393" s="2">
        <v>47.5</v>
      </c>
      <c r="K2393" s="4">
        <v>2402</v>
      </c>
      <c r="L2393" s="4">
        <v>92</v>
      </c>
      <c r="M2393" s="23">
        <v>0</v>
      </c>
    </row>
    <row r="2394" spans="1:13" hidden="1" x14ac:dyDescent="0.25">
      <c r="A2394" t="s">
        <v>3373</v>
      </c>
      <c r="B2394" t="s">
        <v>3466</v>
      </c>
      <c r="C2394" t="s">
        <v>3467</v>
      </c>
      <c r="D2394" s="2">
        <v>72.5</v>
      </c>
      <c r="E2394" s="3">
        <v>0.18887970000000001</v>
      </c>
      <c r="F2394" s="3">
        <v>0.99984839999999997</v>
      </c>
      <c r="G2394" s="4">
        <v>6597</v>
      </c>
      <c r="H2394" s="4">
        <v>194</v>
      </c>
      <c r="I2394" t="s">
        <v>20</v>
      </c>
      <c r="J2394" s="2">
        <v>80</v>
      </c>
      <c r="K2394" s="4">
        <v>3981</v>
      </c>
      <c r="L2394" s="4">
        <v>176</v>
      </c>
      <c r="M2394" s="23">
        <v>0</v>
      </c>
    </row>
    <row r="2395" spans="1:13" hidden="1" x14ac:dyDescent="0.25">
      <c r="A2395" t="s">
        <v>3373</v>
      </c>
      <c r="B2395" t="s">
        <v>3468</v>
      </c>
      <c r="C2395" t="s">
        <v>3392</v>
      </c>
      <c r="D2395" s="2">
        <v>72.5</v>
      </c>
      <c r="E2395" s="3">
        <v>0.16106129999999999</v>
      </c>
      <c r="F2395" s="3">
        <v>0.38898749999999999</v>
      </c>
      <c r="G2395" s="4">
        <v>67289</v>
      </c>
      <c r="H2395" s="4">
        <v>778</v>
      </c>
      <c r="I2395" t="s">
        <v>3</v>
      </c>
      <c r="J2395" s="2">
        <v>70</v>
      </c>
      <c r="K2395" s="4">
        <v>12435</v>
      </c>
      <c r="L2395" s="4">
        <v>529</v>
      </c>
      <c r="M2395" s="23">
        <v>0</v>
      </c>
    </row>
    <row r="2396" spans="1:13" hidden="1" x14ac:dyDescent="0.25">
      <c r="A2396" t="s">
        <v>3373</v>
      </c>
      <c r="B2396" t="s">
        <v>3469</v>
      </c>
      <c r="C2396" t="s">
        <v>3470</v>
      </c>
      <c r="D2396" s="2">
        <v>70</v>
      </c>
      <c r="E2396" s="3">
        <v>0.1572018</v>
      </c>
      <c r="F2396" s="3">
        <v>0.75258700000000001</v>
      </c>
      <c r="G2396" s="4">
        <v>21600</v>
      </c>
      <c r="H2396" s="4">
        <v>247</v>
      </c>
      <c r="I2396" t="s">
        <v>3</v>
      </c>
      <c r="J2396" s="2">
        <v>60</v>
      </c>
      <c r="K2396" s="4">
        <v>3556</v>
      </c>
      <c r="L2396" s="4">
        <v>160</v>
      </c>
      <c r="M2396" s="23">
        <v>7.0377E-3</v>
      </c>
    </row>
    <row r="2397" spans="1:13" hidden="1" x14ac:dyDescent="0.25">
      <c r="A2397" t="s">
        <v>3373</v>
      </c>
      <c r="B2397" t="s">
        <v>3471</v>
      </c>
      <c r="C2397" t="s">
        <v>3472</v>
      </c>
      <c r="D2397" s="2">
        <v>70</v>
      </c>
      <c r="E2397" s="3">
        <v>0.1645219</v>
      </c>
      <c r="F2397" s="3">
        <v>0.77402409999999999</v>
      </c>
      <c r="G2397" s="4">
        <v>13999</v>
      </c>
      <c r="H2397" s="4">
        <v>190</v>
      </c>
      <c r="I2397" t="s">
        <v>20</v>
      </c>
      <c r="J2397" s="2">
        <v>60</v>
      </c>
      <c r="K2397" s="4">
        <v>2844</v>
      </c>
      <c r="L2397" s="4">
        <v>135</v>
      </c>
      <c r="M2397" s="23">
        <v>0</v>
      </c>
    </row>
    <row r="2398" spans="1:13" hidden="1" x14ac:dyDescent="0.25">
      <c r="A2398" t="s">
        <v>3373</v>
      </c>
      <c r="B2398" t="s">
        <v>3473</v>
      </c>
      <c r="C2398" t="s">
        <v>2211</v>
      </c>
      <c r="D2398" s="2">
        <v>70</v>
      </c>
      <c r="E2398" s="3">
        <v>0.14323340000000001</v>
      </c>
      <c r="F2398" s="3">
        <v>0.71241429999999994</v>
      </c>
      <c r="G2398" s="4">
        <v>17566</v>
      </c>
      <c r="H2398" s="4">
        <v>266</v>
      </c>
      <c r="I2398" t="s">
        <v>3</v>
      </c>
      <c r="J2398" s="2">
        <v>57.5</v>
      </c>
      <c r="K2398" s="4">
        <v>3101</v>
      </c>
      <c r="L2398" s="4">
        <v>194</v>
      </c>
      <c r="M2398" s="23">
        <v>0</v>
      </c>
    </row>
    <row r="2399" spans="1:13" hidden="1" x14ac:dyDescent="0.25">
      <c r="A2399" t="s">
        <v>3373</v>
      </c>
      <c r="B2399" t="s">
        <v>3474</v>
      </c>
      <c r="C2399" t="s">
        <v>3475</v>
      </c>
      <c r="D2399" s="2">
        <v>70</v>
      </c>
      <c r="E2399" s="3">
        <v>0.114373</v>
      </c>
      <c r="F2399" s="3">
        <v>0.99986370000000002</v>
      </c>
      <c r="G2399" s="4">
        <v>7336</v>
      </c>
      <c r="H2399" s="4">
        <v>199</v>
      </c>
      <c r="I2399" t="s">
        <v>20</v>
      </c>
      <c r="J2399" s="2">
        <v>92.5</v>
      </c>
      <c r="K2399" s="4">
        <v>7336</v>
      </c>
      <c r="L2399" s="4">
        <v>199</v>
      </c>
      <c r="M2399" s="23">
        <v>0</v>
      </c>
    </row>
    <row r="2400" spans="1:13" hidden="1" x14ac:dyDescent="0.25">
      <c r="A2400" t="s">
        <v>3373</v>
      </c>
      <c r="B2400" t="s">
        <v>3476</v>
      </c>
      <c r="C2400" t="s">
        <v>3477</v>
      </c>
      <c r="D2400" s="2">
        <v>70</v>
      </c>
      <c r="E2400" s="3">
        <v>0.1431114</v>
      </c>
      <c r="F2400" s="3">
        <v>0.46056219999999998</v>
      </c>
      <c r="G2400" s="4">
        <v>34258</v>
      </c>
      <c r="H2400" s="4">
        <v>337</v>
      </c>
      <c r="I2400" t="s">
        <v>3</v>
      </c>
      <c r="J2400" s="2">
        <v>60</v>
      </c>
      <c r="K2400" s="4">
        <v>5672</v>
      </c>
      <c r="L2400" s="4">
        <v>224</v>
      </c>
      <c r="M2400" s="23">
        <v>0</v>
      </c>
    </row>
    <row r="2401" spans="1:13" hidden="1" x14ac:dyDescent="0.25">
      <c r="A2401" t="s">
        <v>3373</v>
      </c>
      <c r="B2401" t="s">
        <v>1994</v>
      </c>
      <c r="C2401" t="s">
        <v>3478</v>
      </c>
      <c r="D2401" s="2">
        <v>70</v>
      </c>
      <c r="E2401" s="3">
        <v>0.14858489999999999</v>
      </c>
      <c r="F2401" s="3">
        <v>0.55196529999999999</v>
      </c>
      <c r="G2401" s="4">
        <v>20994</v>
      </c>
      <c r="H2401" s="4">
        <v>346</v>
      </c>
      <c r="I2401" t="s">
        <v>3</v>
      </c>
      <c r="J2401" s="2">
        <v>82.5</v>
      </c>
      <c r="K2401" s="4">
        <v>8931</v>
      </c>
      <c r="L2401" s="4">
        <v>286</v>
      </c>
      <c r="M2401" s="23">
        <v>0</v>
      </c>
    </row>
    <row r="2402" spans="1:13" hidden="1" x14ac:dyDescent="0.25">
      <c r="A2402" t="s">
        <v>3373</v>
      </c>
      <c r="B2402" t="s">
        <v>2217</v>
      </c>
      <c r="C2402" t="s">
        <v>3396</v>
      </c>
      <c r="D2402" s="2">
        <v>70</v>
      </c>
      <c r="E2402" s="3">
        <v>0.1510495</v>
      </c>
      <c r="F2402" s="3">
        <v>0.8174188</v>
      </c>
      <c r="G2402" s="4">
        <v>13731</v>
      </c>
      <c r="H2402" s="4">
        <v>235</v>
      </c>
      <c r="I2402" t="s">
        <v>20</v>
      </c>
      <c r="J2402" s="2">
        <v>75</v>
      </c>
      <c r="K2402" s="4">
        <v>4424</v>
      </c>
      <c r="L2402" s="4">
        <v>183</v>
      </c>
      <c r="M2402" s="23">
        <v>0</v>
      </c>
    </row>
    <row r="2403" spans="1:13" hidden="1" x14ac:dyDescent="0.25">
      <c r="A2403" t="s">
        <v>3373</v>
      </c>
      <c r="B2403" t="s">
        <v>3479</v>
      </c>
      <c r="C2403" t="s">
        <v>3480</v>
      </c>
      <c r="D2403" s="2">
        <v>70</v>
      </c>
      <c r="E2403" s="3">
        <v>0.1557241</v>
      </c>
      <c r="F2403" s="3">
        <v>0.65051199999999998</v>
      </c>
      <c r="G2403" s="4">
        <v>20201</v>
      </c>
      <c r="H2403" s="4">
        <v>222</v>
      </c>
      <c r="I2403" t="s">
        <v>3</v>
      </c>
      <c r="J2403" s="2">
        <v>60</v>
      </c>
      <c r="K2403" s="4">
        <v>4050</v>
      </c>
      <c r="L2403" s="4">
        <v>154</v>
      </c>
      <c r="M2403" s="23">
        <v>0</v>
      </c>
    </row>
    <row r="2404" spans="1:13" hidden="1" x14ac:dyDescent="0.25">
      <c r="A2404" t="s">
        <v>3373</v>
      </c>
      <c r="B2404" t="s">
        <v>3481</v>
      </c>
      <c r="C2404" t="s">
        <v>2861</v>
      </c>
      <c r="D2404" s="2">
        <v>70</v>
      </c>
      <c r="E2404" s="3">
        <v>0.1230565</v>
      </c>
      <c r="F2404" s="3">
        <v>0.36808370000000001</v>
      </c>
      <c r="G2404" s="4">
        <v>101830</v>
      </c>
      <c r="H2404" s="4">
        <v>888</v>
      </c>
      <c r="I2404" t="s">
        <v>17</v>
      </c>
      <c r="J2404" s="2">
        <v>62.5</v>
      </c>
      <c r="K2404" s="4">
        <v>12911</v>
      </c>
      <c r="L2404" s="4">
        <v>486</v>
      </c>
      <c r="M2404" s="23">
        <v>1.4997000000000001E-3</v>
      </c>
    </row>
    <row r="2405" spans="1:13" hidden="1" x14ac:dyDescent="0.25">
      <c r="A2405" t="s">
        <v>3373</v>
      </c>
      <c r="B2405" t="s">
        <v>3482</v>
      </c>
      <c r="C2405" t="s">
        <v>3483</v>
      </c>
      <c r="D2405" s="2">
        <v>70</v>
      </c>
      <c r="E2405" s="3">
        <v>0.12990389999999999</v>
      </c>
      <c r="F2405" s="3">
        <v>0.84794340000000001</v>
      </c>
      <c r="G2405" s="4">
        <v>15235</v>
      </c>
      <c r="H2405" s="4">
        <v>276</v>
      </c>
      <c r="I2405" t="s">
        <v>3</v>
      </c>
      <c r="J2405" s="2">
        <v>75</v>
      </c>
      <c r="K2405" s="4">
        <v>4617</v>
      </c>
      <c r="L2405" s="4">
        <v>222</v>
      </c>
      <c r="M2405" s="23">
        <v>0</v>
      </c>
    </row>
    <row r="2406" spans="1:13" hidden="1" x14ac:dyDescent="0.25">
      <c r="A2406" t="s">
        <v>3373</v>
      </c>
      <c r="B2406" t="s">
        <v>3484</v>
      </c>
      <c r="C2406" t="s">
        <v>3463</v>
      </c>
      <c r="D2406" s="2">
        <v>70</v>
      </c>
      <c r="E2406" s="3">
        <v>0.117676</v>
      </c>
      <c r="F2406" s="3">
        <v>0.51153309999999996</v>
      </c>
      <c r="G2406" s="4">
        <v>52315</v>
      </c>
      <c r="H2406" s="4">
        <v>746</v>
      </c>
      <c r="I2406" t="s">
        <v>3</v>
      </c>
      <c r="J2406" s="2">
        <v>72.5</v>
      </c>
      <c r="K2406" s="4">
        <v>12595</v>
      </c>
      <c r="L2406" s="4">
        <v>560</v>
      </c>
      <c r="M2406" s="23">
        <v>0</v>
      </c>
    </row>
    <row r="2407" spans="1:13" hidden="1" x14ac:dyDescent="0.25">
      <c r="A2407" t="s">
        <v>3373</v>
      </c>
      <c r="B2407" t="s">
        <v>3485</v>
      </c>
      <c r="C2407" t="s">
        <v>3486</v>
      </c>
      <c r="D2407" s="2">
        <v>70</v>
      </c>
      <c r="E2407" s="3">
        <v>0.26739279999999999</v>
      </c>
      <c r="F2407" s="3">
        <v>0.91281829999999997</v>
      </c>
      <c r="G2407" s="4">
        <v>16742</v>
      </c>
      <c r="H2407" s="4">
        <v>123</v>
      </c>
      <c r="I2407" t="s">
        <v>20</v>
      </c>
      <c r="J2407" s="2">
        <v>52.5</v>
      </c>
      <c r="K2407" s="4">
        <v>2248</v>
      </c>
      <c r="L2407" s="4">
        <v>79</v>
      </c>
      <c r="M2407" s="23">
        <v>0</v>
      </c>
    </row>
    <row r="2408" spans="1:13" hidden="1" x14ac:dyDescent="0.25">
      <c r="A2408" t="s">
        <v>3373</v>
      </c>
      <c r="B2408" t="s">
        <v>3487</v>
      </c>
      <c r="C2408" t="s">
        <v>386</v>
      </c>
      <c r="D2408" s="2">
        <v>70</v>
      </c>
      <c r="E2408" s="3">
        <v>0.17078189999999999</v>
      </c>
      <c r="F2408" s="3">
        <v>0.99985469999999999</v>
      </c>
      <c r="G2408" s="4">
        <v>6882</v>
      </c>
      <c r="H2408" s="4">
        <v>113</v>
      </c>
      <c r="I2408" t="s">
        <v>20</v>
      </c>
      <c r="J2408" s="2">
        <v>60</v>
      </c>
      <c r="K2408" s="4">
        <v>1978</v>
      </c>
      <c r="L2408" s="4">
        <v>86</v>
      </c>
      <c r="M2408" s="23">
        <v>0</v>
      </c>
    </row>
    <row r="2409" spans="1:13" hidden="1" x14ac:dyDescent="0.25">
      <c r="A2409" t="s">
        <v>3373</v>
      </c>
      <c r="B2409" t="s">
        <v>3488</v>
      </c>
      <c r="C2409" t="s">
        <v>3470</v>
      </c>
      <c r="D2409" s="2">
        <v>70</v>
      </c>
      <c r="E2409" s="3">
        <v>0.14981330000000001</v>
      </c>
      <c r="F2409" s="3">
        <v>0.61308209999999996</v>
      </c>
      <c r="G2409" s="4">
        <v>24435</v>
      </c>
      <c r="H2409" s="4">
        <v>245</v>
      </c>
      <c r="I2409" t="s">
        <v>3</v>
      </c>
      <c r="J2409" s="2">
        <v>55</v>
      </c>
      <c r="K2409" s="4">
        <v>3909</v>
      </c>
      <c r="L2409" s="4">
        <v>150</v>
      </c>
      <c r="M2409" s="23">
        <v>2.8571E-3</v>
      </c>
    </row>
    <row r="2410" spans="1:13" hidden="1" x14ac:dyDescent="0.25">
      <c r="A2410" t="s">
        <v>3373</v>
      </c>
      <c r="B2410" t="s">
        <v>3489</v>
      </c>
      <c r="C2410" t="s">
        <v>3490</v>
      </c>
      <c r="D2410" s="2">
        <v>70</v>
      </c>
      <c r="E2410" s="3">
        <v>0.17369989999999999</v>
      </c>
      <c r="F2410" s="3">
        <v>0.99983789999999995</v>
      </c>
      <c r="G2410" s="4">
        <v>6166</v>
      </c>
      <c r="H2410" s="4">
        <v>158</v>
      </c>
      <c r="I2410" t="s">
        <v>20</v>
      </c>
      <c r="J2410" s="2">
        <v>92.5</v>
      </c>
      <c r="K2410" s="4">
        <v>6166</v>
      </c>
      <c r="L2410" s="4">
        <v>158</v>
      </c>
      <c r="M2410" s="23">
        <v>0</v>
      </c>
    </row>
    <row r="2411" spans="1:13" hidden="1" x14ac:dyDescent="0.25">
      <c r="A2411" t="s">
        <v>3373</v>
      </c>
      <c r="B2411" t="s">
        <v>3491</v>
      </c>
      <c r="C2411" t="s">
        <v>3492</v>
      </c>
      <c r="D2411" s="2">
        <v>67.5</v>
      </c>
      <c r="E2411" s="3">
        <v>9.3490100000000007E-2</v>
      </c>
      <c r="F2411" s="3">
        <v>0.99976339999999997</v>
      </c>
      <c r="G2411" s="4">
        <v>8453</v>
      </c>
      <c r="H2411" s="4">
        <v>223</v>
      </c>
      <c r="I2411" t="s">
        <v>20</v>
      </c>
      <c r="J2411" s="2">
        <v>75</v>
      </c>
      <c r="K2411" s="4">
        <v>3709</v>
      </c>
      <c r="L2411" s="4">
        <v>194</v>
      </c>
      <c r="M2411" s="23">
        <v>0</v>
      </c>
    </row>
    <row r="2412" spans="1:13" hidden="1" x14ac:dyDescent="0.25">
      <c r="A2412" t="s">
        <v>3373</v>
      </c>
      <c r="B2412" t="s">
        <v>3493</v>
      </c>
      <c r="C2412" t="s">
        <v>2861</v>
      </c>
      <c r="D2412" s="2">
        <v>67.5</v>
      </c>
      <c r="E2412" s="3">
        <v>0.1016674</v>
      </c>
      <c r="F2412" s="3">
        <v>0.50043729999999997</v>
      </c>
      <c r="G2412" s="4">
        <v>66954</v>
      </c>
      <c r="H2412" s="4">
        <v>787</v>
      </c>
      <c r="I2412" t="s">
        <v>17</v>
      </c>
      <c r="J2412" s="2">
        <v>72.5</v>
      </c>
      <c r="K2412" s="4">
        <v>15151</v>
      </c>
      <c r="L2412" s="4">
        <v>564</v>
      </c>
      <c r="M2412" s="23">
        <v>0</v>
      </c>
    </row>
    <row r="2413" spans="1:13" hidden="1" x14ac:dyDescent="0.25">
      <c r="A2413" t="s">
        <v>3373</v>
      </c>
      <c r="B2413" t="s">
        <v>870</v>
      </c>
      <c r="C2413" t="s">
        <v>3494</v>
      </c>
      <c r="D2413" s="2">
        <v>67.5</v>
      </c>
      <c r="E2413" s="3">
        <v>0.38884879999999999</v>
      </c>
      <c r="F2413" s="3">
        <v>0.94289710000000004</v>
      </c>
      <c r="G2413" s="4">
        <v>13474</v>
      </c>
      <c r="H2413" s="4">
        <v>92</v>
      </c>
      <c r="I2413" t="s">
        <v>20</v>
      </c>
      <c r="J2413" s="2">
        <v>40</v>
      </c>
      <c r="K2413" s="4">
        <v>1253</v>
      </c>
      <c r="L2413" s="4">
        <v>47</v>
      </c>
      <c r="M2413" s="23">
        <v>0</v>
      </c>
    </row>
    <row r="2414" spans="1:13" hidden="1" x14ac:dyDescent="0.25">
      <c r="A2414" t="s">
        <v>3373</v>
      </c>
      <c r="B2414" t="s">
        <v>3495</v>
      </c>
      <c r="C2414" t="s">
        <v>3455</v>
      </c>
      <c r="D2414" s="2">
        <v>67.5</v>
      </c>
      <c r="E2414" s="3">
        <v>0.1156137</v>
      </c>
      <c r="F2414" s="3">
        <v>0.99991660000000004</v>
      </c>
      <c r="G2414" s="4">
        <v>11994</v>
      </c>
      <c r="H2414" s="4">
        <v>115</v>
      </c>
      <c r="I2414" t="s">
        <v>3</v>
      </c>
      <c r="J2414" s="2">
        <v>37.5</v>
      </c>
      <c r="K2414" s="4">
        <v>1556</v>
      </c>
      <c r="L2414" s="4">
        <v>80</v>
      </c>
      <c r="M2414" s="23">
        <v>0</v>
      </c>
    </row>
    <row r="2415" spans="1:13" hidden="1" x14ac:dyDescent="0.25">
      <c r="A2415" t="s">
        <v>3373</v>
      </c>
      <c r="B2415" t="s">
        <v>3496</v>
      </c>
      <c r="C2415" t="s">
        <v>3497</v>
      </c>
      <c r="D2415" s="2">
        <v>67.5</v>
      </c>
      <c r="E2415" s="3">
        <v>0.41519840000000002</v>
      </c>
      <c r="F2415" s="3">
        <v>0.96829460000000001</v>
      </c>
      <c r="G2415" s="4">
        <v>13621</v>
      </c>
      <c r="H2415" s="4">
        <v>90</v>
      </c>
      <c r="I2415" t="s">
        <v>20</v>
      </c>
      <c r="J2415" s="2">
        <v>30</v>
      </c>
      <c r="K2415" s="4">
        <v>997</v>
      </c>
      <c r="L2415" s="4">
        <v>43</v>
      </c>
      <c r="M2415" s="23">
        <v>0</v>
      </c>
    </row>
    <row r="2416" spans="1:13" hidden="1" x14ac:dyDescent="0.25">
      <c r="A2416" t="s">
        <v>3373</v>
      </c>
      <c r="B2416" t="s">
        <v>3498</v>
      </c>
      <c r="C2416" t="s">
        <v>3499</v>
      </c>
      <c r="D2416" s="2">
        <v>67.5</v>
      </c>
      <c r="E2416" s="3">
        <v>8.4372000000000003E-2</v>
      </c>
      <c r="F2416" s="3">
        <v>0.99988319999999997</v>
      </c>
      <c r="G2416" s="4">
        <v>8563</v>
      </c>
      <c r="H2416" s="4">
        <v>264</v>
      </c>
      <c r="I2416" t="s">
        <v>3</v>
      </c>
      <c r="J2416" s="2">
        <v>92.5</v>
      </c>
      <c r="K2416" s="4">
        <v>8563</v>
      </c>
      <c r="L2416" s="4">
        <v>264</v>
      </c>
      <c r="M2416" s="23">
        <v>0</v>
      </c>
    </row>
    <row r="2417" spans="1:13" hidden="1" x14ac:dyDescent="0.25">
      <c r="A2417" t="s">
        <v>3373</v>
      </c>
      <c r="B2417" t="s">
        <v>3500</v>
      </c>
      <c r="C2417" t="s">
        <v>3501</v>
      </c>
      <c r="D2417" s="2">
        <v>67.5</v>
      </c>
      <c r="E2417" s="3">
        <v>6.2855900000000006E-2</v>
      </c>
      <c r="F2417" s="3">
        <v>0.9999266</v>
      </c>
      <c r="G2417" s="4">
        <v>13620</v>
      </c>
      <c r="H2417" s="4">
        <v>195</v>
      </c>
      <c r="I2417" t="s">
        <v>3</v>
      </c>
      <c r="J2417" s="2">
        <v>90</v>
      </c>
      <c r="K2417" s="4">
        <v>13620</v>
      </c>
      <c r="L2417" s="4">
        <v>195</v>
      </c>
      <c r="M2417" s="23">
        <v>0</v>
      </c>
    </row>
    <row r="2418" spans="1:13" hidden="1" x14ac:dyDescent="0.25">
      <c r="A2418" t="s">
        <v>3373</v>
      </c>
      <c r="B2418" t="s">
        <v>111</v>
      </c>
      <c r="C2418" t="s">
        <v>3426</v>
      </c>
      <c r="D2418" s="2">
        <v>67.5</v>
      </c>
      <c r="E2418" s="3">
        <v>0.20727599999999999</v>
      </c>
      <c r="F2418" s="3">
        <v>0.99989510000000004</v>
      </c>
      <c r="G2418" s="4">
        <v>9532</v>
      </c>
      <c r="H2418" s="4">
        <v>58</v>
      </c>
      <c r="I2418" t="s">
        <v>20</v>
      </c>
      <c r="J2418" s="2">
        <v>20</v>
      </c>
      <c r="K2418" s="4">
        <v>579</v>
      </c>
      <c r="L2418" s="4">
        <v>29</v>
      </c>
      <c r="M2418" s="23">
        <v>0</v>
      </c>
    </row>
    <row r="2419" spans="1:13" hidden="1" x14ac:dyDescent="0.25">
      <c r="A2419" t="s">
        <v>3373</v>
      </c>
      <c r="B2419" t="s">
        <v>3502</v>
      </c>
      <c r="C2419" t="s">
        <v>3392</v>
      </c>
      <c r="D2419" s="2">
        <v>67.5</v>
      </c>
      <c r="E2419" s="3">
        <v>0.1736414</v>
      </c>
      <c r="F2419" s="3">
        <v>0.60491729999999999</v>
      </c>
      <c r="G2419" s="4">
        <v>16066</v>
      </c>
      <c r="H2419" s="4">
        <v>259</v>
      </c>
      <c r="I2419" t="s">
        <v>20</v>
      </c>
      <c r="J2419" s="2">
        <v>57.5</v>
      </c>
      <c r="K2419" s="4">
        <v>2661</v>
      </c>
      <c r="L2419" s="4">
        <v>198</v>
      </c>
      <c r="M2419" s="23">
        <v>3.2400000000000001E-5</v>
      </c>
    </row>
    <row r="2420" spans="1:13" hidden="1" x14ac:dyDescent="0.25">
      <c r="A2420" t="s">
        <v>3373</v>
      </c>
      <c r="B2420" t="s">
        <v>3503</v>
      </c>
      <c r="C2420" t="s">
        <v>3504</v>
      </c>
      <c r="D2420" s="2">
        <v>67.5</v>
      </c>
      <c r="E2420" s="3">
        <v>0.1021104</v>
      </c>
      <c r="F2420" s="3">
        <v>0.99541849999999998</v>
      </c>
      <c r="G2420" s="4">
        <v>13688</v>
      </c>
      <c r="H2420" s="4">
        <v>273</v>
      </c>
      <c r="I2420" t="s">
        <v>3</v>
      </c>
      <c r="J2420" s="2">
        <v>82.5</v>
      </c>
      <c r="K2420" s="4">
        <v>6079</v>
      </c>
      <c r="L2420" s="4">
        <v>236</v>
      </c>
      <c r="M2420" s="23">
        <v>0</v>
      </c>
    </row>
    <row r="2421" spans="1:13" hidden="1" x14ac:dyDescent="0.25">
      <c r="A2421" t="s">
        <v>3373</v>
      </c>
      <c r="B2421" t="s">
        <v>3505</v>
      </c>
      <c r="C2421" t="s">
        <v>3506</v>
      </c>
      <c r="D2421" s="2">
        <v>67.5</v>
      </c>
      <c r="E2421" s="3">
        <v>0.1213072</v>
      </c>
      <c r="F2421" s="3">
        <v>0.99988549999999998</v>
      </c>
      <c r="G2421" s="4">
        <v>8734</v>
      </c>
      <c r="H2421" s="4">
        <v>143</v>
      </c>
      <c r="I2421" t="s">
        <v>20</v>
      </c>
      <c r="J2421" s="2">
        <v>90</v>
      </c>
      <c r="K2421" s="4">
        <v>8734</v>
      </c>
      <c r="L2421" s="4">
        <v>143</v>
      </c>
      <c r="M2421" s="23">
        <v>0</v>
      </c>
    </row>
    <row r="2422" spans="1:13" hidden="1" x14ac:dyDescent="0.25">
      <c r="A2422" t="s">
        <v>3373</v>
      </c>
      <c r="B2422" t="s">
        <v>3473</v>
      </c>
      <c r="C2422" t="s">
        <v>3507</v>
      </c>
      <c r="D2422" s="2">
        <v>67.5</v>
      </c>
      <c r="E2422" s="3">
        <v>0.1560087</v>
      </c>
      <c r="F2422" s="3">
        <v>0.89574960000000003</v>
      </c>
      <c r="G2422" s="4">
        <v>12708</v>
      </c>
      <c r="H2422" s="4">
        <v>194</v>
      </c>
      <c r="I2422" t="s">
        <v>20</v>
      </c>
      <c r="J2422" s="2">
        <v>72.5</v>
      </c>
      <c r="K2422" s="4">
        <v>3902</v>
      </c>
      <c r="L2422" s="4">
        <v>140</v>
      </c>
      <c r="M2422" s="23">
        <v>8.5900000000000001E-5</v>
      </c>
    </row>
    <row r="2423" spans="1:13" hidden="1" x14ac:dyDescent="0.25">
      <c r="A2423" t="s">
        <v>3373</v>
      </c>
      <c r="B2423" t="s">
        <v>3508</v>
      </c>
      <c r="C2423" t="s">
        <v>3427</v>
      </c>
      <c r="D2423" s="2">
        <v>67.5</v>
      </c>
      <c r="E2423" s="3">
        <v>0.23822399999999999</v>
      </c>
      <c r="F2423" s="3">
        <v>0.44204320000000002</v>
      </c>
      <c r="G2423" s="4">
        <v>35058</v>
      </c>
      <c r="H2423" s="4">
        <v>156</v>
      </c>
      <c r="I2423" t="s">
        <v>3</v>
      </c>
      <c r="J2423" s="2">
        <v>22.5</v>
      </c>
      <c r="K2423" s="4">
        <v>1499</v>
      </c>
      <c r="L2423" s="4">
        <v>46</v>
      </c>
      <c r="M2423" s="23">
        <v>0</v>
      </c>
    </row>
    <row r="2424" spans="1:13" hidden="1" x14ac:dyDescent="0.25">
      <c r="A2424" t="s">
        <v>3373</v>
      </c>
      <c r="B2424" t="s">
        <v>1669</v>
      </c>
      <c r="C2424" t="s">
        <v>3424</v>
      </c>
      <c r="D2424" s="2">
        <v>67.5</v>
      </c>
      <c r="E2424" s="3">
        <v>0.12251670000000001</v>
      </c>
      <c r="F2424" s="3">
        <v>0.4272495</v>
      </c>
      <c r="G2424" s="4">
        <v>35090</v>
      </c>
      <c r="H2424" s="4">
        <v>355</v>
      </c>
      <c r="I2424" t="s">
        <v>3</v>
      </c>
      <c r="J2424" s="2">
        <v>55</v>
      </c>
      <c r="K2424" s="4">
        <v>4786</v>
      </c>
      <c r="L2424" s="4">
        <v>218</v>
      </c>
      <c r="M2424" s="23">
        <v>0</v>
      </c>
    </row>
    <row r="2425" spans="1:13" hidden="1" x14ac:dyDescent="0.25">
      <c r="A2425" t="s">
        <v>3373</v>
      </c>
      <c r="B2425" t="s">
        <v>1524</v>
      </c>
      <c r="C2425" t="s">
        <v>3509</v>
      </c>
      <c r="D2425" s="2">
        <v>67.5</v>
      </c>
      <c r="E2425" s="3">
        <v>0.1756286</v>
      </c>
      <c r="F2425" s="3">
        <v>0.9070568</v>
      </c>
      <c r="G2425" s="4">
        <v>10540</v>
      </c>
      <c r="H2425" s="4">
        <v>143</v>
      </c>
      <c r="I2425" t="s">
        <v>20</v>
      </c>
      <c r="J2425" s="2">
        <v>65</v>
      </c>
      <c r="K2425" s="4">
        <v>2995</v>
      </c>
      <c r="L2425" s="4">
        <v>106</v>
      </c>
      <c r="M2425" s="23">
        <v>0</v>
      </c>
    </row>
    <row r="2426" spans="1:13" hidden="1" x14ac:dyDescent="0.25">
      <c r="A2426" t="s">
        <v>3373</v>
      </c>
      <c r="B2426" t="s">
        <v>3510</v>
      </c>
      <c r="C2426" t="s">
        <v>3402</v>
      </c>
      <c r="D2426" s="2">
        <v>67.5</v>
      </c>
      <c r="E2426" s="3">
        <v>0.42724259999999997</v>
      </c>
      <c r="F2426" s="3">
        <v>0.75051809999999997</v>
      </c>
      <c r="G2426" s="4">
        <v>18832</v>
      </c>
      <c r="H2426" s="4">
        <v>133</v>
      </c>
      <c r="I2426" t="s">
        <v>20</v>
      </c>
      <c r="J2426" s="2">
        <v>50</v>
      </c>
      <c r="K2426" s="4">
        <v>2588</v>
      </c>
      <c r="L2426" s="4">
        <v>69</v>
      </c>
      <c r="M2426" s="23">
        <v>0</v>
      </c>
    </row>
    <row r="2427" spans="1:13" hidden="1" x14ac:dyDescent="0.25">
      <c r="A2427" t="s">
        <v>3373</v>
      </c>
      <c r="B2427" t="s">
        <v>3511</v>
      </c>
      <c r="C2427" t="s">
        <v>3512</v>
      </c>
      <c r="D2427" s="2">
        <v>65</v>
      </c>
      <c r="E2427" s="3">
        <v>0.1240696</v>
      </c>
      <c r="F2427" s="3">
        <v>0.99987479999999995</v>
      </c>
      <c r="G2427" s="4">
        <v>7984</v>
      </c>
      <c r="H2427" s="4">
        <v>83</v>
      </c>
      <c r="I2427" t="s">
        <v>20</v>
      </c>
      <c r="J2427" s="2">
        <v>37.5</v>
      </c>
      <c r="K2427" s="4">
        <v>1243</v>
      </c>
      <c r="L2427" s="4">
        <v>50</v>
      </c>
      <c r="M2427" s="23">
        <v>0</v>
      </c>
    </row>
    <row r="2428" spans="1:13" hidden="1" x14ac:dyDescent="0.25">
      <c r="A2428" t="s">
        <v>3373</v>
      </c>
      <c r="B2428" t="s">
        <v>3513</v>
      </c>
      <c r="C2428" t="s">
        <v>3402</v>
      </c>
      <c r="D2428" s="2">
        <v>65</v>
      </c>
      <c r="E2428" s="3">
        <v>0.1238568</v>
      </c>
      <c r="F2428" s="3">
        <v>0.99976560000000003</v>
      </c>
      <c r="G2428" s="4">
        <v>8532</v>
      </c>
      <c r="H2428" s="4">
        <v>120</v>
      </c>
      <c r="I2428" t="s">
        <v>20</v>
      </c>
      <c r="J2428" s="2">
        <v>50</v>
      </c>
      <c r="K2428" s="4">
        <v>1835</v>
      </c>
      <c r="L2428" s="4">
        <v>89</v>
      </c>
      <c r="M2428" s="23">
        <v>0</v>
      </c>
    </row>
    <row r="2429" spans="1:13" hidden="1" x14ac:dyDescent="0.25">
      <c r="A2429" t="s">
        <v>3373</v>
      </c>
      <c r="B2429" t="s">
        <v>3514</v>
      </c>
      <c r="C2429" t="s">
        <v>3515</v>
      </c>
      <c r="D2429" s="2">
        <v>65</v>
      </c>
      <c r="E2429" s="3">
        <v>0.2001378</v>
      </c>
      <c r="F2429" s="3">
        <v>0.67410809999999999</v>
      </c>
      <c r="G2429" s="4">
        <v>13075</v>
      </c>
      <c r="H2429" s="4">
        <v>160</v>
      </c>
      <c r="I2429" t="s">
        <v>20</v>
      </c>
      <c r="J2429" s="2">
        <v>52.5</v>
      </c>
      <c r="K2429" s="4">
        <v>2258</v>
      </c>
      <c r="L2429" s="4">
        <v>102</v>
      </c>
      <c r="M2429" s="23">
        <v>0</v>
      </c>
    </row>
    <row r="2430" spans="1:13" hidden="1" x14ac:dyDescent="0.25">
      <c r="A2430" t="s">
        <v>3373</v>
      </c>
      <c r="B2430" t="s">
        <v>3516</v>
      </c>
      <c r="C2430" t="s">
        <v>3517</v>
      </c>
      <c r="D2430" s="2">
        <v>65</v>
      </c>
      <c r="E2430" s="3">
        <v>9.6018099999999995E-2</v>
      </c>
      <c r="F2430" s="3">
        <v>0.38400840000000003</v>
      </c>
      <c r="G2430" s="4">
        <v>62780</v>
      </c>
      <c r="H2430" s="4">
        <v>532</v>
      </c>
      <c r="I2430" t="s">
        <v>17</v>
      </c>
      <c r="J2430" s="2">
        <v>55</v>
      </c>
      <c r="K2430" s="4">
        <v>6904</v>
      </c>
      <c r="L2430" s="4">
        <v>282</v>
      </c>
      <c r="M2430" s="23">
        <v>1.9193999999999999E-3</v>
      </c>
    </row>
    <row r="2431" spans="1:13" hidden="1" x14ac:dyDescent="0.25">
      <c r="A2431" t="s">
        <v>3373</v>
      </c>
      <c r="B2431" t="s">
        <v>3518</v>
      </c>
      <c r="C2431" t="s">
        <v>3385</v>
      </c>
      <c r="D2431" s="2">
        <v>65</v>
      </c>
      <c r="E2431" s="3">
        <v>9.2732099999999998E-2</v>
      </c>
      <c r="F2431" s="3">
        <v>0.39177529999999999</v>
      </c>
      <c r="G2431" s="4">
        <v>41956</v>
      </c>
      <c r="H2431" s="4">
        <v>512</v>
      </c>
      <c r="I2431" t="s">
        <v>3</v>
      </c>
      <c r="J2431" s="2">
        <v>60</v>
      </c>
      <c r="K2431" s="4">
        <v>7710</v>
      </c>
      <c r="L2431" s="4">
        <v>361</v>
      </c>
      <c r="M2431" s="23">
        <v>0</v>
      </c>
    </row>
    <row r="2432" spans="1:13" hidden="1" x14ac:dyDescent="0.25">
      <c r="A2432" t="s">
        <v>3373</v>
      </c>
      <c r="B2432" t="s">
        <v>3519</v>
      </c>
      <c r="C2432" t="s">
        <v>524</v>
      </c>
      <c r="D2432" s="2">
        <v>65</v>
      </c>
      <c r="E2432" s="3">
        <v>0.1596101</v>
      </c>
      <c r="F2432" s="3">
        <v>0.99838130000000003</v>
      </c>
      <c r="G2432" s="4">
        <v>11102</v>
      </c>
      <c r="H2432" s="4">
        <v>132</v>
      </c>
      <c r="I2432" t="s">
        <v>20</v>
      </c>
      <c r="J2432" s="2">
        <v>70</v>
      </c>
      <c r="K2432" s="4">
        <v>3475</v>
      </c>
      <c r="L2432" s="4">
        <v>110</v>
      </c>
      <c r="M2432" s="23">
        <v>0</v>
      </c>
    </row>
    <row r="2433" spans="1:13" hidden="1" x14ac:dyDescent="0.25">
      <c r="A2433" t="s">
        <v>3373</v>
      </c>
      <c r="B2433" t="s">
        <v>3520</v>
      </c>
      <c r="C2433" t="s">
        <v>3521</v>
      </c>
      <c r="D2433" s="2">
        <v>65</v>
      </c>
      <c r="E2433" s="3">
        <v>0.16114870000000001</v>
      </c>
      <c r="F2433" s="3">
        <v>0.9997317</v>
      </c>
      <c r="G2433" s="4">
        <v>7452</v>
      </c>
      <c r="H2433" s="4">
        <v>83</v>
      </c>
      <c r="I2433" t="s">
        <v>20</v>
      </c>
      <c r="J2433" s="2">
        <v>42.5</v>
      </c>
      <c r="K2433" s="4">
        <v>1421</v>
      </c>
      <c r="L2433" s="4">
        <v>59</v>
      </c>
      <c r="M2433" s="23">
        <v>0</v>
      </c>
    </row>
    <row r="2434" spans="1:13" hidden="1" x14ac:dyDescent="0.25">
      <c r="A2434" t="s">
        <v>3373</v>
      </c>
      <c r="B2434" t="s">
        <v>3522</v>
      </c>
      <c r="C2434" t="s">
        <v>3427</v>
      </c>
      <c r="D2434" s="2">
        <v>65</v>
      </c>
      <c r="E2434" s="3">
        <v>0.1016357</v>
      </c>
      <c r="F2434" s="3">
        <v>0.2606849</v>
      </c>
      <c r="G2434" s="4">
        <v>66654</v>
      </c>
      <c r="H2434" s="4">
        <v>458</v>
      </c>
      <c r="I2434" t="s">
        <v>17</v>
      </c>
      <c r="J2434" s="2">
        <v>45</v>
      </c>
      <c r="K2434" s="4">
        <v>5476</v>
      </c>
      <c r="L2434" s="4">
        <v>181</v>
      </c>
      <c r="M2434" s="23">
        <v>0</v>
      </c>
    </row>
    <row r="2435" spans="1:13" hidden="1" x14ac:dyDescent="0.25">
      <c r="A2435" t="s">
        <v>3373</v>
      </c>
      <c r="B2435" t="s">
        <v>3523</v>
      </c>
      <c r="C2435" t="s">
        <v>3524</v>
      </c>
      <c r="D2435" s="2">
        <v>65</v>
      </c>
      <c r="E2435" s="3">
        <v>7.0602499999999999E-2</v>
      </c>
      <c r="F2435" s="3">
        <v>0.81825369999999997</v>
      </c>
      <c r="G2435" s="4">
        <v>23803</v>
      </c>
      <c r="H2435" s="4">
        <v>407</v>
      </c>
      <c r="I2435" t="s">
        <v>3</v>
      </c>
      <c r="J2435" s="2">
        <v>77.5</v>
      </c>
      <c r="K2435" s="4">
        <v>8680</v>
      </c>
      <c r="L2435" s="4">
        <v>332</v>
      </c>
      <c r="M2435" s="23">
        <v>3.0520999999999999E-3</v>
      </c>
    </row>
    <row r="2436" spans="1:13" hidden="1" x14ac:dyDescent="0.25">
      <c r="A2436" t="s">
        <v>3373</v>
      </c>
      <c r="B2436" t="s">
        <v>331</v>
      </c>
      <c r="C2436" t="s">
        <v>3427</v>
      </c>
      <c r="D2436" s="2">
        <v>65</v>
      </c>
      <c r="E2436" s="3">
        <v>0.1549044</v>
      </c>
      <c r="F2436" s="3">
        <v>0.51271800000000001</v>
      </c>
      <c r="G2436" s="4">
        <v>26809</v>
      </c>
      <c r="H2436" s="4">
        <v>172</v>
      </c>
      <c r="I2436" t="s">
        <v>3</v>
      </c>
      <c r="J2436" s="2">
        <v>25</v>
      </c>
      <c r="K2436" s="4">
        <v>1515</v>
      </c>
      <c r="L2436" s="4">
        <v>65</v>
      </c>
      <c r="M2436" s="23">
        <v>0</v>
      </c>
    </row>
    <row r="2437" spans="1:13" hidden="1" x14ac:dyDescent="0.25">
      <c r="A2437" t="s">
        <v>3373</v>
      </c>
      <c r="B2437" t="s">
        <v>3525</v>
      </c>
      <c r="C2437" t="s">
        <v>3526</v>
      </c>
      <c r="D2437" s="2">
        <v>65</v>
      </c>
      <c r="E2437" s="3">
        <v>0.15481590000000001</v>
      </c>
      <c r="F2437" s="3">
        <v>0.92321799999999998</v>
      </c>
      <c r="G2437" s="4">
        <v>12084</v>
      </c>
      <c r="H2437" s="4">
        <v>169</v>
      </c>
      <c r="I2437" t="s">
        <v>20</v>
      </c>
      <c r="J2437" s="2">
        <v>55</v>
      </c>
      <c r="K2437" s="4">
        <v>2449</v>
      </c>
      <c r="L2437" s="4">
        <v>105</v>
      </c>
      <c r="M2437" s="23">
        <v>0</v>
      </c>
    </row>
    <row r="2438" spans="1:13" hidden="1" x14ac:dyDescent="0.25">
      <c r="A2438" t="s">
        <v>3373</v>
      </c>
      <c r="B2438" t="s">
        <v>3527</v>
      </c>
      <c r="C2438" t="s">
        <v>3528</v>
      </c>
      <c r="D2438" s="2">
        <v>65</v>
      </c>
      <c r="E2438" s="3">
        <v>0.12957279999999999</v>
      </c>
      <c r="F2438" s="3">
        <v>0.5033202</v>
      </c>
      <c r="G2438" s="4">
        <v>26377</v>
      </c>
      <c r="H2438" s="4">
        <v>259</v>
      </c>
      <c r="I2438" t="s">
        <v>3</v>
      </c>
      <c r="J2438" s="2">
        <v>50</v>
      </c>
      <c r="K2438" s="4">
        <v>3447</v>
      </c>
      <c r="L2438" s="4">
        <v>156</v>
      </c>
      <c r="M2438" s="23">
        <v>0</v>
      </c>
    </row>
    <row r="2439" spans="1:13" hidden="1" x14ac:dyDescent="0.25">
      <c r="A2439" t="s">
        <v>3373</v>
      </c>
      <c r="B2439" t="s">
        <v>3529</v>
      </c>
      <c r="C2439" t="s">
        <v>3530</v>
      </c>
      <c r="D2439" s="2">
        <v>65</v>
      </c>
      <c r="E2439" s="3">
        <v>8.0124500000000001E-2</v>
      </c>
      <c r="F2439" s="3">
        <v>0.74949969999999999</v>
      </c>
      <c r="G2439" s="4">
        <v>24346</v>
      </c>
      <c r="H2439" s="4">
        <v>466</v>
      </c>
      <c r="I2439" t="s">
        <v>3</v>
      </c>
      <c r="J2439" s="2">
        <v>75</v>
      </c>
      <c r="K2439" s="4">
        <v>7378</v>
      </c>
      <c r="L2439" s="4">
        <v>385</v>
      </c>
      <c r="M2439" s="23">
        <v>0</v>
      </c>
    </row>
    <row r="2440" spans="1:13" hidden="1" x14ac:dyDescent="0.25">
      <c r="A2440" t="s">
        <v>3373</v>
      </c>
      <c r="B2440" t="s">
        <v>3531</v>
      </c>
      <c r="C2440" t="s">
        <v>2602</v>
      </c>
      <c r="D2440" s="2">
        <v>65</v>
      </c>
      <c r="E2440" s="3">
        <v>0.16807839999999999</v>
      </c>
      <c r="F2440" s="3">
        <v>0.9997277</v>
      </c>
      <c r="G2440" s="4">
        <v>3671</v>
      </c>
      <c r="H2440" s="4">
        <v>113</v>
      </c>
      <c r="I2440" t="s">
        <v>20</v>
      </c>
      <c r="J2440" s="2">
        <v>80</v>
      </c>
      <c r="K2440" s="4">
        <v>3671</v>
      </c>
      <c r="L2440" s="4">
        <v>113</v>
      </c>
      <c r="M2440" s="23">
        <v>0</v>
      </c>
    </row>
    <row r="2441" spans="1:13" hidden="1" x14ac:dyDescent="0.25">
      <c r="A2441" t="s">
        <v>3373</v>
      </c>
      <c r="B2441" t="s">
        <v>3532</v>
      </c>
      <c r="C2441" t="s">
        <v>3494</v>
      </c>
      <c r="D2441" s="2">
        <v>65</v>
      </c>
      <c r="E2441" s="3">
        <v>8.4770999999999999E-2</v>
      </c>
      <c r="F2441" s="3">
        <v>0.52631649999999996</v>
      </c>
      <c r="G2441" s="4">
        <v>75658</v>
      </c>
      <c r="H2441" s="4">
        <v>812</v>
      </c>
      <c r="I2441" t="s">
        <v>17</v>
      </c>
      <c r="J2441" s="2">
        <v>65</v>
      </c>
      <c r="K2441" s="4">
        <v>13274</v>
      </c>
      <c r="L2441" s="4">
        <v>537</v>
      </c>
      <c r="M2441" s="23">
        <v>0</v>
      </c>
    </row>
    <row r="2442" spans="1:13" hidden="1" x14ac:dyDescent="0.25">
      <c r="A2442" t="s">
        <v>3373</v>
      </c>
      <c r="B2442" t="s">
        <v>3533</v>
      </c>
      <c r="C2442" t="s">
        <v>3534</v>
      </c>
      <c r="D2442" s="2">
        <v>65</v>
      </c>
      <c r="E2442" s="3">
        <v>0.13017480000000001</v>
      </c>
      <c r="F2442" s="3">
        <v>0.85821740000000002</v>
      </c>
      <c r="G2442" s="4">
        <v>9927</v>
      </c>
      <c r="H2442" s="4">
        <v>271</v>
      </c>
      <c r="I2442" t="s">
        <v>20</v>
      </c>
      <c r="J2442" s="2">
        <v>87.5</v>
      </c>
      <c r="K2442" s="4">
        <v>6213</v>
      </c>
      <c r="L2442" s="4">
        <v>248</v>
      </c>
      <c r="M2442" s="23">
        <v>0</v>
      </c>
    </row>
    <row r="2443" spans="1:13" hidden="1" x14ac:dyDescent="0.25">
      <c r="A2443" t="s">
        <v>3373</v>
      </c>
      <c r="B2443" t="s">
        <v>95</v>
      </c>
      <c r="C2443" t="s">
        <v>3535</v>
      </c>
      <c r="D2443" s="2">
        <v>62.5</v>
      </c>
      <c r="E2443" s="3">
        <v>0.16606070000000001</v>
      </c>
      <c r="F2443" s="3">
        <v>0.99982199999999999</v>
      </c>
      <c r="G2443" s="4">
        <v>5618</v>
      </c>
      <c r="H2443" s="4">
        <v>80</v>
      </c>
      <c r="I2443" t="s">
        <v>20</v>
      </c>
      <c r="J2443" s="2">
        <v>82.5</v>
      </c>
      <c r="K2443" s="4">
        <v>5618</v>
      </c>
      <c r="L2443" s="4">
        <v>80</v>
      </c>
      <c r="M2443" s="23">
        <v>0</v>
      </c>
    </row>
    <row r="2444" spans="1:13" hidden="1" x14ac:dyDescent="0.25">
      <c r="A2444" t="s">
        <v>3373</v>
      </c>
      <c r="B2444" t="s">
        <v>3386</v>
      </c>
      <c r="C2444" t="s">
        <v>3536</v>
      </c>
      <c r="D2444" s="2">
        <v>62.5</v>
      </c>
      <c r="E2444" s="3">
        <v>8.5553000000000004E-2</v>
      </c>
      <c r="F2444" s="3">
        <v>0.82714379999999998</v>
      </c>
      <c r="G2444" s="4">
        <v>22117</v>
      </c>
      <c r="H2444" s="4">
        <v>269</v>
      </c>
      <c r="I2444" t="s">
        <v>3</v>
      </c>
      <c r="J2444" s="2">
        <v>57.5</v>
      </c>
      <c r="K2444" s="4">
        <v>4380</v>
      </c>
      <c r="L2444" s="4">
        <v>186</v>
      </c>
      <c r="M2444" s="23">
        <v>0</v>
      </c>
    </row>
    <row r="2445" spans="1:13" hidden="1" x14ac:dyDescent="0.25">
      <c r="A2445" t="s">
        <v>3373</v>
      </c>
      <c r="B2445" t="s">
        <v>1195</v>
      </c>
      <c r="C2445" t="s">
        <v>3537</v>
      </c>
      <c r="D2445" s="2">
        <v>62.5</v>
      </c>
      <c r="E2445" s="3">
        <v>0.14872189999999999</v>
      </c>
      <c r="F2445" s="3">
        <v>0.54274800000000001</v>
      </c>
      <c r="G2445" s="4">
        <v>17483</v>
      </c>
      <c r="H2445" s="4">
        <v>191</v>
      </c>
      <c r="I2445" t="s">
        <v>3</v>
      </c>
      <c r="J2445" s="2">
        <v>50</v>
      </c>
      <c r="K2445" s="4">
        <v>3369</v>
      </c>
      <c r="L2445" s="4">
        <v>124</v>
      </c>
      <c r="M2445" s="23">
        <v>0</v>
      </c>
    </row>
    <row r="2446" spans="1:13" hidden="1" x14ac:dyDescent="0.25">
      <c r="A2446" t="s">
        <v>3373</v>
      </c>
      <c r="B2446" t="s">
        <v>3379</v>
      </c>
      <c r="C2446" t="s">
        <v>3538</v>
      </c>
      <c r="D2446" s="2">
        <v>62.5</v>
      </c>
      <c r="E2446" s="3">
        <v>0.1124597</v>
      </c>
      <c r="F2446" s="3">
        <v>0.9998572</v>
      </c>
      <c r="G2446" s="4">
        <v>7005</v>
      </c>
      <c r="H2446" s="4">
        <v>119</v>
      </c>
      <c r="I2446" t="s">
        <v>20</v>
      </c>
      <c r="J2446" s="2">
        <v>85</v>
      </c>
      <c r="K2446" s="4">
        <v>7005</v>
      </c>
      <c r="L2446" s="4">
        <v>119</v>
      </c>
      <c r="M2446" s="23">
        <v>0</v>
      </c>
    </row>
    <row r="2447" spans="1:13" hidden="1" x14ac:dyDescent="0.25">
      <c r="A2447" t="s">
        <v>3373</v>
      </c>
      <c r="B2447" t="s">
        <v>3539</v>
      </c>
      <c r="C2447" t="s">
        <v>2823</v>
      </c>
      <c r="D2447" s="2">
        <v>62.5</v>
      </c>
      <c r="E2447" s="3">
        <v>0.1316177</v>
      </c>
      <c r="F2447" s="3">
        <v>0.99981660000000006</v>
      </c>
      <c r="G2447" s="4">
        <v>5452</v>
      </c>
      <c r="H2447" s="4">
        <v>138</v>
      </c>
      <c r="I2447" t="s">
        <v>20</v>
      </c>
      <c r="J2447" s="2">
        <v>87.5</v>
      </c>
      <c r="K2447" s="4">
        <v>5452</v>
      </c>
      <c r="L2447" s="4">
        <v>138</v>
      </c>
      <c r="M2447" s="23">
        <v>0</v>
      </c>
    </row>
    <row r="2448" spans="1:13" hidden="1" x14ac:dyDescent="0.25">
      <c r="A2448" t="s">
        <v>3373</v>
      </c>
      <c r="B2448" t="s">
        <v>3540</v>
      </c>
      <c r="C2448" t="s">
        <v>3541</v>
      </c>
      <c r="D2448" s="2">
        <v>62.5</v>
      </c>
      <c r="E2448" s="3">
        <v>0.11582340000000001</v>
      </c>
      <c r="F2448" s="3">
        <v>0.71651980000000004</v>
      </c>
      <c r="G2448" s="4">
        <v>21717</v>
      </c>
      <c r="H2448" s="4">
        <v>200</v>
      </c>
      <c r="I2448" t="s">
        <v>3</v>
      </c>
      <c r="J2448" s="2">
        <v>55</v>
      </c>
      <c r="K2448" s="4">
        <v>3741</v>
      </c>
      <c r="L2448" s="4">
        <v>143</v>
      </c>
      <c r="M2448" s="23">
        <v>0</v>
      </c>
    </row>
    <row r="2449" spans="1:13" hidden="1" x14ac:dyDescent="0.25">
      <c r="A2449" t="s">
        <v>3373</v>
      </c>
      <c r="B2449" t="s">
        <v>3542</v>
      </c>
      <c r="C2449" t="s">
        <v>3543</v>
      </c>
      <c r="D2449" s="2">
        <v>62.5</v>
      </c>
      <c r="E2449" s="3">
        <v>0.2203608</v>
      </c>
      <c r="F2449" s="3">
        <v>0.59029019999999999</v>
      </c>
      <c r="G2449" s="4">
        <v>23150</v>
      </c>
      <c r="H2449" s="4">
        <v>123</v>
      </c>
      <c r="I2449" t="s">
        <v>3</v>
      </c>
      <c r="J2449" s="2">
        <v>22.5</v>
      </c>
      <c r="K2449" s="4">
        <v>1157</v>
      </c>
      <c r="L2449" s="4">
        <v>50</v>
      </c>
      <c r="M2449" s="23">
        <v>0</v>
      </c>
    </row>
    <row r="2450" spans="1:13" hidden="1" x14ac:dyDescent="0.25">
      <c r="A2450" t="s">
        <v>3373</v>
      </c>
      <c r="B2450" t="s">
        <v>3544</v>
      </c>
      <c r="C2450" t="s">
        <v>3423</v>
      </c>
      <c r="D2450" s="2">
        <v>62.5</v>
      </c>
      <c r="E2450" s="3">
        <v>0.26538580000000001</v>
      </c>
      <c r="F2450" s="3">
        <v>0.94941869999999995</v>
      </c>
      <c r="G2450" s="4">
        <v>9310</v>
      </c>
      <c r="H2450" s="4">
        <v>84</v>
      </c>
      <c r="I2450" t="s">
        <v>20</v>
      </c>
      <c r="J2450" s="2">
        <v>45</v>
      </c>
      <c r="K2450" s="4">
        <v>1579</v>
      </c>
      <c r="L2450" s="4">
        <v>54</v>
      </c>
      <c r="M2450" s="23">
        <v>0</v>
      </c>
    </row>
    <row r="2451" spans="1:13" hidden="1" x14ac:dyDescent="0.25">
      <c r="A2451" t="s">
        <v>3373</v>
      </c>
      <c r="B2451" t="s">
        <v>3545</v>
      </c>
      <c r="C2451" t="s">
        <v>3546</v>
      </c>
      <c r="D2451" s="2">
        <v>62.5</v>
      </c>
      <c r="E2451" s="3">
        <v>0.100734</v>
      </c>
      <c r="F2451" s="3">
        <v>0.77075890000000002</v>
      </c>
      <c r="G2451" s="4">
        <v>16606</v>
      </c>
      <c r="H2451" s="4">
        <v>260</v>
      </c>
      <c r="I2451" t="s">
        <v>3</v>
      </c>
      <c r="J2451" s="2">
        <v>72.5</v>
      </c>
      <c r="K2451" s="4">
        <v>4892</v>
      </c>
      <c r="L2451" s="4">
        <v>196</v>
      </c>
      <c r="M2451" s="23">
        <v>0</v>
      </c>
    </row>
    <row r="2452" spans="1:13" hidden="1" x14ac:dyDescent="0.25">
      <c r="A2452" t="s">
        <v>3373</v>
      </c>
      <c r="B2452" t="s">
        <v>3547</v>
      </c>
      <c r="C2452" t="s">
        <v>3392</v>
      </c>
      <c r="D2452" s="2">
        <v>62.5</v>
      </c>
      <c r="E2452" s="3">
        <v>8.26963E-2</v>
      </c>
      <c r="F2452" s="3">
        <v>0.29201510000000003</v>
      </c>
      <c r="G2452" s="4">
        <v>92996</v>
      </c>
      <c r="H2452" s="4">
        <v>1183</v>
      </c>
      <c r="I2452" t="s">
        <v>10</v>
      </c>
      <c r="J2452" s="2">
        <v>62.5</v>
      </c>
      <c r="K2452" s="4">
        <v>16808</v>
      </c>
      <c r="L2452" s="4">
        <v>880</v>
      </c>
      <c r="M2452" s="23">
        <v>4.6275999999999999E-3</v>
      </c>
    </row>
    <row r="2453" spans="1:13" hidden="1" x14ac:dyDescent="0.25">
      <c r="A2453" t="s">
        <v>3373</v>
      </c>
      <c r="B2453" t="s">
        <v>3548</v>
      </c>
      <c r="C2453" t="s">
        <v>3549</v>
      </c>
      <c r="D2453" s="2">
        <v>62.5</v>
      </c>
      <c r="E2453" s="3">
        <v>0.1352894</v>
      </c>
      <c r="F2453" s="3">
        <v>0.99984019999999996</v>
      </c>
      <c r="G2453" s="4">
        <v>6257</v>
      </c>
      <c r="H2453" s="4">
        <v>114</v>
      </c>
      <c r="I2453" t="s">
        <v>20</v>
      </c>
      <c r="J2453" s="2">
        <v>87.5</v>
      </c>
      <c r="K2453" s="4">
        <v>6257</v>
      </c>
      <c r="L2453" s="4">
        <v>114</v>
      </c>
      <c r="M2453" s="23">
        <v>0</v>
      </c>
    </row>
    <row r="2454" spans="1:13" hidden="1" x14ac:dyDescent="0.25">
      <c r="A2454" t="s">
        <v>3373</v>
      </c>
      <c r="B2454" t="s">
        <v>3550</v>
      </c>
      <c r="C2454" t="s">
        <v>3551</v>
      </c>
      <c r="D2454" s="2">
        <v>62.5</v>
      </c>
      <c r="E2454" s="3">
        <v>0.1485091</v>
      </c>
      <c r="F2454" s="3">
        <v>0.57671450000000002</v>
      </c>
      <c r="G2454" s="4">
        <v>13716</v>
      </c>
      <c r="H2454" s="4">
        <v>179</v>
      </c>
      <c r="I2454" t="s">
        <v>20</v>
      </c>
      <c r="J2454" s="2">
        <v>57.5</v>
      </c>
      <c r="K2454" s="4">
        <v>2735</v>
      </c>
      <c r="L2454" s="4">
        <v>133</v>
      </c>
      <c r="M2454" s="23">
        <v>0</v>
      </c>
    </row>
    <row r="2455" spans="1:13" hidden="1" x14ac:dyDescent="0.25">
      <c r="A2455" t="s">
        <v>3373</v>
      </c>
      <c r="B2455" t="s">
        <v>3552</v>
      </c>
      <c r="C2455" t="s">
        <v>3499</v>
      </c>
      <c r="D2455" s="2">
        <v>62.5</v>
      </c>
      <c r="E2455" s="3">
        <v>0.2929581</v>
      </c>
      <c r="F2455" s="3">
        <v>0.61905209999999999</v>
      </c>
      <c r="G2455" s="4">
        <v>20048</v>
      </c>
      <c r="H2455" s="4">
        <v>85</v>
      </c>
      <c r="I2455" t="s">
        <v>20</v>
      </c>
      <c r="J2455" s="2">
        <v>12.5</v>
      </c>
      <c r="K2455" s="4">
        <v>567</v>
      </c>
      <c r="L2455" s="4">
        <v>29</v>
      </c>
      <c r="M2455" s="23">
        <v>0</v>
      </c>
    </row>
    <row r="2456" spans="1:13" hidden="1" x14ac:dyDescent="0.25">
      <c r="A2456" t="s">
        <v>3373</v>
      </c>
      <c r="B2456" t="s">
        <v>3553</v>
      </c>
      <c r="C2456" t="s">
        <v>3478</v>
      </c>
      <c r="D2456" s="2">
        <v>62.5</v>
      </c>
      <c r="E2456" s="3">
        <v>0.1017213</v>
      </c>
      <c r="F2456" s="3">
        <v>0.91959709999999995</v>
      </c>
      <c r="G2456" s="4">
        <v>11323</v>
      </c>
      <c r="H2456" s="4">
        <v>237</v>
      </c>
      <c r="I2456" t="s">
        <v>3</v>
      </c>
      <c r="J2456" s="2">
        <v>70</v>
      </c>
      <c r="K2456" s="4">
        <v>3530</v>
      </c>
      <c r="L2456" s="4">
        <v>186</v>
      </c>
      <c r="M2456" s="23">
        <v>4.6715000000000003E-3</v>
      </c>
    </row>
    <row r="2457" spans="1:13" hidden="1" x14ac:dyDescent="0.25">
      <c r="A2457" t="s">
        <v>3373</v>
      </c>
      <c r="B2457" t="s">
        <v>3554</v>
      </c>
      <c r="C2457" t="s">
        <v>2602</v>
      </c>
      <c r="D2457" s="2">
        <v>62.5</v>
      </c>
      <c r="E2457" s="3">
        <v>0.1156399</v>
      </c>
      <c r="F2457" s="3">
        <v>0.99986299999999995</v>
      </c>
      <c r="G2457" s="4">
        <v>7300</v>
      </c>
      <c r="H2457" s="4">
        <v>86</v>
      </c>
      <c r="I2457" t="s">
        <v>20</v>
      </c>
      <c r="J2457" s="2">
        <v>82.5</v>
      </c>
      <c r="K2457" s="4">
        <v>7300</v>
      </c>
      <c r="L2457" s="4">
        <v>86</v>
      </c>
      <c r="M2457" s="23">
        <v>0</v>
      </c>
    </row>
    <row r="2458" spans="1:13" hidden="1" x14ac:dyDescent="0.25">
      <c r="A2458" t="s">
        <v>3373</v>
      </c>
      <c r="B2458" t="s">
        <v>3555</v>
      </c>
      <c r="C2458" t="s">
        <v>3402</v>
      </c>
      <c r="D2458" s="2">
        <v>62.5</v>
      </c>
      <c r="E2458" s="3">
        <v>0.11515160000000001</v>
      </c>
      <c r="F2458" s="3">
        <v>0.47342200000000001</v>
      </c>
      <c r="G2458" s="4">
        <v>16343</v>
      </c>
      <c r="H2458" s="4">
        <v>2374</v>
      </c>
      <c r="I2458" t="s">
        <v>3</v>
      </c>
      <c r="J2458" s="2">
        <v>70</v>
      </c>
      <c r="K2458" s="4">
        <v>4527</v>
      </c>
      <c r="L2458" s="4">
        <v>2288</v>
      </c>
      <c r="M2458" s="23">
        <v>9.8537299999999994E-2</v>
      </c>
    </row>
    <row r="2459" spans="1:13" hidden="1" x14ac:dyDescent="0.25">
      <c r="A2459" t="s">
        <v>3373</v>
      </c>
      <c r="B2459" t="s">
        <v>3556</v>
      </c>
      <c r="C2459" t="s">
        <v>3557</v>
      </c>
      <c r="D2459" s="2">
        <v>62.5</v>
      </c>
      <c r="E2459" s="3">
        <v>0.1315866</v>
      </c>
      <c r="F2459" s="3">
        <v>0.68154479999999995</v>
      </c>
      <c r="G2459" s="4">
        <v>16659</v>
      </c>
      <c r="H2459" s="4">
        <v>188</v>
      </c>
      <c r="I2459" t="s">
        <v>3</v>
      </c>
      <c r="J2459" s="2">
        <v>62.5</v>
      </c>
      <c r="K2459" s="4">
        <v>3675</v>
      </c>
      <c r="L2459" s="4">
        <v>137</v>
      </c>
      <c r="M2459" s="23">
        <v>0</v>
      </c>
    </row>
    <row r="2460" spans="1:13" hidden="1" x14ac:dyDescent="0.25">
      <c r="A2460" t="s">
        <v>3373</v>
      </c>
      <c r="B2460" t="s">
        <v>3558</v>
      </c>
      <c r="C2460" t="s">
        <v>3402</v>
      </c>
      <c r="D2460" s="2">
        <v>62.5</v>
      </c>
      <c r="E2460" s="3">
        <v>8.8546200000000005E-2</v>
      </c>
      <c r="F2460" s="3">
        <v>0.34077819999999998</v>
      </c>
      <c r="G2460" s="4">
        <v>130363</v>
      </c>
      <c r="H2460" s="4">
        <v>1293</v>
      </c>
      <c r="I2460" t="s">
        <v>10</v>
      </c>
      <c r="J2460" s="2">
        <v>57.5</v>
      </c>
      <c r="K2460" s="4">
        <v>14341</v>
      </c>
      <c r="L2460" s="4">
        <v>617</v>
      </c>
      <c r="M2460" s="23">
        <v>2.9451E-3</v>
      </c>
    </row>
    <row r="2461" spans="1:13" hidden="1" x14ac:dyDescent="0.25">
      <c r="A2461" t="s">
        <v>3373</v>
      </c>
      <c r="B2461" t="s">
        <v>2114</v>
      </c>
      <c r="C2461" t="s">
        <v>3559</v>
      </c>
      <c r="D2461" s="2">
        <v>60</v>
      </c>
      <c r="E2461" s="3">
        <v>0.1112586</v>
      </c>
      <c r="F2461" s="3">
        <v>0.74332209999999999</v>
      </c>
      <c r="G2461" s="4">
        <v>15166</v>
      </c>
      <c r="H2461" s="4">
        <v>179</v>
      </c>
      <c r="I2461" t="s">
        <v>3</v>
      </c>
      <c r="J2461" s="2">
        <v>55</v>
      </c>
      <c r="K2461" s="4">
        <v>3339</v>
      </c>
      <c r="L2461" s="4">
        <v>127</v>
      </c>
      <c r="M2461" s="23">
        <v>2.5309E-3</v>
      </c>
    </row>
    <row r="2462" spans="1:13" hidden="1" x14ac:dyDescent="0.25">
      <c r="A2462" t="s">
        <v>3373</v>
      </c>
      <c r="B2462" t="s">
        <v>3560</v>
      </c>
      <c r="C2462" t="s">
        <v>3561</v>
      </c>
      <c r="D2462" s="2">
        <v>60</v>
      </c>
      <c r="E2462" s="3">
        <v>0.11069030000000001</v>
      </c>
      <c r="F2462" s="3">
        <v>0.79965560000000002</v>
      </c>
      <c r="G2462" s="4">
        <v>12537</v>
      </c>
      <c r="H2462" s="4">
        <v>177</v>
      </c>
      <c r="I2462" t="s">
        <v>3</v>
      </c>
      <c r="J2462" s="2">
        <v>57.5</v>
      </c>
      <c r="K2462" s="4">
        <v>2912</v>
      </c>
      <c r="L2462" s="4">
        <v>138</v>
      </c>
      <c r="M2462" s="23">
        <v>0</v>
      </c>
    </row>
    <row r="2463" spans="1:13" hidden="1" x14ac:dyDescent="0.25">
      <c r="A2463" t="s">
        <v>3373</v>
      </c>
      <c r="B2463" t="s">
        <v>3562</v>
      </c>
      <c r="C2463" t="s">
        <v>3563</v>
      </c>
      <c r="D2463" s="2">
        <v>60</v>
      </c>
      <c r="E2463" s="3">
        <v>0.13023090000000001</v>
      </c>
      <c r="F2463" s="3">
        <v>0.99985000000000002</v>
      </c>
      <c r="G2463" s="4">
        <v>6666</v>
      </c>
      <c r="H2463" s="4">
        <v>106</v>
      </c>
      <c r="I2463" t="s">
        <v>20</v>
      </c>
      <c r="J2463" s="2">
        <v>60</v>
      </c>
      <c r="K2463" s="4">
        <v>2306</v>
      </c>
      <c r="L2463" s="4">
        <v>85</v>
      </c>
      <c r="M2463" s="23">
        <v>0</v>
      </c>
    </row>
    <row r="2464" spans="1:13" hidden="1" x14ac:dyDescent="0.25">
      <c r="A2464" t="s">
        <v>3373</v>
      </c>
      <c r="B2464" t="s">
        <v>3564</v>
      </c>
      <c r="C2464" t="s">
        <v>3565</v>
      </c>
      <c r="D2464" s="2">
        <v>60</v>
      </c>
      <c r="E2464" s="3">
        <v>0.1164246</v>
      </c>
      <c r="F2464" s="3">
        <v>0.99980869999999999</v>
      </c>
      <c r="G2464" s="4">
        <v>5227</v>
      </c>
      <c r="H2464" s="4">
        <v>123</v>
      </c>
      <c r="I2464" t="s">
        <v>20</v>
      </c>
      <c r="J2464" s="2">
        <v>67.5</v>
      </c>
      <c r="K2464" s="4">
        <v>2393</v>
      </c>
      <c r="L2464" s="4">
        <v>105</v>
      </c>
      <c r="M2464" s="23">
        <v>0</v>
      </c>
    </row>
    <row r="2465" spans="1:13" hidden="1" x14ac:dyDescent="0.25">
      <c r="A2465" t="s">
        <v>3373</v>
      </c>
      <c r="B2465" t="s">
        <v>194</v>
      </c>
      <c r="C2465" t="s">
        <v>3566</v>
      </c>
      <c r="D2465" s="2">
        <v>60</v>
      </c>
      <c r="E2465" s="3">
        <v>0.13374649999999999</v>
      </c>
      <c r="F2465" s="3">
        <v>0.99980780000000002</v>
      </c>
      <c r="G2465" s="4">
        <v>5201</v>
      </c>
      <c r="H2465" s="4">
        <v>96</v>
      </c>
      <c r="I2465" t="s">
        <v>20</v>
      </c>
      <c r="J2465" s="2">
        <v>82.5</v>
      </c>
      <c r="K2465" s="4">
        <v>5201</v>
      </c>
      <c r="L2465" s="4">
        <v>96</v>
      </c>
      <c r="M2465" s="23">
        <v>0</v>
      </c>
    </row>
    <row r="2466" spans="1:13" hidden="1" x14ac:dyDescent="0.25">
      <c r="A2466" t="s">
        <v>3373</v>
      </c>
      <c r="B2466" t="s">
        <v>3567</v>
      </c>
      <c r="C2466" t="s">
        <v>3450</v>
      </c>
      <c r="D2466" s="2">
        <v>60</v>
      </c>
      <c r="E2466" s="3">
        <v>9.25396E-2</v>
      </c>
      <c r="F2466" s="3">
        <v>0.23019249999999999</v>
      </c>
      <c r="G2466" s="4">
        <v>56678</v>
      </c>
      <c r="H2466" s="4">
        <v>326</v>
      </c>
      <c r="I2466" t="s">
        <v>17</v>
      </c>
      <c r="J2466" s="2">
        <v>40</v>
      </c>
      <c r="K2466" s="4">
        <v>4176</v>
      </c>
      <c r="L2466" s="4">
        <v>136</v>
      </c>
      <c r="M2466" s="23">
        <v>0</v>
      </c>
    </row>
    <row r="2467" spans="1:13" hidden="1" x14ac:dyDescent="0.25">
      <c r="A2467" t="s">
        <v>3373</v>
      </c>
      <c r="B2467" t="s">
        <v>3568</v>
      </c>
      <c r="C2467" t="s">
        <v>3410</v>
      </c>
      <c r="D2467" s="2">
        <v>60</v>
      </c>
      <c r="E2467" s="3">
        <v>8.85161E-2</v>
      </c>
      <c r="F2467" s="3">
        <v>0.40180470000000001</v>
      </c>
      <c r="G2467" s="4">
        <v>22843</v>
      </c>
      <c r="H2467" s="4">
        <v>430</v>
      </c>
      <c r="I2467" t="s">
        <v>3</v>
      </c>
      <c r="J2467" s="2">
        <v>70</v>
      </c>
      <c r="K2467" s="4">
        <v>7091</v>
      </c>
      <c r="L2467" s="4">
        <v>327</v>
      </c>
      <c r="M2467" s="23">
        <v>0</v>
      </c>
    </row>
    <row r="2468" spans="1:13" hidden="1" x14ac:dyDescent="0.25">
      <c r="A2468" t="s">
        <v>3373</v>
      </c>
      <c r="B2468" t="s">
        <v>1679</v>
      </c>
      <c r="C2468" t="s">
        <v>3392</v>
      </c>
      <c r="D2468" s="2">
        <v>60</v>
      </c>
      <c r="E2468" s="3">
        <v>0.30259589999999997</v>
      </c>
      <c r="F2468" s="3">
        <v>0.75722069999999997</v>
      </c>
      <c r="G2468" s="4">
        <v>14734</v>
      </c>
      <c r="H2468" s="4">
        <v>75</v>
      </c>
      <c r="I2468" t="s">
        <v>20</v>
      </c>
      <c r="J2468" s="2">
        <v>12.5</v>
      </c>
      <c r="K2468" s="4">
        <v>565</v>
      </c>
      <c r="L2468" s="4">
        <v>20</v>
      </c>
      <c r="M2468" s="23">
        <v>0</v>
      </c>
    </row>
    <row r="2469" spans="1:13" hidden="1" x14ac:dyDescent="0.25">
      <c r="A2469" t="s">
        <v>3373</v>
      </c>
      <c r="B2469" t="s">
        <v>3569</v>
      </c>
      <c r="C2469" t="s">
        <v>3570</v>
      </c>
      <c r="D2469" s="2">
        <v>60</v>
      </c>
      <c r="E2469" s="3">
        <v>0.13453300000000001</v>
      </c>
      <c r="F2469" s="3">
        <v>0.75832750000000004</v>
      </c>
      <c r="G2469" s="4">
        <v>16141</v>
      </c>
      <c r="H2469" s="4">
        <v>140</v>
      </c>
      <c r="I2469" t="s">
        <v>3</v>
      </c>
      <c r="J2469" s="2">
        <v>37.5</v>
      </c>
      <c r="K2469" s="4">
        <v>1872</v>
      </c>
      <c r="L2469" s="4">
        <v>81</v>
      </c>
      <c r="M2469" s="23">
        <v>0</v>
      </c>
    </row>
    <row r="2470" spans="1:13" hidden="1" x14ac:dyDescent="0.25">
      <c r="A2470" t="s">
        <v>3373</v>
      </c>
      <c r="B2470" t="s">
        <v>3571</v>
      </c>
      <c r="C2470" t="s">
        <v>3572</v>
      </c>
      <c r="D2470" s="2">
        <v>60</v>
      </c>
      <c r="E2470" s="3">
        <v>9.2467400000000005E-2</v>
      </c>
      <c r="F2470" s="3">
        <v>0.61068239999999996</v>
      </c>
      <c r="G2470" s="4">
        <v>19231</v>
      </c>
      <c r="H2470" s="4">
        <v>322</v>
      </c>
      <c r="I2470" t="s">
        <v>3</v>
      </c>
      <c r="J2470" s="2">
        <v>72.5</v>
      </c>
      <c r="K2470" s="4">
        <v>6473</v>
      </c>
      <c r="L2470" s="4">
        <v>261</v>
      </c>
      <c r="M2470" s="23">
        <v>7.0152000000000001E-3</v>
      </c>
    </row>
    <row r="2471" spans="1:13" hidden="1" x14ac:dyDescent="0.25">
      <c r="A2471" t="s">
        <v>3373</v>
      </c>
      <c r="B2471" t="s">
        <v>3573</v>
      </c>
      <c r="C2471" t="s">
        <v>3424</v>
      </c>
      <c r="D2471" s="2">
        <v>60</v>
      </c>
      <c r="E2471" s="3">
        <v>0.22711290000000001</v>
      </c>
      <c r="F2471" s="3">
        <v>0.64822999999999997</v>
      </c>
      <c r="G2471" s="4">
        <v>16279</v>
      </c>
      <c r="H2471" s="4">
        <v>100</v>
      </c>
      <c r="I2471" t="s">
        <v>20</v>
      </c>
      <c r="J2471" s="2">
        <v>37.5</v>
      </c>
      <c r="K2471" s="4">
        <v>1964</v>
      </c>
      <c r="L2471" s="4">
        <v>54</v>
      </c>
      <c r="M2471" s="23">
        <v>0</v>
      </c>
    </row>
    <row r="2472" spans="1:13" hidden="1" x14ac:dyDescent="0.25">
      <c r="A2472" t="s">
        <v>3373</v>
      </c>
      <c r="B2472" t="s">
        <v>3574</v>
      </c>
      <c r="C2472" t="s">
        <v>3463</v>
      </c>
      <c r="D2472" s="2">
        <v>60</v>
      </c>
      <c r="E2472" s="3">
        <v>0.20209559999999999</v>
      </c>
      <c r="F2472" s="3">
        <v>0.67865220000000004</v>
      </c>
      <c r="G2472" s="4">
        <v>13212</v>
      </c>
      <c r="H2472" s="4">
        <v>84</v>
      </c>
      <c r="I2472" t="s">
        <v>20</v>
      </c>
      <c r="J2472" s="2">
        <v>27.5</v>
      </c>
      <c r="K2472" s="4">
        <v>1268</v>
      </c>
      <c r="L2472" s="4">
        <v>39</v>
      </c>
      <c r="M2472" s="23">
        <v>0</v>
      </c>
    </row>
    <row r="2473" spans="1:13" hidden="1" x14ac:dyDescent="0.25">
      <c r="A2473" t="s">
        <v>3373</v>
      </c>
      <c r="B2473" t="s">
        <v>3575</v>
      </c>
      <c r="C2473" t="s">
        <v>3576</v>
      </c>
      <c r="D2473" s="2">
        <v>60</v>
      </c>
      <c r="E2473" s="3">
        <v>7.78113E-2</v>
      </c>
      <c r="F2473" s="3">
        <v>0.99988719999999998</v>
      </c>
      <c r="G2473" s="4">
        <v>8861</v>
      </c>
      <c r="H2473" s="4">
        <v>140</v>
      </c>
      <c r="I2473" t="s">
        <v>3</v>
      </c>
      <c r="J2473" s="2">
        <v>87.5</v>
      </c>
      <c r="K2473" s="4">
        <v>8861</v>
      </c>
      <c r="L2473" s="4">
        <v>140</v>
      </c>
      <c r="M2473" s="23">
        <v>0</v>
      </c>
    </row>
    <row r="2474" spans="1:13" hidden="1" x14ac:dyDescent="0.25">
      <c r="A2474" t="s">
        <v>3373</v>
      </c>
      <c r="B2474" t="s">
        <v>3577</v>
      </c>
      <c r="C2474" t="s">
        <v>3463</v>
      </c>
      <c r="D2474" s="2">
        <v>60</v>
      </c>
      <c r="E2474" s="3">
        <v>7.5095899999999993E-2</v>
      </c>
      <c r="F2474" s="3">
        <v>0.32608680000000001</v>
      </c>
      <c r="G2474" s="4">
        <v>130947</v>
      </c>
      <c r="H2474" s="4">
        <v>1037</v>
      </c>
      <c r="I2474" t="s">
        <v>10</v>
      </c>
      <c r="J2474" s="2">
        <v>55</v>
      </c>
      <c r="K2474" s="4">
        <v>13820</v>
      </c>
      <c r="L2474" s="4">
        <v>559</v>
      </c>
      <c r="M2474" s="23">
        <v>4.8287E-3</v>
      </c>
    </row>
    <row r="2475" spans="1:13" hidden="1" x14ac:dyDescent="0.25">
      <c r="A2475" t="s">
        <v>3373</v>
      </c>
      <c r="B2475" t="s">
        <v>3578</v>
      </c>
      <c r="C2475" t="s">
        <v>3579</v>
      </c>
      <c r="D2475" s="2">
        <v>60</v>
      </c>
      <c r="E2475" s="3">
        <v>0.1048381</v>
      </c>
      <c r="F2475" s="3">
        <v>0.99977479999999996</v>
      </c>
      <c r="G2475" s="4">
        <v>4440</v>
      </c>
      <c r="H2475" s="4">
        <v>160</v>
      </c>
      <c r="I2475" t="s">
        <v>20</v>
      </c>
      <c r="J2475" s="2">
        <v>72.5</v>
      </c>
      <c r="K2475" s="4">
        <v>2717</v>
      </c>
      <c r="L2475" s="4">
        <v>149</v>
      </c>
      <c r="M2475" s="23">
        <v>0</v>
      </c>
    </row>
    <row r="2476" spans="1:13" hidden="1" x14ac:dyDescent="0.25">
      <c r="A2476" t="s">
        <v>3373</v>
      </c>
      <c r="B2476" t="s">
        <v>3580</v>
      </c>
      <c r="C2476" t="s">
        <v>3581</v>
      </c>
      <c r="D2476" s="2">
        <v>60</v>
      </c>
      <c r="E2476" s="3">
        <v>0.14201710000000001</v>
      </c>
      <c r="F2476" s="3">
        <v>0.99947620000000004</v>
      </c>
      <c r="G2476" s="4">
        <v>1908</v>
      </c>
      <c r="H2476" s="4">
        <v>152</v>
      </c>
      <c r="I2476" t="s">
        <v>20</v>
      </c>
      <c r="J2476" s="2">
        <v>75</v>
      </c>
      <c r="K2476" s="4">
        <v>1908</v>
      </c>
      <c r="L2476" s="4">
        <v>152</v>
      </c>
      <c r="M2476" s="23">
        <v>0</v>
      </c>
    </row>
    <row r="2477" spans="1:13" hidden="1" x14ac:dyDescent="0.25">
      <c r="A2477" t="s">
        <v>3373</v>
      </c>
      <c r="B2477" t="s">
        <v>3582</v>
      </c>
      <c r="C2477" t="s">
        <v>3583</v>
      </c>
      <c r="D2477" s="2">
        <v>60</v>
      </c>
      <c r="E2477" s="3">
        <v>9.6226199999999998E-2</v>
      </c>
      <c r="F2477" s="3">
        <v>0.42280689999999999</v>
      </c>
      <c r="G2477" s="4">
        <v>22821</v>
      </c>
      <c r="H2477" s="4">
        <v>273</v>
      </c>
      <c r="I2477" t="s">
        <v>3</v>
      </c>
      <c r="J2477" s="2">
        <v>50</v>
      </c>
      <c r="K2477" s="4">
        <v>3866</v>
      </c>
      <c r="L2477" s="4">
        <v>190</v>
      </c>
      <c r="M2477" s="23">
        <v>4.2249999999999996E-3</v>
      </c>
    </row>
    <row r="2478" spans="1:13" hidden="1" x14ac:dyDescent="0.25">
      <c r="A2478" t="s">
        <v>3373</v>
      </c>
      <c r="B2478" t="s">
        <v>3584</v>
      </c>
      <c r="C2478" t="s">
        <v>3402</v>
      </c>
      <c r="D2478" s="2">
        <v>60</v>
      </c>
      <c r="E2478" s="3">
        <v>6.3205800000000006E-2</v>
      </c>
      <c r="F2478" s="3">
        <v>0.17395840000000001</v>
      </c>
      <c r="G2478" s="4">
        <v>250069</v>
      </c>
      <c r="H2478" s="4">
        <v>9822</v>
      </c>
      <c r="I2478" t="s">
        <v>10</v>
      </c>
      <c r="J2478" s="2">
        <v>57.5</v>
      </c>
      <c r="K2478" s="4">
        <v>39709</v>
      </c>
      <c r="L2478" s="4">
        <v>5885</v>
      </c>
      <c r="M2478" s="23">
        <v>2.9372700000000002E-2</v>
      </c>
    </row>
    <row r="2479" spans="1:13" hidden="1" x14ac:dyDescent="0.25">
      <c r="A2479" t="s">
        <v>3373</v>
      </c>
      <c r="B2479" t="s">
        <v>3585</v>
      </c>
      <c r="C2479" t="s">
        <v>3586</v>
      </c>
      <c r="D2479" s="2">
        <v>60</v>
      </c>
      <c r="E2479" s="3">
        <v>0.1363124</v>
      </c>
      <c r="F2479" s="3">
        <v>0.9997241</v>
      </c>
      <c r="G2479" s="4">
        <v>3624</v>
      </c>
      <c r="H2479" s="4">
        <v>89</v>
      </c>
      <c r="I2479" t="s">
        <v>20</v>
      </c>
      <c r="J2479" s="2">
        <v>77.5</v>
      </c>
      <c r="K2479" s="4">
        <v>3624</v>
      </c>
      <c r="L2479" s="4">
        <v>89</v>
      </c>
      <c r="M2479" s="23">
        <v>0</v>
      </c>
    </row>
    <row r="2480" spans="1:13" hidden="1" x14ac:dyDescent="0.25">
      <c r="A2480" t="s">
        <v>3373</v>
      </c>
      <c r="B2480" t="s">
        <v>3587</v>
      </c>
      <c r="C2480" t="s">
        <v>452</v>
      </c>
      <c r="D2480" s="2">
        <v>57.5</v>
      </c>
      <c r="E2480" s="3">
        <v>8.1367499999999995E-2</v>
      </c>
      <c r="F2480" s="3">
        <v>0.53848669999999998</v>
      </c>
      <c r="G2480" s="4">
        <v>18112</v>
      </c>
      <c r="H2480" s="4">
        <v>276</v>
      </c>
      <c r="I2480" t="s">
        <v>3</v>
      </c>
      <c r="J2480" s="2">
        <v>62.5</v>
      </c>
      <c r="K2480" s="4">
        <v>4467</v>
      </c>
      <c r="L2480" s="4">
        <v>217</v>
      </c>
      <c r="M2480" s="23">
        <v>0</v>
      </c>
    </row>
    <row r="2481" spans="1:13" hidden="1" x14ac:dyDescent="0.25">
      <c r="A2481" t="s">
        <v>3373</v>
      </c>
      <c r="B2481" t="s">
        <v>3588</v>
      </c>
      <c r="C2481" t="s">
        <v>3402</v>
      </c>
      <c r="D2481" s="2">
        <v>57.5</v>
      </c>
      <c r="E2481" s="3">
        <v>7.9899800000000007E-2</v>
      </c>
      <c r="F2481" s="3">
        <v>0.38158629999999999</v>
      </c>
      <c r="G2481" s="4">
        <v>35718</v>
      </c>
      <c r="H2481" s="4">
        <v>277</v>
      </c>
      <c r="I2481" t="s">
        <v>3</v>
      </c>
      <c r="J2481" s="2">
        <v>45</v>
      </c>
      <c r="K2481" s="4">
        <v>4352</v>
      </c>
      <c r="L2481" s="4">
        <v>145</v>
      </c>
      <c r="M2481" s="23">
        <v>0</v>
      </c>
    </row>
    <row r="2482" spans="1:13" hidden="1" x14ac:dyDescent="0.25">
      <c r="A2482" t="s">
        <v>3373</v>
      </c>
      <c r="B2482" t="s">
        <v>3589</v>
      </c>
      <c r="C2482" t="s">
        <v>1537</v>
      </c>
      <c r="D2482" s="2">
        <v>57.5</v>
      </c>
      <c r="E2482" s="3">
        <v>8.6541000000000007E-2</v>
      </c>
      <c r="F2482" s="3">
        <v>0.99971770000000004</v>
      </c>
      <c r="G2482" s="4">
        <v>7082</v>
      </c>
      <c r="H2482" s="4">
        <v>117</v>
      </c>
      <c r="I2482" t="s">
        <v>20</v>
      </c>
      <c r="J2482" s="2">
        <v>47.5</v>
      </c>
      <c r="K2482" s="4">
        <v>1765</v>
      </c>
      <c r="L2482" s="4">
        <v>89</v>
      </c>
      <c r="M2482" s="23">
        <v>0</v>
      </c>
    </row>
    <row r="2483" spans="1:13" hidden="1" x14ac:dyDescent="0.25">
      <c r="A2483" t="s">
        <v>3373</v>
      </c>
      <c r="B2483" t="s">
        <v>78</v>
      </c>
      <c r="C2483" t="s">
        <v>3590</v>
      </c>
      <c r="D2483" s="2">
        <v>57.5</v>
      </c>
      <c r="E2483" s="3">
        <v>7.8792500000000001E-2</v>
      </c>
      <c r="F2483" s="3">
        <v>0.56448969999999998</v>
      </c>
      <c r="G2483" s="4">
        <v>20001</v>
      </c>
      <c r="H2483" s="4">
        <v>318</v>
      </c>
      <c r="I2483" t="s">
        <v>3</v>
      </c>
      <c r="J2483" s="2">
        <v>62.5</v>
      </c>
      <c r="K2483" s="4">
        <v>4583</v>
      </c>
      <c r="L2483" s="4">
        <v>244</v>
      </c>
      <c r="M2483" s="23">
        <v>0</v>
      </c>
    </row>
    <row r="2484" spans="1:13" hidden="1" x14ac:dyDescent="0.25">
      <c r="A2484" t="s">
        <v>3373</v>
      </c>
      <c r="B2484" t="s">
        <v>3591</v>
      </c>
      <c r="C2484" t="s">
        <v>3396</v>
      </c>
      <c r="D2484" s="2">
        <v>57.5</v>
      </c>
      <c r="E2484" s="3">
        <v>0.1122814</v>
      </c>
      <c r="F2484" s="3">
        <v>0.69140389999999996</v>
      </c>
      <c r="G2484" s="4">
        <v>16183</v>
      </c>
      <c r="H2484" s="4">
        <v>149</v>
      </c>
      <c r="I2484" t="s">
        <v>3</v>
      </c>
      <c r="J2484" s="2">
        <v>40</v>
      </c>
      <c r="K2484" s="4">
        <v>2383</v>
      </c>
      <c r="L2484" s="4">
        <v>83</v>
      </c>
      <c r="M2484" s="23">
        <v>0</v>
      </c>
    </row>
    <row r="2485" spans="1:13" hidden="1" x14ac:dyDescent="0.25">
      <c r="A2485" t="s">
        <v>3373</v>
      </c>
      <c r="B2485" t="s">
        <v>3592</v>
      </c>
      <c r="C2485" t="s">
        <v>709</v>
      </c>
      <c r="D2485" s="2">
        <v>57.5</v>
      </c>
      <c r="E2485" s="3">
        <v>6.9441500000000003E-2</v>
      </c>
      <c r="F2485" s="3">
        <v>0.36743049999999999</v>
      </c>
      <c r="G2485" s="4">
        <v>36976</v>
      </c>
      <c r="H2485" s="4">
        <v>745</v>
      </c>
      <c r="I2485" t="s">
        <v>17</v>
      </c>
      <c r="J2485" s="2">
        <v>72.5</v>
      </c>
      <c r="K2485" s="4">
        <v>12856</v>
      </c>
      <c r="L2485" s="4">
        <v>597</v>
      </c>
      <c r="M2485" s="23">
        <v>0</v>
      </c>
    </row>
    <row r="2486" spans="1:13" hidden="1" x14ac:dyDescent="0.25">
      <c r="A2486" t="s">
        <v>3373</v>
      </c>
      <c r="B2486" t="s">
        <v>3593</v>
      </c>
      <c r="C2486" t="s">
        <v>3594</v>
      </c>
      <c r="D2486" s="2">
        <v>57.5</v>
      </c>
      <c r="E2486" s="3">
        <v>0.1053335</v>
      </c>
      <c r="F2486" s="3">
        <v>0.27282479999999998</v>
      </c>
      <c r="G2486" s="4">
        <v>40694</v>
      </c>
      <c r="H2486" s="4">
        <v>193</v>
      </c>
      <c r="I2486" t="s">
        <v>3</v>
      </c>
      <c r="J2486" s="2">
        <v>35</v>
      </c>
      <c r="K2486" s="4">
        <v>3538</v>
      </c>
      <c r="L2486" s="4">
        <v>67</v>
      </c>
      <c r="M2486" s="23">
        <v>0</v>
      </c>
    </row>
    <row r="2487" spans="1:13" hidden="1" x14ac:dyDescent="0.25">
      <c r="A2487" t="s">
        <v>3373</v>
      </c>
      <c r="B2487" t="s">
        <v>3595</v>
      </c>
      <c r="C2487" t="s">
        <v>3596</v>
      </c>
      <c r="D2487" s="2">
        <v>57.5</v>
      </c>
      <c r="E2487" s="3">
        <v>0.1393181</v>
      </c>
      <c r="F2487" s="3">
        <v>0.9997028</v>
      </c>
      <c r="G2487" s="4">
        <v>3363</v>
      </c>
      <c r="H2487" s="4">
        <v>60</v>
      </c>
      <c r="I2487" t="s">
        <v>20</v>
      </c>
      <c r="J2487" s="2">
        <v>70</v>
      </c>
      <c r="K2487" s="4">
        <v>3363</v>
      </c>
      <c r="L2487" s="4">
        <v>60</v>
      </c>
      <c r="M2487" s="23">
        <v>0</v>
      </c>
    </row>
    <row r="2488" spans="1:13" hidden="1" x14ac:dyDescent="0.25">
      <c r="A2488" t="s">
        <v>3373</v>
      </c>
      <c r="B2488" t="s">
        <v>3597</v>
      </c>
      <c r="C2488" t="s">
        <v>3408</v>
      </c>
      <c r="D2488" s="2">
        <v>57.5</v>
      </c>
      <c r="E2488" s="3">
        <v>9.5749799999999996E-2</v>
      </c>
      <c r="F2488" s="3">
        <v>0.63184609999999997</v>
      </c>
      <c r="G2488" s="4">
        <v>16682</v>
      </c>
      <c r="H2488" s="4">
        <v>241</v>
      </c>
      <c r="I2488" t="s">
        <v>3</v>
      </c>
      <c r="J2488" s="2">
        <v>70</v>
      </c>
      <c r="K2488" s="4">
        <v>5631</v>
      </c>
      <c r="L2488" s="4">
        <v>185</v>
      </c>
      <c r="M2488" s="23">
        <v>0</v>
      </c>
    </row>
    <row r="2489" spans="1:13" hidden="1" x14ac:dyDescent="0.25">
      <c r="A2489" t="s">
        <v>3373</v>
      </c>
      <c r="B2489" t="s">
        <v>3598</v>
      </c>
      <c r="C2489" t="s">
        <v>3400</v>
      </c>
      <c r="D2489" s="2">
        <v>57.5</v>
      </c>
      <c r="E2489" s="3">
        <v>4.9394599999999997E-2</v>
      </c>
      <c r="F2489" s="3">
        <v>0.4122247</v>
      </c>
      <c r="G2489" s="4">
        <v>32365</v>
      </c>
      <c r="H2489" s="4">
        <v>501</v>
      </c>
      <c r="I2489" t="s">
        <v>17</v>
      </c>
      <c r="J2489" s="2">
        <v>60</v>
      </c>
      <c r="K2489" s="4">
        <v>7845</v>
      </c>
      <c r="L2489" s="4">
        <v>364</v>
      </c>
      <c r="M2489" s="23">
        <v>0</v>
      </c>
    </row>
    <row r="2490" spans="1:13" hidden="1" x14ac:dyDescent="0.25">
      <c r="A2490" t="s">
        <v>3373</v>
      </c>
      <c r="B2490" t="s">
        <v>3599</v>
      </c>
      <c r="C2490" t="s">
        <v>452</v>
      </c>
      <c r="D2490" s="2">
        <v>57.5</v>
      </c>
      <c r="E2490" s="3">
        <v>0.1070492</v>
      </c>
      <c r="F2490" s="3">
        <v>0.44278109999999998</v>
      </c>
      <c r="G2490" s="4">
        <v>21385</v>
      </c>
      <c r="H2490" s="4">
        <v>256</v>
      </c>
      <c r="I2490" t="s">
        <v>3</v>
      </c>
      <c r="J2490" s="2">
        <v>55</v>
      </c>
      <c r="K2490" s="4">
        <v>4180</v>
      </c>
      <c r="L2490" s="4">
        <v>185</v>
      </c>
      <c r="M2490" s="23">
        <v>0</v>
      </c>
    </row>
    <row r="2491" spans="1:13" hidden="1" x14ac:dyDescent="0.25">
      <c r="A2491" t="s">
        <v>3373</v>
      </c>
      <c r="B2491" t="s">
        <v>3600</v>
      </c>
      <c r="C2491" t="s">
        <v>3465</v>
      </c>
      <c r="D2491" s="2">
        <v>57.5</v>
      </c>
      <c r="E2491" s="3">
        <v>6.9806400000000005E-2</v>
      </c>
      <c r="F2491" s="3">
        <v>0.1803893</v>
      </c>
      <c r="G2491" s="4">
        <v>57509</v>
      </c>
      <c r="H2491" s="4">
        <v>358</v>
      </c>
      <c r="I2491" t="s">
        <v>17</v>
      </c>
      <c r="J2491" s="2">
        <v>40</v>
      </c>
      <c r="K2491" s="4">
        <v>3831</v>
      </c>
      <c r="L2491" s="4">
        <v>139</v>
      </c>
      <c r="M2491" s="23">
        <v>0</v>
      </c>
    </row>
    <row r="2492" spans="1:13" hidden="1" x14ac:dyDescent="0.25">
      <c r="A2492" t="s">
        <v>3373</v>
      </c>
      <c r="B2492" t="s">
        <v>3601</v>
      </c>
      <c r="C2492" t="s">
        <v>3602</v>
      </c>
      <c r="D2492" s="2">
        <v>57.5</v>
      </c>
      <c r="E2492" s="3">
        <v>0.1215231</v>
      </c>
      <c r="F2492" s="3">
        <v>0.99977539999999998</v>
      </c>
      <c r="G2492" s="4">
        <v>4452</v>
      </c>
      <c r="H2492" s="4">
        <v>98</v>
      </c>
      <c r="I2492" t="s">
        <v>20</v>
      </c>
      <c r="J2492" s="2">
        <v>80</v>
      </c>
      <c r="K2492" s="4">
        <v>4452</v>
      </c>
      <c r="L2492" s="4">
        <v>98</v>
      </c>
      <c r="M2492" s="23">
        <v>0</v>
      </c>
    </row>
    <row r="2493" spans="1:13" hidden="1" x14ac:dyDescent="0.25">
      <c r="A2493" t="s">
        <v>3373</v>
      </c>
      <c r="B2493" t="s">
        <v>3603</v>
      </c>
      <c r="C2493" t="s">
        <v>3444</v>
      </c>
      <c r="D2493" s="2">
        <v>57.5</v>
      </c>
      <c r="E2493" s="3">
        <v>0.1204334</v>
      </c>
      <c r="F2493" s="3">
        <v>0.85881909999999995</v>
      </c>
      <c r="G2493" s="4">
        <v>9003</v>
      </c>
      <c r="H2493" s="4">
        <v>185</v>
      </c>
      <c r="I2493" t="s">
        <v>20</v>
      </c>
      <c r="J2493" s="2">
        <v>82.5</v>
      </c>
      <c r="K2493" s="4">
        <v>5257</v>
      </c>
      <c r="L2493" s="4">
        <v>161</v>
      </c>
      <c r="M2493" s="23">
        <v>0</v>
      </c>
    </row>
    <row r="2494" spans="1:13" hidden="1" x14ac:dyDescent="0.25">
      <c r="A2494" t="s">
        <v>3373</v>
      </c>
      <c r="B2494" t="s">
        <v>194</v>
      </c>
      <c r="C2494" t="s">
        <v>3604</v>
      </c>
      <c r="D2494" s="2">
        <v>57.5</v>
      </c>
      <c r="E2494" s="3">
        <v>0.11427519999999999</v>
      </c>
      <c r="F2494" s="3">
        <v>0.9997066</v>
      </c>
      <c r="G2494" s="4">
        <v>3407</v>
      </c>
      <c r="H2494" s="4">
        <v>124</v>
      </c>
      <c r="I2494" t="s">
        <v>20</v>
      </c>
      <c r="J2494" s="2">
        <v>75</v>
      </c>
      <c r="K2494" s="4">
        <v>3407</v>
      </c>
      <c r="L2494" s="4">
        <v>124</v>
      </c>
      <c r="M2494" s="23">
        <v>0</v>
      </c>
    </row>
    <row r="2495" spans="1:13" hidden="1" x14ac:dyDescent="0.25">
      <c r="A2495" t="s">
        <v>3373</v>
      </c>
      <c r="B2495" t="s">
        <v>3605</v>
      </c>
      <c r="C2495" t="s">
        <v>3606</v>
      </c>
      <c r="D2495" s="2">
        <v>57.5</v>
      </c>
      <c r="E2495" s="3">
        <v>8.7837600000000002E-2</v>
      </c>
      <c r="F2495" s="3">
        <v>0.8267312</v>
      </c>
      <c r="G2495" s="4">
        <v>16571</v>
      </c>
      <c r="H2495" s="4">
        <v>209</v>
      </c>
      <c r="I2495" t="s">
        <v>3</v>
      </c>
      <c r="J2495" s="2">
        <v>57.5</v>
      </c>
      <c r="K2495" s="4">
        <v>3972</v>
      </c>
      <c r="L2495" s="4">
        <v>145</v>
      </c>
      <c r="M2495" s="23">
        <v>0</v>
      </c>
    </row>
    <row r="2496" spans="1:13" hidden="1" x14ac:dyDescent="0.25">
      <c r="A2496" t="s">
        <v>3373</v>
      </c>
      <c r="B2496" t="s">
        <v>3607</v>
      </c>
      <c r="C2496" t="s">
        <v>3512</v>
      </c>
      <c r="D2496" s="2">
        <v>57.5</v>
      </c>
      <c r="E2496" s="3">
        <v>0.1212746</v>
      </c>
      <c r="F2496" s="3">
        <v>0.99162879999999998</v>
      </c>
      <c r="G2496" s="4">
        <v>9595</v>
      </c>
      <c r="H2496" s="4">
        <v>171</v>
      </c>
      <c r="I2496" t="s">
        <v>20</v>
      </c>
      <c r="J2496" s="2">
        <v>67.5</v>
      </c>
      <c r="K2496" s="4">
        <v>2780</v>
      </c>
      <c r="L2496" s="4">
        <v>133</v>
      </c>
      <c r="M2496" s="23">
        <v>0</v>
      </c>
    </row>
    <row r="2497" spans="1:13" hidden="1" x14ac:dyDescent="0.25">
      <c r="A2497" t="s">
        <v>3373</v>
      </c>
      <c r="B2497" t="s">
        <v>3608</v>
      </c>
      <c r="C2497" t="s">
        <v>3509</v>
      </c>
      <c r="D2497" s="2">
        <v>55</v>
      </c>
      <c r="E2497" s="3">
        <v>0.1264604</v>
      </c>
      <c r="F2497" s="3">
        <v>0.98219369999999995</v>
      </c>
      <c r="G2497" s="4">
        <v>6895</v>
      </c>
      <c r="H2497" s="4">
        <v>121</v>
      </c>
      <c r="I2497" t="s">
        <v>20</v>
      </c>
      <c r="J2497" s="2">
        <v>47.5</v>
      </c>
      <c r="K2497" s="4">
        <v>1455</v>
      </c>
      <c r="L2497" s="4">
        <v>82</v>
      </c>
      <c r="M2497" s="23">
        <v>0</v>
      </c>
    </row>
    <row r="2498" spans="1:13" hidden="1" x14ac:dyDescent="0.25">
      <c r="A2498" t="s">
        <v>3373</v>
      </c>
      <c r="B2498" t="s">
        <v>3609</v>
      </c>
      <c r="C2498" t="s">
        <v>709</v>
      </c>
      <c r="D2498" s="2">
        <v>55</v>
      </c>
      <c r="E2498" s="3">
        <v>0.1274738</v>
      </c>
      <c r="F2498" s="3">
        <v>0.92736220000000003</v>
      </c>
      <c r="G2498" s="4">
        <v>6409</v>
      </c>
      <c r="H2498" s="4">
        <v>125</v>
      </c>
      <c r="I2498" t="s">
        <v>20</v>
      </c>
      <c r="J2498" s="2">
        <v>62.5</v>
      </c>
      <c r="K2498" s="4">
        <v>2202</v>
      </c>
      <c r="L2498" s="4">
        <v>99</v>
      </c>
      <c r="M2498" s="23">
        <v>0</v>
      </c>
    </row>
    <row r="2499" spans="1:13" hidden="1" x14ac:dyDescent="0.25">
      <c r="A2499" t="s">
        <v>3373</v>
      </c>
      <c r="B2499" t="s">
        <v>3610</v>
      </c>
      <c r="C2499" t="s">
        <v>3611</v>
      </c>
      <c r="D2499" s="2">
        <v>55</v>
      </c>
      <c r="E2499" s="3">
        <v>7.6030100000000003E-2</v>
      </c>
      <c r="F2499" s="3">
        <v>0.72745000000000004</v>
      </c>
      <c r="G2499" s="4">
        <v>17533</v>
      </c>
      <c r="H2499" s="4">
        <v>184</v>
      </c>
      <c r="I2499" t="s">
        <v>3</v>
      </c>
      <c r="J2499" s="2">
        <v>45</v>
      </c>
      <c r="K2499" s="4">
        <v>3170</v>
      </c>
      <c r="L2499" s="4">
        <v>113</v>
      </c>
      <c r="M2499" s="23">
        <v>0</v>
      </c>
    </row>
    <row r="2500" spans="1:13" hidden="1" x14ac:dyDescent="0.25">
      <c r="A2500" t="s">
        <v>3373</v>
      </c>
      <c r="B2500" t="s">
        <v>3612</v>
      </c>
      <c r="C2500" t="s">
        <v>3613</v>
      </c>
      <c r="D2500" s="2">
        <v>55</v>
      </c>
      <c r="E2500" s="3">
        <v>0.1224601</v>
      </c>
      <c r="F2500" s="3">
        <v>0.88137569999999998</v>
      </c>
      <c r="G2500" s="4">
        <v>8329</v>
      </c>
      <c r="H2500" s="4">
        <v>148</v>
      </c>
      <c r="I2500" t="s">
        <v>20</v>
      </c>
      <c r="J2500" s="2">
        <v>65</v>
      </c>
      <c r="K2500" s="4">
        <v>3074</v>
      </c>
      <c r="L2500" s="4">
        <v>108</v>
      </c>
      <c r="M2500" s="23">
        <v>0</v>
      </c>
    </row>
    <row r="2501" spans="1:13" hidden="1" x14ac:dyDescent="0.25">
      <c r="A2501" t="s">
        <v>3373</v>
      </c>
      <c r="B2501" t="s">
        <v>3614</v>
      </c>
      <c r="C2501" t="s">
        <v>3561</v>
      </c>
      <c r="D2501" s="2">
        <v>55</v>
      </c>
      <c r="E2501" s="3">
        <v>6.8814700000000006E-2</v>
      </c>
      <c r="F2501" s="3">
        <v>0.766629</v>
      </c>
      <c r="G2501" s="4">
        <v>12874</v>
      </c>
      <c r="H2501" s="4">
        <v>267</v>
      </c>
      <c r="I2501" t="s">
        <v>3</v>
      </c>
      <c r="J2501" s="2">
        <v>65</v>
      </c>
      <c r="K2501" s="4">
        <v>4243</v>
      </c>
      <c r="L2501" s="4">
        <v>230</v>
      </c>
      <c r="M2501" s="23">
        <v>2.7206999999999999E-3</v>
      </c>
    </row>
    <row r="2502" spans="1:13" hidden="1" x14ac:dyDescent="0.25">
      <c r="A2502" t="s">
        <v>3373</v>
      </c>
      <c r="B2502" t="s">
        <v>3615</v>
      </c>
      <c r="C2502" t="s">
        <v>3616</v>
      </c>
      <c r="D2502" s="2">
        <v>55</v>
      </c>
      <c r="E2502" s="3">
        <v>0.12509490000000001</v>
      </c>
      <c r="F2502" s="3">
        <v>0.99969680000000005</v>
      </c>
      <c r="G2502" s="4">
        <v>3297</v>
      </c>
      <c r="H2502" s="4">
        <v>82</v>
      </c>
      <c r="I2502" t="s">
        <v>20</v>
      </c>
      <c r="J2502" s="2">
        <v>75</v>
      </c>
      <c r="K2502" s="4">
        <v>3297</v>
      </c>
      <c r="L2502" s="4">
        <v>82</v>
      </c>
      <c r="M2502" s="23">
        <v>0</v>
      </c>
    </row>
    <row r="2503" spans="1:13" hidden="1" x14ac:dyDescent="0.25">
      <c r="A2503" t="s">
        <v>3373</v>
      </c>
      <c r="B2503" t="s">
        <v>3617</v>
      </c>
      <c r="C2503" t="s">
        <v>3618</v>
      </c>
      <c r="D2503" s="2">
        <v>55</v>
      </c>
      <c r="E2503" s="3">
        <v>0.10932699999999999</v>
      </c>
      <c r="F2503" s="3">
        <v>0.57530519999999996</v>
      </c>
      <c r="G2503" s="4">
        <v>12487</v>
      </c>
      <c r="H2503" s="4">
        <v>178</v>
      </c>
      <c r="I2503" t="s">
        <v>3</v>
      </c>
      <c r="J2503" s="2">
        <v>45</v>
      </c>
      <c r="K2503" s="4">
        <v>2073</v>
      </c>
      <c r="L2503" s="4">
        <v>140</v>
      </c>
      <c r="M2503" s="23">
        <v>0</v>
      </c>
    </row>
    <row r="2504" spans="1:13" hidden="1" x14ac:dyDescent="0.25">
      <c r="A2504" t="s">
        <v>3373</v>
      </c>
      <c r="B2504" t="s">
        <v>3619</v>
      </c>
      <c r="C2504" t="s">
        <v>3427</v>
      </c>
      <c r="D2504" s="2">
        <v>55</v>
      </c>
      <c r="E2504" s="3">
        <v>6.4124600000000004E-2</v>
      </c>
      <c r="F2504" s="3">
        <v>0.45799319999999999</v>
      </c>
      <c r="G2504" s="4">
        <v>38040</v>
      </c>
      <c r="H2504" s="4">
        <v>200</v>
      </c>
      <c r="I2504" t="s">
        <v>17</v>
      </c>
      <c r="J2504" s="2">
        <v>22.5</v>
      </c>
      <c r="K2504" s="4">
        <v>1562</v>
      </c>
      <c r="L2504" s="4">
        <v>65</v>
      </c>
      <c r="M2504" s="23">
        <v>0</v>
      </c>
    </row>
    <row r="2505" spans="1:13" hidden="1" x14ac:dyDescent="0.25">
      <c r="A2505" t="s">
        <v>3373</v>
      </c>
      <c r="B2505" t="s">
        <v>3620</v>
      </c>
      <c r="C2505" t="s">
        <v>3621</v>
      </c>
      <c r="D2505" s="2">
        <v>55</v>
      </c>
      <c r="E2505" s="3">
        <v>5.5576399999999998E-2</v>
      </c>
      <c r="F2505" s="3">
        <v>0.9998532</v>
      </c>
      <c r="G2505" s="4">
        <v>6811</v>
      </c>
      <c r="H2505" s="4">
        <v>146</v>
      </c>
      <c r="I2505" t="s">
        <v>3</v>
      </c>
      <c r="J2505" s="2">
        <v>85</v>
      </c>
      <c r="K2505" s="4">
        <v>6811</v>
      </c>
      <c r="L2505" s="4">
        <v>146</v>
      </c>
      <c r="M2505" s="23">
        <v>0</v>
      </c>
    </row>
    <row r="2506" spans="1:13" hidden="1" x14ac:dyDescent="0.25">
      <c r="A2506" t="s">
        <v>3373</v>
      </c>
      <c r="B2506" t="s">
        <v>3622</v>
      </c>
      <c r="C2506" t="s">
        <v>3623</v>
      </c>
      <c r="D2506" s="2">
        <v>55</v>
      </c>
      <c r="E2506" s="3">
        <v>0.13134019999999999</v>
      </c>
      <c r="F2506" s="3">
        <v>0.99957510000000005</v>
      </c>
      <c r="G2506" s="4">
        <v>4705</v>
      </c>
      <c r="H2506" s="4">
        <v>64</v>
      </c>
      <c r="I2506" t="s">
        <v>20</v>
      </c>
      <c r="J2506" s="2">
        <v>45</v>
      </c>
      <c r="K2506" s="4">
        <v>1092</v>
      </c>
      <c r="L2506" s="4">
        <v>51</v>
      </c>
      <c r="M2506" s="23">
        <v>0</v>
      </c>
    </row>
    <row r="2507" spans="1:13" hidden="1" x14ac:dyDescent="0.25">
      <c r="A2507" t="s">
        <v>3373</v>
      </c>
      <c r="B2507" t="s">
        <v>3624</v>
      </c>
      <c r="C2507" t="s">
        <v>2812</v>
      </c>
      <c r="D2507" s="2">
        <v>55</v>
      </c>
      <c r="E2507" s="3">
        <v>0.10478750000000001</v>
      </c>
      <c r="F2507" s="3">
        <v>0.99983129999999998</v>
      </c>
      <c r="G2507" s="4">
        <v>5925</v>
      </c>
      <c r="H2507" s="4">
        <v>97</v>
      </c>
      <c r="I2507" t="s">
        <v>20</v>
      </c>
      <c r="J2507" s="2">
        <v>80</v>
      </c>
      <c r="K2507" s="4">
        <v>5925</v>
      </c>
      <c r="L2507" s="4">
        <v>97</v>
      </c>
      <c r="M2507" s="23">
        <v>0</v>
      </c>
    </row>
    <row r="2508" spans="1:13" hidden="1" x14ac:dyDescent="0.25">
      <c r="A2508" t="s">
        <v>3373</v>
      </c>
      <c r="B2508" t="s">
        <v>3625</v>
      </c>
      <c r="C2508" t="s">
        <v>3402</v>
      </c>
      <c r="D2508" s="2">
        <v>55</v>
      </c>
      <c r="E2508" s="3">
        <v>0.14182919999999999</v>
      </c>
      <c r="F2508" s="3">
        <v>0.63721810000000001</v>
      </c>
      <c r="G2508" s="4">
        <v>11728</v>
      </c>
      <c r="H2508" s="4">
        <v>130</v>
      </c>
      <c r="I2508" t="s">
        <v>20</v>
      </c>
      <c r="J2508" s="2">
        <v>45</v>
      </c>
      <c r="K2508" s="4">
        <v>2090</v>
      </c>
      <c r="L2508" s="4">
        <v>73</v>
      </c>
      <c r="M2508" s="23">
        <v>2.1646999999999999E-3</v>
      </c>
    </row>
    <row r="2509" spans="1:13" hidden="1" x14ac:dyDescent="0.25">
      <c r="A2509" t="s">
        <v>3373</v>
      </c>
      <c r="B2509" t="s">
        <v>3626</v>
      </c>
      <c r="C2509" t="s">
        <v>3627</v>
      </c>
      <c r="D2509" s="2">
        <v>52.5</v>
      </c>
      <c r="E2509" s="3">
        <v>0.1466983</v>
      </c>
      <c r="F2509" s="3">
        <v>0.99946120000000005</v>
      </c>
      <c r="G2509" s="4">
        <v>1855</v>
      </c>
      <c r="H2509" s="4">
        <v>64</v>
      </c>
      <c r="I2509" t="s">
        <v>20</v>
      </c>
      <c r="J2509" s="2">
        <v>67.5</v>
      </c>
      <c r="K2509" s="4">
        <v>1855</v>
      </c>
      <c r="L2509" s="4">
        <v>64</v>
      </c>
      <c r="M2509" s="23">
        <v>0</v>
      </c>
    </row>
    <row r="2510" spans="1:13" hidden="1" x14ac:dyDescent="0.25">
      <c r="A2510" t="s">
        <v>3373</v>
      </c>
      <c r="B2510" t="s">
        <v>3628</v>
      </c>
      <c r="C2510" t="s">
        <v>3629</v>
      </c>
      <c r="D2510" s="2">
        <v>52.5</v>
      </c>
      <c r="E2510" s="3">
        <v>0.1724436</v>
      </c>
      <c r="F2510" s="3">
        <v>0.99961440000000001</v>
      </c>
      <c r="G2510" s="4">
        <v>2592</v>
      </c>
      <c r="H2510" s="4">
        <v>39</v>
      </c>
      <c r="I2510" t="s">
        <v>20</v>
      </c>
      <c r="J2510" s="2">
        <v>47.5</v>
      </c>
      <c r="K2510" s="4">
        <v>780</v>
      </c>
      <c r="L2510" s="4">
        <v>28</v>
      </c>
      <c r="M2510" s="23">
        <v>0</v>
      </c>
    </row>
    <row r="2511" spans="1:13" hidden="1" x14ac:dyDescent="0.25">
      <c r="A2511" t="s">
        <v>3373</v>
      </c>
      <c r="B2511" t="s">
        <v>3630</v>
      </c>
      <c r="C2511" t="s">
        <v>3427</v>
      </c>
      <c r="D2511" s="2">
        <v>52.5</v>
      </c>
      <c r="E2511" s="3">
        <v>4.2459400000000001E-2</v>
      </c>
      <c r="F2511" s="3">
        <v>0.13763529999999999</v>
      </c>
      <c r="G2511" s="4">
        <v>37676</v>
      </c>
      <c r="H2511" s="4">
        <v>306</v>
      </c>
      <c r="I2511" t="s">
        <v>17</v>
      </c>
      <c r="J2511" s="2">
        <v>42.5</v>
      </c>
      <c r="K2511" s="4">
        <v>4083</v>
      </c>
      <c r="L2511" s="4">
        <v>158</v>
      </c>
      <c r="M2511" s="23">
        <v>0</v>
      </c>
    </row>
    <row r="2512" spans="1:13" hidden="1" x14ac:dyDescent="0.25">
      <c r="A2512" t="s">
        <v>3373</v>
      </c>
      <c r="B2512" t="s">
        <v>3631</v>
      </c>
      <c r="C2512" t="s">
        <v>3380</v>
      </c>
      <c r="D2512" s="2">
        <v>52.5</v>
      </c>
      <c r="E2512" s="3">
        <v>0.15541140000000001</v>
      </c>
      <c r="F2512" s="3">
        <v>0.69650380000000001</v>
      </c>
      <c r="G2512" s="4">
        <v>9921</v>
      </c>
      <c r="H2512" s="4">
        <v>80</v>
      </c>
      <c r="I2512" t="s">
        <v>20</v>
      </c>
      <c r="J2512" s="2">
        <v>32.5</v>
      </c>
      <c r="K2512" s="4">
        <v>1238</v>
      </c>
      <c r="L2512" s="4">
        <v>50</v>
      </c>
      <c r="M2512" s="23">
        <v>0</v>
      </c>
    </row>
    <row r="2513" spans="1:13" hidden="1" x14ac:dyDescent="0.25">
      <c r="A2513" t="s">
        <v>3373</v>
      </c>
      <c r="B2513" t="s">
        <v>167</v>
      </c>
      <c r="C2513" t="s">
        <v>1002</v>
      </c>
      <c r="D2513" s="2">
        <v>52.5</v>
      </c>
      <c r="E2513" s="3">
        <v>0.1128287</v>
      </c>
      <c r="F2513" s="3">
        <v>0.61789640000000001</v>
      </c>
      <c r="G2513" s="4">
        <v>13189</v>
      </c>
      <c r="H2513" s="4">
        <v>135</v>
      </c>
      <c r="I2513" t="s">
        <v>3</v>
      </c>
      <c r="J2513" s="2">
        <v>37.5</v>
      </c>
      <c r="K2513" s="4">
        <v>1846</v>
      </c>
      <c r="L2513" s="4">
        <v>88</v>
      </c>
      <c r="M2513" s="23">
        <v>0</v>
      </c>
    </row>
    <row r="2514" spans="1:13" hidden="1" x14ac:dyDescent="0.25">
      <c r="A2514" t="s">
        <v>3373</v>
      </c>
      <c r="B2514" t="s">
        <v>2866</v>
      </c>
      <c r="C2514" t="s">
        <v>3632</v>
      </c>
      <c r="D2514" s="2">
        <v>52.5</v>
      </c>
      <c r="E2514" s="3">
        <v>0.12349839999999999</v>
      </c>
      <c r="F2514" s="3">
        <v>0.86973140000000004</v>
      </c>
      <c r="G2514" s="4">
        <v>8646</v>
      </c>
      <c r="H2514" s="4">
        <v>86</v>
      </c>
      <c r="I2514" t="s">
        <v>20</v>
      </c>
      <c r="J2514" s="2">
        <v>25</v>
      </c>
      <c r="K2514" s="4">
        <v>950</v>
      </c>
      <c r="L2514" s="4">
        <v>52</v>
      </c>
      <c r="M2514" s="23">
        <v>0</v>
      </c>
    </row>
    <row r="2515" spans="1:13" hidden="1" x14ac:dyDescent="0.25">
      <c r="A2515" t="s">
        <v>3373</v>
      </c>
      <c r="B2515" t="s">
        <v>3633</v>
      </c>
      <c r="C2515" t="s">
        <v>3634</v>
      </c>
      <c r="D2515" s="2">
        <v>52.5</v>
      </c>
      <c r="E2515" s="3">
        <v>6.9948700000000003E-2</v>
      </c>
      <c r="F2515" s="3">
        <v>0.49279410000000001</v>
      </c>
      <c r="G2515" s="4">
        <v>19251</v>
      </c>
      <c r="H2515" s="4">
        <v>264</v>
      </c>
      <c r="I2515" t="s">
        <v>3</v>
      </c>
      <c r="J2515" s="2">
        <v>52.5</v>
      </c>
      <c r="K2515" s="4">
        <v>3636</v>
      </c>
      <c r="L2515" s="4">
        <v>201</v>
      </c>
      <c r="M2515" s="23">
        <v>0</v>
      </c>
    </row>
    <row r="2516" spans="1:13" hidden="1" x14ac:dyDescent="0.25">
      <c r="A2516" t="s">
        <v>3373</v>
      </c>
      <c r="B2516" t="s">
        <v>3635</v>
      </c>
      <c r="C2516" t="s">
        <v>3636</v>
      </c>
      <c r="D2516" s="2">
        <v>52.5</v>
      </c>
      <c r="E2516" s="3">
        <v>7.5677400000000006E-2</v>
      </c>
      <c r="F2516" s="3">
        <v>0.99980429999999998</v>
      </c>
      <c r="G2516" s="4">
        <v>5108</v>
      </c>
      <c r="H2516" s="4">
        <v>130</v>
      </c>
      <c r="I2516" t="s">
        <v>20</v>
      </c>
      <c r="J2516" s="2">
        <v>85</v>
      </c>
      <c r="K2516" s="4">
        <v>5108</v>
      </c>
      <c r="L2516" s="4">
        <v>130</v>
      </c>
      <c r="M2516" s="23">
        <v>0</v>
      </c>
    </row>
    <row r="2517" spans="1:13" hidden="1" x14ac:dyDescent="0.25">
      <c r="A2517" t="s">
        <v>3373</v>
      </c>
      <c r="B2517" t="s">
        <v>3637</v>
      </c>
      <c r="C2517" t="s">
        <v>3463</v>
      </c>
      <c r="D2517" s="2">
        <v>52.5</v>
      </c>
      <c r="E2517" s="3">
        <v>4.9039899999999997E-2</v>
      </c>
      <c r="F2517" s="3">
        <v>0.39147189999999998</v>
      </c>
      <c r="G2517" s="4">
        <v>29874</v>
      </c>
      <c r="H2517" s="4">
        <v>343</v>
      </c>
      <c r="I2517" t="s">
        <v>17</v>
      </c>
      <c r="J2517" s="2">
        <v>50</v>
      </c>
      <c r="K2517" s="4">
        <v>5203</v>
      </c>
      <c r="L2517" s="4">
        <v>227</v>
      </c>
      <c r="M2517" s="23">
        <v>0</v>
      </c>
    </row>
    <row r="2518" spans="1:13" hidden="1" x14ac:dyDescent="0.25">
      <c r="A2518" t="s">
        <v>3373</v>
      </c>
      <c r="B2518" t="s">
        <v>3638</v>
      </c>
      <c r="C2518" t="s">
        <v>3507</v>
      </c>
      <c r="D2518" s="2">
        <v>52.5</v>
      </c>
      <c r="E2518" s="3">
        <v>8.6765499999999995E-2</v>
      </c>
      <c r="F2518" s="3">
        <v>0.55221560000000003</v>
      </c>
      <c r="G2518" s="4">
        <v>17085</v>
      </c>
      <c r="H2518" s="4">
        <v>190</v>
      </c>
      <c r="I2518" t="s">
        <v>3</v>
      </c>
      <c r="J2518" s="2">
        <v>45</v>
      </c>
      <c r="K2518" s="4">
        <v>3124</v>
      </c>
      <c r="L2518" s="4">
        <v>122</v>
      </c>
      <c r="M2518" s="23">
        <v>0</v>
      </c>
    </row>
    <row r="2519" spans="1:13" hidden="1" x14ac:dyDescent="0.25">
      <c r="A2519" t="s">
        <v>3373</v>
      </c>
      <c r="B2519" t="s">
        <v>1601</v>
      </c>
      <c r="C2519" t="s">
        <v>3402</v>
      </c>
      <c r="D2519" s="2">
        <v>52.5</v>
      </c>
      <c r="E2519" s="3">
        <v>4.0495799999999998E-2</v>
      </c>
      <c r="F2519" s="3">
        <v>0.15118390000000001</v>
      </c>
      <c r="G2519" s="4">
        <v>60518</v>
      </c>
      <c r="H2519" s="4">
        <v>327</v>
      </c>
      <c r="I2519" t="s">
        <v>10</v>
      </c>
      <c r="J2519" s="2">
        <v>37.5</v>
      </c>
      <c r="K2519" s="4">
        <v>3447</v>
      </c>
      <c r="L2519" s="4">
        <v>124</v>
      </c>
      <c r="M2519" s="23">
        <v>0</v>
      </c>
    </row>
    <row r="2520" spans="1:13" hidden="1" x14ac:dyDescent="0.25">
      <c r="A2520" t="s">
        <v>3373</v>
      </c>
      <c r="B2520" t="s">
        <v>3639</v>
      </c>
      <c r="C2520" t="s">
        <v>3640</v>
      </c>
      <c r="D2520" s="2">
        <v>52.5</v>
      </c>
      <c r="E2520" s="3">
        <v>0.19962469999999999</v>
      </c>
      <c r="F2520" s="3">
        <v>0.97271810000000003</v>
      </c>
      <c r="G2520" s="4">
        <v>6703</v>
      </c>
      <c r="H2520" s="4">
        <v>44</v>
      </c>
      <c r="I2520" t="s">
        <v>20</v>
      </c>
      <c r="J2520" s="2">
        <v>20</v>
      </c>
      <c r="K2520" s="4">
        <v>552</v>
      </c>
      <c r="L2520" s="4">
        <v>19</v>
      </c>
      <c r="M2520" s="23">
        <v>0</v>
      </c>
    </row>
    <row r="2521" spans="1:13" hidden="1" x14ac:dyDescent="0.25">
      <c r="A2521" t="s">
        <v>3373</v>
      </c>
      <c r="B2521" t="s">
        <v>1860</v>
      </c>
      <c r="C2521" t="s">
        <v>3641</v>
      </c>
      <c r="D2521" s="2">
        <v>52.5</v>
      </c>
      <c r="E2521" s="3">
        <v>7.7299699999999999E-2</v>
      </c>
      <c r="F2521" s="3">
        <v>0.64502979999999999</v>
      </c>
      <c r="G2521" s="4">
        <v>20888</v>
      </c>
      <c r="H2521" s="4">
        <v>215</v>
      </c>
      <c r="I2521" t="s">
        <v>3</v>
      </c>
      <c r="J2521" s="2">
        <v>45</v>
      </c>
      <c r="K2521" s="4">
        <v>3156</v>
      </c>
      <c r="L2521" s="4">
        <v>138</v>
      </c>
      <c r="M2521" s="23">
        <v>0</v>
      </c>
    </row>
    <row r="2522" spans="1:13" hidden="1" x14ac:dyDescent="0.25">
      <c r="A2522" t="s">
        <v>3373</v>
      </c>
      <c r="B2522" t="s">
        <v>3642</v>
      </c>
      <c r="C2522" t="s">
        <v>3643</v>
      </c>
      <c r="D2522" s="2">
        <v>52.5</v>
      </c>
      <c r="E2522" s="3">
        <v>8.7643899999999997E-2</v>
      </c>
      <c r="F2522" s="3">
        <v>0.99974200000000002</v>
      </c>
      <c r="G2522" s="4">
        <v>3875</v>
      </c>
      <c r="H2522" s="4">
        <v>126</v>
      </c>
      <c r="I2522" t="s">
        <v>20</v>
      </c>
      <c r="J2522" s="2">
        <v>77.5</v>
      </c>
      <c r="K2522" s="4">
        <v>3875</v>
      </c>
      <c r="L2522" s="4">
        <v>126</v>
      </c>
      <c r="M2522" s="23">
        <v>0</v>
      </c>
    </row>
    <row r="2523" spans="1:13" hidden="1" x14ac:dyDescent="0.25">
      <c r="A2523" t="s">
        <v>3373</v>
      </c>
      <c r="B2523" t="s">
        <v>3644</v>
      </c>
      <c r="C2523" t="s">
        <v>3457</v>
      </c>
      <c r="D2523" s="2">
        <v>50</v>
      </c>
      <c r="E2523" s="3">
        <v>9.4652100000000003E-2</v>
      </c>
      <c r="F2523" s="3">
        <v>0.55329669999999997</v>
      </c>
      <c r="G2523" s="4">
        <v>9961</v>
      </c>
      <c r="H2523" s="4">
        <v>144</v>
      </c>
      <c r="I2523" t="s">
        <v>3</v>
      </c>
      <c r="J2523" s="2">
        <v>55</v>
      </c>
      <c r="K2523" s="4">
        <v>2696</v>
      </c>
      <c r="L2523" s="4">
        <v>109</v>
      </c>
      <c r="M2523" s="23">
        <v>0</v>
      </c>
    </row>
    <row r="2524" spans="1:13" hidden="1" x14ac:dyDescent="0.25">
      <c r="A2524" t="s">
        <v>3373</v>
      </c>
      <c r="B2524" t="s">
        <v>3645</v>
      </c>
      <c r="C2524" t="s">
        <v>3646</v>
      </c>
      <c r="D2524" s="2">
        <v>50</v>
      </c>
      <c r="E2524" s="3">
        <v>0.12563630000000001</v>
      </c>
      <c r="F2524" s="3">
        <v>0.26135920000000001</v>
      </c>
      <c r="G2524" s="4">
        <v>12045</v>
      </c>
      <c r="H2524" s="4">
        <v>168</v>
      </c>
      <c r="I2524" t="s">
        <v>20</v>
      </c>
      <c r="J2524" s="2">
        <v>50</v>
      </c>
      <c r="K2524" s="4">
        <v>2929</v>
      </c>
      <c r="L2524" s="4">
        <v>123</v>
      </c>
      <c r="M2524" s="23">
        <v>0</v>
      </c>
    </row>
    <row r="2525" spans="1:13" hidden="1" x14ac:dyDescent="0.25">
      <c r="A2525" t="s">
        <v>3373</v>
      </c>
      <c r="B2525" t="s">
        <v>3647</v>
      </c>
      <c r="C2525" t="s">
        <v>1537</v>
      </c>
      <c r="D2525" s="2">
        <v>50</v>
      </c>
      <c r="E2525" s="3">
        <v>0.11622830000000001</v>
      </c>
      <c r="F2525" s="3">
        <v>0.53393049999999997</v>
      </c>
      <c r="G2525" s="4">
        <v>10968</v>
      </c>
      <c r="H2525" s="4">
        <v>145</v>
      </c>
      <c r="I2525" t="s">
        <v>20</v>
      </c>
      <c r="J2525" s="2">
        <v>50</v>
      </c>
      <c r="K2525" s="4">
        <v>2281</v>
      </c>
      <c r="L2525" s="4">
        <v>110</v>
      </c>
      <c r="M2525" s="23">
        <v>0</v>
      </c>
    </row>
    <row r="2526" spans="1:13" hidden="1" x14ac:dyDescent="0.25">
      <c r="A2526" t="s">
        <v>3373</v>
      </c>
      <c r="B2526" t="s">
        <v>3648</v>
      </c>
      <c r="C2526" t="s">
        <v>65</v>
      </c>
      <c r="D2526" s="2">
        <v>50</v>
      </c>
      <c r="E2526" s="3">
        <v>0.12111189999999999</v>
      </c>
      <c r="F2526" s="3">
        <v>0.99966310000000003</v>
      </c>
      <c r="G2526" s="4">
        <v>2967</v>
      </c>
      <c r="H2526" s="4">
        <v>71</v>
      </c>
      <c r="I2526" t="s">
        <v>20</v>
      </c>
      <c r="J2526" s="2">
        <v>72.5</v>
      </c>
      <c r="K2526" s="4">
        <v>2967</v>
      </c>
      <c r="L2526" s="4">
        <v>71</v>
      </c>
      <c r="M2526" s="23">
        <v>0</v>
      </c>
    </row>
    <row r="2527" spans="1:13" hidden="1" x14ac:dyDescent="0.25">
      <c r="A2527" t="s">
        <v>3373</v>
      </c>
      <c r="B2527" t="s">
        <v>3649</v>
      </c>
      <c r="C2527" t="s">
        <v>3392</v>
      </c>
      <c r="D2527" s="2">
        <v>50</v>
      </c>
      <c r="E2527" s="3">
        <v>0.10690669999999999</v>
      </c>
      <c r="F2527" s="3">
        <v>0.3568403</v>
      </c>
      <c r="G2527" s="4">
        <v>23924</v>
      </c>
      <c r="H2527" s="4">
        <v>168</v>
      </c>
      <c r="I2527" t="s">
        <v>3</v>
      </c>
      <c r="J2527" s="2">
        <v>27.5</v>
      </c>
      <c r="K2527" s="4">
        <v>1874</v>
      </c>
      <c r="L2527" s="4">
        <v>88</v>
      </c>
      <c r="M2527" s="23">
        <v>0</v>
      </c>
    </row>
    <row r="2528" spans="1:13" hidden="1" x14ac:dyDescent="0.25">
      <c r="A2528" t="s">
        <v>3373</v>
      </c>
      <c r="B2528" t="s">
        <v>3650</v>
      </c>
      <c r="C2528" t="s">
        <v>3651</v>
      </c>
      <c r="D2528" s="2">
        <v>50</v>
      </c>
      <c r="E2528" s="3">
        <v>0.12673499999999999</v>
      </c>
      <c r="F2528" s="3">
        <v>0.64876679999999998</v>
      </c>
      <c r="G2528" s="4">
        <v>9496</v>
      </c>
      <c r="H2528" s="4">
        <v>114</v>
      </c>
      <c r="I2528" t="s">
        <v>20</v>
      </c>
      <c r="J2528" s="2">
        <v>47.5</v>
      </c>
      <c r="K2528" s="4">
        <v>2120</v>
      </c>
      <c r="L2528" s="4">
        <v>89</v>
      </c>
      <c r="M2528" s="23">
        <v>0</v>
      </c>
    </row>
    <row r="2529" spans="1:13" hidden="1" x14ac:dyDescent="0.25">
      <c r="A2529" t="s">
        <v>3373</v>
      </c>
      <c r="B2529" t="s">
        <v>3652</v>
      </c>
      <c r="C2529" t="s">
        <v>1928</v>
      </c>
      <c r="D2529" s="2">
        <v>50</v>
      </c>
      <c r="E2529" s="3">
        <v>6.6725999999999994E-2</v>
      </c>
      <c r="F2529" s="3">
        <v>0.99982899999999997</v>
      </c>
      <c r="G2529" s="4">
        <v>5847</v>
      </c>
      <c r="H2529" s="4">
        <v>101</v>
      </c>
      <c r="I2529" t="s">
        <v>20</v>
      </c>
      <c r="J2529" s="2">
        <v>82.5</v>
      </c>
      <c r="K2529" s="4">
        <v>5847</v>
      </c>
      <c r="L2529" s="4">
        <v>101</v>
      </c>
      <c r="M2529" s="23">
        <v>0</v>
      </c>
    </row>
    <row r="2530" spans="1:13" hidden="1" x14ac:dyDescent="0.25">
      <c r="A2530" t="s">
        <v>3373</v>
      </c>
      <c r="B2530" t="s">
        <v>3653</v>
      </c>
      <c r="C2530" t="s">
        <v>3654</v>
      </c>
      <c r="D2530" s="2">
        <v>50</v>
      </c>
      <c r="E2530" s="3">
        <v>5.9591199999999997E-2</v>
      </c>
      <c r="F2530" s="3">
        <v>0.99978549999999999</v>
      </c>
      <c r="G2530" s="4">
        <v>4662</v>
      </c>
      <c r="H2530" s="4">
        <v>123</v>
      </c>
      <c r="I2530" t="s">
        <v>20</v>
      </c>
      <c r="J2530" s="2">
        <v>77.5</v>
      </c>
      <c r="K2530" s="4">
        <v>4662</v>
      </c>
      <c r="L2530" s="4">
        <v>123</v>
      </c>
      <c r="M2530" s="23">
        <v>0</v>
      </c>
    </row>
    <row r="2531" spans="1:13" hidden="1" x14ac:dyDescent="0.25">
      <c r="A2531" t="s">
        <v>3373</v>
      </c>
      <c r="B2531" t="s">
        <v>3655</v>
      </c>
      <c r="C2531" t="s">
        <v>218</v>
      </c>
      <c r="D2531" s="2">
        <v>50</v>
      </c>
      <c r="E2531" s="3">
        <v>7.7720399999999995E-2</v>
      </c>
      <c r="F2531" s="3">
        <v>0.53083630000000004</v>
      </c>
      <c r="G2531" s="4">
        <v>21415</v>
      </c>
      <c r="H2531" s="4">
        <v>207</v>
      </c>
      <c r="I2531" t="s">
        <v>3</v>
      </c>
      <c r="J2531" s="2">
        <v>35</v>
      </c>
      <c r="K2531" s="4">
        <v>2243</v>
      </c>
      <c r="L2531" s="4">
        <v>122</v>
      </c>
      <c r="M2531" s="23">
        <v>0</v>
      </c>
    </row>
    <row r="2532" spans="1:13" hidden="1" x14ac:dyDescent="0.25">
      <c r="A2532" t="s">
        <v>3373</v>
      </c>
      <c r="B2532" t="s">
        <v>3656</v>
      </c>
      <c r="C2532" t="s">
        <v>230</v>
      </c>
      <c r="D2532" s="2">
        <v>50</v>
      </c>
      <c r="E2532" s="3">
        <v>0.19423860000000001</v>
      </c>
      <c r="F2532" s="3">
        <v>0.99938499999999997</v>
      </c>
      <c r="G2532" s="4">
        <v>1625</v>
      </c>
      <c r="H2532" s="4">
        <v>41</v>
      </c>
      <c r="I2532" t="s">
        <v>20</v>
      </c>
      <c r="J2532" s="2">
        <v>45</v>
      </c>
      <c r="K2532" s="4">
        <v>489</v>
      </c>
      <c r="L2532" s="4">
        <v>36</v>
      </c>
      <c r="M2532" s="23">
        <v>0</v>
      </c>
    </row>
    <row r="2533" spans="1:13" hidden="1" x14ac:dyDescent="0.25">
      <c r="A2533" t="s">
        <v>3373</v>
      </c>
      <c r="B2533" t="s">
        <v>3657</v>
      </c>
      <c r="C2533" t="s">
        <v>3658</v>
      </c>
      <c r="D2533" s="2">
        <v>50</v>
      </c>
      <c r="E2533" s="3">
        <v>0.18831990000000001</v>
      </c>
      <c r="F2533" s="3">
        <v>0.4009297</v>
      </c>
      <c r="G2533" s="4">
        <v>11212</v>
      </c>
      <c r="H2533" s="4">
        <v>64</v>
      </c>
      <c r="I2533" t="s">
        <v>20</v>
      </c>
      <c r="J2533" s="2">
        <v>20</v>
      </c>
      <c r="K2533" s="4">
        <v>1006</v>
      </c>
      <c r="L2533" s="4">
        <v>26</v>
      </c>
      <c r="M2533" s="23">
        <v>0</v>
      </c>
    </row>
    <row r="2534" spans="1:13" hidden="1" x14ac:dyDescent="0.25">
      <c r="A2534" t="s">
        <v>3373</v>
      </c>
      <c r="B2534" t="s">
        <v>78</v>
      </c>
      <c r="C2534" t="s">
        <v>3528</v>
      </c>
      <c r="D2534" s="2">
        <v>50</v>
      </c>
      <c r="E2534" s="3">
        <v>0.1162546</v>
      </c>
      <c r="F2534" s="3">
        <v>0.54514689999999999</v>
      </c>
      <c r="G2534" s="4">
        <v>9503</v>
      </c>
      <c r="H2534" s="4">
        <v>152</v>
      </c>
      <c r="I2534" t="s">
        <v>20</v>
      </c>
      <c r="J2534" s="2">
        <v>60</v>
      </c>
      <c r="K2534" s="4">
        <v>3296</v>
      </c>
      <c r="L2534" s="4">
        <v>103</v>
      </c>
      <c r="M2534" s="23">
        <v>0</v>
      </c>
    </row>
    <row r="2535" spans="1:13" hidden="1" x14ac:dyDescent="0.25">
      <c r="A2535" t="s">
        <v>3373</v>
      </c>
      <c r="B2535" t="s">
        <v>3659</v>
      </c>
      <c r="C2535" t="s">
        <v>1004</v>
      </c>
      <c r="D2535" s="2">
        <v>50</v>
      </c>
      <c r="E2535" s="3">
        <v>8.5207599999999994E-2</v>
      </c>
      <c r="F2535" s="3">
        <v>0.99951319999999999</v>
      </c>
      <c r="G2535" s="4">
        <v>6160</v>
      </c>
      <c r="H2535" s="4">
        <v>98</v>
      </c>
      <c r="I2535" t="s">
        <v>20</v>
      </c>
      <c r="J2535" s="2">
        <v>50</v>
      </c>
      <c r="K2535" s="4">
        <v>1842</v>
      </c>
      <c r="L2535" s="4">
        <v>76</v>
      </c>
      <c r="M2535" s="23">
        <v>0</v>
      </c>
    </row>
    <row r="2536" spans="1:13" hidden="1" x14ac:dyDescent="0.25">
      <c r="A2536" t="s">
        <v>3373</v>
      </c>
      <c r="B2536" t="s">
        <v>3660</v>
      </c>
      <c r="C2536" t="s">
        <v>3661</v>
      </c>
      <c r="D2536" s="2">
        <v>50</v>
      </c>
      <c r="E2536" s="3">
        <v>0.10479960000000001</v>
      </c>
      <c r="F2536" s="3">
        <v>0.9998013</v>
      </c>
      <c r="G2536" s="4">
        <v>5033</v>
      </c>
      <c r="H2536" s="4">
        <v>44</v>
      </c>
      <c r="I2536" t="s">
        <v>20</v>
      </c>
      <c r="J2536" s="2">
        <v>20</v>
      </c>
      <c r="K2536" s="4">
        <v>526</v>
      </c>
      <c r="L2536" s="4">
        <v>28</v>
      </c>
      <c r="M2536" s="23">
        <v>0</v>
      </c>
    </row>
    <row r="2537" spans="1:13" hidden="1" x14ac:dyDescent="0.25">
      <c r="A2537" t="s">
        <v>3373</v>
      </c>
      <c r="B2537" t="s">
        <v>3662</v>
      </c>
      <c r="C2537" t="s">
        <v>3477</v>
      </c>
      <c r="D2537" s="2">
        <v>50</v>
      </c>
      <c r="E2537" s="3">
        <v>5.4864200000000002E-2</v>
      </c>
      <c r="F2537" s="3">
        <v>0.28781630000000002</v>
      </c>
      <c r="G2537" s="4">
        <v>30103</v>
      </c>
      <c r="H2537" s="4">
        <v>219</v>
      </c>
      <c r="I2537" t="s">
        <v>17</v>
      </c>
      <c r="J2537" s="2">
        <v>35</v>
      </c>
      <c r="K2537" s="4">
        <v>3062</v>
      </c>
      <c r="L2537" s="4">
        <v>122</v>
      </c>
      <c r="M2537" s="23">
        <v>0</v>
      </c>
    </row>
    <row r="2538" spans="1:13" hidden="1" x14ac:dyDescent="0.25">
      <c r="A2538" t="s">
        <v>3373</v>
      </c>
      <c r="B2538" t="s">
        <v>3663</v>
      </c>
      <c r="C2538" t="s">
        <v>3641</v>
      </c>
      <c r="D2538" s="2">
        <v>50</v>
      </c>
      <c r="E2538" s="3">
        <v>9.2969399999999994E-2</v>
      </c>
      <c r="F2538" s="3">
        <v>0.99972340000000004</v>
      </c>
      <c r="G2538" s="4">
        <v>3614</v>
      </c>
      <c r="H2538" s="4">
        <v>74</v>
      </c>
      <c r="I2538" t="s">
        <v>20</v>
      </c>
      <c r="J2538" s="2">
        <v>50</v>
      </c>
      <c r="K2538" s="4">
        <v>1312</v>
      </c>
      <c r="L2538" s="4">
        <v>62</v>
      </c>
      <c r="M2538" s="23">
        <v>0</v>
      </c>
    </row>
    <row r="2539" spans="1:13" hidden="1" x14ac:dyDescent="0.25">
      <c r="A2539" t="s">
        <v>3373</v>
      </c>
      <c r="B2539" t="s">
        <v>3664</v>
      </c>
      <c r="C2539" t="s">
        <v>3665</v>
      </c>
      <c r="D2539" s="2">
        <v>50</v>
      </c>
      <c r="E2539" s="3">
        <v>5.9211199999999999E-2</v>
      </c>
      <c r="F2539" s="3">
        <v>0.99985080000000004</v>
      </c>
      <c r="G2539" s="4">
        <v>6703</v>
      </c>
      <c r="H2539" s="4">
        <v>95</v>
      </c>
      <c r="I2539" t="s">
        <v>3</v>
      </c>
      <c r="J2539" s="2">
        <v>80</v>
      </c>
      <c r="K2539" s="4">
        <v>6703</v>
      </c>
      <c r="L2539" s="4">
        <v>95</v>
      </c>
      <c r="M2539" s="23">
        <v>0</v>
      </c>
    </row>
    <row r="2540" spans="1:13" hidden="1" x14ac:dyDescent="0.25">
      <c r="A2540" t="s">
        <v>3373</v>
      </c>
      <c r="B2540" t="s">
        <v>3666</v>
      </c>
      <c r="C2540" t="s">
        <v>3590</v>
      </c>
      <c r="D2540" s="2">
        <v>50</v>
      </c>
      <c r="E2540" s="3">
        <v>8.2776100000000005E-2</v>
      </c>
      <c r="F2540" s="3">
        <v>0.9249465</v>
      </c>
      <c r="G2540" s="4">
        <v>8220</v>
      </c>
      <c r="H2540" s="4">
        <v>115</v>
      </c>
      <c r="I2540" t="s">
        <v>20</v>
      </c>
      <c r="J2540" s="2">
        <v>42.5</v>
      </c>
      <c r="K2540" s="4">
        <v>1702</v>
      </c>
      <c r="L2540" s="4">
        <v>80</v>
      </c>
      <c r="M2540" s="23">
        <v>0</v>
      </c>
    </row>
    <row r="2541" spans="1:13" hidden="1" x14ac:dyDescent="0.25">
      <c r="A2541" t="s">
        <v>3373</v>
      </c>
      <c r="B2541" t="s">
        <v>1450</v>
      </c>
      <c r="C2541" t="s">
        <v>3561</v>
      </c>
      <c r="D2541" s="2">
        <v>47.5</v>
      </c>
      <c r="E2541" s="3">
        <v>0.1002889</v>
      </c>
      <c r="F2541" s="3">
        <v>0.99969359999999996</v>
      </c>
      <c r="G2541" s="4">
        <v>3263</v>
      </c>
      <c r="H2541" s="4">
        <v>61</v>
      </c>
      <c r="I2541" t="s">
        <v>20</v>
      </c>
      <c r="J2541" s="2">
        <v>70</v>
      </c>
      <c r="K2541" s="4">
        <v>3263</v>
      </c>
      <c r="L2541" s="4">
        <v>61</v>
      </c>
      <c r="M2541" s="23">
        <v>0</v>
      </c>
    </row>
    <row r="2542" spans="1:13" hidden="1" x14ac:dyDescent="0.25">
      <c r="A2542" t="s">
        <v>3373</v>
      </c>
      <c r="B2542" t="s">
        <v>3667</v>
      </c>
      <c r="C2542" t="s">
        <v>3668</v>
      </c>
      <c r="D2542" s="2">
        <v>47.5</v>
      </c>
      <c r="E2542" s="3">
        <v>5.1752899999999998E-2</v>
      </c>
      <c r="F2542" s="3">
        <v>0.99896050000000003</v>
      </c>
      <c r="G2542" s="4">
        <v>961</v>
      </c>
      <c r="H2542" s="4">
        <v>290</v>
      </c>
      <c r="I2542" t="s">
        <v>20</v>
      </c>
      <c r="J2542" s="2">
        <v>70</v>
      </c>
      <c r="K2542" s="4">
        <v>961</v>
      </c>
      <c r="L2542" s="4">
        <v>290</v>
      </c>
      <c r="M2542" s="23">
        <v>0</v>
      </c>
    </row>
    <row r="2543" spans="1:13" hidden="1" x14ac:dyDescent="0.25">
      <c r="A2543" t="s">
        <v>3373</v>
      </c>
      <c r="B2543" t="s">
        <v>3669</v>
      </c>
      <c r="C2543" t="s">
        <v>3670</v>
      </c>
      <c r="D2543" s="2">
        <v>47.5</v>
      </c>
      <c r="E2543" s="3">
        <v>0.1086945</v>
      </c>
      <c r="F2543" s="3">
        <v>0.99953049999999999</v>
      </c>
      <c r="G2543" s="4">
        <v>2129</v>
      </c>
      <c r="H2543" s="4">
        <v>57</v>
      </c>
      <c r="I2543" t="s">
        <v>20</v>
      </c>
      <c r="J2543" s="2">
        <v>65</v>
      </c>
      <c r="K2543" s="4">
        <v>2129</v>
      </c>
      <c r="L2543" s="4">
        <v>57</v>
      </c>
      <c r="M2543" s="23">
        <v>0</v>
      </c>
    </row>
    <row r="2544" spans="1:13" hidden="1" x14ac:dyDescent="0.25">
      <c r="A2544" t="s">
        <v>3373</v>
      </c>
      <c r="B2544" t="s">
        <v>3671</v>
      </c>
      <c r="C2544" t="s">
        <v>3426</v>
      </c>
      <c r="D2544" s="2">
        <v>47.5</v>
      </c>
      <c r="E2544" s="3">
        <v>8.5310700000000003E-2</v>
      </c>
      <c r="F2544" s="3">
        <v>0.91055839999999999</v>
      </c>
      <c r="G2544" s="4">
        <v>7615</v>
      </c>
      <c r="H2544" s="4">
        <v>100</v>
      </c>
      <c r="I2544" t="s">
        <v>20</v>
      </c>
      <c r="J2544" s="2">
        <v>42.5</v>
      </c>
      <c r="K2544" s="4">
        <v>1657</v>
      </c>
      <c r="L2544" s="4">
        <v>66</v>
      </c>
      <c r="M2544" s="23">
        <v>0</v>
      </c>
    </row>
    <row r="2545" spans="1:13" hidden="1" x14ac:dyDescent="0.25">
      <c r="A2545" t="s">
        <v>3373</v>
      </c>
      <c r="B2545" t="s">
        <v>3672</v>
      </c>
      <c r="C2545" t="s">
        <v>923</v>
      </c>
      <c r="D2545" s="2">
        <v>47.5</v>
      </c>
      <c r="E2545" s="3">
        <v>9.4532000000000005E-2</v>
      </c>
      <c r="F2545" s="3">
        <v>0.99970130000000001</v>
      </c>
      <c r="G2545" s="4">
        <v>3347</v>
      </c>
      <c r="H2545" s="4">
        <v>72</v>
      </c>
      <c r="I2545" t="s">
        <v>20</v>
      </c>
      <c r="J2545" s="2">
        <v>50</v>
      </c>
      <c r="K2545" s="4">
        <v>1225</v>
      </c>
      <c r="L2545" s="4">
        <v>57</v>
      </c>
      <c r="M2545" s="23">
        <v>0</v>
      </c>
    </row>
    <row r="2546" spans="1:13" hidden="1" x14ac:dyDescent="0.25">
      <c r="A2546" t="s">
        <v>3373</v>
      </c>
      <c r="B2546" t="s">
        <v>2217</v>
      </c>
      <c r="C2546" t="s">
        <v>3416</v>
      </c>
      <c r="D2546" s="2">
        <v>47.5</v>
      </c>
      <c r="E2546" s="3">
        <v>0.12140430000000001</v>
      </c>
      <c r="F2546" s="3">
        <v>0.76432630000000001</v>
      </c>
      <c r="G2546" s="4">
        <v>6989</v>
      </c>
      <c r="H2546" s="4">
        <v>84</v>
      </c>
      <c r="I2546" t="s">
        <v>20</v>
      </c>
      <c r="J2546" s="2">
        <v>37.5</v>
      </c>
      <c r="K2546" s="4">
        <v>1251</v>
      </c>
      <c r="L2546" s="4">
        <v>61</v>
      </c>
      <c r="M2546" s="23">
        <v>0</v>
      </c>
    </row>
    <row r="2547" spans="1:13" hidden="1" x14ac:dyDescent="0.25">
      <c r="A2547" t="s">
        <v>3373</v>
      </c>
      <c r="B2547" t="s">
        <v>3673</v>
      </c>
      <c r="C2547" t="s">
        <v>3465</v>
      </c>
      <c r="D2547" s="2">
        <v>47.5</v>
      </c>
      <c r="E2547" s="3">
        <v>4.5656500000000003E-2</v>
      </c>
      <c r="F2547" s="3">
        <v>0.21007049999999999</v>
      </c>
      <c r="G2547" s="4">
        <v>24206</v>
      </c>
      <c r="H2547" s="4">
        <v>261</v>
      </c>
      <c r="I2547" t="s">
        <v>17</v>
      </c>
      <c r="J2547" s="2">
        <v>40</v>
      </c>
      <c r="K2547" s="4">
        <v>2803</v>
      </c>
      <c r="L2547" s="4">
        <v>158</v>
      </c>
      <c r="M2547" s="23">
        <v>1.8389999999999999E-3</v>
      </c>
    </row>
    <row r="2548" spans="1:13" hidden="1" x14ac:dyDescent="0.25">
      <c r="A2548" t="s">
        <v>3373</v>
      </c>
      <c r="B2548" t="s">
        <v>3674</v>
      </c>
      <c r="C2548" t="s">
        <v>86</v>
      </c>
      <c r="D2548" s="2">
        <v>47.5</v>
      </c>
      <c r="E2548" s="3">
        <v>0.1161425</v>
      </c>
      <c r="F2548" s="3">
        <v>0.99964889999999995</v>
      </c>
      <c r="G2548" s="4">
        <v>2847</v>
      </c>
      <c r="H2548" s="4">
        <v>54</v>
      </c>
      <c r="I2548" t="s">
        <v>20</v>
      </c>
      <c r="J2548" s="2">
        <v>70</v>
      </c>
      <c r="K2548" s="4">
        <v>2847</v>
      </c>
      <c r="L2548" s="4">
        <v>54</v>
      </c>
      <c r="M2548" s="23">
        <v>5.6296999999999996E-3</v>
      </c>
    </row>
    <row r="2549" spans="1:13" hidden="1" x14ac:dyDescent="0.25">
      <c r="A2549" t="s">
        <v>3373</v>
      </c>
      <c r="B2549" t="s">
        <v>194</v>
      </c>
      <c r="C2549" t="s">
        <v>3675</v>
      </c>
      <c r="D2549" s="2">
        <v>47.5</v>
      </c>
      <c r="E2549" s="3">
        <v>7.9676999999999998E-2</v>
      </c>
      <c r="F2549" s="3">
        <v>0.74707369999999995</v>
      </c>
      <c r="G2549" s="4">
        <v>10914</v>
      </c>
      <c r="H2549" s="4">
        <v>148</v>
      </c>
      <c r="I2549" t="s">
        <v>3</v>
      </c>
      <c r="J2549" s="2">
        <v>52.5</v>
      </c>
      <c r="K2549" s="4">
        <v>2854</v>
      </c>
      <c r="L2549" s="4">
        <v>108</v>
      </c>
      <c r="M2549" s="23">
        <v>0</v>
      </c>
    </row>
    <row r="2550" spans="1:13" hidden="1" x14ac:dyDescent="0.25">
      <c r="A2550" t="s">
        <v>3373</v>
      </c>
      <c r="B2550" t="s">
        <v>3200</v>
      </c>
      <c r="C2550" t="s">
        <v>3676</v>
      </c>
      <c r="D2550" s="2">
        <v>47.5</v>
      </c>
      <c r="E2550" s="3">
        <v>0.1138002</v>
      </c>
      <c r="F2550" s="3">
        <v>0.99943470000000001</v>
      </c>
      <c r="G2550" s="4">
        <v>1768</v>
      </c>
      <c r="H2550" s="4">
        <v>57</v>
      </c>
      <c r="I2550" t="s">
        <v>20</v>
      </c>
      <c r="J2550" s="2">
        <v>52.5</v>
      </c>
      <c r="K2550" s="4">
        <v>835</v>
      </c>
      <c r="L2550" s="4">
        <v>50</v>
      </c>
      <c r="M2550" s="23">
        <v>0</v>
      </c>
    </row>
    <row r="2551" spans="1:13" hidden="1" x14ac:dyDescent="0.25">
      <c r="A2551" t="s">
        <v>3373</v>
      </c>
      <c r="B2551" t="s">
        <v>3677</v>
      </c>
      <c r="C2551" t="s">
        <v>3678</v>
      </c>
      <c r="D2551" s="2">
        <v>47.5</v>
      </c>
      <c r="E2551" s="3">
        <v>8.4040299999999998E-2</v>
      </c>
      <c r="F2551" s="3">
        <v>0.99979810000000002</v>
      </c>
      <c r="G2551" s="4">
        <v>4953</v>
      </c>
      <c r="H2551" s="4">
        <v>51</v>
      </c>
      <c r="I2551" t="s">
        <v>20</v>
      </c>
      <c r="J2551" s="2">
        <v>25</v>
      </c>
      <c r="K2551" s="4">
        <v>649</v>
      </c>
      <c r="L2551" s="4">
        <v>35</v>
      </c>
      <c r="M2551" s="23">
        <v>0</v>
      </c>
    </row>
    <row r="2552" spans="1:13" hidden="1" x14ac:dyDescent="0.25">
      <c r="A2552" t="s">
        <v>3373</v>
      </c>
      <c r="B2552" t="s">
        <v>3679</v>
      </c>
      <c r="C2552" t="s">
        <v>3680</v>
      </c>
      <c r="D2552" s="2">
        <v>47.5</v>
      </c>
      <c r="E2552" s="3">
        <v>0.1366406</v>
      </c>
      <c r="F2552" s="3">
        <v>0.9995155</v>
      </c>
      <c r="G2552" s="4">
        <v>2063</v>
      </c>
      <c r="H2552" s="4">
        <v>29</v>
      </c>
      <c r="I2552" t="s">
        <v>20</v>
      </c>
      <c r="J2552" s="2">
        <v>17.5</v>
      </c>
      <c r="K2552" s="4">
        <v>207</v>
      </c>
      <c r="L2552" s="4">
        <v>15</v>
      </c>
      <c r="M2552" s="23">
        <v>0</v>
      </c>
    </row>
    <row r="2553" spans="1:13" hidden="1" x14ac:dyDescent="0.25">
      <c r="A2553" t="s">
        <v>3373</v>
      </c>
      <c r="B2553" t="s">
        <v>3681</v>
      </c>
      <c r="C2553" t="s">
        <v>282</v>
      </c>
      <c r="D2553" s="2">
        <v>47.5</v>
      </c>
      <c r="E2553" s="3">
        <v>0.13010240000000001</v>
      </c>
      <c r="F2553" s="3">
        <v>0.99948919999999997</v>
      </c>
      <c r="G2553" s="4">
        <v>1957</v>
      </c>
      <c r="H2553" s="4">
        <v>45</v>
      </c>
      <c r="I2553" t="s">
        <v>20</v>
      </c>
      <c r="J2553" s="2">
        <v>65</v>
      </c>
      <c r="K2553" s="4">
        <v>1957</v>
      </c>
      <c r="L2553" s="4">
        <v>45</v>
      </c>
      <c r="M2553" s="23">
        <v>0</v>
      </c>
    </row>
    <row r="2554" spans="1:13" hidden="1" x14ac:dyDescent="0.25">
      <c r="A2554" t="s">
        <v>3373</v>
      </c>
      <c r="B2554" t="s">
        <v>3682</v>
      </c>
      <c r="C2554" t="s">
        <v>3683</v>
      </c>
      <c r="D2554" s="2">
        <v>45</v>
      </c>
      <c r="E2554" s="3">
        <v>8.4359100000000006E-2</v>
      </c>
      <c r="F2554" s="3">
        <v>0.99965999999999999</v>
      </c>
      <c r="G2554" s="4">
        <v>2940</v>
      </c>
      <c r="H2554" s="4">
        <v>66</v>
      </c>
      <c r="I2554" t="s">
        <v>20</v>
      </c>
      <c r="J2554" s="2">
        <v>70</v>
      </c>
      <c r="K2554" s="4">
        <v>2940</v>
      </c>
      <c r="L2554" s="4">
        <v>66</v>
      </c>
      <c r="M2554" s="23">
        <v>0</v>
      </c>
    </row>
    <row r="2555" spans="1:13" hidden="1" x14ac:dyDescent="0.25">
      <c r="A2555" t="s">
        <v>3373</v>
      </c>
      <c r="B2555" t="s">
        <v>3684</v>
      </c>
      <c r="C2555" t="s">
        <v>3685</v>
      </c>
      <c r="D2555" s="2">
        <v>45</v>
      </c>
      <c r="E2555" s="3">
        <v>5.7129100000000002E-2</v>
      </c>
      <c r="F2555" s="3">
        <v>0.99971849999999995</v>
      </c>
      <c r="G2555" s="4">
        <v>3552</v>
      </c>
      <c r="H2555" s="4">
        <v>88</v>
      </c>
      <c r="I2555" t="s">
        <v>20</v>
      </c>
      <c r="J2555" s="2">
        <v>72.5</v>
      </c>
      <c r="K2555" s="4">
        <v>3552</v>
      </c>
      <c r="L2555" s="4">
        <v>88</v>
      </c>
      <c r="M2555" s="23">
        <v>0</v>
      </c>
    </row>
    <row r="2556" spans="1:13" hidden="1" x14ac:dyDescent="0.25">
      <c r="A2556" t="s">
        <v>3373</v>
      </c>
      <c r="B2556" t="s">
        <v>3686</v>
      </c>
      <c r="C2556" t="s">
        <v>3687</v>
      </c>
      <c r="D2556" s="2">
        <v>45</v>
      </c>
      <c r="E2556" s="3">
        <v>8.4653099999999995E-2</v>
      </c>
      <c r="F2556" s="3">
        <v>0.41527320000000001</v>
      </c>
      <c r="G2556" s="4">
        <v>12219</v>
      </c>
      <c r="H2556" s="4">
        <v>144</v>
      </c>
      <c r="I2556" t="s">
        <v>3</v>
      </c>
      <c r="J2556" s="2">
        <v>50</v>
      </c>
      <c r="K2556" s="4">
        <v>3268</v>
      </c>
      <c r="L2556" s="4">
        <v>98</v>
      </c>
      <c r="M2556" s="23">
        <v>0</v>
      </c>
    </row>
    <row r="2557" spans="1:13" hidden="1" x14ac:dyDescent="0.25">
      <c r="A2557" t="s">
        <v>3373</v>
      </c>
      <c r="B2557" t="s">
        <v>3688</v>
      </c>
      <c r="C2557" t="s">
        <v>2626</v>
      </c>
      <c r="D2557" s="2">
        <v>45</v>
      </c>
      <c r="E2557" s="3">
        <v>9.0023400000000003E-2</v>
      </c>
      <c r="F2557" s="3">
        <v>0.99968729999999995</v>
      </c>
      <c r="G2557" s="4">
        <v>3197</v>
      </c>
      <c r="H2557" s="4">
        <v>67</v>
      </c>
      <c r="I2557" t="s">
        <v>20</v>
      </c>
      <c r="J2557" s="2">
        <v>70</v>
      </c>
      <c r="K2557" s="4">
        <v>3197</v>
      </c>
      <c r="L2557" s="4">
        <v>67</v>
      </c>
      <c r="M2557" s="23">
        <v>0</v>
      </c>
    </row>
    <row r="2558" spans="1:13" hidden="1" x14ac:dyDescent="0.25">
      <c r="A2558" t="s">
        <v>3373</v>
      </c>
      <c r="B2558" t="s">
        <v>3689</v>
      </c>
      <c r="C2558" t="s">
        <v>3690</v>
      </c>
      <c r="D2558" s="2">
        <v>45</v>
      </c>
      <c r="E2558" s="3">
        <v>0.1026659</v>
      </c>
      <c r="F2558" s="3">
        <v>0.99942330000000001</v>
      </c>
      <c r="G2558" s="4">
        <v>3466</v>
      </c>
      <c r="H2558" s="4">
        <v>62</v>
      </c>
      <c r="I2558" t="s">
        <v>20</v>
      </c>
      <c r="J2558" s="2">
        <v>50</v>
      </c>
      <c r="K2558" s="4">
        <v>1252</v>
      </c>
      <c r="L2558" s="4">
        <v>49</v>
      </c>
      <c r="M2558" s="23">
        <v>0</v>
      </c>
    </row>
    <row r="2559" spans="1:13" hidden="1" x14ac:dyDescent="0.25">
      <c r="A2559" t="s">
        <v>3373</v>
      </c>
      <c r="B2559" t="s">
        <v>3691</v>
      </c>
      <c r="C2559" t="s">
        <v>3692</v>
      </c>
      <c r="D2559" s="2">
        <v>45</v>
      </c>
      <c r="E2559" s="3">
        <v>5.1165599999999999E-2</v>
      </c>
      <c r="F2559" s="3">
        <v>0.74998050000000005</v>
      </c>
      <c r="G2559" s="4">
        <v>9629</v>
      </c>
      <c r="H2559" s="4">
        <v>209</v>
      </c>
      <c r="I2559" t="s">
        <v>3</v>
      </c>
      <c r="J2559" s="2">
        <v>57.5</v>
      </c>
      <c r="K2559" s="4">
        <v>2781</v>
      </c>
      <c r="L2559" s="4">
        <v>169</v>
      </c>
      <c r="M2559" s="23">
        <v>0</v>
      </c>
    </row>
    <row r="2560" spans="1:13" hidden="1" x14ac:dyDescent="0.25">
      <c r="A2560" t="s">
        <v>3373</v>
      </c>
      <c r="B2560" t="s">
        <v>1047</v>
      </c>
      <c r="C2560" t="s">
        <v>3693</v>
      </c>
      <c r="D2560" s="2">
        <v>45</v>
      </c>
      <c r="E2560" s="3">
        <v>4.89734E-2</v>
      </c>
      <c r="F2560" s="3">
        <v>0.80259610000000003</v>
      </c>
      <c r="G2560" s="4">
        <v>9522</v>
      </c>
      <c r="H2560" s="4">
        <v>140</v>
      </c>
      <c r="I2560" t="s">
        <v>3</v>
      </c>
      <c r="J2560" s="2">
        <v>45</v>
      </c>
      <c r="K2560" s="4">
        <v>2365</v>
      </c>
      <c r="L2560" s="4">
        <v>111</v>
      </c>
      <c r="M2560" s="23">
        <v>1.5378E-3</v>
      </c>
    </row>
    <row r="2561" spans="1:13" hidden="1" x14ac:dyDescent="0.25">
      <c r="A2561" t="s">
        <v>3373</v>
      </c>
      <c r="B2561" t="s">
        <v>3694</v>
      </c>
      <c r="C2561" t="s">
        <v>2312</v>
      </c>
      <c r="D2561" s="2">
        <v>45</v>
      </c>
      <c r="E2561" s="3">
        <v>0.105696</v>
      </c>
      <c r="F2561" s="3">
        <v>0.99947450000000004</v>
      </c>
      <c r="G2561" s="4">
        <v>1902</v>
      </c>
      <c r="H2561" s="4">
        <v>75</v>
      </c>
      <c r="I2561" t="s">
        <v>20</v>
      </c>
      <c r="J2561" s="2">
        <v>65</v>
      </c>
      <c r="K2561" s="4">
        <v>1902</v>
      </c>
      <c r="L2561" s="4">
        <v>75</v>
      </c>
      <c r="M2561" s="23">
        <v>0</v>
      </c>
    </row>
    <row r="2562" spans="1:13" hidden="1" x14ac:dyDescent="0.25">
      <c r="A2562" t="s">
        <v>3373</v>
      </c>
      <c r="B2562" t="s">
        <v>3695</v>
      </c>
      <c r="C2562" t="s">
        <v>3696</v>
      </c>
      <c r="D2562" s="2">
        <v>45</v>
      </c>
      <c r="E2562" s="3">
        <v>6.6859799999999997E-2</v>
      </c>
      <c r="F2562" s="3">
        <v>0.99852289999999999</v>
      </c>
      <c r="G2562" s="4">
        <v>4732</v>
      </c>
      <c r="H2562" s="4">
        <v>86</v>
      </c>
      <c r="I2562" t="s">
        <v>20</v>
      </c>
      <c r="J2562" s="2">
        <v>45</v>
      </c>
      <c r="K2562" s="4">
        <v>1487</v>
      </c>
      <c r="L2562" s="4">
        <v>64</v>
      </c>
      <c r="M2562" s="23">
        <v>0</v>
      </c>
    </row>
    <row r="2563" spans="1:13" hidden="1" x14ac:dyDescent="0.25">
      <c r="A2563" t="s">
        <v>3373</v>
      </c>
      <c r="B2563" t="s">
        <v>3697</v>
      </c>
      <c r="C2563" t="s">
        <v>3698</v>
      </c>
      <c r="D2563" s="2">
        <v>45</v>
      </c>
      <c r="E2563" s="3">
        <v>0.104018</v>
      </c>
      <c r="F2563" s="3">
        <v>0.99946000000000002</v>
      </c>
      <c r="G2563" s="4">
        <v>1851</v>
      </c>
      <c r="H2563" s="4">
        <v>56</v>
      </c>
      <c r="I2563" t="s">
        <v>20</v>
      </c>
      <c r="J2563" s="2">
        <v>62.5</v>
      </c>
      <c r="K2563" s="4">
        <v>1851</v>
      </c>
      <c r="L2563" s="4">
        <v>56</v>
      </c>
      <c r="M2563" s="23">
        <v>0</v>
      </c>
    </row>
    <row r="2564" spans="1:13" hidden="1" x14ac:dyDescent="0.25">
      <c r="A2564" t="s">
        <v>3373</v>
      </c>
      <c r="B2564" t="s">
        <v>3699</v>
      </c>
      <c r="C2564" t="s">
        <v>3700</v>
      </c>
      <c r="D2564" s="2">
        <v>45</v>
      </c>
      <c r="E2564" s="3">
        <v>4.7865600000000001E-2</v>
      </c>
      <c r="F2564" s="3">
        <v>0.13067529999999999</v>
      </c>
      <c r="G2564" s="4">
        <v>26456</v>
      </c>
      <c r="H2564" s="4">
        <v>163</v>
      </c>
      <c r="I2564" t="s">
        <v>17</v>
      </c>
      <c r="J2564" s="2">
        <v>20</v>
      </c>
      <c r="K2564" s="4">
        <v>1642</v>
      </c>
      <c r="L2564" s="4">
        <v>59</v>
      </c>
      <c r="M2564" s="23">
        <v>0</v>
      </c>
    </row>
    <row r="2565" spans="1:13" hidden="1" x14ac:dyDescent="0.25">
      <c r="A2565" t="s">
        <v>3373</v>
      </c>
      <c r="B2565" t="s">
        <v>3701</v>
      </c>
      <c r="C2565" t="s">
        <v>3702</v>
      </c>
      <c r="D2565" s="2">
        <v>45</v>
      </c>
      <c r="E2565" s="3">
        <v>0.13090589999999999</v>
      </c>
      <c r="F2565" s="3">
        <v>0.76399450000000002</v>
      </c>
      <c r="G2565" s="4">
        <v>4422</v>
      </c>
      <c r="H2565" s="4">
        <v>79</v>
      </c>
      <c r="I2565" t="s">
        <v>20</v>
      </c>
      <c r="J2565" s="2">
        <v>50</v>
      </c>
      <c r="K2565" s="4">
        <v>1467</v>
      </c>
      <c r="L2565" s="4">
        <v>64</v>
      </c>
      <c r="M2565" s="23">
        <v>0</v>
      </c>
    </row>
    <row r="2566" spans="1:13" hidden="1" x14ac:dyDescent="0.25">
      <c r="A2566" t="s">
        <v>3373</v>
      </c>
      <c r="B2566" t="s">
        <v>3703</v>
      </c>
      <c r="C2566" t="s">
        <v>3494</v>
      </c>
      <c r="D2566" s="2">
        <v>45</v>
      </c>
      <c r="E2566" s="3">
        <v>0.11248180000000001</v>
      </c>
      <c r="F2566" s="3">
        <v>0.45128380000000001</v>
      </c>
      <c r="G2566" s="4">
        <v>11899</v>
      </c>
      <c r="H2566" s="4">
        <v>97</v>
      </c>
      <c r="I2566" t="s">
        <v>3</v>
      </c>
      <c r="J2566" s="2">
        <v>25</v>
      </c>
      <c r="K2566" s="4">
        <v>1372</v>
      </c>
      <c r="L2566" s="4">
        <v>59</v>
      </c>
      <c r="M2566" s="23">
        <v>0</v>
      </c>
    </row>
    <row r="2567" spans="1:13" hidden="1" x14ac:dyDescent="0.25">
      <c r="A2567" t="s">
        <v>3373</v>
      </c>
      <c r="B2567" t="s">
        <v>3704</v>
      </c>
      <c r="C2567" t="s">
        <v>3705</v>
      </c>
      <c r="D2567" s="2">
        <v>45</v>
      </c>
      <c r="E2567" s="3">
        <v>0.1157009</v>
      </c>
      <c r="F2567" s="3">
        <v>0.99944929999999998</v>
      </c>
      <c r="G2567" s="4">
        <v>1815</v>
      </c>
      <c r="H2567" s="4">
        <v>39</v>
      </c>
      <c r="I2567" t="s">
        <v>20</v>
      </c>
      <c r="J2567" s="2">
        <v>62.5</v>
      </c>
      <c r="K2567" s="4">
        <v>1815</v>
      </c>
      <c r="L2567" s="4">
        <v>39</v>
      </c>
      <c r="M2567" s="23">
        <v>0</v>
      </c>
    </row>
    <row r="2568" spans="1:13" hidden="1" x14ac:dyDescent="0.25">
      <c r="A2568" t="s">
        <v>3373</v>
      </c>
      <c r="B2568" t="s">
        <v>3706</v>
      </c>
      <c r="C2568" t="s">
        <v>3467</v>
      </c>
      <c r="D2568" s="2">
        <v>42.5</v>
      </c>
      <c r="E2568" s="3">
        <v>8.6210800000000004E-2</v>
      </c>
      <c r="F2568" s="3">
        <v>0.99962960000000001</v>
      </c>
      <c r="G2568" s="4">
        <v>2699</v>
      </c>
      <c r="H2568" s="4">
        <v>54</v>
      </c>
      <c r="I2568" t="s">
        <v>20</v>
      </c>
      <c r="J2568" s="2">
        <v>42.5</v>
      </c>
      <c r="K2568" s="4">
        <v>806</v>
      </c>
      <c r="L2568" s="4">
        <v>46</v>
      </c>
      <c r="M2568" s="23">
        <v>0</v>
      </c>
    </row>
    <row r="2569" spans="1:13" hidden="1" x14ac:dyDescent="0.25">
      <c r="A2569" t="s">
        <v>3373</v>
      </c>
      <c r="B2569" t="s">
        <v>3707</v>
      </c>
      <c r="C2569" t="s">
        <v>1168</v>
      </c>
      <c r="D2569" s="2">
        <v>42.5</v>
      </c>
      <c r="E2569" s="3">
        <v>9.1409500000000005E-2</v>
      </c>
      <c r="F2569" s="3">
        <v>0.99055740000000003</v>
      </c>
      <c r="G2569" s="4">
        <v>4301</v>
      </c>
      <c r="H2569" s="4">
        <v>99</v>
      </c>
      <c r="I2569" t="s">
        <v>20</v>
      </c>
      <c r="J2569" s="2">
        <v>62.5</v>
      </c>
      <c r="K2569" s="4">
        <v>2152</v>
      </c>
      <c r="L2569" s="4">
        <v>83</v>
      </c>
      <c r="M2569" s="23">
        <v>0</v>
      </c>
    </row>
    <row r="2570" spans="1:13" hidden="1" x14ac:dyDescent="0.25">
      <c r="A2570" t="s">
        <v>3373</v>
      </c>
      <c r="B2570" t="s">
        <v>3708</v>
      </c>
      <c r="C2570" t="s">
        <v>3709</v>
      </c>
      <c r="D2570" s="2">
        <v>42.5</v>
      </c>
      <c r="E2570" s="3">
        <v>0.10753989999999999</v>
      </c>
      <c r="F2570" s="3">
        <v>0.69269389999999997</v>
      </c>
      <c r="G2570" s="4">
        <v>5243</v>
      </c>
      <c r="H2570" s="4">
        <v>89</v>
      </c>
      <c r="I2570" t="s">
        <v>20</v>
      </c>
      <c r="J2570" s="2">
        <v>50</v>
      </c>
      <c r="K2570" s="4">
        <v>1666</v>
      </c>
      <c r="L2570" s="4">
        <v>68</v>
      </c>
      <c r="M2570" s="23">
        <v>0</v>
      </c>
    </row>
    <row r="2571" spans="1:13" hidden="1" x14ac:dyDescent="0.25">
      <c r="A2571" t="s">
        <v>3373</v>
      </c>
      <c r="B2571" t="s">
        <v>3710</v>
      </c>
      <c r="C2571" t="s">
        <v>3711</v>
      </c>
      <c r="D2571" s="2">
        <v>42.5</v>
      </c>
      <c r="E2571" s="3">
        <v>6.2178600000000001E-2</v>
      </c>
      <c r="F2571" s="3">
        <v>0.99962759999999995</v>
      </c>
      <c r="G2571" s="4">
        <v>2684</v>
      </c>
      <c r="H2571" s="4">
        <v>73</v>
      </c>
      <c r="I2571" t="s">
        <v>20</v>
      </c>
      <c r="J2571" s="2">
        <v>67.5</v>
      </c>
      <c r="K2571" s="4">
        <v>2684</v>
      </c>
      <c r="L2571" s="4">
        <v>73</v>
      </c>
      <c r="M2571" s="23">
        <v>0</v>
      </c>
    </row>
    <row r="2572" spans="1:13" hidden="1" x14ac:dyDescent="0.25">
      <c r="A2572" t="s">
        <v>3373</v>
      </c>
      <c r="B2572" t="s">
        <v>3712</v>
      </c>
      <c r="C2572" t="s">
        <v>3713</v>
      </c>
      <c r="D2572" s="2">
        <v>42.5</v>
      </c>
      <c r="E2572" s="3">
        <v>4.0092700000000002E-2</v>
      </c>
      <c r="F2572" s="3">
        <v>0.99953239999999999</v>
      </c>
      <c r="G2572" s="4">
        <v>4275</v>
      </c>
      <c r="H2572" s="4">
        <v>108</v>
      </c>
      <c r="I2572" t="s">
        <v>3</v>
      </c>
      <c r="J2572" s="2">
        <v>55</v>
      </c>
      <c r="K2572" s="4">
        <v>2197</v>
      </c>
      <c r="L2572" s="4">
        <v>95</v>
      </c>
      <c r="M2572" s="23">
        <v>0</v>
      </c>
    </row>
    <row r="2573" spans="1:13" hidden="1" x14ac:dyDescent="0.25">
      <c r="A2573" t="s">
        <v>3373</v>
      </c>
      <c r="B2573" t="s">
        <v>3714</v>
      </c>
      <c r="C2573" t="s">
        <v>3715</v>
      </c>
      <c r="D2573" s="2">
        <v>42.5</v>
      </c>
      <c r="E2573" s="3">
        <v>0.12701460000000001</v>
      </c>
      <c r="F2573" s="3">
        <v>0.99934299999999998</v>
      </c>
      <c r="G2573" s="4">
        <v>1521</v>
      </c>
      <c r="H2573" s="4">
        <v>35</v>
      </c>
      <c r="I2573" t="s">
        <v>20</v>
      </c>
      <c r="J2573" s="2">
        <v>57.5</v>
      </c>
      <c r="K2573" s="4">
        <v>1521</v>
      </c>
      <c r="L2573" s="4">
        <v>35</v>
      </c>
      <c r="M2573" s="23">
        <v>0</v>
      </c>
    </row>
    <row r="2574" spans="1:13" hidden="1" x14ac:dyDescent="0.25">
      <c r="A2574" t="s">
        <v>3373</v>
      </c>
      <c r="B2574" t="s">
        <v>3716</v>
      </c>
      <c r="C2574" t="s">
        <v>1546</v>
      </c>
      <c r="D2574" s="2">
        <v>42.5</v>
      </c>
      <c r="E2574" s="3">
        <v>5.2165999999999997E-2</v>
      </c>
      <c r="F2574" s="3">
        <v>0.99972439999999996</v>
      </c>
      <c r="G2574" s="4">
        <v>3627</v>
      </c>
      <c r="H2574" s="4">
        <v>72</v>
      </c>
      <c r="I2574" t="s">
        <v>20</v>
      </c>
      <c r="J2574" s="2">
        <v>40</v>
      </c>
      <c r="K2574" s="4">
        <v>1112</v>
      </c>
      <c r="L2574" s="4">
        <v>59</v>
      </c>
      <c r="M2574" s="23">
        <v>0</v>
      </c>
    </row>
    <row r="2575" spans="1:13" hidden="1" x14ac:dyDescent="0.25">
      <c r="A2575" t="s">
        <v>3373</v>
      </c>
      <c r="B2575" t="s">
        <v>3717</v>
      </c>
      <c r="C2575" t="s">
        <v>2335</v>
      </c>
      <c r="D2575" s="2">
        <v>40</v>
      </c>
      <c r="E2575" s="3">
        <v>3.9246400000000001E-2</v>
      </c>
      <c r="F2575" s="3">
        <v>0.99975210000000003</v>
      </c>
      <c r="G2575" s="4">
        <v>4033</v>
      </c>
      <c r="H2575" s="4">
        <v>67</v>
      </c>
      <c r="I2575" t="s">
        <v>3</v>
      </c>
      <c r="J2575" s="2">
        <v>37.5</v>
      </c>
      <c r="K2575" s="4">
        <v>1369</v>
      </c>
      <c r="L2575" s="4">
        <v>48</v>
      </c>
      <c r="M2575" s="23">
        <v>0</v>
      </c>
    </row>
    <row r="2576" spans="1:13" hidden="1" x14ac:dyDescent="0.25">
      <c r="A2576" t="s">
        <v>3373</v>
      </c>
      <c r="B2576" t="s">
        <v>3718</v>
      </c>
      <c r="C2576" t="s">
        <v>3719</v>
      </c>
      <c r="D2576" s="2">
        <v>40</v>
      </c>
      <c r="E2576" s="3">
        <v>0.16388710000000001</v>
      </c>
      <c r="F2576" s="3">
        <v>0.7570519</v>
      </c>
      <c r="G2576" s="4">
        <v>2496</v>
      </c>
      <c r="H2576" s="4">
        <v>31</v>
      </c>
      <c r="I2576" t="s">
        <v>20</v>
      </c>
      <c r="J2576" s="2">
        <v>42.5</v>
      </c>
      <c r="K2576" s="4">
        <v>755</v>
      </c>
      <c r="L2576" s="4">
        <v>22</v>
      </c>
      <c r="M2576" s="23">
        <v>0</v>
      </c>
    </row>
    <row r="2577" spans="1:13" hidden="1" x14ac:dyDescent="0.25">
      <c r="A2577" t="s">
        <v>3373</v>
      </c>
      <c r="B2577" t="s">
        <v>3720</v>
      </c>
      <c r="C2577" t="s">
        <v>1002</v>
      </c>
      <c r="D2577" s="2">
        <v>40</v>
      </c>
      <c r="E2577" s="3">
        <v>8.8467400000000002E-2</v>
      </c>
      <c r="F2577" s="3">
        <v>0.99940969999999996</v>
      </c>
      <c r="G2577" s="4">
        <v>1693</v>
      </c>
      <c r="H2577" s="4">
        <v>61</v>
      </c>
      <c r="I2577" t="s">
        <v>20</v>
      </c>
      <c r="J2577" s="2">
        <v>65</v>
      </c>
      <c r="K2577" s="4">
        <v>1693</v>
      </c>
      <c r="L2577" s="4">
        <v>61</v>
      </c>
      <c r="M2577" s="23">
        <v>0</v>
      </c>
    </row>
    <row r="2578" spans="1:13" hidden="1" x14ac:dyDescent="0.25">
      <c r="A2578" t="s">
        <v>3373</v>
      </c>
      <c r="B2578" t="s">
        <v>3721</v>
      </c>
      <c r="C2578" t="s">
        <v>1040</v>
      </c>
      <c r="D2578" s="2">
        <v>40</v>
      </c>
      <c r="E2578" s="3">
        <v>7.2345699999999999E-2</v>
      </c>
      <c r="F2578" s="3">
        <v>0.99957039999999997</v>
      </c>
      <c r="G2578" s="4">
        <v>2327</v>
      </c>
      <c r="H2578" s="4">
        <v>74</v>
      </c>
      <c r="I2578" t="s">
        <v>20</v>
      </c>
      <c r="J2578" s="2">
        <v>67.5</v>
      </c>
      <c r="K2578" s="4">
        <v>2327</v>
      </c>
      <c r="L2578" s="4">
        <v>74</v>
      </c>
      <c r="M2578" s="23">
        <v>0</v>
      </c>
    </row>
    <row r="2579" spans="1:13" hidden="1" x14ac:dyDescent="0.25">
      <c r="A2579" t="s">
        <v>3373</v>
      </c>
      <c r="B2579" t="s">
        <v>3722</v>
      </c>
      <c r="C2579" t="s">
        <v>3546</v>
      </c>
      <c r="D2579" s="2">
        <v>40</v>
      </c>
      <c r="E2579" s="3">
        <v>8.5519999999999999E-2</v>
      </c>
      <c r="F2579" s="3">
        <v>0.7355237</v>
      </c>
      <c r="G2579" s="4">
        <v>6313</v>
      </c>
      <c r="H2579" s="4">
        <v>90</v>
      </c>
      <c r="I2579" t="s">
        <v>20</v>
      </c>
      <c r="J2579" s="2">
        <v>47.5</v>
      </c>
      <c r="K2579" s="4">
        <v>1850</v>
      </c>
      <c r="L2579" s="4">
        <v>68</v>
      </c>
      <c r="M2579" s="23">
        <v>0</v>
      </c>
    </row>
    <row r="2580" spans="1:13" hidden="1" x14ac:dyDescent="0.25">
      <c r="A2580" t="s">
        <v>3373</v>
      </c>
      <c r="B2580" t="s">
        <v>3723</v>
      </c>
      <c r="C2580" t="s">
        <v>3724</v>
      </c>
      <c r="D2580" s="2">
        <v>40</v>
      </c>
      <c r="E2580" s="3">
        <v>6.7145300000000005E-2</v>
      </c>
      <c r="F2580" s="3">
        <v>0.59388540000000001</v>
      </c>
      <c r="G2580" s="4">
        <v>4798</v>
      </c>
      <c r="H2580" s="4">
        <v>155</v>
      </c>
      <c r="I2580" t="s">
        <v>20</v>
      </c>
      <c r="J2580" s="2">
        <v>57.5</v>
      </c>
      <c r="K2580" s="4">
        <v>2073</v>
      </c>
      <c r="L2580" s="4">
        <v>130</v>
      </c>
      <c r="M2580" s="23">
        <v>0</v>
      </c>
    </row>
    <row r="2581" spans="1:13" hidden="1" x14ac:dyDescent="0.25">
      <c r="A2581" t="s">
        <v>3373</v>
      </c>
      <c r="B2581" t="s">
        <v>3725</v>
      </c>
      <c r="C2581" t="s">
        <v>3726</v>
      </c>
      <c r="D2581" s="2">
        <v>40</v>
      </c>
      <c r="E2581" s="3">
        <v>8.4155099999999997E-2</v>
      </c>
      <c r="F2581" s="3">
        <v>0.4713137</v>
      </c>
      <c r="G2581" s="4">
        <v>9439</v>
      </c>
      <c r="H2581" s="4">
        <v>118</v>
      </c>
      <c r="I2581" t="s">
        <v>3</v>
      </c>
      <c r="J2581" s="2">
        <v>42.5</v>
      </c>
      <c r="K2581" s="4">
        <v>2121</v>
      </c>
      <c r="L2581" s="4">
        <v>89</v>
      </c>
      <c r="M2581" s="23">
        <v>0</v>
      </c>
    </row>
    <row r="2582" spans="1:13" hidden="1" x14ac:dyDescent="0.25">
      <c r="A2582" t="s">
        <v>3373</v>
      </c>
      <c r="B2582" t="s">
        <v>3727</v>
      </c>
      <c r="C2582" t="s">
        <v>3728</v>
      </c>
      <c r="D2582" s="2">
        <v>40</v>
      </c>
      <c r="E2582" s="3">
        <v>0.1330848</v>
      </c>
      <c r="F2582" s="3">
        <v>0.99835529999999995</v>
      </c>
      <c r="G2582" s="4">
        <v>607</v>
      </c>
      <c r="H2582" s="4">
        <v>14</v>
      </c>
      <c r="I2582" t="s">
        <v>20</v>
      </c>
      <c r="J2582" s="2">
        <v>52.5</v>
      </c>
      <c r="K2582" s="4">
        <v>607</v>
      </c>
      <c r="L2582" s="4">
        <v>14</v>
      </c>
      <c r="M2582" s="23">
        <v>0</v>
      </c>
    </row>
    <row r="2583" spans="1:13" hidden="1" x14ac:dyDescent="0.25">
      <c r="A2583" t="s">
        <v>3373</v>
      </c>
      <c r="B2583" t="s">
        <v>3729</v>
      </c>
      <c r="C2583" t="s">
        <v>3730</v>
      </c>
      <c r="D2583" s="2">
        <v>40</v>
      </c>
      <c r="E2583" s="3">
        <v>9.3300599999999997E-2</v>
      </c>
      <c r="F2583" s="3">
        <v>0.99912239999999997</v>
      </c>
      <c r="G2583" s="4">
        <v>2277</v>
      </c>
      <c r="H2583" s="4">
        <v>51</v>
      </c>
      <c r="I2583" t="s">
        <v>20</v>
      </c>
      <c r="J2583" s="2">
        <v>45</v>
      </c>
      <c r="K2583" s="4">
        <v>880</v>
      </c>
      <c r="L2583" s="4">
        <v>40</v>
      </c>
      <c r="M2583" s="23">
        <v>0</v>
      </c>
    </row>
    <row r="2584" spans="1:13" hidden="1" x14ac:dyDescent="0.25">
      <c r="A2584" t="s">
        <v>3373</v>
      </c>
      <c r="B2584" t="s">
        <v>420</v>
      </c>
      <c r="C2584" t="s">
        <v>3594</v>
      </c>
      <c r="D2584" s="2">
        <v>40</v>
      </c>
      <c r="E2584" s="3">
        <v>0.10516449999999999</v>
      </c>
      <c r="F2584" s="3">
        <v>0.48639009999999999</v>
      </c>
      <c r="G2584" s="4">
        <v>10096</v>
      </c>
      <c r="H2584" s="4">
        <v>58</v>
      </c>
      <c r="I2584" t="s">
        <v>20</v>
      </c>
      <c r="J2584" s="2">
        <v>12.5</v>
      </c>
      <c r="K2584" s="4">
        <v>711</v>
      </c>
      <c r="L2584" s="4">
        <v>18</v>
      </c>
      <c r="M2584" s="23">
        <v>0</v>
      </c>
    </row>
    <row r="2585" spans="1:13" hidden="1" x14ac:dyDescent="0.25">
      <c r="A2585" t="s">
        <v>3373</v>
      </c>
      <c r="B2585" t="s">
        <v>1536</v>
      </c>
      <c r="C2585" t="s">
        <v>3731</v>
      </c>
      <c r="D2585" s="2">
        <v>37.5</v>
      </c>
      <c r="E2585" s="3">
        <v>6.0664299999999997E-2</v>
      </c>
      <c r="F2585" s="3">
        <v>0.99928059999999996</v>
      </c>
      <c r="G2585" s="4">
        <v>2778</v>
      </c>
      <c r="H2585" s="4">
        <v>79</v>
      </c>
      <c r="I2585" t="s">
        <v>20</v>
      </c>
      <c r="J2585" s="2">
        <v>50</v>
      </c>
      <c r="K2585" s="4">
        <v>1235</v>
      </c>
      <c r="L2585" s="4">
        <v>70</v>
      </c>
      <c r="M2585" s="23">
        <v>0</v>
      </c>
    </row>
    <row r="2586" spans="1:13" hidden="1" x14ac:dyDescent="0.25">
      <c r="A2586" t="s">
        <v>3373</v>
      </c>
      <c r="B2586" t="s">
        <v>3732</v>
      </c>
      <c r="C2586" t="s">
        <v>3634</v>
      </c>
      <c r="D2586" s="2">
        <v>37.5</v>
      </c>
      <c r="E2586" s="3">
        <v>6.5294900000000003E-2</v>
      </c>
      <c r="F2586" s="3">
        <v>0.99954549999999998</v>
      </c>
      <c r="G2586" s="4">
        <v>2199</v>
      </c>
      <c r="H2586" s="4">
        <v>48</v>
      </c>
      <c r="I2586" t="s">
        <v>20</v>
      </c>
      <c r="J2586" s="2">
        <v>65</v>
      </c>
      <c r="K2586" s="4">
        <v>2199</v>
      </c>
      <c r="L2586" s="4">
        <v>48</v>
      </c>
      <c r="M2586" s="23">
        <v>0</v>
      </c>
    </row>
    <row r="2587" spans="1:13" hidden="1" x14ac:dyDescent="0.25">
      <c r="A2587" t="s">
        <v>3373</v>
      </c>
      <c r="B2587" t="s">
        <v>3733</v>
      </c>
      <c r="C2587" t="s">
        <v>3400</v>
      </c>
      <c r="D2587" s="2">
        <v>37.5</v>
      </c>
      <c r="E2587" s="3">
        <v>4.8705100000000001E-2</v>
      </c>
      <c r="F2587" s="3">
        <v>0.23308329999999999</v>
      </c>
      <c r="G2587" s="4">
        <v>14419</v>
      </c>
      <c r="H2587" s="4">
        <v>132</v>
      </c>
      <c r="I2587" t="s">
        <v>3</v>
      </c>
      <c r="J2587" s="2">
        <v>25</v>
      </c>
      <c r="K2587" s="4">
        <v>1651</v>
      </c>
      <c r="L2587" s="4">
        <v>75</v>
      </c>
      <c r="M2587" s="23">
        <v>0</v>
      </c>
    </row>
    <row r="2588" spans="1:13" hidden="1" x14ac:dyDescent="0.25">
      <c r="A2588" t="s">
        <v>3373</v>
      </c>
      <c r="B2588" t="s">
        <v>3734</v>
      </c>
      <c r="C2588" t="s">
        <v>3735</v>
      </c>
      <c r="D2588" s="2">
        <v>37.5</v>
      </c>
      <c r="E2588" s="3">
        <v>6.13632E-2</v>
      </c>
      <c r="F2588" s="3">
        <v>0.99959299999999995</v>
      </c>
      <c r="G2588" s="4">
        <v>2456</v>
      </c>
      <c r="H2588" s="4">
        <v>34</v>
      </c>
      <c r="I2588" t="s">
        <v>20</v>
      </c>
      <c r="J2588" s="2">
        <v>32.5</v>
      </c>
      <c r="K2588" s="4">
        <v>585</v>
      </c>
      <c r="L2588" s="4">
        <v>27</v>
      </c>
      <c r="M2588" s="23">
        <v>0</v>
      </c>
    </row>
    <row r="2589" spans="1:13" hidden="1" x14ac:dyDescent="0.25">
      <c r="A2589" t="s">
        <v>3373</v>
      </c>
      <c r="B2589" t="s">
        <v>3736</v>
      </c>
      <c r="C2589" t="s">
        <v>3737</v>
      </c>
      <c r="D2589" s="2">
        <v>37.5</v>
      </c>
      <c r="E2589" s="3">
        <v>0.1083884</v>
      </c>
      <c r="F2589" s="3">
        <v>0.73151429999999995</v>
      </c>
      <c r="G2589" s="4">
        <v>3512</v>
      </c>
      <c r="H2589" s="4">
        <v>51</v>
      </c>
      <c r="I2589" t="s">
        <v>20</v>
      </c>
      <c r="J2589" s="2">
        <v>35</v>
      </c>
      <c r="K2589" s="4">
        <v>916</v>
      </c>
      <c r="L2589" s="4">
        <v>38</v>
      </c>
      <c r="M2589" s="23">
        <v>0</v>
      </c>
    </row>
    <row r="2590" spans="1:13" hidden="1" x14ac:dyDescent="0.25">
      <c r="A2590" t="s">
        <v>3373</v>
      </c>
      <c r="B2590" t="s">
        <v>3738</v>
      </c>
      <c r="C2590" t="s">
        <v>3739</v>
      </c>
      <c r="D2590" s="2">
        <v>37.5</v>
      </c>
      <c r="E2590" s="3">
        <v>9.5571600000000007E-2</v>
      </c>
      <c r="F2590" s="3">
        <v>0.3425087</v>
      </c>
      <c r="G2590" s="4">
        <v>9606</v>
      </c>
      <c r="H2590" s="4">
        <v>83</v>
      </c>
      <c r="I2590" t="s">
        <v>3</v>
      </c>
      <c r="J2590" s="2">
        <v>27.5</v>
      </c>
      <c r="K2590" s="4">
        <v>1472</v>
      </c>
      <c r="L2590" s="4">
        <v>45</v>
      </c>
      <c r="M2590" s="23">
        <v>0</v>
      </c>
    </row>
    <row r="2591" spans="1:13" hidden="1" x14ac:dyDescent="0.25">
      <c r="A2591" t="s">
        <v>3373</v>
      </c>
      <c r="B2591" t="s">
        <v>3740</v>
      </c>
      <c r="C2591" t="s">
        <v>3465</v>
      </c>
      <c r="D2591" s="2">
        <v>37.5</v>
      </c>
      <c r="E2591" s="3">
        <v>7.7140899999999998E-2</v>
      </c>
      <c r="F2591" s="3">
        <v>0.1787328</v>
      </c>
      <c r="G2591" s="4">
        <v>11633</v>
      </c>
      <c r="H2591" s="4">
        <v>116</v>
      </c>
      <c r="I2591" t="s">
        <v>3</v>
      </c>
      <c r="J2591" s="2">
        <v>27.5</v>
      </c>
      <c r="K2591" s="4">
        <v>2082</v>
      </c>
      <c r="L2591" s="4">
        <v>70</v>
      </c>
      <c r="M2591" s="23">
        <v>0</v>
      </c>
    </row>
    <row r="2592" spans="1:13" hidden="1" x14ac:dyDescent="0.25">
      <c r="A2592" t="s">
        <v>3373</v>
      </c>
      <c r="B2592" t="s">
        <v>3741</v>
      </c>
      <c r="C2592" t="s">
        <v>3742</v>
      </c>
      <c r="D2592" s="2">
        <v>37.5</v>
      </c>
      <c r="E2592" s="3">
        <v>8.2638100000000006E-2</v>
      </c>
      <c r="F2592" s="3">
        <v>0.96840539999999997</v>
      </c>
      <c r="G2592" s="4">
        <v>3249</v>
      </c>
      <c r="H2592" s="4">
        <v>50</v>
      </c>
      <c r="I2592" t="s">
        <v>20</v>
      </c>
      <c r="J2592" s="2">
        <v>35</v>
      </c>
      <c r="K2592" s="4">
        <v>746</v>
      </c>
      <c r="L2592" s="4">
        <v>36</v>
      </c>
      <c r="M2592" s="23">
        <v>0</v>
      </c>
    </row>
    <row r="2593" spans="1:13" hidden="1" x14ac:dyDescent="0.25">
      <c r="A2593" t="s">
        <v>3373</v>
      </c>
      <c r="B2593" t="s">
        <v>3743</v>
      </c>
      <c r="C2593" t="s">
        <v>3744</v>
      </c>
      <c r="D2593" s="2">
        <v>37.5</v>
      </c>
      <c r="E2593" s="3">
        <v>4.0972300000000003E-2</v>
      </c>
      <c r="F2593" s="3">
        <v>0.74603030000000004</v>
      </c>
      <c r="G2593" s="4">
        <v>8504</v>
      </c>
      <c r="H2593" s="4">
        <v>111</v>
      </c>
      <c r="I2593" t="s">
        <v>3</v>
      </c>
      <c r="J2593" s="2">
        <v>40</v>
      </c>
      <c r="K2593" s="4">
        <v>2146</v>
      </c>
      <c r="L2593" s="4">
        <v>77</v>
      </c>
      <c r="M2593" s="23">
        <v>0</v>
      </c>
    </row>
    <row r="2594" spans="1:13" hidden="1" x14ac:dyDescent="0.25">
      <c r="A2594" t="s">
        <v>3373</v>
      </c>
      <c r="B2594" t="s">
        <v>3745</v>
      </c>
      <c r="C2594" t="s">
        <v>2343</v>
      </c>
      <c r="D2594" s="2">
        <v>37.5</v>
      </c>
      <c r="E2594" s="3">
        <v>4.66243E-2</v>
      </c>
      <c r="F2594" s="3">
        <v>0.99950300000000003</v>
      </c>
      <c r="G2594" s="4">
        <v>2011</v>
      </c>
      <c r="H2594" s="4">
        <v>75</v>
      </c>
      <c r="I2594" t="s">
        <v>20</v>
      </c>
      <c r="J2594" s="2">
        <v>60</v>
      </c>
      <c r="K2594" s="4">
        <v>2011</v>
      </c>
      <c r="L2594" s="4">
        <v>75</v>
      </c>
      <c r="M2594" s="23">
        <v>0</v>
      </c>
    </row>
    <row r="2595" spans="1:13" hidden="1" x14ac:dyDescent="0.25">
      <c r="A2595" t="s">
        <v>3373</v>
      </c>
      <c r="B2595" t="s">
        <v>3746</v>
      </c>
      <c r="C2595" t="s">
        <v>2492</v>
      </c>
      <c r="D2595" s="2">
        <v>37.5</v>
      </c>
      <c r="E2595" s="3">
        <v>6.2215100000000002E-2</v>
      </c>
      <c r="F2595" s="3">
        <v>0.50710330000000003</v>
      </c>
      <c r="G2595" s="4">
        <v>7139</v>
      </c>
      <c r="H2595" s="4">
        <v>115</v>
      </c>
      <c r="I2595" t="s">
        <v>3</v>
      </c>
      <c r="J2595" s="2">
        <v>40</v>
      </c>
      <c r="K2595" s="4">
        <v>1714</v>
      </c>
      <c r="L2595" s="4">
        <v>92</v>
      </c>
      <c r="M2595" s="23">
        <v>0</v>
      </c>
    </row>
    <row r="2596" spans="1:13" hidden="1" x14ac:dyDescent="0.25">
      <c r="A2596" t="s">
        <v>3373</v>
      </c>
      <c r="B2596" t="s">
        <v>3747</v>
      </c>
      <c r="C2596" t="s">
        <v>3748</v>
      </c>
      <c r="D2596" s="2">
        <v>37.5</v>
      </c>
      <c r="E2596" s="3">
        <v>6.10932E-2</v>
      </c>
      <c r="F2596" s="3">
        <v>0.99961880000000003</v>
      </c>
      <c r="G2596" s="4">
        <v>2622</v>
      </c>
      <c r="H2596" s="4">
        <v>41</v>
      </c>
      <c r="I2596" t="s">
        <v>20</v>
      </c>
      <c r="J2596" s="2">
        <v>60</v>
      </c>
      <c r="K2596" s="4">
        <v>2622</v>
      </c>
      <c r="L2596" s="4">
        <v>41</v>
      </c>
      <c r="M2596" s="23">
        <v>0</v>
      </c>
    </row>
    <row r="2597" spans="1:13" hidden="1" x14ac:dyDescent="0.25">
      <c r="A2597" t="s">
        <v>3373</v>
      </c>
      <c r="B2597" t="s">
        <v>3749</v>
      </c>
      <c r="C2597" t="s">
        <v>3750</v>
      </c>
      <c r="D2597" s="2">
        <v>35</v>
      </c>
      <c r="E2597" s="3">
        <v>3.4618599999999999E-2</v>
      </c>
      <c r="F2597" s="3">
        <v>0.97447099999999998</v>
      </c>
      <c r="G2597" s="4">
        <v>2901</v>
      </c>
      <c r="H2597" s="4">
        <v>90</v>
      </c>
      <c r="I2597" t="s">
        <v>20</v>
      </c>
      <c r="J2597" s="2">
        <v>52.5</v>
      </c>
      <c r="K2597" s="4">
        <v>1866</v>
      </c>
      <c r="L2597" s="4">
        <v>83</v>
      </c>
      <c r="M2597" s="23">
        <v>0</v>
      </c>
    </row>
    <row r="2598" spans="1:13" hidden="1" x14ac:dyDescent="0.25">
      <c r="A2598" t="s">
        <v>3373</v>
      </c>
      <c r="B2598" t="s">
        <v>3751</v>
      </c>
      <c r="C2598" t="s">
        <v>3174</v>
      </c>
      <c r="D2598" s="2">
        <v>35</v>
      </c>
      <c r="E2598" s="3">
        <v>3.6075700000000002E-2</v>
      </c>
      <c r="F2598" s="3">
        <v>0.99954989999999999</v>
      </c>
      <c r="G2598" s="4">
        <v>2221</v>
      </c>
      <c r="H2598" s="4">
        <v>70</v>
      </c>
      <c r="I2598" t="s">
        <v>20</v>
      </c>
      <c r="J2598" s="2">
        <v>62.5</v>
      </c>
      <c r="K2598" s="4">
        <v>2221</v>
      </c>
      <c r="L2598" s="4">
        <v>70</v>
      </c>
      <c r="M2598" s="23">
        <v>0</v>
      </c>
    </row>
    <row r="2599" spans="1:13" hidden="1" x14ac:dyDescent="0.25">
      <c r="A2599" t="s">
        <v>3373</v>
      </c>
      <c r="B2599" t="s">
        <v>3752</v>
      </c>
      <c r="C2599" t="s">
        <v>3753</v>
      </c>
      <c r="D2599" s="2">
        <v>35</v>
      </c>
      <c r="E2599" s="3">
        <v>5.4830700000000003E-2</v>
      </c>
      <c r="F2599" s="3">
        <v>0.5278775</v>
      </c>
      <c r="G2599" s="4">
        <v>11759</v>
      </c>
      <c r="H2599" s="4">
        <v>82</v>
      </c>
      <c r="I2599" t="s">
        <v>3</v>
      </c>
      <c r="J2599" s="2">
        <v>15</v>
      </c>
      <c r="K2599" s="4">
        <v>785</v>
      </c>
      <c r="L2599" s="4">
        <v>39</v>
      </c>
      <c r="M2599" s="23">
        <v>0</v>
      </c>
    </row>
    <row r="2600" spans="1:13" hidden="1" x14ac:dyDescent="0.25">
      <c r="A2600" t="s">
        <v>3373</v>
      </c>
      <c r="B2600" t="s">
        <v>3754</v>
      </c>
      <c r="C2600" t="s">
        <v>3755</v>
      </c>
      <c r="D2600" s="2">
        <v>35</v>
      </c>
      <c r="E2600" s="3">
        <v>4.5254099999999998E-2</v>
      </c>
      <c r="F2600" s="3">
        <v>0.99946489999999999</v>
      </c>
      <c r="G2600" s="4">
        <v>1868</v>
      </c>
      <c r="H2600" s="4">
        <v>52</v>
      </c>
      <c r="I2600" t="s">
        <v>20</v>
      </c>
      <c r="J2600" s="2">
        <v>57.5</v>
      </c>
      <c r="K2600" s="4">
        <v>1868</v>
      </c>
      <c r="L2600" s="4">
        <v>52</v>
      </c>
      <c r="M2600" s="23">
        <v>0</v>
      </c>
    </row>
    <row r="2601" spans="1:13" hidden="1" x14ac:dyDescent="0.25">
      <c r="A2601" t="s">
        <v>3373</v>
      </c>
      <c r="B2601" t="s">
        <v>2217</v>
      </c>
      <c r="C2601" t="s">
        <v>3750</v>
      </c>
      <c r="D2601" s="2">
        <v>35</v>
      </c>
      <c r="E2601" s="3">
        <v>6.4854099999999998E-2</v>
      </c>
      <c r="F2601" s="3">
        <v>0.99939979999999995</v>
      </c>
      <c r="G2601" s="4">
        <v>1665</v>
      </c>
      <c r="H2601" s="4">
        <v>52</v>
      </c>
      <c r="I2601" t="s">
        <v>20</v>
      </c>
      <c r="J2601" s="2">
        <v>62.5</v>
      </c>
      <c r="K2601" s="4">
        <v>1665</v>
      </c>
      <c r="L2601" s="4">
        <v>52</v>
      </c>
      <c r="M2601" s="23">
        <v>0</v>
      </c>
    </row>
    <row r="2602" spans="1:13" hidden="1" x14ac:dyDescent="0.25">
      <c r="A2602" t="s">
        <v>3373</v>
      </c>
      <c r="B2602" t="s">
        <v>3756</v>
      </c>
      <c r="C2602" t="s">
        <v>3509</v>
      </c>
      <c r="D2602" s="2">
        <v>35</v>
      </c>
      <c r="E2602" s="3">
        <v>6.1642799999999998E-2</v>
      </c>
      <c r="F2602" s="3">
        <v>0.3274648</v>
      </c>
      <c r="G2602" s="4">
        <v>8184</v>
      </c>
      <c r="H2602" s="4">
        <v>124</v>
      </c>
      <c r="I2602" t="s">
        <v>3</v>
      </c>
      <c r="J2602" s="2">
        <v>40</v>
      </c>
      <c r="K2602" s="4">
        <v>2269</v>
      </c>
      <c r="L2602" s="4">
        <v>97</v>
      </c>
      <c r="M2602" s="23">
        <v>0</v>
      </c>
    </row>
    <row r="2603" spans="1:13" hidden="1" x14ac:dyDescent="0.25">
      <c r="A2603" t="s">
        <v>3373</v>
      </c>
      <c r="B2603" t="s">
        <v>3757</v>
      </c>
      <c r="C2603" t="s">
        <v>3758</v>
      </c>
      <c r="D2603" s="2">
        <v>35</v>
      </c>
      <c r="E2603" s="3">
        <v>0.1053791</v>
      </c>
      <c r="F2603" s="3">
        <v>0.99900599999999995</v>
      </c>
      <c r="G2603" s="4">
        <v>1005</v>
      </c>
      <c r="H2603" s="4">
        <v>26</v>
      </c>
      <c r="I2603" t="s">
        <v>20</v>
      </c>
      <c r="J2603" s="2">
        <v>42.5</v>
      </c>
      <c r="K2603" s="4">
        <v>414</v>
      </c>
      <c r="L2603" s="4">
        <v>22</v>
      </c>
      <c r="M2603" s="23">
        <v>0</v>
      </c>
    </row>
    <row r="2604" spans="1:13" hidden="1" x14ac:dyDescent="0.25">
      <c r="A2604" t="s">
        <v>3373</v>
      </c>
      <c r="B2604" t="s">
        <v>3759</v>
      </c>
      <c r="C2604" t="s">
        <v>3760</v>
      </c>
      <c r="D2604" s="2">
        <v>35</v>
      </c>
      <c r="E2604" s="3">
        <v>7.0841999999999997E-3</v>
      </c>
      <c r="F2604" s="3">
        <v>3.9549000000000001E-2</v>
      </c>
      <c r="G2604" s="4">
        <v>12267</v>
      </c>
      <c r="H2604" s="4">
        <v>162</v>
      </c>
      <c r="I2604" t="s">
        <v>10</v>
      </c>
      <c r="J2604" s="2">
        <v>20</v>
      </c>
      <c r="K2604" s="4">
        <v>855</v>
      </c>
      <c r="L2604" s="4">
        <v>76</v>
      </c>
      <c r="M2604" s="23">
        <v>3.6036000000000002E-3</v>
      </c>
    </row>
    <row r="2605" spans="1:13" hidden="1" x14ac:dyDescent="0.25">
      <c r="A2605" t="s">
        <v>3373</v>
      </c>
      <c r="B2605" t="s">
        <v>3761</v>
      </c>
      <c r="C2605" t="s">
        <v>3762</v>
      </c>
      <c r="D2605" s="2">
        <v>35</v>
      </c>
      <c r="E2605" s="3">
        <v>5.9012000000000002E-2</v>
      </c>
      <c r="F2605" s="3">
        <v>0.99946270000000004</v>
      </c>
      <c r="G2605" s="4">
        <v>1860</v>
      </c>
      <c r="H2605" s="4">
        <v>34</v>
      </c>
      <c r="I2605" t="s">
        <v>20</v>
      </c>
      <c r="J2605" s="2">
        <v>57.5</v>
      </c>
      <c r="K2605" s="4">
        <v>1860</v>
      </c>
      <c r="L2605" s="4">
        <v>34</v>
      </c>
      <c r="M2605" s="23">
        <v>0</v>
      </c>
    </row>
    <row r="2606" spans="1:13" hidden="1" x14ac:dyDescent="0.25">
      <c r="A2606" t="s">
        <v>3373</v>
      </c>
      <c r="B2606" t="s">
        <v>3763</v>
      </c>
      <c r="C2606" t="s">
        <v>1907</v>
      </c>
      <c r="D2606" s="2">
        <v>32.5</v>
      </c>
      <c r="E2606" s="3">
        <v>2.4591399999999999E-2</v>
      </c>
      <c r="F2606" s="3">
        <v>0.9991736</v>
      </c>
      <c r="G2606" s="4">
        <v>2418</v>
      </c>
      <c r="H2606" s="4">
        <v>61</v>
      </c>
      <c r="I2606" t="s">
        <v>20</v>
      </c>
      <c r="J2606" s="2">
        <v>40</v>
      </c>
      <c r="K2606" s="4">
        <v>1248</v>
      </c>
      <c r="L2606" s="4">
        <v>53</v>
      </c>
      <c r="M2606" s="23">
        <v>0</v>
      </c>
    </row>
    <row r="2607" spans="1:13" hidden="1" x14ac:dyDescent="0.25">
      <c r="A2607" t="s">
        <v>3373</v>
      </c>
      <c r="B2607" t="s">
        <v>2775</v>
      </c>
      <c r="C2607" t="s">
        <v>3764</v>
      </c>
      <c r="D2607" s="2">
        <v>32.5</v>
      </c>
      <c r="E2607" s="3">
        <v>0.21181829999999999</v>
      </c>
      <c r="F2607" s="3">
        <v>0.43019940000000001</v>
      </c>
      <c r="G2607" s="4">
        <v>1208</v>
      </c>
      <c r="H2607" s="4">
        <v>9</v>
      </c>
      <c r="I2607" t="s">
        <v>20</v>
      </c>
      <c r="J2607" s="2">
        <v>10</v>
      </c>
      <c r="K2607" s="4">
        <v>0</v>
      </c>
      <c r="L2607" s="4">
        <v>0</v>
      </c>
      <c r="M2607" s="23">
        <v>0</v>
      </c>
    </row>
    <row r="2608" spans="1:13" hidden="1" x14ac:dyDescent="0.25">
      <c r="A2608" t="s">
        <v>3373</v>
      </c>
      <c r="B2608" t="s">
        <v>3765</v>
      </c>
      <c r="C2608" t="s">
        <v>3766</v>
      </c>
      <c r="D2608" s="2">
        <v>32.5</v>
      </c>
      <c r="E2608" s="3">
        <v>7.9384399999999994E-2</v>
      </c>
      <c r="F2608" s="3">
        <v>0.66280499999999998</v>
      </c>
      <c r="G2608" s="4">
        <v>3776</v>
      </c>
      <c r="H2608" s="4">
        <v>58</v>
      </c>
      <c r="I2608" t="s">
        <v>20</v>
      </c>
      <c r="J2608" s="2">
        <v>35</v>
      </c>
      <c r="K2608" s="4">
        <v>970</v>
      </c>
      <c r="L2608" s="4">
        <v>47</v>
      </c>
      <c r="M2608" s="23">
        <v>0</v>
      </c>
    </row>
    <row r="2609" spans="1:13" hidden="1" x14ac:dyDescent="0.25">
      <c r="A2609" t="s">
        <v>3373</v>
      </c>
      <c r="B2609" t="s">
        <v>3767</v>
      </c>
      <c r="C2609" t="s">
        <v>3768</v>
      </c>
      <c r="D2609" s="2">
        <v>32.5</v>
      </c>
      <c r="E2609" s="3">
        <v>4.9704100000000001E-2</v>
      </c>
      <c r="F2609" s="3">
        <v>0.99905969999999999</v>
      </c>
      <c r="G2609" s="4">
        <v>2125</v>
      </c>
      <c r="H2609" s="4">
        <v>43</v>
      </c>
      <c r="I2609" t="s">
        <v>20</v>
      </c>
      <c r="J2609" s="2">
        <v>45</v>
      </c>
      <c r="K2609" s="4">
        <v>1228</v>
      </c>
      <c r="L2609" s="4">
        <v>37</v>
      </c>
      <c r="M2609" s="23">
        <v>0</v>
      </c>
    </row>
    <row r="2610" spans="1:13" hidden="1" x14ac:dyDescent="0.25">
      <c r="A2610" t="s">
        <v>3373</v>
      </c>
      <c r="B2610" t="s">
        <v>3386</v>
      </c>
      <c r="C2610" t="s">
        <v>3769</v>
      </c>
      <c r="D2610" s="2">
        <v>32.5</v>
      </c>
      <c r="E2610" s="3">
        <v>8.8400800000000002E-2</v>
      </c>
      <c r="F2610" s="3">
        <v>0.99897440000000004</v>
      </c>
      <c r="G2610" s="4">
        <v>974</v>
      </c>
      <c r="H2610" s="4">
        <v>26</v>
      </c>
      <c r="I2610" t="s">
        <v>20</v>
      </c>
      <c r="J2610" s="2">
        <v>37.5</v>
      </c>
      <c r="K2610" s="4">
        <v>322</v>
      </c>
      <c r="L2610" s="4">
        <v>22</v>
      </c>
      <c r="M2610" s="23">
        <v>0</v>
      </c>
    </row>
    <row r="2611" spans="1:13" hidden="1" x14ac:dyDescent="0.25">
      <c r="A2611" t="s">
        <v>3373</v>
      </c>
      <c r="B2611" t="s">
        <v>3770</v>
      </c>
      <c r="C2611" t="s">
        <v>3771</v>
      </c>
      <c r="D2611" s="2">
        <v>32.5</v>
      </c>
      <c r="E2611" s="3">
        <v>5.4102900000000002E-2</v>
      </c>
      <c r="F2611" s="3">
        <v>0.99921420000000005</v>
      </c>
      <c r="G2611" s="4">
        <v>2543</v>
      </c>
      <c r="H2611" s="4">
        <v>47</v>
      </c>
      <c r="I2611" t="s">
        <v>20</v>
      </c>
      <c r="J2611" s="2">
        <v>35</v>
      </c>
      <c r="K2611" s="4">
        <v>701</v>
      </c>
      <c r="L2611" s="4">
        <v>35</v>
      </c>
      <c r="M2611" s="23">
        <v>0</v>
      </c>
    </row>
    <row r="2612" spans="1:13" hidden="1" x14ac:dyDescent="0.25">
      <c r="A2612" t="s">
        <v>3373</v>
      </c>
      <c r="B2612" t="s">
        <v>3772</v>
      </c>
      <c r="C2612" t="s">
        <v>3634</v>
      </c>
      <c r="D2612" s="2">
        <v>32.5</v>
      </c>
      <c r="E2612" s="3">
        <v>5.5296100000000001E-2</v>
      </c>
      <c r="F2612" s="3">
        <v>0.9995231</v>
      </c>
      <c r="G2612" s="4">
        <v>2096</v>
      </c>
      <c r="H2612" s="4">
        <v>13</v>
      </c>
      <c r="I2612" t="s">
        <v>20</v>
      </c>
      <c r="J2612" s="2">
        <v>15</v>
      </c>
      <c r="K2612" s="4">
        <v>162</v>
      </c>
      <c r="L2612" s="4">
        <v>7</v>
      </c>
      <c r="M2612" s="23">
        <v>0</v>
      </c>
    </row>
    <row r="2613" spans="1:13" hidden="1" x14ac:dyDescent="0.25">
      <c r="A2613" t="s">
        <v>3373</v>
      </c>
      <c r="B2613" t="s">
        <v>3773</v>
      </c>
      <c r="C2613" t="s">
        <v>3427</v>
      </c>
      <c r="D2613" s="2">
        <v>30</v>
      </c>
      <c r="E2613" s="3">
        <v>1.9972400000000001E-2</v>
      </c>
      <c r="F2613" s="3">
        <v>0.99954790000000004</v>
      </c>
      <c r="G2613" s="4">
        <v>2211</v>
      </c>
      <c r="H2613" s="4">
        <v>6</v>
      </c>
      <c r="I2613" t="s">
        <v>3</v>
      </c>
      <c r="J2613" s="2">
        <v>10</v>
      </c>
      <c r="K2613" s="4">
        <v>0</v>
      </c>
      <c r="L2613" s="4">
        <v>0</v>
      </c>
      <c r="M2613" s="23">
        <v>0</v>
      </c>
    </row>
    <row r="2614" spans="1:13" hidden="1" x14ac:dyDescent="0.25">
      <c r="A2614" t="s">
        <v>3373</v>
      </c>
      <c r="B2614" t="s">
        <v>3774</v>
      </c>
      <c r="C2614" t="s">
        <v>3775</v>
      </c>
      <c r="D2614" s="2">
        <v>30</v>
      </c>
      <c r="E2614" s="3">
        <v>8.6866200000000005E-2</v>
      </c>
      <c r="F2614" s="3">
        <v>0.59437519999999999</v>
      </c>
      <c r="G2614" s="4">
        <v>4100</v>
      </c>
      <c r="H2614" s="4">
        <v>43</v>
      </c>
      <c r="I2614" t="s">
        <v>20</v>
      </c>
      <c r="J2614" s="2">
        <v>17.5</v>
      </c>
      <c r="K2614" s="4">
        <v>523</v>
      </c>
      <c r="L2614" s="4">
        <v>34</v>
      </c>
      <c r="M2614" s="23">
        <v>0</v>
      </c>
    </row>
    <row r="2615" spans="1:13" hidden="1" x14ac:dyDescent="0.25">
      <c r="A2615" t="s">
        <v>3373</v>
      </c>
      <c r="B2615" t="s">
        <v>3776</v>
      </c>
      <c r="C2615" t="s">
        <v>86</v>
      </c>
      <c r="D2615" s="2">
        <v>30</v>
      </c>
      <c r="E2615" s="3">
        <v>5.9013599999999999E-2</v>
      </c>
      <c r="F2615" s="3">
        <v>0.99937109999999996</v>
      </c>
      <c r="G2615" s="4">
        <v>1589</v>
      </c>
      <c r="H2615" s="4">
        <v>46</v>
      </c>
      <c r="I2615" t="s">
        <v>20</v>
      </c>
      <c r="J2615" s="2">
        <v>55</v>
      </c>
      <c r="K2615" s="4">
        <v>1589</v>
      </c>
      <c r="L2615" s="4">
        <v>46</v>
      </c>
      <c r="M2615" s="23">
        <v>4.9023000000000001E-3</v>
      </c>
    </row>
    <row r="2616" spans="1:13" hidden="1" x14ac:dyDescent="0.25">
      <c r="A2616" t="s">
        <v>3373</v>
      </c>
      <c r="B2616" t="s">
        <v>3777</v>
      </c>
      <c r="C2616" t="s">
        <v>2457</v>
      </c>
      <c r="D2616" s="2">
        <v>30</v>
      </c>
      <c r="E2616" s="3">
        <v>6.5448000000000006E-2</v>
      </c>
      <c r="F2616" s="3">
        <v>0.99902440000000003</v>
      </c>
      <c r="G2616" s="4">
        <v>1024</v>
      </c>
      <c r="H2616" s="4">
        <v>25</v>
      </c>
      <c r="I2616" t="s">
        <v>20</v>
      </c>
      <c r="J2616" s="2">
        <v>32.5</v>
      </c>
      <c r="K2616" s="4">
        <v>314</v>
      </c>
      <c r="L2616" s="4">
        <v>18</v>
      </c>
      <c r="M2616" s="23">
        <v>0</v>
      </c>
    </row>
    <row r="2617" spans="1:13" hidden="1" x14ac:dyDescent="0.25">
      <c r="A2617" t="s">
        <v>3373</v>
      </c>
      <c r="B2617" t="s">
        <v>95</v>
      </c>
      <c r="C2617" t="s">
        <v>3778</v>
      </c>
      <c r="D2617" s="2">
        <v>30</v>
      </c>
      <c r="E2617" s="3">
        <v>6.6516900000000004E-2</v>
      </c>
      <c r="F2617" s="3">
        <v>0.63337670000000001</v>
      </c>
      <c r="G2617" s="4">
        <v>5359</v>
      </c>
      <c r="H2617" s="4">
        <v>44</v>
      </c>
      <c r="I2617" t="s">
        <v>20</v>
      </c>
      <c r="J2617" s="2">
        <v>17.5</v>
      </c>
      <c r="K2617" s="4">
        <v>650</v>
      </c>
      <c r="L2617" s="4">
        <v>25</v>
      </c>
      <c r="M2617" s="23">
        <v>0</v>
      </c>
    </row>
    <row r="2618" spans="1:13" hidden="1" x14ac:dyDescent="0.25">
      <c r="A2618" t="s">
        <v>3373</v>
      </c>
      <c r="B2618" t="s">
        <v>3779</v>
      </c>
      <c r="C2618" t="s">
        <v>3780</v>
      </c>
      <c r="D2618" s="2">
        <v>27.5</v>
      </c>
      <c r="E2618" s="3">
        <v>6.0224399999999997E-2</v>
      </c>
      <c r="F2618" s="3">
        <v>0.99824559999999996</v>
      </c>
      <c r="G2618" s="4">
        <v>569</v>
      </c>
      <c r="H2618" s="4">
        <v>19</v>
      </c>
      <c r="I2618" t="s">
        <v>20</v>
      </c>
      <c r="J2618" s="2">
        <v>47.5</v>
      </c>
      <c r="K2618" s="4">
        <v>569</v>
      </c>
      <c r="L2618" s="4">
        <v>19</v>
      </c>
      <c r="M2618" s="23">
        <v>0</v>
      </c>
    </row>
    <row r="2619" spans="1:13" hidden="1" x14ac:dyDescent="0.25">
      <c r="A2619" t="s">
        <v>3373</v>
      </c>
      <c r="B2619" t="s">
        <v>3386</v>
      </c>
      <c r="C2619" t="s">
        <v>3781</v>
      </c>
      <c r="D2619" s="2">
        <v>27.5</v>
      </c>
      <c r="E2619" s="3">
        <v>1.64691E-2</v>
      </c>
      <c r="F2619" s="3">
        <v>0.99829349999999994</v>
      </c>
      <c r="G2619" s="4">
        <v>585</v>
      </c>
      <c r="H2619" s="4">
        <v>37</v>
      </c>
      <c r="I2619" t="s">
        <v>20</v>
      </c>
      <c r="J2619" s="2">
        <v>37.5</v>
      </c>
      <c r="K2619" s="4">
        <v>585</v>
      </c>
      <c r="L2619" s="4">
        <v>37</v>
      </c>
      <c r="M2619" s="23">
        <v>0</v>
      </c>
    </row>
    <row r="2620" spans="1:13" hidden="1" x14ac:dyDescent="0.25">
      <c r="A2620" t="s">
        <v>3373</v>
      </c>
      <c r="B2620" t="s">
        <v>3782</v>
      </c>
      <c r="C2620" t="s">
        <v>3783</v>
      </c>
      <c r="D2620" s="2">
        <v>27.5</v>
      </c>
      <c r="E2620" s="3">
        <v>5.4651699999999998E-2</v>
      </c>
      <c r="F2620" s="3">
        <v>0.99885190000000001</v>
      </c>
      <c r="G2620" s="4">
        <v>870</v>
      </c>
      <c r="H2620" s="4">
        <v>20</v>
      </c>
      <c r="I2620" t="s">
        <v>20</v>
      </c>
      <c r="J2620" s="2">
        <v>47.5</v>
      </c>
      <c r="K2620" s="4">
        <v>870</v>
      </c>
      <c r="L2620" s="4">
        <v>20</v>
      </c>
      <c r="M2620" s="23">
        <v>0</v>
      </c>
    </row>
    <row r="2621" spans="1:13" hidden="1" x14ac:dyDescent="0.25">
      <c r="A2621" t="s">
        <v>3373</v>
      </c>
      <c r="B2621" t="s">
        <v>3784</v>
      </c>
      <c r="C2621" t="s">
        <v>3785</v>
      </c>
      <c r="D2621" s="2">
        <v>27.5</v>
      </c>
      <c r="E2621" s="3">
        <v>3.87623E-2</v>
      </c>
      <c r="F2621" s="3">
        <v>0.99893390000000004</v>
      </c>
      <c r="G2621" s="4">
        <v>937</v>
      </c>
      <c r="H2621" s="4">
        <v>44</v>
      </c>
      <c r="I2621" t="s">
        <v>20</v>
      </c>
      <c r="J2621" s="2">
        <v>50</v>
      </c>
      <c r="K2621" s="4">
        <v>937</v>
      </c>
      <c r="L2621" s="4">
        <v>44</v>
      </c>
      <c r="M2621" s="23">
        <v>0</v>
      </c>
    </row>
    <row r="2622" spans="1:13" hidden="1" x14ac:dyDescent="0.25">
      <c r="A2622" t="s">
        <v>3373</v>
      </c>
      <c r="B2622" t="s">
        <v>3786</v>
      </c>
      <c r="C2622" t="s">
        <v>3787</v>
      </c>
      <c r="D2622" s="2">
        <v>27.5</v>
      </c>
      <c r="E2622" s="3">
        <v>4.3070600000000001E-2</v>
      </c>
      <c r="F2622" s="3">
        <v>0.99919740000000001</v>
      </c>
      <c r="G2622" s="4">
        <v>1245</v>
      </c>
      <c r="H2622" s="4">
        <v>41</v>
      </c>
      <c r="I2622" t="s">
        <v>20</v>
      </c>
      <c r="J2622" s="2">
        <v>50</v>
      </c>
      <c r="K2622" s="4">
        <v>1245</v>
      </c>
      <c r="L2622" s="4">
        <v>41</v>
      </c>
      <c r="M2622" s="23">
        <v>0</v>
      </c>
    </row>
    <row r="2623" spans="1:13" hidden="1" x14ac:dyDescent="0.25">
      <c r="A2623" t="s">
        <v>3373</v>
      </c>
      <c r="B2623" t="s">
        <v>3788</v>
      </c>
      <c r="C2623" t="s">
        <v>3789</v>
      </c>
      <c r="D2623" s="2">
        <v>27.5</v>
      </c>
      <c r="E2623" s="3">
        <v>4.8072799999999999E-2</v>
      </c>
      <c r="F2623" s="3">
        <v>0.99788469999999996</v>
      </c>
      <c r="G2623" s="4">
        <v>1887</v>
      </c>
      <c r="H2623" s="4">
        <v>26</v>
      </c>
      <c r="I2623" t="s">
        <v>20</v>
      </c>
      <c r="J2623" s="2">
        <v>32.5</v>
      </c>
      <c r="K2623" s="4">
        <v>621</v>
      </c>
      <c r="L2623" s="4">
        <v>20</v>
      </c>
      <c r="M2623" s="23">
        <v>0</v>
      </c>
    </row>
    <row r="2624" spans="1:13" hidden="1" x14ac:dyDescent="0.25">
      <c r="A2624" t="s">
        <v>3373</v>
      </c>
      <c r="B2624" t="s">
        <v>3790</v>
      </c>
      <c r="C2624" t="s">
        <v>3486</v>
      </c>
      <c r="D2624" s="2">
        <v>27.5</v>
      </c>
      <c r="E2624" s="3">
        <v>4.7712600000000001E-2</v>
      </c>
      <c r="F2624" s="3">
        <v>0.99885710000000005</v>
      </c>
      <c r="G2624" s="4">
        <v>874</v>
      </c>
      <c r="H2624" s="4">
        <v>21</v>
      </c>
      <c r="I2624" t="s">
        <v>20</v>
      </c>
      <c r="J2624" s="2">
        <v>35</v>
      </c>
      <c r="K2624" s="4">
        <v>364</v>
      </c>
      <c r="L2624" s="4">
        <v>15</v>
      </c>
      <c r="M2624" s="23">
        <v>0</v>
      </c>
    </row>
    <row r="2625" spans="1:13" hidden="1" x14ac:dyDescent="0.25">
      <c r="A2625" t="s">
        <v>3373</v>
      </c>
      <c r="B2625" t="s">
        <v>3791</v>
      </c>
      <c r="C2625" t="s">
        <v>3792</v>
      </c>
      <c r="D2625" s="2">
        <v>27.5</v>
      </c>
      <c r="E2625" s="3">
        <v>4.5152100000000001E-2</v>
      </c>
      <c r="F2625" s="3">
        <v>0.59768350000000003</v>
      </c>
      <c r="G2625" s="4">
        <v>2735</v>
      </c>
      <c r="H2625" s="4">
        <v>78</v>
      </c>
      <c r="I2625" t="s">
        <v>20</v>
      </c>
      <c r="J2625" s="2">
        <v>40</v>
      </c>
      <c r="K2625" s="4">
        <v>1072</v>
      </c>
      <c r="L2625" s="4">
        <v>72</v>
      </c>
      <c r="M2625" s="23">
        <v>0</v>
      </c>
    </row>
    <row r="2626" spans="1:13" hidden="1" x14ac:dyDescent="0.25">
      <c r="A2626" t="s">
        <v>3373</v>
      </c>
      <c r="B2626" t="s">
        <v>3793</v>
      </c>
      <c r="C2626" t="s">
        <v>2098</v>
      </c>
      <c r="D2626" s="2">
        <v>27.5</v>
      </c>
      <c r="E2626" s="3">
        <v>2.7001500000000001E-2</v>
      </c>
      <c r="F2626" s="3">
        <v>0.99865769999999998</v>
      </c>
      <c r="G2626" s="4">
        <v>744</v>
      </c>
      <c r="H2626" s="4">
        <v>52</v>
      </c>
      <c r="I2626" t="s">
        <v>20</v>
      </c>
      <c r="J2626" s="2">
        <v>45</v>
      </c>
      <c r="K2626" s="4">
        <v>744</v>
      </c>
      <c r="L2626" s="4">
        <v>52</v>
      </c>
      <c r="M2626" s="23">
        <v>0</v>
      </c>
    </row>
    <row r="2627" spans="1:13" hidden="1" x14ac:dyDescent="0.25">
      <c r="A2627" t="s">
        <v>3373</v>
      </c>
      <c r="B2627" t="s">
        <v>3794</v>
      </c>
      <c r="C2627" t="s">
        <v>3408</v>
      </c>
      <c r="D2627" s="2">
        <v>27.5</v>
      </c>
      <c r="E2627" s="3">
        <v>2.6192300000000002E-2</v>
      </c>
      <c r="F2627" s="3">
        <v>0.99885979999999996</v>
      </c>
      <c r="G2627" s="4">
        <v>1752</v>
      </c>
      <c r="H2627" s="4">
        <v>17</v>
      </c>
      <c r="I2627" t="s">
        <v>20</v>
      </c>
      <c r="J2627" s="2">
        <v>17.5</v>
      </c>
      <c r="K2627" s="4">
        <v>245</v>
      </c>
      <c r="L2627" s="4">
        <v>9</v>
      </c>
      <c r="M2627" s="23">
        <v>0</v>
      </c>
    </row>
    <row r="2628" spans="1:13" hidden="1" x14ac:dyDescent="0.25">
      <c r="A2628" t="s">
        <v>3373</v>
      </c>
      <c r="B2628" t="s">
        <v>3795</v>
      </c>
      <c r="C2628" t="s">
        <v>3796</v>
      </c>
      <c r="D2628" s="2">
        <v>25</v>
      </c>
      <c r="E2628" s="3">
        <v>4.96616E-2</v>
      </c>
      <c r="F2628" s="3">
        <v>0.99790789999999996</v>
      </c>
      <c r="G2628" s="4">
        <v>477</v>
      </c>
      <c r="H2628" s="4">
        <v>14</v>
      </c>
      <c r="I2628" t="s">
        <v>20</v>
      </c>
      <c r="J2628" s="2">
        <v>45</v>
      </c>
      <c r="K2628" s="4">
        <v>477</v>
      </c>
      <c r="L2628" s="4">
        <v>14</v>
      </c>
      <c r="M2628" s="23">
        <v>0</v>
      </c>
    </row>
    <row r="2629" spans="1:13" hidden="1" x14ac:dyDescent="0.25">
      <c r="A2629" t="s">
        <v>3373</v>
      </c>
      <c r="B2629" t="s">
        <v>3797</v>
      </c>
      <c r="C2629" t="s">
        <v>3753</v>
      </c>
      <c r="D2629" s="2">
        <v>25</v>
      </c>
      <c r="E2629" s="3">
        <v>7.4649E-3</v>
      </c>
      <c r="F2629" s="3">
        <v>0.99932160000000003</v>
      </c>
      <c r="G2629" s="4">
        <v>1473</v>
      </c>
      <c r="H2629" s="4">
        <v>10</v>
      </c>
      <c r="I2629" t="s">
        <v>3</v>
      </c>
      <c r="J2629" s="2">
        <v>12.5</v>
      </c>
      <c r="K2629" s="4">
        <v>60</v>
      </c>
      <c r="L2629" s="4">
        <v>1</v>
      </c>
      <c r="M2629" s="23">
        <v>0</v>
      </c>
    </row>
    <row r="2630" spans="1:13" hidden="1" x14ac:dyDescent="0.25">
      <c r="A2630" t="s">
        <v>3373</v>
      </c>
      <c r="B2630" t="s">
        <v>3798</v>
      </c>
      <c r="C2630" t="s">
        <v>3799</v>
      </c>
      <c r="D2630" s="2">
        <v>25</v>
      </c>
      <c r="E2630" s="3">
        <v>3.02341E-2</v>
      </c>
      <c r="F2630" s="3">
        <v>0.99843510000000002</v>
      </c>
      <c r="G2630" s="4">
        <v>638</v>
      </c>
      <c r="H2630" s="4">
        <v>27</v>
      </c>
      <c r="I2630" t="s">
        <v>20</v>
      </c>
      <c r="J2630" s="2">
        <v>45</v>
      </c>
      <c r="K2630" s="4">
        <v>638</v>
      </c>
      <c r="L2630" s="4">
        <v>27</v>
      </c>
      <c r="M2630" s="23">
        <v>0</v>
      </c>
    </row>
    <row r="2631" spans="1:13" hidden="1" x14ac:dyDescent="0.25">
      <c r="A2631" t="s">
        <v>3373</v>
      </c>
      <c r="B2631" t="s">
        <v>3800</v>
      </c>
      <c r="C2631" t="s">
        <v>3685</v>
      </c>
      <c r="D2631" s="2">
        <v>25</v>
      </c>
      <c r="E2631" s="3">
        <v>1.69009E-2</v>
      </c>
      <c r="F2631" s="3">
        <v>0.9981719</v>
      </c>
      <c r="G2631" s="4">
        <v>546</v>
      </c>
      <c r="H2631" s="4">
        <v>17</v>
      </c>
      <c r="I2631" t="s">
        <v>20</v>
      </c>
      <c r="J2631" s="2">
        <v>32.5</v>
      </c>
      <c r="K2631" s="4">
        <v>471</v>
      </c>
      <c r="L2631" s="4">
        <v>16</v>
      </c>
      <c r="M2631" s="23">
        <v>0</v>
      </c>
    </row>
    <row r="2632" spans="1:13" hidden="1" x14ac:dyDescent="0.25">
      <c r="A2632" t="s">
        <v>3373</v>
      </c>
      <c r="B2632" t="s">
        <v>3801</v>
      </c>
      <c r="C2632" t="s">
        <v>3802</v>
      </c>
      <c r="D2632" s="2">
        <v>25</v>
      </c>
      <c r="E2632" s="3">
        <v>7.4010500000000007E-2</v>
      </c>
      <c r="F2632" s="3">
        <v>0.8723592</v>
      </c>
      <c r="G2632" s="4">
        <v>991</v>
      </c>
      <c r="H2632" s="4">
        <v>13</v>
      </c>
      <c r="I2632" t="s">
        <v>20</v>
      </c>
      <c r="J2632" s="2">
        <v>25</v>
      </c>
      <c r="K2632" s="4">
        <v>198</v>
      </c>
      <c r="L2632" s="4">
        <v>8</v>
      </c>
      <c r="M2632" s="23">
        <v>0</v>
      </c>
    </row>
    <row r="2633" spans="1:13" hidden="1" x14ac:dyDescent="0.25">
      <c r="A2633" t="s">
        <v>3373</v>
      </c>
      <c r="B2633" t="s">
        <v>3803</v>
      </c>
      <c r="C2633" t="s">
        <v>3434</v>
      </c>
      <c r="D2633" s="2">
        <v>25</v>
      </c>
      <c r="E2633" s="3">
        <v>1.54875E-2</v>
      </c>
      <c r="F2633" s="3">
        <v>0.99902150000000001</v>
      </c>
      <c r="G2633" s="4">
        <v>1021</v>
      </c>
      <c r="H2633" s="4">
        <v>4</v>
      </c>
      <c r="I2633" t="s">
        <v>20</v>
      </c>
      <c r="J2633" s="2">
        <v>12.5</v>
      </c>
      <c r="K2633" s="4">
        <v>50</v>
      </c>
      <c r="L2633" s="4">
        <v>1</v>
      </c>
      <c r="M2633" s="23">
        <v>0</v>
      </c>
    </row>
    <row r="2634" spans="1:13" hidden="1" x14ac:dyDescent="0.25">
      <c r="A2634" t="s">
        <v>3373</v>
      </c>
      <c r="B2634" t="s">
        <v>3804</v>
      </c>
      <c r="C2634" t="s">
        <v>3526</v>
      </c>
      <c r="D2634" s="2">
        <v>25</v>
      </c>
      <c r="E2634" s="3">
        <v>3.4929300000000003E-2</v>
      </c>
      <c r="F2634" s="3">
        <v>0.99905750000000004</v>
      </c>
      <c r="G2634" s="4">
        <v>1060</v>
      </c>
      <c r="H2634" s="4">
        <v>21</v>
      </c>
      <c r="I2634" t="s">
        <v>20</v>
      </c>
      <c r="J2634" s="2">
        <v>32.5</v>
      </c>
      <c r="K2634" s="4">
        <v>534</v>
      </c>
      <c r="L2634" s="4">
        <v>19</v>
      </c>
      <c r="M2634" s="23">
        <v>0</v>
      </c>
    </row>
    <row r="2635" spans="1:13" hidden="1" x14ac:dyDescent="0.25">
      <c r="A2635" t="s">
        <v>3373</v>
      </c>
      <c r="B2635" t="s">
        <v>3805</v>
      </c>
      <c r="C2635" t="s">
        <v>3806</v>
      </c>
      <c r="D2635" s="2">
        <v>22.5</v>
      </c>
      <c r="E2635" s="3">
        <v>4.3071900000000003E-2</v>
      </c>
      <c r="F2635" s="3">
        <v>0.54203310000000005</v>
      </c>
      <c r="G2635" s="4">
        <v>2650</v>
      </c>
      <c r="H2635" s="4">
        <v>41</v>
      </c>
      <c r="I2635" t="s">
        <v>20</v>
      </c>
      <c r="J2635" s="2">
        <v>27.5</v>
      </c>
      <c r="K2635" s="4">
        <v>747</v>
      </c>
      <c r="L2635" s="4">
        <v>34</v>
      </c>
      <c r="M2635" s="23">
        <v>0</v>
      </c>
    </row>
    <row r="2636" spans="1:13" hidden="1" x14ac:dyDescent="0.25">
      <c r="A2636" t="s">
        <v>3373</v>
      </c>
      <c r="B2636" t="s">
        <v>3807</v>
      </c>
      <c r="C2636" t="s">
        <v>3808</v>
      </c>
      <c r="D2636" s="2">
        <v>22.5</v>
      </c>
      <c r="E2636" s="3">
        <v>4.1515400000000001E-2</v>
      </c>
      <c r="F2636" s="3">
        <v>0.99787239999999999</v>
      </c>
      <c r="G2636" s="4">
        <v>469</v>
      </c>
      <c r="H2636" s="4">
        <v>7</v>
      </c>
      <c r="I2636" t="s">
        <v>20</v>
      </c>
      <c r="J2636" s="2">
        <v>27.5</v>
      </c>
      <c r="K2636" s="4">
        <v>155</v>
      </c>
      <c r="L2636" s="4">
        <v>5</v>
      </c>
      <c r="M2636" s="23">
        <v>0</v>
      </c>
    </row>
    <row r="2637" spans="1:13" hidden="1" x14ac:dyDescent="0.25">
      <c r="A2637" t="s">
        <v>3373</v>
      </c>
      <c r="B2637" t="s">
        <v>3809</v>
      </c>
      <c r="C2637" t="s">
        <v>3465</v>
      </c>
      <c r="D2637" s="2">
        <v>22.5</v>
      </c>
      <c r="E2637" s="3">
        <v>2.1364299999999999E-2</v>
      </c>
      <c r="F2637" s="3">
        <v>0.99686030000000003</v>
      </c>
      <c r="G2637" s="4">
        <v>1270</v>
      </c>
      <c r="H2637" s="4">
        <v>9</v>
      </c>
      <c r="I2637" t="s">
        <v>20</v>
      </c>
      <c r="J2637" s="2">
        <v>15</v>
      </c>
      <c r="K2637" s="4">
        <v>132</v>
      </c>
      <c r="L2637" s="4">
        <v>3</v>
      </c>
      <c r="M2637" s="23">
        <v>0</v>
      </c>
    </row>
    <row r="2638" spans="1:13" hidden="1" x14ac:dyDescent="0.25">
      <c r="A2638" t="s">
        <v>3373</v>
      </c>
      <c r="B2638" t="s">
        <v>3810</v>
      </c>
      <c r="C2638" t="s">
        <v>3643</v>
      </c>
      <c r="D2638" s="2">
        <v>22.5</v>
      </c>
      <c r="E2638" s="3">
        <v>2.5681099999999998E-2</v>
      </c>
      <c r="F2638" s="3">
        <v>0.99494950000000004</v>
      </c>
      <c r="G2638" s="4">
        <v>197</v>
      </c>
      <c r="H2638" s="4">
        <v>4</v>
      </c>
      <c r="I2638" t="s">
        <v>20</v>
      </c>
      <c r="J2638" s="2">
        <v>20</v>
      </c>
      <c r="K2638" s="4">
        <v>35</v>
      </c>
      <c r="L2638" s="4">
        <v>2</v>
      </c>
      <c r="M2638" s="23">
        <v>0</v>
      </c>
    </row>
    <row r="2639" spans="1:13" hidden="1" x14ac:dyDescent="0.25">
      <c r="A2639" t="s">
        <v>3373</v>
      </c>
      <c r="B2639" t="s">
        <v>3811</v>
      </c>
      <c r="C2639" t="s">
        <v>2063</v>
      </c>
      <c r="D2639" s="2">
        <v>22.5</v>
      </c>
      <c r="E2639" s="3">
        <v>2.42407E-2</v>
      </c>
      <c r="F2639" s="3">
        <v>0.61887559999999997</v>
      </c>
      <c r="G2639" s="4">
        <v>3941</v>
      </c>
      <c r="H2639" s="4">
        <v>34</v>
      </c>
      <c r="I2639" t="s">
        <v>3</v>
      </c>
      <c r="J2639" s="2">
        <v>27.5</v>
      </c>
      <c r="K2639" s="4">
        <v>1358</v>
      </c>
      <c r="L2639" s="4">
        <v>20</v>
      </c>
      <c r="M2639" s="23">
        <v>0</v>
      </c>
    </row>
    <row r="2640" spans="1:13" hidden="1" x14ac:dyDescent="0.25">
      <c r="A2640" t="s">
        <v>3373</v>
      </c>
      <c r="B2640" t="s">
        <v>2217</v>
      </c>
      <c r="C2640" t="s">
        <v>2990</v>
      </c>
      <c r="D2640" s="2">
        <v>22.5</v>
      </c>
      <c r="E2640" s="3">
        <v>1.6893499999999999E-2</v>
      </c>
      <c r="F2640" s="3">
        <v>0.99760760000000004</v>
      </c>
      <c r="G2640" s="4">
        <v>417</v>
      </c>
      <c r="H2640" s="4">
        <v>27</v>
      </c>
      <c r="I2640" t="s">
        <v>20</v>
      </c>
      <c r="J2640" s="2">
        <v>35</v>
      </c>
      <c r="K2640" s="4">
        <v>417</v>
      </c>
      <c r="L2640" s="4">
        <v>27</v>
      </c>
      <c r="M2640" s="23">
        <v>0</v>
      </c>
    </row>
    <row r="2641" spans="1:13" hidden="1" x14ac:dyDescent="0.25">
      <c r="A2641" t="s">
        <v>3373</v>
      </c>
      <c r="B2641" t="s">
        <v>3812</v>
      </c>
      <c r="C2641" t="s">
        <v>3813</v>
      </c>
      <c r="D2641" s="2">
        <v>22.5</v>
      </c>
      <c r="E2641" s="3">
        <v>1.8330699999999998E-2</v>
      </c>
      <c r="F2641" s="3">
        <v>0.99786779999999997</v>
      </c>
      <c r="G2641" s="4">
        <v>468</v>
      </c>
      <c r="H2641" s="4">
        <v>20</v>
      </c>
      <c r="I2641" t="s">
        <v>20</v>
      </c>
      <c r="J2641" s="2">
        <v>35</v>
      </c>
      <c r="K2641" s="4">
        <v>468</v>
      </c>
      <c r="L2641" s="4">
        <v>20</v>
      </c>
      <c r="M2641" s="23">
        <v>0</v>
      </c>
    </row>
    <row r="2642" spans="1:13" hidden="1" x14ac:dyDescent="0.25">
      <c r="A2642" t="s">
        <v>3373</v>
      </c>
      <c r="B2642" t="s">
        <v>2217</v>
      </c>
      <c r="C2642" t="s">
        <v>2855</v>
      </c>
      <c r="D2642" s="2">
        <v>22.5</v>
      </c>
      <c r="E2642" s="3">
        <v>3.3141200000000003E-2</v>
      </c>
      <c r="F2642" s="3">
        <v>0.99606300000000003</v>
      </c>
      <c r="G2642" s="4">
        <v>506</v>
      </c>
      <c r="H2642" s="4">
        <v>11</v>
      </c>
      <c r="I2642" t="s">
        <v>20</v>
      </c>
      <c r="J2642" s="2">
        <v>27.5</v>
      </c>
      <c r="K2642" s="4">
        <v>203</v>
      </c>
      <c r="L2642" s="4">
        <v>9</v>
      </c>
      <c r="M2642" s="23">
        <v>0</v>
      </c>
    </row>
    <row r="2643" spans="1:13" hidden="1" x14ac:dyDescent="0.25">
      <c r="A2643" t="s">
        <v>3373</v>
      </c>
      <c r="B2643" t="s">
        <v>3386</v>
      </c>
      <c r="C2643" t="s">
        <v>3814</v>
      </c>
      <c r="D2643" s="2">
        <v>20</v>
      </c>
      <c r="E2643" s="3">
        <v>3.4789500000000001E-2</v>
      </c>
      <c r="F2643" s="3">
        <v>0.50006099999999998</v>
      </c>
      <c r="G2643" s="4">
        <v>4102</v>
      </c>
      <c r="H2643" s="4">
        <v>53</v>
      </c>
      <c r="I2643" t="s">
        <v>3</v>
      </c>
      <c r="J2643" s="2">
        <v>20</v>
      </c>
      <c r="K2643" s="4">
        <v>910</v>
      </c>
      <c r="L2643" s="4">
        <v>34</v>
      </c>
      <c r="M2643" s="23">
        <v>2.5782999999999999E-3</v>
      </c>
    </row>
    <row r="2644" spans="1:13" hidden="1" x14ac:dyDescent="0.25">
      <c r="A2644" t="s">
        <v>3373</v>
      </c>
      <c r="B2644" t="s">
        <v>3815</v>
      </c>
      <c r="C2644" t="s">
        <v>3392</v>
      </c>
      <c r="D2644" s="2">
        <v>12.5</v>
      </c>
      <c r="E2644" s="3">
        <v>2.675E-4</v>
      </c>
      <c r="F2644" s="3">
        <v>0.15734890000000001</v>
      </c>
      <c r="G2644" s="4">
        <v>2488</v>
      </c>
      <c r="H2644" s="4">
        <v>8</v>
      </c>
      <c r="I2644" t="s">
        <v>10</v>
      </c>
      <c r="J2644" s="2">
        <v>10</v>
      </c>
      <c r="K2644" s="4">
        <v>0</v>
      </c>
      <c r="L2644" s="4">
        <v>0</v>
      </c>
      <c r="M2644" s="23">
        <v>0</v>
      </c>
    </row>
    <row r="2645" spans="1:13" hidden="1" x14ac:dyDescent="0.25">
      <c r="A2645" t="s">
        <v>3373</v>
      </c>
      <c r="B2645" t="s">
        <v>3816</v>
      </c>
      <c r="C2645" t="s">
        <v>3543</v>
      </c>
      <c r="D2645" s="2">
        <v>12.5</v>
      </c>
      <c r="E2645" s="3">
        <v>4.9725900000000003E-2</v>
      </c>
      <c r="F2645" s="3">
        <v>0.27676970000000001</v>
      </c>
      <c r="G2645" s="4">
        <v>1388</v>
      </c>
      <c r="H2645" s="4">
        <v>27</v>
      </c>
      <c r="I2645" t="s">
        <v>20</v>
      </c>
      <c r="J2645" s="2">
        <v>20</v>
      </c>
      <c r="K2645" s="4">
        <v>476</v>
      </c>
      <c r="L2645" s="4">
        <v>21</v>
      </c>
      <c r="M2645" s="23">
        <v>0</v>
      </c>
    </row>
    <row r="2646" spans="1:13" hidden="1" x14ac:dyDescent="0.25">
      <c r="A2646" t="s">
        <v>3373</v>
      </c>
      <c r="B2646" t="s">
        <v>3817</v>
      </c>
      <c r="C2646" t="s">
        <v>3818</v>
      </c>
      <c r="D2646" s="2">
        <v>12.5</v>
      </c>
      <c r="E2646" s="3">
        <v>5.9400000000000001E-2</v>
      </c>
      <c r="F2646" s="3">
        <v>0.29217900000000002</v>
      </c>
      <c r="G2646" s="4">
        <v>594</v>
      </c>
      <c r="H2646" s="4">
        <v>20</v>
      </c>
      <c r="I2646" t="s">
        <v>20</v>
      </c>
      <c r="J2646" s="2">
        <v>32.5</v>
      </c>
      <c r="K2646" s="4">
        <v>315</v>
      </c>
      <c r="L2646" s="4">
        <v>16</v>
      </c>
      <c r="M2646" s="23">
        <v>0</v>
      </c>
    </row>
    <row r="2647" spans="1:13" hidden="1" x14ac:dyDescent="0.25">
      <c r="A2647" t="s">
        <v>3373</v>
      </c>
      <c r="B2647" t="s">
        <v>3819</v>
      </c>
      <c r="C2647" t="s">
        <v>3427</v>
      </c>
      <c r="D2647" s="2">
        <v>10</v>
      </c>
      <c r="E2647" s="3">
        <v>0</v>
      </c>
      <c r="F2647" s="3">
        <v>0</v>
      </c>
      <c r="G2647" s="4">
        <v>0</v>
      </c>
      <c r="H2647" s="4">
        <v>0</v>
      </c>
      <c r="I2647" t="s">
        <v>20</v>
      </c>
      <c r="J2647" s="2">
        <v>10</v>
      </c>
      <c r="K2647" s="4">
        <v>0</v>
      </c>
      <c r="L2647" s="4">
        <v>0</v>
      </c>
      <c r="M2647" s="23">
        <v>0</v>
      </c>
    </row>
    <row r="2648" spans="1:13" hidden="1" x14ac:dyDescent="0.25">
      <c r="A2648" t="s">
        <v>3373</v>
      </c>
      <c r="B2648" t="s">
        <v>3820</v>
      </c>
      <c r="C2648" t="s">
        <v>3465</v>
      </c>
      <c r="D2648" s="2">
        <v>10</v>
      </c>
      <c r="E2648" s="3">
        <v>0</v>
      </c>
      <c r="F2648" s="3">
        <v>0</v>
      </c>
      <c r="G2648" s="4">
        <v>0</v>
      </c>
      <c r="H2648" s="4">
        <v>0</v>
      </c>
      <c r="I2648" t="s">
        <v>3</v>
      </c>
      <c r="J2648" s="2">
        <v>10</v>
      </c>
      <c r="K2648" s="4">
        <v>0</v>
      </c>
      <c r="L2648" s="4">
        <v>0</v>
      </c>
      <c r="M2648" s="23">
        <v>0</v>
      </c>
    </row>
    <row r="2649" spans="1:13" hidden="1" x14ac:dyDescent="0.25">
      <c r="A2649" t="s">
        <v>3822</v>
      </c>
      <c r="B2649" t="s">
        <v>3821</v>
      </c>
      <c r="C2649" t="s">
        <v>2540</v>
      </c>
      <c r="D2649" s="2">
        <v>87.5</v>
      </c>
      <c r="E2649" s="3">
        <v>0.35952879999999998</v>
      </c>
      <c r="F2649" s="3">
        <v>0.95707960000000003</v>
      </c>
      <c r="G2649" s="4">
        <v>48188</v>
      </c>
      <c r="H2649" s="4">
        <v>723</v>
      </c>
      <c r="I2649" t="s">
        <v>3</v>
      </c>
      <c r="J2649" s="2">
        <v>97.5</v>
      </c>
      <c r="K2649" s="4">
        <v>14587</v>
      </c>
      <c r="L2649" s="4">
        <v>597</v>
      </c>
      <c r="M2649" s="23">
        <v>0</v>
      </c>
    </row>
    <row r="2650" spans="1:13" hidden="1" x14ac:dyDescent="0.25">
      <c r="A2650" t="s">
        <v>3822</v>
      </c>
      <c r="B2650" t="s">
        <v>3823</v>
      </c>
      <c r="C2650" t="s">
        <v>3824</v>
      </c>
      <c r="D2650" s="2">
        <v>85</v>
      </c>
      <c r="E2650" s="3">
        <v>0.1910134</v>
      </c>
      <c r="F2650" s="3">
        <v>0.7102349</v>
      </c>
      <c r="G2650" s="4">
        <v>105048</v>
      </c>
      <c r="H2650" s="4">
        <v>962</v>
      </c>
      <c r="I2650" t="s">
        <v>17</v>
      </c>
      <c r="J2650" s="2">
        <v>85</v>
      </c>
      <c r="K2650" s="4">
        <v>18596</v>
      </c>
      <c r="L2650" s="4">
        <v>569</v>
      </c>
      <c r="M2650" s="23">
        <v>3.055E-4</v>
      </c>
    </row>
    <row r="2651" spans="1:13" hidden="1" x14ac:dyDescent="0.25">
      <c r="A2651" t="s">
        <v>3822</v>
      </c>
      <c r="B2651" t="s">
        <v>3554</v>
      </c>
      <c r="C2651" t="s">
        <v>3825</v>
      </c>
      <c r="D2651" s="2">
        <v>85</v>
      </c>
      <c r="E2651" s="3">
        <v>0.1905646</v>
      </c>
      <c r="F2651" s="3">
        <v>0.78517840000000005</v>
      </c>
      <c r="G2651" s="4">
        <v>64153</v>
      </c>
      <c r="H2651" s="4">
        <v>742</v>
      </c>
      <c r="I2651" t="s">
        <v>3</v>
      </c>
      <c r="J2651" s="2">
        <v>80</v>
      </c>
      <c r="K2651" s="4">
        <v>9883</v>
      </c>
      <c r="L2651" s="4">
        <v>501</v>
      </c>
      <c r="M2651" s="23">
        <v>0</v>
      </c>
    </row>
    <row r="2652" spans="1:13" hidden="1" x14ac:dyDescent="0.25">
      <c r="A2652" t="s">
        <v>3822</v>
      </c>
      <c r="B2652" t="s">
        <v>3826</v>
      </c>
      <c r="C2652" t="s">
        <v>3827</v>
      </c>
      <c r="D2652" s="2">
        <v>82.5</v>
      </c>
      <c r="E2652" s="3">
        <v>0.23634559999999999</v>
      </c>
      <c r="F2652" s="3">
        <v>0.99996739999999995</v>
      </c>
      <c r="G2652" s="4">
        <v>30663</v>
      </c>
      <c r="H2652" s="4">
        <v>241</v>
      </c>
      <c r="I2652" t="s">
        <v>3</v>
      </c>
      <c r="J2652" s="2">
        <v>77.5</v>
      </c>
      <c r="K2652" s="4">
        <v>8071</v>
      </c>
      <c r="L2652" s="4">
        <v>166</v>
      </c>
      <c r="M2652" s="23">
        <v>8.4401000000000007E-3</v>
      </c>
    </row>
    <row r="2653" spans="1:13" hidden="1" x14ac:dyDescent="0.25">
      <c r="A2653" t="s">
        <v>3822</v>
      </c>
      <c r="B2653" t="s">
        <v>3828</v>
      </c>
      <c r="C2653" t="s">
        <v>3829</v>
      </c>
      <c r="D2653" s="2">
        <v>82.5</v>
      </c>
      <c r="E2653" s="3">
        <v>0.1921147</v>
      </c>
      <c r="F2653" s="3">
        <v>0.64077130000000004</v>
      </c>
      <c r="G2653" s="4">
        <v>81979</v>
      </c>
      <c r="H2653" s="4">
        <v>881</v>
      </c>
      <c r="I2653" t="s">
        <v>3</v>
      </c>
      <c r="J2653" s="2">
        <v>80</v>
      </c>
      <c r="K2653" s="4">
        <v>13768</v>
      </c>
      <c r="L2653" s="4">
        <v>559</v>
      </c>
      <c r="M2653" s="23">
        <v>1.7294999999999999E-3</v>
      </c>
    </row>
    <row r="2654" spans="1:13" hidden="1" x14ac:dyDescent="0.25">
      <c r="A2654" t="s">
        <v>3822</v>
      </c>
      <c r="B2654" t="s">
        <v>3830</v>
      </c>
      <c r="C2654" t="s">
        <v>3831</v>
      </c>
      <c r="D2654" s="2">
        <v>80</v>
      </c>
      <c r="E2654" s="3">
        <v>0.1999611</v>
      </c>
      <c r="F2654" s="3">
        <v>0.59037329999999999</v>
      </c>
      <c r="G2654" s="4">
        <v>97607</v>
      </c>
      <c r="H2654" s="4">
        <v>651</v>
      </c>
      <c r="I2654" t="s">
        <v>3</v>
      </c>
      <c r="J2654" s="2">
        <v>55</v>
      </c>
      <c r="K2654" s="4">
        <v>7747</v>
      </c>
      <c r="L2654" s="4">
        <v>303</v>
      </c>
      <c r="M2654" s="23">
        <v>5.9619999999999996E-4</v>
      </c>
    </row>
    <row r="2655" spans="1:13" hidden="1" x14ac:dyDescent="0.25">
      <c r="A2655" t="s">
        <v>3822</v>
      </c>
      <c r="B2655" t="s">
        <v>3832</v>
      </c>
      <c r="C2655" t="s">
        <v>2492</v>
      </c>
      <c r="D2655" s="2">
        <v>80</v>
      </c>
      <c r="E2655" s="3">
        <v>0.24913579999999999</v>
      </c>
      <c r="F2655" s="3">
        <v>0.76757010000000003</v>
      </c>
      <c r="G2655" s="4">
        <v>42594</v>
      </c>
      <c r="H2655" s="4">
        <v>437</v>
      </c>
      <c r="I2655" t="s">
        <v>3</v>
      </c>
      <c r="J2655" s="2">
        <v>75</v>
      </c>
      <c r="K2655" s="4">
        <v>7116</v>
      </c>
      <c r="L2655" s="4">
        <v>271</v>
      </c>
      <c r="M2655" s="23">
        <v>3.0590999999999999E-3</v>
      </c>
    </row>
    <row r="2656" spans="1:13" hidden="1" x14ac:dyDescent="0.25">
      <c r="A2656" t="s">
        <v>3822</v>
      </c>
      <c r="B2656" t="s">
        <v>3833</v>
      </c>
      <c r="C2656" t="s">
        <v>3834</v>
      </c>
      <c r="D2656" s="2">
        <v>80</v>
      </c>
      <c r="E2656" s="3">
        <v>0.23646500000000001</v>
      </c>
      <c r="F2656" s="3">
        <v>0.83933619999999998</v>
      </c>
      <c r="G2656" s="4">
        <v>38335</v>
      </c>
      <c r="H2656" s="4">
        <v>295</v>
      </c>
      <c r="I2656" t="s">
        <v>3</v>
      </c>
      <c r="J2656" s="2">
        <v>55</v>
      </c>
      <c r="K2656" s="4">
        <v>4144</v>
      </c>
      <c r="L2656" s="4">
        <v>169</v>
      </c>
      <c r="M2656" s="23">
        <v>0</v>
      </c>
    </row>
    <row r="2657" spans="1:13" hidden="1" x14ac:dyDescent="0.25">
      <c r="A2657" t="s">
        <v>3822</v>
      </c>
      <c r="B2657" t="s">
        <v>3835</v>
      </c>
      <c r="C2657" t="s">
        <v>71</v>
      </c>
      <c r="D2657" s="2">
        <v>77.5</v>
      </c>
      <c r="E2657" s="3">
        <v>0.1883629</v>
      </c>
      <c r="F2657" s="3">
        <v>0.41038479999999999</v>
      </c>
      <c r="G2657" s="4">
        <v>391464</v>
      </c>
      <c r="H2657" s="4">
        <v>2199</v>
      </c>
      <c r="I2657" t="s">
        <v>10</v>
      </c>
      <c r="J2657" s="2">
        <v>80</v>
      </c>
      <c r="K2657" s="4">
        <v>75424</v>
      </c>
      <c r="L2657" s="4">
        <v>943</v>
      </c>
      <c r="M2657" s="23">
        <v>0</v>
      </c>
    </row>
    <row r="2658" spans="1:13" hidden="1" x14ac:dyDescent="0.25">
      <c r="A2658" t="s">
        <v>3822</v>
      </c>
      <c r="B2658" t="s">
        <v>3836</v>
      </c>
      <c r="C2658" t="s">
        <v>3837</v>
      </c>
      <c r="D2658" s="2">
        <v>77.5</v>
      </c>
      <c r="E2658" s="3">
        <v>0.1784039</v>
      </c>
      <c r="F2658" s="3">
        <v>0.92371990000000004</v>
      </c>
      <c r="G2658" s="4">
        <v>35360</v>
      </c>
      <c r="H2658" s="4">
        <v>488</v>
      </c>
      <c r="I2658" t="s">
        <v>3</v>
      </c>
      <c r="J2658" s="2">
        <v>85</v>
      </c>
      <c r="K2658" s="4">
        <v>8442</v>
      </c>
      <c r="L2658" s="4">
        <v>359</v>
      </c>
      <c r="M2658" s="23">
        <v>1.4228000000000001E-3</v>
      </c>
    </row>
    <row r="2659" spans="1:13" hidden="1" x14ac:dyDescent="0.25">
      <c r="A2659" t="s">
        <v>3822</v>
      </c>
      <c r="B2659" t="s">
        <v>3838</v>
      </c>
      <c r="C2659" t="s">
        <v>3839</v>
      </c>
      <c r="D2659" s="2">
        <v>77.5</v>
      </c>
      <c r="E2659" s="3">
        <v>0.25789000000000001</v>
      </c>
      <c r="F2659" s="3">
        <v>0.57372679999999998</v>
      </c>
      <c r="G2659" s="4">
        <v>59414</v>
      </c>
      <c r="H2659" s="4">
        <v>555</v>
      </c>
      <c r="I2659" t="s">
        <v>3</v>
      </c>
      <c r="J2659" s="2">
        <v>75</v>
      </c>
      <c r="K2659" s="4">
        <v>9623</v>
      </c>
      <c r="L2659" s="4">
        <v>338</v>
      </c>
      <c r="M2659" s="23">
        <v>4.3409999999999998E-4</v>
      </c>
    </row>
    <row r="2660" spans="1:13" hidden="1" x14ac:dyDescent="0.25">
      <c r="A2660" t="s">
        <v>3822</v>
      </c>
      <c r="B2660" t="s">
        <v>3840</v>
      </c>
      <c r="C2660" t="s">
        <v>291</v>
      </c>
      <c r="D2660" s="2">
        <v>77.5</v>
      </c>
      <c r="E2660" s="3">
        <v>0.1506951</v>
      </c>
      <c r="F2660" s="3">
        <v>0.66007099999999996</v>
      </c>
      <c r="G2660" s="4">
        <v>88268</v>
      </c>
      <c r="H2660" s="4">
        <v>1090</v>
      </c>
      <c r="I2660" t="s">
        <v>17</v>
      </c>
      <c r="J2660" s="2">
        <v>82.5</v>
      </c>
      <c r="K2660" s="4">
        <v>18506</v>
      </c>
      <c r="L2660" s="4">
        <v>748</v>
      </c>
      <c r="M2660" s="23">
        <v>0</v>
      </c>
    </row>
    <row r="2661" spans="1:13" hidden="1" x14ac:dyDescent="0.25">
      <c r="A2661" t="s">
        <v>3822</v>
      </c>
      <c r="B2661" t="s">
        <v>3841</v>
      </c>
      <c r="C2661" t="s">
        <v>315</v>
      </c>
      <c r="D2661" s="2">
        <v>77.5</v>
      </c>
      <c r="E2661" s="3">
        <v>0.19470850000000001</v>
      </c>
      <c r="F2661" s="3">
        <v>0.99995880000000004</v>
      </c>
      <c r="G2661" s="4">
        <v>24256</v>
      </c>
      <c r="H2661" s="4">
        <v>263</v>
      </c>
      <c r="I2661" t="s">
        <v>3</v>
      </c>
      <c r="J2661" s="2">
        <v>92.5</v>
      </c>
      <c r="K2661" s="4">
        <v>24256</v>
      </c>
      <c r="L2661" s="4">
        <v>263</v>
      </c>
      <c r="M2661" s="23">
        <v>0</v>
      </c>
    </row>
    <row r="2662" spans="1:13" hidden="1" x14ac:dyDescent="0.25">
      <c r="A2662" t="s">
        <v>3822</v>
      </c>
      <c r="B2662" t="s">
        <v>3842</v>
      </c>
      <c r="C2662" t="s">
        <v>3843</v>
      </c>
      <c r="D2662" s="2">
        <v>77.5</v>
      </c>
      <c r="E2662" s="3">
        <v>0.2931684</v>
      </c>
      <c r="F2662" s="3">
        <v>0.99885950000000001</v>
      </c>
      <c r="G2662" s="4">
        <v>21019</v>
      </c>
      <c r="H2662" s="4">
        <v>374</v>
      </c>
      <c r="I2662" t="s">
        <v>20</v>
      </c>
      <c r="J2662" s="2">
        <v>85</v>
      </c>
      <c r="K2662" s="4">
        <v>6620</v>
      </c>
      <c r="L2662" s="4">
        <v>308</v>
      </c>
      <c r="M2662" s="23">
        <v>0</v>
      </c>
    </row>
    <row r="2663" spans="1:13" hidden="1" x14ac:dyDescent="0.25">
      <c r="A2663" t="s">
        <v>3822</v>
      </c>
      <c r="B2663" t="s">
        <v>3844</v>
      </c>
      <c r="C2663" t="s">
        <v>3845</v>
      </c>
      <c r="D2663" s="2">
        <v>75</v>
      </c>
      <c r="E2663" s="3">
        <v>0.2419367</v>
      </c>
      <c r="F2663" s="3">
        <v>0.81035860000000004</v>
      </c>
      <c r="G2663" s="4">
        <v>32450</v>
      </c>
      <c r="H2663" s="4">
        <v>330</v>
      </c>
      <c r="I2663" t="s">
        <v>3</v>
      </c>
      <c r="J2663" s="2">
        <v>65</v>
      </c>
      <c r="K2663" s="4">
        <v>4934</v>
      </c>
      <c r="L2663" s="4">
        <v>200</v>
      </c>
      <c r="M2663" s="23">
        <v>0</v>
      </c>
    </row>
    <row r="2664" spans="1:13" hidden="1" x14ac:dyDescent="0.25">
      <c r="A2664" t="s">
        <v>3822</v>
      </c>
      <c r="B2664" t="s">
        <v>3846</v>
      </c>
      <c r="C2664" t="s">
        <v>3847</v>
      </c>
      <c r="D2664" s="2">
        <v>75</v>
      </c>
      <c r="E2664" s="3">
        <v>0.19973369999999999</v>
      </c>
      <c r="F2664" s="3">
        <v>0.69301069999999998</v>
      </c>
      <c r="G2664" s="4">
        <v>48000</v>
      </c>
      <c r="H2664" s="4">
        <v>480</v>
      </c>
      <c r="I2664" t="s">
        <v>3</v>
      </c>
      <c r="J2664" s="2">
        <v>72.5</v>
      </c>
      <c r="K2664" s="4">
        <v>7848</v>
      </c>
      <c r="L2664" s="4">
        <v>312</v>
      </c>
      <c r="M2664" s="23">
        <v>0</v>
      </c>
    </row>
    <row r="2665" spans="1:13" hidden="1" x14ac:dyDescent="0.25">
      <c r="A2665" t="s">
        <v>3822</v>
      </c>
      <c r="B2665" t="s">
        <v>1652</v>
      </c>
      <c r="C2665" t="s">
        <v>1587</v>
      </c>
      <c r="D2665" s="2">
        <v>75</v>
      </c>
      <c r="E2665" s="3">
        <v>0.19385959999999999</v>
      </c>
      <c r="F2665" s="3">
        <v>0.82007589999999997</v>
      </c>
      <c r="G2665" s="4">
        <v>25939</v>
      </c>
      <c r="H2665" s="4">
        <v>291</v>
      </c>
      <c r="I2665" t="s">
        <v>3</v>
      </c>
      <c r="J2665" s="2">
        <v>75</v>
      </c>
      <c r="K2665" s="4">
        <v>5807</v>
      </c>
      <c r="L2665" s="4">
        <v>209</v>
      </c>
      <c r="M2665" s="23">
        <v>0</v>
      </c>
    </row>
    <row r="2666" spans="1:13" hidden="1" x14ac:dyDescent="0.25">
      <c r="A2666" t="s">
        <v>3822</v>
      </c>
      <c r="B2666" t="s">
        <v>3848</v>
      </c>
      <c r="C2666" t="s">
        <v>2002</v>
      </c>
      <c r="D2666" s="2">
        <v>75</v>
      </c>
      <c r="E2666" s="3">
        <v>0.21136489999999999</v>
      </c>
      <c r="F2666" s="3">
        <v>0.99986960000000003</v>
      </c>
      <c r="G2666" s="4">
        <v>15336</v>
      </c>
      <c r="H2666" s="4">
        <v>267</v>
      </c>
      <c r="I2666" t="s">
        <v>20</v>
      </c>
      <c r="J2666" s="2">
        <v>82.5</v>
      </c>
      <c r="K2666" s="4">
        <v>6052</v>
      </c>
      <c r="L2666" s="4">
        <v>214</v>
      </c>
      <c r="M2666" s="23">
        <v>0</v>
      </c>
    </row>
    <row r="2667" spans="1:13" hidden="1" x14ac:dyDescent="0.25">
      <c r="A2667" t="s">
        <v>3822</v>
      </c>
      <c r="B2667" t="s">
        <v>3849</v>
      </c>
      <c r="C2667" t="s">
        <v>2643</v>
      </c>
      <c r="D2667" s="2">
        <v>75</v>
      </c>
      <c r="E2667" s="3">
        <v>0.1507493</v>
      </c>
      <c r="F2667" s="3">
        <v>0.57489999999999997</v>
      </c>
      <c r="G2667" s="4">
        <v>160546</v>
      </c>
      <c r="H2667" s="4">
        <v>1282</v>
      </c>
      <c r="I2667" t="s">
        <v>10</v>
      </c>
      <c r="J2667" s="2">
        <v>65</v>
      </c>
      <c r="K2667" s="4">
        <v>16877</v>
      </c>
      <c r="L2667" s="4">
        <v>716</v>
      </c>
      <c r="M2667" s="23">
        <v>0</v>
      </c>
    </row>
    <row r="2668" spans="1:13" hidden="1" x14ac:dyDescent="0.25">
      <c r="A2668" t="s">
        <v>3822</v>
      </c>
      <c r="B2668" t="s">
        <v>3850</v>
      </c>
      <c r="C2668" t="s">
        <v>3851</v>
      </c>
      <c r="D2668" s="2">
        <v>75</v>
      </c>
      <c r="E2668" s="3">
        <v>0.17654980000000001</v>
      </c>
      <c r="F2668" s="3">
        <v>0.58200070000000004</v>
      </c>
      <c r="G2668" s="4">
        <v>62160</v>
      </c>
      <c r="H2668" s="4">
        <v>7797</v>
      </c>
      <c r="I2668" t="s">
        <v>3</v>
      </c>
      <c r="J2668" s="2">
        <v>67.5</v>
      </c>
      <c r="K2668" s="4">
        <v>9163</v>
      </c>
      <c r="L2668" s="4">
        <v>331</v>
      </c>
      <c r="M2668" s="23">
        <v>8.9749999999999997E-4</v>
      </c>
    </row>
    <row r="2669" spans="1:13" hidden="1" x14ac:dyDescent="0.25">
      <c r="A2669" t="s">
        <v>3822</v>
      </c>
      <c r="B2669" t="s">
        <v>3852</v>
      </c>
      <c r="C2669" t="s">
        <v>3853</v>
      </c>
      <c r="D2669" s="2">
        <v>75</v>
      </c>
      <c r="E2669" s="3">
        <v>0.1879642</v>
      </c>
      <c r="F2669" s="3">
        <v>0.99994629999999995</v>
      </c>
      <c r="G2669" s="4">
        <v>18625</v>
      </c>
      <c r="H2669" s="4">
        <v>289</v>
      </c>
      <c r="I2669" t="s">
        <v>20</v>
      </c>
      <c r="J2669" s="2">
        <v>95</v>
      </c>
      <c r="K2669" s="4">
        <v>18625</v>
      </c>
      <c r="L2669" s="4">
        <v>289</v>
      </c>
      <c r="M2669" s="23">
        <v>0</v>
      </c>
    </row>
    <row r="2670" spans="1:13" hidden="1" x14ac:dyDescent="0.25">
      <c r="A2670" t="s">
        <v>3822</v>
      </c>
      <c r="B2670" t="s">
        <v>3854</v>
      </c>
      <c r="C2670" t="s">
        <v>3855</v>
      </c>
      <c r="D2670" s="2">
        <v>75</v>
      </c>
      <c r="E2670" s="3">
        <v>0.16385250000000001</v>
      </c>
      <c r="F2670" s="3">
        <v>0.55352820000000003</v>
      </c>
      <c r="G2670" s="4">
        <v>85550</v>
      </c>
      <c r="H2670" s="4">
        <v>954</v>
      </c>
      <c r="I2670" t="s">
        <v>17</v>
      </c>
      <c r="J2670" s="2">
        <v>85</v>
      </c>
      <c r="K2670" s="4">
        <v>19902</v>
      </c>
      <c r="L2670" s="4">
        <v>644</v>
      </c>
      <c r="M2670" s="23">
        <v>1.2756E-3</v>
      </c>
    </row>
    <row r="2671" spans="1:13" hidden="1" x14ac:dyDescent="0.25">
      <c r="A2671" t="s">
        <v>3822</v>
      </c>
      <c r="B2671" t="s">
        <v>3856</v>
      </c>
      <c r="C2671" t="s">
        <v>322</v>
      </c>
      <c r="D2671" s="2">
        <v>72.5</v>
      </c>
      <c r="E2671" s="3">
        <v>0.1785062</v>
      </c>
      <c r="F2671" s="3">
        <v>0.6837202</v>
      </c>
      <c r="G2671" s="4">
        <v>45131</v>
      </c>
      <c r="H2671" s="4">
        <v>391</v>
      </c>
      <c r="I2671" t="s">
        <v>3</v>
      </c>
      <c r="J2671" s="2">
        <v>67.5</v>
      </c>
      <c r="K2671" s="4">
        <v>7133</v>
      </c>
      <c r="L2671" s="4">
        <v>217</v>
      </c>
      <c r="M2671" s="23">
        <v>3.2077E-3</v>
      </c>
    </row>
    <row r="2672" spans="1:13" hidden="1" x14ac:dyDescent="0.25">
      <c r="A2672" t="s">
        <v>3822</v>
      </c>
      <c r="B2672" t="s">
        <v>3857</v>
      </c>
      <c r="C2672" t="s">
        <v>3847</v>
      </c>
      <c r="D2672" s="2">
        <v>72.5</v>
      </c>
      <c r="E2672" s="3">
        <v>0.1690149</v>
      </c>
      <c r="F2672" s="3">
        <v>0.4987876</v>
      </c>
      <c r="G2672" s="4">
        <v>67056</v>
      </c>
      <c r="H2672" s="4">
        <v>531</v>
      </c>
      <c r="I2672" t="s">
        <v>3</v>
      </c>
      <c r="J2672" s="2">
        <v>67.5</v>
      </c>
      <c r="K2672" s="4">
        <v>11011</v>
      </c>
      <c r="L2672" s="4">
        <v>323</v>
      </c>
      <c r="M2672" s="23">
        <v>0</v>
      </c>
    </row>
    <row r="2673" spans="1:13" hidden="1" x14ac:dyDescent="0.25">
      <c r="A2673" t="s">
        <v>3822</v>
      </c>
      <c r="B2673" t="s">
        <v>3858</v>
      </c>
      <c r="C2673" t="s">
        <v>3829</v>
      </c>
      <c r="D2673" s="2">
        <v>72.5</v>
      </c>
      <c r="E2673" s="3">
        <v>0.22891719999999999</v>
      </c>
      <c r="F2673" s="3">
        <v>0.88530430000000004</v>
      </c>
      <c r="G2673" s="4">
        <v>23627</v>
      </c>
      <c r="H2673" s="4">
        <v>336</v>
      </c>
      <c r="I2673" t="s">
        <v>3</v>
      </c>
      <c r="J2673" s="2">
        <v>72.5</v>
      </c>
      <c r="K2673" s="4">
        <v>5338</v>
      </c>
      <c r="L2673" s="4">
        <v>237</v>
      </c>
      <c r="M2673" s="23">
        <v>0</v>
      </c>
    </row>
    <row r="2674" spans="1:13" hidden="1" x14ac:dyDescent="0.25">
      <c r="A2674" t="s">
        <v>3822</v>
      </c>
      <c r="B2674" t="s">
        <v>3859</v>
      </c>
      <c r="C2674" t="s">
        <v>3860</v>
      </c>
      <c r="D2674" s="2">
        <v>72.5</v>
      </c>
      <c r="E2674" s="3">
        <v>0.14986969999999999</v>
      </c>
      <c r="F2674" s="3">
        <v>0.88486469999999995</v>
      </c>
      <c r="G2674" s="4">
        <v>30027</v>
      </c>
      <c r="H2674" s="4">
        <v>431</v>
      </c>
      <c r="I2674" t="s">
        <v>3</v>
      </c>
      <c r="J2674" s="2">
        <v>75</v>
      </c>
      <c r="K2674" s="4">
        <v>6691</v>
      </c>
      <c r="L2674" s="4">
        <v>289</v>
      </c>
      <c r="M2674" s="23">
        <v>0</v>
      </c>
    </row>
    <row r="2675" spans="1:13" hidden="1" x14ac:dyDescent="0.25">
      <c r="A2675" t="s">
        <v>3822</v>
      </c>
      <c r="B2675" t="s">
        <v>3861</v>
      </c>
      <c r="C2675" t="s">
        <v>3862</v>
      </c>
      <c r="D2675" s="2">
        <v>72.5</v>
      </c>
      <c r="E2675" s="3">
        <v>0.1480978</v>
      </c>
      <c r="F2675" s="3">
        <v>0.78598610000000002</v>
      </c>
      <c r="G2675" s="4">
        <v>26237</v>
      </c>
      <c r="H2675" s="4">
        <v>539</v>
      </c>
      <c r="I2675" t="s">
        <v>3</v>
      </c>
      <c r="J2675" s="2">
        <v>85</v>
      </c>
      <c r="K2675" s="4">
        <v>8707</v>
      </c>
      <c r="L2675" s="4">
        <v>443</v>
      </c>
      <c r="M2675" s="23">
        <v>0</v>
      </c>
    </row>
    <row r="2676" spans="1:13" hidden="1" x14ac:dyDescent="0.25">
      <c r="A2676" t="s">
        <v>3822</v>
      </c>
      <c r="B2676" t="s">
        <v>1637</v>
      </c>
      <c r="C2676" t="s">
        <v>3863</v>
      </c>
      <c r="D2676" s="2">
        <v>72.5</v>
      </c>
      <c r="E2676" s="3">
        <v>0.23145299999999999</v>
      </c>
      <c r="F2676" s="3">
        <v>0.73425720000000005</v>
      </c>
      <c r="G2676" s="4">
        <v>22784</v>
      </c>
      <c r="H2676" s="4">
        <v>375</v>
      </c>
      <c r="I2676" t="s">
        <v>20</v>
      </c>
      <c r="J2676" s="2">
        <v>82.5</v>
      </c>
      <c r="K2676" s="4">
        <v>6217</v>
      </c>
      <c r="L2676" s="4">
        <v>311</v>
      </c>
      <c r="M2676" s="23">
        <v>0</v>
      </c>
    </row>
    <row r="2677" spans="1:13" hidden="1" x14ac:dyDescent="0.25">
      <c r="A2677" t="s">
        <v>3822</v>
      </c>
      <c r="B2677" t="s">
        <v>3614</v>
      </c>
      <c r="C2677" t="s">
        <v>3864</v>
      </c>
      <c r="D2677" s="2">
        <v>72.5</v>
      </c>
      <c r="E2677" s="3">
        <v>0.17562749999999999</v>
      </c>
      <c r="F2677" s="3">
        <v>0.80307419999999996</v>
      </c>
      <c r="G2677" s="4">
        <v>36886</v>
      </c>
      <c r="H2677" s="4">
        <v>364</v>
      </c>
      <c r="I2677" t="s">
        <v>3</v>
      </c>
      <c r="J2677" s="2">
        <v>67.5</v>
      </c>
      <c r="K2677" s="4">
        <v>6097</v>
      </c>
      <c r="L2677" s="4">
        <v>228</v>
      </c>
      <c r="M2677" s="23">
        <v>2.143E-4</v>
      </c>
    </row>
    <row r="2678" spans="1:13" hidden="1" x14ac:dyDescent="0.25">
      <c r="A2678" t="s">
        <v>3822</v>
      </c>
      <c r="B2678" t="s">
        <v>3865</v>
      </c>
      <c r="C2678" t="s">
        <v>2540</v>
      </c>
      <c r="D2678" s="2">
        <v>72.5</v>
      </c>
      <c r="E2678" s="3">
        <v>0.18221039999999999</v>
      </c>
      <c r="F2678" s="3">
        <v>0.78725339999999999</v>
      </c>
      <c r="G2678" s="4">
        <v>26014</v>
      </c>
      <c r="H2678" s="4">
        <v>432</v>
      </c>
      <c r="I2678" t="s">
        <v>3</v>
      </c>
      <c r="J2678" s="2">
        <v>85</v>
      </c>
      <c r="K2678" s="4">
        <v>7963</v>
      </c>
      <c r="L2678" s="4">
        <v>339</v>
      </c>
      <c r="M2678" s="23">
        <v>0</v>
      </c>
    </row>
    <row r="2679" spans="1:13" hidden="1" x14ac:dyDescent="0.25">
      <c r="A2679" t="s">
        <v>3822</v>
      </c>
      <c r="B2679" t="s">
        <v>1165</v>
      </c>
      <c r="C2679" t="s">
        <v>3866</v>
      </c>
      <c r="D2679" s="2">
        <v>72.5</v>
      </c>
      <c r="E2679" s="3">
        <v>0.17267360000000001</v>
      </c>
      <c r="F2679" s="3">
        <v>0.68521330000000003</v>
      </c>
      <c r="G2679" s="4">
        <v>42438</v>
      </c>
      <c r="H2679" s="4">
        <v>427</v>
      </c>
      <c r="I2679" t="s">
        <v>3</v>
      </c>
      <c r="J2679" s="2">
        <v>72.5</v>
      </c>
      <c r="K2679" s="4">
        <v>7438</v>
      </c>
      <c r="L2679" s="4">
        <v>273</v>
      </c>
      <c r="M2679" s="23">
        <v>0</v>
      </c>
    </row>
    <row r="2680" spans="1:13" hidden="1" x14ac:dyDescent="0.25">
      <c r="A2680" t="s">
        <v>3822</v>
      </c>
      <c r="B2680" t="s">
        <v>3867</v>
      </c>
      <c r="C2680" t="s">
        <v>3868</v>
      </c>
      <c r="D2680" s="2">
        <v>70</v>
      </c>
      <c r="E2680" s="3">
        <v>0.18122640000000001</v>
      </c>
      <c r="F2680" s="3">
        <v>0.46885579999999999</v>
      </c>
      <c r="G2680" s="4">
        <v>52645</v>
      </c>
      <c r="H2680" s="4">
        <v>564</v>
      </c>
      <c r="I2680" t="s">
        <v>3</v>
      </c>
      <c r="J2680" s="2">
        <v>65</v>
      </c>
      <c r="K2680" s="4">
        <v>8054</v>
      </c>
      <c r="L2680" s="4">
        <v>365</v>
      </c>
      <c r="M2680" s="23">
        <v>0</v>
      </c>
    </row>
    <row r="2681" spans="1:13" hidden="1" x14ac:dyDescent="0.25">
      <c r="A2681" t="s">
        <v>3822</v>
      </c>
      <c r="B2681" t="s">
        <v>3869</v>
      </c>
      <c r="C2681" t="s">
        <v>3870</v>
      </c>
      <c r="D2681" s="2">
        <v>70</v>
      </c>
      <c r="E2681" s="3">
        <v>0.1585985</v>
      </c>
      <c r="F2681" s="3">
        <v>0.60857830000000002</v>
      </c>
      <c r="G2681" s="4">
        <v>43531</v>
      </c>
      <c r="H2681" s="4">
        <v>555</v>
      </c>
      <c r="I2681" t="s">
        <v>3</v>
      </c>
      <c r="J2681" s="2">
        <v>80</v>
      </c>
      <c r="K2681" s="4">
        <v>9524</v>
      </c>
      <c r="L2681" s="4">
        <v>393</v>
      </c>
      <c r="M2681" s="23">
        <v>0</v>
      </c>
    </row>
    <row r="2682" spans="1:13" hidden="1" x14ac:dyDescent="0.25">
      <c r="A2682" t="s">
        <v>3822</v>
      </c>
      <c r="B2682" t="s">
        <v>3871</v>
      </c>
      <c r="C2682" t="s">
        <v>3872</v>
      </c>
      <c r="D2682" s="2">
        <v>70</v>
      </c>
      <c r="E2682" s="3">
        <v>0.21987390000000001</v>
      </c>
      <c r="F2682" s="3">
        <v>0.70071760000000005</v>
      </c>
      <c r="G2682" s="4">
        <v>35642</v>
      </c>
      <c r="H2682" s="4">
        <v>284</v>
      </c>
      <c r="I2682" t="s">
        <v>3</v>
      </c>
      <c r="J2682" s="2">
        <v>50</v>
      </c>
      <c r="K2682" s="4">
        <v>3704</v>
      </c>
      <c r="L2682" s="4">
        <v>156</v>
      </c>
      <c r="M2682" s="23">
        <v>0</v>
      </c>
    </row>
    <row r="2683" spans="1:13" hidden="1" x14ac:dyDescent="0.25">
      <c r="A2683" t="s">
        <v>3822</v>
      </c>
      <c r="B2683" t="s">
        <v>3873</v>
      </c>
      <c r="C2683" t="s">
        <v>3874</v>
      </c>
      <c r="D2683" s="2">
        <v>70</v>
      </c>
      <c r="E2683" s="3">
        <v>0.26433020000000002</v>
      </c>
      <c r="F2683" s="3">
        <v>0.58707480000000001</v>
      </c>
      <c r="G2683" s="4">
        <v>29015</v>
      </c>
      <c r="H2683" s="4">
        <v>297</v>
      </c>
      <c r="I2683" t="s">
        <v>3</v>
      </c>
      <c r="J2683" s="2">
        <v>65</v>
      </c>
      <c r="K2683" s="4">
        <v>4600</v>
      </c>
      <c r="L2683" s="4">
        <v>191</v>
      </c>
      <c r="M2683" s="23">
        <v>3.0791999999999998E-3</v>
      </c>
    </row>
    <row r="2684" spans="1:13" hidden="1" x14ac:dyDescent="0.25">
      <c r="A2684" t="s">
        <v>3822</v>
      </c>
      <c r="B2684" t="s">
        <v>3875</v>
      </c>
      <c r="C2684" t="s">
        <v>3876</v>
      </c>
      <c r="D2684" s="2">
        <v>70</v>
      </c>
      <c r="E2684" s="3">
        <v>0.19815920000000001</v>
      </c>
      <c r="F2684" s="3">
        <v>0.99990950000000001</v>
      </c>
      <c r="G2684" s="4">
        <v>11045</v>
      </c>
      <c r="H2684" s="4">
        <v>285</v>
      </c>
      <c r="I2684" t="s">
        <v>20</v>
      </c>
      <c r="J2684" s="2">
        <v>92.5</v>
      </c>
      <c r="K2684" s="4">
        <v>11045</v>
      </c>
      <c r="L2684" s="4">
        <v>285</v>
      </c>
      <c r="M2684" s="23">
        <v>0</v>
      </c>
    </row>
    <row r="2685" spans="1:13" hidden="1" x14ac:dyDescent="0.25">
      <c r="A2685" t="s">
        <v>3822</v>
      </c>
      <c r="B2685" t="s">
        <v>3877</v>
      </c>
      <c r="C2685" t="s">
        <v>3870</v>
      </c>
      <c r="D2685" s="2">
        <v>70</v>
      </c>
      <c r="E2685" s="3">
        <v>0.12574489999999999</v>
      </c>
      <c r="F2685" s="3">
        <v>0.58694800000000003</v>
      </c>
      <c r="G2685" s="4">
        <v>55304</v>
      </c>
      <c r="H2685" s="4">
        <v>972</v>
      </c>
      <c r="I2685" t="s">
        <v>3</v>
      </c>
      <c r="J2685" s="2">
        <v>82.5</v>
      </c>
      <c r="K2685" s="4">
        <v>13404</v>
      </c>
      <c r="L2685" s="4">
        <v>787</v>
      </c>
      <c r="M2685" s="23">
        <v>0</v>
      </c>
    </row>
    <row r="2686" spans="1:13" hidden="1" x14ac:dyDescent="0.25">
      <c r="A2686" t="s">
        <v>3822</v>
      </c>
      <c r="B2686" t="s">
        <v>3878</v>
      </c>
      <c r="C2686" t="s">
        <v>3879</v>
      </c>
      <c r="D2686" s="2">
        <v>70</v>
      </c>
      <c r="E2686" s="3">
        <v>0.1124928</v>
      </c>
      <c r="F2686" s="3">
        <v>0.52349630000000003</v>
      </c>
      <c r="G2686" s="4">
        <v>133602</v>
      </c>
      <c r="H2686" s="4">
        <v>1401</v>
      </c>
      <c r="I2686" t="s">
        <v>10</v>
      </c>
      <c r="J2686" s="2">
        <v>72.5</v>
      </c>
      <c r="K2686" s="4">
        <v>22897</v>
      </c>
      <c r="L2686" s="4">
        <v>907</v>
      </c>
      <c r="M2686" s="23">
        <v>0</v>
      </c>
    </row>
    <row r="2687" spans="1:13" hidden="1" x14ac:dyDescent="0.25">
      <c r="A2687" t="s">
        <v>3822</v>
      </c>
      <c r="B2687" t="s">
        <v>3880</v>
      </c>
      <c r="C2687" t="s">
        <v>3881</v>
      </c>
      <c r="D2687" s="2">
        <v>70</v>
      </c>
      <c r="E2687" s="3">
        <v>0.12817580000000001</v>
      </c>
      <c r="F2687" s="3">
        <v>0.72822929999999997</v>
      </c>
      <c r="G2687" s="4">
        <v>46989</v>
      </c>
      <c r="H2687" s="4">
        <v>562</v>
      </c>
      <c r="I2687" t="s">
        <v>3</v>
      </c>
      <c r="J2687" s="2">
        <v>80</v>
      </c>
      <c r="K2687" s="4">
        <v>10354</v>
      </c>
      <c r="L2687" s="4">
        <v>372</v>
      </c>
      <c r="M2687" s="23">
        <v>0</v>
      </c>
    </row>
    <row r="2688" spans="1:13" hidden="1" x14ac:dyDescent="0.25">
      <c r="A2688" t="s">
        <v>3822</v>
      </c>
      <c r="B2688" t="s">
        <v>3882</v>
      </c>
      <c r="C2688" t="s">
        <v>3883</v>
      </c>
      <c r="D2688" s="2">
        <v>70</v>
      </c>
      <c r="E2688" s="3">
        <v>0.13577139999999999</v>
      </c>
      <c r="F2688" s="3">
        <v>0.79797050000000003</v>
      </c>
      <c r="G2688" s="4">
        <v>26894</v>
      </c>
      <c r="H2688" s="4">
        <v>500</v>
      </c>
      <c r="I2688" t="s">
        <v>3</v>
      </c>
      <c r="J2688" s="2">
        <v>82.5</v>
      </c>
      <c r="K2688" s="4">
        <v>7634</v>
      </c>
      <c r="L2688" s="4">
        <v>417</v>
      </c>
      <c r="M2688" s="23">
        <v>0</v>
      </c>
    </row>
    <row r="2689" spans="1:13" hidden="1" x14ac:dyDescent="0.25">
      <c r="A2689" t="s">
        <v>3822</v>
      </c>
      <c r="B2689" t="s">
        <v>3884</v>
      </c>
      <c r="C2689" t="s">
        <v>3885</v>
      </c>
      <c r="D2689" s="2">
        <v>70</v>
      </c>
      <c r="E2689" s="3">
        <v>0.1613416</v>
      </c>
      <c r="F2689" s="3">
        <v>0.3855093</v>
      </c>
      <c r="G2689" s="4">
        <v>274722</v>
      </c>
      <c r="H2689" s="4">
        <v>1708</v>
      </c>
      <c r="I2689" t="s">
        <v>10</v>
      </c>
      <c r="J2689" s="2">
        <v>60</v>
      </c>
      <c r="K2689" s="4">
        <v>19504</v>
      </c>
      <c r="L2689" s="4">
        <v>680</v>
      </c>
      <c r="M2689" s="23">
        <v>3.7158E-3</v>
      </c>
    </row>
    <row r="2690" spans="1:13" hidden="1" x14ac:dyDescent="0.25">
      <c r="A2690" t="s">
        <v>3822</v>
      </c>
      <c r="B2690" t="s">
        <v>3886</v>
      </c>
      <c r="C2690" t="s">
        <v>3887</v>
      </c>
      <c r="D2690" s="2">
        <v>70</v>
      </c>
      <c r="E2690" s="3">
        <v>0.1425148</v>
      </c>
      <c r="F2690" s="3">
        <v>0.62978800000000001</v>
      </c>
      <c r="G2690" s="4">
        <v>56560</v>
      </c>
      <c r="H2690" s="4">
        <v>681</v>
      </c>
      <c r="I2690" t="s">
        <v>3</v>
      </c>
      <c r="J2690" s="2">
        <v>67.5</v>
      </c>
      <c r="K2690" s="4">
        <v>8268</v>
      </c>
      <c r="L2690" s="4">
        <v>474</v>
      </c>
      <c r="M2690" s="23">
        <v>0</v>
      </c>
    </row>
    <row r="2691" spans="1:13" hidden="1" x14ac:dyDescent="0.25">
      <c r="A2691" t="s">
        <v>3822</v>
      </c>
      <c r="B2691" t="s">
        <v>283</v>
      </c>
      <c r="C2691" t="s">
        <v>65</v>
      </c>
      <c r="D2691" s="2">
        <v>70</v>
      </c>
      <c r="E2691" s="3">
        <v>0.13334029999999999</v>
      </c>
      <c r="F2691" s="3">
        <v>0.99732960000000004</v>
      </c>
      <c r="G2691" s="4">
        <v>19047</v>
      </c>
      <c r="H2691" s="4">
        <v>384</v>
      </c>
      <c r="I2691" t="s">
        <v>3</v>
      </c>
      <c r="J2691" s="2">
        <v>82.5</v>
      </c>
      <c r="K2691" s="4">
        <v>6380</v>
      </c>
      <c r="L2691" s="4">
        <v>319</v>
      </c>
      <c r="M2691" s="23">
        <v>0</v>
      </c>
    </row>
    <row r="2692" spans="1:13" hidden="1" x14ac:dyDescent="0.25">
      <c r="A2692" t="s">
        <v>3822</v>
      </c>
      <c r="B2692" t="s">
        <v>3888</v>
      </c>
      <c r="C2692" t="s">
        <v>3879</v>
      </c>
      <c r="D2692" s="2">
        <v>70</v>
      </c>
      <c r="E2692" s="3">
        <v>0.14257239999999999</v>
      </c>
      <c r="F2692" s="3">
        <v>0.51981120000000003</v>
      </c>
      <c r="G2692" s="4">
        <v>56373</v>
      </c>
      <c r="H2692" s="4">
        <v>547</v>
      </c>
      <c r="I2692" t="s">
        <v>3</v>
      </c>
      <c r="J2692" s="2">
        <v>72.5</v>
      </c>
      <c r="K2692" s="4">
        <v>10329</v>
      </c>
      <c r="L2692" s="4">
        <v>351</v>
      </c>
      <c r="M2692" s="23">
        <v>0</v>
      </c>
    </row>
    <row r="2693" spans="1:13" hidden="1" x14ac:dyDescent="0.25">
      <c r="A2693" t="s">
        <v>3822</v>
      </c>
      <c r="B2693" t="s">
        <v>122</v>
      </c>
      <c r="C2693" t="s">
        <v>3889</v>
      </c>
      <c r="D2693" s="2">
        <v>67.5</v>
      </c>
      <c r="E2693" s="3">
        <v>0.17184269999999999</v>
      </c>
      <c r="F2693" s="3">
        <v>0.99995219999999996</v>
      </c>
      <c r="G2693" s="4">
        <v>20927</v>
      </c>
      <c r="H2693" s="4">
        <v>118</v>
      </c>
      <c r="I2693" t="s">
        <v>3</v>
      </c>
      <c r="J2693" s="2">
        <v>35</v>
      </c>
      <c r="K2693" s="4">
        <v>1921</v>
      </c>
      <c r="L2693" s="4">
        <v>72</v>
      </c>
      <c r="M2693" s="23">
        <v>0</v>
      </c>
    </row>
    <row r="2694" spans="1:13" hidden="1" x14ac:dyDescent="0.25">
      <c r="A2694" t="s">
        <v>3822</v>
      </c>
      <c r="B2694" t="s">
        <v>3890</v>
      </c>
      <c r="C2694" t="s">
        <v>2958</v>
      </c>
      <c r="D2694" s="2">
        <v>67.5</v>
      </c>
      <c r="E2694" s="3">
        <v>0.16399250000000001</v>
      </c>
      <c r="F2694" s="3">
        <v>0.48612109999999997</v>
      </c>
      <c r="G2694" s="4">
        <v>58616</v>
      </c>
      <c r="H2694" s="4">
        <v>494</v>
      </c>
      <c r="I2694" t="s">
        <v>3</v>
      </c>
      <c r="J2694" s="2">
        <v>60</v>
      </c>
      <c r="K2694" s="4">
        <v>7346</v>
      </c>
      <c r="L2694" s="4">
        <v>295</v>
      </c>
      <c r="M2694" s="23">
        <v>1.3430000000000001E-4</v>
      </c>
    </row>
    <row r="2695" spans="1:13" hidden="1" x14ac:dyDescent="0.25">
      <c r="A2695" t="s">
        <v>3822</v>
      </c>
      <c r="B2695" t="s">
        <v>406</v>
      </c>
      <c r="C2695" t="s">
        <v>3891</v>
      </c>
      <c r="D2695" s="2">
        <v>67.5</v>
      </c>
      <c r="E2695" s="3">
        <v>0.13797119999999999</v>
      </c>
      <c r="F2695" s="3">
        <v>0.99993520000000002</v>
      </c>
      <c r="G2695" s="4">
        <v>15414</v>
      </c>
      <c r="H2695" s="4">
        <v>282</v>
      </c>
      <c r="I2695" t="s">
        <v>3</v>
      </c>
      <c r="J2695" s="2">
        <v>95</v>
      </c>
      <c r="K2695" s="4">
        <v>15414</v>
      </c>
      <c r="L2695" s="4">
        <v>282</v>
      </c>
      <c r="M2695" s="23">
        <v>0</v>
      </c>
    </row>
    <row r="2696" spans="1:13" hidden="1" x14ac:dyDescent="0.25">
      <c r="A2696" t="s">
        <v>3822</v>
      </c>
      <c r="B2696" t="s">
        <v>3892</v>
      </c>
      <c r="C2696" t="s">
        <v>3839</v>
      </c>
      <c r="D2696" s="2">
        <v>67.5</v>
      </c>
      <c r="E2696" s="3">
        <v>0.23333680000000001</v>
      </c>
      <c r="F2696" s="3">
        <v>0.85357380000000005</v>
      </c>
      <c r="G2696" s="4">
        <v>18176</v>
      </c>
      <c r="H2696" s="4">
        <v>129</v>
      </c>
      <c r="I2696" t="s">
        <v>20</v>
      </c>
      <c r="J2696" s="2">
        <v>42.5</v>
      </c>
      <c r="K2696" s="4">
        <v>2110</v>
      </c>
      <c r="L2696" s="4">
        <v>71</v>
      </c>
      <c r="M2696" s="23">
        <v>0</v>
      </c>
    </row>
    <row r="2697" spans="1:13" hidden="1" x14ac:dyDescent="0.25">
      <c r="A2697" t="s">
        <v>3822</v>
      </c>
      <c r="B2697" t="s">
        <v>3893</v>
      </c>
      <c r="C2697" t="s">
        <v>3894</v>
      </c>
      <c r="D2697" s="2">
        <v>67.5</v>
      </c>
      <c r="E2697" s="3">
        <v>0.1718788</v>
      </c>
      <c r="F2697" s="3">
        <v>0.99511950000000005</v>
      </c>
      <c r="G2697" s="4">
        <v>29157</v>
      </c>
      <c r="H2697" s="4">
        <v>141</v>
      </c>
      <c r="I2697" t="s">
        <v>3</v>
      </c>
      <c r="J2697" s="2">
        <v>27.5</v>
      </c>
      <c r="K2697" s="4">
        <v>1822</v>
      </c>
      <c r="L2697" s="4">
        <v>68</v>
      </c>
      <c r="M2697" s="23">
        <v>0</v>
      </c>
    </row>
    <row r="2698" spans="1:13" hidden="1" x14ac:dyDescent="0.25">
      <c r="A2698" t="s">
        <v>3822</v>
      </c>
      <c r="B2698" t="s">
        <v>3895</v>
      </c>
      <c r="C2698" t="s">
        <v>411</v>
      </c>
      <c r="D2698" s="2">
        <v>67.5</v>
      </c>
      <c r="E2698" s="3">
        <v>0.11425539999999999</v>
      </c>
      <c r="F2698" s="3">
        <v>0.60279289999999996</v>
      </c>
      <c r="G2698" s="4">
        <v>54821</v>
      </c>
      <c r="H2698" s="4">
        <v>571</v>
      </c>
      <c r="I2698" t="s">
        <v>3</v>
      </c>
      <c r="J2698" s="2">
        <v>70</v>
      </c>
      <c r="K2698" s="4">
        <v>8938</v>
      </c>
      <c r="L2698" s="4">
        <v>349</v>
      </c>
      <c r="M2698" s="23">
        <v>0</v>
      </c>
    </row>
    <row r="2699" spans="1:13" hidden="1" x14ac:dyDescent="0.25">
      <c r="A2699" t="s">
        <v>3822</v>
      </c>
      <c r="B2699" t="s">
        <v>3896</v>
      </c>
      <c r="C2699" t="s">
        <v>3897</v>
      </c>
      <c r="D2699" s="2">
        <v>67.5</v>
      </c>
      <c r="E2699" s="3">
        <v>0.1778148</v>
      </c>
      <c r="F2699" s="3">
        <v>0.60406090000000001</v>
      </c>
      <c r="G2699" s="4">
        <v>32844</v>
      </c>
      <c r="H2699" s="4">
        <v>403</v>
      </c>
      <c r="I2699" t="s">
        <v>3</v>
      </c>
      <c r="J2699" s="2">
        <v>70</v>
      </c>
      <c r="K2699" s="4">
        <v>6319</v>
      </c>
      <c r="L2699" s="4">
        <v>296</v>
      </c>
      <c r="M2699" s="23">
        <v>0</v>
      </c>
    </row>
    <row r="2700" spans="1:13" hidden="1" x14ac:dyDescent="0.25">
      <c r="A2700" t="s">
        <v>3822</v>
      </c>
      <c r="B2700" t="s">
        <v>3898</v>
      </c>
      <c r="C2700" t="s">
        <v>3879</v>
      </c>
      <c r="D2700" s="2">
        <v>65</v>
      </c>
      <c r="E2700" s="3">
        <v>0.15209310000000001</v>
      </c>
      <c r="F2700" s="3">
        <v>0.71443970000000001</v>
      </c>
      <c r="G2700" s="4">
        <v>25847</v>
      </c>
      <c r="H2700" s="4">
        <v>331</v>
      </c>
      <c r="I2700" t="s">
        <v>3</v>
      </c>
      <c r="J2700" s="2">
        <v>65</v>
      </c>
      <c r="K2700" s="4">
        <v>4836</v>
      </c>
      <c r="L2700" s="4">
        <v>221</v>
      </c>
      <c r="M2700" s="23">
        <v>0</v>
      </c>
    </row>
    <row r="2701" spans="1:13" hidden="1" x14ac:dyDescent="0.25">
      <c r="A2701" t="s">
        <v>3822</v>
      </c>
      <c r="B2701" t="s">
        <v>3899</v>
      </c>
      <c r="C2701" t="s">
        <v>3866</v>
      </c>
      <c r="D2701" s="2">
        <v>65</v>
      </c>
      <c r="E2701" s="3">
        <v>0.12700620000000001</v>
      </c>
      <c r="F2701" s="3">
        <v>0.38149309999999997</v>
      </c>
      <c r="G2701" s="4">
        <v>86103</v>
      </c>
      <c r="H2701" s="4">
        <v>708</v>
      </c>
      <c r="I2701" t="s">
        <v>17</v>
      </c>
      <c r="J2701" s="2">
        <v>60</v>
      </c>
      <c r="K2701" s="4">
        <v>9823</v>
      </c>
      <c r="L2701" s="4">
        <v>395</v>
      </c>
      <c r="M2701" s="23">
        <v>0</v>
      </c>
    </row>
    <row r="2702" spans="1:13" hidden="1" x14ac:dyDescent="0.25">
      <c r="A2702" t="s">
        <v>3822</v>
      </c>
      <c r="B2702" t="s">
        <v>3900</v>
      </c>
      <c r="C2702" t="s">
        <v>3901</v>
      </c>
      <c r="D2702" s="2">
        <v>65</v>
      </c>
      <c r="E2702" s="3">
        <v>0.2211342</v>
      </c>
      <c r="F2702" s="3">
        <v>0.76016640000000002</v>
      </c>
      <c r="G2702" s="4">
        <v>27778</v>
      </c>
      <c r="H2702" s="4">
        <v>194</v>
      </c>
      <c r="I2702" t="s">
        <v>3</v>
      </c>
      <c r="J2702" s="2">
        <v>42.5</v>
      </c>
      <c r="K2702" s="4">
        <v>2854</v>
      </c>
      <c r="L2702" s="4">
        <v>100</v>
      </c>
      <c r="M2702" s="23">
        <v>0</v>
      </c>
    </row>
    <row r="2703" spans="1:13" hidden="1" x14ac:dyDescent="0.25">
      <c r="A2703" t="s">
        <v>3822</v>
      </c>
      <c r="B2703" t="s">
        <v>3902</v>
      </c>
      <c r="C2703" t="s">
        <v>3903</v>
      </c>
      <c r="D2703" s="2">
        <v>65</v>
      </c>
      <c r="E2703" s="3">
        <v>0.11781700000000001</v>
      </c>
      <c r="F2703" s="3">
        <v>0.36341390000000001</v>
      </c>
      <c r="G2703" s="4">
        <v>224375</v>
      </c>
      <c r="H2703" s="4">
        <v>1746</v>
      </c>
      <c r="I2703" t="s">
        <v>10</v>
      </c>
      <c r="J2703" s="2">
        <v>62.5</v>
      </c>
      <c r="K2703" s="4">
        <v>26316</v>
      </c>
      <c r="L2703" s="4">
        <v>941</v>
      </c>
      <c r="M2703" s="23">
        <v>3.8489000000000002E-3</v>
      </c>
    </row>
    <row r="2704" spans="1:13" hidden="1" x14ac:dyDescent="0.25">
      <c r="A2704" t="s">
        <v>3822</v>
      </c>
      <c r="B2704" t="s">
        <v>3904</v>
      </c>
      <c r="C2704" t="s">
        <v>3905</v>
      </c>
      <c r="D2704" s="2">
        <v>65</v>
      </c>
      <c r="E2704" s="3">
        <v>9.7620999999999999E-2</v>
      </c>
      <c r="F2704" s="3">
        <v>0.42402099999999998</v>
      </c>
      <c r="G2704" s="4">
        <v>353098</v>
      </c>
      <c r="H2704" s="4">
        <v>3531</v>
      </c>
      <c r="I2704" t="s">
        <v>10</v>
      </c>
      <c r="J2704" s="2">
        <v>67.5</v>
      </c>
      <c r="K2704" s="4">
        <v>60148</v>
      </c>
      <c r="L2704" s="4">
        <v>2206</v>
      </c>
      <c r="M2704" s="23">
        <v>0</v>
      </c>
    </row>
    <row r="2705" spans="1:13" hidden="1" x14ac:dyDescent="0.25">
      <c r="A2705" t="s">
        <v>3822</v>
      </c>
      <c r="B2705" t="s">
        <v>3906</v>
      </c>
      <c r="C2705" t="s">
        <v>3903</v>
      </c>
      <c r="D2705" s="2">
        <v>65</v>
      </c>
      <c r="E2705" s="3">
        <v>0.1039919</v>
      </c>
      <c r="F2705" s="3">
        <v>0.4727037</v>
      </c>
      <c r="G2705" s="4">
        <v>153182</v>
      </c>
      <c r="H2705" s="4">
        <v>1988</v>
      </c>
      <c r="I2705" t="s">
        <v>10</v>
      </c>
      <c r="J2705" s="2">
        <v>60</v>
      </c>
      <c r="K2705" s="4">
        <v>15990</v>
      </c>
      <c r="L2705" s="4">
        <v>1349</v>
      </c>
      <c r="M2705" s="23">
        <v>1.5512E-3</v>
      </c>
    </row>
    <row r="2706" spans="1:13" hidden="1" x14ac:dyDescent="0.25">
      <c r="A2706" t="s">
        <v>3822</v>
      </c>
      <c r="B2706" t="s">
        <v>3907</v>
      </c>
      <c r="C2706" t="s">
        <v>71</v>
      </c>
      <c r="D2706" s="2">
        <v>65</v>
      </c>
      <c r="E2706" s="3">
        <v>0.16632949999999999</v>
      </c>
      <c r="F2706" s="3">
        <v>0.36045519999999998</v>
      </c>
      <c r="G2706" s="4">
        <v>77783</v>
      </c>
      <c r="H2706" s="4">
        <v>419</v>
      </c>
      <c r="I2706" t="s">
        <v>3</v>
      </c>
      <c r="J2706" s="2">
        <v>42.5</v>
      </c>
      <c r="K2706" s="4">
        <v>6138</v>
      </c>
      <c r="L2706" s="4">
        <v>171</v>
      </c>
      <c r="M2706" s="23">
        <v>0</v>
      </c>
    </row>
    <row r="2707" spans="1:13" hidden="1" x14ac:dyDescent="0.25">
      <c r="A2707" t="s">
        <v>3822</v>
      </c>
      <c r="B2707" t="s">
        <v>3908</v>
      </c>
      <c r="C2707" t="s">
        <v>2494</v>
      </c>
      <c r="D2707" s="2">
        <v>65</v>
      </c>
      <c r="E2707" s="3">
        <v>0.1225974</v>
      </c>
      <c r="F2707" s="3">
        <v>0.82849240000000002</v>
      </c>
      <c r="G2707" s="4">
        <v>20366</v>
      </c>
      <c r="H2707" s="4">
        <v>454</v>
      </c>
      <c r="I2707" t="s">
        <v>3</v>
      </c>
      <c r="J2707" s="2">
        <v>80</v>
      </c>
      <c r="K2707" s="4">
        <v>6545</v>
      </c>
      <c r="L2707" s="4">
        <v>384</v>
      </c>
      <c r="M2707" s="23">
        <v>0</v>
      </c>
    </row>
    <row r="2708" spans="1:13" hidden="1" x14ac:dyDescent="0.25">
      <c r="A2708" t="s">
        <v>3822</v>
      </c>
      <c r="B2708" t="s">
        <v>3909</v>
      </c>
      <c r="C2708" t="s">
        <v>3829</v>
      </c>
      <c r="D2708" s="2">
        <v>65</v>
      </c>
      <c r="E2708" s="3">
        <v>0.14270959999999999</v>
      </c>
      <c r="F2708" s="3">
        <v>0.55013380000000001</v>
      </c>
      <c r="G2708" s="4">
        <v>46856</v>
      </c>
      <c r="H2708" s="4">
        <v>480</v>
      </c>
      <c r="I2708" t="s">
        <v>3</v>
      </c>
      <c r="J2708" s="2">
        <v>55</v>
      </c>
      <c r="K2708" s="4">
        <v>5469</v>
      </c>
      <c r="L2708" s="4">
        <v>307</v>
      </c>
      <c r="M2708" s="23">
        <v>0</v>
      </c>
    </row>
    <row r="2709" spans="1:13" hidden="1" x14ac:dyDescent="0.25">
      <c r="A2709" t="s">
        <v>3822</v>
      </c>
      <c r="B2709" t="s">
        <v>3910</v>
      </c>
      <c r="C2709" t="s">
        <v>3911</v>
      </c>
      <c r="D2709" s="2">
        <v>65</v>
      </c>
      <c r="E2709" s="3">
        <v>0.26221230000000001</v>
      </c>
      <c r="F2709" s="3">
        <v>0.96039609999999997</v>
      </c>
      <c r="G2709" s="4">
        <v>19206</v>
      </c>
      <c r="H2709" s="4">
        <v>88</v>
      </c>
      <c r="I2709" t="s">
        <v>20</v>
      </c>
      <c r="J2709" s="2">
        <v>27.5</v>
      </c>
      <c r="K2709" s="4">
        <v>1325</v>
      </c>
      <c r="L2709" s="4">
        <v>48</v>
      </c>
      <c r="M2709" s="23">
        <v>8.3279999999999997E-4</v>
      </c>
    </row>
    <row r="2710" spans="1:13" hidden="1" x14ac:dyDescent="0.25">
      <c r="A2710" t="s">
        <v>3822</v>
      </c>
      <c r="B2710" t="s">
        <v>1679</v>
      </c>
      <c r="C2710" t="s">
        <v>3866</v>
      </c>
      <c r="D2710" s="2">
        <v>65</v>
      </c>
      <c r="E2710" s="3">
        <v>8.6767800000000006E-2</v>
      </c>
      <c r="F2710" s="3">
        <v>0.51114479999999995</v>
      </c>
      <c r="G2710" s="4">
        <v>87577</v>
      </c>
      <c r="H2710" s="4">
        <v>942</v>
      </c>
      <c r="I2710" t="s">
        <v>10</v>
      </c>
      <c r="J2710" s="2">
        <v>62.5</v>
      </c>
      <c r="K2710" s="4">
        <v>13047</v>
      </c>
      <c r="L2710" s="4">
        <v>614</v>
      </c>
      <c r="M2710" s="23">
        <v>0</v>
      </c>
    </row>
    <row r="2711" spans="1:13" hidden="1" x14ac:dyDescent="0.25">
      <c r="A2711" t="s">
        <v>3822</v>
      </c>
      <c r="B2711" t="s">
        <v>3912</v>
      </c>
      <c r="C2711" t="s">
        <v>2626</v>
      </c>
      <c r="D2711" s="2">
        <v>65</v>
      </c>
      <c r="E2711" s="3">
        <v>9.7802700000000006E-2</v>
      </c>
      <c r="F2711" s="3">
        <v>0.58225830000000001</v>
      </c>
      <c r="G2711" s="4">
        <v>71046</v>
      </c>
      <c r="H2711" s="4">
        <v>726</v>
      </c>
      <c r="I2711" t="s">
        <v>17</v>
      </c>
      <c r="J2711" s="2">
        <v>67.5</v>
      </c>
      <c r="K2711" s="4">
        <v>10884</v>
      </c>
      <c r="L2711" s="4">
        <v>487</v>
      </c>
      <c r="M2711" s="23">
        <v>0</v>
      </c>
    </row>
    <row r="2712" spans="1:13" hidden="1" x14ac:dyDescent="0.25">
      <c r="A2712" t="s">
        <v>3822</v>
      </c>
      <c r="B2712" t="s">
        <v>3913</v>
      </c>
      <c r="C2712" t="s">
        <v>3914</v>
      </c>
      <c r="D2712" s="2">
        <v>65</v>
      </c>
      <c r="E2712" s="3">
        <v>0.109051</v>
      </c>
      <c r="F2712" s="3">
        <v>0.49871339999999997</v>
      </c>
      <c r="G2712" s="4">
        <v>74809</v>
      </c>
      <c r="H2712" s="4">
        <v>949</v>
      </c>
      <c r="I2712" t="s">
        <v>17</v>
      </c>
      <c r="J2712" s="2">
        <v>70</v>
      </c>
      <c r="K2712" s="4">
        <v>13547</v>
      </c>
      <c r="L2712" s="4">
        <v>634</v>
      </c>
      <c r="M2712" s="23">
        <v>0</v>
      </c>
    </row>
    <row r="2713" spans="1:13" hidden="1" x14ac:dyDescent="0.25">
      <c r="A2713" t="s">
        <v>3822</v>
      </c>
      <c r="B2713" t="s">
        <v>3915</v>
      </c>
      <c r="C2713" t="s">
        <v>71</v>
      </c>
      <c r="D2713" s="2">
        <v>62.5</v>
      </c>
      <c r="E2713" s="3">
        <v>9.2605199999999999E-2</v>
      </c>
      <c r="F2713" s="3">
        <v>0.44649509999999998</v>
      </c>
      <c r="G2713" s="4">
        <v>293316</v>
      </c>
      <c r="H2713" s="4">
        <v>1529</v>
      </c>
      <c r="I2713" t="s">
        <v>10</v>
      </c>
      <c r="J2713" s="2">
        <v>52.5</v>
      </c>
      <c r="K2713" s="4">
        <v>14514</v>
      </c>
      <c r="L2713" s="4">
        <v>464</v>
      </c>
      <c r="M2713" s="23">
        <v>2.6522999999999998E-3</v>
      </c>
    </row>
    <row r="2714" spans="1:13" hidden="1" x14ac:dyDescent="0.25">
      <c r="A2714" t="s">
        <v>3822</v>
      </c>
      <c r="B2714" t="s">
        <v>3916</v>
      </c>
      <c r="C2714" t="s">
        <v>680</v>
      </c>
      <c r="D2714" s="2">
        <v>62.5</v>
      </c>
      <c r="E2714" s="3">
        <v>0.2063015</v>
      </c>
      <c r="F2714" s="3">
        <v>0.67206619999999995</v>
      </c>
      <c r="G2714" s="4">
        <v>26263</v>
      </c>
      <c r="H2714" s="4">
        <v>203</v>
      </c>
      <c r="I2714" t="s">
        <v>3</v>
      </c>
      <c r="J2714" s="2">
        <v>40</v>
      </c>
      <c r="K2714" s="4">
        <v>2646</v>
      </c>
      <c r="L2714" s="4">
        <v>113</v>
      </c>
      <c r="M2714" s="23">
        <v>0</v>
      </c>
    </row>
    <row r="2715" spans="1:13" hidden="1" x14ac:dyDescent="0.25">
      <c r="A2715" t="s">
        <v>3822</v>
      </c>
      <c r="B2715" t="s">
        <v>3917</v>
      </c>
      <c r="C2715" t="s">
        <v>3918</v>
      </c>
      <c r="D2715" s="2">
        <v>62.5</v>
      </c>
      <c r="E2715" s="3">
        <v>0.42454059999999999</v>
      </c>
      <c r="F2715" s="3">
        <v>0.95635999999999999</v>
      </c>
      <c r="G2715" s="4">
        <v>12338</v>
      </c>
      <c r="H2715" s="4">
        <v>114</v>
      </c>
      <c r="I2715" t="s">
        <v>20</v>
      </c>
      <c r="J2715" s="2">
        <v>57.5</v>
      </c>
      <c r="K2715" s="4">
        <v>1936</v>
      </c>
      <c r="L2715" s="4">
        <v>74</v>
      </c>
      <c r="M2715" s="23">
        <v>0</v>
      </c>
    </row>
    <row r="2716" spans="1:13" hidden="1" x14ac:dyDescent="0.25">
      <c r="A2716" t="s">
        <v>3822</v>
      </c>
      <c r="B2716" t="s">
        <v>3919</v>
      </c>
      <c r="C2716" t="s">
        <v>3920</v>
      </c>
      <c r="D2716" s="2">
        <v>62.5</v>
      </c>
      <c r="E2716" s="3">
        <v>8.0484399999999998E-2</v>
      </c>
      <c r="F2716" s="3">
        <v>0.9999401</v>
      </c>
      <c r="G2716" s="4">
        <v>16696</v>
      </c>
      <c r="H2716" s="4">
        <v>345</v>
      </c>
      <c r="I2716" t="s">
        <v>3</v>
      </c>
      <c r="J2716" s="2">
        <v>97.5</v>
      </c>
      <c r="K2716" s="4">
        <v>16696</v>
      </c>
      <c r="L2716" s="4">
        <v>345</v>
      </c>
      <c r="M2716" s="23">
        <v>0</v>
      </c>
    </row>
    <row r="2717" spans="1:13" hidden="1" x14ac:dyDescent="0.25">
      <c r="A2717" t="s">
        <v>3822</v>
      </c>
      <c r="B2717" t="s">
        <v>406</v>
      </c>
      <c r="C2717" t="s">
        <v>65</v>
      </c>
      <c r="D2717" s="2">
        <v>62.5</v>
      </c>
      <c r="E2717" s="3">
        <v>0.32381369999999998</v>
      </c>
      <c r="F2717" s="3">
        <v>0.98603260000000004</v>
      </c>
      <c r="G2717" s="4">
        <v>11860</v>
      </c>
      <c r="H2717" s="4">
        <v>164</v>
      </c>
      <c r="I2717" t="s">
        <v>20</v>
      </c>
      <c r="J2717" s="2">
        <v>72.5</v>
      </c>
      <c r="K2717" s="4">
        <v>3216</v>
      </c>
      <c r="L2717" s="4">
        <v>114</v>
      </c>
      <c r="M2717" s="23">
        <v>0</v>
      </c>
    </row>
    <row r="2718" spans="1:13" hidden="1" x14ac:dyDescent="0.25">
      <c r="A2718" t="s">
        <v>3822</v>
      </c>
      <c r="B2718" t="s">
        <v>3921</v>
      </c>
      <c r="C2718" t="s">
        <v>166</v>
      </c>
      <c r="D2718" s="2">
        <v>62.5</v>
      </c>
      <c r="E2718" s="3">
        <v>0.1979505</v>
      </c>
      <c r="F2718" s="3">
        <v>0.54513630000000002</v>
      </c>
      <c r="G2718" s="4">
        <v>25073</v>
      </c>
      <c r="H2718" s="4">
        <v>230</v>
      </c>
      <c r="I2718" t="s">
        <v>3</v>
      </c>
      <c r="J2718" s="2">
        <v>52.5</v>
      </c>
      <c r="K2718" s="4">
        <v>3577</v>
      </c>
      <c r="L2718" s="4">
        <v>139</v>
      </c>
      <c r="M2718" s="23">
        <v>7.1764999999999997E-3</v>
      </c>
    </row>
    <row r="2719" spans="1:13" hidden="1" x14ac:dyDescent="0.25">
      <c r="A2719" t="s">
        <v>3822</v>
      </c>
      <c r="B2719" t="s">
        <v>3922</v>
      </c>
      <c r="C2719" t="s">
        <v>3923</v>
      </c>
      <c r="D2719" s="2">
        <v>62.5</v>
      </c>
      <c r="E2719" s="3">
        <v>0.14366979999999999</v>
      </c>
      <c r="F2719" s="3">
        <v>0.36664190000000002</v>
      </c>
      <c r="G2719" s="4">
        <v>56725</v>
      </c>
      <c r="H2719" s="4">
        <v>408</v>
      </c>
      <c r="I2719" t="s">
        <v>3</v>
      </c>
      <c r="J2719" s="2">
        <v>40</v>
      </c>
      <c r="K2719" s="4">
        <v>5175</v>
      </c>
      <c r="L2719" s="4">
        <v>201</v>
      </c>
      <c r="M2719" s="23">
        <v>0</v>
      </c>
    </row>
    <row r="2720" spans="1:13" hidden="1" x14ac:dyDescent="0.25">
      <c r="A2720" t="s">
        <v>3822</v>
      </c>
      <c r="B2720" t="s">
        <v>3924</v>
      </c>
      <c r="C2720" t="s">
        <v>680</v>
      </c>
      <c r="D2720" s="2">
        <v>62.5</v>
      </c>
      <c r="E2720" s="3">
        <v>0.17249039999999999</v>
      </c>
      <c r="F2720" s="3">
        <v>0.80749020000000005</v>
      </c>
      <c r="G2720" s="4">
        <v>21518</v>
      </c>
      <c r="H2720" s="4">
        <v>217</v>
      </c>
      <c r="I2720" t="s">
        <v>3</v>
      </c>
      <c r="J2720" s="2">
        <v>60</v>
      </c>
      <c r="K2720" s="4">
        <v>3893</v>
      </c>
      <c r="L2720" s="4">
        <v>136</v>
      </c>
      <c r="M2720" s="23">
        <v>0</v>
      </c>
    </row>
    <row r="2721" spans="1:13" hidden="1" x14ac:dyDescent="0.25">
      <c r="A2721" t="s">
        <v>3822</v>
      </c>
      <c r="B2721" t="s">
        <v>3925</v>
      </c>
      <c r="C2721" t="s">
        <v>377</v>
      </c>
      <c r="D2721" s="2">
        <v>62.5</v>
      </c>
      <c r="E2721" s="3">
        <v>0.10315530000000001</v>
      </c>
      <c r="F2721" s="3">
        <v>0.55635100000000004</v>
      </c>
      <c r="G2721" s="4">
        <v>69165</v>
      </c>
      <c r="H2721" s="4">
        <v>603</v>
      </c>
      <c r="I2721" t="s">
        <v>17</v>
      </c>
      <c r="J2721" s="2">
        <v>65</v>
      </c>
      <c r="K2721" s="4">
        <v>10876</v>
      </c>
      <c r="L2721" s="4">
        <v>375</v>
      </c>
      <c r="M2721" s="23">
        <v>2.3877999999999998E-3</v>
      </c>
    </row>
    <row r="2722" spans="1:13" hidden="1" x14ac:dyDescent="0.25">
      <c r="A2722" t="s">
        <v>3822</v>
      </c>
      <c r="B2722" t="s">
        <v>3926</v>
      </c>
      <c r="C2722" t="s">
        <v>3868</v>
      </c>
      <c r="D2722" s="2">
        <v>62.5</v>
      </c>
      <c r="E2722" s="3">
        <v>0.23274220000000001</v>
      </c>
      <c r="F2722" s="3">
        <v>0.43510910000000003</v>
      </c>
      <c r="G2722" s="4">
        <v>31632</v>
      </c>
      <c r="H2722" s="4">
        <v>269</v>
      </c>
      <c r="I2722" t="s">
        <v>3</v>
      </c>
      <c r="J2722" s="2">
        <v>52.5</v>
      </c>
      <c r="K2722" s="4">
        <v>4034</v>
      </c>
      <c r="L2722" s="4">
        <v>158</v>
      </c>
      <c r="M2722" s="23">
        <v>0</v>
      </c>
    </row>
    <row r="2723" spans="1:13" hidden="1" x14ac:dyDescent="0.25">
      <c r="A2723" t="s">
        <v>3822</v>
      </c>
      <c r="B2723" t="s">
        <v>3927</v>
      </c>
      <c r="C2723" t="s">
        <v>3928</v>
      </c>
      <c r="D2723" s="2">
        <v>62.5</v>
      </c>
      <c r="E2723" s="3">
        <v>0.22984209999999999</v>
      </c>
      <c r="F2723" s="3">
        <v>0.90864739999999999</v>
      </c>
      <c r="G2723" s="4">
        <v>13597</v>
      </c>
      <c r="H2723" s="4">
        <v>123</v>
      </c>
      <c r="I2723" t="s">
        <v>20</v>
      </c>
      <c r="J2723" s="2">
        <v>47.5</v>
      </c>
      <c r="K2723" s="4">
        <v>1768</v>
      </c>
      <c r="L2723" s="4">
        <v>70</v>
      </c>
      <c r="M2723" s="23">
        <v>0</v>
      </c>
    </row>
    <row r="2724" spans="1:13" hidden="1" x14ac:dyDescent="0.25">
      <c r="A2724" t="s">
        <v>3822</v>
      </c>
      <c r="B2724" t="s">
        <v>3929</v>
      </c>
      <c r="C2724" t="s">
        <v>3930</v>
      </c>
      <c r="D2724" s="2">
        <v>62.5</v>
      </c>
      <c r="E2724" s="3">
        <v>0.1052114</v>
      </c>
      <c r="F2724" s="3">
        <v>0.99992809999999999</v>
      </c>
      <c r="G2724" s="4">
        <v>13908</v>
      </c>
      <c r="H2724" s="4">
        <v>301</v>
      </c>
      <c r="I2724" t="s">
        <v>3</v>
      </c>
      <c r="J2724" s="2">
        <v>95</v>
      </c>
      <c r="K2724" s="4">
        <v>13908</v>
      </c>
      <c r="L2724" s="4">
        <v>301</v>
      </c>
      <c r="M2724" s="23">
        <v>2.0803000000000002E-3</v>
      </c>
    </row>
    <row r="2725" spans="1:13" hidden="1" x14ac:dyDescent="0.25">
      <c r="A2725" t="s">
        <v>3822</v>
      </c>
      <c r="B2725" t="s">
        <v>3931</v>
      </c>
      <c r="C2725" t="s">
        <v>81</v>
      </c>
      <c r="D2725" s="2">
        <v>62.5</v>
      </c>
      <c r="E2725" s="3">
        <v>0.18964619999999999</v>
      </c>
      <c r="F2725" s="3">
        <v>0.91813029999999995</v>
      </c>
      <c r="G2725" s="4">
        <v>12807</v>
      </c>
      <c r="H2725" s="4">
        <v>203</v>
      </c>
      <c r="I2725" t="s">
        <v>20</v>
      </c>
      <c r="J2725" s="2">
        <v>70</v>
      </c>
      <c r="K2725" s="4">
        <v>3186</v>
      </c>
      <c r="L2725" s="4">
        <v>160</v>
      </c>
      <c r="M2725" s="23">
        <v>0</v>
      </c>
    </row>
    <row r="2726" spans="1:13" hidden="1" x14ac:dyDescent="0.25">
      <c r="A2726" t="s">
        <v>3822</v>
      </c>
      <c r="B2726" t="s">
        <v>3932</v>
      </c>
      <c r="C2726" t="s">
        <v>71</v>
      </c>
      <c r="D2726" s="2">
        <v>62.5</v>
      </c>
      <c r="E2726" s="3">
        <v>0.1061407</v>
      </c>
      <c r="F2726" s="3">
        <v>0.41260869999999999</v>
      </c>
      <c r="G2726" s="4">
        <v>86267</v>
      </c>
      <c r="H2726" s="4">
        <v>571</v>
      </c>
      <c r="I2726" t="s">
        <v>17</v>
      </c>
      <c r="J2726" s="2">
        <v>47.5</v>
      </c>
      <c r="K2726" s="4">
        <v>8237</v>
      </c>
      <c r="L2726" s="4">
        <v>259</v>
      </c>
      <c r="M2726" s="23">
        <v>2.8322999999999998E-3</v>
      </c>
    </row>
    <row r="2727" spans="1:13" hidden="1" x14ac:dyDescent="0.25">
      <c r="A2727" t="s">
        <v>3822</v>
      </c>
      <c r="B2727" t="s">
        <v>3933</v>
      </c>
      <c r="C2727" t="s">
        <v>2150</v>
      </c>
      <c r="D2727" s="2">
        <v>62.5</v>
      </c>
      <c r="E2727" s="3">
        <v>0.17923030000000001</v>
      </c>
      <c r="F2727" s="3">
        <v>0.95368310000000001</v>
      </c>
      <c r="G2727" s="4">
        <v>12416</v>
      </c>
      <c r="H2727" s="4">
        <v>176</v>
      </c>
      <c r="I2727" t="s">
        <v>20</v>
      </c>
      <c r="J2727" s="2">
        <v>62.5</v>
      </c>
      <c r="K2727" s="4">
        <v>2799</v>
      </c>
      <c r="L2727" s="4">
        <v>123</v>
      </c>
      <c r="M2727" s="23">
        <v>2.2664E-3</v>
      </c>
    </row>
    <row r="2728" spans="1:13" hidden="1" x14ac:dyDescent="0.25">
      <c r="A2728" t="s">
        <v>3822</v>
      </c>
      <c r="B2728" t="s">
        <v>3934</v>
      </c>
      <c r="C2728" t="s">
        <v>3872</v>
      </c>
      <c r="D2728" s="2">
        <v>62.5</v>
      </c>
      <c r="E2728" s="3">
        <v>0.10012550000000001</v>
      </c>
      <c r="F2728" s="3">
        <v>0.58330789999999999</v>
      </c>
      <c r="G2728" s="4">
        <v>47791</v>
      </c>
      <c r="H2728" s="4">
        <v>646</v>
      </c>
      <c r="I2728" t="s">
        <v>3</v>
      </c>
      <c r="J2728" s="2">
        <v>72.5</v>
      </c>
      <c r="K2728" s="4">
        <v>9682</v>
      </c>
      <c r="L2728" s="4">
        <v>464</v>
      </c>
      <c r="M2728" s="23">
        <v>0</v>
      </c>
    </row>
    <row r="2729" spans="1:13" hidden="1" x14ac:dyDescent="0.25">
      <c r="A2729" t="s">
        <v>3822</v>
      </c>
      <c r="B2729" t="s">
        <v>3935</v>
      </c>
      <c r="C2729" t="s">
        <v>3936</v>
      </c>
      <c r="D2729" s="2">
        <v>60</v>
      </c>
      <c r="E2729" s="3">
        <v>0.1090761</v>
      </c>
      <c r="F2729" s="3">
        <v>0.50231789999999998</v>
      </c>
      <c r="G2729" s="4">
        <v>60680</v>
      </c>
      <c r="H2729" s="4">
        <v>443</v>
      </c>
      <c r="I2729" t="s">
        <v>17</v>
      </c>
      <c r="J2729" s="2">
        <v>42.5</v>
      </c>
      <c r="K2729" s="4">
        <v>5835</v>
      </c>
      <c r="L2729" s="4">
        <v>201</v>
      </c>
      <c r="M2729" s="23">
        <v>0</v>
      </c>
    </row>
    <row r="2730" spans="1:13" hidden="1" x14ac:dyDescent="0.25">
      <c r="A2730" t="s">
        <v>3822</v>
      </c>
      <c r="B2730" t="s">
        <v>3937</v>
      </c>
      <c r="C2730" t="s">
        <v>513</v>
      </c>
      <c r="D2730" s="2">
        <v>60</v>
      </c>
      <c r="E2730" s="3">
        <v>0.1164862</v>
      </c>
      <c r="F2730" s="3">
        <v>0.99990420000000002</v>
      </c>
      <c r="G2730" s="4">
        <v>10436</v>
      </c>
      <c r="H2730" s="4">
        <v>261</v>
      </c>
      <c r="I2730" t="s">
        <v>20</v>
      </c>
      <c r="J2730" s="2">
        <v>90</v>
      </c>
      <c r="K2730" s="4">
        <v>10436</v>
      </c>
      <c r="L2730" s="4">
        <v>261</v>
      </c>
      <c r="M2730" s="23">
        <v>0</v>
      </c>
    </row>
    <row r="2731" spans="1:13" hidden="1" x14ac:dyDescent="0.25">
      <c r="A2731" t="s">
        <v>3822</v>
      </c>
      <c r="B2731" t="s">
        <v>3938</v>
      </c>
      <c r="C2731" t="s">
        <v>1814</v>
      </c>
      <c r="D2731" s="2">
        <v>60</v>
      </c>
      <c r="E2731" s="3">
        <v>0.1147227</v>
      </c>
      <c r="F2731" s="3">
        <v>0.99989419999999996</v>
      </c>
      <c r="G2731" s="4">
        <v>9452</v>
      </c>
      <c r="H2731" s="4">
        <v>226</v>
      </c>
      <c r="I2731" t="s">
        <v>20</v>
      </c>
      <c r="J2731" s="2">
        <v>75</v>
      </c>
      <c r="K2731" s="4">
        <v>4122</v>
      </c>
      <c r="L2731" s="4">
        <v>190</v>
      </c>
      <c r="M2731" s="23">
        <v>0</v>
      </c>
    </row>
    <row r="2732" spans="1:13" hidden="1" x14ac:dyDescent="0.25">
      <c r="A2732" t="s">
        <v>3822</v>
      </c>
      <c r="B2732" t="s">
        <v>3939</v>
      </c>
      <c r="C2732" t="s">
        <v>71</v>
      </c>
      <c r="D2732" s="2">
        <v>60</v>
      </c>
      <c r="E2732" s="3">
        <v>8.6207000000000006E-2</v>
      </c>
      <c r="F2732" s="3">
        <v>0.25355620000000001</v>
      </c>
      <c r="G2732" s="4">
        <v>114811</v>
      </c>
      <c r="H2732" s="4">
        <v>1678</v>
      </c>
      <c r="I2732" t="s">
        <v>10</v>
      </c>
      <c r="J2732" s="2">
        <v>67.5</v>
      </c>
      <c r="K2732" s="4">
        <v>25570</v>
      </c>
      <c r="L2732" s="4">
        <v>1144</v>
      </c>
      <c r="M2732" s="23">
        <v>9.09E-5</v>
      </c>
    </row>
    <row r="2733" spans="1:13" hidden="1" x14ac:dyDescent="0.25">
      <c r="A2733" t="s">
        <v>3822</v>
      </c>
      <c r="B2733" t="s">
        <v>3940</v>
      </c>
      <c r="C2733" t="s">
        <v>3903</v>
      </c>
      <c r="D2733" s="2">
        <v>60</v>
      </c>
      <c r="E2733" s="3">
        <v>0.1702835</v>
      </c>
      <c r="F2733" s="3">
        <v>0.54885459999999997</v>
      </c>
      <c r="G2733" s="4">
        <v>37641</v>
      </c>
      <c r="H2733" s="4">
        <v>200</v>
      </c>
      <c r="I2733" t="s">
        <v>3</v>
      </c>
      <c r="J2733" s="2">
        <v>27.5</v>
      </c>
      <c r="K2733" s="4">
        <v>2455</v>
      </c>
      <c r="L2733" s="4">
        <v>85</v>
      </c>
      <c r="M2733" s="23">
        <v>0</v>
      </c>
    </row>
    <row r="2734" spans="1:13" hidden="1" x14ac:dyDescent="0.25">
      <c r="A2734" t="s">
        <v>3822</v>
      </c>
      <c r="B2734" t="s">
        <v>1536</v>
      </c>
      <c r="C2734" t="s">
        <v>3941</v>
      </c>
      <c r="D2734" s="2">
        <v>60</v>
      </c>
      <c r="E2734" s="3">
        <v>0.2623356</v>
      </c>
      <c r="F2734" s="3">
        <v>0.86314690000000005</v>
      </c>
      <c r="G2734" s="4">
        <v>12425</v>
      </c>
      <c r="H2734" s="4">
        <v>102</v>
      </c>
      <c r="I2734" t="s">
        <v>20</v>
      </c>
      <c r="J2734" s="2">
        <v>52.5</v>
      </c>
      <c r="K2734" s="4">
        <v>2047</v>
      </c>
      <c r="L2734" s="4">
        <v>62</v>
      </c>
      <c r="M2734" s="23">
        <v>0</v>
      </c>
    </row>
    <row r="2735" spans="1:13" hidden="1" x14ac:dyDescent="0.25">
      <c r="A2735" t="s">
        <v>3822</v>
      </c>
      <c r="B2735" t="s">
        <v>3942</v>
      </c>
      <c r="C2735" t="s">
        <v>3847</v>
      </c>
      <c r="D2735" s="2">
        <v>57.5</v>
      </c>
      <c r="E2735" s="3">
        <v>0.1258348</v>
      </c>
      <c r="F2735" s="3">
        <v>0.6071067</v>
      </c>
      <c r="G2735" s="4">
        <v>28772</v>
      </c>
      <c r="H2735" s="4">
        <v>250</v>
      </c>
      <c r="I2735" t="s">
        <v>3</v>
      </c>
      <c r="J2735" s="2">
        <v>45</v>
      </c>
      <c r="K2735" s="4">
        <v>3803</v>
      </c>
      <c r="L2735" s="4">
        <v>149</v>
      </c>
      <c r="M2735" s="23">
        <v>0</v>
      </c>
    </row>
    <row r="2736" spans="1:13" hidden="1" x14ac:dyDescent="0.25">
      <c r="A2736" t="s">
        <v>3822</v>
      </c>
      <c r="B2736" t="s">
        <v>3943</v>
      </c>
      <c r="C2736" t="s">
        <v>3944</v>
      </c>
      <c r="D2736" s="2">
        <v>57.5</v>
      </c>
      <c r="E2736" s="3">
        <v>0.2258356</v>
      </c>
      <c r="F2736" s="3">
        <v>0.84451100000000001</v>
      </c>
      <c r="G2736" s="4">
        <v>10993</v>
      </c>
      <c r="H2736" s="4">
        <v>147</v>
      </c>
      <c r="I2736" t="s">
        <v>20</v>
      </c>
      <c r="J2736" s="2">
        <v>47.5</v>
      </c>
      <c r="K2736" s="4">
        <v>1539</v>
      </c>
      <c r="L2736" s="4">
        <v>111</v>
      </c>
      <c r="M2736" s="23">
        <v>0</v>
      </c>
    </row>
    <row r="2737" spans="1:13" hidden="1" x14ac:dyDescent="0.25">
      <c r="A2737" t="s">
        <v>3822</v>
      </c>
      <c r="B2737" t="s">
        <v>3945</v>
      </c>
      <c r="C2737" t="s">
        <v>3946</v>
      </c>
      <c r="D2737" s="2">
        <v>57.5</v>
      </c>
      <c r="E2737" s="3">
        <v>0.18313850000000001</v>
      </c>
      <c r="F2737" s="3">
        <v>0.79521059999999999</v>
      </c>
      <c r="G2737" s="4">
        <v>16670</v>
      </c>
      <c r="H2737" s="4">
        <v>135</v>
      </c>
      <c r="I2737" t="s">
        <v>20</v>
      </c>
      <c r="J2737" s="2">
        <v>37.5</v>
      </c>
      <c r="K2737" s="4">
        <v>1704</v>
      </c>
      <c r="L2737" s="4">
        <v>75</v>
      </c>
      <c r="M2737" s="23">
        <v>0</v>
      </c>
    </row>
    <row r="2738" spans="1:13" hidden="1" x14ac:dyDescent="0.25">
      <c r="A2738" t="s">
        <v>3822</v>
      </c>
      <c r="B2738" t="s">
        <v>3375</v>
      </c>
      <c r="C2738" t="s">
        <v>2150</v>
      </c>
      <c r="D2738" s="2">
        <v>57.5</v>
      </c>
      <c r="E2738" s="3">
        <v>9.4232999999999997E-2</v>
      </c>
      <c r="F2738" s="3">
        <v>0.99992369999999997</v>
      </c>
      <c r="G2738" s="4">
        <v>13108</v>
      </c>
      <c r="H2738" s="4">
        <v>218</v>
      </c>
      <c r="I2738" t="s">
        <v>3</v>
      </c>
      <c r="J2738" s="2">
        <v>90</v>
      </c>
      <c r="K2738" s="4">
        <v>13108</v>
      </c>
      <c r="L2738" s="4">
        <v>218</v>
      </c>
      <c r="M2738" s="23">
        <v>0</v>
      </c>
    </row>
    <row r="2739" spans="1:13" hidden="1" x14ac:dyDescent="0.25">
      <c r="A2739" t="s">
        <v>3822</v>
      </c>
      <c r="B2739" t="s">
        <v>3947</v>
      </c>
      <c r="C2739" t="s">
        <v>2002</v>
      </c>
      <c r="D2739" s="2">
        <v>57.5</v>
      </c>
      <c r="E2739" s="3">
        <v>0.13568930000000001</v>
      </c>
      <c r="F2739" s="3">
        <v>0.8117318</v>
      </c>
      <c r="G2739" s="4">
        <v>19747</v>
      </c>
      <c r="H2739" s="4">
        <v>218</v>
      </c>
      <c r="I2739" t="s">
        <v>3</v>
      </c>
      <c r="J2739" s="2">
        <v>60</v>
      </c>
      <c r="K2739" s="4">
        <v>4019</v>
      </c>
      <c r="L2739" s="4">
        <v>150</v>
      </c>
      <c r="M2739" s="23">
        <v>0</v>
      </c>
    </row>
    <row r="2740" spans="1:13" hidden="1" x14ac:dyDescent="0.25">
      <c r="A2740" t="s">
        <v>3822</v>
      </c>
      <c r="B2740" t="s">
        <v>3948</v>
      </c>
      <c r="C2740" t="s">
        <v>2468</v>
      </c>
      <c r="D2740" s="2">
        <v>57.5</v>
      </c>
      <c r="E2740" s="3">
        <v>9.7513199999999994E-2</v>
      </c>
      <c r="F2740" s="3">
        <v>0.2952651</v>
      </c>
      <c r="G2740" s="4">
        <v>55325</v>
      </c>
      <c r="H2740" s="4">
        <v>625</v>
      </c>
      <c r="I2740" t="s">
        <v>17</v>
      </c>
      <c r="J2740" s="2">
        <v>55</v>
      </c>
      <c r="K2740" s="4">
        <v>8029</v>
      </c>
      <c r="L2740" s="4">
        <v>442</v>
      </c>
      <c r="M2740" s="23">
        <v>0</v>
      </c>
    </row>
    <row r="2741" spans="1:13" hidden="1" x14ac:dyDescent="0.25">
      <c r="A2741" t="s">
        <v>3822</v>
      </c>
      <c r="B2741" t="s">
        <v>3949</v>
      </c>
      <c r="C2741" t="s">
        <v>3950</v>
      </c>
      <c r="D2741" s="2">
        <v>57.5</v>
      </c>
      <c r="E2741" s="3">
        <v>0.18117</v>
      </c>
      <c r="F2741" s="3">
        <v>0.50548610000000005</v>
      </c>
      <c r="G2741" s="4">
        <v>31281</v>
      </c>
      <c r="H2741" s="4">
        <v>212</v>
      </c>
      <c r="I2741" t="s">
        <v>3</v>
      </c>
      <c r="J2741" s="2">
        <v>37.5</v>
      </c>
      <c r="K2741" s="4">
        <v>2606</v>
      </c>
      <c r="L2741" s="4">
        <v>114</v>
      </c>
      <c r="M2741" s="23">
        <v>0</v>
      </c>
    </row>
    <row r="2742" spans="1:13" hidden="1" x14ac:dyDescent="0.25">
      <c r="A2742" t="s">
        <v>3822</v>
      </c>
      <c r="B2742" t="s">
        <v>3951</v>
      </c>
      <c r="C2742" t="s">
        <v>3952</v>
      </c>
      <c r="D2742" s="2">
        <v>57.5</v>
      </c>
      <c r="E2742" s="3">
        <v>0.1065741</v>
      </c>
      <c r="F2742" s="3">
        <v>0.69146929999999995</v>
      </c>
      <c r="G2742" s="4">
        <v>25249</v>
      </c>
      <c r="H2742" s="4">
        <v>352</v>
      </c>
      <c r="I2742" t="s">
        <v>3</v>
      </c>
      <c r="J2742" s="2">
        <v>60</v>
      </c>
      <c r="K2742" s="4">
        <v>4685</v>
      </c>
      <c r="L2742" s="4">
        <v>239</v>
      </c>
      <c r="M2742" s="23">
        <v>0</v>
      </c>
    </row>
    <row r="2743" spans="1:13" hidden="1" x14ac:dyDescent="0.25">
      <c r="A2743" t="s">
        <v>3822</v>
      </c>
      <c r="B2743" t="s">
        <v>3953</v>
      </c>
      <c r="C2743" t="s">
        <v>3954</v>
      </c>
      <c r="D2743" s="2">
        <v>57.5</v>
      </c>
      <c r="E2743" s="3">
        <v>0.1054276</v>
      </c>
      <c r="F2743" s="3">
        <v>0.69427130000000004</v>
      </c>
      <c r="G2743" s="4">
        <v>24832</v>
      </c>
      <c r="H2743" s="4">
        <v>460</v>
      </c>
      <c r="I2743" t="s">
        <v>3</v>
      </c>
      <c r="J2743" s="2">
        <v>75</v>
      </c>
      <c r="K2743" s="4">
        <v>6841</v>
      </c>
      <c r="L2743" s="4">
        <v>379</v>
      </c>
      <c r="M2743" s="23">
        <v>0</v>
      </c>
    </row>
    <row r="2744" spans="1:13" hidden="1" x14ac:dyDescent="0.25">
      <c r="A2744" t="s">
        <v>3822</v>
      </c>
      <c r="B2744" t="s">
        <v>3955</v>
      </c>
      <c r="C2744" t="s">
        <v>3881</v>
      </c>
      <c r="D2744" s="2">
        <v>57.5</v>
      </c>
      <c r="E2744" s="3">
        <v>0.1169005</v>
      </c>
      <c r="F2744" s="3">
        <v>0.47673260000000001</v>
      </c>
      <c r="G2744" s="4">
        <v>43806</v>
      </c>
      <c r="H2744" s="4">
        <v>416</v>
      </c>
      <c r="I2744" t="s">
        <v>3</v>
      </c>
      <c r="J2744" s="2">
        <v>55</v>
      </c>
      <c r="K2744" s="4">
        <v>7081</v>
      </c>
      <c r="L2744" s="4">
        <v>269</v>
      </c>
      <c r="M2744" s="23">
        <v>0</v>
      </c>
    </row>
    <row r="2745" spans="1:13" hidden="1" x14ac:dyDescent="0.25">
      <c r="A2745" t="s">
        <v>3822</v>
      </c>
      <c r="B2745" t="s">
        <v>3956</v>
      </c>
      <c r="C2745" t="s">
        <v>3903</v>
      </c>
      <c r="D2745" s="2">
        <v>57.5</v>
      </c>
      <c r="E2745" s="3">
        <v>7.4962899999999999E-2</v>
      </c>
      <c r="F2745" s="3">
        <v>0.42817539999999998</v>
      </c>
      <c r="G2745" s="4">
        <v>72905</v>
      </c>
      <c r="H2745" s="4">
        <v>949</v>
      </c>
      <c r="I2745" t="s">
        <v>17</v>
      </c>
      <c r="J2745" s="2">
        <v>62.5</v>
      </c>
      <c r="K2745" s="4">
        <v>11686</v>
      </c>
      <c r="L2745" s="4">
        <v>639</v>
      </c>
      <c r="M2745" s="23">
        <v>9.5109999999999997E-4</v>
      </c>
    </row>
    <row r="2746" spans="1:13" hidden="1" x14ac:dyDescent="0.25">
      <c r="A2746" t="s">
        <v>3822</v>
      </c>
      <c r="B2746" t="s">
        <v>3957</v>
      </c>
      <c r="C2746" t="s">
        <v>3903</v>
      </c>
      <c r="D2746" s="2">
        <v>57.5</v>
      </c>
      <c r="E2746" s="3">
        <v>0.1644448</v>
      </c>
      <c r="F2746" s="3">
        <v>0.68364919999999996</v>
      </c>
      <c r="G2746" s="4">
        <v>29038</v>
      </c>
      <c r="H2746" s="4">
        <v>161</v>
      </c>
      <c r="I2746" t="s">
        <v>3</v>
      </c>
      <c r="J2746" s="2">
        <v>27.5</v>
      </c>
      <c r="K2746" s="4">
        <v>2061</v>
      </c>
      <c r="L2746" s="4">
        <v>78</v>
      </c>
      <c r="M2746" s="23">
        <v>0</v>
      </c>
    </row>
    <row r="2747" spans="1:13" hidden="1" x14ac:dyDescent="0.25">
      <c r="A2747" t="s">
        <v>3822</v>
      </c>
      <c r="B2747" t="s">
        <v>3958</v>
      </c>
      <c r="C2747" t="s">
        <v>3903</v>
      </c>
      <c r="D2747" s="2">
        <v>57.5</v>
      </c>
      <c r="E2747" s="3">
        <v>0.15371270000000001</v>
      </c>
      <c r="F2747" s="3">
        <v>0.38275799999999999</v>
      </c>
      <c r="G2747" s="4">
        <v>58557</v>
      </c>
      <c r="H2747" s="4">
        <v>283</v>
      </c>
      <c r="I2747" t="s">
        <v>3</v>
      </c>
      <c r="J2747" s="2">
        <v>30</v>
      </c>
      <c r="K2747" s="4">
        <v>3520</v>
      </c>
      <c r="L2747" s="4">
        <v>112</v>
      </c>
      <c r="M2747" s="23">
        <v>0</v>
      </c>
    </row>
    <row r="2748" spans="1:13" hidden="1" x14ac:dyDescent="0.25">
      <c r="A2748" t="s">
        <v>3822</v>
      </c>
      <c r="B2748" t="s">
        <v>111</v>
      </c>
      <c r="C2748" t="s">
        <v>3959</v>
      </c>
      <c r="D2748" s="2">
        <v>57.5</v>
      </c>
      <c r="E2748" s="3">
        <v>0.21942970000000001</v>
      </c>
      <c r="F2748" s="3">
        <v>0.99984439999999997</v>
      </c>
      <c r="G2748" s="4">
        <v>6426</v>
      </c>
      <c r="H2748" s="4">
        <v>104</v>
      </c>
      <c r="I2748" t="s">
        <v>20</v>
      </c>
      <c r="J2748" s="2">
        <v>60</v>
      </c>
      <c r="K2748" s="4">
        <v>1761</v>
      </c>
      <c r="L2748" s="4">
        <v>73</v>
      </c>
      <c r="M2748" s="23">
        <v>0</v>
      </c>
    </row>
    <row r="2749" spans="1:13" hidden="1" x14ac:dyDescent="0.25">
      <c r="A2749" t="s">
        <v>3822</v>
      </c>
      <c r="B2749" t="s">
        <v>15</v>
      </c>
      <c r="C2749" t="s">
        <v>71</v>
      </c>
      <c r="D2749" s="2">
        <v>57.5</v>
      </c>
      <c r="E2749" s="3">
        <v>0.29568299999999997</v>
      </c>
      <c r="F2749" s="3">
        <v>0.999583</v>
      </c>
      <c r="G2749" s="4">
        <v>9589</v>
      </c>
      <c r="H2749" s="4">
        <v>44</v>
      </c>
      <c r="I2749" t="s">
        <v>20</v>
      </c>
      <c r="J2749" s="2">
        <v>12.5</v>
      </c>
      <c r="K2749" s="4">
        <v>280</v>
      </c>
      <c r="L2749" s="4">
        <v>12</v>
      </c>
      <c r="M2749" s="23">
        <v>0</v>
      </c>
    </row>
    <row r="2750" spans="1:13" hidden="1" x14ac:dyDescent="0.25">
      <c r="A2750" t="s">
        <v>3822</v>
      </c>
      <c r="B2750" t="s">
        <v>3960</v>
      </c>
      <c r="C2750" t="s">
        <v>3961</v>
      </c>
      <c r="D2750" s="2">
        <v>57.5</v>
      </c>
      <c r="E2750" s="3">
        <v>0.14151649999999999</v>
      </c>
      <c r="F2750" s="3">
        <v>0.77992280000000003</v>
      </c>
      <c r="G2750" s="4">
        <v>16362</v>
      </c>
      <c r="H2750" s="4">
        <v>251</v>
      </c>
      <c r="I2750" t="s">
        <v>3</v>
      </c>
      <c r="J2750" s="2">
        <v>70</v>
      </c>
      <c r="K2750" s="4">
        <v>4441</v>
      </c>
      <c r="L2750" s="4">
        <v>202</v>
      </c>
      <c r="M2750" s="23">
        <v>0</v>
      </c>
    </row>
    <row r="2751" spans="1:13" hidden="1" x14ac:dyDescent="0.25">
      <c r="A2751" t="s">
        <v>3822</v>
      </c>
      <c r="B2751" t="s">
        <v>3962</v>
      </c>
      <c r="C2751" t="s">
        <v>2660</v>
      </c>
      <c r="D2751" s="2">
        <v>57.5</v>
      </c>
      <c r="E2751" s="3">
        <v>9.1621499999999995E-2</v>
      </c>
      <c r="F2751" s="3">
        <v>0.50437719999999997</v>
      </c>
      <c r="G2751" s="4">
        <v>51276</v>
      </c>
      <c r="H2751" s="4">
        <v>458</v>
      </c>
      <c r="I2751" t="s">
        <v>17</v>
      </c>
      <c r="J2751" s="2">
        <v>45</v>
      </c>
      <c r="K2751" s="4">
        <v>5850</v>
      </c>
      <c r="L2751" s="4">
        <v>248</v>
      </c>
      <c r="M2751" s="23">
        <v>0</v>
      </c>
    </row>
    <row r="2752" spans="1:13" hidden="1" x14ac:dyDescent="0.25">
      <c r="A2752" t="s">
        <v>3822</v>
      </c>
      <c r="B2752" t="s">
        <v>3963</v>
      </c>
      <c r="C2752" t="s">
        <v>3872</v>
      </c>
      <c r="D2752" s="2">
        <v>55</v>
      </c>
      <c r="E2752" s="3">
        <v>0.11262270000000001</v>
      </c>
      <c r="F2752" s="3">
        <v>0.48144209999999998</v>
      </c>
      <c r="G2752" s="4">
        <v>37163</v>
      </c>
      <c r="H2752" s="4">
        <v>359</v>
      </c>
      <c r="I2752" t="s">
        <v>3</v>
      </c>
      <c r="J2752" s="2">
        <v>47.5</v>
      </c>
      <c r="K2752" s="4">
        <v>4833</v>
      </c>
      <c r="L2752" s="4">
        <v>196</v>
      </c>
      <c r="M2752" s="23">
        <v>0</v>
      </c>
    </row>
    <row r="2753" spans="1:13" hidden="1" x14ac:dyDescent="0.25">
      <c r="A2753" t="s">
        <v>3822</v>
      </c>
      <c r="B2753" t="s">
        <v>3964</v>
      </c>
      <c r="C2753" t="s">
        <v>411</v>
      </c>
      <c r="D2753" s="2">
        <v>55</v>
      </c>
      <c r="E2753" s="3">
        <v>0.23276250000000001</v>
      </c>
      <c r="F2753" s="3">
        <v>0.90534170000000003</v>
      </c>
      <c r="G2753" s="4">
        <v>11525</v>
      </c>
      <c r="H2753" s="4">
        <v>78</v>
      </c>
      <c r="I2753" t="s">
        <v>20</v>
      </c>
      <c r="J2753" s="2">
        <v>37.5</v>
      </c>
      <c r="K2753" s="4">
        <v>1376</v>
      </c>
      <c r="L2753" s="4">
        <v>40</v>
      </c>
      <c r="M2753" s="23">
        <v>0</v>
      </c>
    </row>
    <row r="2754" spans="1:13" hidden="1" x14ac:dyDescent="0.25">
      <c r="A2754" t="s">
        <v>3822</v>
      </c>
      <c r="B2754" t="s">
        <v>3965</v>
      </c>
      <c r="C2754" t="s">
        <v>3966</v>
      </c>
      <c r="D2754" s="2">
        <v>55</v>
      </c>
      <c r="E2754" s="3">
        <v>0.1237452</v>
      </c>
      <c r="F2754" s="3">
        <v>0.76985380000000003</v>
      </c>
      <c r="G2754" s="4">
        <v>18060</v>
      </c>
      <c r="H2754" s="4">
        <v>253</v>
      </c>
      <c r="I2754" t="s">
        <v>3</v>
      </c>
      <c r="J2754" s="2">
        <v>65</v>
      </c>
      <c r="K2754" s="4">
        <v>4228</v>
      </c>
      <c r="L2754" s="4">
        <v>194</v>
      </c>
      <c r="M2754" s="23">
        <v>0</v>
      </c>
    </row>
    <row r="2755" spans="1:13" hidden="1" x14ac:dyDescent="0.25">
      <c r="A2755" t="s">
        <v>3822</v>
      </c>
      <c r="B2755" t="s">
        <v>3967</v>
      </c>
      <c r="C2755" t="s">
        <v>3968</v>
      </c>
      <c r="D2755" s="2">
        <v>55</v>
      </c>
      <c r="E2755" s="3">
        <v>0.1674226</v>
      </c>
      <c r="F2755" s="3">
        <v>0.99987749999999997</v>
      </c>
      <c r="G2755" s="4">
        <v>8158</v>
      </c>
      <c r="H2755" s="4">
        <v>83</v>
      </c>
      <c r="I2755" t="s">
        <v>20</v>
      </c>
      <c r="J2755" s="2">
        <v>60</v>
      </c>
      <c r="K2755" s="4">
        <v>2400</v>
      </c>
      <c r="L2755" s="4">
        <v>55</v>
      </c>
      <c r="M2755" s="23">
        <v>2.9142E-3</v>
      </c>
    </row>
    <row r="2756" spans="1:13" hidden="1" x14ac:dyDescent="0.25">
      <c r="A2756" t="s">
        <v>3822</v>
      </c>
      <c r="B2756" t="s">
        <v>3969</v>
      </c>
      <c r="C2756" t="s">
        <v>3970</v>
      </c>
      <c r="D2756" s="2">
        <v>55</v>
      </c>
      <c r="E2756" s="3">
        <v>0.1193298</v>
      </c>
      <c r="F2756" s="3">
        <v>0.53457980000000005</v>
      </c>
      <c r="G2756" s="4">
        <v>23189</v>
      </c>
      <c r="H2756" s="4">
        <v>424</v>
      </c>
      <c r="I2756" t="s">
        <v>3</v>
      </c>
      <c r="J2756" s="2">
        <v>80</v>
      </c>
      <c r="K2756" s="4">
        <v>7847</v>
      </c>
      <c r="L2756" s="4">
        <v>367</v>
      </c>
      <c r="M2756" s="23">
        <v>3.5249999999999999E-3</v>
      </c>
    </row>
    <row r="2757" spans="1:13" hidden="1" x14ac:dyDescent="0.25">
      <c r="A2757" t="s">
        <v>3822</v>
      </c>
      <c r="B2757" t="s">
        <v>3971</v>
      </c>
      <c r="C2757" t="s">
        <v>3972</v>
      </c>
      <c r="D2757" s="2">
        <v>55</v>
      </c>
      <c r="E2757" s="3">
        <v>0.27789740000000002</v>
      </c>
      <c r="F2757" s="3">
        <v>0.99180429999999997</v>
      </c>
      <c r="G2757" s="4">
        <v>7745</v>
      </c>
      <c r="H2757" s="4">
        <v>68</v>
      </c>
      <c r="I2757" t="s">
        <v>20</v>
      </c>
      <c r="J2757" s="2">
        <v>30</v>
      </c>
      <c r="K2757" s="4">
        <v>635</v>
      </c>
      <c r="L2757" s="4">
        <v>38</v>
      </c>
      <c r="M2757" s="23">
        <v>0</v>
      </c>
    </row>
    <row r="2758" spans="1:13" hidden="1" x14ac:dyDescent="0.25">
      <c r="A2758" t="s">
        <v>3822</v>
      </c>
      <c r="B2758" t="s">
        <v>3973</v>
      </c>
      <c r="C2758" t="s">
        <v>2378</v>
      </c>
      <c r="D2758" s="2">
        <v>55</v>
      </c>
      <c r="E2758" s="3">
        <v>0.12601409999999999</v>
      </c>
      <c r="F2758" s="3">
        <v>0.95561220000000002</v>
      </c>
      <c r="G2758" s="4">
        <v>12379</v>
      </c>
      <c r="H2758" s="4">
        <v>140</v>
      </c>
      <c r="I2758" t="s">
        <v>20</v>
      </c>
      <c r="J2758" s="2">
        <v>47.5</v>
      </c>
      <c r="K2758" s="4">
        <v>1945</v>
      </c>
      <c r="L2758" s="4">
        <v>96</v>
      </c>
      <c r="M2758" s="23">
        <v>0</v>
      </c>
    </row>
    <row r="2759" spans="1:13" hidden="1" x14ac:dyDescent="0.25">
      <c r="A2759" t="s">
        <v>3822</v>
      </c>
      <c r="B2759" t="s">
        <v>1637</v>
      </c>
      <c r="C2759" t="s">
        <v>3974</v>
      </c>
      <c r="D2759" s="2">
        <v>55</v>
      </c>
      <c r="E2759" s="3">
        <v>0.150617</v>
      </c>
      <c r="F2759" s="3">
        <v>0.76888849999999997</v>
      </c>
      <c r="G2759" s="4">
        <v>15550</v>
      </c>
      <c r="H2759" s="4">
        <v>126</v>
      </c>
      <c r="I2759" t="s">
        <v>3</v>
      </c>
      <c r="J2759" s="2">
        <v>35</v>
      </c>
      <c r="K2759" s="4">
        <v>1737</v>
      </c>
      <c r="L2759" s="4">
        <v>74</v>
      </c>
      <c r="M2759" s="23">
        <v>0</v>
      </c>
    </row>
    <row r="2760" spans="1:13" hidden="1" x14ac:dyDescent="0.25">
      <c r="A2760" t="s">
        <v>3822</v>
      </c>
      <c r="B2760" t="s">
        <v>122</v>
      </c>
      <c r="C2760" t="s">
        <v>3975</v>
      </c>
      <c r="D2760" s="2">
        <v>52.5</v>
      </c>
      <c r="E2760" s="3">
        <v>0.1087389</v>
      </c>
      <c r="F2760" s="3">
        <v>0.99991640000000004</v>
      </c>
      <c r="G2760" s="4">
        <v>11959</v>
      </c>
      <c r="H2760" s="4">
        <v>168</v>
      </c>
      <c r="I2760" t="s">
        <v>3</v>
      </c>
      <c r="J2760" s="2">
        <v>60</v>
      </c>
      <c r="K2760" s="4">
        <v>3040</v>
      </c>
      <c r="L2760" s="4">
        <v>124</v>
      </c>
      <c r="M2760" s="23">
        <v>0</v>
      </c>
    </row>
    <row r="2761" spans="1:13" hidden="1" x14ac:dyDescent="0.25">
      <c r="A2761" t="s">
        <v>3822</v>
      </c>
      <c r="B2761" t="s">
        <v>3976</v>
      </c>
      <c r="C2761" t="s">
        <v>3977</v>
      </c>
      <c r="D2761" s="2">
        <v>52.5</v>
      </c>
      <c r="E2761" s="3">
        <v>6.5095500000000001E-2</v>
      </c>
      <c r="F2761" s="3">
        <v>0.77162390000000003</v>
      </c>
      <c r="G2761" s="4">
        <v>20313</v>
      </c>
      <c r="H2761" s="4">
        <v>345</v>
      </c>
      <c r="I2761" t="s">
        <v>3</v>
      </c>
      <c r="J2761" s="2">
        <v>72.5</v>
      </c>
      <c r="K2761" s="4">
        <v>7146</v>
      </c>
      <c r="L2761" s="4">
        <v>187</v>
      </c>
      <c r="M2761" s="23">
        <v>0</v>
      </c>
    </row>
    <row r="2762" spans="1:13" hidden="1" x14ac:dyDescent="0.25">
      <c r="A2762" t="s">
        <v>3822</v>
      </c>
      <c r="B2762" t="s">
        <v>3978</v>
      </c>
      <c r="C2762" t="s">
        <v>71</v>
      </c>
      <c r="D2762" s="2">
        <v>52.5</v>
      </c>
      <c r="E2762" s="3">
        <v>6.0629799999999998E-2</v>
      </c>
      <c r="F2762" s="3">
        <v>0.99994059999999996</v>
      </c>
      <c r="G2762" s="4">
        <v>16852</v>
      </c>
      <c r="H2762" s="4">
        <v>130</v>
      </c>
      <c r="I2762" t="s">
        <v>3</v>
      </c>
      <c r="J2762" s="2">
        <v>30</v>
      </c>
      <c r="K2762" s="4">
        <v>1972</v>
      </c>
      <c r="L2762" s="4">
        <v>52</v>
      </c>
      <c r="M2762" s="23">
        <v>0</v>
      </c>
    </row>
    <row r="2763" spans="1:13" hidden="1" x14ac:dyDescent="0.25">
      <c r="A2763" t="s">
        <v>3822</v>
      </c>
      <c r="B2763" t="s">
        <v>3979</v>
      </c>
      <c r="C2763" t="s">
        <v>3980</v>
      </c>
      <c r="D2763" s="2">
        <v>52.5</v>
      </c>
      <c r="E2763" s="3">
        <v>0.12620110000000001</v>
      </c>
      <c r="F2763" s="3">
        <v>0.99987440000000005</v>
      </c>
      <c r="G2763" s="4">
        <v>7959</v>
      </c>
      <c r="H2763" s="4">
        <v>121</v>
      </c>
      <c r="I2763" t="s">
        <v>20</v>
      </c>
      <c r="J2763" s="2">
        <v>62.5</v>
      </c>
      <c r="K2763" s="4">
        <v>2123</v>
      </c>
      <c r="L2763" s="4">
        <v>102</v>
      </c>
      <c r="M2763" s="23">
        <v>0</v>
      </c>
    </row>
    <row r="2764" spans="1:13" hidden="1" x14ac:dyDescent="0.25">
      <c r="A2764" t="s">
        <v>3822</v>
      </c>
      <c r="B2764" t="s">
        <v>3981</v>
      </c>
      <c r="C2764" t="s">
        <v>3982</v>
      </c>
      <c r="D2764" s="2">
        <v>52.5</v>
      </c>
      <c r="E2764" s="3">
        <v>0.13076869999999999</v>
      </c>
      <c r="F2764" s="3">
        <v>0.75815860000000002</v>
      </c>
      <c r="G2764" s="4">
        <v>17540</v>
      </c>
      <c r="H2764" s="4">
        <v>174</v>
      </c>
      <c r="I2764" t="s">
        <v>3</v>
      </c>
      <c r="J2764" s="2">
        <v>57.5</v>
      </c>
      <c r="K2764" s="4">
        <v>3858</v>
      </c>
      <c r="L2764" s="4">
        <v>113</v>
      </c>
      <c r="M2764" s="23">
        <v>4.2496000000000001E-3</v>
      </c>
    </row>
    <row r="2765" spans="1:13" hidden="1" x14ac:dyDescent="0.25">
      <c r="A2765" t="s">
        <v>3822</v>
      </c>
      <c r="B2765" t="s">
        <v>3983</v>
      </c>
      <c r="C2765" t="s">
        <v>3918</v>
      </c>
      <c r="D2765" s="2">
        <v>52.5</v>
      </c>
      <c r="E2765" s="3">
        <v>0.1403549</v>
      </c>
      <c r="F2765" s="3">
        <v>0.99986319999999995</v>
      </c>
      <c r="G2765" s="4">
        <v>7308</v>
      </c>
      <c r="H2765" s="4">
        <v>157</v>
      </c>
      <c r="I2765" t="s">
        <v>20</v>
      </c>
      <c r="J2765" s="2">
        <v>67.5</v>
      </c>
      <c r="K2765" s="4">
        <v>2763</v>
      </c>
      <c r="L2765" s="4">
        <v>133</v>
      </c>
      <c r="M2765" s="23">
        <v>0</v>
      </c>
    </row>
    <row r="2766" spans="1:13" hidden="1" x14ac:dyDescent="0.25">
      <c r="A2766" t="s">
        <v>3822</v>
      </c>
      <c r="B2766" t="s">
        <v>3984</v>
      </c>
      <c r="C2766" t="s">
        <v>3985</v>
      </c>
      <c r="D2766" s="2">
        <v>52.5</v>
      </c>
      <c r="E2766" s="3">
        <v>8.3711199999999999E-2</v>
      </c>
      <c r="F2766" s="3">
        <v>0.99982420000000005</v>
      </c>
      <c r="G2766" s="4">
        <v>5686</v>
      </c>
      <c r="H2766" s="4">
        <v>299</v>
      </c>
      <c r="I2766" t="s">
        <v>20</v>
      </c>
      <c r="J2766" s="2">
        <v>87.5</v>
      </c>
      <c r="K2766" s="4">
        <v>5686</v>
      </c>
      <c r="L2766" s="4">
        <v>299</v>
      </c>
      <c r="M2766" s="23">
        <v>0</v>
      </c>
    </row>
    <row r="2767" spans="1:13" hidden="1" x14ac:dyDescent="0.25">
      <c r="A2767" t="s">
        <v>3822</v>
      </c>
      <c r="B2767" t="s">
        <v>3986</v>
      </c>
      <c r="C2767" t="s">
        <v>3987</v>
      </c>
      <c r="D2767" s="2">
        <v>52.5</v>
      </c>
      <c r="E2767" s="3">
        <v>8.2337599999999997E-2</v>
      </c>
      <c r="F2767" s="3">
        <v>0.90400760000000002</v>
      </c>
      <c r="G2767" s="4">
        <v>13354</v>
      </c>
      <c r="H2767" s="4">
        <v>299</v>
      </c>
      <c r="I2767" t="s">
        <v>3</v>
      </c>
      <c r="J2767" s="2">
        <v>72.5</v>
      </c>
      <c r="K2767" s="4">
        <v>5195</v>
      </c>
      <c r="L2767" s="4">
        <v>264</v>
      </c>
      <c r="M2767" s="23">
        <v>0</v>
      </c>
    </row>
    <row r="2768" spans="1:13" hidden="1" x14ac:dyDescent="0.25">
      <c r="A2768" t="s">
        <v>3822</v>
      </c>
      <c r="B2768" t="s">
        <v>3988</v>
      </c>
      <c r="C2768" t="s">
        <v>3901</v>
      </c>
      <c r="D2768" s="2">
        <v>52.5</v>
      </c>
      <c r="E2768" s="3">
        <v>0.14735470000000001</v>
      </c>
      <c r="F2768" s="3">
        <v>0.83251299999999995</v>
      </c>
      <c r="G2768" s="4">
        <v>12347</v>
      </c>
      <c r="H2768" s="4">
        <v>104</v>
      </c>
      <c r="I2768" t="s">
        <v>20</v>
      </c>
      <c r="J2768" s="2">
        <v>32.5</v>
      </c>
      <c r="K2768" s="4">
        <v>1254</v>
      </c>
      <c r="L2768" s="4">
        <v>66</v>
      </c>
      <c r="M2768" s="23">
        <v>0</v>
      </c>
    </row>
    <row r="2769" spans="1:13" hidden="1" x14ac:dyDescent="0.25">
      <c r="A2769" t="s">
        <v>3822</v>
      </c>
      <c r="B2769" t="s">
        <v>3989</v>
      </c>
      <c r="C2769" t="s">
        <v>3990</v>
      </c>
      <c r="D2769" s="2">
        <v>52.5</v>
      </c>
      <c r="E2769" s="3">
        <v>9.3326900000000004E-2</v>
      </c>
      <c r="F2769" s="3">
        <v>0.69720850000000001</v>
      </c>
      <c r="G2769" s="4">
        <v>32743</v>
      </c>
      <c r="H2769" s="4">
        <v>252</v>
      </c>
      <c r="I2769" t="s">
        <v>3</v>
      </c>
      <c r="J2769" s="2">
        <v>37.5</v>
      </c>
      <c r="K2769" s="4">
        <v>3557</v>
      </c>
      <c r="L2769" s="4">
        <v>125</v>
      </c>
      <c r="M2769" s="23">
        <v>0</v>
      </c>
    </row>
    <row r="2770" spans="1:13" hidden="1" x14ac:dyDescent="0.25">
      <c r="A2770" t="s">
        <v>3822</v>
      </c>
      <c r="B2770" t="s">
        <v>3991</v>
      </c>
      <c r="C2770" t="s">
        <v>3992</v>
      </c>
      <c r="D2770" s="2">
        <v>52.5</v>
      </c>
      <c r="E2770" s="3">
        <v>0.1136306</v>
      </c>
      <c r="F2770" s="3">
        <v>0.99990299999999999</v>
      </c>
      <c r="G2770" s="4">
        <v>10313</v>
      </c>
      <c r="H2770" s="4">
        <v>108</v>
      </c>
      <c r="I2770" t="s">
        <v>20</v>
      </c>
      <c r="J2770" s="2">
        <v>52.5</v>
      </c>
      <c r="K2770" s="4">
        <v>2420</v>
      </c>
      <c r="L2770" s="4">
        <v>71</v>
      </c>
      <c r="M2770" s="23">
        <v>0</v>
      </c>
    </row>
    <row r="2771" spans="1:13" hidden="1" x14ac:dyDescent="0.25">
      <c r="A2771" t="s">
        <v>3822</v>
      </c>
      <c r="B2771" t="s">
        <v>3993</v>
      </c>
      <c r="C2771" t="s">
        <v>3994</v>
      </c>
      <c r="D2771" s="2">
        <v>52.5</v>
      </c>
      <c r="E2771" s="3">
        <v>0.11205270000000001</v>
      </c>
      <c r="F2771" s="3">
        <v>0.38232529999999998</v>
      </c>
      <c r="G2771" s="4">
        <v>45975</v>
      </c>
      <c r="H2771" s="4">
        <v>348</v>
      </c>
      <c r="I2771" t="s">
        <v>3</v>
      </c>
      <c r="J2771" s="2">
        <v>40</v>
      </c>
      <c r="K2771" s="4">
        <v>4694</v>
      </c>
      <c r="L2771" s="4">
        <v>167</v>
      </c>
      <c r="M2771" s="23">
        <v>4.4869999999999997E-3</v>
      </c>
    </row>
    <row r="2772" spans="1:13" hidden="1" x14ac:dyDescent="0.25">
      <c r="A2772" t="s">
        <v>3822</v>
      </c>
      <c r="B2772" t="s">
        <v>3206</v>
      </c>
      <c r="C2772" t="s">
        <v>3980</v>
      </c>
      <c r="D2772" s="2">
        <v>50</v>
      </c>
      <c r="E2772" s="3">
        <v>0.12721379999999999</v>
      </c>
      <c r="F2772" s="3">
        <v>0.62598880000000001</v>
      </c>
      <c r="G2772" s="4">
        <v>14481</v>
      </c>
      <c r="H2772" s="4">
        <v>179</v>
      </c>
      <c r="I2772" t="s">
        <v>3</v>
      </c>
      <c r="J2772" s="2">
        <v>47.5</v>
      </c>
      <c r="K2772" s="4">
        <v>2581</v>
      </c>
      <c r="L2772" s="4">
        <v>128</v>
      </c>
      <c r="M2772" s="23">
        <v>0</v>
      </c>
    </row>
    <row r="2773" spans="1:13" hidden="1" x14ac:dyDescent="0.25">
      <c r="A2773" t="s">
        <v>3822</v>
      </c>
      <c r="B2773" t="s">
        <v>1450</v>
      </c>
      <c r="C2773" t="s">
        <v>330</v>
      </c>
      <c r="D2773" s="2">
        <v>50</v>
      </c>
      <c r="E2773" s="3">
        <v>0.13909279999999999</v>
      </c>
      <c r="F2773" s="3">
        <v>0.99987099999999995</v>
      </c>
      <c r="G2773" s="4">
        <v>7749</v>
      </c>
      <c r="H2773" s="4">
        <v>91</v>
      </c>
      <c r="I2773" t="s">
        <v>20</v>
      </c>
      <c r="J2773" s="2">
        <v>80</v>
      </c>
      <c r="K2773" s="4">
        <v>7749</v>
      </c>
      <c r="L2773" s="4">
        <v>91</v>
      </c>
      <c r="M2773" s="23">
        <v>8.8672000000000004E-3</v>
      </c>
    </row>
    <row r="2774" spans="1:13" hidden="1" x14ac:dyDescent="0.25">
      <c r="A2774" t="s">
        <v>3822</v>
      </c>
      <c r="B2774" t="s">
        <v>3995</v>
      </c>
      <c r="C2774" t="s">
        <v>3996</v>
      </c>
      <c r="D2774" s="2">
        <v>50</v>
      </c>
      <c r="E2774" s="3">
        <v>8.1053899999999998E-2</v>
      </c>
      <c r="F2774" s="3">
        <v>0.82411630000000002</v>
      </c>
      <c r="G2774" s="4">
        <v>16437</v>
      </c>
      <c r="H2774" s="4">
        <v>206</v>
      </c>
      <c r="I2774" t="s">
        <v>3</v>
      </c>
      <c r="J2774" s="2">
        <v>52.5</v>
      </c>
      <c r="K2774" s="4">
        <v>3721</v>
      </c>
      <c r="L2774" s="4">
        <v>144</v>
      </c>
      <c r="M2774" s="23">
        <v>0</v>
      </c>
    </row>
    <row r="2775" spans="1:13" hidden="1" x14ac:dyDescent="0.25">
      <c r="A2775" t="s">
        <v>3822</v>
      </c>
      <c r="B2775" t="s">
        <v>3997</v>
      </c>
      <c r="C2775" t="s">
        <v>3959</v>
      </c>
      <c r="D2775" s="2">
        <v>50</v>
      </c>
      <c r="E2775" s="3">
        <v>0.1126412</v>
      </c>
      <c r="F2775" s="3">
        <v>0.42658269999999998</v>
      </c>
      <c r="G2775" s="4">
        <v>24392</v>
      </c>
      <c r="H2775" s="4">
        <v>343</v>
      </c>
      <c r="I2775" t="s">
        <v>3</v>
      </c>
      <c r="J2775" s="2">
        <v>57.5</v>
      </c>
      <c r="K2775" s="4">
        <v>5004</v>
      </c>
      <c r="L2775" s="4">
        <v>265</v>
      </c>
      <c r="M2775" s="23">
        <v>4.1600000000000002E-5</v>
      </c>
    </row>
    <row r="2776" spans="1:13" hidden="1" x14ac:dyDescent="0.25">
      <c r="A2776" t="s">
        <v>3822</v>
      </c>
      <c r="B2776" t="s">
        <v>3998</v>
      </c>
      <c r="C2776" t="s">
        <v>3999</v>
      </c>
      <c r="D2776" s="2">
        <v>50</v>
      </c>
      <c r="E2776" s="3">
        <v>0.17213059999999999</v>
      </c>
      <c r="F2776" s="3">
        <v>0.71449209999999996</v>
      </c>
      <c r="G2776" s="4">
        <v>8406</v>
      </c>
      <c r="H2776" s="4">
        <v>147</v>
      </c>
      <c r="I2776" t="s">
        <v>20</v>
      </c>
      <c r="J2776" s="2">
        <v>65</v>
      </c>
      <c r="K2776" s="4">
        <v>2648</v>
      </c>
      <c r="L2776" s="4">
        <v>115</v>
      </c>
      <c r="M2776" s="23">
        <v>0</v>
      </c>
    </row>
    <row r="2777" spans="1:13" hidden="1" x14ac:dyDescent="0.25">
      <c r="A2777" t="s">
        <v>3822</v>
      </c>
      <c r="B2777" t="s">
        <v>4000</v>
      </c>
      <c r="C2777" t="s">
        <v>4001</v>
      </c>
      <c r="D2777" s="2">
        <v>50</v>
      </c>
      <c r="E2777" s="3">
        <v>0.12181640000000001</v>
      </c>
      <c r="F2777" s="3">
        <v>0.61136089999999998</v>
      </c>
      <c r="G2777" s="4">
        <v>14411</v>
      </c>
      <c r="H2777" s="4">
        <v>219</v>
      </c>
      <c r="I2777" t="s">
        <v>3</v>
      </c>
      <c r="J2777" s="2">
        <v>62.5</v>
      </c>
      <c r="K2777" s="4">
        <v>3366</v>
      </c>
      <c r="L2777" s="4">
        <v>162</v>
      </c>
      <c r="M2777" s="23">
        <v>0</v>
      </c>
    </row>
    <row r="2778" spans="1:13" hidden="1" x14ac:dyDescent="0.25">
      <c r="A2778" t="s">
        <v>3822</v>
      </c>
      <c r="B2778" t="s">
        <v>4002</v>
      </c>
      <c r="C2778" t="s">
        <v>4003</v>
      </c>
      <c r="D2778" s="2">
        <v>50</v>
      </c>
      <c r="E2778" s="3">
        <v>0.1075247</v>
      </c>
      <c r="F2778" s="3">
        <v>0.75744029999999996</v>
      </c>
      <c r="G2778" s="4">
        <v>12369</v>
      </c>
      <c r="H2778" s="4">
        <v>305</v>
      </c>
      <c r="I2778" t="s">
        <v>3</v>
      </c>
      <c r="J2778" s="2">
        <v>62.5</v>
      </c>
      <c r="K2778" s="4">
        <v>3038</v>
      </c>
      <c r="L2778" s="4">
        <v>234</v>
      </c>
      <c r="M2778" s="23">
        <v>2.1559000000000001E-3</v>
      </c>
    </row>
    <row r="2779" spans="1:13" hidden="1" x14ac:dyDescent="0.25">
      <c r="A2779" t="s">
        <v>3822</v>
      </c>
      <c r="B2779" t="s">
        <v>4004</v>
      </c>
      <c r="C2779" t="s">
        <v>3340</v>
      </c>
      <c r="D2779" s="2">
        <v>47.5</v>
      </c>
      <c r="E2779" s="3">
        <v>0.14765800000000001</v>
      </c>
      <c r="F2779" s="3">
        <v>0.66091909999999998</v>
      </c>
      <c r="G2779" s="4">
        <v>15677</v>
      </c>
      <c r="H2779" s="4">
        <v>112</v>
      </c>
      <c r="I2779" t="s">
        <v>3</v>
      </c>
      <c r="J2779" s="2">
        <v>32.5</v>
      </c>
      <c r="K2779" s="4">
        <v>1717</v>
      </c>
      <c r="L2779" s="4">
        <v>67</v>
      </c>
      <c r="M2779" s="23">
        <v>0</v>
      </c>
    </row>
    <row r="2780" spans="1:13" hidden="1" x14ac:dyDescent="0.25">
      <c r="A2780" t="s">
        <v>3822</v>
      </c>
      <c r="B2780" t="s">
        <v>4005</v>
      </c>
      <c r="C2780" t="s">
        <v>411</v>
      </c>
      <c r="D2780" s="2">
        <v>47.5</v>
      </c>
      <c r="E2780" s="3">
        <v>0.1150052</v>
      </c>
      <c r="F2780" s="3">
        <v>0.81227800000000006</v>
      </c>
      <c r="G2780" s="4">
        <v>14409</v>
      </c>
      <c r="H2780" s="4">
        <v>88</v>
      </c>
      <c r="I2780" t="s">
        <v>3</v>
      </c>
      <c r="J2780" s="2">
        <v>30</v>
      </c>
      <c r="K2780" s="4">
        <v>1635</v>
      </c>
      <c r="L2780" s="4">
        <v>44</v>
      </c>
      <c r="M2780" s="23">
        <v>0</v>
      </c>
    </row>
    <row r="2781" spans="1:13" hidden="1" x14ac:dyDescent="0.25">
      <c r="A2781" t="s">
        <v>3822</v>
      </c>
      <c r="B2781" t="s">
        <v>4006</v>
      </c>
      <c r="C2781" t="s">
        <v>3799</v>
      </c>
      <c r="D2781" s="2">
        <v>47.5</v>
      </c>
      <c r="E2781" s="3">
        <v>9.5364299999999999E-2</v>
      </c>
      <c r="F2781" s="3">
        <v>0.73237430000000003</v>
      </c>
      <c r="G2781" s="4">
        <v>15935</v>
      </c>
      <c r="H2781" s="4">
        <v>186</v>
      </c>
      <c r="I2781" t="s">
        <v>3</v>
      </c>
      <c r="J2781" s="2">
        <v>42.5</v>
      </c>
      <c r="K2781" s="4">
        <v>2264</v>
      </c>
      <c r="L2781" s="4">
        <v>132</v>
      </c>
      <c r="M2781" s="23">
        <v>0</v>
      </c>
    </row>
    <row r="2782" spans="1:13" hidden="1" x14ac:dyDescent="0.25">
      <c r="A2782" t="s">
        <v>3822</v>
      </c>
      <c r="B2782" t="s">
        <v>4007</v>
      </c>
      <c r="C2782" t="s">
        <v>1584</v>
      </c>
      <c r="D2782" s="2">
        <v>47.5</v>
      </c>
      <c r="E2782" s="3">
        <v>0.16203229999999999</v>
      </c>
      <c r="F2782" s="3">
        <v>0.99564810000000004</v>
      </c>
      <c r="G2782" s="4">
        <v>5262</v>
      </c>
      <c r="H2782" s="4">
        <v>93</v>
      </c>
      <c r="I2782" t="s">
        <v>20</v>
      </c>
      <c r="J2782" s="2">
        <v>60</v>
      </c>
      <c r="K2782" s="4">
        <v>1976</v>
      </c>
      <c r="L2782" s="4">
        <v>76</v>
      </c>
      <c r="M2782" s="23">
        <v>0</v>
      </c>
    </row>
    <row r="2783" spans="1:13" hidden="1" x14ac:dyDescent="0.25">
      <c r="A2783" t="s">
        <v>3822</v>
      </c>
      <c r="B2783" t="s">
        <v>4008</v>
      </c>
      <c r="C2783" t="s">
        <v>4009</v>
      </c>
      <c r="D2783" s="2">
        <v>47.5</v>
      </c>
      <c r="E2783" s="3">
        <v>7.96655E-2</v>
      </c>
      <c r="F2783" s="3">
        <v>0.35688569999999997</v>
      </c>
      <c r="G2783" s="4">
        <v>44999</v>
      </c>
      <c r="H2783" s="4">
        <v>367</v>
      </c>
      <c r="I2783" t="s">
        <v>17</v>
      </c>
      <c r="J2783" s="2">
        <v>40</v>
      </c>
      <c r="K2783" s="4">
        <v>4294</v>
      </c>
      <c r="L2783" s="4">
        <v>222</v>
      </c>
      <c r="M2783" s="23">
        <v>0</v>
      </c>
    </row>
    <row r="2784" spans="1:13" hidden="1" x14ac:dyDescent="0.25">
      <c r="A2784" t="s">
        <v>3822</v>
      </c>
      <c r="B2784" t="s">
        <v>4010</v>
      </c>
      <c r="C2784" t="s">
        <v>2544</v>
      </c>
      <c r="D2784" s="2">
        <v>47.5</v>
      </c>
      <c r="E2784" s="3">
        <v>0.1344882</v>
      </c>
      <c r="F2784" s="3">
        <v>0.5781674</v>
      </c>
      <c r="G2784" s="4">
        <v>15333</v>
      </c>
      <c r="H2784" s="4">
        <v>188</v>
      </c>
      <c r="I2784" t="s">
        <v>3</v>
      </c>
      <c r="J2784" s="2">
        <v>52.5</v>
      </c>
      <c r="K2784" s="4">
        <v>3064</v>
      </c>
      <c r="L2784" s="4">
        <v>134</v>
      </c>
      <c r="M2784" s="23">
        <v>0</v>
      </c>
    </row>
    <row r="2785" spans="1:13" hidden="1" x14ac:dyDescent="0.25">
      <c r="A2785" t="s">
        <v>3822</v>
      </c>
      <c r="B2785" t="s">
        <v>4011</v>
      </c>
      <c r="C2785" t="s">
        <v>4012</v>
      </c>
      <c r="D2785" s="2">
        <v>47.5</v>
      </c>
      <c r="E2785" s="3">
        <v>0.12026199999999999</v>
      </c>
      <c r="F2785" s="3">
        <v>0.79832139999999996</v>
      </c>
      <c r="G2785" s="4">
        <v>13221</v>
      </c>
      <c r="H2785" s="4">
        <v>122</v>
      </c>
      <c r="I2785" t="s">
        <v>3</v>
      </c>
      <c r="J2785" s="2">
        <v>45</v>
      </c>
      <c r="K2785" s="4">
        <v>2135</v>
      </c>
      <c r="L2785" s="4">
        <v>68</v>
      </c>
      <c r="M2785" s="23">
        <v>0</v>
      </c>
    </row>
    <row r="2786" spans="1:13" hidden="1" x14ac:dyDescent="0.25">
      <c r="A2786" t="s">
        <v>3822</v>
      </c>
      <c r="B2786" t="s">
        <v>4013</v>
      </c>
      <c r="C2786" t="s">
        <v>3499</v>
      </c>
      <c r="D2786" s="2">
        <v>47.5</v>
      </c>
      <c r="E2786" s="3">
        <v>8.3191100000000004E-2</v>
      </c>
      <c r="F2786" s="3">
        <v>0.99982899999999997</v>
      </c>
      <c r="G2786" s="4">
        <v>5847</v>
      </c>
      <c r="H2786" s="4">
        <v>206</v>
      </c>
      <c r="I2786" t="s">
        <v>20</v>
      </c>
      <c r="J2786" s="2">
        <v>85</v>
      </c>
      <c r="K2786" s="4">
        <v>5847</v>
      </c>
      <c r="L2786" s="4">
        <v>206</v>
      </c>
      <c r="M2786" s="23">
        <v>0</v>
      </c>
    </row>
    <row r="2787" spans="1:13" hidden="1" x14ac:dyDescent="0.25">
      <c r="A2787" t="s">
        <v>3822</v>
      </c>
      <c r="B2787" t="s">
        <v>3222</v>
      </c>
      <c r="C2787" t="s">
        <v>4014</v>
      </c>
      <c r="D2787" s="2">
        <v>47.5</v>
      </c>
      <c r="E2787" s="3">
        <v>5.8007299999999998E-2</v>
      </c>
      <c r="F2787" s="3">
        <v>0.99987859999999995</v>
      </c>
      <c r="G2787" s="4">
        <v>8235</v>
      </c>
      <c r="H2787" s="4">
        <v>142</v>
      </c>
      <c r="I2787" t="s">
        <v>3</v>
      </c>
      <c r="J2787" s="2">
        <v>80</v>
      </c>
      <c r="K2787" s="4">
        <v>8235</v>
      </c>
      <c r="L2787" s="4">
        <v>142</v>
      </c>
      <c r="M2787" s="23">
        <v>0</v>
      </c>
    </row>
    <row r="2788" spans="1:13" hidden="1" x14ac:dyDescent="0.25">
      <c r="A2788" t="s">
        <v>3822</v>
      </c>
      <c r="B2788" t="s">
        <v>141</v>
      </c>
      <c r="C2788" t="s">
        <v>3901</v>
      </c>
      <c r="D2788" s="2">
        <v>47.5</v>
      </c>
      <c r="E2788" s="3">
        <v>0.111127</v>
      </c>
      <c r="F2788" s="3">
        <v>0.45101479999999999</v>
      </c>
      <c r="G2788" s="4">
        <v>33353</v>
      </c>
      <c r="H2788" s="4">
        <v>196</v>
      </c>
      <c r="I2788" t="s">
        <v>3</v>
      </c>
      <c r="J2788" s="2">
        <v>35</v>
      </c>
      <c r="K2788" s="4">
        <v>3502</v>
      </c>
      <c r="L2788" s="4">
        <v>85</v>
      </c>
      <c r="M2788" s="23">
        <v>0</v>
      </c>
    </row>
    <row r="2789" spans="1:13" hidden="1" x14ac:dyDescent="0.25">
      <c r="A2789" t="s">
        <v>3822</v>
      </c>
      <c r="B2789" t="s">
        <v>4015</v>
      </c>
      <c r="C2789" t="s">
        <v>3941</v>
      </c>
      <c r="D2789" s="2">
        <v>45</v>
      </c>
      <c r="E2789" s="3">
        <v>0.14604819999999999</v>
      </c>
      <c r="F2789" s="3">
        <v>0.65736000000000006</v>
      </c>
      <c r="G2789" s="4">
        <v>14103</v>
      </c>
      <c r="H2789" s="4">
        <v>103</v>
      </c>
      <c r="I2789" t="s">
        <v>20</v>
      </c>
      <c r="J2789" s="2">
        <v>32.5</v>
      </c>
      <c r="K2789" s="4">
        <v>1766</v>
      </c>
      <c r="L2789" s="4">
        <v>61</v>
      </c>
      <c r="M2789" s="23">
        <v>0</v>
      </c>
    </row>
    <row r="2790" spans="1:13" hidden="1" x14ac:dyDescent="0.25">
      <c r="A2790" t="s">
        <v>3822</v>
      </c>
      <c r="B2790" t="s">
        <v>4016</v>
      </c>
      <c r="C2790" t="s">
        <v>3954</v>
      </c>
      <c r="D2790" s="2">
        <v>45</v>
      </c>
      <c r="E2790" s="3">
        <v>7.5737399999999996E-2</v>
      </c>
      <c r="F2790" s="3">
        <v>0.78721289999999999</v>
      </c>
      <c r="G2790" s="4">
        <v>12682</v>
      </c>
      <c r="H2790" s="4">
        <v>251</v>
      </c>
      <c r="I2790" t="s">
        <v>3</v>
      </c>
      <c r="J2790" s="2">
        <v>77.5</v>
      </c>
      <c r="K2790" s="4">
        <v>5559</v>
      </c>
      <c r="L2790" s="4">
        <v>209</v>
      </c>
      <c r="M2790" s="23">
        <v>0</v>
      </c>
    </row>
    <row r="2791" spans="1:13" hidden="1" x14ac:dyDescent="0.25">
      <c r="A2791" t="s">
        <v>3822</v>
      </c>
      <c r="B2791" t="s">
        <v>4017</v>
      </c>
      <c r="C2791" t="s">
        <v>1579</v>
      </c>
      <c r="D2791" s="2">
        <v>45</v>
      </c>
      <c r="E2791" s="3">
        <v>0.1009089</v>
      </c>
      <c r="F2791" s="3">
        <v>0.78642040000000002</v>
      </c>
      <c r="G2791" s="4">
        <v>13922</v>
      </c>
      <c r="H2791" s="4">
        <v>135</v>
      </c>
      <c r="I2791" t="s">
        <v>3</v>
      </c>
      <c r="J2791" s="2">
        <v>35</v>
      </c>
      <c r="K2791" s="4">
        <v>1689</v>
      </c>
      <c r="L2791" s="4">
        <v>74</v>
      </c>
      <c r="M2791" s="23">
        <v>0</v>
      </c>
    </row>
    <row r="2792" spans="1:13" hidden="1" x14ac:dyDescent="0.25">
      <c r="A2792" t="s">
        <v>3822</v>
      </c>
      <c r="B2792" t="s">
        <v>4018</v>
      </c>
      <c r="C2792" t="s">
        <v>2405</v>
      </c>
      <c r="D2792" s="2">
        <v>45</v>
      </c>
      <c r="E2792" s="3">
        <v>8.4604499999999999E-2</v>
      </c>
      <c r="F2792" s="3">
        <v>0.54731229999999997</v>
      </c>
      <c r="G2792" s="4">
        <v>22685</v>
      </c>
      <c r="H2792" s="4">
        <v>233</v>
      </c>
      <c r="I2792" t="s">
        <v>3</v>
      </c>
      <c r="J2792" s="2">
        <v>40</v>
      </c>
      <c r="K2792" s="4">
        <v>3028</v>
      </c>
      <c r="L2792" s="4">
        <v>150</v>
      </c>
      <c r="M2792" s="23">
        <v>0</v>
      </c>
    </row>
    <row r="2793" spans="1:13" hidden="1" x14ac:dyDescent="0.25">
      <c r="A2793" t="s">
        <v>3822</v>
      </c>
      <c r="B2793" t="s">
        <v>4019</v>
      </c>
      <c r="C2793" t="s">
        <v>4020</v>
      </c>
      <c r="D2793" s="2">
        <v>45</v>
      </c>
      <c r="E2793" s="3">
        <v>0.1204317</v>
      </c>
      <c r="F2793" s="3">
        <v>0.79184639999999995</v>
      </c>
      <c r="G2793" s="4">
        <v>11013</v>
      </c>
      <c r="H2793" s="4">
        <v>145</v>
      </c>
      <c r="I2793" t="s">
        <v>20</v>
      </c>
      <c r="J2793" s="2">
        <v>52.5</v>
      </c>
      <c r="K2793" s="4">
        <v>2213</v>
      </c>
      <c r="L2793" s="4">
        <v>109</v>
      </c>
      <c r="M2793" s="23">
        <v>0</v>
      </c>
    </row>
    <row r="2794" spans="1:13" hidden="1" x14ac:dyDescent="0.25">
      <c r="A2794" t="s">
        <v>3822</v>
      </c>
      <c r="B2794" t="s">
        <v>4021</v>
      </c>
      <c r="C2794" t="s">
        <v>4022</v>
      </c>
      <c r="D2794" s="2">
        <v>45</v>
      </c>
      <c r="E2794" s="3">
        <v>0.19444439999999999</v>
      </c>
      <c r="F2794" s="3">
        <v>0.68188859999999996</v>
      </c>
      <c r="G2794" s="4">
        <v>11438</v>
      </c>
      <c r="H2794" s="4">
        <v>90</v>
      </c>
      <c r="I2794" t="s">
        <v>20</v>
      </c>
      <c r="J2794" s="2">
        <v>30</v>
      </c>
      <c r="K2794" s="4">
        <v>1135</v>
      </c>
      <c r="L2794" s="4">
        <v>51</v>
      </c>
      <c r="M2794" s="23">
        <v>0</v>
      </c>
    </row>
    <row r="2795" spans="1:13" hidden="1" x14ac:dyDescent="0.25">
      <c r="A2795" t="s">
        <v>3822</v>
      </c>
      <c r="B2795" t="s">
        <v>4023</v>
      </c>
      <c r="C2795" t="s">
        <v>3901</v>
      </c>
      <c r="D2795" s="2">
        <v>45</v>
      </c>
      <c r="E2795" s="3">
        <v>4.6506699999999998E-2</v>
      </c>
      <c r="F2795" s="3">
        <v>0.18625539999999999</v>
      </c>
      <c r="G2795" s="4">
        <v>55416</v>
      </c>
      <c r="H2795" s="4">
        <v>342</v>
      </c>
      <c r="I2795" t="s">
        <v>10</v>
      </c>
      <c r="J2795" s="2">
        <v>40</v>
      </c>
      <c r="K2795" s="4">
        <v>7028</v>
      </c>
      <c r="L2795" s="4">
        <v>213</v>
      </c>
      <c r="M2795" s="23">
        <v>2.6689999999999998E-4</v>
      </c>
    </row>
    <row r="2796" spans="1:13" hidden="1" x14ac:dyDescent="0.25">
      <c r="A2796" t="s">
        <v>3822</v>
      </c>
      <c r="B2796" t="s">
        <v>4024</v>
      </c>
      <c r="C2796" t="s">
        <v>578</v>
      </c>
      <c r="D2796" s="2">
        <v>45</v>
      </c>
      <c r="E2796" s="3">
        <v>8.9780200000000004E-2</v>
      </c>
      <c r="F2796" s="3">
        <v>0.9998416</v>
      </c>
      <c r="G2796" s="4">
        <v>6312</v>
      </c>
      <c r="H2796" s="4">
        <v>167</v>
      </c>
      <c r="I2796" t="s">
        <v>20</v>
      </c>
      <c r="J2796" s="2">
        <v>62.5</v>
      </c>
      <c r="K2796" s="4">
        <v>2256</v>
      </c>
      <c r="L2796" s="4">
        <v>139</v>
      </c>
      <c r="M2796" s="23">
        <v>0</v>
      </c>
    </row>
    <row r="2797" spans="1:13" hidden="1" x14ac:dyDescent="0.25">
      <c r="A2797" t="s">
        <v>3822</v>
      </c>
      <c r="B2797" t="s">
        <v>4025</v>
      </c>
      <c r="C2797" t="s">
        <v>71</v>
      </c>
      <c r="D2797" s="2">
        <v>42.5</v>
      </c>
      <c r="E2797" s="3">
        <v>0.1227183</v>
      </c>
      <c r="F2797" s="3">
        <v>0.43112660000000003</v>
      </c>
      <c r="G2797" s="4">
        <v>22441</v>
      </c>
      <c r="H2797" s="4">
        <v>142</v>
      </c>
      <c r="I2797" t="s">
        <v>3</v>
      </c>
      <c r="J2797" s="2">
        <v>32.5</v>
      </c>
      <c r="K2797" s="4">
        <v>3025</v>
      </c>
      <c r="L2797" s="4">
        <v>57</v>
      </c>
      <c r="M2797" s="23">
        <v>7.5469999999999997E-4</v>
      </c>
    </row>
    <row r="2798" spans="1:13" hidden="1" x14ac:dyDescent="0.25">
      <c r="A2798" t="s">
        <v>3822</v>
      </c>
      <c r="B2798" t="s">
        <v>4026</v>
      </c>
      <c r="C2798" t="s">
        <v>4027</v>
      </c>
      <c r="D2798" s="2">
        <v>40</v>
      </c>
      <c r="E2798" s="3">
        <v>5.29173E-2</v>
      </c>
      <c r="F2798" s="3">
        <v>0.99987599999999999</v>
      </c>
      <c r="G2798" s="4">
        <v>8060</v>
      </c>
      <c r="H2798" s="4">
        <v>68</v>
      </c>
      <c r="I2798" t="s">
        <v>3</v>
      </c>
      <c r="J2798" s="2">
        <v>25</v>
      </c>
      <c r="K2798" s="4">
        <v>1055</v>
      </c>
      <c r="L2798" s="4">
        <v>36</v>
      </c>
      <c r="M2798" s="23">
        <v>0</v>
      </c>
    </row>
    <row r="2799" spans="1:13" hidden="1" x14ac:dyDescent="0.25">
      <c r="A2799" t="s">
        <v>3822</v>
      </c>
      <c r="B2799" t="s">
        <v>406</v>
      </c>
      <c r="C2799" t="s">
        <v>4028</v>
      </c>
      <c r="D2799" s="2">
        <v>40</v>
      </c>
      <c r="E2799" s="3">
        <v>0.13315650000000001</v>
      </c>
      <c r="F2799" s="3">
        <v>0.60438519999999996</v>
      </c>
      <c r="G2799" s="4">
        <v>12101</v>
      </c>
      <c r="H2799" s="4">
        <v>68</v>
      </c>
      <c r="I2799" t="s">
        <v>20</v>
      </c>
      <c r="J2799" s="2">
        <v>10</v>
      </c>
      <c r="K2799" s="4">
        <v>562</v>
      </c>
      <c r="L2799" s="4">
        <v>24</v>
      </c>
      <c r="M2799" s="23">
        <v>0</v>
      </c>
    </row>
    <row r="2800" spans="1:13" hidden="1" x14ac:dyDescent="0.25">
      <c r="A2800" t="s">
        <v>3822</v>
      </c>
      <c r="B2800" t="s">
        <v>4029</v>
      </c>
      <c r="C2800" t="s">
        <v>1814</v>
      </c>
      <c r="D2800" s="2">
        <v>37.5</v>
      </c>
      <c r="E2800" s="3">
        <v>8.5215100000000002E-2</v>
      </c>
      <c r="F2800" s="3">
        <v>0.99978579999999995</v>
      </c>
      <c r="G2800" s="4">
        <v>4668</v>
      </c>
      <c r="H2800" s="4">
        <v>84</v>
      </c>
      <c r="I2800" t="s">
        <v>20</v>
      </c>
      <c r="J2800" s="2">
        <v>75</v>
      </c>
      <c r="K2800" s="4">
        <v>4668</v>
      </c>
      <c r="L2800" s="4">
        <v>84</v>
      </c>
      <c r="M2800" s="23">
        <v>0</v>
      </c>
    </row>
    <row r="2801" spans="1:13" hidden="1" x14ac:dyDescent="0.25">
      <c r="A2801" t="s">
        <v>3822</v>
      </c>
      <c r="B2801" t="s">
        <v>4030</v>
      </c>
      <c r="C2801" t="s">
        <v>4031</v>
      </c>
      <c r="D2801" s="2">
        <v>37.5</v>
      </c>
      <c r="E2801" s="3">
        <v>7.9575699999999999E-2</v>
      </c>
      <c r="F2801" s="3">
        <v>0.3545952</v>
      </c>
      <c r="G2801" s="4">
        <v>19585</v>
      </c>
      <c r="H2801" s="4">
        <v>179</v>
      </c>
      <c r="I2801" t="s">
        <v>3</v>
      </c>
      <c r="J2801" s="2">
        <v>37.5</v>
      </c>
      <c r="K2801" s="4">
        <v>2965</v>
      </c>
      <c r="L2801" s="4">
        <v>114</v>
      </c>
      <c r="M2801" s="23">
        <v>0</v>
      </c>
    </row>
    <row r="2802" spans="1:13" hidden="1" x14ac:dyDescent="0.25">
      <c r="A2802" t="s">
        <v>3822</v>
      </c>
      <c r="B2802" t="s">
        <v>4032</v>
      </c>
      <c r="C2802" t="s">
        <v>4033</v>
      </c>
      <c r="D2802" s="2">
        <v>37.5</v>
      </c>
      <c r="E2802" s="3">
        <v>4.1125299999999997E-2</v>
      </c>
      <c r="F2802" s="3">
        <v>0.99980100000000005</v>
      </c>
      <c r="G2802" s="4">
        <v>5023</v>
      </c>
      <c r="H2802" s="4">
        <v>115</v>
      </c>
      <c r="I2802" t="s">
        <v>3</v>
      </c>
      <c r="J2802" s="2">
        <v>72.5</v>
      </c>
      <c r="K2802" s="4">
        <v>5023</v>
      </c>
      <c r="L2802" s="4">
        <v>115</v>
      </c>
      <c r="M2802" s="23">
        <v>0</v>
      </c>
    </row>
    <row r="2803" spans="1:13" hidden="1" x14ac:dyDescent="0.25">
      <c r="A2803" t="s">
        <v>3822</v>
      </c>
      <c r="B2803" t="s">
        <v>4034</v>
      </c>
      <c r="C2803" t="s">
        <v>32</v>
      </c>
      <c r="D2803" s="2">
        <v>37.5</v>
      </c>
      <c r="E2803" s="3">
        <v>0.13425709999999999</v>
      </c>
      <c r="F2803" s="3">
        <v>0.33207700000000001</v>
      </c>
      <c r="G2803" s="4">
        <v>14097</v>
      </c>
      <c r="H2803" s="4">
        <v>142</v>
      </c>
      <c r="I2803" t="s">
        <v>3</v>
      </c>
      <c r="J2803" s="2">
        <v>42.5</v>
      </c>
      <c r="K2803" s="4">
        <v>2686</v>
      </c>
      <c r="L2803" s="4">
        <v>88</v>
      </c>
      <c r="M2803" s="23">
        <v>0</v>
      </c>
    </row>
    <row r="2804" spans="1:13" hidden="1" x14ac:dyDescent="0.25">
      <c r="A2804" t="s">
        <v>3822</v>
      </c>
      <c r="B2804" t="s">
        <v>4035</v>
      </c>
      <c r="C2804" t="s">
        <v>1729</v>
      </c>
      <c r="D2804" s="2">
        <v>37.5</v>
      </c>
      <c r="E2804" s="3">
        <v>9.4039700000000004E-2</v>
      </c>
      <c r="F2804" s="3">
        <v>0.53136130000000004</v>
      </c>
      <c r="G2804" s="4">
        <v>14173</v>
      </c>
      <c r="H2804" s="4">
        <v>171</v>
      </c>
      <c r="I2804" t="s">
        <v>3</v>
      </c>
      <c r="J2804" s="2">
        <v>40</v>
      </c>
      <c r="K2804" s="4">
        <v>2319</v>
      </c>
      <c r="L2804" s="4">
        <v>105</v>
      </c>
      <c r="M2804" s="23">
        <v>0</v>
      </c>
    </row>
    <row r="2805" spans="1:13" hidden="1" x14ac:dyDescent="0.25">
      <c r="A2805" t="s">
        <v>3822</v>
      </c>
      <c r="B2805" t="s">
        <v>4036</v>
      </c>
      <c r="C2805" t="s">
        <v>4037</v>
      </c>
      <c r="D2805" s="2">
        <v>37.5</v>
      </c>
      <c r="E2805" s="3">
        <v>8.9217000000000005E-2</v>
      </c>
      <c r="F2805" s="3">
        <v>0.99950470000000002</v>
      </c>
      <c r="G2805" s="4">
        <v>2018</v>
      </c>
      <c r="H2805" s="4">
        <v>78</v>
      </c>
      <c r="I2805" t="s">
        <v>20</v>
      </c>
      <c r="J2805" s="2">
        <v>60</v>
      </c>
      <c r="K2805" s="4">
        <v>965</v>
      </c>
      <c r="L2805" s="4">
        <v>70</v>
      </c>
      <c r="M2805" s="23">
        <v>0</v>
      </c>
    </row>
    <row r="2806" spans="1:13" hidden="1" x14ac:dyDescent="0.25">
      <c r="A2806" t="s">
        <v>3822</v>
      </c>
      <c r="B2806" t="s">
        <v>4038</v>
      </c>
      <c r="C2806" t="s">
        <v>71</v>
      </c>
      <c r="D2806" s="2">
        <v>37.5</v>
      </c>
      <c r="E2806" s="3">
        <v>0.1295193</v>
      </c>
      <c r="F2806" s="3">
        <v>0.32996379999999997</v>
      </c>
      <c r="G2806" s="4">
        <v>17790</v>
      </c>
      <c r="H2806" s="4">
        <v>106</v>
      </c>
      <c r="I2806" t="s">
        <v>3</v>
      </c>
      <c r="J2806" s="2">
        <v>17.5</v>
      </c>
      <c r="K2806" s="4">
        <v>1170</v>
      </c>
      <c r="L2806" s="4">
        <v>54</v>
      </c>
      <c r="M2806" s="23">
        <v>0</v>
      </c>
    </row>
    <row r="2807" spans="1:13" hidden="1" x14ac:dyDescent="0.25">
      <c r="A2807" t="s">
        <v>3822</v>
      </c>
      <c r="B2807" t="s">
        <v>4039</v>
      </c>
      <c r="C2807" t="s">
        <v>3999</v>
      </c>
      <c r="D2807" s="2">
        <v>35</v>
      </c>
      <c r="E2807" s="3">
        <v>5.14002E-2</v>
      </c>
      <c r="F2807" s="3">
        <v>0.83213389999999998</v>
      </c>
      <c r="G2807" s="4">
        <v>6013</v>
      </c>
      <c r="H2807" s="4">
        <v>102</v>
      </c>
      <c r="I2807" t="s">
        <v>3</v>
      </c>
      <c r="J2807" s="2">
        <v>40</v>
      </c>
      <c r="K2807" s="4">
        <v>1625</v>
      </c>
      <c r="L2807" s="4">
        <v>78</v>
      </c>
      <c r="M2807" s="23">
        <v>0</v>
      </c>
    </row>
    <row r="2808" spans="1:13" hidden="1" x14ac:dyDescent="0.25">
      <c r="A2808" t="s">
        <v>3822</v>
      </c>
      <c r="B2808" t="s">
        <v>4040</v>
      </c>
      <c r="C2808" t="s">
        <v>2050</v>
      </c>
      <c r="D2808" s="2">
        <v>35</v>
      </c>
      <c r="E2808" s="3">
        <v>7.3897199999999996E-2</v>
      </c>
      <c r="F2808" s="3">
        <v>0.9998165</v>
      </c>
      <c r="G2808" s="4">
        <v>5448</v>
      </c>
      <c r="H2808" s="4">
        <v>62</v>
      </c>
      <c r="I2808" t="s">
        <v>20</v>
      </c>
      <c r="J2808" s="2">
        <v>70</v>
      </c>
      <c r="K2808" s="4">
        <v>5448</v>
      </c>
      <c r="L2808" s="4">
        <v>62</v>
      </c>
      <c r="M2808" s="23">
        <v>0</v>
      </c>
    </row>
    <row r="2809" spans="1:13" hidden="1" x14ac:dyDescent="0.25">
      <c r="A2809" t="s">
        <v>3822</v>
      </c>
      <c r="B2809" t="s">
        <v>4041</v>
      </c>
      <c r="C2809" t="s">
        <v>2378</v>
      </c>
      <c r="D2809" s="2">
        <v>35</v>
      </c>
      <c r="E2809" s="3">
        <v>7.7358800000000005E-2</v>
      </c>
      <c r="F2809" s="3">
        <v>0.99965470000000001</v>
      </c>
      <c r="G2809" s="4">
        <v>2895</v>
      </c>
      <c r="H2809" s="4">
        <v>23</v>
      </c>
      <c r="I2809" t="s">
        <v>20</v>
      </c>
      <c r="J2809" s="2">
        <v>25</v>
      </c>
      <c r="K2809" s="4">
        <v>400</v>
      </c>
      <c r="L2809" s="4">
        <v>12</v>
      </c>
      <c r="M2809" s="23">
        <v>0</v>
      </c>
    </row>
    <row r="2810" spans="1:13" hidden="1" x14ac:dyDescent="0.25">
      <c r="A2810" t="s">
        <v>3822</v>
      </c>
      <c r="B2810" t="s">
        <v>4042</v>
      </c>
      <c r="C2810" t="s">
        <v>4043</v>
      </c>
      <c r="D2810" s="2">
        <v>35</v>
      </c>
      <c r="E2810" s="3">
        <v>5.2589900000000002E-2</v>
      </c>
      <c r="F2810" s="3">
        <v>0.9996043</v>
      </c>
      <c r="G2810" s="4">
        <v>2526</v>
      </c>
      <c r="H2810" s="4">
        <v>91</v>
      </c>
      <c r="I2810" t="s">
        <v>20</v>
      </c>
      <c r="J2810" s="2">
        <v>52.5</v>
      </c>
      <c r="K2810" s="4">
        <v>1197</v>
      </c>
      <c r="L2810" s="4">
        <v>86</v>
      </c>
      <c r="M2810" s="23">
        <v>0</v>
      </c>
    </row>
    <row r="2811" spans="1:13" hidden="1" x14ac:dyDescent="0.25">
      <c r="A2811" t="s">
        <v>3822</v>
      </c>
      <c r="B2811" t="s">
        <v>4044</v>
      </c>
      <c r="C2811" t="s">
        <v>182</v>
      </c>
      <c r="D2811" s="2">
        <v>35</v>
      </c>
      <c r="E2811" s="3">
        <v>2.7537599999999999E-2</v>
      </c>
      <c r="F2811" s="3">
        <v>0.99978129999999998</v>
      </c>
      <c r="G2811" s="4">
        <v>4570</v>
      </c>
      <c r="H2811" s="4">
        <v>100</v>
      </c>
      <c r="I2811" t="s">
        <v>3</v>
      </c>
      <c r="J2811" s="2">
        <v>42.5</v>
      </c>
      <c r="K2811" s="4">
        <v>1675</v>
      </c>
      <c r="L2811" s="4">
        <v>79</v>
      </c>
      <c r="M2811" s="23">
        <v>0</v>
      </c>
    </row>
    <row r="2812" spans="1:13" hidden="1" x14ac:dyDescent="0.25">
      <c r="A2812" t="s">
        <v>3822</v>
      </c>
      <c r="B2812" t="s">
        <v>4045</v>
      </c>
      <c r="C2812" t="s">
        <v>3941</v>
      </c>
      <c r="D2812" s="2">
        <v>35</v>
      </c>
      <c r="E2812" s="3">
        <v>5.0956000000000001E-2</v>
      </c>
      <c r="F2812" s="3">
        <v>0.99982910000000003</v>
      </c>
      <c r="G2812" s="4">
        <v>5850</v>
      </c>
      <c r="H2812" s="4">
        <v>81</v>
      </c>
      <c r="I2812" t="s">
        <v>3</v>
      </c>
      <c r="J2812" s="2">
        <v>75</v>
      </c>
      <c r="K2812" s="4">
        <v>5850</v>
      </c>
      <c r="L2812" s="4">
        <v>81</v>
      </c>
      <c r="M2812" s="23">
        <v>0</v>
      </c>
    </row>
    <row r="2813" spans="1:13" hidden="1" x14ac:dyDescent="0.25">
      <c r="A2813" t="s">
        <v>3822</v>
      </c>
      <c r="B2813" t="s">
        <v>4046</v>
      </c>
      <c r="C2813" t="s">
        <v>3889</v>
      </c>
      <c r="D2813" s="2">
        <v>35</v>
      </c>
      <c r="E2813" s="3">
        <v>0.1087244</v>
      </c>
      <c r="F2813" s="3">
        <v>0.93050619999999995</v>
      </c>
      <c r="G2813" s="4">
        <v>4191</v>
      </c>
      <c r="H2813" s="4">
        <v>35</v>
      </c>
      <c r="I2813" t="s">
        <v>20</v>
      </c>
      <c r="J2813" s="2">
        <v>25</v>
      </c>
      <c r="K2813" s="4">
        <v>523</v>
      </c>
      <c r="L2813" s="4">
        <v>16</v>
      </c>
      <c r="M2813" s="23">
        <v>0</v>
      </c>
    </row>
    <row r="2814" spans="1:13" hidden="1" x14ac:dyDescent="0.25">
      <c r="A2814" t="s">
        <v>3822</v>
      </c>
      <c r="B2814" t="s">
        <v>4047</v>
      </c>
      <c r="C2814" t="s">
        <v>2492</v>
      </c>
      <c r="D2814" s="2">
        <v>32.5</v>
      </c>
      <c r="E2814" s="3">
        <v>3.9090199999999999E-2</v>
      </c>
      <c r="F2814" s="3">
        <v>0.70557979999999998</v>
      </c>
      <c r="G2814" s="4">
        <v>12481</v>
      </c>
      <c r="H2814" s="4">
        <v>102</v>
      </c>
      <c r="I2814" t="s">
        <v>3</v>
      </c>
      <c r="J2814" s="2">
        <v>27.5</v>
      </c>
      <c r="K2814" s="4">
        <v>1889</v>
      </c>
      <c r="L2814" s="4">
        <v>61</v>
      </c>
      <c r="M2814" s="23">
        <v>0</v>
      </c>
    </row>
    <row r="2815" spans="1:13" hidden="1" x14ac:dyDescent="0.25">
      <c r="A2815" t="s">
        <v>3822</v>
      </c>
      <c r="B2815" t="s">
        <v>4048</v>
      </c>
      <c r="C2815" t="s">
        <v>1866</v>
      </c>
      <c r="D2815" s="2">
        <v>32.5</v>
      </c>
      <c r="E2815" s="3">
        <v>7.5380199999999994E-2</v>
      </c>
      <c r="F2815" s="3">
        <v>0.73133210000000004</v>
      </c>
      <c r="G2815" s="4">
        <v>9745</v>
      </c>
      <c r="H2815" s="4">
        <v>120</v>
      </c>
      <c r="I2815" t="s">
        <v>3</v>
      </c>
      <c r="J2815" s="2">
        <v>47.5</v>
      </c>
      <c r="K2815" s="4">
        <v>2313</v>
      </c>
      <c r="L2815" s="4">
        <v>83</v>
      </c>
      <c r="M2815" s="23">
        <v>0</v>
      </c>
    </row>
    <row r="2816" spans="1:13" hidden="1" x14ac:dyDescent="0.25">
      <c r="A2816" t="s">
        <v>3822</v>
      </c>
      <c r="B2816" t="s">
        <v>4049</v>
      </c>
      <c r="C2816" t="s">
        <v>3928</v>
      </c>
      <c r="D2816" s="2">
        <v>32.5</v>
      </c>
      <c r="E2816" s="3">
        <v>7.3297500000000002E-2</v>
      </c>
      <c r="F2816" s="3">
        <v>0.76538629999999996</v>
      </c>
      <c r="G2816" s="4">
        <v>12175</v>
      </c>
      <c r="H2816" s="4">
        <v>51</v>
      </c>
      <c r="I2816" t="s">
        <v>3</v>
      </c>
      <c r="J2816" s="2">
        <v>10</v>
      </c>
      <c r="K2816" s="4">
        <v>514</v>
      </c>
      <c r="L2816" s="4">
        <v>13</v>
      </c>
      <c r="M2816" s="23">
        <v>0</v>
      </c>
    </row>
    <row r="2817" spans="1:13" hidden="1" x14ac:dyDescent="0.25">
      <c r="A2817" t="s">
        <v>3822</v>
      </c>
      <c r="B2817" t="s">
        <v>4050</v>
      </c>
      <c r="C2817" t="s">
        <v>4051</v>
      </c>
      <c r="D2817" s="2">
        <v>32.5</v>
      </c>
      <c r="E2817" s="3">
        <v>6.1214600000000001E-2</v>
      </c>
      <c r="F2817" s="3">
        <v>0.99947039999999998</v>
      </c>
      <c r="G2817" s="4">
        <v>1887</v>
      </c>
      <c r="H2817" s="4">
        <v>40</v>
      </c>
      <c r="I2817" t="s">
        <v>20</v>
      </c>
      <c r="J2817" s="2">
        <v>32.5</v>
      </c>
      <c r="K2817" s="4">
        <v>403</v>
      </c>
      <c r="L2817" s="4">
        <v>28</v>
      </c>
      <c r="M2817" s="23">
        <v>0</v>
      </c>
    </row>
    <row r="2818" spans="1:13" hidden="1" x14ac:dyDescent="0.25">
      <c r="A2818" t="s">
        <v>3822</v>
      </c>
      <c r="B2818" t="s">
        <v>4052</v>
      </c>
      <c r="C2818" t="s">
        <v>4053</v>
      </c>
      <c r="D2818" s="2">
        <v>32.5</v>
      </c>
      <c r="E2818" s="3">
        <v>2.2915899999999999E-2</v>
      </c>
      <c r="F2818" s="3">
        <v>0.99934080000000003</v>
      </c>
      <c r="G2818" s="4">
        <v>1516</v>
      </c>
      <c r="H2818" s="4">
        <v>84</v>
      </c>
      <c r="I2818" t="s">
        <v>20</v>
      </c>
      <c r="J2818" s="2">
        <v>55</v>
      </c>
      <c r="K2818" s="4">
        <v>1516</v>
      </c>
      <c r="L2818" s="4">
        <v>84</v>
      </c>
      <c r="M2818" s="23">
        <v>0</v>
      </c>
    </row>
    <row r="2819" spans="1:13" hidden="1" x14ac:dyDescent="0.25">
      <c r="A2819" t="s">
        <v>3822</v>
      </c>
      <c r="B2819" t="s">
        <v>4054</v>
      </c>
      <c r="C2819" t="s">
        <v>4055</v>
      </c>
      <c r="D2819" s="2">
        <v>32.5</v>
      </c>
      <c r="E2819" s="3">
        <v>3.05951E-2</v>
      </c>
      <c r="F2819" s="3">
        <v>0.9997954</v>
      </c>
      <c r="G2819" s="4">
        <v>4886</v>
      </c>
      <c r="H2819" s="4">
        <v>47</v>
      </c>
      <c r="I2819" t="s">
        <v>3</v>
      </c>
      <c r="J2819" s="2">
        <v>30</v>
      </c>
      <c r="K2819" s="4">
        <v>1068</v>
      </c>
      <c r="L2819" s="4">
        <v>30</v>
      </c>
      <c r="M2819" s="23">
        <v>0</v>
      </c>
    </row>
    <row r="2820" spans="1:13" hidden="1" x14ac:dyDescent="0.25">
      <c r="A2820" t="s">
        <v>3822</v>
      </c>
      <c r="B2820" t="s">
        <v>4056</v>
      </c>
      <c r="C2820" t="s">
        <v>4057</v>
      </c>
      <c r="D2820" s="2">
        <v>32.5</v>
      </c>
      <c r="E2820" s="3">
        <v>8.9760199999999998E-2</v>
      </c>
      <c r="F2820" s="3">
        <v>0.48584270000000002</v>
      </c>
      <c r="G2820" s="4">
        <v>16215</v>
      </c>
      <c r="H2820" s="4">
        <v>117</v>
      </c>
      <c r="I2820" t="s">
        <v>3</v>
      </c>
      <c r="J2820" s="2">
        <v>32.5</v>
      </c>
      <c r="K2820" s="4">
        <v>2247</v>
      </c>
      <c r="L2820" s="4">
        <v>69</v>
      </c>
      <c r="M2820" s="23">
        <v>0</v>
      </c>
    </row>
    <row r="2821" spans="1:13" hidden="1" x14ac:dyDescent="0.25">
      <c r="A2821" t="s">
        <v>3822</v>
      </c>
      <c r="B2821" t="s">
        <v>4058</v>
      </c>
      <c r="C2821" t="s">
        <v>4059</v>
      </c>
      <c r="D2821" s="2">
        <v>32.5</v>
      </c>
      <c r="E2821" s="3">
        <v>4.28358E-2</v>
      </c>
      <c r="F2821" s="3">
        <v>0.99062289999999997</v>
      </c>
      <c r="G2821" s="4">
        <v>7395</v>
      </c>
      <c r="H2821" s="4">
        <v>69</v>
      </c>
      <c r="I2821" t="s">
        <v>3</v>
      </c>
      <c r="J2821" s="2">
        <v>30</v>
      </c>
      <c r="K2821" s="4">
        <v>1127</v>
      </c>
      <c r="L2821" s="4">
        <v>38</v>
      </c>
      <c r="M2821" s="23">
        <v>2.2823000000000001E-3</v>
      </c>
    </row>
    <row r="2822" spans="1:13" hidden="1" x14ac:dyDescent="0.25">
      <c r="A2822" t="s">
        <v>3822</v>
      </c>
      <c r="B2822" t="s">
        <v>4060</v>
      </c>
      <c r="C2822" t="s">
        <v>4009</v>
      </c>
      <c r="D2822" s="2">
        <v>32.5</v>
      </c>
      <c r="E2822" s="3">
        <v>6.42176E-2</v>
      </c>
      <c r="F2822" s="3">
        <v>0.48986449999999998</v>
      </c>
      <c r="G2822" s="4">
        <v>14862</v>
      </c>
      <c r="H2822" s="4">
        <v>168</v>
      </c>
      <c r="I2822" t="s">
        <v>3</v>
      </c>
      <c r="J2822" s="2">
        <v>35</v>
      </c>
      <c r="K2822" s="4">
        <v>2451</v>
      </c>
      <c r="L2822" s="4">
        <v>109</v>
      </c>
      <c r="M2822" s="23">
        <v>5.9413000000000001E-3</v>
      </c>
    </row>
    <row r="2823" spans="1:13" hidden="1" x14ac:dyDescent="0.25">
      <c r="A2823" t="s">
        <v>3822</v>
      </c>
      <c r="B2823" t="s">
        <v>4061</v>
      </c>
      <c r="C2823" t="s">
        <v>4062</v>
      </c>
      <c r="D2823" s="2">
        <v>32.5</v>
      </c>
      <c r="E2823" s="3">
        <v>6.1486899999999997E-2</v>
      </c>
      <c r="F2823" s="3">
        <v>0.90601900000000002</v>
      </c>
      <c r="G2823" s="4">
        <v>9438</v>
      </c>
      <c r="H2823" s="4">
        <v>42</v>
      </c>
      <c r="I2823" t="s">
        <v>3</v>
      </c>
      <c r="J2823" s="2">
        <v>12.5</v>
      </c>
      <c r="K2823" s="4">
        <v>452</v>
      </c>
      <c r="L2823" s="4">
        <v>8</v>
      </c>
      <c r="M2823" s="23">
        <v>0</v>
      </c>
    </row>
    <row r="2824" spans="1:13" hidden="1" x14ac:dyDescent="0.25">
      <c r="A2824" t="s">
        <v>3822</v>
      </c>
      <c r="B2824" t="s">
        <v>289</v>
      </c>
      <c r="C2824" t="s">
        <v>2787</v>
      </c>
      <c r="D2824" s="2">
        <v>30</v>
      </c>
      <c r="E2824" s="3">
        <v>6.0669500000000001E-2</v>
      </c>
      <c r="F2824" s="3">
        <v>0.68178649999999996</v>
      </c>
      <c r="G2824" s="4">
        <v>9800</v>
      </c>
      <c r="H2824" s="4">
        <v>115</v>
      </c>
      <c r="I2824" t="s">
        <v>3</v>
      </c>
      <c r="J2824" s="2">
        <v>40</v>
      </c>
      <c r="K2824" s="4">
        <v>1865</v>
      </c>
      <c r="L2824" s="4">
        <v>84</v>
      </c>
      <c r="M2824" s="23">
        <v>7.2556000000000001E-3</v>
      </c>
    </row>
    <row r="2825" spans="1:13" hidden="1" x14ac:dyDescent="0.25">
      <c r="A2825" t="s">
        <v>3822</v>
      </c>
      <c r="B2825" t="s">
        <v>4063</v>
      </c>
      <c r="C2825" t="s">
        <v>4064</v>
      </c>
      <c r="D2825" s="2">
        <v>30</v>
      </c>
      <c r="E2825" s="3">
        <v>2.4625399999999999E-2</v>
      </c>
      <c r="F2825" s="3">
        <v>0.83921330000000005</v>
      </c>
      <c r="G2825" s="4">
        <v>5590</v>
      </c>
      <c r="H2825" s="4">
        <v>73</v>
      </c>
      <c r="I2825" t="s">
        <v>3</v>
      </c>
      <c r="J2825" s="2">
        <v>32.5</v>
      </c>
      <c r="K2825" s="4">
        <v>1394</v>
      </c>
      <c r="L2825" s="4">
        <v>46</v>
      </c>
      <c r="M2825" s="23">
        <v>0</v>
      </c>
    </row>
    <row r="2826" spans="1:13" hidden="1" x14ac:dyDescent="0.25">
      <c r="A2826" t="s">
        <v>3822</v>
      </c>
      <c r="B2826" t="s">
        <v>4065</v>
      </c>
      <c r="C2826" t="s">
        <v>377</v>
      </c>
      <c r="D2826" s="2">
        <v>30</v>
      </c>
      <c r="E2826" s="3">
        <v>3.2675999999999997E-2</v>
      </c>
      <c r="F2826" s="3">
        <v>0.99926630000000005</v>
      </c>
      <c r="G2826" s="4">
        <v>1362</v>
      </c>
      <c r="H2826" s="4">
        <v>12</v>
      </c>
      <c r="I2826" t="s">
        <v>20</v>
      </c>
      <c r="J2826" s="2">
        <v>30</v>
      </c>
      <c r="K2826" s="4">
        <v>299</v>
      </c>
      <c r="L2826" s="4">
        <v>6</v>
      </c>
      <c r="M2826" s="23">
        <v>0</v>
      </c>
    </row>
    <row r="2827" spans="1:13" hidden="1" x14ac:dyDescent="0.25">
      <c r="A2827" t="s">
        <v>3822</v>
      </c>
      <c r="B2827" t="s">
        <v>4066</v>
      </c>
      <c r="C2827" t="s">
        <v>3332</v>
      </c>
      <c r="D2827" s="2">
        <v>30</v>
      </c>
      <c r="E2827" s="3">
        <v>4.7173300000000001E-2</v>
      </c>
      <c r="F2827" s="3">
        <v>0.99950850000000002</v>
      </c>
      <c r="G2827" s="4">
        <v>4067</v>
      </c>
      <c r="H2827" s="4">
        <v>63</v>
      </c>
      <c r="I2827" t="s">
        <v>20</v>
      </c>
      <c r="J2827" s="2">
        <v>40</v>
      </c>
      <c r="K2827" s="4">
        <v>1136</v>
      </c>
      <c r="L2827" s="4">
        <v>43</v>
      </c>
      <c r="M2827" s="23">
        <v>0</v>
      </c>
    </row>
    <row r="2828" spans="1:13" hidden="1" x14ac:dyDescent="0.25">
      <c r="A2828" t="s">
        <v>3822</v>
      </c>
      <c r="B2828" t="s">
        <v>4067</v>
      </c>
      <c r="C2828" t="s">
        <v>4068</v>
      </c>
      <c r="D2828" s="2">
        <v>30</v>
      </c>
      <c r="E2828" s="3">
        <v>6.9673899999999997E-2</v>
      </c>
      <c r="F2828" s="3">
        <v>0.99629939999999995</v>
      </c>
      <c r="G2828" s="4">
        <v>3500</v>
      </c>
      <c r="H2828" s="4">
        <v>49</v>
      </c>
      <c r="I2828" t="s">
        <v>20</v>
      </c>
      <c r="J2828" s="2">
        <v>42.5</v>
      </c>
      <c r="K2828" s="4">
        <v>1025</v>
      </c>
      <c r="L2828" s="4">
        <v>33</v>
      </c>
      <c r="M2828" s="23">
        <v>0</v>
      </c>
    </row>
    <row r="2829" spans="1:13" hidden="1" x14ac:dyDescent="0.25">
      <c r="A2829" t="s">
        <v>3822</v>
      </c>
      <c r="B2829" t="s">
        <v>4069</v>
      </c>
      <c r="C2829" t="s">
        <v>4068</v>
      </c>
      <c r="D2829" s="2">
        <v>27.5</v>
      </c>
      <c r="E2829" s="3">
        <v>0.1023631</v>
      </c>
      <c r="F2829" s="3">
        <v>0.40319349999999998</v>
      </c>
      <c r="G2829" s="4">
        <v>10656</v>
      </c>
      <c r="H2829" s="4">
        <v>103</v>
      </c>
      <c r="I2829" t="s">
        <v>3</v>
      </c>
      <c r="J2829" s="2">
        <v>12.5</v>
      </c>
      <c r="K2829" s="4">
        <v>678</v>
      </c>
      <c r="L2829" s="4">
        <v>55</v>
      </c>
      <c r="M2829" s="23">
        <v>0</v>
      </c>
    </row>
    <row r="2830" spans="1:13" hidden="1" x14ac:dyDescent="0.25">
      <c r="A2830" t="s">
        <v>3822</v>
      </c>
      <c r="B2830" t="s">
        <v>4070</v>
      </c>
      <c r="C2830" t="s">
        <v>4071</v>
      </c>
      <c r="D2830" s="2">
        <v>27.5</v>
      </c>
      <c r="E2830" s="3">
        <v>3.5015499999999998E-2</v>
      </c>
      <c r="F2830" s="3">
        <v>0.99908920000000001</v>
      </c>
      <c r="G2830" s="4">
        <v>1097</v>
      </c>
      <c r="H2830" s="4">
        <v>2</v>
      </c>
      <c r="I2830" t="s">
        <v>20</v>
      </c>
      <c r="J2830" s="2">
        <v>10</v>
      </c>
      <c r="K2830" s="4">
        <v>0</v>
      </c>
      <c r="L2830" s="4">
        <v>0</v>
      </c>
      <c r="M2830" s="23">
        <v>0</v>
      </c>
    </row>
    <row r="2831" spans="1:13" hidden="1" x14ac:dyDescent="0.25">
      <c r="A2831" t="s">
        <v>3822</v>
      </c>
      <c r="B2831" t="s">
        <v>1652</v>
      </c>
      <c r="C2831" t="s">
        <v>182</v>
      </c>
      <c r="D2831" s="2">
        <v>27.5</v>
      </c>
      <c r="E2831" s="3">
        <v>3.8442900000000002E-2</v>
      </c>
      <c r="F2831" s="3">
        <v>0.99895069999999997</v>
      </c>
      <c r="G2831" s="4">
        <v>952</v>
      </c>
      <c r="H2831" s="4">
        <v>29</v>
      </c>
      <c r="I2831" t="s">
        <v>20</v>
      </c>
      <c r="J2831" s="2">
        <v>50</v>
      </c>
      <c r="K2831" s="4">
        <v>952</v>
      </c>
      <c r="L2831" s="4">
        <v>29</v>
      </c>
      <c r="M2831" s="23">
        <v>0</v>
      </c>
    </row>
    <row r="2832" spans="1:13" hidden="1" x14ac:dyDescent="0.25">
      <c r="A2832" t="s">
        <v>3822</v>
      </c>
      <c r="B2832" t="s">
        <v>4072</v>
      </c>
      <c r="C2832" t="s">
        <v>1585</v>
      </c>
      <c r="D2832" s="2">
        <v>27.5</v>
      </c>
      <c r="E2832" s="3">
        <v>4.8700000000000002E-4</v>
      </c>
      <c r="F2832" s="3">
        <v>0.95238100000000003</v>
      </c>
      <c r="G2832" s="4">
        <v>20</v>
      </c>
      <c r="H2832" s="4">
        <v>1</v>
      </c>
      <c r="I2832" t="s">
        <v>20</v>
      </c>
      <c r="J2832" s="2">
        <v>32.5</v>
      </c>
      <c r="K2832" s="4">
        <v>20</v>
      </c>
      <c r="L2832" s="4">
        <v>1</v>
      </c>
      <c r="M2832" s="23">
        <v>0</v>
      </c>
    </row>
    <row r="2833" spans="1:13" hidden="1" x14ac:dyDescent="0.25">
      <c r="A2833" t="s">
        <v>3822</v>
      </c>
      <c r="B2833" t="s">
        <v>4073</v>
      </c>
      <c r="C2833" t="s">
        <v>2643</v>
      </c>
      <c r="D2833" s="2">
        <v>27.5</v>
      </c>
      <c r="E2833" s="3">
        <v>1.3827600000000001E-2</v>
      </c>
      <c r="F2833" s="3">
        <v>0.99646650000000003</v>
      </c>
      <c r="G2833" s="4">
        <v>282</v>
      </c>
      <c r="H2833" s="4">
        <v>2</v>
      </c>
      <c r="I2833" t="s">
        <v>20</v>
      </c>
      <c r="J2833" s="2">
        <v>10</v>
      </c>
      <c r="K2833" s="4">
        <v>0</v>
      </c>
      <c r="L2833" s="4">
        <v>0</v>
      </c>
      <c r="M2833" s="23">
        <v>0</v>
      </c>
    </row>
    <row r="2834" spans="1:13" hidden="1" x14ac:dyDescent="0.25">
      <c r="A2834" t="s">
        <v>3822</v>
      </c>
      <c r="B2834" t="s">
        <v>4074</v>
      </c>
      <c r="C2834" t="s">
        <v>1585</v>
      </c>
      <c r="D2834" s="2">
        <v>27.5</v>
      </c>
      <c r="E2834" s="3">
        <v>4.4532E-3</v>
      </c>
      <c r="F2834" s="3">
        <v>0.99350649999999996</v>
      </c>
      <c r="G2834" s="4">
        <v>153</v>
      </c>
      <c r="H2834" s="4">
        <v>2</v>
      </c>
      <c r="I2834" t="s">
        <v>20</v>
      </c>
      <c r="J2834" s="2">
        <v>20</v>
      </c>
      <c r="K2834" s="4">
        <v>16</v>
      </c>
      <c r="L2834" s="4">
        <v>1</v>
      </c>
      <c r="M2834" s="23">
        <v>0</v>
      </c>
    </row>
    <row r="2835" spans="1:13" hidden="1" x14ac:dyDescent="0.25">
      <c r="A2835" t="s">
        <v>3822</v>
      </c>
      <c r="B2835" t="s">
        <v>4075</v>
      </c>
      <c r="C2835" t="s">
        <v>2626</v>
      </c>
      <c r="D2835" s="2">
        <v>25</v>
      </c>
      <c r="E2835" s="3">
        <v>3.5283200000000001E-2</v>
      </c>
      <c r="F2835" s="3">
        <v>0.90944809999999998</v>
      </c>
      <c r="G2835" s="4">
        <v>4861</v>
      </c>
      <c r="H2835" s="4">
        <v>22</v>
      </c>
      <c r="I2835" t="s">
        <v>3</v>
      </c>
      <c r="J2835" s="2">
        <v>12.5</v>
      </c>
      <c r="K2835" s="4">
        <v>276</v>
      </c>
      <c r="L2835" s="4">
        <v>6</v>
      </c>
      <c r="M2835" s="23">
        <v>0</v>
      </c>
    </row>
    <row r="2836" spans="1:13" hidden="1" x14ac:dyDescent="0.25">
      <c r="A2836" t="s">
        <v>3822</v>
      </c>
      <c r="B2836" t="s">
        <v>1553</v>
      </c>
      <c r="C2836" t="s">
        <v>3834</v>
      </c>
      <c r="D2836" s="2">
        <v>20</v>
      </c>
      <c r="E2836" s="3">
        <v>5.4968900000000001E-2</v>
      </c>
      <c r="F2836" s="3">
        <v>0.21566730000000001</v>
      </c>
      <c r="G2836" s="4">
        <v>9589</v>
      </c>
      <c r="H2836" s="4">
        <v>72</v>
      </c>
      <c r="I2836" t="s">
        <v>3</v>
      </c>
      <c r="J2836" s="2">
        <v>15</v>
      </c>
      <c r="K2836" s="4">
        <v>1213</v>
      </c>
      <c r="L2836" s="4">
        <v>39</v>
      </c>
      <c r="M2836" s="23">
        <v>0</v>
      </c>
    </row>
    <row r="2837" spans="1:13" hidden="1" x14ac:dyDescent="0.25">
      <c r="A2837" t="s">
        <v>3822</v>
      </c>
      <c r="B2837" t="s">
        <v>4076</v>
      </c>
      <c r="C2837" t="s">
        <v>166</v>
      </c>
      <c r="D2837" s="2">
        <v>20</v>
      </c>
      <c r="E2837" s="3">
        <v>6.7037799999999995E-2</v>
      </c>
      <c r="F2837" s="3">
        <v>0.4926836</v>
      </c>
      <c r="G2837" s="4">
        <v>6936</v>
      </c>
      <c r="H2837" s="4">
        <v>66</v>
      </c>
      <c r="I2837" t="s">
        <v>3</v>
      </c>
      <c r="J2837" s="2">
        <v>17.5</v>
      </c>
      <c r="K2837" s="4">
        <v>884</v>
      </c>
      <c r="L2837" s="4">
        <v>36</v>
      </c>
      <c r="M2837" s="23">
        <v>4.1850000000000004E-3</v>
      </c>
    </row>
    <row r="2838" spans="1:13" hidden="1" x14ac:dyDescent="0.25">
      <c r="A2838" t="s">
        <v>3822</v>
      </c>
      <c r="B2838" t="s">
        <v>4077</v>
      </c>
      <c r="C2838" t="s">
        <v>4078</v>
      </c>
      <c r="D2838" s="2">
        <v>17.5</v>
      </c>
      <c r="E2838" s="3">
        <v>4.88373E-2</v>
      </c>
      <c r="F2838" s="3">
        <v>0.492587</v>
      </c>
      <c r="G2838" s="4">
        <v>2957</v>
      </c>
      <c r="H2838" s="4">
        <v>97</v>
      </c>
      <c r="I2838" t="s">
        <v>20</v>
      </c>
      <c r="J2838" s="2">
        <v>47.5</v>
      </c>
      <c r="K2838" s="4">
        <v>1371</v>
      </c>
      <c r="L2838" s="4">
        <v>93</v>
      </c>
      <c r="M2838" s="23">
        <v>0</v>
      </c>
    </row>
    <row r="2839" spans="1:13" hidden="1" x14ac:dyDescent="0.25">
      <c r="A2839" t="s">
        <v>3822</v>
      </c>
      <c r="B2839" t="s">
        <v>187</v>
      </c>
      <c r="C2839" t="s">
        <v>3903</v>
      </c>
      <c r="D2839" s="2">
        <v>17.5</v>
      </c>
      <c r="E2839" s="3">
        <v>7.5612700000000005E-2</v>
      </c>
      <c r="F2839" s="3">
        <v>0.30723040000000001</v>
      </c>
      <c r="G2839" s="4">
        <v>9055</v>
      </c>
      <c r="H2839" s="4">
        <v>50</v>
      </c>
      <c r="I2839" t="s">
        <v>3</v>
      </c>
      <c r="J2839" s="2">
        <v>12.5</v>
      </c>
      <c r="K2839" s="4">
        <v>951</v>
      </c>
      <c r="L2839" s="4">
        <v>18</v>
      </c>
      <c r="M2839" s="23">
        <v>0</v>
      </c>
    </row>
    <row r="2840" spans="1:13" hidden="1" x14ac:dyDescent="0.25">
      <c r="A2840" t="s">
        <v>3822</v>
      </c>
      <c r="B2840" t="s">
        <v>4079</v>
      </c>
      <c r="C2840" t="s">
        <v>2626</v>
      </c>
      <c r="D2840" s="2">
        <v>10</v>
      </c>
      <c r="E2840" s="3">
        <v>3.7343800000000003E-2</v>
      </c>
      <c r="F2840" s="3">
        <v>0.1601631</v>
      </c>
      <c r="G2840" s="4">
        <v>2475</v>
      </c>
      <c r="H2840" s="4">
        <v>9</v>
      </c>
      <c r="I2840" t="s">
        <v>20</v>
      </c>
      <c r="J2840" s="2">
        <v>10</v>
      </c>
      <c r="K2840" s="4">
        <v>0</v>
      </c>
      <c r="L2840" s="4">
        <v>0</v>
      </c>
      <c r="M2840" s="23">
        <v>0</v>
      </c>
    </row>
    <row r="2841" spans="1:13" hidden="1" x14ac:dyDescent="0.25">
      <c r="A2841" t="s">
        <v>3822</v>
      </c>
      <c r="B2841" t="s">
        <v>4046</v>
      </c>
      <c r="C2841" t="s">
        <v>3868</v>
      </c>
      <c r="D2841" s="2">
        <v>10</v>
      </c>
      <c r="E2841" s="3">
        <v>9.6374000000000008E-3</v>
      </c>
      <c r="F2841" s="3">
        <v>0.21040929999999999</v>
      </c>
      <c r="G2841" s="4">
        <v>946</v>
      </c>
      <c r="H2841" s="4">
        <v>6</v>
      </c>
      <c r="I2841" t="s">
        <v>20</v>
      </c>
      <c r="J2841" s="2">
        <v>10</v>
      </c>
      <c r="K2841" s="4">
        <v>0</v>
      </c>
      <c r="L2841" s="4">
        <v>0</v>
      </c>
      <c r="M2841" s="23">
        <v>0</v>
      </c>
    </row>
    <row r="2842" spans="1:13" hidden="1" x14ac:dyDescent="0.25">
      <c r="A2842" t="s">
        <v>4082</v>
      </c>
      <c r="B2842" t="s">
        <v>4080</v>
      </c>
      <c r="C2842" t="s">
        <v>4081</v>
      </c>
      <c r="D2842" s="2">
        <v>87.5</v>
      </c>
      <c r="E2842" s="3">
        <v>0.25392169999999997</v>
      </c>
      <c r="F2842" s="3">
        <v>0.63671739999999999</v>
      </c>
      <c r="G2842" s="4">
        <v>229706</v>
      </c>
      <c r="H2842" s="4">
        <v>1761</v>
      </c>
      <c r="I2842" t="s">
        <v>17</v>
      </c>
      <c r="J2842" s="2">
        <v>72.5</v>
      </c>
      <c r="K2842" s="4">
        <v>21948</v>
      </c>
      <c r="L2842" s="4">
        <v>707</v>
      </c>
      <c r="M2842" s="23">
        <v>1.7399E-3</v>
      </c>
    </row>
    <row r="2843" spans="1:13" hidden="1" x14ac:dyDescent="0.25">
      <c r="A2843" t="s">
        <v>4082</v>
      </c>
      <c r="B2843" t="s">
        <v>4083</v>
      </c>
      <c r="C2843" t="s">
        <v>4084</v>
      </c>
      <c r="D2843" s="2">
        <v>87.5</v>
      </c>
      <c r="E2843" s="3">
        <v>0.27557039999999999</v>
      </c>
      <c r="F2843" s="3">
        <v>0.99997199999999997</v>
      </c>
      <c r="G2843" s="4">
        <v>35704</v>
      </c>
      <c r="H2843" s="4">
        <v>490</v>
      </c>
      <c r="I2843" t="s">
        <v>3</v>
      </c>
      <c r="J2843" s="2">
        <v>97.5</v>
      </c>
      <c r="K2843" s="4">
        <v>35704</v>
      </c>
      <c r="L2843" s="4">
        <v>490</v>
      </c>
      <c r="M2843" s="23">
        <v>0</v>
      </c>
    </row>
    <row r="2844" spans="1:13" hidden="1" x14ac:dyDescent="0.25">
      <c r="A2844" t="s">
        <v>4082</v>
      </c>
      <c r="B2844" t="s">
        <v>4085</v>
      </c>
      <c r="C2844" t="s">
        <v>4086</v>
      </c>
      <c r="D2844" s="2">
        <v>85</v>
      </c>
      <c r="E2844" s="3">
        <v>0.2039869</v>
      </c>
      <c r="F2844" s="3">
        <v>0.64005239999999997</v>
      </c>
      <c r="G2844" s="4">
        <v>133273</v>
      </c>
      <c r="H2844" s="4">
        <v>1142</v>
      </c>
      <c r="I2844" t="s">
        <v>17</v>
      </c>
      <c r="J2844" s="2">
        <v>82.5</v>
      </c>
      <c r="K2844" s="4">
        <v>22435</v>
      </c>
      <c r="L2844" s="4">
        <v>706</v>
      </c>
      <c r="M2844" s="23">
        <v>0</v>
      </c>
    </row>
    <row r="2845" spans="1:13" hidden="1" x14ac:dyDescent="0.25">
      <c r="A2845" t="s">
        <v>4082</v>
      </c>
      <c r="B2845" t="s">
        <v>4087</v>
      </c>
      <c r="C2845" t="s">
        <v>2540</v>
      </c>
      <c r="D2845" s="2">
        <v>85</v>
      </c>
      <c r="E2845" s="3">
        <v>0.25307200000000002</v>
      </c>
      <c r="F2845" s="3">
        <v>0.99956020000000001</v>
      </c>
      <c r="G2845" s="4">
        <v>38636</v>
      </c>
      <c r="H2845" s="4">
        <v>571</v>
      </c>
      <c r="I2845" t="s">
        <v>3</v>
      </c>
      <c r="J2845" s="2">
        <v>87.5</v>
      </c>
      <c r="K2845" s="4">
        <v>10235</v>
      </c>
      <c r="L2845" s="4">
        <v>439</v>
      </c>
      <c r="M2845" s="23">
        <v>0</v>
      </c>
    </row>
    <row r="2846" spans="1:13" hidden="1" x14ac:dyDescent="0.25">
      <c r="A2846" t="s">
        <v>4082</v>
      </c>
      <c r="B2846" t="s">
        <v>4088</v>
      </c>
      <c r="C2846" t="s">
        <v>4089</v>
      </c>
      <c r="D2846" s="2">
        <v>85</v>
      </c>
      <c r="E2846" s="3">
        <v>0.25963399999999998</v>
      </c>
      <c r="F2846" s="3">
        <v>0.71435550000000003</v>
      </c>
      <c r="G2846" s="4">
        <v>62894</v>
      </c>
      <c r="H2846" s="4">
        <v>752</v>
      </c>
      <c r="I2846" t="s">
        <v>3</v>
      </c>
      <c r="J2846" s="2">
        <v>85</v>
      </c>
      <c r="K2846" s="4">
        <v>15193</v>
      </c>
      <c r="L2846" s="4">
        <v>557</v>
      </c>
      <c r="M2846" s="23">
        <v>0</v>
      </c>
    </row>
    <row r="2847" spans="1:13" hidden="1" x14ac:dyDescent="0.25">
      <c r="A2847" t="s">
        <v>4082</v>
      </c>
      <c r="B2847" t="s">
        <v>4090</v>
      </c>
      <c r="C2847" t="s">
        <v>4091</v>
      </c>
      <c r="D2847" s="2">
        <v>85</v>
      </c>
      <c r="E2847" s="3">
        <v>0.26952779999999998</v>
      </c>
      <c r="F2847" s="3">
        <v>0.99997219999999998</v>
      </c>
      <c r="G2847" s="4">
        <v>35986</v>
      </c>
      <c r="H2847" s="4">
        <v>438</v>
      </c>
      <c r="I2847" t="s">
        <v>3</v>
      </c>
      <c r="J2847" s="2">
        <v>80</v>
      </c>
      <c r="K2847" s="4">
        <v>7483</v>
      </c>
      <c r="L2847" s="4">
        <v>341</v>
      </c>
      <c r="M2847" s="23">
        <v>5.8945000000000004E-3</v>
      </c>
    </row>
    <row r="2848" spans="1:13" hidden="1" x14ac:dyDescent="0.25">
      <c r="A2848" t="s">
        <v>4082</v>
      </c>
      <c r="B2848" t="s">
        <v>4092</v>
      </c>
      <c r="C2848" t="s">
        <v>4093</v>
      </c>
      <c r="D2848" s="2">
        <v>85</v>
      </c>
      <c r="E2848" s="3">
        <v>0.37249359999999998</v>
      </c>
      <c r="F2848" s="3">
        <v>0.99997009999999997</v>
      </c>
      <c r="G2848" s="4">
        <v>33476</v>
      </c>
      <c r="H2848" s="4">
        <v>559</v>
      </c>
      <c r="I2848" t="s">
        <v>20</v>
      </c>
      <c r="J2848" s="2">
        <v>97.5</v>
      </c>
      <c r="K2848" s="4">
        <v>33476</v>
      </c>
      <c r="L2848" s="4">
        <v>559</v>
      </c>
      <c r="M2848" s="23">
        <v>0</v>
      </c>
    </row>
    <row r="2849" spans="1:13" hidden="1" x14ac:dyDescent="0.25">
      <c r="A2849" t="s">
        <v>4082</v>
      </c>
      <c r="B2849" t="s">
        <v>4094</v>
      </c>
      <c r="C2849" t="s">
        <v>4095</v>
      </c>
      <c r="D2849" s="2">
        <v>82.5</v>
      </c>
      <c r="E2849" s="3">
        <v>0.27485130000000002</v>
      </c>
      <c r="F2849" s="3">
        <v>0.99996510000000005</v>
      </c>
      <c r="G2849" s="4">
        <v>28645</v>
      </c>
      <c r="H2849" s="4">
        <v>399</v>
      </c>
      <c r="I2849" t="s">
        <v>3</v>
      </c>
      <c r="J2849" s="2">
        <v>95</v>
      </c>
      <c r="K2849" s="4">
        <v>28645</v>
      </c>
      <c r="L2849" s="4">
        <v>399</v>
      </c>
      <c r="M2849" s="23">
        <v>6.8221000000000002E-3</v>
      </c>
    </row>
    <row r="2850" spans="1:13" hidden="1" x14ac:dyDescent="0.25">
      <c r="A2850" t="s">
        <v>4082</v>
      </c>
      <c r="B2850" t="s">
        <v>3500</v>
      </c>
      <c r="C2850" t="s">
        <v>4096</v>
      </c>
      <c r="D2850" s="2">
        <v>82.5</v>
      </c>
      <c r="E2850" s="3">
        <v>0.22401489999999999</v>
      </c>
      <c r="F2850" s="3">
        <v>0.96782800000000002</v>
      </c>
      <c r="G2850" s="4">
        <v>38085</v>
      </c>
      <c r="H2850" s="4">
        <v>727</v>
      </c>
      <c r="I2850" t="s">
        <v>3</v>
      </c>
      <c r="J2850" s="2">
        <v>95</v>
      </c>
      <c r="K2850" s="4">
        <v>14572</v>
      </c>
      <c r="L2850" s="4">
        <v>614</v>
      </c>
      <c r="M2850" s="23">
        <v>0</v>
      </c>
    </row>
    <row r="2851" spans="1:13" hidden="1" x14ac:dyDescent="0.25">
      <c r="A2851" t="s">
        <v>4082</v>
      </c>
      <c r="B2851" t="s">
        <v>4097</v>
      </c>
      <c r="C2851" t="s">
        <v>4098</v>
      </c>
      <c r="D2851" s="2">
        <v>82.5</v>
      </c>
      <c r="E2851" s="3">
        <v>0.2142404</v>
      </c>
      <c r="F2851" s="3">
        <v>0.86612140000000004</v>
      </c>
      <c r="G2851" s="4">
        <v>48922</v>
      </c>
      <c r="H2851" s="4">
        <v>587</v>
      </c>
      <c r="I2851" t="s">
        <v>3</v>
      </c>
      <c r="J2851" s="2">
        <v>82.5</v>
      </c>
      <c r="K2851" s="4">
        <v>10224</v>
      </c>
      <c r="L2851" s="4">
        <v>416</v>
      </c>
      <c r="M2851" s="23">
        <v>5.8418999999999997E-3</v>
      </c>
    </row>
    <row r="2852" spans="1:13" hidden="1" x14ac:dyDescent="0.25">
      <c r="A2852" t="s">
        <v>4082</v>
      </c>
      <c r="B2852" t="s">
        <v>78</v>
      </c>
      <c r="C2852" t="s">
        <v>794</v>
      </c>
      <c r="D2852" s="2">
        <v>80</v>
      </c>
      <c r="E2852" s="3">
        <v>0.23299729999999999</v>
      </c>
      <c r="F2852" s="3">
        <v>0.75008450000000004</v>
      </c>
      <c r="G2852" s="4">
        <v>46623</v>
      </c>
      <c r="H2852" s="4">
        <v>523</v>
      </c>
      <c r="I2852" t="s">
        <v>3</v>
      </c>
      <c r="J2852" s="2">
        <v>72.5</v>
      </c>
      <c r="K2852" s="4">
        <v>7785</v>
      </c>
      <c r="L2852" s="4">
        <v>357</v>
      </c>
      <c r="M2852" s="23">
        <v>2.0690000000000001E-3</v>
      </c>
    </row>
    <row r="2853" spans="1:13" hidden="1" x14ac:dyDescent="0.25">
      <c r="A2853" t="s">
        <v>4082</v>
      </c>
      <c r="B2853" t="s">
        <v>4099</v>
      </c>
      <c r="C2853" t="s">
        <v>4100</v>
      </c>
      <c r="D2853" s="2">
        <v>80</v>
      </c>
      <c r="E2853" s="3">
        <v>0.2301057</v>
      </c>
      <c r="F2853" s="3">
        <v>0.58660159999999995</v>
      </c>
      <c r="G2853" s="4">
        <v>85733</v>
      </c>
      <c r="H2853" s="4">
        <v>900</v>
      </c>
      <c r="I2853" t="s">
        <v>3</v>
      </c>
      <c r="J2853" s="2">
        <v>77.5</v>
      </c>
      <c r="K2853" s="4">
        <v>12694</v>
      </c>
      <c r="L2853" s="4">
        <v>580</v>
      </c>
      <c r="M2853" s="23">
        <v>0</v>
      </c>
    </row>
    <row r="2854" spans="1:13" hidden="1" x14ac:dyDescent="0.25">
      <c r="A2854" t="s">
        <v>4082</v>
      </c>
      <c r="B2854" t="s">
        <v>4101</v>
      </c>
      <c r="C2854" t="s">
        <v>4102</v>
      </c>
      <c r="D2854" s="2">
        <v>77.5</v>
      </c>
      <c r="E2854" s="3">
        <v>0.18665409999999999</v>
      </c>
      <c r="F2854" s="3">
        <v>0.66693930000000001</v>
      </c>
      <c r="G2854" s="4">
        <v>68486</v>
      </c>
      <c r="H2854" s="4">
        <v>711</v>
      </c>
      <c r="I2854" t="s">
        <v>3</v>
      </c>
      <c r="J2854" s="2">
        <v>77.5</v>
      </c>
      <c r="K2854" s="4">
        <v>11484</v>
      </c>
      <c r="L2854" s="4">
        <v>463</v>
      </c>
      <c r="M2854" s="23">
        <v>5.1456000000000002E-3</v>
      </c>
    </row>
    <row r="2855" spans="1:13" hidden="1" x14ac:dyDescent="0.25">
      <c r="A2855" t="s">
        <v>4082</v>
      </c>
      <c r="B2855" t="s">
        <v>4103</v>
      </c>
      <c r="C2855" t="s">
        <v>1646</v>
      </c>
      <c r="D2855" s="2">
        <v>77.5</v>
      </c>
      <c r="E2855" s="3">
        <v>0.1987334</v>
      </c>
      <c r="F2855" s="3">
        <v>0.56620999999999999</v>
      </c>
      <c r="G2855" s="4">
        <v>66216</v>
      </c>
      <c r="H2855" s="4">
        <v>1130</v>
      </c>
      <c r="I2855" t="s">
        <v>3</v>
      </c>
      <c r="J2855" s="2">
        <v>90</v>
      </c>
      <c r="K2855" s="4">
        <v>19258</v>
      </c>
      <c r="L2855" s="4">
        <v>916</v>
      </c>
      <c r="M2855" s="23">
        <v>0</v>
      </c>
    </row>
    <row r="2856" spans="1:13" hidden="1" x14ac:dyDescent="0.25">
      <c r="A2856" t="s">
        <v>4082</v>
      </c>
      <c r="B2856" t="s">
        <v>4104</v>
      </c>
      <c r="C2856" t="s">
        <v>4105</v>
      </c>
      <c r="D2856" s="2">
        <v>77.5</v>
      </c>
      <c r="E2856" s="3">
        <v>0.21190919999999999</v>
      </c>
      <c r="F2856" s="3">
        <v>0.49883529999999998</v>
      </c>
      <c r="G2856" s="4">
        <v>91442</v>
      </c>
      <c r="H2856" s="4">
        <v>645</v>
      </c>
      <c r="I2856" t="s">
        <v>3</v>
      </c>
      <c r="J2856" s="2">
        <v>62.5</v>
      </c>
      <c r="K2856" s="4">
        <v>10591</v>
      </c>
      <c r="L2856" s="4">
        <v>344</v>
      </c>
      <c r="M2856" s="23">
        <v>0</v>
      </c>
    </row>
    <row r="2857" spans="1:13" hidden="1" x14ac:dyDescent="0.25">
      <c r="A2857" t="s">
        <v>4082</v>
      </c>
      <c r="B2857" t="s">
        <v>4106</v>
      </c>
      <c r="C2857" t="s">
        <v>4107</v>
      </c>
      <c r="D2857" s="2">
        <v>75</v>
      </c>
      <c r="E2857" s="3">
        <v>0.20711570000000001</v>
      </c>
      <c r="F2857" s="3">
        <v>0.68332369999999998</v>
      </c>
      <c r="G2857" s="4">
        <v>57870</v>
      </c>
      <c r="H2857" s="4">
        <v>552</v>
      </c>
      <c r="I2857" t="s">
        <v>3</v>
      </c>
      <c r="J2857" s="2">
        <v>67.5</v>
      </c>
      <c r="K2857" s="4">
        <v>8475</v>
      </c>
      <c r="L2857" s="4">
        <v>340</v>
      </c>
      <c r="M2857" s="23">
        <v>0</v>
      </c>
    </row>
    <row r="2858" spans="1:13" hidden="1" x14ac:dyDescent="0.25">
      <c r="A2858" t="s">
        <v>4082</v>
      </c>
      <c r="B2858" t="s">
        <v>4108</v>
      </c>
      <c r="C2858" t="s">
        <v>4109</v>
      </c>
      <c r="D2858" s="2">
        <v>75</v>
      </c>
      <c r="E2858" s="3">
        <v>0.1850667</v>
      </c>
      <c r="F2858" s="3">
        <v>0.43084090000000003</v>
      </c>
      <c r="G2858" s="4">
        <v>127491</v>
      </c>
      <c r="H2858" s="4">
        <v>1391</v>
      </c>
      <c r="I2858" t="s">
        <v>17</v>
      </c>
      <c r="J2858" s="2">
        <v>77.5</v>
      </c>
      <c r="K2858" s="4">
        <v>21270</v>
      </c>
      <c r="L2858" s="4">
        <v>971</v>
      </c>
      <c r="M2858" s="23">
        <v>1.4966000000000001E-3</v>
      </c>
    </row>
    <row r="2859" spans="1:13" hidden="1" x14ac:dyDescent="0.25">
      <c r="A2859" t="s">
        <v>4082</v>
      </c>
      <c r="B2859" t="s">
        <v>4110</v>
      </c>
      <c r="C2859" t="s">
        <v>4111</v>
      </c>
      <c r="D2859" s="2">
        <v>75</v>
      </c>
      <c r="E2859" s="3">
        <v>0.22761960000000001</v>
      </c>
      <c r="F2859" s="3">
        <v>0.99991819999999998</v>
      </c>
      <c r="G2859" s="4">
        <v>12230</v>
      </c>
      <c r="H2859" s="4">
        <v>366</v>
      </c>
      <c r="I2859" t="s">
        <v>20</v>
      </c>
      <c r="J2859" s="2">
        <v>92.5</v>
      </c>
      <c r="K2859" s="4">
        <v>12230</v>
      </c>
      <c r="L2859" s="4">
        <v>366</v>
      </c>
      <c r="M2859" s="23">
        <v>0</v>
      </c>
    </row>
    <row r="2860" spans="1:13" hidden="1" x14ac:dyDescent="0.25">
      <c r="A2860" t="s">
        <v>4082</v>
      </c>
      <c r="B2860" t="s">
        <v>4112</v>
      </c>
      <c r="C2860" t="s">
        <v>4113</v>
      </c>
      <c r="D2860" s="2">
        <v>75</v>
      </c>
      <c r="E2860" s="3">
        <v>0.17483099999999999</v>
      </c>
      <c r="F2860" s="3">
        <v>0.72137830000000003</v>
      </c>
      <c r="G2860" s="4">
        <v>42689</v>
      </c>
      <c r="H2860" s="4">
        <v>1560</v>
      </c>
      <c r="I2860" t="s">
        <v>3</v>
      </c>
      <c r="J2860" s="2">
        <v>87.5</v>
      </c>
      <c r="K2860" s="4">
        <v>10873</v>
      </c>
      <c r="L2860" s="4">
        <v>1332</v>
      </c>
      <c r="M2860" s="23">
        <v>0</v>
      </c>
    </row>
    <row r="2861" spans="1:13" hidden="1" x14ac:dyDescent="0.25">
      <c r="A2861" t="s">
        <v>4082</v>
      </c>
      <c r="B2861" t="s">
        <v>4114</v>
      </c>
      <c r="C2861" t="s">
        <v>4115</v>
      </c>
      <c r="D2861" s="2">
        <v>75</v>
      </c>
      <c r="E2861" s="3">
        <v>0.1218814</v>
      </c>
      <c r="F2861" s="3">
        <v>0.79218509999999998</v>
      </c>
      <c r="G2861" s="4">
        <v>70411</v>
      </c>
      <c r="H2861" s="4">
        <v>1346</v>
      </c>
      <c r="I2861" t="s">
        <v>17</v>
      </c>
      <c r="J2861" s="2">
        <v>92.5</v>
      </c>
      <c r="K2861" s="4">
        <v>23274</v>
      </c>
      <c r="L2861" s="4">
        <v>1087</v>
      </c>
      <c r="M2861" s="23">
        <v>2.1274000000000002E-3</v>
      </c>
    </row>
    <row r="2862" spans="1:13" hidden="1" x14ac:dyDescent="0.25">
      <c r="A2862" t="s">
        <v>4082</v>
      </c>
      <c r="B2862" t="s">
        <v>4116</v>
      </c>
      <c r="C2862" t="s">
        <v>3357</v>
      </c>
      <c r="D2862" s="2">
        <v>72.5</v>
      </c>
      <c r="E2862" s="3">
        <v>0.1825437</v>
      </c>
      <c r="F2862" s="3">
        <v>0.91195099999999996</v>
      </c>
      <c r="G2862" s="4">
        <v>34262</v>
      </c>
      <c r="H2862" s="4">
        <v>360</v>
      </c>
      <c r="I2862" t="s">
        <v>3</v>
      </c>
      <c r="J2862" s="2">
        <v>67.5</v>
      </c>
      <c r="K2862" s="4">
        <v>6333</v>
      </c>
      <c r="L2862" s="4">
        <v>255</v>
      </c>
      <c r="M2862" s="23">
        <v>4.8802999999999997E-3</v>
      </c>
    </row>
    <row r="2863" spans="1:13" hidden="1" x14ac:dyDescent="0.25">
      <c r="A2863" t="s">
        <v>4082</v>
      </c>
      <c r="B2863" t="s">
        <v>268</v>
      </c>
      <c r="C2863" t="s">
        <v>4117</v>
      </c>
      <c r="D2863" s="2">
        <v>72.5</v>
      </c>
      <c r="E2863" s="3">
        <v>0.1970017</v>
      </c>
      <c r="F2863" s="3">
        <v>0.73353820000000003</v>
      </c>
      <c r="G2863" s="4">
        <v>51578</v>
      </c>
      <c r="H2863" s="4">
        <v>445</v>
      </c>
      <c r="I2863" t="s">
        <v>3</v>
      </c>
      <c r="J2863" s="2">
        <v>67.5</v>
      </c>
      <c r="K2863" s="4">
        <v>7790</v>
      </c>
      <c r="L2863" s="4">
        <v>283</v>
      </c>
      <c r="M2863" s="23">
        <v>0</v>
      </c>
    </row>
    <row r="2864" spans="1:13" hidden="1" x14ac:dyDescent="0.25">
      <c r="A2864" t="s">
        <v>4082</v>
      </c>
      <c r="B2864" t="s">
        <v>1553</v>
      </c>
      <c r="C2864" t="s">
        <v>4118</v>
      </c>
      <c r="D2864" s="2">
        <v>72.5</v>
      </c>
      <c r="E2864" s="3">
        <v>0.22580939999999999</v>
      </c>
      <c r="F2864" s="3">
        <v>0.68941989999999997</v>
      </c>
      <c r="G2864" s="4">
        <v>48904</v>
      </c>
      <c r="H2864" s="4">
        <v>371</v>
      </c>
      <c r="I2864" t="s">
        <v>3</v>
      </c>
      <c r="J2864" s="2">
        <v>55</v>
      </c>
      <c r="K2864" s="4">
        <v>5173</v>
      </c>
      <c r="L2864" s="4">
        <v>193</v>
      </c>
      <c r="M2864" s="23">
        <v>0</v>
      </c>
    </row>
    <row r="2865" spans="1:13" hidden="1" x14ac:dyDescent="0.25">
      <c r="A2865" t="s">
        <v>4082</v>
      </c>
      <c r="B2865" t="s">
        <v>4119</v>
      </c>
      <c r="C2865" t="s">
        <v>4100</v>
      </c>
      <c r="D2865" s="2">
        <v>72.5</v>
      </c>
      <c r="E2865" s="3">
        <v>0.18410109999999999</v>
      </c>
      <c r="F2865" s="3">
        <v>0.52601399999999998</v>
      </c>
      <c r="G2865" s="4">
        <v>74866</v>
      </c>
      <c r="H2865" s="4">
        <v>879</v>
      </c>
      <c r="I2865" t="s">
        <v>3</v>
      </c>
      <c r="J2865" s="2">
        <v>77.5</v>
      </c>
      <c r="K2865" s="4">
        <v>14268</v>
      </c>
      <c r="L2865" s="4">
        <v>566</v>
      </c>
      <c r="M2865" s="23">
        <v>5.4100000000000003E-4</v>
      </c>
    </row>
    <row r="2866" spans="1:13" hidden="1" x14ac:dyDescent="0.25">
      <c r="A2866" t="s">
        <v>4082</v>
      </c>
      <c r="B2866" t="s">
        <v>4120</v>
      </c>
      <c r="C2866" t="s">
        <v>101</v>
      </c>
      <c r="D2866" s="2">
        <v>72.5</v>
      </c>
      <c r="E2866" s="3">
        <v>0.16043089999999999</v>
      </c>
      <c r="F2866" s="3">
        <v>0.45485910000000002</v>
      </c>
      <c r="G2866" s="4">
        <v>157147</v>
      </c>
      <c r="H2866" s="4">
        <v>1131</v>
      </c>
      <c r="I2866" t="s">
        <v>17</v>
      </c>
      <c r="J2866" s="2">
        <v>57.5</v>
      </c>
      <c r="K2866" s="4">
        <v>12490</v>
      </c>
      <c r="L2866" s="4">
        <v>575</v>
      </c>
      <c r="M2866" s="23">
        <v>1.4099E-3</v>
      </c>
    </row>
    <row r="2867" spans="1:13" hidden="1" x14ac:dyDescent="0.25">
      <c r="A2867" t="s">
        <v>4082</v>
      </c>
      <c r="B2867" t="s">
        <v>4121</v>
      </c>
      <c r="C2867" t="s">
        <v>4100</v>
      </c>
      <c r="D2867" s="2">
        <v>70</v>
      </c>
      <c r="E2867" s="3">
        <v>0.19106580000000001</v>
      </c>
      <c r="F2867" s="3">
        <v>0.4170431</v>
      </c>
      <c r="G2867" s="4">
        <v>67669</v>
      </c>
      <c r="H2867" s="4">
        <v>574</v>
      </c>
      <c r="I2867" t="s">
        <v>3</v>
      </c>
      <c r="J2867" s="2">
        <v>55</v>
      </c>
      <c r="K2867" s="4">
        <v>8401</v>
      </c>
      <c r="L2867" s="4">
        <v>316</v>
      </c>
      <c r="M2867" s="23">
        <v>0</v>
      </c>
    </row>
    <row r="2868" spans="1:13" hidden="1" x14ac:dyDescent="0.25">
      <c r="A2868" t="s">
        <v>4082</v>
      </c>
      <c r="B2868" t="s">
        <v>4122</v>
      </c>
      <c r="C2868" t="s">
        <v>4123</v>
      </c>
      <c r="D2868" s="2">
        <v>70</v>
      </c>
      <c r="E2868" s="3">
        <v>0.223552</v>
      </c>
      <c r="F2868" s="3">
        <v>0.473883</v>
      </c>
      <c r="G2868" s="4">
        <v>64740</v>
      </c>
      <c r="H2868" s="4">
        <v>519</v>
      </c>
      <c r="I2868" t="s">
        <v>3</v>
      </c>
      <c r="J2868" s="2">
        <v>57.5</v>
      </c>
      <c r="K2868" s="4">
        <v>7650</v>
      </c>
      <c r="L2868" s="4">
        <v>281</v>
      </c>
      <c r="M2868" s="23">
        <v>0</v>
      </c>
    </row>
    <row r="2869" spans="1:13" hidden="1" x14ac:dyDescent="0.25">
      <c r="A2869" t="s">
        <v>4082</v>
      </c>
      <c r="B2869" t="s">
        <v>4124</v>
      </c>
      <c r="C2869" t="s">
        <v>4125</v>
      </c>
      <c r="D2869" s="2">
        <v>70</v>
      </c>
      <c r="E2869" s="3">
        <v>0.17443690000000001</v>
      </c>
      <c r="F2869" s="3">
        <v>0.99997440000000004</v>
      </c>
      <c r="G2869" s="4">
        <v>39058</v>
      </c>
      <c r="H2869" s="4">
        <v>179</v>
      </c>
      <c r="I2869" t="s">
        <v>3</v>
      </c>
      <c r="J2869" s="2">
        <v>40</v>
      </c>
      <c r="K2869" s="4">
        <v>3493</v>
      </c>
      <c r="L2869" s="4">
        <v>104</v>
      </c>
      <c r="M2869" s="23">
        <v>0</v>
      </c>
    </row>
    <row r="2870" spans="1:13" hidden="1" x14ac:dyDescent="0.25">
      <c r="A2870" t="s">
        <v>4082</v>
      </c>
      <c r="B2870" t="s">
        <v>4126</v>
      </c>
      <c r="C2870" t="s">
        <v>4127</v>
      </c>
      <c r="D2870" s="2">
        <v>70</v>
      </c>
      <c r="E2870" s="3">
        <v>0.16079470000000001</v>
      </c>
      <c r="F2870" s="3">
        <v>0.99992230000000004</v>
      </c>
      <c r="G2870" s="4">
        <v>38597</v>
      </c>
      <c r="H2870" s="4">
        <v>191</v>
      </c>
      <c r="I2870" t="s">
        <v>3</v>
      </c>
      <c r="J2870" s="2">
        <v>32.5</v>
      </c>
      <c r="K2870" s="4">
        <v>3020</v>
      </c>
      <c r="L2870" s="4">
        <v>94</v>
      </c>
      <c r="M2870" s="23">
        <v>0</v>
      </c>
    </row>
    <row r="2871" spans="1:13" hidden="1" x14ac:dyDescent="0.25">
      <c r="A2871" t="s">
        <v>4082</v>
      </c>
      <c r="B2871" t="s">
        <v>4128</v>
      </c>
      <c r="C2871" t="s">
        <v>4129</v>
      </c>
      <c r="D2871" s="2">
        <v>70</v>
      </c>
      <c r="E2871" s="3">
        <v>0.15053169999999999</v>
      </c>
      <c r="F2871" s="3">
        <v>0.46026089999999997</v>
      </c>
      <c r="G2871" s="4">
        <v>163029</v>
      </c>
      <c r="H2871" s="4">
        <v>1653</v>
      </c>
      <c r="I2871" t="s">
        <v>10</v>
      </c>
      <c r="J2871" s="2">
        <v>67.5</v>
      </c>
      <c r="K2871" s="4">
        <v>22258</v>
      </c>
      <c r="L2871" s="4">
        <v>1017</v>
      </c>
      <c r="M2871" s="23">
        <v>0</v>
      </c>
    </row>
    <row r="2872" spans="1:13" hidden="1" x14ac:dyDescent="0.25">
      <c r="A2872" t="s">
        <v>4082</v>
      </c>
      <c r="B2872" t="s">
        <v>4130</v>
      </c>
      <c r="C2872" t="s">
        <v>101</v>
      </c>
      <c r="D2872" s="2">
        <v>67.5</v>
      </c>
      <c r="E2872" s="3">
        <v>0.14152909999999999</v>
      </c>
      <c r="F2872" s="3">
        <v>0.40867540000000002</v>
      </c>
      <c r="G2872" s="4">
        <v>197304</v>
      </c>
      <c r="H2872" s="4">
        <v>4161</v>
      </c>
      <c r="I2872" t="s">
        <v>10</v>
      </c>
      <c r="J2872" s="2">
        <v>70</v>
      </c>
      <c r="K2872" s="4">
        <v>31691</v>
      </c>
      <c r="L2872" s="4">
        <v>3347</v>
      </c>
      <c r="M2872" s="23">
        <v>3.7214000000000001E-3</v>
      </c>
    </row>
    <row r="2873" spans="1:13" hidden="1" x14ac:dyDescent="0.25">
      <c r="A2873" t="s">
        <v>4082</v>
      </c>
      <c r="B2873" t="s">
        <v>4131</v>
      </c>
      <c r="C2873" t="s">
        <v>4132</v>
      </c>
      <c r="D2873" s="2">
        <v>67.5</v>
      </c>
      <c r="E2873" s="3">
        <v>0.14514179999999999</v>
      </c>
      <c r="F2873" s="3">
        <v>0.77412950000000003</v>
      </c>
      <c r="G2873" s="4">
        <v>38218</v>
      </c>
      <c r="H2873" s="4">
        <v>632</v>
      </c>
      <c r="I2873" t="s">
        <v>3</v>
      </c>
      <c r="J2873" s="2">
        <v>82.5</v>
      </c>
      <c r="K2873" s="4">
        <v>9205</v>
      </c>
      <c r="L2873" s="4">
        <v>498</v>
      </c>
      <c r="M2873" s="23">
        <v>3.0837999999999998E-3</v>
      </c>
    </row>
    <row r="2874" spans="1:13" hidden="1" x14ac:dyDescent="0.25">
      <c r="A2874" t="s">
        <v>4082</v>
      </c>
      <c r="B2874" t="s">
        <v>4133</v>
      </c>
      <c r="C2874" t="s">
        <v>4105</v>
      </c>
      <c r="D2874" s="2">
        <v>67.5</v>
      </c>
      <c r="E2874" s="3">
        <v>0.18243580000000001</v>
      </c>
      <c r="F2874" s="3">
        <v>0.9999576</v>
      </c>
      <c r="G2874" s="4">
        <v>23603</v>
      </c>
      <c r="H2874" s="4">
        <v>261</v>
      </c>
      <c r="I2874" t="s">
        <v>3</v>
      </c>
      <c r="J2874" s="2">
        <v>92.5</v>
      </c>
      <c r="K2874" s="4">
        <v>23603</v>
      </c>
      <c r="L2874" s="4">
        <v>261</v>
      </c>
      <c r="M2874" s="23">
        <v>0</v>
      </c>
    </row>
    <row r="2875" spans="1:13" hidden="1" x14ac:dyDescent="0.25">
      <c r="A2875" t="s">
        <v>4082</v>
      </c>
      <c r="B2875" t="s">
        <v>4134</v>
      </c>
      <c r="C2875" t="s">
        <v>4135</v>
      </c>
      <c r="D2875" s="2">
        <v>67.5</v>
      </c>
      <c r="E2875" s="3">
        <v>0.1360671</v>
      </c>
      <c r="F2875" s="3">
        <v>0.69652820000000004</v>
      </c>
      <c r="G2875" s="4">
        <v>46946</v>
      </c>
      <c r="H2875" s="4">
        <v>605</v>
      </c>
      <c r="I2875" t="s">
        <v>3</v>
      </c>
      <c r="J2875" s="2">
        <v>82.5</v>
      </c>
      <c r="K2875" s="4">
        <v>12007</v>
      </c>
      <c r="L2875" s="4">
        <v>478</v>
      </c>
      <c r="M2875" s="23">
        <v>0</v>
      </c>
    </row>
    <row r="2876" spans="1:13" hidden="1" x14ac:dyDescent="0.25">
      <c r="A2876" t="s">
        <v>4082</v>
      </c>
      <c r="B2876" t="s">
        <v>4136</v>
      </c>
      <c r="C2876" t="s">
        <v>4137</v>
      </c>
      <c r="D2876" s="2">
        <v>67.5</v>
      </c>
      <c r="E2876" s="3">
        <v>0.21248320000000001</v>
      </c>
      <c r="F2876" s="3">
        <v>0.94897540000000002</v>
      </c>
      <c r="G2876" s="4">
        <v>23248</v>
      </c>
      <c r="H2876" s="4">
        <v>253</v>
      </c>
      <c r="I2876" t="s">
        <v>3</v>
      </c>
      <c r="J2876" s="2">
        <v>65</v>
      </c>
      <c r="K2876" s="4">
        <v>4470</v>
      </c>
      <c r="L2876" s="4">
        <v>172</v>
      </c>
      <c r="M2876" s="23">
        <v>0</v>
      </c>
    </row>
    <row r="2877" spans="1:13" hidden="1" x14ac:dyDescent="0.25">
      <c r="A2877" t="s">
        <v>4082</v>
      </c>
      <c r="B2877" t="s">
        <v>1601</v>
      </c>
      <c r="C2877" t="s">
        <v>4138</v>
      </c>
      <c r="D2877" s="2">
        <v>65</v>
      </c>
      <c r="E2877" s="3">
        <v>0.29046660000000002</v>
      </c>
      <c r="F2877" s="3">
        <v>0.52295499999999995</v>
      </c>
      <c r="G2877" s="4">
        <v>37476</v>
      </c>
      <c r="H2877" s="4">
        <v>313</v>
      </c>
      <c r="I2877" t="s">
        <v>3</v>
      </c>
      <c r="J2877" s="2">
        <v>57.5</v>
      </c>
      <c r="K2877" s="4">
        <v>5421</v>
      </c>
      <c r="L2877" s="4">
        <v>180</v>
      </c>
      <c r="M2877" s="23">
        <v>0</v>
      </c>
    </row>
    <row r="2878" spans="1:13" hidden="1" x14ac:dyDescent="0.25">
      <c r="A2878" t="s">
        <v>4082</v>
      </c>
      <c r="B2878" t="s">
        <v>4139</v>
      </c>
      <c r="C2878" t="s">
        <v>4132</v>
      </c>
      <c r="D2878" s="2">
        <v>65</v>
      </c>
      <c r="E2878" s="3">
        <v>0.15159790000000001</v>
      </c>
      <c r="F2878" s="3">
        <v>0.99993569999999998</v>
      </c>
      <c r="G2878" s="4">
        <v>15550</v>
      </c>
      <c r="H2878" s="4">
        <v>434</v>
      </c>
      <c r="I2878" t="s">
        <v>3</v>
      </c>
      <c r="J2878" s="2">
        <v>95</v>
      </c>
      <c r="K2878" s="4">
        <v>15550</v>
      </c>
      <c r="L2878" s="4">
        <v>434</v>
      </c>
      <c r="M2878" s="23">
        <v>0</v>
      </c>
    </row>
    <row r="2879" spans="1:13" hidden="1" x14ac:dyDescent="0.25">
      <c r="A2879" t="s">
        <v>4082</v>
      </c>
      <c r="B2879" t="s">
        <v>4140</v>
      </c>
      <c r="C2879" t="s">
        <v>4096</v>
      </c>
      <c r="D2879" s="2">
        <v>65</v>
      </c>
      <c r="E2879" s="3">
        <v>0.1170104</v>
      </c>
      <c r="F2879" s="3">
        <v>0.52121649999999997</v>
      </c>
      <c r="G2879" s="4">
        <v>65556</v>
      </c>
      <c r="H2879" s="4">
        <v>1002</v>
      </c>
      <c r="I2879" t="s">
        <v>17</v>
      </c>
      <c r="J2879" s="2">
        <v>80</v>
      </c>
      <c r="K2879" s="4">
        <v>15249</v>
      </c>
      <c r="L2879" s="4">
        <v>766</v>
      </c>
      <c r="M2879" s="23">
        <v>0</v>
      </c>
    </row>
    <row r="2880" spans="1:13" hidden="1" x14ac:dyDescent="0.25">
      <c r="A2880" t="s">
        <v>4082</v>
      </c>
      <c r="B2880" t="s">
        <v>4141</v>
      </c>
      <c r="C2880" t="s">
        <v>4142</v>
      </c>
      <c r="D2880" s="2">
        <v>65</v>
      </c>
      <c r="E2880" s="3">
        <v>0.1857635</v>
      </c>
      <c r="F2880" s="3">
        <v>0.60175069999999997</v>
      </c>
      <c r="G2880" s="4">
        <v>35129</v>
      </c>
      <c r="H2880" s="4">
        <v>378</v>
      </c>
      <c r="I2880" t="s">
        <v>3</v>
      </c>
      <c r="J2880" s="2">
        <v>55</v>
      </c>
      <c r="K2880" s="4">
        <v>4884</v>
      </c>
      <c r="L2880" s="4">
        <v>233</v>
      </c>
      <c r="M2880" s="23">
        <v>4.7539000000000001E-3</v>
      </c>
    </row>
    <row r="2881" spans="1:13" hidden="1" x14ac:dyDescent="0.25">
      <c r="A2881" t="s">
        <v>4082</v>
      </c>
      <c r="B2881" t="s">
        <v>4143</v>
      </c>
      <c r="C2881" t="s">
        <v>1467</v>
      </c>
      <c r="D2881" s="2">
        <v>65</v>
      </c>
      <c r="E2881" s="3">
        <v>0.128549</v>
      </c>
      <c r="F2881" s="3">
        <v>0.62097230000000003</v>
      </c>
      <c r="G2881" s="4">
        <v>64483</v>
      </c>
      <c r="H2881" s="4">
        <v>739</v>
      </c>
      <c r="I2881" t="s">
        <v>17</v>
      </c>
      <c r="J2881" s="2">
        <v>75</v>
      </c>
      <c r="K2881" s="4">
        <v>12919</v>
      </c>
      <c r="L2881" s="4">
        <v>510</v>
      </c>
      <c r="M2881" s="23">
        <v>0</v>
      </c>
    </row>
    <row r="2882" spans="1:13" hidden="1" x14ac:dyDescent="0.25">
      <c r="A2882" t="s">
        <v>4082</v>
      </c>
      <c r="B2882" t="s">
        <v>4144</v>
      </c>
      <c r="C2882" t="s">
        <v>1467</v>
      </c>
      <c r="D2882" s="2">
        <v>62.5</v>
      </c>
      <c r="E2882" s="3">
        <v>0.118003</v>
      </c>
      <c r="F2882" s="3">
        <v>0.86379700000000004</v>
      </c>
      <c r="G2882" s="4">
        <v>25666</v>
      </c>
      <c r="H2882" s="4">
        <v>509</v>
      </c>
      <c r="I2882" t="s">
        <v>3</v>
      </c>
      <c r="J2882" s="2">
        <v>80</v>
      </c>
      <c r="K2882" s="4">
        <v>7549</v>
      </c>
      <c r="L2882" s="4">
        <v>417</v>
      </c>
      <c r="M2882" s="23">
        <v>0</v>
      </c>
    </row>
    <row r="2883" spans="1:13" hidden="1" x14ac:dyDescent="0.25">
      <c r="A2883" t="s">
        <v>4082</v>
      </c>
      <c r="B2883" t="s">
        <v>4145</v>
      </c>
      <c r="C2883" t="s">
        <v>4117</v>
      </c>
      <c r="D2883" s="2">
        <v>62.5</v>
      </c>
      <c r="E2883" s="3">
        <v>9.8963899999999994E-2</v>
      </c>
      <c r="F2883" s="3">
        <v>0.6327545</v>
      </c>
      <c r="G2883" s="4">
        <v>83261</v>
      </c>
      <c r="H2883" s="4">
        <v>568</v>
      </c>
      <c r="I2883" t="s">
        <v>17</v>
      </c>
      <c r="J2883" s="2">
        <v>57.5</v>
      </c>
      <c r="K2883" s="4">
        <v>11141</v>
      </c>
      <c r="L2883" s="4">
        <v>305</v>
      </c>
      <c r="M2883" s="23">
        <v>0</v>
      </c>
    </row>
    <row r="2884" spans="1:13" hidden="1" x14ac:dyDescent="0.25">
      <c r="A2884" t="s">
        <v>4082</v>
      </c>
      <c r="B2884" t="s">
        <v>4146</v>
      </c>
      <c r="C2884" t="s">
        <v>4147</v>
      </c>
      <c r="D2884" s="2">
        <v>62.5</v>
      </c>
      <c r="E2884" s="3">
        <v>0.19501959999999999</v>
      </c>
      <c r="F2884" s="3">
        <v>0.9999304</v>
      </c>
      <c r="G2884" s="4">
        <v>14363</v>
      </c>
      <c r="H2884" s="4">
        <v>172</v>
      </c>
      <c r="I2884" t="s">
        <v>20</v>
      </c>
      <c r="J2884" s="2">
        <v>85</v>
      </c>
      <c r="K2884" s="4">
        <v>14363</v>
      </c>
      <c r="L2884" s="4">
        <v>172</v>
      </c>
      <c r="M2884" s="23">
        <v>0</v>
      </c>
    </row>
    <row r="2885" spans="1:13" hidden="1" x14ac:dyDescent="0.25">
      <c r="A2885" t="s">
        <v>4082</v>
      </c>
      <c r="B2885" t="s">
        <v>4148</v>
      </c>
      <c r="C2885" t="s">
        <v>4081</v>
      </c>
      <c r="D2885" s="2">
        <v>62.5</v>
      </c>
      <c r="E2885" s="3">
        <v>0.1393751</v>
      </c>
      <c r="F2885" s="3">
        <v>0.33355889999999999</v>
      </c>
      <c r="G2885" s="4">
        <v>112848</v>
      </c>
      <c r="H2885" s="4">
        <v>789</v>
      </c>
      <c r="I2885" t="s">
        <v>17</v>
      </c>
      <c r="J2885" s="2">
        <v>57.5</v>
      </c>
      <c r="K2885" s="4">
        <v>11264</v>
      </c>
      <c r="L2885" s="4">
        <v>412</v>
      </c>
      <c r="M2885" s="23">
        <v>1.9403000000000001E-3</v>
      </c>
    </row>
    <row r="2886" spans="1:13" hidden="1" x14ac:dyDescent="0.25">
      <c r="A2886" t="s">
        <v>4082</v>
      </c>
      <c r="B2886" t="s">
        <v>4149</v>
      </c>
      <c r="C2886" t="s">
        <v>1585</v>
      </c>
      <c r="D2886" s="2">
        <v>62.5</v>
      </c>
      <c r="E2886" s="3">
        <v>0.15548919999999999</v>
      </c>
      <c r="F2886" s="3">
        <v>0.43510009999999999</v>
      </c>
      <c r="G2886" s="4">
        <v>70786</v>
      </c>
      <c r="H2886" s="4">
        <v>478</v>
      </c>
      <c r="I2886" t="s">
        <v>3</v>
      </c>
      <c r="J2886" s="2">
        <v>42.5</v>
      </c>
      <c r="K2886" s="4">
        <v>5731</v>
      </c>
      <c r="L2886" s="4">
        <v>240</v>
      </c>
      <c r="M2886" s="23">
        <v>0</v>
      </c>
    </row>
    <row r="2887" spans="1:13" hidden="1" x14ac:dyDescent="0.25">
      <c r="A2887" t="s">
        <v>4082</v>
      </c>
      <c r="B2887" t="s">
        <v>4150</v>
      </c>
      <c r="C2887" t="s">
        <v>4151</v>
      </c>
      <c r="D2887" s="2">
        <v>62.5</v>
      </c>
      <c r="E2887" s="3">
        <v>0.15361150000000001</v>
      </c>
      <c r="F2887" s="3">
        <v>0.72918810000000001</v>
      </c>
      <c r="G2887" s="4">
        <v>29002</v>
      </c>
      <c r="H2887" s="4">
        <v>360</v>
      </c>
      <c r="I2887" t="s">
        <v>3</v>
      </c>
      <c r="J2887" s="2">
        <v>65</v>
      </c>
      <c r="K2887" s="4">
        <v>5523</v>
      </c>
      <c r="L2887" s="4">
        <v>251</v>
      </c>
      <c r="M2887" s="23">
        <v>0</v>
      </c>
    </row>
    <row r="2888" spans="1:13" hidden="1" x14ac:dyDescent="0.25">
      <c r="A2888" t="s">
        <v>4082</v>
      </c>
      <c r="B2888" t="s">
        <v>111</v>
      </c>
      <c r="C2888" t="s">
        <v>3357</v>
      </c>
      <c r="D2888" s="2">
        <v>62.5</v>
      </c>
      <c r="E2888" s="3">
        <v>0.21080550000000001</v>
      </c>
      <c r="F2888" s="3">
        <v>0.82812169999999996</v>
      </c>
      <c r="G2888" s="4">
        <v>23411</v>
      </c>
      <c r="H2888" s="4">
        <v>233</v>
      </c>
      <c r="I2888" t="s">
        <v>3</v>
      </c>
      <c r="J2888" s="2">
        <v>50</v>
      </c>
      <c r="K2888" s="4">
        <v>3115</v>
      </c>
      <c r="L2888" s="4">
        <v>148</v>
      </c>
      <c r="M2888" s="23">
        <v>0</v>
      </c>
    </row>
    <row r="2889" spans="1:13" hidden="1" x14ac:dyDescent="0.25">
      <c r="A2889" t="s">
        <v>4082</v>
      </c>
      <c r="B2889" t="s">
        <v>4152</v>
      </c>
      <c r="C2889" t="s">
        <v>4127</v>
      </c>
      <c r="D2889" s="2">
        <v>62.5</v>
      </c>
      <c r="E2889" s="3">
        <v>0.19223109999999999</v>
      </c>
      <c r="F2889" s="3">
        <v>0.75300370000000005</v>
      </c>
      <c r="G2889" s="4">
        <v>28203</v>
      </c>
      <c r="H2889" s="4">
        <v>279</v>
      </c>
      <c r="I2889" t="s">
        <v>3</v>
      </c>
      <c r="J2889" s="2">
        <v>50</v>
      </c>
      <c r="K2889" s="4">
        <v>3940</v>
      </c>
      <c r="L2889" s="4">
        <v>166</v>
      </c>
      <c r="M2889" s="23">
        <v>1.4783900000000001E-2</v>
      </c>
    </row>
    <row r="2890" spans="1:13" hidden="1" x14ac:dyDescent="0.25">
      <c r="A2890" t="s">
        <v>4082</v>
      </c>
      <c r="B2890" t="s">
        <v>4153</v>
      </c>
      <c r="C2890" t="s">
        <v>4154</v>
      </c>
      <c r="D2890" s="2">
        <v>62.5</v>
      </c>
      <c r="E2890" s="3">
        <v>0.13444249999999999</v>
      </c>
      <c r="F2890" s="3">
        <v>0.60939679999999996</v>
      </c>
      <c r="G2890" s="4">
        <v>43723</v>
      </c>
      <c r="H2890" s="4">
        <v>528</v>
      </c>
      <c r="I2890" t="s">
        <v>3</v>
      </c>
      <c r="J2890" s="2">
        <v>72.5</v>
      </c>
      <c r="K2890" s="4">
        <v>9615</v>
      </c>
      <c r="L2890" s="4">
        <v>382</v>
      </c>
      <c r="M2890" s="23">
        <v>0</v>
      </c>
    </row>
    <row r="2891" spans="1:13" hidden="1" x14ac:dyDescent="0.25">
      <c r="A2891" t="s">
        <v>4082</v>
      </c>
      <c r="B2891" t="s">
        <v>2786</v>
      </c>
      <c r="C2891" t="s">
        <v>4155</v>
      </c>
      <c r="D2891" s="2">
        <v>62.5</v>
      </c>
      <c r="E2891" s="3">
        <v>0.12830620000000001</v>
      </c>
      <c r="F2891" s="3">
        <v>0.25851730000000001</v>
      </c>
      <c r="G2891" s="4">
        <v>344450</v>
      </c>
      <c r="H2891" s="4">
        <v>2869</v>
      </c>
      <c r="I2891" t="s">
        <v>10</v>
      </c>
      <c r="J2891" s="2">
        <v>62.5</v>
      </c>
      <c r="K2891" s="4">
        <v>42536</v>
      </c>
      <c r="L2891" s="4">
        <v>1710</v>
      </c>
      <c r="M2891" s="23">
        <v>0</v>
      </c>
    </row>
    <row r="2892" spans="1:13" hidden="1" x14ac:dyDescent="0.25">
      <c r="A2892" t="s">
        <v>4082</v>
      </c>
      <c r="B2892" t="s">
        <v>4156</v>
      </c>
      <c r="C2892" t="s">
        <v>4157</v>
      </c>
      <c r="D2892" s="2">
        <v>60</v>
      </c>
      <c r="E2892" s="3">
        <v>0.14640339999999999</v>
      </c>
      <c r="F2892" s="3">
        <v>0.70107200000000003</v>
      </c>
      <c r="G2892" s="4">
        <v>49835</v>
      </c>
      <c r="H2892" s="4">
        <v>295</v>
      </c>
      <c r="I2892" t="s">
        <v>3</v>
      </c>
      <c r="J2892" s="2">
        <v>27.5</v>
      </c>
      <c r="K2892" s="4">
        <v>2822</v>
      </c>
      <c r="L2892" s="4">
        <v>113</v>
      </c>
      <c r="M2892" s="23">
        <v>0</v>
      </c>
    </row>
    <row r="2893" spans="1:13" hidden="1" x14ac:dyDescent="0.25">
      <c r="A2893" t="s">
        <v>4082</v>
      </c>
      <c r="B2893" t="s">
        <v>4158</v>
      </c>
      <c r="C2893" t="s">
        <v>4081</v>
      </c>
      <c r="D2893" s="2">
        <v>60</v>
      </c>
      <c r="E2893" s="3">
        <v>0.19861419999999999</v>
      </c>
      <c r="F2893" s="3">
        <v>0.99988540000000004</v>
      </c>
      <c r="G2893" s="4">
        <v>17456</v>
      </c>
      <c r="H2893" s="4">
        <v>95</v>
      </c>
      <c r="I2893" t="s">
        <v>20</v>
      </c>
      <c r="J2893" s="2">
        <v>17.5</v>
      </c>
      <c r="K2893" s="4">
        <v>784</v>
      </c>
      <c r="L2893" s="4">
        <v>44</v>
      </c>
      <c r="M2893" s="23">
        <v>6.4183199999999996E-2</v>
      </c>
    </row>
    <row r="2894" spans="1:13" hidden="1" x14ac:dyDescent="0.25">
      <c r="A2894" t="s">
        <v>4082</v>
      </c>
      <c r="B2894" t="s">
        <v>3200</v>
      </c>
      <c r="C2894" t="s">
        <v>4109</v>
      </c>
      <c r="D2894" s="2">
        <v>60</v>
      </c>
      <c r="E2894" s="3">
        <v>0.134129</v>
      </c>
      <c r="F2894" s="3">
        <v>0.4211337</v>
      </c>
      <c r="G2894" s="4">
        <v>66409</v>
      </c>
      <c r="H2894" s="4">
        <v>572</v>
      </c>
      <c r="I2894" t="s">
        <v>3</v>
      </c>
      <c r="J2894" s="2">
        <v>57.5</v>
      </c>
      <c r="K2894" s="4">
        <v>9576</v>
      </c>
      <c r="L2894" s="4">
        <v>364</v>
      </c>
      <c r="M2894" s="23">
        <v>2.4883000000000001E-3</v>
      </c>
    </row>
    <row r="2895" spans="1:13" hidden="1" x14ac:dyDescent="0.25">
      <c r="A2895" t="s">
        <v>4082</v>
      </c>
      <c r="B2895" t="s">
        <v>4159</v>
      </c>
      <c r="C2895" t="s">
        <v>4081</v>
      </c>
      <c r="D2895" s="2">
        <v>60</v>
      </c>
      <c r="E2895" s="3">
        <v>0.1136178</v>
      </c>
      <c r="F2895" s="3">
        <v>0.61425940000000001</v>
      </c>
      <c r="G2895" s="4">
        <v>61437</v>
      </c>
      <c r="H2895" s="4">
        <v>536</v>
      </c>
      <c r="I2895" t="s">
        <v>17</v>
      </c>
      <c r="J2895" s="2">
        <v>60</v>
      </c>
      <c r="K2895" s="4">
        <v>10986</v>
      </c>
      <c r="L2895" s="4">
        <v>313</v>
      </c>
      <c r="M2895" s="23">
        <v>1.4754E-2</v>
      </c>
    </row>
    <row r="2896" spans="1:13" hidden="1" x14ac:dyDescent="0.25">
      <c r="A2896" t="s">
        <v>4082</v>
      </c>
      <c r="B2896" t="s">
        <v>4160</v>
      </c>
      <c r="C2896" t="s">
        <v>4138</v>
      </c>
      <c r="D2896" s="2">
        <v>60</v>
      </c>
      <c r="E2896" s="3">
        <v>0.1465234</v>
      </c>
      <c r="F2896" s="3">
        <v>0.29460140000000001</v>
      </c>
      <c r="G2896" s="4">
        <v>94461</v>
      </c>
      <c r="H2896" s="4">
        <v>523</v>
      </c>
      <c r="I2896" t="s">
        <v>17</v>
      </c>
      <c r="J2896" s="2">
        <v>37.5</v>
      </c>
      <c r="K2896" s="4">
        <v>6217</v>
      </c>
      <c r="L2896" s="4">
        <v>213</v>
      </c>
      <c r="M2896" s="23">
        <v>0</v>
      </c>
    </row>
    <row r="2897" spans="1:13" hidden="1" x14ac:dyDescent="0.25">
      <c r="A2897" t="s">
        <v>4082</v>
      </c>
      <c r="B2897" t="s">
        <v>4161</v>
      </c>
      <c r="C2897" t="s">
        <v>4162</v>
      </c>
      <c r="D2897" s="2">
        <v>60</v>
      </c>
      <c r="E2897" s="3">
        <v>0.19333839999999999</v>
      </c>
      <c r="F2897" s="3">
        <v>0.96816069999999999</v>
      </c>
      <c r="G2897" s="4">
        <v>17971</v>
      </c>
      <c r="H2897" s="4">
        <v>202</v>
      </c>
      <c r="I2897" t="s">
        <v>20</v>
      </c>
      <c r="J2897" s="2">
        <v>57.5</v>
      </c>
      <c r="K2897" s="4">
        <v>3376</v>
      </c>
      <c r="L2897" s="4">
        <v>142</v>
      </c>
      <c r="M2897" s="23">
        <v>0</v>
      </c>
    </row>
    <row r="2898" spans="1:13" hidden="1" x14ac:dyDescent="0.25">
      <c r="A2898" t="s">
        <v>4082</v>
      </c>
      <c r="B2898" t="s">
        <v>1512</v>
      </c>
      <c r="C2898" t="s">
        <v>4163</v>
      </c>
      <c r="D2898" s="2">
        <v>60</v>
      </c>
      <c r="E2898" s="3">
        <v>0.20534949999999999</v>
      </c>
      <c r="F2898" s="3">
        <v>0.51364589999999999</v>
      </c>
      <c r="G2898" s="4">
        <v>39523</v>
      </c>
      <c r="H2898" s="4">
        <v>277</v>
      </c>
      <c r="I2898" t="s">
        <v>3</v>
      </c>
      <c r="J2898" s="2">
        <v>50</v>
      </c>
      <c r="K2898" s="4">
        <v>5134</v>
      </c>
      <c r="L2898" s="4">
        <v>167</v>
      </c>
      <c r="M2898" s="23">
        <v>0</v>
      </c>
    </row>
    <row r="2899" spans="1:13" hidden="1" x14ac:dyDescent="0.25">
      <c r="A2899" t="s">
        <v>4082</v>
      </c>
      <c r="B2899" t="s">
        <v>1303</v>
      </c>
      <c r="C2899" t="s">
        <v>4164</v>
      </c>
      <c r="D2899" s="2">
        <v>60</v>
      </c>
      <c r="E2899" s="3">
        <v>0.23407849999999999</v>
      </c>
      <c r="F2899" s="3">
        <v>0.92863759999999995</v>
      </c>
      <c r="G2899" s="4">
        <v>13026</v>
      </c>
      <c r="H2899" s="4">
        <v>127</v>
      </c>
      <c r="I2899" t="s">
        <v>20</v>
      </c>
      <c r="J2899" s="2">
        <v>45</v>
      </c>
      <c r="K2899" s="4">
        <v>1684</v>
      </c>
      <c r="L2899" s="4">
        <v>77</v>
      </c>
      <c r="M2899" s="23">
        <v>0</v>
      </c>
    </row>
    <row r="2900" spans="1:13" hidden="1" x14ac:dyDescent="0.25">
      <c r="A2900" t="s">
        <v>4082</v>
      </c>
      <c r="B2900" t="s">
        <v>4165</v>
      </c>
      <c r="C2900" t="s">
        <v>4118</v>
      </c>
      <c r="D2900" s="2">
        <v>60</v>
      </c>
      <c r="E2900" s="3">
        <v>0.17366799999999999</v>
      </c>
      <c r="F2900" s="3">
        <v>0.7876242</v>
      </c>
      <c r="G2900" s="4">
        <v>21473</v>
      </c>
      <c r="H2900" s="4">
        <v>260</v>
      </c>
      <c r="I2900" t="s">
        <v>3</v>
      </c>
      <c r="J2900" s="2">
        <v>70</v>
      </c>
      <c r="K2900" s="4">
        <v>5440</v>
      </c>
      <c r="L2900" s="4">
        <v>199</v>
      </c>
      <c r="M2900" s="23">
        <v>0</v>
      </c>
    </row>
    <row r="2901" spans="1:13" hidden="1" x14ac:dyDescent="0.25">
      <c r="A2901" t="s">
        <v>4082</v>
      </c>
      <c r="B2901" t="s">
        <v>2642</v>
      </c>
      <c r="C2901" t="s">
        <v>4166</v>
      </c>
      <c r="D2901" s="2">
        <v>60</v>
      </c>
      <c r="E2901" s="3">
        <v>0.17532629999999999</v>
      </c>
      <c r="F2901" s="3">
        <v>0.80343249999999999</v>
      </c>
      <c r="G2901" s="4">
        <v>16619</v>
      </c>
      <c r="H2901" s="4">
        <v>333</v>
      </c>
      <c r="I2901" t="s">
        <v>20</v>
      </c>
      <c r="J2901" s="2">
        <v>77.5</v>
      </c>
      <c r="K2901" s="4">
        <v>6028</v>
      </c>
      <c r="L2901" s="4">
        <v>295</v>
      </c>
      <c r="M2901" s="23">
        <v>0</v>
      </c>
    </row>
    <row r="2902" spans="1:13" hidden="1" x14ac:dyDescent="0.25">
      <c r="A2902" t="s">
        <v>4082</v>
      </c>
      <c r="B2902" t="s">
        <v>4167</v>
      </c>
      <c r="C2902" t="s">
        <v>1569</v>
      </c>
      <c r="D2902" s="2">
        <v>60</v>
      </c>
      <c r="E2902" s="3">
        <v>0.1461828</v>
      </c>
      <c r="F2902" s="3">
        <v>0.7798967</v>
      </c>
      <c r="G2902" s="4">
        <v>30958</v>
      </c>
      <c r="H2902" s="4">
        <v>285</v>
      </c>
      <c r="I2902" t="s">
        <v>3</v>
      </c>
      <c r="J2902" s="2">
        <v>52.5</v>
      </c>
      <c r="K2902" s="4">
        <v>4714</v>
      </c>
      <c r="L2902" s="4">
        <v>191</v>
      </c>
      <c r="M2902" s="23">
        <v>0</v>
      </c>
    </row>
    <row r="2903" spans="1:13" hidden="1" x14ac:dyDescent="0.25">
      <c r="A2903" t="s">
        <v>4082</v>
      </c>
      <c r="B2903" t="s">
        <v>4168</v>
      </c>
      <c r="C2903" t="s">
        <v>1664</v>
      </c>
      <c r="D2903" s="2">
        <v>60</v>
      </c>
      <c r="E2903" s="3">
        <v>0.1439627</v>
      </c>
      <c r="F2903" s="3">
        <v>0.36433599999999999</v>
      </c>
      <c r="G2903" s="4">
        <v>87151</v>
      </c>
      <c r="H2903" s="4">
        <v>682</v>
      </c>
      <c r="I2903" t="s">
        <v>17</v>
      </c>
      <c r="J2903" s="2">
        <v>52.5</v>
      </c>
      <c r="K2903" s="4">
        <v>10043</v>
      </c>
      <c r="L2903" s="4">
        <v>375</v>
      </c>
      <c r="M2903" s="23">
        <v>0</v>
      </c>
    </row>
    <row r="2904" spans="1:13" hidden="1" x14ac:dyDescent="0.25">
      <c r="A2904" t="s">
        <v>4082</v>
      </c>
      <c r="B2904" t="s">
        <v>4169</v>
      </c>
      <c r="C2904" t="s">
        <v>4170</v>
      </c>
      <c r="D2904" s="2">
        <v>60</v>
      </c>
      <c r="E2904" s="3">
        <v>0.12747520000000001</v>
      </c>
      <c r="F2904" s="3">
        <v>0.44436639999999999</v>
      </c>
      <c r="G2904" s="4">
        <v>90513</v>
      </c>
      <c r="H2904" s="4">
        <v>652</v>
      </c>
      <c r="I2904" t="s">
        <v>17</v>
      </c>
      <c r="J2904" s="2">
        <v>45</v>
      </c>
      <c r="K2904" s="4">
        <v>8336</v>
      </c>
      <c r="L2904" s="4">
        <v>318</v>
      </c>
      <c r="M2904" s="23">
        <v>3.0856999999999998E-3</v>
      </c>
    </row>
    <row r="2905" spans="1:13" hidden="1" x14ac:dyDescent="0.25">
      <c r="A2905" t="s">
        <v>4082</v>
      </c>
      <c r="B2905" t="s">
        <v>4171</v>
      </c>
      <c r="C2905" t="s">
        <v>65</v>
      </c>
      <c r="D2905" s="2">
        <v>60</v>
      </c>
      <c r="E2905" s="3">
        <v>0.155502</v>
      </c>
      <c r="F2905" s="3">
        <v>0.83080739999999997</v>
      </c>
      <c r="G2905" s="4">
        <v>20393</v>
      </c>
      <c r="H2905" s="4">
        <v>445</v>
      </c>
      <c r="I2905" t="s">
        <v>3</v>
      </c>
      <c r="J2905" s="2">
        <v>82.5</v>
      </c>
      <c r="K2905" s="4">
        <v>8280</v>
      </c>
      <c r="L2905" s="4">
        <v>396</v>
      </c>
      <c r="M2905" s="23">
        <v>0</v>
      </c>
    </row>
    <row r="2906" spans="1:13" hidden="1" x14ac:dyDescent="0.25">
      <c r="A2906" t="s">
        <v>4082</v>
      </c>
      <c r="B2906" t="s">
        <v>4172</v>
      </c>
      <c r="C2906" t="s">
        <v>4081</v>
      </c>
      <c r="D2906" s="2">
        <v>57.5</v>
      </c>
      <c r="E2906" s="3">
        <v>8.4698200000000001E-2</v>
      </c>
      <c r="F2906" s="3">
        <v>0.26084459999999998</v>
      </c>
      <c r="G2906" s="4">
        <v>1060992</v>
      </c>
      <c r="H2906" s="4">
        <v>10792</v>
      </c>
      <c r="I2906" t="s">
        <v>311</v>
      </c>
      <c r="J2906" s="2">
        <v>60</v>
      </c>
      <c r="K2906" s="4">
        <v>111940</v>
      </c>
      <c r="L2906" s="4">
        <v>6468</v>
      </c>
      <c r="M2906" s="23">
        <v>4.7664999999999999E-3</v>
      </c>
    </row>
    <row r="2907" spans="1:13" hidden="1" x14ac:dyDescent="0.25">
      <c r="A2907" t="s">
        <v>4082</v>
      </c>
      <c r="B2907" t="s">
        <v>4173</v>
      </c>
      <c r="C2907" t="s">
        <v>4081</v>
      </c>
      <c r="D2907" s="2">
        <v>57.5</v>
      </c>
      <c r="E2907" s="3">
        <v>8.1519400000000006E-2</v>
      </c>
      <c r="F2907" s="3">
        <v>0.161054</v>
      </c>
      <c r="G2907" s="4">
        <v>197928</v>
      </c>
      <c r="H2907" s="4">
        <v>1021</v>
      </c>
      <c r="I2907" t="s">
        <v>10</v>
      </c>
      <c r="J2907" s="2">
        <v>47.5</v>
      </c>
      <c r="K2907" s="4">
        <v>12931</v>
      </c>
      <c r="L2907" s="4">
        <v>398</v>
      </c>
      <c r="M2907" s="23">
        <v>6.9689999999999997E-4</v>
      </c>
    </row>
    <row r="2908" spans="1:13" hidden="1" x14ac:dyDescent="0.25">
      <c r="A2908" t="s">
        <v>4082</v>
      </c>
      <c r="B2908" t="s">
        <v>3875</v>
      </c>
      <c r="C2908" t="s">
        <v>3357</v>
      </c>
      <c r="D2908" s="2">
        <v>57.5</v>
      </c>
      <c r="E2908" s="3">
        <v>9.2192099999999999E-2</v>
      </c>
      <c r="F2908" s="3">
        <v>0.33666059999999998</v>
      </c>
      <c r="G2908" s="4">
        <v>125704</v>
      </c>
      <c r="H2908" s="4">
        <v>838</v>
      </c>
      <c r="I2908" t="s">
        <v>10</v>
      </c>
      <c r="J2908" s="2">
        <v>55</v>
      </c>
      <c r="K2908" s="4">
        <v>16750</v>
      </c>
      <c r="L2908" s="4">
        <v>496</v>
      </c>
      <c r="M2908" s="23">
        <v>1.637E-3</v>
      </c>
    </row>
    <row r="2909" spans="1:13" hidden="1" x14ac:dyDescent="0.25">
      <c r="A2909" t="s">
        <v>4082</v>
      </c>
      <c r="B2909" t="s">
        <v>4174</v>
      </c>
      <c r="C2909" t="s">
        <v>4105</v>
      </c>
      <c r="D2909" s="2">
        <v>57.5</v>
      </c>
      <c r="E2909" s="3">
        <v>0.2126902</v>
      </c>
      <c r="F2909" s="3">
        <v>0.61841679999999999</v>
      </c>
      <c r="G2909" s="4">
        <v>17273</v>
      </c>
      <c r="H2909" s="4">
        <v>313</v>
      </c>
      <c r="I2909" t="s">
        <v>20</v>
      </c>
      <c r="J2909" s="2">
        <v>75</v>
      </c>
      <c r="K2909" s="4">
        <v>5730</v>
      </c>
      <c r="L2909" s="4">
        <v>260</v>
      </c>
      <c r="M2909" s="23">
        <v>0</v>
      </c>
    </row>
    <row r="2910" spans="1:13" hidden="1" x14ac:dyDescent="0.25">
      <c r="A2910" t="s">
        <v>4082</v>
      </c>
      <c r="B2910" t="s">
        <v>4175</v>
      </c>
      <c r="C2910" t="s">
        <v>4118</v>
      </c>
      <c r="D2910" s="2">
        <v>57.5</v>
      </c>
      <c r="E2910" s="3">
        <v>0.1706549</v>
      </c>
      <c r="F2910" s="3">
        <v>0.63205089999999997</v>
      </c>
      <c r="G2910" s="4">
        <v>38411</v>
      </c>
      <c r="H2910" s="4">
        <v>238</v>
      </c>
      <c r="I2910" t="s">
        <v>3</v>
      </c>
      <c r="J2910" s="2">
        <v>35</v>
      </c>
      <c r="K2910" s="4">
        <v>3113</v>
      </c>
      <c r="L2910" s="4">
        <v>121</v>
      </c>
      <c r="M2910" s="23">
        <v>0</v>
      </c>
    </row>
    <row r="2911" spans="1:13" hidden="1" x14ac:dyDescent="0.25">
      <c r="A2911" t="s">
        <v>4082</v>
      </c>
      <c r="B2911" t="s">
        <v>4176</v>
      </c>
      <c r="C2911" t="s">
        <v>4177</v>
      </c>
      <c r="D2911" s="2">
        <v>57.5</v>
      </c>
      <c r="E2911" s="3">
        <v>0.18804480000000001</v>
      </c>
      <c r="F2911" s="3">
        <v>0.57133279999999997</v>
      </c>
      <c r="G2911" s="4">
        <v>28133</v>
      </c>
      <c r="H2911" s="4">
        <v>277</v>
      </c>
      <c r="I2911" t="s">
        <v>3</v>
      </c>
      <c r="J2911" s="2">
        <v>45</v>
      </c>
      <c r="K2911" s="4">
        <v>3412</v>
      </c>
      <c r="L2911" s="4">
        <v>161</v>
      </c>
      <c r="M2911" s="23">
        <v>0</v>
      </c>
    </row>
    <row r="2912" spans="1:13" hidden="1" x14ac:dyDescent="0.25">
      <c r="A2912" t="s">
        <v>4082</v>
      </c>
      <c r="B2912" t="s">
        <v>636</v>
      </c>
      <c r="C2912" t="s">
        <v>4178</v>
      </c>
      <c r="D2912" s="2">
        <v>57.5</v>
      </c>
      <c r="E2912" s="3">
        <v>0.15308050000000001</v>
      </c>
      <c r="F2912" s="3">
        <v>0.37142320000000001</v>
      </c>
      <c r="G2912" s="4">
        <v>58917</v>
      </c>
      <c r="H2912" s="4">
        <v>510</v>
      </c>
      <c r="I2912" t="s">
        <v>3</v>
      </c>
      <c r="J2912" s="2">
        <v>67.5</v>
      </c>
      <c r="K2912" s="4">
        <v>10526</v>
      </c>
      <c r="L2912" s="4">
        <v>333</v>
      </c>
      <c r="M2912" s="23">
        <v>0</v>
      </c>
    </row>
    <row r="2913" spans="1:13" hidden="1" x14ac:dyDescent="0.25">
      <c r="A2913" t="s">
        <v>4082</v>
      </c>
      <c r="B2913" t="s">
        <v>4179</v>
      </c>
      <c r="C2913" t="s">
        <v>101</v>
      </c>
      <c r="D2913" s="2">
        <v>57.5</v>
      </c>
      <c r="E2913" s="3">
        <v>6.3066800000000006E-2</v>
      </c>
      <c r="F2913" s="3">
        <v>0.18255260000000001</v>
      </c>
      <c r="G2913" s="4">
        <v>758549</v>
      </c>
      <c r="H2913" s="4">
        <v>5125</v>
      </c>
      <c r="I2913" t="s">
        <v>311</v>
      </c>
      <c r="J2913" s="2">
        <v>55</v>
      </c>
      <c r="K2913" s="4">
        <v>50189</v>
      </c>
      <c r="L2913" s="4">
        <v>2317</v>
      </c>
      <c r="M2913" s="23">
        <v>3.8677E-3</v>
      </c>
    </row>
    <row r="2914" spans="1:13" hidden="1" x14ac:dyDescent="0.25">
      <c r="A2914" t="s">
        <v>4082</v>
      </c>
      <c r="B2914" t="s">
        <v>4180</v>
      </c>
      <c r="C2914" t="s">
        <v>4181</v>
      </c>
      <c r="D2914" s="2">
        <v>55</v>
      </c>
      <c r="E2914" s="3">
        <v>0.2743466</v>
      </c>
      <c r="F2914" s="3">
        <v>0.82790059999999999</v>
      </c>
      <c r="G2914" s="4">
        <v>9626</v>
      </c>
      <c r="H2914" s="4">
        <v>128</v>
      </c>
      <c r="I2914" t="s">
        <v>20</v>
      </c>
      <c r="J2914" s="2">
        <v>60</v>
      </c>
      <c r="K2914" s="4">
        <v>2525</v>
      </c>
      <c r="L2914" s="4">
        <v>101</v>
      </c>
      <c r="M2914" s="23">
        <v>0</v>
      </c>
    </row>
    <row r="2915" spans="1:13" hidden="1" x14ac:dyDescent="0.25">
      <c r="A2915" t="s">
        <v>4082</v>
      </c>
      <c r="B2915" t="s">
        <v>4182</v>
      </c>
      <c r="C2915" t="s">
        <v>4183</v>
      </c>
      <c r="D2915" s="2">
        <v>55</v>
      </c>
      <c r="E2915" s="3">
        <v>0.12695770000000001</v>
      </c>
      <c r="F2915" s="3">
        <v>0.55580989999999997</v>
      </c>
      <c r="G2915" s="4">
        <v>50990</v>
      </c>
      <c r="H2915" s="4">
        <v>412</v>
      </c>
      <c r="I2915" t="s">
        <v>3</v>
      </c>
      <c r="J2915" s="2">
        <v>50</v>
      </c>
      <c r="K2915" s="4">
        <v>6585</v>
      </c>
      <c r="L2915" s="4">
        <v>214</v>
      </c>
      <c r="M2915" s="23">
        <v>0</v>
      </c>
    </row>
    <row r="2916" spans="1:13" hidden="1" x14ac:dyDescent="0.25">
      <c r="A2916" t="s">
        <v>4082</v>
      </c>
      <c r="B2916" t="s">
        <v>4184</v>
      </c>
      <c r="C2916" t="s">
        <v>4185</v>
      </c>
      <c r="D2916" s="2">
        <v>55</v>
      </c>
      <c r="E2916" s="3">
        <v>0.20465369999999999</v>
      </c>
      <c r="F2916" s="3">
        <v>0.62543749999999998</v>
      </c>
      <c r="G2916" s="4">
        <v>23589</v>
      </c>
      <c r="H2916" s="4">
        <v>202</v>
      </c>
      <c r="I2916" t="s">
        <v>3</v>
      </c>
      <c r="J2916" s="2">
        <v>42.5</v>
      </c>
      <c r="K2916" s="4">
        <v>2984</v>
      </c>
      <c r="L2916" s="4">
        <v>112</v>
      </c>
      <c r="M2916" s="23">
        <v>0</v>
      </c>
    </row>
    <row r="2917" spans="1:13" hidden="1" x14ac:dyDescent="0.25">
      <c r="A2917" t="s">
        <v>4082</v>
      </c>
      <c r="B2917" t="s">
        <v>4186</v>
      </c>
      <c r="C2917" t="s">
        <v>4187</v>
      </c>
      <c r="D2917" s="2">
        <v>55</v>
      </c>
      <c r="E2917" s="3">
        <v>0.1777262</v>
      </c>
      <c r="F2917" s="3">
        <v>0.4102674</v>
      </c>
      <c r="G2917" s="4">
        <v>46919</v>
      </c>
      <c r="H2917" s="4">
        <v>278</v>
      </c>
      <c r="I2917" t="s">
        <v>3</v>
      </c>
      <c r="J2917" s="2">
        <v>32.5</v>
      </c>
      <c r="K2917" s="4">
        <v>3614</v>
      </c>
      <c r="L2917" s="4">
        <v>123</v>
      </c>
      <c r="M2917" s="23">
        <v>0</v>
      </c>
    </row>
    <row r="2918" spans="1:13" hidden="1" x14ac:dyDescent="0.25">
      <c r="A2918" t="s">
        <v>4082</v>
      </c>
      <c r="B2918" t="s">
        <v>2064</v>
      </c>
      <c r="C2918" t="s">
        <v>4188</v>
      </c>
      <c r="D2918" s="2">
        <v>55</v>
      </c>
      <c r="E2918" s="3">
        <v>0.22129170000000001</v>
      </c>
      <c r="F2918" s="3">
        <v>0.60723640000000001</v>
      </c>
      <c r="G2918" s="4">
        <v>25023</v>
      </c>
      <c r="H2918" s="4">
        <v>153</v>
      </c>
      <c r="I2918" t="s">
        <v>3</v>
      </c>
      <c r="J2918" s="2">
        <v>30</v>
      </c>
      <c r="K2918" s="4">
        <v>2378</v>
      </c>
      <c r="L2918" s="4">
        <v>70</v>
      </c>
      <c r="M2918" s="23">
        <v>0</v>
      </c>
    </row>
    <row r="2919" spans="1:13" hidden="1" x14ac:dyDescent="0.25">
      <c r="A2919" t="s">
        <v>4082</v>
      </c>
      <c r="B2919" t="s">
        <v>4189</v>
      </c>
      <c r="C2919" t="s">
        <v>4190</v>
      </c>
      <c r="D2919" s="2">
        <v>55</v>
      </c>
      <c r="E2919" s="3">
        <v>9.8358299999999996E-2</v>
      </c>
      <c r="F2919" s="3">
        <v>0.91222700000000001</v>
      </c>
      <c r="G2919" s="4">
        <v>23270</v>
      </c>
      <c r="H2919" s="4">
        <v>313</v>
      </c>
      <c r="I2919" t="s">
        <v>3</v>
      </c>
      <c r="J2919" s="2">
        <v>57.5</v>
      </c>
      <c r="K2919" s="4">
        <v>4709</v>
      </c>
      <c r="L2919" s="4">
        <v>232</v>
      </c>
      <c r="M2919" s="23">
        <v>0</v>
      </c>
    </row>
    <row r="2920" spans="1:13" hidden="1" x14ac:dyDescent="0.25">
      <c r="A2920" t="s">
        <v>4082</v>
      </c>
      <c r="B2920" t="s">
        <v>1553</v>
      </c>
      <c r="C2920" t="s">
        <v>1585</v>
      </c>
      <c r="D2920" s="2">
        <v>55</v>
      </c>
      <c r="E2920" s="3">
        <v>0.22176290000000001</v>
      </c>
      <c r="F2920" s="3">
        <v>0.64338150000000005</v>
      </c>
      <c r="G2920" s="4">
        <v>23928</v>
      </c>
      <c r="H2920" s="4">
        <v>138</v>
      </c>
      <c r="I2920" t="s">
        <v>3</v>
      </c>
      <c r="J2920" s="2">
        <v>22.5</v>
      </c>
      <c r="K2920" s="4">
        <v>1373</v>
      </c>
      <c r="L2920" s="4">
        <v>61</v>
      </c>
      <c r="M2920" s="23">
        <v>0</v>
      </c>
    </row>
    <row r="2921" spans="1:13" hidden="1" x14ac:dyDescent="0.25">
      <c r="A2921" t="s">
        <v>4082</v>
      </c>
      <c r="B2921" t="s">
        <v>4191</v>
      </c>
      <c r="C2921" t="s">
        <v>4192</v>
      </c>
      <c r="D2921" s="2">
        <v>55</v>
      </c>
      <c r="E2921" s="3">
        <v>0.13147600000000001</v>
      </c>
      <c r="F2921" s="3">
        <v>0.70663089999999995</v>
      </c>
      <c r="G2921" s="4">
        <v>33760</v>
      </c>
      <c r="H2921" s="4">
        <v>339</v>
      </c>
      <c r="I2921" t="s">
        <v>3</v>
      </c>
      <c r="J2921" s="2">
        <v>60</v>
      </c>
      <c r="K2921" s="4">
        <v>6219</v>
      </c>
      <c r="L2921" s="4">
        <v>223</v>
      </c>
      <c r="M2921" s="23">
        <v>0</v>
      </c>
    </row>
    <row r="2922" spans="1:13" hidden="1" x14ac:dyDescent="0.25">
      <c r="A2922" t="s">
        <v>4082</v>
      </c>
      <c r="B2922" t="s">
        <v>4193</v>
      </c>
      <c r="C2922" t="s">
        <v>4194</v>
      </c>
      <c r="D2922" s="2">
        <v>55</v>
      </c>
      <c r="E2922" s="3">
        <v>0.1569605</v>
      </c>
      <c r="F2922" s="3">
        <v>0.99989859999999997</v>
      </c>
      <c r="G2922" s="4">
        <v>9859</v>
      </c>
      <c r="H2922" s="4">
        <v>182</v>
      </c>
      <c r="I2922" t="s">
        <v>20</v>
      </c>
      <c r="J2922" s="2">
        <v>82.5</v>
      </c>
      <c r="K2922" s="4">
        <v>9859</v>
      </c>
      <c r="L2922" s="4">
        <v>182</v>
      </c>
      <c r="M2922" s="23">
        <v>0</v>
      </c>
    </row>
    <row r="2923" spans="1:13" hidden="1" x14ac:dyDescent="0.25">
      <c r="A2923" t="s">
        <v>4082</v>
      </c>
      <c r="B2923" t="s">
        <v>2679</v>
      </c>
      <c r="C2923" t="s">
        <v>2680</v>
      </c>
      <c r="D2923" s="2">
        <v>55</v>
      </c>
      <c r="E2923" s="3">
        <v>0.17079159999999999</v>
      </c>
      <c r="F2923" s="3">
        <v>0.49018919999999999</v>
      </c>
      <c r="G2923" s="4">
        <v>29204</v>
      </c>
      <c r="H2923" s="4">
        <v>303</v>
      </c>
      <c r="I2923" t="s">
        <v>3</v>
      </c>
      <c r="J2923" s="2">
        <v>45</v>
      </c>
      <c r="K2923" s="4">
        <v>3940</v>
      </c>
      <c r="L2923" s="4">
        <v>192</v>
      </c>
      <c r="M2923" s="23">
        <v>0</v>
      </c>
    </row>
    <row r="2924" spans="1:13" hidden="1" x14ac:dyDescent="0.25">
      <c r="A2924" t="s">
        <v>4082</v>
      </c>
      <c r="B2924" t="s">
        <v>4195</v>
      </c>
      <c r="C2924" t="s">
        <v>4196</v>
      </c>
      <c r="D2924" s="2">
        <v>55</v>
      </c>
      <c r="E2924" s="3">
        <v>0.17834469999999999</v>
      </c>
      <c r="F2924" s="3">
        <v>0.99547509999999995</v>
      </c>
      <c r="G2924" s="4">
        <v>11660</v>
      </c>
      <c r="H2924" s="4">
        <v>209</v>
      </c>
      <c r="I2924" t="s">
        <v>20</v>
      </c>
      <c r="J2924" s="2">
        <v>67.5</v>
      </c>
      <c r="K2924" s="4">
        <v>3184</v>
      </c>
      <c r="L2924" s="4">
        <v>164</v>
      </c>
      <c r="M2924" s="23">
        <v>0</v>
      </c>
    </row>
    <row r="2925" spans="1:13" hidden="1" x14ac:dyDescent="0.25">
      <c r="A2925" t="s">
        <v>4082</v>
      </c>
      <c r="B2925" t="s">
        <v>4197</v>
      </c>
      <c r="C2925" t="s">
        <v>4138</v>
      </c>
      <c r="D2925" s="2">
        <v>52.5</v>
      </c>
      <c r="E2925" s="3">
        <v>0.13680539999999999</v>
      </c>
      <c r="F2925" s="3">
        <v>0.58079760000000002</v>
      </c>
      <c r="G2925" s="4">
        <v>43252</v>
      </c>
      <c r="H2925" s="4">
        <v>213</v>
      </c>
      <c r="I2925" t="s">
        <v>3</v>
      </c>
      <c r="J2925" s="2">
        <v>25</v>
      </c>
      <c r="K2925" s="4">
        <v>2247</v>
      </c>
      <c r="L2925" s="4">
        <v>76</v>
      </c>
      <c r="M2925" s="23">
        <v>0</v>
      </c>
    </row>
    <row r="2926" spans="1:13" hidden="1" x14ac:dyDescent="0.25">
      <c r="A2926" t="s">
        <v>4082</v>
      </c>
      <c r="B2926" t="s">
        <v>4198</v>
      </c>
      <c r="C2926" t="s">
        <v>1814</v>
      </c>
      <c r="D2926" s="2">
        <v>52.5</v>
      </c>
      <c r="E2926" s="3">
        <v>0.15679650000000001</v>
      </c>
      <c r="F2926" s="3">
        <v>0.81444079999999996</v>
      </c>
      <c r="G2926" s="4">
        <v>16209</v>
      </c>
      <c r="H2926" s="4">
        <v>209</v>
      </c>
      <c r="I2926" t="s">
        <v>3</v>
      </c>
      <c r="J2926" s="2">
        <v>60</v>
      </c>
      <c r="K2926" s="4">
        <v>3879</v>
      </c>
      <c r="L2926" s="4">
        <v>154</v>
      </c>
      <c r="M2926" s="23">
        <v>0</v>
      </c>
    </row>
    <row r="2927" spans="1:13" hidden="1" x14ac:dyDescent="0.25">
      <c r="A2927" t="s">
        <v>4082</v>
      </c>
      <c r="B2927" t="s">
        <v>4199</v>
      </c>
      <c r="C2927" t="s">
        <v>4200</v>
      </c>
      <c r="D2927" s="2">
        <v>52.5</v>
      </c>
      <c r="E2927" s="3">
        <v>0.1916427</v>
      </c>
      <c r="F2927" s="3">
        <v>0.9378071</v>
      </c>
      <c r="G2927" s="4">
        <v>13933</v>
      </c>
      <c r="H2927" s="4">
        <v>116</v>
      </c>
      <c r="I2927" t="s">
        <v>20</v>
      </c>
      <c r="J2927" s="2">
        <v>42.5</v>
      </c>
      <c r="K2927" s="4">
        <v>1848</v>
      </c>
      <c r="L2927" s="4">
        <v>87</v>
      </c>
      <c r="M2927" s="23">
        <v>5.2129999999999998E-3</v>
      </c>
    </row>
    <row r="2928" spans="1:13" hidden="1" x14ac:dyDescent="0.25">
      <c r="A2928" t="s">
        <v>4082</v>
      </c>
      <c r="B2928" t="s">
        <v>4152</v>
      </c>
      <c r="C2928" t="s">
        <v>1585</v>
      </c>
      <c r="D2928" s="2">
        <v>52.5</v>
      </c>
      <c r="E2928" s="3">
        <v>0.18854560000000001</v>
      </c>
      <c r="F2928" s="3">
        <v>0.70982990000000001</v>
      </c>
      <c r="G2928" s="4">
        <v>20118</v>
      </c>
      <c r="H2928" s="4">
        <v>165</v>
      </c>
      <c r="I2928" t="s">
        <v>3</v>
      </c>
      <c r="J2928" s="2">
        <v>37.5</v>
      </c>
      <c r="K2928" s="4">
        <v>2275</v>
      </c>
      <c r="L2928" s="4">
        <v>90</v>
      </c>
      <c r="M2928" s="23">
        <v>0</v>
      </c>
    </row>
    <row r="2929" spans="1:13" hidden="1" x14ac:dyDescent="0.25">
      <c r="A2929" t="s">
        <v>4082</v>
      </c>
      <c r="B2929" t="s">
        <v>4201</v>
      </c>
      <c r="C2929" t="s">
        <v>4202</v>
      </c>
      <c r="D2929" s="2">
        <v>52.5</v>
      </c>
      <c r="E2929" s="3">
        <v>0.23478669999999999</v>
      </c>
      <c r="F2929" s="3">
        <v>0.99974839999999998</v>
      </c>
      <c r="G2929" s="4">
        <v>3974</v>
      </c>
      <c r="H2929" s="4">
        <v>61</v>
      </c>
      <c r="I2929" t="s">
        <v>20</v>
      </c>
      <c r="J2929" s="2">
        <v>67.5</v>
      </c>
      <c r="K2929" s="4">
        <v>3974</v>
      </c>
      <c r="L2929" s="4">
        <v>61</v>
      </c>
      <c r="M2929" s="23">
        <v>0</v>
      </c>
    </row>
    <row r="2930" spans="1:13" hidden="1" x14ac:dyDescent="0.25">
      <c r="A2930" t="s">
        <v>4082</v>
      </c>
      <c r="B2930" t="s">
        <v>4203</v>
      </c>
      <c r="C2930" t="s">
        <v>4204</v>
      </c>
      <c r="D2930" s="2">
        <v>52.5</v>
      </c>
      <c r="E2930" s="3">
        <v>0.12856970000000001</v>
      </c>
      <c r="F2930" s="3">
        <v>0.87420450000000005</v>
      </c>
      <c r="G2930" s="4">
        <v>19368</v>
      </c>
      <c r="H2930" s="4">
        <v>280</v>
      </c>
      <c r="I2930" t="s">
        <v>3</v>
      </c>
      <c r="J2930" s="2">
        <v>75</v>
      </c>
      <c r="K2930" s="4">
        <v>6462</v>
      </c>
      <c r="L2930" s="4">
        <v>216</v>
      </c>
      <c r="M2930" s="23">
        <v>0</v>
      </c>
    </row>
    <row r="2931" spans="1:13" hidden="1" x14ac:dyDescent="0.25">
      <c r="A2931" t="s">
        <v>4082</v>
      </c>
      <c r="B2931" t="s">
        <v>4205</v>
      </c>
      <c r="C2931" t="s">
        <v>4206</v>
      </c>
      <c r="D2931" s="2">
        <v>50</v>
      </c>
      <c r="E2931" s="3">
        <v>0.1256631</v>
      </c>
      <c r="F2931" s="3">
        <v>0.5051987</v>
      </c>
      <c r="G2931" s="4">
        <v>40718</v>
      </c>
      <c r="H2931" s="4">
        <v>321</v>
      </c>
      <c r="I2931" t="s">
        <v>3</v>
      </c>
      <c r="J2931" s="2">
        <v>50</v>
      </c>
      <c r="K2931" s="4">
        <v>6038</v>
      </c>
      <c r="L2931" s="4">
        <v>195</v>
      </c>
      <c r="M2931" s="23">
        <v>0</v>
      </c>
    </row>
    <row r="2932" spans="1:13" hidden="1" x14ac:dyDescent="0.25">
      <c r="A2932" t="s">
        <v>4082</v>
      </c>
      <c r="B2932" t="s">
        <v>4207</v>
      </c>
      <c r="C2932" t="s">
        <v>4118</v>
      </c>
      <c r="D2932" s="2">
        <v>50</v>
      </c>
      <c r="E2932" s="3">
        <v>0.16077069999999999</v>
      </c>
      <c r="F2932" s="3">
        <v>0.77123299999999995</v>
      </c>
      <c r="G2932" s="4">
        <v>18933</v>
      </c>
      <c r="H2932" s="4">
        <v>118</v>
      </c>
      <c r="I2932" t="s">
        <v>3</v>
      </c>
      <c r="J2932" s="2">
        <v>35</v>
      </c>
      <c r="K2932" s="4">
        <v>1997</v>
      </c>
      <c r="L2932" s="4">
        <v>58</v>
      </c>
      <c r="M2932" s="23">
        <v>0</v>
      </c>
    </row>
    <row r="2933" spans="1:13" hidden="1" x14ac:dyDescent="0.25">
      <c r="A2933" t="s">
        <v>4082</v>
      </c>
      <c r="B2933" t="s">
        <v>4208</v>
      </c>
      <c r="C2933" t="s">
        <v>4154</v>
      </c>
      <c r="D2933" s="2">
        <v>50</v>
      </c>
      <c r="E2933" s="3">
        <v>0.17078070000000001</v>
      </c>
      <c r="F2933" s="3">
        <v>0.99982709999999997</v>
      </c>
      <c r="G2933" s="4">
        <v>5784</v>
      </c>
      <c r="H2933" s="4">
        <v>106</v>
      </c>
      <c r="I2933" t="s">
        <v>20</v>
      </c>
      <c r="J2933" s="2">
        <v>75</v>
      </c>
      <c r="K2933" s="4">
        <v>5784</v>
      </c>
      <c r="L2933" s="4">
        <v>106</v>
      </c>
      <c r="M2933" s="23">
        <v>0</v>
      </c>
    </row>
    <row r="2934" spans="1:13" hidden="1" x14ac:dyDescent="0.25">
      <c r="A2934" t="s">
        <v>4082</v>
      </c>
      <c r="B2934" t="s">
        <v>4209</v>
      </c>
      <c r="C2934" t="s">
        <v>4105</v>
      </c>
      <c r="D2934" s="2">
        <v>50</v>
      </c>
      <c r="E2934" s="3">
        <v>7.7371400000000007E-2</v>
      </c>
      <c r="F2934" s="3">
        <v>0.99989879999999998</v>
      </c>
      <c r="G2934" s="4">
        <v>9877</v>
      </c>
      <c r="H2934" s="4">
        <v>304</v>
      </c>
      <c r="I2934" t="s">
        <v>3</v>
      </c>
      <c r="J2934" s="2">
        <v>85</v>
      </c>
      <c r="K2934" s="4">
        <v>9877</v>
      </c>
      <c r="L2934" s="4">
        <v>304</v>
      </c>
      <c r="M2934" s="23">
        <v>0</v>
      </c>
    </row>
    <row r="2935" spans="1:13" hidden="1" x14ac:dyDescent="0.25">
      <c r="A2935" t="s">
        <v>4082</v>
      </c>
      <c r="B2935" t="s">
        <v>4210</v>
      </c>
      <c r="C2935" t="s">
        <v>4211</v>
      </c>
      <c r="D2935" s="2">
        <v>50</v>
      </c>
      <c r="E2935" s="3">
        <v>0.15835099999999999</v>
      </c>
      <c r="F2935" s="3">
        <v>0.55178850000000002</v>
      </c>
      <c r="G2935" s="4">
        <v>26301</v>
      </c>
      <c r="H2935" s="4">
        <v>238</v>
      </c>
      <c r="I2935" t="s">
        <v>3</v>
      </c>
      <c r="J2935" s="2">
        <v>67.5</v>
      </c>
      <c r="K2935" s="4">
        <v>6502</v>
      </c>
      <c r="L2935" s="4">
        <v>168</v>
      </c>
      <c r="M2935" s="23">
        <v>0</v>
      </c>
    </row>
    <row r="2936" spans="1:13" hidden="1" x14ac:dyDescent="0.25">
      <c r="A2936" t="s">
        <v>4082</v>
      </c>
      <c r="B2936" t="s">
        <v>4212</v>
      </c>
      <c r="C2936" t="s">
        <v>4091</v>
      </c>
      <c r="D2936" s="2">
        <v>47.5</v>
      </c>
      <c r="E2936" s="3">
        <v>0.14624960000000001</v>
      </c>
      <c r="F2936" s="3">
        <v>0.9998726</v>
      </c>
      <c r="G2936" s="4">
        <v>7846</v>
      </c>
      <c r="H2936" s="4">
        <v>117</v>
      </c>
      <c r="I2936" t="s">
        <v>20</v>
      </c>
      <c r="J2936" s="2">
        <v>42.5</v>
      </c>
      <c r="K2936" s="4">
        <v>1270</v>
      </c>
      <c r="L2936" s="4">
        <v>83</v>
      </c>
      <c r="M2936" s="23">
        <v>0</v>
      </c>
    </row>
    <row r="2937" spans="1:13" hidden="1" x14ac:dyDescent="0.25">
      <c r="A2937" t="s">
        <v>4082</v>
      </c>
      <c r="B2937" t="s">
        <v>4213</v>
      </c>
      <c r="C2937" t="s">
        <v>4214</v>
      </c>
      <c r="D2937" s="2">
        <v>47.5</v>
      </c>
      <c r="E2937" s="3">
        <v>0.14566979999999999</v>
      </c>
      <c r="F2937" s="3">
        <v>0.9998416</v>
      </c>
      <c r="G2937" s="4">
        <v>6311</v>
      </c>
      <c r="H2937" s="4">
        <v>146</v>
      </c>
      <c r="I2937" t="s">
        <v>20</v>
      </c>
      <c r="J2937" s="2">
        <v>62.5</v>
      </c>
      <c r="K2937" s="4">
        <v>2025</v>
      </c>
      <c r="L2937" s="4">
        <v>128</v>
      </c>
      <c r="M2937" s="23">
        <v>0</v>
      </c>
    </row>
    <row r="2938" spans="1:13" hidden="1" x14ac:dyDescent="0.25">
      <c r="A2938" t="s">
        <v>4082</v>
      </c>
      <c r="B2938" t="s">
        <v>4215</v>
      </c>
      <c r="C2938" t="s">
        <v>262</v>
      </c>
      <c r="D2938" s="2">
        <v>47.5</v>
      </c>
      <c r="E2938" s="3">
        <v>6.2277800000000001E-2</v>
      </c>
      <c r="F2938" s="3">
        <v>0.9998821</v>
      </c>
      <c r="G2938" s="4">
        <v>8479</v>
      </c>
      <c r="H2938" s="4">
        <v>270</v>
      </c>
      <c r="I2938" t="s">
        <v>3</v>
      </c>
      <c r="J2938" s="2">
        <v>67.5</v>
      </c>
      <c r="K2938" s="4">
        <v>4116</v>
      </c>
      <c r="L2938" s="4">
        <v>249</v>
      </c>
      <c r="M2938" s="23">
        <v>0</v>
      </c>
    </row>
    <row r="2939" spans="1:13" hidden="1" x14ac:dyDescent="0.25">
      <c r="A2939" t="s">
        <v>4082</v>
      </c>
      <c r="B2939" t="s">
        <v>4216</v>
      </c>
      <c r="C2939" t="s">
        <v>4166</v>
      </c>
      <c r="D2939" s="2">
        <v>47.5</v>
      </c>
      <c r="E2939" s="3">
        <v>0.15121999999999999</v>
      </c>
      <c r="F2939" s="3">
        <v>0.9998591</v>
      </c>
      <c r="G2939" s="4">
        <v>7096</v>
      </c>
      <c r="H2939" s="4">
        <v>90</v>
      </c>
      <c r="I2939" t="s">
        <v>20</v>
      </c>
      <c r="J2939" s="2">
        <v>75</v>
      </c>
      <c r="K2939" s="4">
        <v>7096</v>
      </c>
      <c r="L2939" s="4">
        <v>90</v>
      </c>
      <c r="M2939" s="23">
        <v>0</v>
      </c>
    </row>
    <row r="2940" spans="1:13" hidden="1" x14ac:dyDescent="0.25">
      <c r="A2940" t="s">
        <v>4082</v>
      </c>
      <c r="B2940" t="s">
        <v>1536</v>
      </c>
      <c r="C2940" t="s">
        <v>2631</v>
      </c>
      <c r="D2940" s="2">
        <v>47.5</v>
      </c>
      <c r="E2940" s="3">
        <v>0.19004740000000001</v>
      </c>
      <c r="F2940" s="3">
        <v>0.99977760000000004</v>
      </c>
      <c r="G2940" s="4">
        <v>4495</v>
      </c>
      <c r="H2940" s="4">
        <v>19</v>
      </c>
      <c r="I2940" t="s">
        <v>20</v>
      </c>
      <c r="J2940" s="2">
        <v>22.5</v>
      </c>
      <c r="K2940" s="4">
        <v>325</v>
      </c>
      <c r="L2940" s="4">
        <v>8</v>
      </c>
      <c r="M2940" s="23">
        <v>0</v>
      </c>
    </row>
    <row r="2941" spans="1:13" hidden="1" x14ac:dyDescent="0.25">
      <c r="A2941" t="s">
        <v>4082</v>
      </c>
      <c r="B2941" t="s">
        <v>1877</v>
      </c>
      <c r="C2941" t="s">
        <v>4217</v>
      </c>
      <c r="D2941" s="2">
        <v>47.5</v>
      </c>
      <c r="E2941" s="3">
        <v>0.1123099</v>
      </c>
      <c r="F2941" s="3">
        <v>0.62077610000000005</v>
      </c>
      <c r="G2941" s="4">
        <v>25774</v>
      </c>
      <c r="H2941" s="4">
        <v>279</v>
      </c>
      <c r="I2941" t="s">
        <v>3</v>
      </c>
      <c r="J2941" s="2">
        <v>50</v>
      </c>
      <c r="K2941" s="4">
        <v>4687</v>
      </c>
      <c r="L2941" s="4">
        <v>183</v>
      </c>
      <c r="M2941" s="23">
        <v>0</v>
      </c>
    </row>
    <row r="2942" spans="1:13" hidden="1" x14ac:dyDescent="0.25">
      <c r="A2942" t="s">
        <v>4082</v>
      </c>
      <c r="B2942" t="s">
        <v>4218</v>
      </c>
      <c r="C2942" t="s">
        <v>4219</v>
      </c>
      <c r="D2942" s="2">
        <v>47.5</v>
      </c>
      <c r="E2942" s="3">
        <v>0.10995190000000001</v>
      </c>
      <c r="F2942" s="3">
        <v>0.48923939999999999</v>
      </c>
      <c r="G2942" s="4">
        <v>33713</v>
      </c>
      <c r="H2942" s="4">
        <v>471</v>
      </c>
      <c r="I2942" t="s">
        <v>3</v>
      </c>
      <c r="J2942" s="2">
        <v>62.5</v>
      </c>
      <c r="K2942" s="4">
        <v>6987</v>
      </c>
      <c r="L2942" s="4">
        <v>335</v>
      </c>
      <c r="M2942" s="23">
        <v>0</v>
      </c>
    </row>
    <row r="2943" spans="1:13" hidden="1" x14ac:dyDescent="0.25">
      <c r="A2943" t="s">
        <v>4082</v>
      </c>
      <c r="B2943" t="s">
        <v>4220</v>
      </c>
      <c r="C2943" t="s">
        <v>4221</v>
      </c>
      <c r="D2943" s="2">
        <v>47.5</v>
      </c>
      <c r="E2943" s="3">
        <v>0.14934449999999999</v>
      </c>
      <c r="F2943" s="3">
        <v>0.74684859999999997</v>
      </c>
      <c r="G2943" s="4">
        <v>15049</v>
      </c>
      <c r="H2943" s="4">
        <v>209</v>
      </c>
      <c r="I2943" t="s">
        <v>3</v>
      </c>
      <c r="J2943" s="2">
        <v>55</v>
      </c>
      <c r="K2943" s="4">
        <v>3079</v>
      </c>
      <c r="L2943" s="4">
        <v>156</v>
      </c>
      <c r="M2943" s="23">
        <v>0</v>
      </c>
    </row>
    <row r="2944" spans="1:13" hidden="1" x14ac:dyDescent="0.25">
      <c r="A2944" t="s">
        <v>4082</v>
      </c>
      <c r="B2944" t="s">
        <v>4222</v>
      </c>
      <c r="C2944" t="s">
        <v>4223</v>
      </c>
      <c r="D2944" s="2">
        <v>47.5</v>
      </c>
      <c r="E2944" s="3">
        <v>0.12542510000000001</v>
      </c>
      <c r="F2944" s="3">
        <v>0.72245530000000002</v>
      </c>
      <c r="G2944" s="4">
        <v>18255</v>
      </c>
      <c r="H2944" s="4">
        <v>258</v>
      </c>
      <c r="I2944" t="s">
        <v>3</v>
      </c>
      <c r="J2944" s="2">
        <v>55</v>
      </c>
      <c r="K2944" s="4">
        <v>3916</v>
      </c>
      <c r="L2944" s="4">
        <v>178</v>
      </c>
      <c r="M2944" s="23">
        <v>0</v>
      </c>
    </row>
    <row r="2945" spans="1:13" hidden="1" x14ac:dyDescent="0.25">
      <c r="A2945" t="s">
        <v>4082</v>
      </c>
      <c r="B2945" t="s">
        <v>4224</v>
      </c>
      <c r="C2945" t="s">
        <v>4225</v>
      </c>
      <c r="D2945" s="2">
        <v>45</v>
      </c>
      <c r="E2945" s="3">
        <v>0.15598919999999999</v>
      </c>
      <c r="F2945" s="3">
        <v>0.62396569999999996</v>
      </c>
      <c r="G2945" s="4">
        <v>22396</v>
      </c>
      <c r="H2945" s="4">
        <v>151</v>
      </c>
      <c r="I2945" t="s">
        <v>3</v>
      </c>
      <c r="J2945" s="2">
        <v>22.5</v>
      </c>
      <c r="K2945" s="4">
        <v>1702</v>
      </c>
      <c r="L2945" s="4">
        <v>58</v>
      </c>
      <c r="M2945" s="23">
        <v>4.4854999999999999E-3</v>
      </c>
    </row>
    <row r="2946" spans="1:13" hidden="1" x14ac:dyDescent="0.25">
      <c r="A2946" t="s">
        <v>4082</v>
      </c>
      <c r="B2946" t="s">
        <v>4226</v>
      </c>
      <c r="C2946" t="s">
        <v>2540</v>
      </c>
      <c r="D2946" s="2">
        <v>45</v>
      </c>
      <c r="E2946" s="3">
        <v>0.15727389999999999</v>
      </c>
      <c r="F2946" s="3">
        <v>0.7721519</v>
      </c>
      <c r="G2946" s="4">
        <v>15494</v>
      </c>
      <c r="H2946" s="4">
        <v>141</v>
      </c>
      <c r="I2946" t="s">
        <v>20</v>
      </c>
      <c r="J2946" s="2">
        <v>50</v>
      </c>
      <c r="K2946" s="4">
        <v>2700</v>
      </c>
      <c r="L2946" s="4">
        <v>95</v>
      </c>
      <c r="M2946" s="23">
        <v>0</v>
      </c>
    </row>
    <row r="2947" spans="1:13" hidden="1" x14ac:dyDescent="0.25">
      <c r="A2947" t="s">
        <v>4082</v>
      </c>
      <c r="B2947" t="s">
        <v>4227</v>
      </c>
      <c r="C2947" t="s">
        <v>4228</v>
      </c>
      <c r="D2947" s="2">
        <v>45</v>
      </c>
      <c r="E2947" s="3">
        <v>0.1593823</v>
      </c>
      <c r="F2947" s="3">
        <v>0.99987150000000002</v>
      </c>
      <c r="G2947" s="4">
        <v>7782</v>
      </c>
      <c r="H2947" s="4">
        <v>69</v>
      </c>
      <c r="I2947" t="s">
        <v>20</v>
      </c>
      <c r="J2947" s="2">
        <v>40</v>
      </c>
      <c r="K2947" s="4">
        <v>1070</v>
      </c>
      <c r="L2947" s="4">
        <v>42</v>
      </c>
      <c r="M2947" s="23">
        <v>0</v>
      </c>
    </row>
    <row r="2948" spans="1:13" hidden="1" x14ac:dyDescent="0.25">
      <c r="A2948" t="s">
        <v>4082</v>
      </c>
      <c r="B2948" t="s">
        <v>4229</v>
      </c>
      <c r="C2948" t="s">
        <v>1814</v>
      </c>
      <c r="D2948" s="2">
        <v>45</v>
      </c>
      <c r="E2948" s="3">
        <v>0.12581490000000001</v>
      </c>
      <c r="F2948" s="3">
        <v>0.69820599999999999</v>
      </c>
      <c r="G2948" s="4">
        <v>14050</v>
      </c>
      <c r="H2948" s="4">
        <v>326</v>
      </c>
      <c r="I2948" t="s">
        <v>3</v>
      </c>
      <c r="J2948" s="2">
        <v>72.5</v>
      </c>
      <c r="K2948" s="4">
        <v>5130</v>
      </c>
      <c r="L2948" s="4">
        <v>278</v>
      </c>
      <c r="M2948" s="23">
        <v>0</v>
      </c>
    </row>
    <row r="2949" spans="1:13" hidden="1" x14ac:dyDescent="0.25">
      <c r="A2949" t="s">
        <v>4082</v>
      </c>
      <c r="B2949" t="s">
        <v>4230</v>
      </c>
      <c r="C2949" t="s">
        <v>4231</v>
      </c>
      <c r="D2949" s="2">
        <v>45</v>
      </c>
      <c r="E2949" s="3">
        <v>9.4887799999999994E-2</v>
      </c>
      <c r="F2949" s="3">
        <v>0.71244410000000002</v>
      </c>
      <c r="G2949" s="4">
        <v>17685</v>
      </c>
      <c r="H2949" s="4">
        <v>271</v>
      </c>
      <c r="I2949" t="s">
        <v>3</v>
      </c>
      <c r="J2949" s="2">
        <v>62.5</v>
      </c>
      <c r="K2949" s="4">
        <v>4637</v>
      </c>
      <c r="L2949" s="4">
        <v>197</v>
      </c>
      <c r="M2949" s="23">
        <v>0</v>
      </c>
    </row>
    <row r="2950" spans="1:13" hidden="1" x14ac:dyDescent="0.25">
      <c r="A2950" t="s">
        <v>4082</v>
      </c>
      <c r="B2950" t="s">
        <v>4232</v>
      </c>
      <c r="C2950" t="s">
        <v>4233</v>
      </c>
      <c r="D2950" s="2">
        <v>45</v>
      </c>
      <c r="E2950" s="3">
        <v>5.7889700000000002E-2</v>
      </c>
      <c r="F2950" s="3">
        <v>0.32530979999999998</v>
      </c>
      <c r="G2950" s="4">
        <v>44545</v>
      </c>
      <c r="H2950" s="4">
        <v>422</v>
      </c>
      <c r="I2950" t="s">
        <v>17</v>
      </c>
      <c r="J2950" s="2">
        <v>37.5</v>
      </c>
      <c r="K2950" s="4">
        <v>5136</v>
      </c>
      <c r="L2950" s="4">
        <v>204</v>
      </c>
      <c r="M2950" s="23">
        <v>1.7024E-3</v>
      </c>
    </row>
    <row r="2951" spans="1:13" hidden="1" x14ac:dyDescent="0.25">
      <c r="A2951" t="s">
        <v>4082</v>
      </c>
      <c r="B2951" t="s">
        <v>4234</v>
      </c>
      <c r="C2951" t="s">
        <v>4107</v>
      </c>
      <c r="D2951" s="2">
        <v>45</v>
      </c>
      <c r="E2951" s="3">
        <v>6.5347100000000005E-2</v>
      </c>
      <c r="F2951" s="3">
        <v>0.60684660000000001</v>
      </c>
      <c r="G2951" s="4">
        <v>22602</v>
      </c>
      <c r="H2951" s="4">
        <v>402</v>
      </c>
      <c r="I2951" t="s">
        <v>3</v>
      </c>
      <c r="J2951" s="2">
        <v>60</v>
      </c>
      <c r="K2951" s="4">
        <v>6121</v>
      </c>
      <c r="L2951" s="4">
        <v>318</v>
      </c>
      <c r="M2951" s="23">
        <v>0</v>
      </c>
    </row>
    <row r="2952" spans="1:13" hidden="1" x14ac:dyDescent="0.25">
      <c r="A2952" t="s">
        <v>4082</v>
      </c>
      <c r="B2952" t="s">
        <v>2495</v>
      </c>
      <c r="C2952" t="s">
        <v>4233</v>
      </c>
      <c r="D2952" s="2">
        <v>42.5</v>
      </c>
      <c r="E2952" s="3">
        <v>0.18242330000000001</v>
      </c>
      <c r="F2952" s="3">
        <v>0.69352009999999997</v>
      </c>
      <c r="G2952" s="4">
        <v>15840</v>
      </c>
      <c r="H2952" s="4">
        <v>113</v>
      </c>
      <c r="I2952" t="s">
        <v>20</v>
      </c>
      <c r="J2952" s="2">
        <v>30</v>
      </c>
      <c r="K2952" s="4">
        <v>1844</v>
      </c>
      <c r="L2952" s="4">
        <v>60</v>
      </c>
      <c r="M2952" s="23">
        <v>0</v>
      </c>
    </row>
    <row r="2953" spans="1:13" hidden="1" x14ac:dyDescent="0.25">
      <c r="A2953" t="s">
        <v>4082</v>
      </c>
      <c r="B2953" t="s">
        <v>4235</v>
      </c>
      <c r="C2953" t="s">
        <v>2164</v>
      </c>
      <c r="D2953" s="2">
        <v>42.5</v>
      </c>
      <c r="E2953" s="3">
        <v>0.10650419999999999</v>
      </c>
      <c r="F2953" s="3">
        <v>0.99988659999999996</v>
      </c>
      <c r="G2953" s="4">
        <v>8821</v>
      </c>
      <c r="H2953" s="4">
        <v>97</v>
      </c>
      <c r="I2953" t="s">
        <v>20</v>
      </c>
      <c r="J2953" s="2">
        <v>77.5</v>
      </c>
      <c r="K2953" s="4">
        <v>8821</v>
      </c>
      <c r="L2953" s="4">
        <v>97</v>
      </c>
      <c r="M2953" s="23">
        <v>0</v>
      </c>
    </row>
    <row r="2954" spans="1:13" hidden="1" x14ac:dyDescent="0.25">
      <c r="A2954" t="s">
        <v>4082</v>
      </c>
      <c r="B2954" t="s">
        <v>4236</v>
      </c>
      <c r="C2954" t="s">
        <v>4237</v>
      </c>
      <c r="D2954" s="2">
        <v>42.5</v>
      </c>
      <c r="E2954" s="3">
        <v>5.6604599999999998E-2</v>
      </c>
      <c r="F2954" s="3">
        <v>0.8007071</v>
      </c>
      <c r="G2954" s="4">
        <v>11097</v>
      </c>
      <c r="H2954" s="4">
        <v>331</v>
      </c>
      <c r="I2954" t="s">
        <v>3</v>
      </c>
      <c r="J2954" s="2">
        <v>65</v>
      </c>
      <c r="K2954" s="4">
        <v>4661</v>
      </c>
      <c r="L2954" s="4">
        <v>298</v>
      </c>
      <c r="M2954" s="23">
        <v>0</v>
      </c>
    </row>
    <row r="2955" spans="1:13" hidden="1" x14ac:dyDescent="0.25">
      <c r="A2955" t="s">
        <v>4082</v>
      </c>
      <c r="B2955" t="s">
        <v>913</v>
      </c>
      <c r="C2955" t="s">
        <v>4238</v>
      </c>
      <c r="D2955" s="2">
        <v>42.5</v>
      </c>
      <c r="E2955" s="3">
        <v>0.1248684</v>
      </c>
      <c r="F2955" s="3">
        <v>0.75352980000000003</v>
      </c>
      <c r="G2955" s="4">
        <v>17078</v>
      </c>
      <c r="H2955" s="4">
        <v>119</v>
      </c>
      <c r="I2955" t="s">
        <v>3</v>
      </c>
      <c r="J2955" s="2">
        <v>32.5</v>
      </c>
      <c r="K2955" s="4">
        <v>2050</v>
      </c>
      <c r="L2955" s="4">
        <v>68</v>
      </c>
      <c r="M2955" s="23">
        <v>0</v>
      </c>
    </row>
    <row r="2956" spans="1:13" hidden="1" x14ac:dyDescent="0.25">
      <c r="A2956" t="s">
        <v>4082</v>
      </c>
      <c r="B2956" t="s">
        <v>4239</v>
      </c>
      <c r="C2956" t="s">
        <v>166</v>
      </c>
      <c r="D2956" s="2">
        <v>42.5</v>
      </c>
      <c r="E2956" s="3">
        <v>0.1492829</v>
      </c>
      <c r="F2956" s="3">
        <v>0.4631749</v>
      </c>
      <c r="G2956" s="4">
        <v>20879</v>
      </c>
      <c r="H2956" s="4">
        <v>223</v>
      </c>
      <c r="I2956" t="s">
        <v>3</v>
      </c>
      <c r="J2956" s="2">
        <v>35</v>
      </c>
      <c r="K2956" s="4">
        <v>2669</v>
      </c>
      <c r="L2956" s="4">
        <v>122</v>
      </c>
      <c r="M2956" s="23">
        <v>0</v>
      </c>
    </row>
    <row r="2957" spans="1:13" hidden="1" x14ac:dyDescent="0.25">
      <c r="A2957" t="s">
        <v>4082</v>
      </c>
      <c r="B2957" t="s">
        <v>4240</v>
      </c>
      <c r="C2957" t="s">
        <v>4238</v>
      </c>
      <c r="D2957" s="2">
        <v>40</v>
      </c>
      <c r="E2957" s="3">
        <v>0.1313628</v>
      </c>
      <c r="F2957" s="3">
        <v>0.46298869999999998</v>
      </c>
      <c r="G2957" s="4">
        <v>21954</v>
      </c>
      <c r="H2957" s="4">
        <v>241</v>
      </c>
      <c r="I2957" t="s">
        <v>3</v>
      </c>
      <c r="J2957" s="2">
        <v>37.5</v>
      </c>
      <c r="K2957" s="4">
        <v>3046</v>
      </c>
      <c r="L2957" s="4">
        <v>147</v>
      </c>
      <c r="M2957" s="23">
        <v>0</v>
      </c>
    </row>
    <row r="2958" spans="1:13" hidden="1" x14ac:dyDescent="0.25">
      <c r="A2958" t="s">
        <v>4082</v>
      </c>
      <c r="B2958" t="s">
        <v>4241</v>
      </c>
      <c r="C2958" t="s">
        <v>4115</v>
      </c>
      <c r="D2958" s="2">
        <v>40</v>
      </c>
      <c r="E2958" s="3">
        <v>7.9735500000000001E-2</v>
      </c>
      <c r="F2958" s="3">
        <v>0.58054209999999995</v>
      </c>
      <c r="G2958" s="4">
        <v>19811</v>
      </c>
      <c r="H2958" s="4">
        <v>298</v>
      </c>
      <c r="I2958" t="s">
        <v>3</v>
      </c>
      <c r="J2958" s="2">
        <v>52.5</v>
      </c>
      <c r="K2958" s="4">
        <v>4396</v>
      </c>
      <c r="L2958" s="4">
        <v>224</v>
      </c>
      <c r="M2958" s="23">
        <v>1.4005999999999999E-3</v>
      </c>
    </row>
    <row r="2959" spans="1:13" hidden="1" x14ac:dyDescent="0.25">
      <c r="A2959" t="s">
        <v>4082</v>
      </c>
      <c r="B2959" t="s">
        <v>4242</v>
      </c>
      <c r="C2959" t="s">
        <v>4147</v>
      </c>
      <c r="D2959" s="2">
        <v>40</v>
      </c>
      <c r="E2959" s="3">
        <v>8.8709999999999997E-2</v>
      </c>
      <c r="F2959" s="3">
        <v>0.39391660000000001</v>
      </c>
      <c r="G2959" s="4">
        <v>24658</v>
      </c>
      <c r="H2959" s="4">
        <v>379</v>
      </c>
      <c r="I2959" t="s">
        <v>3</v>
      </c>
      <c r="J2959" s="2">
        <v>57.5</v>
      </c>
      <c r="K2959" s="4">
        <v>5972</v>
      </c>
      <c r="L2959" s="4">
        <v>263</v>
      </c>
      <c r="M2959" s="23">
        <v>0</v>
      </c>
    </row>
    <row r="2960" spans="1:13" hidden="1" x14ac:dyDescent="0.25">
      <c r="A2960" t="s">
        <v>4082</v>
      </c>
      <c r="B2960" t="s">
        <v>4243</v>
      </c>
      <c r="C2960" t="s">
        <v>4190</v>
      </c>
      <c r="D2960" s="2">
        <v>40</v>
      </c>
      <c r="E2960" s="3">
        <v>9.90177E-2</v>
      </c>
      <c r="F2960" s="3">
        <v>0.79607899999999998</v>
      </c>
      <c r="G2960" s="4">
        <v>11532</v>
      </c>
      <c r="H2960" s="4">
        <v>119</v>
      </c>
      <c r="I2960" t="s">
        <v>3</v>
      </c>
      <c r="J2960" s="2">
        <v>35</v>
      </c>
      <c r="K2960" s="4">
        <v>1858</v>
      </c>
      <c r="L2960" s="4">
        <v>79</v>
      </c>
      <c r="M2960" s="23">
        <v>0</v>
      </c>
    </row>
    <row r="2961" spans="1:13" hidden="1" x14ac:dyDescent="0.25">
      <c r="A2961" t="s">
        <v>4082</v>
      </c>
      <c r="B2961" t="s">
        <v>4244</v>
      </c>
      <c r="C2961" t="s">
        <v>2468</v>
      </c>
      <c r="D2961" s="2">
        <v>37.5</v>
      </c>
      <c r="E2961" s="3">
        <v>9.3765200000000007E-2</v>
      </c>
      <c r="F2961" s="3">
        <v>0.99980769999999997</v>
      </c>
      <c r="G2961" s="4">
        <v>5199</v>
      </c>
      <c r="H2961" s="4">
        <v>84</v>
      </c>
      <c r="I2961" t="s">
        <v>20</v>
      </c>
      <c r="J2961" s="2">
        <v>42.5</v>
      </c>
      <c r="K2961" s="4">
        <v>1302</v>
      </c>
      <c r="L2961" s="4">
        <v>63</v>
      </c>
      <c r="M2961" s="23">
        <v>0</v>
      </c>
    </row>
    <row r="2962" spans="1:13" hidden="1" x14ac:dyDescent="0.25">
      <c r="A2962" t="s">
        <v>4082</v>
      </c>
      <c r="B2962" t="s">
        <v>4245</v>
      </c>
      <c r="C2962" t="s">
        <v>4127</v>
      </c>
      <c r="D2962" s="2">
        <v>37.5</v>
      </c>
      <c r="E2962" s="3">
        <v>8.7323700000000004E-2</v>
      </c>
      <c r="F2962" s="3">
        <v>0.39668829999999999</v>
      </c>
      <c r="G2962" s="4">
        <v>23142</v>
      </c>
      <c r="H2962" s="4">
        <v>325</v>
      </c>
      <c r="I2962" t="s">
        <v>3</v>
      </c>
      <c r="J2962" s="2">
        <v>65</v>
      </c>
      <c r="K2962" s="4">
        <v>6935</v>
      </c>
      <c r="L2962" s="4">
        <v>255</v>
      </c>
      <c r="M2962" s="23">
        <v>0</v>
      </c>
    </row>
    <row r="2963" spans="1:13" hidden="1" x14ac:dyDescent="0.25">
      <c r="A2963" t="s">
        <v>4082</v>
      </c>
      <c r="B2963" t="s">
        <v>4246</v>
      </c>
      <c r="C2963" t="s">
        <v>4247</v>
      </c>
      <c r="D2963" s="2">
        <v>37.5</v>
      </c>
      <c r="E2963" s="3">
        <v>8.4584999999999994E-2</v>
      </c>
      <c r="F2963" s="3">
        <v>0.67599220000000004</v>
      </c>
      <c r="G2963" s="4">
        <v>17953</v>
      </c>
      <c r="H2963" s="4">
        <v>154</v>
      </c>
      <c r="I2963" t="s">
        <v>3</v>
      </c>
      <c r="J2963" s="2">
        <v>32.5</v>
      </c>
      <c r="K2963" s="4">
        <v>2244</v>
      </c>
      <c r="L2963" s="4">
        <v>86</v>
      </c>
      <c r="M2963" s="23">
        <v>0</v>
      </c>
    </row>
    <row r="2964" spans="1:13" hidden="1" x14ac:dyDescent="0.25">
      <c r="A2964" t="s">
        <v>4082</v>
      </c>
      <c r="B2964" t="s">
        <v>4248</v>
      </c>
      <c r="C2964" t="s">
        <v>4095</v>
      </c>
      <c r="D2964" s="2">
        <v>37.5</v>
      </c>
      <c r="E2964" s="3">
        <v>6.5942399999999998E-2</v>
      </c>
      <c r="F2964" s="3">
        <v>0.99984280000000003</v>
      </c>
      <c r="G2964" s="4">
        <v>6361</v>
      </c>
      <c r="H2964" s="4">
        <v>95</v>
      </c>
      <c r="I2964" t="s">
        <v>20</v>
      </c>
      <c r="J2964" s="2">
        <v>45</v>
      </c>
      <c r="K2964" s="4">
        <v>1695</v>
      </c>
      <c r="L2964" s="4">
        <v>74</v>
      </c>
      <c r="M2964" s="23">
        <v>5.0070999999999996E-3</v>
      </c>
    </row>
    <row r="2965" spans="1:13" hidden="1" x14ac:dyDescent="0.25">
      <c r="A2965" t="s">
        <v>4082</v>
      </c>
      <c r="B2965" t="s">
        <v>4249</v>
      </c>
      <c r="C2965" t="s">
        <v>4157</v>
      </c>
      <c r="D2965" s="2">
        <v>37.5</v>
      </c>
      <c r="E2965" s="3">
        <v>9.8601999999999995E-2</v>
      </c>
      <c r="F2965" s="3">
        <v>0.67704019999999998</v>
      </c>
      <c r="G2965" s="4">
        <v>24192</v>
      </c>
      <c r="H2965" s="4">
        <v>85</v>
      </c>
      <c r="I2965" t="s">
        <v>3</v>
      </c>
      <c r="J2965" s="2">
        <v>10</v>
      </c>
      <c r="K2965" s="4">
        <v>297</v>
      </c>
      <c r="L2965" s="4">
        <v>6</v>
      </c>
      <c r="M2965" s="23">
        <v>0</v>
      </c>
    </row>
    <row r="2966" spans="1:13" hidden="1" x14ac:dyDescent="0.25">
      <c r="A2966" t="s">
        <v>4082</v>
      </c>
      <c r="B2966" t="s">
        <v>4250</v>
      </c>
      <c r="C2966" t="s">
        <v>1585</v>
      </c>
      <c r="D2966" s="2">
        <v>35</v>
      </c>
      <c r="E2966" s="3">
        <v>9.1906699999999994E-2</v>
      </c>
      <c r="F2966" s="3">
        <v>0.91558170000000005</v>
      </c>
      <c r="G2966" s="4">
        <v>8861</v>
      </c>
      <c r="H2966" s="4">
        <v>38</v>
      </c>
      <c r="I2966" t="s">
        <v>20</v>
      </c>
      <c r="J2966" s="2">
        <v>10</v>
      </c>
      <c r="K2966" s="4">
        <v>21</v>
      </c>
      <c r="L2966" s="4">
        <v>1</v>
      </c>
      <c r="M2966" s="23">
        <v>0</v>
      </c>
    </row>
    <row r="2967" spans="1:13" hidden="1" x14ac:dyDescent="0.25">
      <c r="A2967" t="s">
        <v>4082</v>
      </c>
      <c r="B2967" t="s">
        <v>4251</v>
      </c>
      <c r="C2967" t="s">
        <v>4098</v>
      </c>
      <c r="D2967" s="2">
        <v>35</v>
      </c>
      <c r="E2967" s="3">
        <v>8.9995199999999997E-2</v>
      </c>
      <c r="F2967" s="3">
        <v>0.99960680000000002</v>
      </c>
      <c r="G2967" s="4">
        <v>5085</v>
      </c>
      <c r="H2967" s="4">
        <v>69</v>
      </c>
      <c r="I2967" t="s">
        <v>20</v>
      </c>
      <c r="J2967" s="2">
        <v>47.5</v>
      </c>
      <c r="K2967" s="4">
        <v>1481</v>
      </c>
      <c r="L2967" s="4">
        <v>49</v>
      </c>
      <c r="M2967" s="23">
        <v>0</v>
      </c>
    </row>
    <row r="2968" spans="1:13" hidden="1" x14ac:dyDescent="0.25">
      <c r="A2968" t="s">
        <v>4082</v>
      </c>
      <c r="B2968" t="s">
        <v>4252</v>
      </c>
      <c r="C2968" t="s">
        <v>262</v>
      </c>
      <c r="D2968" s="2">
        <v>35</v>
      </c>
      <c r="E2968" s="3">
        <v>8.9609599999999998E-2</v>
      </c>
      <c r="F2968" s="3">
        <v>0.99981580000000003</v>
      </c>
      <c r="G2968" s="4">
        <v>5429</v>
      </c>
      <c r="H2968" s="4">
        <v>90</v>
      </c>
      <c r="I2968" t="s">
        <v>20</v>
      </c>
      <c r="J2968" s="2">
        <v>72.5</v>
      </c>
      <c r="K2968" s="4">
        <v>5429</v>
      </c>
      <c r="L2968" s="4">
        <v>90</v>
      </c>
      <c r="M2968" s="23">
        <v>0</v>
      </c>
    </row>
    <row r="2969" spans="1:13" hidden="1" x14ac:dyDescent="0.25">
      <c r="A2969" t="s">
        <v>4082</v>
      </c>
      <c r="B2969" t="s">
        <v>2280</v>
      </c>
      <c r="C2969" t="s">
        <v>4253</v>
      </c>
      <c r="D2969" s="2">
        <v>35</v>
      </c>
      <c r="E2969" s="3">
        <v>8.7962399999999996E-2</v>
      </c>
      <c r="F2969" s="3">
        <v>0.50569960000000003</v>
      </c>
      <c r="G2969" s="4">
        <v>26085</v>
      </c>
      <c r="H2969" s="4">
        <v>153</v>
      </c>
      <c r="I2969" t="s">
        <v>3</v>
      </c>
      <c r="J2969" s="2">
        <v>22.5</v>
      </c>
      <c r="K2969" s="4">
        <v>2097</v>
      </c>
      <c r="L2969" s="4">
        <v>71</v>
      </c>
      <c r="M2969" s="23">
        <v>0</v>
      </c>
    </row>
    <row r="2970" spans="1:13" hidden="1" x14ac:dyDescent="0.25">
      <c r="A2970" t="s">
        <v>4082</v>
      </c>
      <c r="B2970" t="s">
        <v>4254</v>
      </c>
      <c r="C2970" t="s">
        <v>4157</v>
      </c>
      <c r="D2970" s="2">
        <v>35</v>
      </c>
      <c r="E2970" s="3">
        <v>0.10119</v>
      </c>
      <c r="F2970" s="3">
        <v>0.5382285</v>
      </c>
      <c r="G2970" s="4">
        <v>32509</v>
      </c>
      <c r="H2970" s="4">
        <v>115</v>
      </c>
      <c r="I2970" t="s">
        <v>3</v>
      </c>
      <c r="J2970" s="2">
        <v>10</v>
      </c>
      <c r="K2970" s="4">
        <v>739</v>
      </c>
      <c r="L2970" s="4">
        <v>19</v>
      </c>
      <c r="M2970" s="23">
        <v>0</v>
      </c>
    </row>
    <row r="2971" spans="1:13" hidden="1" x14ac:dyDescent="0.25">
      <c r="A2971" t="s">
        <v>4082</v>
      </c>
      <c r="B2971" t="s">
        <v>4255</v>
      </c>
      <c r="C2971" t="s">
        <v>4256</v>
      </c>
      <c r="D2971" s="2">
        <v>32.5</v>
      </c>
      <c r="E2971" s="3">
        <v>5.7511600000000003E-2</v>
      </c>
      <c r="F2971" s="3">
        <v>0.99979450000000003</v>
      </c>
      <c r="G2971" s="4">
        <v>4866</v>
      </c>
      <c r="H2971" s="4">
        <v>116</v>
      </c>
      <c r="I2971" t="s">
        <v>20</v>
      </c>
      <c r="J2971" s="2">
        <v>70</v>
      </c>
      <c r="K2971" s="4">
        <v>4866</v>
      </c>
      <c r="L2971" s="4">
        <v>116</v>
      </c>
      <c r="M2971" s="23">
        <v>0</v>
      </c>
    </row>
    <row r="2972" spans="1:13" hidden="1" x14ac:dyDescent="0.25">
      <c r="A2972" t="s">
        <v>4082</v>
      </c>
      <c r="B2972" t="s">
        <v>4257</v>
      </c>
      <c r="C2972" t="s">
        <v>1646</v>
      </c>
      <c r="D2972" s="2">
        <v>32.5</v>
      </c>
      <c r="E2972" s="3">
        <v>5.5325300000000001E-2</v>
      </c>
      <c r="F2972" s="3">
        <v>0.72031009999999995</v>
      </c>
      <c r="G2972" s="4">
        <v>9292</v>
      </c>
      <c r="H2972" s="4">
        <v>191</v>
      </c>
      <c r="I2972" t="s">
        <v>3</v>
      </c>
      <c r="J2972" s="2">
        <v>57.5</v>
      </c>
      <c r="K2972" s="4">
        <v>3840</v>
      </c>
      <c r="L2972" s="4">
        <v>164</v>
      </c>
      <c r="M2972" s="23">
        <v>0</v>
      </c>
    </row>
    <row r="2973" spans="1:13" hidden="1" x14ac:dyDescent="0.25">
      <c r="A2973" t="s">
        <v>4082</v>
      </c>
      <c r="B2973" t="s">
        <v>4258</v>
      </c>
      <c r="C2973" t="s">
        <v>4157</v>
      </c>
      <c r="D2973" s="2">
        <v>30</v>
      </c>
      <c r="E2973" s="3">
        <v>2.0843400000000002E-2</v>
      </c>
      <c r="F2973" s="3">
        <v>0.99948610000000004</v>
      </c>
      <c r="G2973" s="4">
        <v>1945</v>
      </c>
      <c r="H2973" s="4">
        <v>9</v>
      </c>
      <c r="I2973" t="s">
        <v>20</v>
      </c>
      <c r="J2973" s="2">
        <v>10</v>
      </c>
      <c r="K2973" s="4">
        <v>19</v>
      </c>
      <c r="L2973" s="4">
        <v>1</v>
      </c>
      <c r="M2973" s="23">
        <v>0</v>
      </c>
    </row>
    <row r="2974" spans="1:13" hidden="1" x14ac:dyDescent="0.25">
      <c r="A2974" t="s">
        <v>4082</v>
      </c>
      <c r="B2974" t="s">
        <v>4259</v>
      </c>
      <c r="C2974" t="s">
        <v>4123</v>
      </c>
      <c r="D2974" s="2">
        <v>30</v>
      </c>
      <c r="E2974" s="3">
        <v>2.15412E-2</v>
      </c>
      <c r="F2974" s="3">
        <v>0.99929480000000004</v>
      </c>
      <c r="G2974" s="4">
        <v>1417</v>
      </c>
      <c r="H2974" s="4">
        <v>25</v>
      </c>
      <c r="I2974" t="s">
        <v>20</v>
      </c>
      <c r="J2974" s="2">
        <v>42.5</v>
      </c>
      <c r="K2974" s="4">
        <v>1417</v>
      </c>
      <c r="L2974" s="4">
        <v>25</v>
      </c>
      <c r="M2974" s="23">
        <v>0</v>
      </c>
    </row>
    <row r="2975" spans="1:13" hidden="1" x14ac:dyDescent="0.25">
      <c r="A2975" t="s">
        <v>4082</v>
      </c>
      <c r="B2975" t="s">
        <v>4260</v>
      </c>
      <c r="C2975" t="s">
        <v>4261</v>
      </c>
      <c r="D2975" s="2">
        <v>30</v>
      </c>
      <c r="E2975" s="3">
        <v>0.104626</v>
      </c>
      <c r="F2975" s="3">
        <v>0.48544510000000002</v>
      </c>
      <c r="G2975" s="4">
        <v>14425</v>
      </c>
      <c r="H2975" s="4">
        <v>127</v>
      </c>
      <c r="I2975" t="s">
        <v>3</v>
      </c>
      <c r="J2975" s="2">
        <v>25</v>
      </c>
      <c r="K2975" s="4">
        <v>1354</v>
      </c>
      <c r="L2975" s="4">
        <v>75</v>
      </c>
      <c r="M2975" s="23">
        <v>0</v>
      </c>
    </row>
    <row r="2976" spans="1:13" hidden="1" x14ac:dyDescent="0.25">
      <c r="A2976" t="s">
        <v>4082</v>
      </c>
      <c r="B2976" t="s">
        <v>4262</v>
      </c>
      <c r="C2976" t="s">
        <v>4138</v>
      </c>
      <c r="D2976" s="2">
        <v>27.5</v>
      </c>
      <c r="E2976" s="3">
        <v>4.4129799999999997E-2</v>
      </c>
      <c r="F2976" s="3">
        <v>0.23580960000000001</v>
      </c>
      <c r="G2976" s="4">
        <v>38291</v>
      </c>
      <c r="H2976" s="4">
        <v>99</v>
      </c>
      <c r="I2976" t="s">
        <v>17</v>
      </c>
      <c r="J2976" s="2">
        <v>10</v>
      </c>
      <c r="K2976" s="4">
        <v>306</v>
      </c>
      <c r="L2976" s="4">
        <v>12</v>
      </c>
      <c r="M2976" s="23">
        <v>0</v>
      </c>
    </row>
    <row r="2977" spans="1:13" hidden="1" x14ac:dyDescent="0.25">
      <c r="A2977" t="s">
        <v>4082</v>
      </c>
      <c r="B2977" t="s">
        <v>4263</v>
      </c>
      <c r="C2977" t="s">
        <v>1646</v>
      </c>
      <c r="D2977" s="2">
        <v>27.5</v>
      </c>
      <c r="E2977" s="3">
        <v>9.4930000000000004E-4</v>
      </c>
      <c r="F2977" s="3">
        <v>0.97727269999999999</v>
      </c>
      <c r="G2977" s="4">
        <v>43</v>
      </c>
      <c r="H2977" s="4">
        <v>1</v>
      </c>
      <c r="I2977" t="s">
        <v>20</v>
      </c>
      <c r="J2977" s="2">
        <v>10</v>
      </c>
      <c r="K2977" s="4">
        <v>0</v>
      </c>
      <c r="L2977" s="4">
        <v>0</v>
      </c>
      <c r="M2977" s="23">
        <v>0</v>
      </c>
    </row>
    <row r="2978" spans="1:13" hidden="1" x14ac:dyDescent="0.25">
      <c r="A2978" t="s">
        <v>4082</v>
      </c>
      <c r="B2978" t="s">
        <v>3348</v>
      </c>
      <c r="C2978" t="s">
        <v>4081</v>
      </c>
      <c r="D2978" s="2">
        <v>27.5</v>
      </c>
      <c r="E2978" s="3">
        <v>1.13054E-2</v>
      </c>
      <c r="F2978" s="3">
        <v>0.99902150000000001</v>
      </c>
      <c r="G2978" s="4">
        <v>1021</v>
      </c>
      <c r="H2978" s="4">
        <v>3</v>
      </c>
      <c r="I2978" t="s">
        <v>20</v>
      </c>
      <c r="J2978" s="2">
        <v>35</v>
      </c>
      <c r="K2978" s="4">
        <v>1021</v>
      </c>
      <c r="L2978" s="4">
        <v>3</v>
      </c>
      <c r="M2978" s="23">
        <v>0</v>
      </c>
    </row>
    <row r="2979" spans="1:13" hidden="1" x14ac:dyDescent="0.25">
      <c r="A2979" t="s">
        <v>4082</v>
      </c>
      <c r="B2979" t="s">
        <v>4264</v>
      </c>
      <c r="C2979" t="s">
        <v>1491</v>
      </c>
      <c r="D2979" s="2">
        <v>27.5</v>
      </c>
      <c r="E2979" s="3">
        <v>6.5459400000000001E-2</v>
      </c>
      <c r="F2979" s="3">
        <v>0.83774539999999997</v>
      </c>
      <c r="G2979" s="4">
        <v>4652</v>
      </c>
      <c r="H2979" s="4">
        <v>60</v>
      </c>
      <c r="I2979" t="s">
        <v>20</v>
      </c>
      <c r="J2979" s="2">
        <v>40</v>
      </c>
      <c r="K2979" s="4">
        <v>1414</v>
      </c>
      <c r="L2979" s="4">
        <v>43</v>
      </c>
      <c r="M2979" s="23">
        <v>0</v>
      </c>
    </row>
    <row r="2980" spans="1:13" hidden="1" x14ac:dyDescent="0.25">
      <c r="A2980" t="s">
        <v>4082</v>
      </c>
      <c r="B2980" t="s">
        <v>4265</v>
      </c>
      <c r="C2980" t="s">
        <v>4081</v>
      </c>
      <c r="D2980" s="2">
        <v>27.5</v>
      </c>
      <c r="E2980" s="3">
        <v>7.9460000000000002E-4</v>
      </c>
      <c r="F2980" s="3">
        <v>0.9966216</v>
      </c>
      <c r="G2980" s="4">
        <v>295</v>
      </c>
      <c r="H2980" s="4">
        <v>1</v>
      </c>
      <c r="I2980" t="s">
        <v>3</v>
      </c>
      <c r="J2980" s="2">
        <v>10</v>
      </c>
      <c r="K2980" s="4">
        <v>0</v>
      </c>
      <c r="L2980" s="4">
        <v>0</v>
      </c>
      <c r="M2980" s="23">
        <v>0</v>
      </c>
    </row>
    <row r="2981" spans="1:13" hidden="1" x14ac:dyDescent="0.25">
      <c r="A2981" t="s">
        <v>4082</v>
      </c>
      <c r="B2981" t="s">
        <v>4266</v>
      </c>
      <c r="C2981" t="s">
        <v>4267</v>
      </c>
      <c r="D2981" s="2">
        <v>27.5</v>
      </c>
      <c r="E2981" s="3">
        <v>1.14451E-2</v>
      </c>
      <c r="F2981" s="3">
        <v>0.99818839999999998</v>
      </c>
      <c r="G2981" s="4">
        <v>551</v>
      </c>
      <c r="H2981" s="4">
        <v>2</v>
      </c>
      <c r="I2981" t="s">
        <v>20</v>
      </c>
      <c r="J2981" s="2">
        <v>17.5</v>
      </c>
      <c r="K2981" s="4">
        <v>41</v>
      </c>
      <c r="L2981" s="4">
        <v>1</v>
      </c>
      <c r="M2981" s="23">
        <v>0</v>
      </c>
    </row>
    <row r="2982" spans="1:13" hidden="1" x14ac:dyDescent="0.25">
      <c r="A2982" t="s">
        <v>4082</v>
      </c>
      <c r="B2982" t="s">
        <v>4268</v>
      </c>
      <c r="C2982" t="s">
        <v>4269</v>
      </c>
      <c r="D2982" s="2">
        <v>27.5</v>
      </c>
      <c r="E2982" s="3">
        <v>5.70231E-2</v>
      </c>
      <c r="F2982" s="3">
        <v>0.92853889999999994</v>
      </c>
      <c r="G2982" s="4">
        <v>2040</v>
      </c>
      <c r="H2982" s="4">
        <v>25</v>
      </c>
      <c r="I2982" t="s">
        <v>20</v>
      </c>
      <c r="J2982" s="2">
        <v>27.5</v>
      </c>
      <c r="K2982" s="4">
        <v>327</v>
      </c>
      <c r="L2982" s="4">
        <v>18</v>
      </c>
      <c r="M2982" s="23">
        <v>0</v>
      </c>
    </row>
    <row r="2983" spans="1:13" hidden="1" x14ac:dyDescent="0.25">
      <c r="A2983" t="s">
        <v>4082</v>
      </c>
      <c r="B2983" t="s">
        <v>4270</v>
      </c>
      <c r="C2983" t="s">
        <v>4157</v>
      </c>
      <c r="D2983" s="2">
        <v>25</v>
      </c>
      <c r="E2983" s="3">
        <v>2.3540700000000001E-2</v>
      </c>
      <c r="F2983" s="3">
        <v>0.90165879999999998</v>
      </c>
      <c r="G2983" s="4">
        <v>761</v>
      </c>
      <c r="H2983" s="4">
        <v>5</v>
      </c>
      <c r="I2983" t="s">
        <v>20</v>
      </c>
      <c r="J2983" s="2">
        <v>10</v>
      </c>
      <c r="K2983" s="4">
        <v>0</v>
      </c>
      <c r="L2983" s="4">
        <v>0</v>
      </c>
      <c r="M2983" s="23">
        <v>0</v>
      </c>
    </row>
    <row r="2984" spans="1:13" hidden="1" x14ac:dyDescent="0.25">
      <c r="A2984" t="s">
        <v>4082</v>
      </c>
      <c r="B2984" t="s">
        <v>4271</v>
      </c>
      <c r="C2984" t="s">
        <v>4081</v>
      </c>
      <c r="D2984" s="2">
        <v>22.5</v>
      </c>
      <c r="E2984" s="3">
        <v>2.2856000000000001E-2</v>
      </c>
      <c r="F2984" s="3">
        <v>0.38242920000000002</v>
      </c>
      <c r="G2984" s="4">
        <v>16524</v>
      </c>
      <c r="H2984" s="4">
        <v>122</v>
      </c>
      <c r="I2984" t="s">
        <v>17</v>
      </c>
      <c r="J2984" s="2">
        <v>22.5</v>
      </c>
      <c r="K2984" s="4">
        <v>2427</v>
      </c>
      <c r="L2984" s="4">
        <v>64</v>
      </c>
      <c r="M2984" s="23">
        <v>0</v>
      </c>
    </row>
    <row r="2985" spans="1:13" hidden="1" x14ac:dyDescent="0.25">
      <c r="A2985" t="s">
        <v>4082</v>
      </c>
      <c r="B2985" t="s">
        <v>4272</v>
      </c>
      <c r="C2985" t="s">
        <v>4081</v>
      </c>
      <c r="D2985" s="2">
        <v>20</v>
      </c>
      <c r="E2985" s="3">
        <v>9.5077599999999998E-2</v>
      </c>
      <c r="F2985" s="3">
        <v>0.38550309999999999</v>
      </c>
      <c r="G2985" s="4">
        <v>9621</v>
      </c>
      <c r="H2985" s="4">
        <v>36</v>
      </c>
      <c r="I2985" t="s">
        <v>3</v>
      </c>
      <c r="J2985" s="2">
        <v>10</v>
      </c>
      <c r="K2985" s="4">
        <v>136</v>
      </c>
      <c r="L2985" s="4">
        <v>3</v>
      </c>
      <c r="M2985" s="23">
        <v>0</v>
      </c>
    </row>
    <row r="2986" spans="1:13" hidden="1" x14ac:dyDescent="0.25">
      <c r="A2986" t="s">
        <v>4082</v>
      </c>
      <c r="B2986" t="s">
        <v>4273</v>
      </c>
      <c r="C2986" t="s">
        <v>4081</v>
      </c>
      <c r="D2986" s="2">
        <v>17.5</v>
      </c>
      <c r="E2986" s="3">
        <v>1.7227699999999999E-2</v>
      </c>
      <c r="F2986" s="3">
        <v>0.21419289999999999</v>
      </c>
      <c r="G2986" s="4">
        <v>15493</v>
      </c>
      <c r="H2986" s="4">
        <v>99</v>
      </c>
      <c r="I2986" t="s">
        <v>17</v>
      </c>
      <c r="J2986" s="2">
        <v>12.5</v>
      </c>
      <c r="K2986" s="4">
        <v>270</v>
      </c>
      <c r="L2986" s="4">
        <v>29</v>
      </c>
      <c r="M2986" s="23">
        <v>5.3399999999999997E-5</v>
      </c>
    </row>
    <row r="2987" spans="1:13" hidden="1" x14ac:dyDescent="0.25">
      <c r="A2987" t="s">
        <v>4082</v>
      </c>
      <c r="B2987" t="s">
        <v>1976</v>
      </c>
      <c r="C2987" t="s">
        <v>1546</v>
      </c>
      <c r="D2987" s="2">
        <v>12.5</v>
      </c>
      <c r="E2987" s="3">
        <v>4.9750700000000002E-2</v>
      </c>
      <c r="F2987" s="3">
        <v>0.129472</v>
      </c>
      <c r="G2987" s="4">
        <v>6496</v>
      </c>
      <c r="H2987" s="4">
        <v>34</v>
      </c>
      <c r="I2987" t="s">
        <v>3</v>
      </c>
      <c r="J2987" s="2">
        <v>10</v>
      </c>
      <c r="K2987" s="4">
        <v>435</v>
      </c>
      <c r="L2987" s="4">
        <v>15</v>
      </c>
      <c r="M2987" s="23">
        <v>0</v>
      </c>
    </row>
    <row r="2988" spans="1:13" hidden="1" x14ac:dyDescent="0.25">
      <c r="A2988" t="s">
        <v>4276</v>
      </c>
      <c r="B2988" t="s">
        <v>4274</v>
      </c>
      <c r="C2988" t="s">
        <v>4275</v>
      </c>
      <c r="D2988" s="2">
        <v>95</v>
      </c>
      <c r="E2988" s="3">
        <v>0.73266019999999998</v>
      </c>
      <c r="F2988" s="3">
        <v>0.92997790000000002</v>
      </c>
      <c r="G2988" s="4">
        <v>145044</v>
      </c>
      <c r="H2988" s="4">
        <v>742</v>
      </c>
      <c r="I2988" t="s">
        <v>3</v>
      </c>
      <c r="J2988" s="2">
        <v>77.5</v>
      </c>
      <c r="K2988" s="4">
        <v>5852</v>
      </c>
      <c r="L2988" s="4">
        <v>209</v>
      </c>
      <c r="M2988" s="23">
        <v>0</v>
      </c>
    </row>
    <row r="2989" spans="1:13" hidden="1" x14ac:dyDescent="0.25">
      <c r="A2989" t="s">
        <v>4276</v>
      </c>
      <c r="B2989" t="s">
        <v>4277</v>
      </c>
      <c r="C2989" t="s">
        <v>4278</v>
      </c>
      <c r="D2989" s="2">
        <v>87.5</v>
      </c>
      <c r="E2989" s="3">
        <v>0.22795789999999999</v>
      </c>
      <c r="F2989" s="3">
        <v>0.70230079999999995</v>
      </c>
      <c r="G2989" s="4">
        <v>73500</v>
      </c>
      <c r="H2989" s="4">
        <v>788</v>
      </c>
      <c r="I2989" t="s">
        <v>3</v>
      </c>
      <c r="J2989" s="2">
        <v>97.5</v>
      </c>
      <c r="K2989" s="4">
        <v>11375</v>
      </c>
      <c r="L2989" s="4">
        <v>524</v>
      </c>
      <c r="M2989" s="23">
        <v>0</v>
      </c>
    </row>
    <row r="2990" spans="1:13" hidden="1" x14ac:dyDescent="0.25">
      <c r="A2990" t="s">
        <v>4276</v>
      </c>
      <c r="B2990" t="s">
        <v>4279</v>
      </c>
      <c r="C2990" t="s">
        <v>4280</v>
      </c>
      <c r="D2990" s="2">
        <v>87.5</v>
      </c>
      <c r="E2990" s="3">
        <v>0.28242200000000001</v>
      </c>
      <c r="F2990" s="3">
        <v>0.52626300000000004</v>
      </c>
      <c r="G2990" s="4">
        <v>455909</v>
      </c>
      <c r="H2990" s="4">
        <v>3178</v>
      </c>
      <c r="I2990" t="s">
        <v>10</v>
      </c>
      <c r="J2990" s="2">
        <v>95</v>
      </c>
      <c r="K2990" s="4">
        <v>53557</v>
      </c>
      <c r="L2990" s="4">
        <v>1661</v>
      </c>
      <c r="M2990" s="23">
        <v>0</v>
      </c>
    </row>
    <row r="2991" spans="1:13" hidden="1" x14ac:dyDescent="0.25">
      <c r="A2991" t="s">
        <v>4276</v>
      </c>
      <c r="B2991" t="s">
        <v>4281</v>
      </c>
      <c r="C2991" t="s">
        <v>1040</v>
      </c>
      <c r="D2991" s="2">
        <v>87.5</v>
      </c>
      <c r="E2991" s="3">
        <v>0.2167452</v>
      </c>
      <c r="F2991" s="3">
        <v>0.82275240000000005</v>
      </c>
      <c r="G2991" s="4">
        <v>137579</v>
      </c>
      <c r="H2991" s="4">
        <v>519</v>
      </c>
      <c r="I2991" t="s">
        <v>17</v>
      </c>
      <c r="J2991" s="2">
        <v>55</v>
      </c>
      <c r="K2991" s="4">
        <v>3875</v>
      </c>
      <c r="L2991" s="4">
        <v>96</v>
      </c>
      <c r="M2991" s="23">
        <v>1.4809000000000001E-3</v>
      </c>
    </row>
    <row r="2992" spans="1:13" hidden="1" x14ac:dyDescent="0.25">
      <c r="A2992" t="s">
        <v>4276</v>
      </c>
      <c r="B2992" t="s">
        <v>4282</v>
      </c>
      <c r="C2992" t="s">
        <v>3742</v>
      </c>
      <c r="D2992" s="2">
        <v>85</v>
      </c>
      <c r="E2992" s="3">
        <v>0.24140200000000001</v>
      </c>
      <c r="F2992" s="3">
        <v>0.57807839999999999</v>
      </c>
      <c r="G2992" s="4">
        <v>113134</v>
      </c>
      <c r="H2992" s="4">
        <v>638</v>
      </c>
      <c r="I2992" t="s">
        <v>3</v>
      </c>
      <c r="J2992" s="2">
        <v>77.5</v>
      </c>
      <c r="K2992" s="4">
        <v>7059</v>
      </c>
      <c r="L2992" s="4">
        <v>209</v>
      </c>
      <c r="M2992" s="23">
        <v>1.8349999999999999E-4</v>
      </c>
    </row>
    <row r="2993" spans="1:13" hidden="1" x14ac:dyDescent="0.25">
      <c r="A2993" t="s">
        <v>4276</v>
      </c>
      <c r="B2993" t="s">
        <v>4283</v>
      </c>
      <c r="C2993" t="s">
        <v>1042</v>
      </c>
      <c r="D2993" s="2">
        <v>82.5</v>
      </c>
      <c r="E2993" s="3">
        <v>0.23445840000000001</v>
      </c>
      <c r="F2993" s="3">
        <v>0.68025670000000005</v>
      </c>
      <c r="G2993" s="4">
        <v>63504</v>
      </c>
      <c r="H2993" s="4">
        <v>417</v>
      </c>
      <c r="I2993" t="s">
        <v>3</v>
      </c>
      <c r="J2993" s="2">
        <v>72.5</v>
      </c>
      <c r="K2993" s="4">
        <v>4448</v>
      </c>
      <c r="L2993" s="4">
        <v>188</v>
      </c>
      <c r="M2993" s="23">
        <v>0</v>
      </c>
    </row>
    <row r="2994" spans="1:13" hidden="1" x14ac:dyDescent="0.25">
      <c r="A2994" t="s">
        <v>4276</v>
      </c>
      <c r="B2994" t="s">
        <v>4284</v>
      </c>
      <c r="C2994" t="s">
        <v>4285</v>
      </c>
      <c r="D2994" s="2">
        <v>82.5</v>
      </c>
      <c r="E2994" s="3">
        <v>0.22769049999999999</v>
      </c>
      <c r="F2994" s="3">
        <v>0.99205489999999996</v>
      </c>
      <c r="G2994" s="4">
        <v>68176</v>
      </c>
      <c r="H2994" s="4">
        <v>305</v>
      </c>
      <c r="I2994" t="s">
        <v>3</v>
      </c>
      <c r="J2994" s="2">
        <v>82.5</v>
      </c>
      <c r="K2994" s="4">
        <v>5124</v>
      </c>
      <c r="L2994" s="4">
        <v>159</v>
      </c>
      <c r="M2994" s="23">
        <v>0</v>
      </c>
    </row>
    <row r="2995" spans="1:13" hidden="1" x14ac:dyDescent="0.25">
      <c r="A2995" t="s">
        <v>4276</v>
      </c>
      <c r="B2995" t="s">
        <v>4286</v>
      </c>
      <c r="C2995" t="s">
        <v>4287</v>
      </c>
      <c r="D2995" s="2">
        <v>82.5</v>
      </c>
      <c r="E2995" s="3">
        <v>0.3159535</v>
      </c>
      <c r="F2995" s="3">
        <v>0.86557050000000002</v>
      </c>
      <c r="G2995" s="4">
        <v>59907</v>
      </c>
      <c r="H2995" s="4">
        <v>419</v>
      </c>
      <c r="I2995" t="s">
        <v>3</v>
      </c>
      <c r="J2995" s="2">
        <v>87.5</v>
      </c>
      <c r="K2995" s="4">
        <v>5180</v>
      </c>
      <c r="L2995" s="4">
        <v>218</v>
      </c>
      <c r="M2995" s="23">
        <v>4.2509000000000002E-3</v>
      </c>
    </row>
    <row r="2996" spans="1:13" hidden="1" x14ac:dyDescent="0.25">
      <c r="A2996" t="s">
        <v>4276</v>
      </c>
      <c r="B2996" t="s">
        <v>4288</v>
      </c>
      <c r="C2996" t="s">
        <v>4289</v>
      </c>
      <c r="D2996" s="2">
        <v>82.5</v>
      </c>
      <c r="E2996" s="3">
        <v>0.1146575</v>
      </c>
      <c r="F2996" s="3">
        <v>0.57559819999999995</v>
      </c>
      <c r="G2996" s="4">
        <v>255759</v>
      </c>
      <c r="H2996" s="4">
        <v>2091</v>
      </c>
      <c r="I2996" t="s">
        <v>10</v>
      </c>
      <c r="J2996" s="2">
        <v>85</v>
      </c>
      <c r="K2996" s="4">
        <v>23816</v>
      </c>
      <c r="L2996" s="4">
        <v>1191</v>
      </c>
      <c r="M2996" s="23">
        <v>0</v>
      </c>
    </row>
    <row r="2997" spans="1:13" hidden="1" x14ac:dyDescent="0.25">
      <c r="A2997" t="s">
        <v>4276</v>
      </c>
      <c r="B2997" t="s">
        <v>4290</v>
      </c>
      <c r="C2997" t="s">
        <v>4291</v>
      </c>
      <c r="D2997" s="2">
        <v>82.5</v>
      </c>
      <c r="E2997" s="3">
        <v>0.1986726</v>
      </c>
      <c r="F2997" s="3">
        <v>0.74769319999999995</v>
      </c>
      <c r="G2997" s="4">
        <v>64419</v>
      </c>
      <c r="H2997" s="4">
        <v>430</v>
      </c>
      <c r="I2997" t="s">
        <v>3</v>
      </c>
      <c r="J2997" s="2">
        <v>82.5</v>
      </c>
      <c r="K2997" s="4">
        <v>5198</v>
      </c>
      <c r="L2997" s="4">
        <v>194</v>
      </c>
      <c r="M2997" s="23">
        <v>0</v>
      </c>
    </row>
    <row r="2998" spans="1:13" hidden="1" x14ac:dyDescent="0.25">
      <c r="A2998" t="s">
        <v>4276</v>
      </c>
      <c r="B2998" t="s">
        <v>4292</v>
      </c>
      <c r="C2998" t="s">
        <v>4293</v>
      </c>
      <c r="D2998" s="2">
        <v>80</v>
      </c>
      <c r="E2998" s="3">
        <v>0.18233260000000001</v>
      </c>
      <c r="F2998" s="3">
        <v>0.55998219999999999</v>
      </c>
      <c r="G2998" s="4">
        <v>100850</v>
      </c>
      <c r="H2998" s="4">
        <v>682</v>
      </c>
      <c r="I2998" t="s">
        <v>17</v>
      </c>
      <c r="J2998" s="2">
        <v>72.5</v>
      </c>
      <c r="K2998" s="4">
        <v>5840</v>
      </c>
      <c r="L2998" s="4">
        <v>347</v>
      </c>
      <c r="M2998" s="23">
        <v>0</v>
      </c>
    </row>
    <row r="2999" spans="1:13" hidden="1" x14ac:dyDescent="0.25">
      <c r="A2999" t="s">
        <v>4276</v>
      </c>
      <c r="B2999" t="s">
        <v>4294</v>
      </c>
      <c r="C2999" t="s">
        <v>4295</v>
      </c>
      <c r="D2999" s="2">
        <v>80</v>
      </c>
      <c r="E2999" s="3">
        <v>0.21877540000000001</v>
      </c>
      <c r="F2999" s="3">
        <v>0.47314210000000001</v>
      </c>
      <c r="G2999" s="4">
        <v>88373</v>
      </c>
      <c r="H2999" s="4">
        <v>525</v>
      </c>
      <c r="I2999" t="s">
        <v>3</v>
      </c>
      <c r="J2999" s="2">
        <v>80</v>
      </c>
      <c r="K2999" s="4">
        <v>7417</v>
      </c>
      <c r="L2999" s="4">
        <v>206</v>
      </c>
      <c r="M2999" s="23">
        <v>0</v>
      </c>
    </row>
    <row r="3000" spans="1:13" hidden="1" x14ac:dyDescent="0.25">
      <c r="A3000" t="s">
        <v>4276</v>
      </c>
      <c r="B3000" t="s">
        <v>4296</v>
      </c>
      <c r="C3000" t="s">
        <v>4297</v>
      </c>
      <c r="D3000" s="2">
        <v>80</v>
      </c>
      <c r="E3000" s="3">
        <v>0.15541089999999999</v>
      </c>
      <c r="F3000" s="3">
        <v>0.51041259999999999</v>
      </c>
      <c r="G3000" s="4">
        <v>161982</v>
      </c>
      <c r="H3000" s="4">
        <v>1477</v>
      </c>
      <c r="I3000" t="s">
        <v>10</v>
      </c>
      <c r="J3000" s="2">
        <v>90</v>
      </c>
      <c r="K3000" s="4">
        <v>16998</v>
      </c>
      <c r="L3000" s="4">
        <v>893</v>
      </c>
      <c r="M3000" s="23">
        <v>8.8940000000000004E-4</v>
      </c>
    </row>
    <row r="3001" spans="1:13" hidden="1" x14ac:dyDescent="0.25">
      <c r="A3001" t="s">
        <v>4276</v>
      </c>
      <c r="B3001" t="s">
        <v>4298</v>
      </c>
      <c r="C3001" t="s">
        <v>4299</v>
      </c>
      <c r="D3001" s="2">
        <v>77.5</v>
      </c>
      <c r="E3001" s="3">
        <v>0.15169009999999999</v>
      </c>
      <c r="F3001" s="3">
        <v>0.53767940000000003</v>
      </c>
      <c r="G3001" s="4">
        <v>141093</v>
      </c>
      <c r="H3001" s="4">
        <v>817</v>
      </c>
      <c r="I3001" t="s">
        <v>17</v>
      </c>
      <c r="J3001" s="2">
        <v>75</v>
      </c>
      <c r="K3001" s="4">
        <v>9445</v>
      </c>
      <c r="L3001" s="4">
        <v>303</v>
      </c>
      <c r="M3001" s="23">
        <v>0</v>
      </c>
    </row>
    <row r="3002" spans="1:13" hidden="1" x14ac:dyDescent="0.25">
      <c r="A3002" t="s">
        <v>4276</v>
      </c>
      <c r="B3002" t="s">
        <v>4300</v>
      </c>
      <c r="C3002" t="s">
        <v>4301</v>
      </c>
      <c r="D3002" s="2">
        <v>77.5</v>
      </c>
      <c r="E3002" s="3">
        <v>0.16368160000000001</v>
      </c>
      <c r="F3002" s="3">
        <v>0.9992666</v>
      </c>
      <c r="G3002" s="4">
        <v>74940</v>
      </c>
      <c r="H3002" s="4">
        <v>222</v>
      </c>
      <c r="I3002" t="s">
        <v>3</v>
      </c>
      <c r="J3002" s="2">
        <v>60</v>
      </c>
      <c r="K3002" s="4">
        <v>3135</v>
      </c>
      <c r="L3002" s="4">
        <v>107</v>
      </c>
      <c r="M3002" s="23">
        <v>0</v>
      </c>
    </row>
    <row r="3003" spans="1:13" hidden="1" x14ac:dyDescent="0.25">
      <c r="A3003" t="s">
        <v>4276</v>
      </c>
      <c r="B3003" t="s">
        <v>4302</v>
      </c>
      <c r="C3003" t="s">
        <v>4303</v>
      </c>
      <c r="D3003" s="2">
        <v>77.5</v>
      </c>
      <c r="E3003" s="3">
        <v>0.18869169999999999</v>
      </c>
      <c r="F3003" s="3">
        <v>0.5006678</v>
      </c>
      <c r="G3003" s="4">
        <v>113953</v>
      </c>
      <c r="H3003" s="4">
        <v>861</v>
      </c>
      <c r="I3003" t="s">
        <v>17</v>
      </c>
      <c r="J3003" s="2">
        <v>82.5</v>
      </c>
      <c r="K3003" s="4">
        <v>10343</v>
      </c>
      <c r="L3003" s="4">
        <v>380</v>
      </c>
      <c r="M3003" s="23">
        <v>0</v>
      </c>
    </row>
    <row r="3004" spans="1:13" hidden="1" x14ac:dyDescent="0.25">
      <c r="A3004" t="s">
        <v>4276</v>
      </c>
      <c r="B3004" t="s">
        <v>76</v>
      </c>
      <c r="C3004" t="s">
        <v>4304</v>
      </c>
      <c r="D3004" s="2">
        <v>77.5</v>
      </c>
      <c r="E3004" s="3">
        <v>0.13246140000000001</v>
      </c>
      <c r="F3004" s="3">
        <v>0.41696820000000001</v>
      </c>
      <c r="G3004" s="4">
        <v>218857</v>
      </c>
      <c r="H3004" s="4">
        <v>1897</v>
      </c>
      <c r="I3004" t="s">
        <v>10</v>
      </c>
      <c r="J3004" s="2">
        <v>92.5</v>
      </c>
      <c r="K3004" s="4">
        <v>31129</v>
      </c>
      <c r="L3004" s="4">
        <v>1149</v>
      </c>
      <c r="M3004" s="23">
        <v>0</v>
      </c>
    </row>
    <row r="3005" spans="1:13" hidden="1" x14ac:dyDescent="0.25">
      <c r="A3005" t="s">
        <v>4276</v>
      </c>
      <c r="B3005" t="s">
        <v>4305</v>
      </c>
      <c r="C3005" t="s">
        <v>4306</v>
      </c>
      <c r="D3005" s="2">
        <v>77.5</v>
      </c>
      <c r="E3005" s="3">
        <v>0.2150852</v>
      </c>
      <c r="F3005" s="3">
        <v>0.99998500000000001</v>
      </c>
      <c r="G3005" s="4">
        <v>66970</v>
      </c>
      <c r="H3005" s="4">
        <v>73</v>
      </c>
      <c r="I3005" t="s">
        <v>3</v>
      </c>
      <c r="J3005" s="2">
        <v>87.5</v>
      </c>
      <c r="K3005" s="4">
        <v>66970</v>
      </c>
      <c r="L3005" s="4">
        <v>73</v>
      </c>
      <c r="M3005" s="23">
        <v>0</v>
      </c>
    </row>
    <row r="3006" spans="1:13" hidden="1" x14ac:dyDescent="0.25">
      <c r="A3006" t="s">
        <v>4276</v>
      </c>
      <c r="B3006" t="s">
        <v>4307</v>
      </c>
      <c r="C3006" t="s">
        <v>4299</v>
      </c>
      <c r="D3006" s="2">
        <v>77.5</v>
      </c>
      <c r="E3006" s="3">
        <v>0.13398009999999999</v>
      </c>
      <c r="F3006" s="3">
        <v>0.50325889999999995</v>
      </c>
      <c r="G3006" s="4">
        <v>96747</v>
      </c>
      <c r="H3006" s="4">
        <v>1023</v>
      </c>
      <c r="I3006" t="s">
        <v>17</v>
      </c>
      <c r="J3006" s="2">
        <v>90</v>
      </c>
      <c r="K3006" s="4">
        <v>10928</v>
      </c>
      <c r="L3006" s="4">
        <v>639</v>
      </c>
      <c r="M3006" s="23">
        <v>0</v>
      </c>
    </row>
    <row r="3007" spans="1:13" hidden="1" x14ac:dyDescent="0.25">
      <c r="A3007" t="s">
        <v>4276</v>
      </c>
      <c r="B3007" t="s">
        <v>4308</v>
      </c>
      <c r="C3007" t="s">
        <v>4309</v>
      </c>
      <c r="D3007" s="2">
        <v>77.5</v>
      </c>
      <c r="E3007" s="3">
        <v>0.23251230000000001</v>
      </c>
      <c r="F3007" s="3">
        <v>0.59392540000000005</v>
      </c>
      <c r="G3007" s="4">
        <v>69301</v>
      </c>
      <c r="H3007" s="4">
        <v>352</v>
      </c>
      <c r="I3007" t="s">
        <v>3</v>
      </c>
      <c r="J3007" s="2">
        <v>57.5</v>
      </c>
      <c r="K3007" s="4">
        <v>2934</v>
      </c>
      <c r="L3007" s="4">
        <v>130</v>
      </c>
      <c r="M3007" s="23">
        <v>0</v>
      </c>
    </row>
    <row r="3008" spans="1:13" hidden="1" x14ac:dyDescent="0.25">
      <c r="A3008" t="s">
        <v>4276</v>
      </c>
      <c r="B3008" t="s">
        <v>4310</v>
      </c>
      <c r="C3008" t="s">
        <v>4311</v>
      </c>
      <c r="D3008" s="2">
        <v>75</v>
      </c>
      <c r="E3008" s="3">
        <v>0.13579240000000001</v>
      </c>
      <c r="F3008" s="3">
        <v>0.53785709999999998</v>
      </c>
      <c r="G3008" s="4">
        <v>87689</v>
      </c>
      <c r="H3008" s="4">
        <v>503</v>
      </c>
      <c r="I3008" t="s">
        <v>17</v>
      </c>
      <c r="J3008" s="2">
        <v>65</v>
      </c>
      <c r="K3008" s="4">
        <v>4682</v>
      </c>
      <c r="L3008" s="4">
        <v>170</v>
      </c>
      <c r="M3008" s="23">
        <v>0</v>
      </c>
    </row>
    <row r="3009" spans="1:13" hidden="1" x14ac:dyDescent="0.25">
      <c r="A3009" t="s">
        <v>4276</v>
      </c>
      <c r="B3009" t="s">
        <v>4312</v>
      </c>
      <c r="C3009" t="s">
        <v>4313</v>
      </c>
      <c r="D3009" s="2">
        <v>75</v>
      </c>
      <c r="E3009" s="3">
        <v>0.12740760000000001</v>
      </c>
      <c r="F3009" s="3">
        <v>0.42168529999999999</v>
      </c>
      <c r="G3009" s="4">
        <v>172374</v>
      </c>
      <c r="H3009" s="4">
        <v>1095</v>
      </c>
      <c r="I3009" t="s">
        <v>10</v>
      </c>
      <c r="J3009" s="2">
        <v>72.5</v>
      </c>
      <c r="K3009" s="4">
        <v>10854</v>
      </c>
      <c r="L3009" s="4">
        <v>429</v>
      </c>
      <c r="M3009" s="23">
        <v>0</v>
      </c>
    </row>
    <row r="3010" spans="1:13" hidden="1" x14ac:dyDescent="0.25">
      <c r="A3010" t="s">
        <v>4276</v>
      </c>
      <c r="B3010" t="s">
        <v>4314</v>
      </c>
      <c r="C3010" t="s">
        <v>4315</v>
      </c>
      <c r="D3010" s="2">
        <v>75</v>
      </c>
      <c r="E3010" s="3">
        <v>0.15998809999999999</v>
      </c>
      <c r="F3010" s="3">
        <v>0.65248379999999995</v>
      </c>
      <c r="G3010" s="4">
        <v>47416</v>
      </c>
      <c r="H3010" s="4">
        <v>416</v>
      </c>
      <c r="I3010" t="s">
        <v>3</v>
      </c>
      <c r="J3010" s="2">
        <v>80</v>
      </c>
      <c r="K3010" s="4">
        <v>4326</v>
      </c>
      <c r="L3010" s="4">
        <v>245</v>
      </c>
      <c r="M3010" s="23">
        <v>0</v>
      </c>
    </row>
    <row r="3011" spans="1:13" hidden="1" x14ac:dyDescent="0.25">
      <c r="A3011" t="s">
        <v>4276</v>
      </c>
      <c r="B3011" t="s">
        <v>4316</v>
      </c>
      <c r="C3011" t="s">
        <v>4317</v>
      </c>
      <c r="D3011" s="2">
        <v>75</v>
      </c>
      <c r="E3011" s="3">
        <v>0.1371</v>
      </c>
      <c r="F3011" s="3">
        <v>0.29150559999999998</v>
      </c>
      <c r="G3011" s="4">
        <v>195291</v>
      </c>
      <c r="H3011" s="4">
        <v>1284</v>
      </c>
      <c r="I3011" t="s">
        <v>10</v>
      </c>
      <c r="J3011" s="2">
        <v>80</v>
      </c>
      <c r="K3011" s="4">
        <v>16262</v>
      </c>
      <c r="L3011" s="4">
        <v>549</v>
      </c>
      <c r="M3011" s="23">
        <v>0</v>
      </c>
    </row>
    <row r="3012" spans="1:13" hidden="1" x14ac:dyDescent="0.25">
      <c r="A3012" t="s">
        <v>4276</v>
      </c>
      <c r="B3012" t="s">
        <v>4318</v>
      </c>
      <c r="C3012" t="s">
        <v>4319</v>
      </c>
      <c r="D3012" s="2">
        <v>75</v>
      </c>
      <c r="E3012" s="3">
        <v>0.1912375</v>
      </c>
      <c r="F3012" s="3">
        <v>0.82658410000000004</v>
      </c>
      <c r="G3012" s="4">
        <v>40048</v>
      </c>
      <c r="H3012" s="4">
        <v>312</v>
      </c>
      <c r="I3012" t="s">
        <v>3</v>
      </c>
      <c r="J3012" s="2">
        <v>85</v>
      </c>
      <c r="K3012" s="4">
        <v>4209</v>
      </c>
      <c r="L3012" s="4">
        <v>198</v>
      </c>
      <c r="M3012" s="23">
        <v>0</v>
      </c>
    </row>
    <row r="3013" spans="1:13" hidden="1" x14ac:dyDescent="0.25">
      <c r="A3013" t="s">
        <v>4276</v>
      </c>
      <c r="B3013" t="s">
        <v>4320</v>
      </c>
      <c r="C3013" t="s">
        <v>4321</v>
      </c>
      <c r="D3013" s="2">
        <v>75</v>
      </c>
      <c r="E3013" s="3">
        <v>0.17586289999999999</v>
      </c>
      <c r="F3013" s="3">
        <v>0.57001469999999999</v>
      </c>
      <c r="G3013" s="4">
        <v>85354</v>
      </c>
      <c r="H3013" s="4">
        <v>294</v>
      </c>
      <c r="I3013" t="s">
        <v>3</v>
      </c>
      <c r="J3013" s="2">
        <v>27.5</v>
      </c>
      <c r="K3013" s="4">
        <v>1009</v>
      </c>
      <c r="L3013" s="4">
        <v>37</v>
      </c>
      <c r="M3013" s="23">
        <v>0</v>
      </c>
    </row>
    <row r="3014" spans="1:13" hidden="1" x14ac:dyDescent="0.25">
      <c r="A3014" t="s">
        <v>4276</v>
      </c>
      <c r="B3014" t="s">
        <v>4322</v>
      </c>
      <c r="C3014" t="s">
        <v>2405</v>
      </c>
      <c r="D3014" s="2">
        <v>75</v>
      </c>
      <c r="E3014" s="3">
        <v>0.40608539999999999</v>
      </c>
      <c r="F3014" s="3">
        <v>0.72023199999999998</v>
      </c>
      <c r="G3014" s="4">
        <v>40853</v>
      </c>
      <c r="H3014" s="4">
        <v>284</v>
      </c>
      <c r="I3014" t="s">
        <v>3</v>
      </c>
      <c r="J3014" s="2">
        <v>80</v>
      </c>
      <c r="K3014" s="4">
        <v>4103</v>
      </c>
      <c r="L3014" s="4">
        <v>124</v>
      </c>
      <c r="M3014" s="23">
        <v>0</v>
      </c>
    </row>
    <row r="3015" spans="1:13" hidden="1" x14ac:dyDescent="0.25">
      <c r="A3015" t="s">
        <v>4276</v>
      </c>
      <c r="B3015" t="s">
        <v>4323</v>
      </c>
      <c r="C3015" t="s">
        <v>4324</v>
      </c>
      <c r="D3015" s="2">
        <v>75</v>
      </c>
      <c r="E3015" s="3">
        <v>0.1615422</v>
      </c>
      <c r="F3015" s="3">
        <v>0.99994000000000005</v>
      </c>
      <c r="G3015" s="4">
        <v>33326</v>
      </c>
      <c r="H3015" s="4">
        <v>275</v>
      </c>
      <c r="I3015" t="s">
        <v>3</v>
      </c>
      <c r="J3015" s="2">
        <v>77.5</v>
      </c>
      <c r="K3015" s="4">
        <v>3342</v>
      </c>
      <c r="L3015" s="4">
        <v>169</v>
      </c>
      <c r="M3015" s="23">
        <v>0</v>
      </c>
    </row>
    <row r="3016" spans="1:13" hidden="1" x14ac:dyDescent="0.25">
      <c r="A3016" t="s">
        <v>4276</v>
      </c>
      <c r="B3016" t="s">
        <v>4325</v>
      </c>
      <c r="C3016" t="s">
        <v>4326</v>
      </c>
      <c r="D3016" s="2">
        <v>75</v>
      </c>
      <c r="E3016" s="3">
        <v>0.15661349999999999</v>
      </c>
      <c r="F3016" s="3">
        <v>0.57862829999999998</v>
      </c>
      <c r="G3016" s="4">
        <v>69576</v>
      </c>
      <c r="H3016" s="4">
        <v>321</v>
      </c>
      <c r="I3016" t="s">
        <v>3</v>
      </c>
      <c r="J3016" s="2">
        <v>47.5</v>
      </c>
      <c r="K3016" s="4">
        <v>2315</v>
      </c>
      <c r="L3016" s="4">
        <v>118</v>
      </c>
      <c r="M3016" s="23">
        <v>0</v>
      </c>
    </row>
    <row r="3017" spans="1:13" hidden="1" x14ac:dyDescent="0.25">
      <c r="A3017" t="s">
        <v>4276</v>
      </c>
      <c r="B3017" t="s">
        <v>4327</v>
      </c>
      <c r="C3017" t="s">
        <v>4328</v>
      </c>
      <c r="D3017" s="2">
        <v>75</v>
      </c>
      <c r="E3017" s="3">
        <v>0.1433034</v>
      </c>
      <c r="F3017" s="3">
        <v>0.3540219</v>
      </c>
      <c r="G3017" s="4">
        <v>734940</v>
      </c>
      <c r="H3017" s="4">
        <v>4289</v>
      </c>
      <c r="I3017" t="s">
        <v>10</v>
      </c>
      <c r="J3017" s="2">
        <v>77.5</v>
      </c>
      <c r="K3017" s="4">
        <v>49398</v>
      </c>
      <c r="L3017" s="4">
        <v>1536</v>
      </c>
      <c r="M3017" s="23">
        <v>0</v>
      </c>
    </row>
    <row r="3018" spans="1:13" hidden="1" x14ac:dyDescent="0.25">
      <c r="A3018" t="s">
        <v>4276</v>
      </c>
      <c r="B3018" t="s">
        <v>4329</v>
      </c>
      <c r="C3018" t="s">
        <v>4330</v>
      </c>
      <c r="D3018" s="2">
        <v>75</v>
      </c>
      <c r="E3018" s="3">
        <v>0.1589441</v>
      </c>
      <c r="F3018" s="3">
        <v>0.65052600000000005</v>
      </c>
      <c r="G3018" s="4">
        <v>47921</v>
      </c>
      <c r="H3018" s="4">
        <v>363</v>
      </c>
      <c r="I3018" t="s">
        <v>3</v>
      </c>
      <c r="J3018" s="2">
        <v>87.5</v>
      </c>
      <c r="K3018" s="4">
        <v>5782</v>
      </c>
      <c r="L3018" s="4">
        <v>216</v>
      </c>
      <c r="M3018" s="23">
        <v>0</v>
      </c>
    </row>
    <row r="3019" spans="1:13" hidden="1" x14ac:dyDescent="0.25">
      <c r="A3019" t="s">
        <v>4276</v>
      </c>
      <c r="B3019" t="s">
        <v>4331</v>
      </c>
      <c r="C3019" t="s">
        <v>4332</v>
      </c>
      <c r="D3019" s="2">
        <v>72.5</v>
      </c>
      <c r="E3019" s="3">
        <v>0.12036860000000001</v>
      </c>
      <c r="F3019" s="3">
        <v>0.55906500000000003</v>
      </c>
      <c r="G3019" s="4">
        <v>80942</v>
      </c>
      <c r="H3019" s="4">
        <v>473</v>
      </c>
      <c r="I3019" t="s">
        <v>17</v>
      </c>
      <c r="J3019" s="2">
        <v>75</v>
      </c>
      <c r="K3019" s="4">
        <v>6867</v>
      </c>
      <c r="L3019" s="4">
        <v>205</v>
      </c>
      <c r="M3019" s="23">
        <v>0</v>
      </c>
    </row>
    <row r="3020" spans="1:13" hidden="1" x14ac:dyDescent="0.25">
      <c r="A3020" t="s">
        <v>4276</v>
      </c>
      <c r="B3020" t="s">
        <v>4333</v>
      </c>
      <c r="C3020" t="s">
        <v>4334</v>
      </c>
      <c r="D3020" s="2">
        <v>72.5</v>
      </c>
      <c r="E3020" s="3">
        <v>0.15348609999999999</v>
      </c>
      <c r="F3020" s="3">
        <v>0.65538580000000002</v>
      </c>
      <c r="G3020" s="4">
        <v>48821</v>
      </c>
      <c r="H3020" s="4">
        <v>353</v>
      </c>
      <c r="I3020" t="s">
        <v>3</v>
      </c>
      <c r="J3020" s="2">
        <v>72.5</v>
      </c>
      <c r="K3020" s="4">
        <v>3746</v>
      </c>
      <c r="L3020" s="4">
        <v>161</v>
      </c>
      <c r="M3020" s="23">
        <v>0</v>
      </c>
    </row>
    <row r="3021" spans="1:13" hidden="1" x14ac:dyDescent="0.25">
      <c r="A3021" t="s">
        <v>4276</v>
      </c>
      <c r="B3021" t="s">
        <v>4335</v>
      </c>
      <c r="C3021" t="s">
        <v>4336</v>
      </c>
      <c r="D3021" s="2">
        <v>72.5</v>
      </c>
      <c r="E3021" s="3">
        <v>0.18364050000000001</v>
      </c>
      <c r="F3021" s="3">
        <v>0.2945101</v>
      </c>
      <c r="G3021" s="4">
        <v>139351</v>
      </c>
      <c r="H3021" s="4">
        <v>710</v>
      </c>
      <c r="I3021" t="s">
        <v>17</v>
      </c>
      <c r="J3021" s="2">
        <v>70</v>
      </c>
      <c r="K3021" s="4">
        <v>7020</v>
      </c>
      <c r="L3021" s="4">
        <v>259</v>
      </c>
      <c r="M3021" s="23">
        <v>0</v>
      </c>
    </row>
    <row r="3022" spans="1:13" hidden="1" x14ac:dyDescent="0.25">
      <c r="A3022" t="s">
        <v>4276</v>
      </c>
      <c r="B3022" t="s">
        <v>4337</v>
      </c>
      <c r="C3022" t="s">
        <v>4324</v>
      </c>
      <c r="D3022" s="2">
        <v>72.5</v>
      </c>
      <c r="E3022" s="3">
        <v>0.34441899999999998</v>
      </c>
      <c r="F3022" s="3">
        <v>0.95591839999999995</v>
      </c>
      <c r="G3022" s="4">
        <v>24938</v>
      </c>
      <c r="H3022" s="4">
        <v>254</v>
      </c>
      <c r="I3022" t="s">
        <v>20</v>
      </c>
      <c r="J3022" s="2">
        <v>82.5</v>
      </c>
      <c r="K3022" s="4">
        <v>3095</v>
      </c>
      <c r="L3022" s="4">
        <v>162</v>
      </c>
      <c r="M3022" s="23">
        <v>0</v>
      </c>
    </row>
    <row r="3023" spans="1:13" hidden="1" x14ac:dyDescent="0.25">
      <c r="A3023" t="s">
        <v>4276</v>
      </c>
      <c r="B3023" t="s">
        <v>4338</v>
      </c>
      <c r="C3023" t="s">
        <v>4339</v>
      </c>
      <c r="D3023" s="2">
        <v>72.5</v>
      </c>
      <c r="E3023" s="3">
        <v>0.18642439999999999</v>
      </c>
      <c r="F3023" s="3">
        <v>0.6718729</v>
      </c>
      <c r="G3023" s="4">
        <v>45899</v>
      </c>
      <c r="H3023" s="4">
        <v>309</v>
      </c>
      <c r="I3023" t="s">
        <v>3</v>
      </c>
      <c r="J3023" s="2">
        <v>70</v>
      </c>
      <c r="K3023" s="4">
        <v>3655</v>
      </c>
      <c r="L3023" s="4">
        <v>134</v>
      </c>
      <c r="M3023" s="23">
        <v>0</v>
      </c>
    </row>
    <row r="3024" spans="1:13" hidden="1" x14ac:dyDescent="0.25">
      <c r="A3024" t="s">
        <v>4276</v>
      </c>
      <c r="B3024" t="s">
        <v>4340</v>
      </c>
      <c r="C3024" t="s">
        <v>4341</v>
      </c>
      <c r="D3024" s="2">
        <v>70</v>
      </c>
      <c r="E3024" s="3">
        <v>0.1353384</v>
      </c>
      <c r="F3024" s="3">
        <v>0.49499300000000002</v>
      </c>
      <c r="G3024" s="4">
        <v>70141</v>
      </c>
      <c r="H3024" s="4">
        <v>460</v>
      </c>
      <c r="I3024" t="s">
        <v>17</v>
      </c>
      <c r="J3024" s="2">
        <v>72.5</v>
      </c>
      <c r="K3024" s="4">
        <v>5621</v>
      </c>
      <c r="L3024" s="4">
        <v>211</v>
      </c>
      <c r="M3024" s="23">
        <v>0</v>
      </c>
    </row>
    <row r="3025" spans="1:13" hidden="1" x14ac:dyDescent="0.25">
      <c r="A3025" t="s">
        <v>4276</v>
      </c>
      <c r="B3025" t="s">
        <v>4342</v>
      </c>
      <c r="C3025" t="s">
        <v>2859</v>
      </c>
      <c r="D3025" s="2">
        <v>70</v>
      </c>
      <c r="E3025" s="3">
        <v>0.1084058</v>
      </c>
      <c r="F3025" s="3">
        <v>0.32130540000000002</v>
      </c>
      <c r="G3025" s="4">
        <v>485593</v>
      </c>
      <c r="H3025" s="4">
        <v>4502</v>
      </c>
      <c r="I3025" t="s">
        <v>10</v>
      </c>
      <c r="J3025" s="2">
        <v>87.5</v>
      </c>
      <c r="K3025" s="4">
        <v>69147</v>
      </c>
      <c r="L3025" s="4">
        <v>2623</v>
      </c>
      <c r="M3025" s="23">
        <v>0</v>
      </c>
    </row>
    <row r="3026" spans="1:13" hidden="1" x14ac:dyDescent="0.25">
      <c r="A3026" t="s">
        <v>4276</v>
      </c>
      <c r="B3026" t="s">
        <v>4343</v>
      </c>
      <c r="C3026" t="s">
        <v>4344</v>
      </c>
      <c r="D3026" s="2">
        <v>70</v>
      </c>
      <c r="E3026" s="3">
        <v>0.11249000000000001</v>
      </c>
      <c r="F3026" s="3">
        <v>0.44260830000000001</v>
      </c>
      <c r="G3026" s="4">
        <v>109623</v>
      </c>
      <c r="H3026" s="4">
        <v>665</v>
      </c>
      <c r="I3026" t="s">
        <v>17</v>
      </c>
      <c r="J3026" s="2">
        <v>82.5</v>
      </c>
      <c r="K3026" s="4">
        <v>11345</v>
      </c>
      <c r="L3026" s="4">
        <v>391</v>
      </c>
      <c r="M3026" s="23">
        <v>0</v>
      </c>
    </row>
    <row r="3027" spans="1:13" hidden="1" x14ac:dyDescent="0.25">
      <c r="A3027" t="s">
        <v>4276</v>
      </c>
      <c r="B3027" t="s">
        <v>4345</v>
      </c>
      <c r="C3027" t="s">
        <v>4313</v>
      </c>
      <c r="D3027" s="2">
        <v>70</v>
      </c>
      <c r="E3027" s="3">
        <v>0.1342168</v>
      </c>
      <c r="F3027" s="3">
        <v>0.63975660000000001</v>
      </c>
      <c r="G3027" s="4">
        <v>54577</v>
      </c>
      <c r="H3027" s="4">
        <v>372</v>
      </c>
      <c r="I3027" t="s">
        <v>3</v>
      </c>
      <c r="J3027" s="2">
        <v>82.5</v>
      </c>
      <c r="K3027" s="4">
        <v>6025</v>
      </c>
      <c r="L3027" s="4">
        <v>193</v>
      </c>
      <c r="M3027" s="23">
        <v>0</v>
      </c>
    </row>
    <row r="3028" spans="1:13" hidden="1" x14ac:dyDescent="0.25">
      <c r="A3028" t="s">
        <v>4276</v>
      </c>
      <c r="B3028" t="s">
        <v>4346</v>
      </c>
      <c r="C3028" t="s">
        <v>4341</v>
      </c>
      <c r="D3028" s="2">
        <v>70</v>
      </c>
      <c r="E3028" s="3">
        <v>0.1174438</v>
      </c>
      <c r="F3028" s="3">
        <v>0.52548830000000002</v>
      </c>
      <c r="G3028" s="4">
        <v>65211</v>
      </c>
      <c r="H3028" s="4">
        <v>420</v>
      </c>
      <c r="I3028" t="s">
        <v>17</v>
      </c>
      <c r="J3028" s="2">
        <v>62.5</v>
      </c>
      <c r="K3028" s="4">
        <v>4214</v>
      </c>
      <c r="L3028" s="4">
        <v>171</v>
      </c>
      <c r="M3028" s="23">
        <v>0</v>
      </c>
    </row>
    <row r="3029" spans="1:13" hidden="1" x14ac:dyDescent="0.25">
      <c r="A3029" t="s">
        <v>4276</v>
      </c>
      <c r="B3029" t="s">
        <v>4347</v>
      </c>
      <c r="C3029" t="s">
        <v>4348</v>
      </c>
      <c r="D3029" s="2">
        <v>67.5</v>
      </c>
      <c r="E3029" s="3">
        <v>0.18602630000000001</v>
      </c>
      <c r="F3029" s="3">
        <v>0.43171019999999999</v>
      </c>
      <c r="G3029" s="4">
        <v>69204</v>
      </c>
      <c r="H3029" s="4">
        <v>313</v>
      </c>
      <c r="I3029" t="s">
        <v>3</v>
      </c>
      <c r="J3029" s="2">
        <v>55</v>
      </c>
      <c r="K3029" s="4">
        <v>3640</v>
      </c>
      <c r="L3029" s="4">
        <v>85</v>
      </c>
      <c r="M3029" s="23">
        <v>0</v>
      </c>
    </row>
    <row r="3030" spans="1:13" hidden="1" x14ac:dyDescent="0.25">
      <c r="A3030" t="s">
        <v>4276</v>
      </c>
      <c r="B3030" t="s">
        <v>4349</v>
      </c>
      <c r="C3030" t="s">
        <v>4350</v>
      </c>
      <c r="D3030" s="2">
        <v>67.5</v>
      </c>
      <c r="E3030" s="3">
        <v>0.28566839999999999</v>
      </c>
      <c r="F3030" s="3">
        <v>0.51555280000000003</v>
      </c>
      <c r="G3030" s="4">
        <v>51546</v>
      </c>
      <c r="H3030" s="4">
        <v>238</v>
      </c>
      <c r="I3030" t="s">
        <v>3</v>
      </c>
      <c r="J3030" s="2">
        <v>45</v>
      </c>
      <c r="K3030" s="4">
        <v>1806</v>
      </c>
      <c r="L3030" s="4">
        <v>56</v>
      </c>
      <c r="M3030" s="23">
        <v>0</v>
      </c>
    </row>
    <row r="3031" spans="1:13" hidden="1" x14ac:dyDescent="0.25">
      <c r="A3031" t="s">
        <v>4276</v>
      </c>
      <c r="B3031" t="s">
        <v>4351</v>
      </c>
      <c r="C3031" t="s">
        <v>4317</v>
      </c>
      <c r="D3031" s="2">
        <v>67.5</v>
      </c>
      <c r="E3031" s="3">
        <v>0.15157280000000001</v>
      </c>
      <c r="F3031" s="3">
        <v>0.6097958</v>
      </c>
      <c r="G3031" s="4">
        <v>41932</v>
      </c>
      <c r="H3031" s="4">
        <v>322</v>
      </c>
      <c r="I3031" t="s">
        <v>3</v>
      </c>
      <c r="J3031" s="2">
        <v>85</v>
      </c>
      <c r="K3031" s="4">
        <v>5812</v>
      </c>
      <c r="L3031" s="4">
        <v>168</v>
      </c>
      <c r="M3031" s="23">
        <v>0</v>
      </c>
    </row>
    <row r="3032" spans="1:13" hidden="1" x14ac:dyDescent="0.25">
      <c r="A3032" t="s">
        <v>4276</v>
      </c>
      <c r="B3032" t="s">
        <v>4352</v>
      </c>
      <c r="C3032" t="s">
        <v>4353</v>
      </c>
      <c r="D3032" s="2">
        <v>67.5</v>
      </c>
      <c r="E3032" s="3">
        <v>0.1023225</v>
      </c>
      <c r="F3032" s="3">
        <v>0.52321709999999999</v>
      </c>
      <c r="G3032" s="4">
        <v>118595</v>
      </c>
      <c r="H3032" s="4">
        <v>405</v>
      </c>
      <c r="I3032" t="s">
        <v>10</v>
      </c>
      <c r="J3032" s="2">
        <v>27.5</v>
      </c>
      <c r="K3032" s="4">
        <v>927</v>
      </c>
      <c r="L3032" s="4">
        <v>79</v>
      </c>
      <c r="M3032" s="23">
        <v>0</v>
      </c>
    </row>
    <row r="3033" spans="1:13" hidden="1" x14ac:dyDescent="0.25">
      <c r="A3033" t="s">
        <v>4276</v>
      </c>
      <c r="B3033" t="s">
        <v>4354</v>
      </c>
      <c r="C3033" t="s">
        <v>1851</v>
      </c>
      <c r="D3033" s="2">
        <v>67.5</v>
      </c>
      <c r="E3033" s="3">
        <v>8.4886500000000004E-2</v>
      </c>
      <c r="F3033" s="3">
        <v>0.6455938</v>
      </c>
      <c r="G3033" s="4">
        <v>54696</v>
      </c>
      <c r="H3033" s="4">
        <v>523</v>
      </c>
      <c r="I3033" t="s">
        <v>17</v>
      </c>
      <c r="J3033" s="2">
        <v>87.5</v>
      </c>
      <c r="K3033" s="4">
        <v>8445</v>
      </c>
      <c r="L3033" s="4">
        <v>299</v>
      </c>
      <c r="M3033" s="23">
        <v>0</v>
      </c>
    </row>
    <row r="3034" spans="1:13" hidden="1" x14ac:dyDescent="0.25">
      <c r="A3034" t="s">
        <v>4276</v>
      </c>
      <c r="B3034" t="s">
        <v>4355</v>
      </c>
      <c r="C3034" t="s">
        <v>2405</v>
      </c>
      <c r="D3034" s="2">
        <v>67.5</v>
      </c>
      <c r="E3034" s="3">
        <v>0.11265</v>
      </c>
      <c r="F3034" s="3">
        <v>0.37096079999999998</v>
      </c>
      <c r="G3034" s="4">
        <v>68834</v>
      </c>
      <c r="H3034" s="4">
        <v>924</v>
      </c>
      <c r="I3034" t="s">
        <v>17</v>
      </c>
      <c r="J3034" s="2">
        <v>52.5</v>
      </c>
      <c r="K3034" s="4">
        <v>2616</v>
      </c>
      <c r="L3034" s="4">
        <v>409</v>
      </c>
      <c r="M3034" s="23">
        <v>0</v>
      </c>
    </row>
    <row r="3035" spans="1:13" hidden="1" x14ac:dyDescent="0.25">
      <c r="A3035" t="s">
        <v>4276</v>
      </c>
      <c r="B3035" t="s">
        <v>4356</v>
      </c>
      <c r="C3035" t="s">
        <v>249</v>
      </c>
      <c r="D3035" s="2">
        <v>67.5</v>
      </c>
      <c r="E3035" s="3">
        <v>8.0377199999999996E-2</v>
      </c>
      <c r="F3035" s="3">
        <v>0.26363629999999999</v>
      </c>
      <c r="G3035" s="4">
        <v>242542</v>
      </c>
      <c r="H3035" s="4">
        <v>1167</v>
      </c>
      <c r="I3035" t="s">
        <v>10</v>
      </c>
      <c r="J3035" s="2">
        <v>67.5</v>
      </c>
      <c r="K3035" s="4">
        <v>15290</v>
      </c>
      <c r="L3035" s="4">
        <v>395</v>
      </c>
      <c r="M3035" s="23">
        <v>0</v>
      </c>
    </row>
    <row r="3036" spans="1:13" hidden="1" x14ac:dyDescent="0.25">
      <c r="A3036" t="s">
        <v>4276</v>
      </c>
      <c r="B3036" t="s">
        <v>4357</v>
      </c>
      <c r="C3036" t="s">
        <v>4358</v>
      </c>
      <c r="D3036" s="2">
        <v>67.5</v>
      </c>
      <c r="E3036" s="3">
        <v>7.23303E-2</v>
      </c>
      <c r="F3036" s="3">
        <v>0.36389250000000001</v>
      </c>
      <c r="G3036" s="4">
        <v>297072</v>
      </c>
      <c r="H3036" s="4">
        <v>3494</v>
      </c>
      <c r="I3036" t="s">
        <v>10</v>
      </c>
      <c r="J3036" s="2">
        <v>80</v>
      </c>
      <c r="K3036" s="4">
        <v>34343</v>
      </c>
      <c r="L3036" s="4">
        <v>2333</v>
      </c>
      <c r="M3036" s="23">
        <v>0</v>
      </c>
    </row>
    <row r="3037" spans="1:13" hidden="1" x14ac:dyDescent="0.25">
      <c r="A3037" t="s">
        <v>4276</v>
      </c>
      <c r="B3037" t="s">
        <v>4359</v>
      </c>
      <c r="C3037" t="s">
        <v>1851</v>
      </c>
      <c r="D3037" s="2">
        <v>67.5</v>
      </c>
      <c r="E3037" s="3">
        <v>0.1068582</v>
      </c>
      <c r="F3037" s="3">
        <v>0.94930879999999995</v>
      </c>
      <c r="G3037" s="4">
        <v>34196</v>
      </c>
      <c r="H3037" s="4">
        <v>330</v>
      </c>
      <c r="I3037" t="s">
        <v>3</v>
      </c>
      <c r="J3037" s="2">
        <v>95</v>
      </c>
      <c r="K3037" s="4">
        <v>6817</v>
      </c>
      <c r="L3037" s="4">
        <v>224</v>
      </c>
      <c r="M3037" s="23">
        <v>0</v>
      </c>
    </row>
    <row r="3038" spans="1:13" hidden="1" x14ac:dyDescent="0.25">
      <c r="A3038" t="s">
        <v>4276</v>
      </c>
      <c r="B3038" t="s">
        <v>4360</v>
      </c>
      <c r="C3038" t="s">
        <v>4361</v>
      </c>
      <c r="D3038" s="2">
        <v>65</v>
      </c>
      <c r="E3038" s="3">
        <v>9.4797900000000004E-2</v>
      </c>
      <c r="F3038" s="3">
        <v>0.81180640000000004</v>
      </c>
      <c r="G3038" s="4">
        <v>25166</v>
      </c>
      <c r="H3038" s="4">
        <v>420</v>
      </c>
      <c r="I3038" t="s">
        <v>3</v>
      </c>
      <c r="J3038" s="2">
        <v>85</v>
      </c>
      <c r="K3038" s="4">
        <v>3846</v>
      </c>
      <c r="L3038" s="4">
        <v>336</v>
      </c>
      <c r="M3038" s="23">
        <v>7.0403000000000002E-3</v>
      </c>
    </row>
    <row r="3039" spans="1:13" hidden="1" x14ac:dyDescent="0.25">
      <c r="A3039" t="s">
        <v>4276</v>
      </c>
      <c r="B3039" t="s">
        <v>4362</v>
      </c>
      <c r="C3039" t="s">
        <v>4275</v>
      </c>
      <c r="D3039" s="2">
        <v>65</v>
      </c>
      <c r="E3039" s="3">
        <v>9.2967999999999995E-2</v>
      </c>
      <c r="F3039" s="3">
        <v>0.29321140000000001</v>
      </c>
      <c r="G3039" s="4">
        <v>192359</v>
      </c>
      <c r="H3039" s="4">
        <v>762</v>
      </c>
      <c r="I3039" t="s">
        <v>10</v>
      </c>
      <c r="J3039" s="2">
        <v>57.5</v>
      </c>
      <c r="K3039" s="4">
        <v>8452</v>
      </c>
      <c r="L3039" s="4">
        <v>200</v>
      </c>
      <c r="M3039" s="23">
        <v>0</v>
      </c>
    </row>
    <row r="3040" spans="1:13" hidden="1" x14ac:dyDescent="0.25">
      <c r="A3040" t="s">
        <v>4276</v>
      </c>
      <c r="B3040" t="s">
        <v>4363</v>
      </c>
      <c r="C3040" t="s">
        <v>4364</v>
      </c>
      <c r="D3040" s="2">
        <v>65</v>
      </c>
      <c r="E3040" s="3">
        <v>5.3200999999999998E-2</v>
      </c>
      <c r="F3040" s="3">
        <v>0.99989380000000005</v>
      </c>
      <c r="G3040" s="4">
        <v>9417</v>
      </c>
      <c r="H3040" s="4">
        <v>6884</v>
      </c>
      <c r="I3040" t="s">
        <v>3</v>
      </c>
      <c r="J3040" s="2">
        <v>97.5</v>
      </c>
      <c r="K3040" s="4">
        <v>9417</v>
      </c>
      <c r="L3040" s="4">
        <v>6884</v>
      </c>
      <c r="M3040" s="23">
        <v>0</v>
      </c>
    </row>
    <row r="3041" spans="1:13" hidden="1" x14ac:dyDescent="0.25">
      <c r="A3041" t="s">
        <v>4276</v>
      </c>
      <c r="B3041" t="s">
        <v>4365</v>
      </c>
      <c r="C3041" t="s">
        <v>4366</v>
      </c>
      <c r="D3041" s="2">
        <v>65</v>
      </c>
      <c r="E3041" s="3">
        <v>0.1518921</v>
      </c>
      <c r="F3041" s="3">
        <v>0.69268850000000004</v>
      </c>
      <c r="G3041" s="4">
        <v>42680</v>
      </c>
      <c r="H3041" s="4">
        <v>216</v>
      </c>
      <c r="I3041" t="s">
        <v>3</v>
      </c>
      <c r="J3041" s="2">
        <v>52.5</v>
      </c>
      <c r="K3041" s="4">
        <v>2326</v>
      </c>
      <c r="L3041" s="4">
        <v>87</v>
      </c>
      <c r="M3041" s="23">
        <v>0</v>
      </c>
    </row>
    <row r="3042" spans="1:13" hidden="1" x14ac:dyDescent="0.25">
      <c r="A3042" t="s">
        <v>4276</v>
      </c>
      <c r="B3042" t="s">
        <v>4367</v>
      </c>
      <c r="C3042" t="s">
        <v>4368</v>
      </c>
      <c r="D3042" s="2">
        <v>65</v>
      </c>
      <c r="E3042" s="3">
        <v>8.0875600000000006E-2</v>
      </c>
      <c r="F3042" s="3">
        <v>0.33507150000000002</v>
      </c>
      <c r="G3042" s="4">
        <v>106280</v>
      </c>
      <c r="H3042" s="4">
        <v>1301</v>
      </c>
      <c r="I3042" t="s">
        <v>10</v>
      </c>
      <c r="J3042" s="2">
        <v>90</v>
      </c>
      <c r="K3042" s="4">
        <v>19081</v>
      </c>
      <c r="L3042" s="4">
        <v>879</v>
      </c>
      <c r="M3042" s="23">
        <v>0</v>
      </c>
    </row>
    <row r="3043" spans="1:13" hidden="1" x14ac:dyDescent="0.25">
      <c r="A3043" t="s">
        <v>4276</v>
      </c>
      <c r="B3043" t="s">
        <v>4369</v>
      </c>
      <c r="C3043" t="s">
        <v>4370</v>
      </c>
      <c r="D3043" s="2">
        <v>62.5</v>
      </c>
      <c r="E3043" s="3">
        <v>0.1598087</v>
      </c>
      <c r="F3043" s="3">
        <v>0.61548590000000003</v>
      </c>
      <c r="G3043" s="4">
        <v>31311</v>
      </c>
      <c r="H3043" s="4">
        <v>178</v>
      </c>
      <c r="I3043" t="s">
        <v>3</v>
      </c>
      <c r="J3043" s="2">
        <v>70</v>
      </c>
      <c r="K3043" s="4">
        <v>3332</v>
      </c>
      <c r="L3043" s="4">
        <v>85</v>
      </c>
      <c r="M3043" s="23">
        <v>0</v>
      </c>
    </row>
    <row r="3044" spans="1:13" hidden="1" x14ac:dyDescent="0.25">
      <c r="A3044" t="s">
        <v>4276</v>
      </c>
      <c r="B3044" t="s">
        <v>4371</v>
      </c>
      <c r="C3044" t="s">
        <v>4328</v>
      </c>
      <c r="D3044" s="2">
        <v>62.5</v>
      </c>
      <c r="E3044" s="3">
        <v>0.15294279999999999</v>
      </c>
      <c r="F3044" s="3">
        <v>0.52033560000000001</v>
      </c>
      <c r="G3044" s="4">
        <v>43422</v>
      </c>
      <c r="H3044" s="4">
        <v>257</v>
      </c>
      <c r="I3044" t="s">
        <v>3</v>
      </c>
      <c r="J3044" s="2">
        <v>50</v>
      </c>
      <c r="K3044" s="4">
        <v>2165</v>
      </c>
      <c r="L3044" s="4">
        <v>77</v>
      </c>
      <c r="M3044" s="23">
        <v>0</v>
      </c>
    </row>
    <row r="3045" spans="1:13" hidden="1" x14ac:dyDescent="0.25">
      <c r="A3045" t="s">
        <v>4276</v>
      </c>
      <c r="B3045" t="s">
        <v>4372</v>
      </c>
      <c r="C3045" t="s">
        <v>4373</v>
      </c>
      <c r="D3045" s="2">
        <v>62.5</v>
      </c>
      <c r="E3045" s="3">
        <v>0.1043593</v>
      </c>
      <c r="F3045" s="3">
        <v>0.456044</v>
      </c>
      <c r="G3045" s="4">
        <v>60201</v>
      </c>
      <c r="H3045" s="4">
        <v>416</v>
      </c>
      <c r="I3045" t="s">
        <v>17</v>
      </c>
      <c r="J3045" s="2">
        <v>80</v>
      </c>
      <c r="K3045" s="4">
        <v>7597</v>
      </c>
      <c r="L3045" s="4">
        <v>205</v>
      </c>
      <c r="M3045" s="23">
        <v>0</v>
      </c>
    </row>
    <row r="3046" spans="1:13" hidden="1" x14ac:dyDescent="0.25">
      <c r="A3046" t="s">
        <v>4276</v>
      </c>
      <c r="B3046" t="s">
        <v>4374</v>
      </c>
      <c r="C3046" t="s">
        <v>4285</v>
      </c>
      <c r="D3046" s="2">
        <v>62.5</v>
      </c>
      <c r="E3046" s="3">
        <v>0.1017377</v>
      </c>
      <c r="F3046" s="3">
        <v>0.44420850000000001</v>
      </c>
      <c r="G3046" s="4">
        <v>57119</v>
      </c>
      <c r="H3046" s="4">
        <v>409</v>
      </c>
      <c r="I3046" t="s">
        <v>17</v>
      </c>
      <c r="J3046" s="2">
        <v>72.5</v>
      </c>
      <c r="K3046" s="4">
        <v>5395</v>
      </c>
      <c r="L3046" s="4">
        <v>207</v>
      </c>
      <c r="M3046" s="23">
        <v>0</v>
      </c>
    </row>
    <row r="3047" spans="1:13" hidden="1" x14ac:dyDescent="0.25">
      <c r="A3047" t="s">
        <v>4276</v>
      </c>
      <c r="B3047" t="s">
        <v>4375</v>
      </c>
      <c r="C3047" t="s">
        <v>4376</v>
      </c>
      <c r="D3047" s="2">
        <v>62.5</v>
      </c>
      <c r="E3047" s="3">
        <v>0.13083539999999999</v>
      </c>
      <c r="F3047" s="3">
        <v>0.64211229999999997</v>
      </c>
      <c r="G3047" s="4">
        <v>45136</v>
      </c>
      <c r="H3047" s="4">
        <v>181</v>
      </c>
      <c r="I3047" t="s">
        <v>3</v>
      </c>
      <c r="J3047" s="2">
        <v>42.5</v>
      </c>
      <c r="K3047" s="4">
        <v>1814</v>
      </c>
      <c r="L3047" s="4">
        <v>42</v>
      </c>
      <c r="M3047" s="23">
        <v>0</v>
      </c>
    </row>
    <row r="3048" spans="1:13" hidden="1" x14ac:dyDescent="0.25">
      <c r="A3048" t="s">
        <v>4276</v>
      </c>
      <c r="B3048" t="s">
        <v>4377</v>
      </c>
      <c r="C3048" t="s">
        <v>4378</v>
      </c>
      <c r="D3048" s="2">
        <v>62.5</v>
      </c>
      <c r="E3048" s="3">
        <v>0.28342590000000001</v>
      </c>
      <c r="F3048" s="3">
        <v>0.68384149999999999</v>
      </c>
      <c r="G3048" s="4">
        <v>26239</v>
      </c>
      <c r="H3048" s="4">
        <v>123</v>
      </c>
      <c r="I3048" t="s">
        <v>20</v>
      </c>
      <c r="J3048" s="2">
        <v>45</v>
      </c>
      <c r="K3048" s="4">
        <v>1014</v>
      </c>
      <c r="L3048" s="4">
        <v>24</v>
      </c>
      <c r="M3048" s="23">
        <v>0</v>
      </c>
    </row>
    <row r="3049" spans="1:13" hidden="1" x14ac:dyDescent="0.25">
      <c r="A3049" t="s">
        <v>4276</v>
      </c>
      <c r="B3049" t="s">
        <v>4379</v>
      </c>
      <c r="C3049" t="s">
        <v>4380</v>
      </c>
      <c r="D3049" s="2">
        <v>62.5</v>
      </c>
      <c r="E3049" s="3">
        <v>7.8042399999999998E-2</v>
      </c>
      <c r="F3049" s="3">
        <v>0.29757489999999998</v>
      </c>
      <c r="G3049" s="4">
        <v>135235</v>
      </c>
      <c r="H3049" s="4">
        <v>632</v>
      </c>
      <c r="I3049" t="s">
        <v>10</v>
      </c>
      <c r="J3049" s="2">
        <v>60</v>
      </c>
      <c r="K3049" s="4">
        <v>6345</v>
      </c>
      <c r="L3049" s="4">
        <v>268</v>
      </c>
      <c r="M3049" s="23">
        <v>0</v>
      </c>
    </row>
    <row r="3050" spans="1:13" hidden="1" x14ac:dyDescent="0.25">
      <c r="A3050" t="s">
        <v>4276</v>
      </c>
      <c r="B3050" t="s">
        <v>4381</v>
      </c>
      <c r="C3050" t="s">
        <v>4382</v>
      </c>
      <c r="D3050" s="2">
        <v>60</v>
      </c>
      <c r="E3050" s="3">
        <v>4.5941799999999998E-2</v>
      </c>
      <c r="F3050" s="3">
        <v>0.58366430000000002</v>
      </c>
      <c r="G3050" s="4">
        <v>44383</v>
      </c>
      <c r="H3050" s="4">
        <v>535</v>
      </c>
      <c r="I3050" t="s">
        <v>17</v>
      </c>
      <c r="J3050" s="2">
        <v>82.5</v>
      </c>
      <c r="K3050" s="4">
        <v>7586</v>
      </c>
      <c r="L3050" s="4">
        <v>362</v>
      </c>
      <c r="M3050" s="23">
        <v>0</v>
      </c>
    </row>
    <row r="3051" spans="1:13" hidden="1" x14ac:dyDescent="0.25">
      <c r="A3051" t="s">
        <v>4276</v>
      </c>
      <c r="B3051" t="s">
        <v>4383</v>
      </c>
      <c r="C3051" t="s">
        <v>4384</v>
      </c>
      <c r="D3051" s="2">
        <v>60</v>
      </c>
      <c r="E3051" s="3">
        <v>6.61722E-2</v>
      </c>
      <c r="F3051" s="3">
        <v>0.35027360000000002</v>
      </c>
      <c r="G3051" s="4">
        <v>95052</v>
      </c>
      <c r="H3051" s="4">
        <v>628</v>
      </c>
      <c r="I3051" t="s">
        <v>10</v>
      </c>
      <c r="J3051" s="2">
        <v>67.5</v>
      </c>
      <c r="K3051" s="4">
        <v>6698</v>
      </c>
      <c r="L3051" s="4">
        <v>260</v>
      </c>
      <c r="M3051" s="23">
        <v>0</v>
      </c>
    </row>
    <row r="3052" spans="1:13" hidden="1" x14ac:dyDescent="0.25">
      <c r="A3052" t="s">
        <v>4276</v>
      </c>
      <c r="B3052" t="s">
        <v>4385</v>
      </c>
      <c r="C3052" t="s">
        <v>4275</v>
      </c>
      <c r="D3052" s="2">
        <v>60</v>
      </c>
      <c r="E3052" s="3">
        <v>5.1561599999999999E-2</v>
      </c>
      <c r="F3052" s="3">
        <v>0.21641440000000001</v>
      </c>
      <c r="G3052" s="4">
        <v>415363</v>
      </c>
      <c r="H3052" s="4">
        <v>2538</v>
      </c>
      <c r="I3052" t="s">
        <v>10</v>
      </c>
      <c r="J3052" s="2">
        <v>65</v>
      </c>
      <c r="K3052" s="4">
        <v>24009</v>
      </c>
      <c r="L3052" s="4">
        <v>858</v>
      </c>
      <c r="M3052" s="23">
        <v>0</v>
      </c>
    </row>
    <row r="3053" spans="1:13" hidden="1" x14ac:dyDescent="0.25">
      <c r="A3053" t="s">
        <v>4276</v>
      </c>
      <c r="B3053" t="s">
        <v>4386</v>
      </c>
      <c r="C3053" t="s">
        <v>4387</v>
      </c>
      <c r="D3053" s="2">
        <v>60</v>
      </c>
      <c r="E3053" s="3">
        <v>0.19562350000000001</v>
      </c>
      <c r="F3053" s="3">
        <v>0.68289319999999998</v>
      </c>
      <c r="G3053" s="4">
        <v>27257</v>
      </c>
      <c r="H3053" s="4">
        <v>132</v>
      </c>
      <c r="I3053" t="s">
        <v>3</v>
      </c>
      <c r="J3053" s="2">
        <v>50</v>
      </c>
      <c r="K3053" s="4">
        <v>1499</v>
      </c>
      <c r="L3053" s="4">
        <v>52</v>
      </c>
      <c r="M3053" s="23">
        <v>0</v>
      </c>
    </row>
    <row r="3054" spans="1:13" hidden="1" x14ac:dyDescent="0.25">
      <c r="A3054" t="s">
        <v>4276</v>
      </c>
      <c r="B3054" t="s">
        <v>4388</v>
      </c>
      <c r="C3054" t="s">
        <v>4275</v>
      </c>
      <c r="D3054" s="2">
        <v>60</v>
      </c>
      <c r="E3054" s="3">
        <v>4.4748000000000003E-2</v>
      </c>
      <c r="F3054" s="3">
        <v>0.1379136</v>
      </c>
      <c r="G3054" s="4">
        <v>271547</v>
      </c>
      <c r="H3054" s="4">
        <v>1508</v>
      </c>
      <c r="I3054" t="s">
        <v>10</v>
      </c>
      <c r="J3054" s="2">
        <v>55</v>
      </c>
      <c r="K3054" s="4">
        <v>7082</v>
      </c>
      <c r="L3054" s="4">
        <v>414</v>
      </c>
      <c r="M3054" s="23">
        <v>0</v>
      </c>
    </row>
    <row r="3055" spans="1:13" hidden="1" x14ac:dyDescent="0.25">
      <c r="A3055" t="s">
        <v>4276</v>
      </c>
      <c r="B3055" t="s">
        <v>4389</v>
      </c>
      <c r="C3055" t="s">
        <v>4390</v>
      </c>
      <c r="D3055" s="2">
        <v>60</v>
      </c>
      <c r="E3055" s="3">
        <v>0.13935529999999999</v>
      </c>
      <c r="F3055" s="3">
        <v>0.55382310000000001</v>
      </c>
      <c r="G3055" s="4">
        <v>45110</v>
      </c>
      <c r="H3055" s="4">
        <v>200</v>
      </c>
      <c r="I3055" t="s">
        <v>3</v>
      </c>
      <c r="J3055" s="2">
        <v>67.5</v>
      </c>
      <c r="K3055" s="4">
        <v>3955</v>
      </c>
      <c r="L3055" s="4">
        <v>73</v>
      </c>
      <c r="M3055" s="23">
        <v>0</v>
      </c>
    </row>
    <row r="3056" spans="1:13" hidden="1" x14ac:dyDescent="0.25">
      <c r="A3056" t="s">
        <v>4276</v>
      </c>
      <c r="B3056" t="s">
        <v>4391</v>
      </c>
      <c r="C3056" t="s">
        <v>4392</v>
      </c>
      <c r="D3056" s="2">
        <v>60</v>
      </c>
      <c r="E3056" s="3">
        <v>6.6606100000000001E-2</v>
      </c>
      <c r="F3056" s="3">
        <v>0.17905550000000001</v>
      </c>
      <c r="G3056" s="4">
        <v>200280</v>
      </c>
      <c r="H3056" s="4">
        <v>787</v>
      </c>
      <c r="I3056" t="s">
        <v>10</v>
      </c>
      <c r="J3056" s="2">
        <v>47.5</v>
      </c>
      <c r="K3056" s="4">
        <v>5861</v>
      </c>
      <c r="L3056" s="4">
        <v>163</v>
      </c>
      <c r="M3056" s="23">
        <v>0</v>
      </c>
    </row>
    <row r="3057" spans="1:13" hidden="1" x14ac:dyDescent="0.25">
      <c r="A3057" t="s">
        <v>4276</v>
      </c>
      <c r="B3057" t="s">
        <v>4393</v>
      </c>
      <c r="C3057" t="s">
        <v>1814</v>
      </c>
      <c r="D3057" s="2">
        <v>57.5</v>
      </c>
      <c r="E3057" s="3">
        <v>0.10609590000000001</v>
      </c>
      <c r="F3057" s="3">
        <v>0.5123337</v>
      </c>
      <c r="G3057" s="4">
        <v>50948</v>
      </c>
      <c r="H3057" s="4">
        <v>270</v>
      </c>
      <c r="I3057" t="s">
        <v>3</v>
      </c>
      <c r="J3057" s="2">
        <v>55</v>
      </c>
      <c r="K3057" s="4">
        <v>3138</v>
      </c>
      <c r="L3057" s="4">
        <v>102</v>
      </c>
      <c r="M3057" s="23">
        <v>0</v>
      </c>
    </row>
    <row r="3058" spans="1:13" hidden="1" x14ac:dyDescent="0.25">
      <c r="A3058" t="s">
        <v>4276</v>
      </c>
      <c r="B3058" t="s">
        <v>4394</v>
      </c>
      <c r="C3058" t="s">
        <v>3862</v>
      </c>
      <c r="D3058" s="2">
        <v>57.5</v>
      </c>
      <c r="E3058" s="3">
        <v>0.10765959999999999</v>
      </c>
      <c r="F3058" s="3">
        <v>0.49241390000000002</v>
      </c>
      <c r="G3058" s="4">
        <v>61535</v>
      </c>
      <c r="H3058" s="4">
        <v>243</v>
      </c>
      <c r="I3058" t="s">
        <v>17</v>
      </c>
      <c r="J3058" s="2">
        <v>42.5</v>
      </c>
      <c r="K3058" s="4">
        <v>1979</v>
      </c>
      <c r="L3058" s="4">
        <v>75</v>
      </c>
      <c r="M3058" s="23">
        <v>0</v>
      </c>
    </row>
    <row r="3059" spans="1:13" hidden="1" x14ac:dyDescent="0.25">
      <c r="A3059" t="s">
        <v>4276</v>
      </c>
      <c r="B3059" t="s">
        <v>4395</v>
      </c>
      <c r="C3059" t="s">
        <v>4154</v>
      </c>
      <c r="D3059" s="2">
        <v>57.5</v>
      </c>
      <c r="E3059" s="3">
        <v>0.13186220000000001</v>
      </c>
      <c r="F3059" s="3">
        <v>0.4407045</v>
      </c>
      <c r="G3059" s="4">
        <v>49072</v>
      </c>
      <c r="H3059" s="4">
        <v>229</v>
      </c>
      <c r="I3059" t="s">
        <v>3</v>
      </c>
      <c r="J3059" s="2">
        <v>37.5</v>
      </c>
      <c r="K3059" s="4">
        <v>1559</v>
      </c>
      <c r="L3059" s="4">
        <v>65</v>
      </c>
      <c r="M3059" s="23">
        <v>0</v>
      </c>
    </row>
    <row r="3060" spans="1:13" hidden="1" x14ac:dyDescent="0.25">
      <c r="A3060" t="s">
        <v>4276</v>
      </c>
      <c r="B3060" t="s">
        <v>4396</v>
      </c>
      <c r="C3060" t="s">
        <v>4397</v>
      </c>
      <c r="D3060" s="2">
        <v>57.5</v>
      </c>
      <c r="E3060" s="3">
        <v>9.4450500000000007E-2</v>
      </c>
      <c r="F3060" s="3">
        <v>0.80273850000000002</v>
      </c>
      <c r="G3060" s="4">
        <v>23802</v>
      </c>
      <c r="H3060" s="4">
        <v>188</v>
      </c>
      <c r="I3060" t="s">
        <v>3</v>
      </c>
      <c r="J3060" s="2">
        <v>72.5</v>
      </c>
      <c r="K3060" s="4">
        <v>3148</v>
      </c>
      <c r="L3060" s="4">
        <v>113</v>
      </c>
      <c r="M3060" s="23">
        <v>0</v>
      </c>
    </row>
    <row r="3061" spans="1:13" hidden="1" x14ac:dyDescent="0.25">
      <c r="A3061" t="s">
        <v>4276</v>
      </c>
      <c r="B3061" t="s">
        <v>4398</v>
      </c>
      <c r="C3061" t="s">
        <v>4387</v>
      </c>
      <c r="D3061" s="2">
        <v>57.5</v>
      </c>
      <c r="E3061" s="3">
        <v>0.1070258</v>
      </c>
      <c r="F3061" s="3">
        <v>0.45684399999999997</v>
      </c>
      <c r="G3061" s="4">
        <v>54893</v>
      </c>
      <c r="H3061" s="4">
        <v>305</v>
      </c>
      <c r="I3061" t="s">
        <v>17</v>
      </c>
      <c r="J3061" s="2">
        <v>52.5</v>
      </c>
      <c r="K3061" s="4">
        <v>2727</v>
      </c>
      <c r="L3061" s="4">
        <v>126</v>
      </c>
      <c r="M3061" s="23">
        <v>0</v>
      </c>
    </row>
    <row r="3062" spans="1:13" hidden="1" x14ac:dyDescent="0.25">
      <c r="A3062" t="s">
        <v>4276</v>
      </c>
      <c r="B3062" t="s">
        <v>4399</v>
      </c>
      <c r="C3062" t="s">
        <v>32</v>
      </c>
      <c r="D3062" s="2">
        <v>57.5</v>
      </c>
      <c r="E3062" s="3">
        <v>5.0379899999999998E-2</v>
      </c>
      <c r="F3062" s="3">
        <v>0.44985979999999998</v>
      </c>
      <c r="G3062" s="4">
        <v>53913</v>
      </c>
      <c r="H3062" s="4">
        <v>582</v>
      </c>
      <c r="I3062" t="s">
        <v>10</v>
      </c>
      <c r="J3062" s="2">
        <v>72.5</v>
      </c>
      <c r="K3062" s="4">
        <v>6336</v>
      </c>
      <c r="L3062" s="4">
        <v>333</v>
      </c>
      <c r="M3062" s="23">
        <v>0</v>
      </c>
    </row>
    <row r="3063" spans="1:13" hidden="1" x14ac:dyDescent="0.25">
      <c r="A3063" t="s">
        <v>4276</v>
      </c>
      <c r="B3063" t="s">
        <v>4400</v>
      </c>
      <c r="C3063" t="s">
        <v>2958</v>
      </c>
      <c r="D3063" s="2">
        <v>57.5</v>
      </c>
      <c r="E3063" s="3">
        <v>0.11741740000000001</v>
      </c>
      <c r="F3063" s="3">
        <v>0.68414680000000005</v>
      </c>
      <c r="G3063" s="4">
        <v>27097</v>
      </c>
      <c r="H3063" s="4">
        <v>214</v>
      </c>
      <c r="I3063" t="s">
        <v>3</v>
      </c>
      <c r="J3063" s="2">
        <v>67.5</v>
      </c>
      <c r="K3063" s="4">
        <v>2597</v>
      </c>
      <c r="L3063" s="4">
        <v>138</v>
      </c>
      <c r="M3063" s="23">
        <v>0</v>
      </c>
    </row>
    <row r="3064" spans="1:13" hidden="1" x14ac:dyDescent="0.25">
      <c r="A3064" t="s">
        <v>4276</v>
      </c>
      <c r="B3064" t="s">
        <v>4401</v>
      </c>
      <c r="C3064" t="s">
        <v>4402</v>
      </c>
      <c r="D3064" s="2">
        <v>57.5</v>
      </c>
      <c r="E3064" s="3">
        <v>0.1106533</v>
      </c>
      <c r="F3064" s="3">
        <v>0.53507139999999997</v>
      </c>
      <c r="G3064" s="4">
        <v>47265</v>
      </c>
      <c r="H3064" s="4">
        <v>284</v>
      </c>
      <c r="I3064" t="s">
        <v>3</v>
      </c>
      <c r="J3064" s="2">
        <v>65</v>
      </c>
      <c r="K3064" s="4">
        <v>4148</v>
      </c>
      <c r="L3064" s="4">
        <v>137</v>
      </c>
      <c r="M3064" s="23">
        <v>0</v>
      </c>
    </row>
    <row r="3065" spans="1:13" hidden="1" x14ac:dyDescent="0.25">
      <c r="A3065" t="s">
        <v>4276</v>
      </c>
      <c r="B3065" t="s">
        <v>4403</v>
      </c>
      <c r="C3065" t="s">
        <v>4404</v>
      </c>
      <c r="D3065" s="2">
        <v>57.5</v>
      </c>
      <c r="E3065" s="3">
        <v>0.1161346</v>
      </c>
      <c r="F3065" s="3">
        <v>0.36926969999999998</v>
      </c>
      <c r="G3065" s="4">
        <v>31053</v>
      </c>
      <c r="H3065" s="4">
        <v>428</v>
      </c>
      <c r="I3065" t="s">
        <v>3</v>
      </c>
      <c r="J3065" s="2">
        <v>77.5</v>
      </c>
      <c r="K3065" s="4">
        <v>4308</v>
      </c>
      <c r="L3065" s="4">
        <v>222</v>
      </c>
      <c r="M3065" s="23">
        <v>0</v>
      </c>
    </row>
    <row r="3066" spans="1:13" hidden="1" x14ac:dyDescent="0.25">
      <c r="A3066" t="s">
        <v>4276</v>
      </c>
      <c r="B3066" t="s">
        <v>4405</v>
      </c>
      <c r="C3066" t="s">
        <v>4287</v>
      </c>
      <c r="D3066" s="2">
        <v>57.5</v>
      </c>
      <c r="E3066" s="3">
        <v>0.1331696</v>
      </c>
      <c r="F3066" s="3">
        <v>0.99989519999999998</v>
      </c>
      <c r="G3066" s="4">
        <v>9544</v>
      </c>
      <c r="H3066" s="4">
        <v>30</v>
      </c>
      <c r="I3066" t="s">
        <v>20</v>
      </c>
      <c r="J3066" s="2">
        <v>17.5</v>
      </c>
      <c r="K3066" s="4">
        <v>130</v>
      </c>
      <c r="L3066" s="4">
        <v>2</v>
      </c>
      <c r="M3066" s="23">
        <v>0</v>
      </c>
    </row>
    <row r="3067" spans="1:13" hidden="1" x14ac:dyDescent="0.25">
      <c r="A3067" t="s">
        <v>4276</v>
      </c>
      <c r="B3067" t="s">
        <v>4406</v>
      </c>
      <c r="C3067" t="s">
        <v>4407</v>
      </c>
      <c r="D3067" s="2">
        <v>55</v>
      </c>
      <c r="E3067" s="3">
        <v>9.52929E-2</v>
      </c>
      <c r="F3067" s="3">
        <v>0.77018419999999999</v>
      </c>
      <c r="G3067" s="4">
        <v>22866</v>
      </c>
      <c r="H3067" s="4">
        <v>125</v>
      </c>
      <c r="I3067" t="s">
        <v>3</v>
      </c>
      <c r="J3067" s="2">
        <v>55</v>
      </c>
      <c r="K3067" s="4">
        <v>1762</v>
      </c>
      <c r="L3067" s="4">
        <v>52</v>
      </c>
      <c r="M3067" s="23">
        <v>0</v>
      </c>
    </row>
    <row r="3068" spans="1:13" hidden="1" x14ac:dyDescent="0.25">
      <c r="A3068" t="s">
        <v>4276</v>
      </c>
      <c r="B3068" t="s">
        <v>4408</v>
      </c>
      <c r="C3068" t="s">
        <v>4402</v>
      </c>
      <c r="D3068" s="2">
        <v>55</v>
      </c>
      <c r="E3068" s="3">
        <v>8.4483799999999998E-2</v>
      </c>
      <c r="F3068" s="3">
        <v>0.68106089999999997</v>
      </c>
      <c r="G3068" s="4">
        <v>35360</v>
      </c>
      <c r="H3068" s="4">
        <v>238</v>
      </c>
      <c r="I3068" t="s">
        <v>3</v>
      </c>
      <c r="J3068" s="2">
        <v>72.5</v>
      </c>
      <c r="K3068" s="4">
        <v>3936</v>
      </c>
      <c r="L3068" s="4">
        <v>132</v>
      </c>
      <c r="M3068" s="23">
        <v>0</v>
      </c>
    </row>
    <row r="3069" spans="1:13" hidden="1" x14ac:dyDescent="0.25">
      <c r="A3069" t="s">
        <v>4276</v>
      </c>
      <c r="B3069" t="s">
        <v>4409</v>
      </c>
      <c r="C3069" t="s">
        <v>4370</v>
      </c>
      <c r="D3069" s="2">
        <v>55</v>
      </c>
      <c r="E3069" s="3">
        <v>5.9734500000000003E-2</v>
      </c>
      <c r="F3069" s="3">
        <v>0.89223540000000001</v>
      </c>
      <c r="G3069" s="4">
        <v>26395</v>
      </c>
      <c r="H3069" s="4">
        <v>180</v>
      </c>
      <c r="I3069" t="s">
        <v>3</v>
      </c>
      <c r="J3069" s="2">
        <v>70</v>
      </c>
      <c r="K3069" s="4">
        <v>3508</v>
      </c>
      <c r="L3069" s="4">
        <v>94</v>
      </c>
      <c r="M3069" s="23">
        <v>0</v>
      </c>
    </row>
    <row r="3070" spans="1:13" hidden="1" x14ac:dyDescent="0.25">
      <c r="A3070" t="s">
        <v>4276</v>
      </c>
      <c r="B3070" t="s">
        <v>4410</v>
      </c>
      <c r="C3070" t="s">
        <v>1716</v>
      </c>
      <c r="D3070" s="2">
        <v>55</v>
      </c>
      <c r="E3070" s="3">
        <v>0.11320239999999999</v>
      </c>
      <c r="F3070" s="3">
        <v>0.99985710000000005</v>
      </c>
      <c r="G3070" s="4">
        <v>6995</v>
      </c>
      <c r="H3070" s="4">
        <v>96</v>
      </c>
      <c r="I3070" t="s">
        <v>20</v>
      </c>
      <c r="J3070" s="2">
        <v>75</v>
      </c>
      <c r="K3070" s="4">
        <v>1964</v>
      </c>
      <c r="L3070" s="4">
        <v>69</v>
      </c>
      <c r="M3070" s="23">
        <v>0</v>
      </c>
    </row>
    <row r="3071" spans="1:13" hidden="1" x14ac:dyDescent="0.25">
      <c r="A3071" t="s">
        <v>4276</v>
      </c>
      <c r="B3071" t="s">
        <v>4411</v>
      </c>
      <c r="C3071" t="s">
        <v>2859</v>
      </c>
      <c r="D3071" s="2">
        <v>55</v>
      </c>
      <c r="E3071" s="3">
        <v>0.1309486</v>
      </c>
      <c r="F3071" s="3">
        <v>0.55198519999999995</v>
      </c>
      <c r="G3071" s="4">
        <v>31281</v>
      </c>
      <c r="H3071" s="4">
        <v>239</v>
      </c>
      <c r="I3071" t="s">
        <v>3</v>
      </c>
      <c r="J3071" s="2">
        <v>70</v>
      </c>
      <c r="K3071" s="4">
        <v>3539</v>
      </c>
      <c r="L3071" s="4">
        <v>131</v>
      </c>
      <c r="M3071" s="23">
        <v>0</v>
      </c>
    </row>
    <row r="3072" spans="1:13" hidden="1" x14ac:dyDescent="0.25">
      <c r="A3072" t="s">
        <v>4276</v>
      </c>
      <c r="B3072" t="s">
        <v>4412</v>
      </c>
      <c r="C3072" t="s">
        <v>4413</v>
      </c>
      <c r="D3072" s="2">
        <v>52.5</v>
      </c>
      <c r="E3072" s="3">
        <v>0.12805620000000001</v>
      </c>
      <c r="F3072" s="3">
        <v>0.61267039999999995</v>
      </c>
      <c r="G3072" s="4">
        <v>26827</v>
      </c>
      <c r="H3072" s="4">
        <v>158</v>
      </c>
      <c r="I3072" t="s">
        <v>3</v>
      </c>
      <c r="J3072" s="2">
        <v>50</v>
      </c>
      <c r="K3072" s="4">
        <v>1749</v>
      </c>
      <c r="L3072" s="4">
        <v>50</v>
      </c>
      <c r="M3072" s="23">
        <v>0</v>
      </c>
    </row>
    <row r="3073" spans="1:13" hidden="1" x14ac:dyDescent="0.25">
      <c r="A3073" t="s">
        <v>4276</v>
      </c>
      <c r="B3073" t="s">
        <v>4414</v>
      </c>
      <c r="C3073" t="s">
        <v>4275</v>
      </c>
      <c r="D3073" s="2">
        <v>52.5</v>
      </c>
      <c r="E3073" s="3">
        <v>0.11188819999999999</v>
      </c>
      <c r="F3073" s="3">
        <v>0.99987820000000005</v>
      </c>
      <c r="G3073" s="4">
        <v>8207</v>
      </c>
      <c r="H3073" s="4">
        <v>43</v>
      </c>
      <c r="I3073" t="s">
        <v>20</v>
      </c>
      <c r="J3073" s="2">
        <v>42.5</v>
      </c>
      <c r="K3073" s="4">
        <v>494</v>
      </c>
      <c r="L3073" s="4">
        <v>9</v>
      </c>
      <c r="M3073" s="23">
        <v>0</v>
      </c>
    </row>
    <row r="3074" spans="1:13" hidden="1" x14ac:dyDescent="0.25">
      <c r="A3074" t="s">
        <v>4276</v>
      </c>
      <c r="B3074" t="s">
        <v>4415</v>
      </c>
      <c r="C3074" t="s">
        <v>4416</v>
      </c>
      <c r="D3074" s="2">
        <v>52.5</v>
      </c>
      <c r="E3074" s="3">
        <v>5.7834900000000002E-2</v>
      </c>
      <c r="F3074" s="3">
        <v>0.40676810000000002</v>
      </c>
      <c r="G3074" s="4">
        <v>64428</v>
      </c>
      <c r="H3074" s="4">
        <v>264</v>
      </c>
      <c r="I3074" t="s">
        <v>10</v>
      </c>
      <c r="J3074" s="2">
        <v>40</v>
      </c>
      <c r="K3074" s="4">
        <v>2695</v>
      </c>
      <c r="L3074" s="4">
        <v>79</v>
      </c>
      <c r="M3074" s="23">
        <v>0</v>
      </c>
    </row>
    <row r="3075" spans="1:13" hidden="1" x14ac:dyDescent="0.25">
      <c r="A3075" t="s">
        <v>4276</v>
      </c>
      <c r="B3075" t="s">
        <v>4417</v>
      </c>
      <c r="C3075" t="s">
        <v>4418</v>
      </c>
      <c r="D3075" s="2">
        <v>52.5</v>
      </c>
      <c r="E3075" s="3">
        <v>5.3384800000000003E-2</v>
      </c>
      <c r="F3075" s="3">
        <v>0.31779570000000001</v>
      </c>
      <c r="G3075" s="4">
        <v>72248</v>
      </c>
      <c r="H3075" s="4">
        <v>463</v>
      </c>
      <c r="I3075" t="s">
        <v>10</v>
      </c>
      <c r="J3075" s="2">
        <v>70</v>
      </c>
      <c r="K3075" s="4">
        <v>8833</v>
      </c>
      <c r="L3075" s="4">
        <v>300</v>
      </c>
      <c r="M3075" s="23">
        <v>0</v>
      </c>
    </row>
    <row r="3076" spans="1:13" hidden="1" x14ac:dyDescent="0.25">
      <c r="A3076" t="s">
        <v>4276</v>
      </c>
      <c r="B3076" t="s">
        <v>4419</v>
      </c>
      <c r="C3076" t="s">
        <v>4420</v>
      </c>
      <c r="D3076" s="2">
        <v>52.5</v>
      </c>
      <c r="E3076" s="3">
        <v>6.6273399999999996E-2</v>
      </c>
      <c r="F3076" s="3">
        <v>0.90498460000000003</v>
      </c>
      <c r="G3076" s="4">
        <v>26707</v>
      </c>
      <c r="H3076" s="4">
        <v>172</v>
      </c>
      <c r="I3076" t="s">
        <v>3</v>
      </c>
      <c r="J3076" s="2">
        <v>60</v>
      </c>
      <c r="K3076" s="4">
        <v>2479</v>
      </c>
      <c r="L3076" s="4">
        <v>70</v>
      </c>
      <c r="M3076" s="23">
        <v>0</v>
      </c>
    </row>
    <row r="3077" spans="1:13" hidden="1" x14ac:dyDescent="0.25">
      <c r="A3077" t="s">
        <v>4276</v>
      </c>
      <c r="B3077" t="s">
        <v>4421</v>
      </c>
      <c r="C3077" t="s">
        <v>4422</v>
      </c>
      <c r="D3077" s="2">
        <v>52.5</v>
      </c>
      <c r="E3077" s="3">
        <v>9.1897999999999994E-2</v>
      </c>
      <c r="F3077" s="3">
        <v>0.43428670000000003</v>
      </c>
      <c r="G3077" s="4">
        <v>58217</v>
      </c>
      <c r="H3077" s="4">
        <v>279</v>
      </c>
      <c r="I3077" t="s">
        <v>17</v>
      </c>
      <c r="J3077" s="2">
        <v>45</v>
      </c>
      <c r="K3077" s="4">
        <v>2692</v>
      </c>
      <c r="L3077" s="4">
        <v>99</v>
      </c>
      <c r="M3077" s="23">
        <v>0</v>
      </c>
    </row>
    <row r="3078" spans="1:13" hidden="1" x14ac:dyDescent="0.25">
      <c r="A3078" t="s">
        <v>4276</v>
      </c>
      <c r="B3078" t="s">
        <v>4423</v>
      </c>
      <c r="C3078" t="s">
        <v>4424</v>
      </c>
      <c r="D3078" s="2">
        <v>52.5</v>
      </c>
      <c r="E3078" s="3">
        <v>0.1019299</v>
      </c>
      <c r="F3078" s="3">
        <v>0.75162510000000005</v>
      </c>
      <c r="G3078" s="4">
        <v>20466</v>
      </c>
      <c r="H3078" s="4">
        <v>141</v>
      </c>
      <c r="I3078" t="s">
        <v>3</v>
      </c>
      <c r="J3078" s="2">
        <v>57.5</v>
      </c>
      <c r="K3078" s="4">
        <v>1722</v>
      </c>
      <c r="L3078" s="4">
        <v>76</v>
      </c>
      <c r="M3078" s="23">
        <v>0</v>
      </c>
    </row>
    <row r="3079" spans="1:13" hidden="1" x14ac:dyDescent="0.25">
      <c r="A3079" t="s">
        <v>4276</v>
      </c>
      <c r="B3079" t="s">
        <v>4425</v>
      </c>
      <c r="C3079" t="s">
        <v>1830</v>
      </c>
      <c r="D3079" s="2">
        <v>52.5</v>
      </c>
      <c r="E3079" s="3">
        <v>0.10309020000000001</v>
      </c>
      <c r="F3079" s="3">
        <v>0.51162850000000004</v>
      </c>
      <c r="G3079" s="4">
        <v>38718</v>
      </c>
      <c r="H3079" s="4">
        <v>301</v>
      </c>
      <c r="I3079" t="s">
        <v>3</v>
      </c>
      <c r="J3079" s="2">
        <v>75</v>
      </c>
      <c r="K3079" s="4">
        <v>4678</v>
      </c>
      <c r="L3079" s="4">
        <v>176</v>
      </c>
      <c r="M3079" s="23">
        <v>0</v>
      </c>
    </row>
    <row r="3080" spans="1:13" hidden="1" x14ac:dyDescent="0.25">
      <c r="A3080" t="s">
        <v>4276</v>
      </c>
      <c r="B3080" t="s">
        <v>4426</v>
      </c>
      <c r="C3080" t="s">
        <v>4280</v>
      </c>
      <c r="D3080" s="2">
        <v>50</v>
      </c>
      <c r="E3080" s="3">
        <v>5.6903799999999997E-2</v>
      </c>
      <c r="F3080" s="3">
        <v>0.40073829999999999</v>
      </c>
      <c r="G3080" s="4">
        <v>46139</v>
      </c>
      <c r="H3080" s="4">
        <v>349</v>
      </c>
      <c r="I3080" t="s">
        <v>17</v>
      </c>
      <c r="J3080" s="2">
        <v>37.5</v>
      </c>
      <c r="K3080" s="4">
        <v>1294</v>
      </c>
      <c r="L3080" s="4">
        <v>183</v>
      </c>
      <c r="M3080" s="23">
        <v>0</v>
      </c>
    </row>
    <row r="3081" spans="1:13" hidden="1" x14ac:dyDescent="0.25">
      <c r="A3081" t="s">
        <v>4276</v>
      </c>
      <c r="B3081" t="s">
        <v>2579</v>
      </c>
      <c r="C3081" t="s">
        <v>4427</v>
      </c>
      <c r="D3081" s="2">
        <v>50</v>
      </c>
      <c r="E3081" s="3">
        <v>6.3611600000000004E-2</v>
      </c>
      <c r="F3081" s="3">
        <v>0.41889330000000002</v>
      </c>
      <c r="G3081" s="4">
        <v>46782</v>
      </c>
      <c r="H3081" s="4">
        <v>320</v>
      </c>
      <c r="I3081" t="s">
        <v>17</v>
      </c>
      <c r="J3081" s="2">
        <v>55</v>
      </c>
      <c r="K3081" s="4">
        <v>3357</v>
      </c>
      <c r="L3081" s="4">
        <v>161</v>
      </c>
      <c r="M3081" s="23">
        <v>0</v>
      </c>
    </row>
    <row r="3082" spans="1:13" hidden="1" x14ac:dyDescent="0.25">
      <c r="A3082" t="s">
        <v>4276</v>
      </c>
      <c r="B3082" t="s">
        <v>4428</v>
      </c>
      <c r="C3082" t="s">
        <v>4418</v>
      </c>
      <c r="D3082" s="2">
        <v>47.5</v>
      </c>
      <c r="E3082" s="3">
        <v>3.2732900000000002E-2</v>
      </c>
      <c r="F3082" s="3">
        <v>9.9383399999999997E-2</v>
      </c>
      <c r="G3082" s="4">
        <v>77796</v>
      </c>
      <c r="H3082" s="4">
        <v>411</v>
      </c>
      <c r="I3082" t="s">
        <v>10</v>
      </c>
      <c r="J3082" s="2">
        <v>50</v>
      </c>
      <c r="K3082" s="4">
        <v>4400</v>
      </c>
      <c r="L3082" s="4">
        <v>200</v>
      </c>
      <c r="M3082" s="23">
        <v>0</v>
      </c>
    </row>
    <row r="3083" spans="1:13" hidden="1" x14ac:dyDescent="0.25">
      <c r="A3083" t="s">
        <v>4276</v>
      </c>
      <c r="B3083" t="s">
        <v>4429</v>
      </c>
      <c r="C3083" t="s">
        <v>4430</v>
      </c>
      <c r="D3083" s="2">
        <v>47.5</v>
      </c>
      <c r="E3083" s="3">
        <v>4.0568899999999998E-2</v>
      </c>
      <c r="F3083" s="3">
        <v>0.80828469999999997</v>
      </c>
      <c r="G3083" s="4">
        <v>19259</v>
      </c>
      <c r="H3083" s="4">
        <v>281</v>
      </c>
      <c r="I3083" t="s">
        <v>3</v>
      </c>
      <c r="J3083" s="2">
        <v>60</v>
      </c>
      <c r="K3083" s="4">
        <v>1613</v>
      </c>
      <c r="L3083" s="4">
        <v>195</v>
      </c>
      <c r="M3083" s="23">
        <v>0</v>
      </c>
    </row>
    <row r="3084" spans="1:13" hidden="1" x14ac:dyDescent="0.25">
      <c r="A3084" t="s">
        <v>4276</v>
      </c>
      <c r="B3084" t="s">
        <v>4431</v>
      </c>
      <c r="C3084" t="s">
        <v>4432</v>
      </c>
      <c r="D3084" s="2">
        <v>47.5</v>
      </c>
      <c r="E3084" s="3">
        <v>9.7005900000000006E-2</v>
      </c>
      <c r="F3084" s="3">
        <v>0.6406271</v>
      </c>
      <c r="G3084" s="4">
        <v>14097</v>
      </c>
      <c r="H3084" s="4">
        <v>97</v>
      </c>
      <c r="I3084" t="s">
        <v>3</v>
      </c>
      <c r="J3084" s="2">
        <v>57.5</v>
      </c>
      <c r="K3084" s="4">
        <v>1474</v>
      </c>
      <c r="L3084" s="4">
        <v>54</v>
      </c>
      <c r="M3084" s="23">
        <v>0</v>
      </c>
    </row>
    <row r="3085" spans="1:13" hidden="1" x14ac:dyDescent="0.25">
      <c r="A3085" t="s">
        <v>4276</v>
      </c>
      <c r="B3085" t="s">
        <v>4433</v>
      </c>
      <c r="C3085" t="s">
        <v>4306</v>
      </c>
      <c r="D3085" s="2">
        <v>47.5</v>
      </c>
      <c r="E3085" s="3">
        <v>8.0082500000000001E-2</v>
      </c>
      <c r="F3085" s="3">
        <v>0.52214769999999999</v>
      </c>
      <c r="G3085" s="4">
        <v>35010</v>
      </c>
      <c r="H3085" s="4">
        <v>128</v>
      </c>
      <c r="I3085" t="s">
        <v>3</v>
      </c>
      <c r="J3085" s="2">
        <v>25</v>
      </c>
      <c r="K3085" s="4">
        <v>538</v>
      </c>
      <c r="L3085" s="4">
        <v>19</v>
      </c>
      <c r="M3085" s="23">
        <v>0</v>
      </c>
    </row>
    <row r="3086" spans="1:13" hidden="1" x14ac:dyDescent="0.25">
      <c r="A3086" t="s">
        <v>4276</v>
      </c>
      <c r="B3086" t="s">
        <v>4434</v>
      </c>
      <c r="C3086" t="s">
        <v>4435</v>
      </c>
      <c r="D3086" s="2">
        <v>47.5</v>
      </c>
      <c r="E3086" s="3">
        <v>0.12693270000000001</v>
      </c>
      <c r="F3086" s="3">
        <v>0.53332239999999997</v>
      </c>
      <c r="G3086" s="4">
        <v>26032</v>
      </c>
      <c r="H3086" s="4">
        <v>97</v>
      </c>
      <c r="I3086" t="s">
        <v>3</v>
      </c>
      <c r="J3086" s="2">
        <v>32.5</v>
      </c>
      <c r="K3086" s="4">
        <v>843</v>
      </c>
      <c r="L3086" s="4">
        <v>20</v>
      </c>
      <c r="M3086" s="23">
        <v>0</v>
      </c>
    </row>
    <row r="3087" spans="1:13" hidden="1" x14ac:dyDescent="0.25">
      <c r="A3087" t="s">
        <v>4276</v>
      </c>
      <c r="B3087" t="s">
        <v>4436</v>
      </c>
      <c r="C3087" t="s">
        <v>4336</v>
      </c>
      <c r="D3087" s="2">
        <v>47.5</v>
      </c>
      <c r="E3087" s="3">
        <v>0.1686887</v>
      </c>
      <c r="F3087" s="3">
        <v>0.50417690000000004</v>
      </c>
      <c r="G3087" s="4">
        <v>19494</v>
      </c>
      <c r="H3087" s="4">
        <v>80</v>
      </c>
      <c r="I3087" t="s">
        <v>3</v>
      </c>
      <c r="J3087" s="2">
        <v>60</v>
      </c>
      <c r="K3087" s="4">
        <v>2018</v>
      </c>
      <c r="L3087" s="4">
        <v>26</v>
      </c>
      <c r="M3087" s="23">
        <v>0</v>
      </c>
    </row>
    <row r="3088" spans="1:13" hidden="1" x14ac:dyDescent="0.25">
      <c r="A3088" t="s">
        <v>4276</v>
      </c>
      <c r="B3088" t="s">
        <v>4437</v>
      </c>
      <c r="C3088" t="s">
        <v>2911</v>
      </c>
      <c r="D3088" s="2">
        <v>47.5</v>
      </c>
      <c r="E3088" s="3">
        <v>9.6534099999999998E-2</v>
      </c>
      <c r="F3088" s="3">
        <v>0.60161419999999999</v>
      </c>
      <c r="G3088" s="4">
        <v>20722</v>
      </c>
      <c r="H3088" s="4">
        <v>116</v>
      </c>
      <c r="I3088" t="s">
        <v>3</v>
      </c>
      <c r="J3088" s="2">
        <v>55</v>
      </c>
      <c r="K3088" s="4">
        <v>1858</v>
      </c>
      <c r="L3088" s="4">
        <v>50</v>
      </c>
      <c r="M3088" s="23">
        <v>0</v>
      </c>
    </row>
    <row r="3089" spans="1:13" hidden="1" x14ac:dyDescent="0.25">
      <c r="A3089" t="s">
        <v>4276</v>
      </c>
      <c r="B3089" t="s">
        <v>4438</v>
      </c>
      <c r="C3089" t="s">
        <v>4439</v>
      </c>
      <c r="D3089" s="2">
        <v>47.5</v>
      </c>
      <c r="E3089" s="3">
        <v>8.5057400000000005E-2</v>
      </c>
      <c r="F3089" s="3">
        <v>0.48180770000000001</v>
      </c>
      <c r="G3089" s="4">
        <v>38614</v>
      </c>
      <c r="H3089" s="4">
        <v>190</v>
      </c>
      <c r="I3089" t="s">
        <v>3</v>
      </c>
      <c r="J3089" s="2">
        <v>50</v>
      </c>
      <c r="K3089" s="4">
        <v>2349</v>
      </c>
      <c r="L3089" s="4">
        <v>67</v>
      </c>
      <c r="M3089" s="23">
        <v>0</v>
      </c>
    </row>
    <row r="3090" spans="1:13" hidden="1" x14ac:dyDescent="0.25">
      <c r="A3090" t="s">
        <v>4276</v>
      </c>
      <c r="B3090" t="s">
        <v>4440</v>
      </c>
      <c r="C3090" t="s">
        <v>4441</v>
      </c>
      <c r="D3090" s="2">
        <v>45</v>
      </c>
      <c r="E3090" s="3">
        <v>2.3986199999999999E-2</v>
      </c>
      <c r="F3090" s="3">
        <v>0.23486399999999999</v>
      </c>
      <c r="G3090" s="4">
        <v>71878</v>
      </c>
      <c r="H3090" s="4">
        <v>307</v>
      </c>
      <c r="I3090" t="s">
        <v>10</v>
      </c>
      <c r="J3090" s="2">
        <v>37.5</v>
      </c>
      <c r="K3090" s="4">
        <v>2787</v>
      </c>
      <c r="L3090" s="4">
        <v>71</v>
      </c>
      <c r="M3090" s="23">
        <v>0</v>
      </c>
    </row>
    <row r="3091" spans="1:13" hidden="1" x14ac:dyDescent="0.25">
      <c r="A3091" t="s">
        <v>4276</v>
      </c>
      <c r="B3091" t="s">
        <v>4442</v>
      </c>
      <c r="C3091" t="s">
        <v>4443</v>
      </c>
      <c r="D3091" s="2">
        <v>45</v>
      </c>
      <c r="E3091" s="3">
        <v>0.11390599999999999</v>
      </c>
      <c r="F3091" s="3">
        <v>0.49945830000000002</v>
      </c>
      <c r="G3091" s="4">
        <v>22130</v>
      </c>
      <c r="H3091" s="4">
        <v>68</v>
      </c>
      <c r="I3091" t="s">
        <v>3</v>
      </c>
      <c r="J3091" s="2">
        <v>25</v>
      </c>
      <c r="K3091" s="4">
        <v>579</v>
      </c>
      <c r="L3091" s="4">
        <v>14</v>
      </c>
      <c r="M3091" s="23">
        <v>0</v>
      </c>
    </row>
    <row r="3092" spans="1:13" hidden="1" x14ac:dyDescent="0.25">
      <c r="A3092" t="s">
        <v>4276</v>
      </c>
      <c r="B3092" t="s">
        <v>4444</v>
      </c>
      <c r="C3092" t="s">
        <v>4311</v>
      </c>
      <c r="D3092" s="2">
        <v>45</v>
      </c>
      <c r="E3092" s="3">
        <v>6.98661E-2</v>
      </c>
      <c r="F3092" s="3">
        <v>0.63839020000000002</v>
      </c>
      <c r="G3092" s="4">
        <v>20447</v>
      </c>
      <c r="H3092" s="4">
        <v>146</v>
      </c>
      <c r="I3092" t="s">
        <v>3</v>
      </c>
      <c r="J3092" s="2">
        <v>50</v>
      </c>
      <c r="K3092" s="4">
        <v>1724</v>
      </c>
      <c r="L3092" s="4">
        <v>59</v>
      </c>
      <c r="M3092" s="23">
        <v>0</v>
      </c>
    </row>
    <row r="3093" spans="1:13" hidden="1" x14ac:dyDescent="0.25">
      <c r="A3093" t="s">
        <v>4276</v>
      </c>
      <c r="B3093" t="s">
        <v>4445</v>
      </c>
      <c r="C3093" t="s">
        <v>3928</v>
      </c>
      <c r="D3093" s="2">
        <v>45</v>
      </c>
      <c r="E3093" s="3">
        <v>6.0542800000000001E-2</v>
      </c>
      <c r="F3093" s="3">
        <v>0.52039539999999995</v>
      </c>
      <c r="G3093" s="4">
        <v>32060</v>
      </c>
      <c r="H3093" s="4">
        <v>149</v>
      </c>
      <c r="I3093" t="s">
        <v>17</v>
      </c>
      <c r="J3093" s="2">
        <v>32.5</v>
      </c>
      <c r="K3093" s="4">
        <v>1043</v>
      </c>
      <c r="L3093" s="4">
        <v>48</v>
      </c>
      <c r="M3093" s="23">
        <v>0</v>
      </c>
    </row>
    <row r="3094" spans="1:13" hidden="1" x14ac:dyDescent="0.25">
      <c r="A3094" t="s">
        <v>4276</v>
      </c>
      <c r="B3094" t="s">
        <v>4446</v>
      </c>
      <c r="C3094" t="s">
        <v>4280</v>
      </c>
      <c r="D3094" s="2">
        <v>45</v>
      </c>
      <c r="E3094" s="3">
        <v>6.9263599999999995E-2</v>
      </c>
      <c r="F3094" s="3">
        <v>0.77708679999999997</v>
      </c>
      <c r="G3094" s="4">
        <v>12996</v>
      </c>
      <c r="H3094" s="4">
        <v>70</v>
      </c>
      <c r="I3094" t="s">
        <v>3</v>
      </c>
      <c r="J3094" s="2">
        <v>47.5</v>
      </c>
      <c r="K3094" s="4">
        <v>1018</v>
      </c>
      <c r="L3094" s="4">
        <v>21</v>
      </c>
      <c r="M3094" s="23">
        <v>0</v>
      </c>
    </row>
    <row r="3095" spans="1:13" hidden="1" x14ac:dyDescent="0.25">
      <c r="A3095" t="s">
        <v>4276</v>
      </c>
      <c r="B3095" t="s">
        <v>4447</v>
      </c>
      <c r="C3095" t="s">
        <v>4448</v>
      </c>
      <c r="D3095" s="2">
        <v>45</v>
      </c>
      <c r="E3095" s="3">
        <v>8.4399699999999994E-2</v>
      </c>
      <c r="F3095" s="3">
        <v>0.99258919999999995</v>
      </c>
      <c r="G3095" s="4">
        <v>8706</v>
      </c>
      <c r="H3095" s="4">
        <v>34</v>
      </c>
      <c r="I3095" t="s">
        <v>3</v>
      </c>
      <c r="J3095" s="2">
        <v>30</v>
      </c>
      <c r="K3095" s="4">
        <v>282</v>
      </c>
      <c r="L3095" s="4">
        <v>5</v>
      </c>
      <c r="M3095" s="23">
        <v>0</v>
      </c>
    </row>
    <row r="3096" spans="1:13" hidden="1" x14ac:dyDescent="0.25">
      <c r="A3096" t="s">
        <v>4276</v>
      </c>
      <c r="B3096" t="s">
        <v>4449</v>
      </c>
      <c r="C3096" t="s">
        <v>4441</v>
      </c>
      <c r="D3096" s="2">
        <v>45</v>
      </c>
      <c r="E3096" s="3">
        <v>7.1930599999999997E-2</v>
      </c>
      <c r="F3096" s="3">
        <v>0.39829500000000001</v>
      </c>
      <c r="G3096" s="4">
        <v>40648</v>
      </c>
      <c r="H3096" s="4">
        <v>138</v>
      </c>
      <c r="I3096" t="s">
        <v>17</v>
      </c>
      <c r="J3096" s="2">
        <v>17.5</v>
      </c>
      <c r="K3096" s="4">
        <v>459</v>
      </c>
      <c r="L3096" s="4">
        <v>15</v>
      </c>
      <c r="M3096" s="23">
        <v>0</v>
      </c>
    </row>
    <row r="3097" spans="1:13" hidden="1" x14ac:dyDescent="0.25">
      <c r="A3097" t="s">
        <v>4276</v>
      </c>
      <c r="B3097" t="s">
        <v>4450</v>
      </c>
      <c r="C3097" t="s">
        <v>4361</v>
      </c>
      <c r="D3097" s="2">
        <v>45</v>
      </c>
      <c r="E3097" s="3">
        <v>6.9275000000000003E-2</v>
      </c>
      <c r="F3097" s="3">
        <v>0.88901090000000005</v>
      </c>
      <c r="G3097" s="4">
        <v>12143</v>
      </c>
      <c r="H3097" s="4">
        <v>66</v>
      </c>
      <c r="I3097" t="s">
        <v>3</v>
      </c>
      <c r="J3097" s="2">
        <v>40</v>
      </c>
      <c r="K3097" s="4">
        <v>623</v>
      </c>
      <c r="L3097" s="4">
        <v>23</v>
      </c>
      <c r="M3097" s="23">
        <v>0</v>
      </c>
    </row>
    <row r="3098" spans="1:13" hidden="1" x14ac:dyDescent="0.25">
      <c r="A3098" t="s">
        <v>4276</v>
      </c>
      <c r="B3098" t="s">
        <v>4451</v>
      </c>
      <c r="C3098" t="s">
        <v>850</v>
      </c>
      <c r="D3098" s="2">
        <v>45</v>
      </c>
      <c r="E3098" s="3">
        <v>5.7502400000000002E-2</v>
      </c>
      <c r="F3098" s="3">
        <v>0.44383089999999997</v>
      </c>
      <c r="G3098" s="4">
        <v>32152</v>
      </c>
      <c r="H3098" s="4">
        <v>254</v>
      </c>
      <c r="I3098" t="s">
        <v>17</v>
      </c>
      <c r="J3098" s="2">
        <v>52.5</v>
      </c>
      <c r="K3098" s="4">
        <v>2180</v>
      </c>
      <c r="L3098" s="4">
        <v>155</v>
      </c>
      <c r="M3098" s="23">
        <v>0</v>
      </c>
    </row>
    <row r="3099" spans="1:13" hidden="1" x14ac:dyDescent="0.25">
      <c r="A3099" t="s">
        <v>4276</v>
      </c>
      <c r="B3099" t="s">
        <v>4452</v>
      </c>
      <c r="C3099" t="s">
        <v>4453</v>
      </c>
      <c r="D3099" s="2">
        <v>42.5</v>
      </c>
      <c r="E3099" s="3">
        <v>4.3744499999999999E-2</v>
      </c>
      <c r="F3099" s="3">
        <v>0.56081729999999996</v>
      </c>
      <c r="G3099" s="4">
        <v>17456</v>
      </c>
      <c r="H3099" s="4">
        <v>271</v>
      </c>
      <c r="I3099" t="s">
        <v>3</v>
      </c>
      <c r="J3099" s="2">
        <v>85</v>
      </c>
      <c r="K3099" s="4">
        <v>4816</v>
      </c>
      <c r="L3099" s="4">
        <v>209</v>
      </c>
      <c r="M3099" s="23">
        <v>0</v>
      </c>
    </row>
    <row r="3100" spans="1:13" hidden="1" x14ac:dyDescent="0.25">
      <c r="A3100" t="s">
        <v>4276</v>
      </c>
      <c r="B3100" t="s">
        <v>4454</v>
      </c>
      <c r="C3100" t="s">
        <v>4455</v>
      </c>
      <c r="D3100" s="2">
        <v>42.5</v>
      </c>
      <c r="E3100" s="3">
        <v>4.9586900000000003E-2</v>
      </c>
      <c r="F3100" s="3">
        <v>0.99977369999999999</v>
      </c>
      <c r="G3100" s="4">
        <v>4417</v>
      </c>
      <c r="H3100" s="4">
        <v>33</v>
      </c>
      <c r="I3100" t="s">
        <v>20</v>
      </c>
      <c r="J3100" s="2">
        <v>75</v>
      </c>
      <c r="K3100" s="4">
        <v>4417</v>
      </c>
      <c r="L3100" s="4">
        <v>33</v>
      </c>
      <c r="M3100" s="23">
        <v>0</v>
      </c>
    </row>
    <row r="3101" spans="1:13" hidden="1" x14ac:dyDescent="0.25">
      <c r="A3101" t="s">
        <v>4276</v>
      </c>
      <c r="B3101" t="s">
        <v>4456</v>
      </c>
      <c r="C3101" t="s">
        <v>4457</v>
      </c>
      <c r="D3101" s="2">
        <v>42.5</v>
      </c>
      <c r="E3101" s="3">
        <v>3.55503E-2</v>
      </c>
      <c r="F3101" s="3">
        <v>0.23220769999999999</v>
      </c>
      <c r="G3101" s="4">
        <v>49395</v>
      </c>
      <c r="H3101" s="4">
        <v>357</v>
      </c>
      <c r="I3101" t="s">
        <v>10</v>
      </c>
      <c r="J3101" s="2">
        <v>57.5</v>
      </c>
      <c r="K3101" s="4">
        <v>5597</v>
      </c>
      <c r="L3101" s="4">
        <v>189</v>
      </c>
      <c r="M3101" s="23">
        <v>0</v>
      </c>
    </row>
    <row r="3102" spans="1:13" hidden="1" x14ac:dyDescent="0.25">
      <c r="A3102" t="s">
        <v>4276</v>
      </c>
      <c r="B3102" t="s">
        <v>4458</v>
      </c>
      <c r="C3102" t="s">
        <v>4384</v>
      </c>
      <c r="D3102" s="2">
        <v>42.5</v>
      </c>
      <c r="E3102" s="3">
        <v>6.7988099999999996E-2</v>
      </c>
      <c r="F3102" s="3">
        <v>0.99820509999999996</v>
      </c>
      <c r="G3102" s="4">
        <v>3893</v>
      </c>
      <c r="H3102" s="4">
        <v>45</v>
      </c>
      <c r="I3102" t="s">
        <v>20</v>
      </c>
      <c r="J3102" s="2">
        <v>60</v>
      </c>
      <c r="K3102" s="4">
        <v>653</v>
      </c>
      <c r="L3102" s="4">
        <v>26</v>
      </c>
      <c r="M3102" s="23">
        <v>0</v>
      </c>
    </row>
    <row r="3103" spans="1:13" hidden="1" x14ac:dyDescent="0.25">
      <c r="A3103" t="s">
        <v>4276</v>
      </c>
      <c r="B3103" t="s">
        <v>4459</v>
      </c>
      <c r="C3103" t="s">
        <v>4275</v>
      </c>
      <c r="D3103" s="2">
        <v>42.5</v>
      </c>
      <c r="E3103" s="3">
        <v>8.2879800000000003E-2</v>
      </c>
      <c r="F3103" s="3">
        <v>0.34000239999999998</v>
      </c>
      <c r="G3103" s="4">
        <v>47787</v>
      </c>
      <c r="H3103" s="4">
        <v>125</v>
      </c>
      <c r="I3103" t="s">
        <v>17</v>
      </c>
      <c r="J3103" s="2">
        <v>15</v>
      </c>
      <c r="K3103" s="4">
        <v>230</v>
      </c>
      <c r="L3103" s="4">
        <v>6</v>
      </c>
      <c r="M3103" s="23">
        <v>0</v>
      </c>
    </row>
    <row r="3104" spans="1:13" hidden="1" x14ac:dyDescent="0.25">
      <c r="A3104" t="s">
        <v>4276</v>
      </c>
      <c r="B3104" t="s">
        <v>4460</v>
      </c>
      <c r="C3104" t="s">
        <v>3928</v>
      </c>
      <c r="D3104" s="2">
        <v>42.5</v>
      </c>
      <c r="E3104" s="3">
        <v>3.48505E-2</v>
      </c>
      <c r="F3104" s="3">
        <v>0.98860999999999999</v>
      </c>
      <c r="G3104" s="4">
        <v>18748</v>
      </c>
      <c r="H3104" s="4">
        <v>83</v>
      </c>
      <c r="I3104" t="s">
        <v>17</v>
      </c>
      <c r="J3104" s="2">
        <v>40</v>
      </c>
      <c r="K3104" s="4">
        <v>990</v>
      </c>
      <c r="L3104" s="4">
        <v>20</v>
      </c>
      <c r="M3104" s="23">
        <v>0</v>
      </c>
    </row>
    <row r="3105" spans="1:13" hidden="1" x14ac:dyDescent="0.25">
      <c r="A3105" t="s">
        <v>4276</v>
      </c>
      <c r="B3105" t="s">
        <v>4461</v>
      </c>
      <c r="C3105" t="s">
        <v>4462</v>
      </c>
      <c r="D3105" s="2">
        <v>42.5</v>
      </c>
      <c r="E3105" s="3">
        <v>4.8947200000000003E-2</v>
      </c>
      <c r="F3105" s="3">
        <v>0.99967839999999997</v>
      </c>
      <c r="G3105" s="4">
        <v>3108</v>
      </c>
      <c r="H3105" s="4">
        <v>49</v>
      </c>
      <c r="I3105" t="s">
        <v>20</v>
      </c>
      <c r="J3105" s="2">
        <v>52.5</v>
      </c>
      <c r="K3105" s="4">
        <v>456</v>
      </c>
      <c r="L3105" s="4">
        <v>22</v>
      </c>
      <c r="M3105" s="23">
        <v>0</v>
      </c>
    </row>
    <row r="3106" spans="1:13" hidden="1" x14ac:dyDescent="0.25">
      <c r="A3106" t="s">
        <v>4276</v>
      </c>
      <c r="B3106" t="s">
        <v>2760</v>
      </c>
      <c r="C3106" t="s">
        <v>4280</v>
      </c>
      <c r="D3106" s="2">
        <v>42.5</v>
      </c>
      <c r="E3106" s="3">
        <v>4.7227999999999999E-2</v>
      </c>
      <c r="F3106" s="3">
        <v>0.99977669999999996</v>
      </c>
      <c r="G3106" s="4">
        <v>8954</v>
      </c>
      <c r="H3106" s="4">
        <v>52</v>
      </c>
      <c r="I3106" t="s">
        <v>3</v>
      </c>
      <c r="J3106" s="2">
        <v>47.5</v>
      </c>
      <c r="K3106" s="4">
        <v>733</v>
      </c>
      <c r="L3106" s="4">
        <v>17</v>
      </c>
      <c r="M3106" s="23">
        <v>0</v>
      </c>
    </row>
    <row r="3107" spans="1:13" hidden="1" x14ac:dyDescent="0.25">
      <c r="A3107" t="s">
        <v>4276</v>
      </c>
      <c r="B3107" t="s">
        <v>4463</v>
      </c>
      <c r="C3107" t="s">
        <v>4464</v>
      </c>
      <c r="D3107" s="2">
        <v>40</v>
      </c>
      <c r="E3107" s="3">
        <v>4.0261999999999999E-2</v>
      </c>
      <c r="F3107" s="3">
        <v>0.99837699999999996</v>
      </c>
      <c r="G3107" s="4">
        <v>7997</v>
      </c>
      <c r="H3107" s="4">
        <v>93</v>
      </c>
      <c r="I3107" t="s">
        <v>3</v>
      </c>
      <c r="J3107" s="2">
        <v>60</v>
      </c>
      <c r="K3107" s="4">
        <v>1567</v>
      </c>
      <c r="L3107" s="4">
        <v>57</v>
      </c>
      <c r="M3107" s="23">
        <v>0</v>
      </c>
    </row>
    <row r="3108" spans="1:13" hidden="1" x14ac:dyDescent="0.25">
      <c r="A3108" t="s">
        <v>4276</v>
      </c>
      <c r="B3108" t="s">
        <v>4465</v>
      </c>
      <c r="C3108" t="s">
        <v>4466</v>
      </c>
      <c r="D3108" s="2">
        <v>40</v>
      </c>
      <c r="E3108" s="3">
        <v>7.2365200000000005E-2</v>
      </c>
      <c r="F3108" s="3">
        <v>0.27486559999999999</v>
      </c>
      <c r="G3108" s="4">
        <v>27555</v>
      </c>
      <c r="H3108" s="4">
        <v>126</v>
      </c>
      <c r="I3108" t="s">
        <v>3</v>
      </c>
      <c r="J3108" s="2">
        <v>27.5</v>
      </c>
      <c r="K3108" s="4">
        <v>979</v>
      </c>
      <c r="L3108" s="4">
        <v>36</v>
      </c>
      <c r="M3108" s="23">
        <v>0</v>
      </c>
    </row>
    <row r="3109" spans="1:13" hidden="1" x14ac:dyDescent="0.25">
      <c r="A3109" t="s">
        <v>4276</v>
      </c>
      <c r="B3109" t="s">
        <v>4467</v>
      </c>
      <c r="C3109" t="s">
        <v>4468</v>
      </c>
      <c r="D3109" s="2">
        <v>40</v>
      </c>
      <c r="E3109" s="3">
        <v>5.3668100000000003E-2</v>
      </c>
      <c r="F3109" s="3">
        <v>0.99933689999999997</v>
      </c>
      <c r="G3109" s="4">
        <v>3014</v>
      </c>
      <c r="H3109" s="4">
        <v>14</v>
      </c>
      <c r="I3109" t="s">
        <v>20</v>
      </c>
      <c r="J3109" s="2">
        <v>27.5</v>
      </c>
      <c r="K3109" s="4">
        <v>125</v>
      </c>
      <c r="L3109" s="4">
        <v>3</v>
      </c>
      <c r="M3109" s="23">
        <v>0</v>
      </c>
    </row>
    <row r="3110" spans="1:13" hidden="1" x14ac:dyDescent="0.25">
      <c r="A3110" t="s">
        <v>4276</v>
      </c>
      <c r="B3110" t="s">
        <v>4469</v>
      </c>
      <c r="C3110" t="s">
        <v>3335</v>
      </c>
      <c r="D3110" s="2">
        <v>40</v>
      </c>
      <c r="E3110" s="3">
        <v>5.0337699999999999E-2</v>
      </c>
      <c r="F3110" s="3">
        <v>0.97274749999999999</v>
      </c>
      <c r="G3110" s="4">
        <v>5247</v>
      </c>
      <c r="H3110" s="4">
        <v>23</v>
      </c>
      <c r="I3110" t="s">
        <v>3</v>
      </c>
      <c r="J3110" s="2">
        <v>25</v>
      </c>
      <c r="K3110" s="4">
        <v>144</v>
      </c>
      <c r="L3110" s="4">
        <v>6</v>
      </c>
      <c r="M3110" s="23">
        <v>0</v>
      </c>
    </row>
    <row r="3111" spans="1:13" hidden="1" x14ac:dyDescent="0.25">
      <c r="A3111" t="s">
        <v>4276</v>
      </c>
      <c r="B3111" t="s">
        <v>4470</v>
      </c>
      <c r="C3111" t="s">
        <v>4471</v>
      </c>
      <c r="D3111" s="2">
        <v>40</v>
      </c>
      <c r="E3111" s="3">
        <v>4.93298E-2</v>
      </c>
      <c r="F3111" s="3">
        <v>0.99912489999999998</v>
      </c>
      <c r="G3111" s="4">
        <v>4567</v>
      </c>
      <c r="H3111" s="4">
        <v>23</v>
      </c>
      <c r="I3111" t="s">
        <v>20</v>
      </c>
      <c r="J3111" s="2">
        <v>35</v>
      </c>
      <c r="K3111" s="4">
        <v>242</v>
      </c>
      <c r="L3111" s="4">
        <v>10</v>
      </c>
      <c r="M3111" s="23">
        <v>0</v>
      </c>
    </row>
    <row r="3112" spans="1:13" hidden="1" x14ac:dyDescent="0.25">
      <c r="A3112" t="s">
        <v>4276</v>
      </c>
      <c r="B3112" t="s">
        <v>4472</v>
      </c>
      <c r="C3112" t="s">
        <v>3406</v>
      </c>
      <c r="D3112" s="2">
        <v>40</v>
      </c>
      <c r="E3112" s="3">
        <v>4.2426600000000002E-2</v>
      </c>
      <c r="F3112" s="3">
        <v>0.99967170000000005</v>
      </c>
      <c r="G3112" s="4">
        <v>3045</v>
      </c>
      <c r="H3112" s="4">
        <v>34</v>
      </c>
      <c r="I3112" t="s">
        <v>20</v>
      </c>
      <c r="J3112" s="2">
        <v>47.5</v>
      </c>
      <c r="K3112" s="4">
        <v>484</v>
      </c>
      <c r="L3112" s="4">
        <v>16</v>
      </c>
      <c r="M3112" s="23">
        <v>0</v>
      </c>
    </row>
    <row r="3113" spans="1:13" hidden="1" x14ac:dyDescent="0.25">
      <c r="A3113" t="s">
        <v>4276</v>
      </c>
      <c r="B3113" t="s">
        <v>4473</v>
      </c>
      <c r="C3113" t="s">
        <v>4474</v>
      </c>
      <c r="D3113" s="2">
        <v>40</v>
      </c>
      <c r="E3113" s="3">
        <v>5.08855E-2</v>
      </c>
      <c r="F3113" s="3">
        <v>0.64646510000000001</v>
      </c>
      <c r="G3113" s="4">
        <v>13579</v>
      </c>
      <c r="H3113" s="4">
        <v>62</v>
      </c>
      <c r="I3113" t="s">
        <v>3</v>
      </c>
      <c r="J3113" s="2">
        <v>25</v>
      </c>
      <c r="K3113" s="4">
        <v>304</v>
      </c>
      <c r="L3113" s="4">
        <v>18</v>
      </c>
      <c r="M3113" s="23">
        <v>0</v>
      </c>
    </row>
    <row r="3114" spans="1:13" hidden="1" x14ac:dyDescent="0.25">
      <c r="A3114" t="s">
        <v>4276</v>
      </c>
      <c r="B3114" t="s">
        <v>4475</v>
      </c>
      <c r="C3114" t="s">
        <v>4476</v>
      </c>
      <c r="D3114" s="2">
        <v>40</v>
      </c>
      <c r="E3114" s="3">
        <v>3.9733999999999998E-2</v>
      </c>
      <c r="F3114" s="3">
        <v>0.41324660000000002</v>
      </c>
      <c r="G3114" s="4">
        <v>45865</v>
      </c>
      <c r="H3114" s="4">
        <v>191</v>
      </c>
      <c r="I3114" t="s">
        <v>10</v>
      </c>
      <c r="J3114" s="2">
        <v>37.5</v>
      </c>
      <c r="K3114" s="4">
        <v>2328</v>
      </c>
      <c r="L3114" s="4">
        <v>55</v>
      </c>
      <c r="M3114" s="23">
        <v>0</v>
      </c>
    </row>
    <row r="3115" spans="1:13" hidden="1" x14ac:dyDescent="0.25">
      <c r="A3115" t="s">
        <v>4276</v>
      </c>
      <c r="B3115" t="s">
        <v>4477</v>
      </c>
      <c r="C3115" t="s">
        <v>4478</v>
      </c>
      <c r="D3115" s="2">
        <v>40</v>
      </c>
      <c r="E3115" s="3">
        <v>2.7252499999999999E-2</v>
      </c>
      <c r="F3115" s="3">
        <v>0.5695443</v>
      </c>
      <c r="G3115" s="4">
        <v>29233</v>
      </c>
      <c r="H3115" s="4">
        <v>119</v>
      </c>
      <c r="I3115" t="s">
        <v>10</v>
      </c>
      <c r="J3115" s="2">
        <v>32.5</v>
      </c>
      <c r="K3115" s="4">
        <v>1264</v>
      </c>
      <c r="L3115" s="4">
        <v>39</v>
      </c>
      <c r="M3115" s="23">
        <v>0</v>
      </c>
    </row>
    <row r="3116" spans="1:13" hidden="1" x14ac:dyDescent="0.25">
      <c r="A3116" t="s">
        <v>4276</v>
      </c>
      <c r="B3116" t="s">
        <v>4479</v>
      </c>
      <c r="C3116" t="s">
        <v>4480</v>
      </c>
      <c r="D3116" s="2">
        <v>37.5</v>
      </c>
      <c r="E3116" s="3">
        <v>4.92924E-2</v>
      </c>
      <c r="F3116" s="3">
        <v>0.79123810000000006</v>
      </c>
      <c r="G3116" s="4">
        <v>8001</v>
      </c>
      <c r="H3116" s="4">
        <v>52</v>
      </c>
      <c r="I3116" t="s">
        <v>3</v>
      </c>
      <c r="J3116" s="2">
        <v>35</v>
      </c>
      <c r="K3116" s="4">
        <v>431</v>
      </c>
      <c r="L3116" s="4">
        <v>20</v>
      </c>
      <c r="M3116" s="23">
        <v>0</v>
      </c>
    </row>
    <row r="3117" spans="1:13" hidden="1" x14ac:dyDescent="0.25">
      <c r="A3117" t="s">
        <v>4276</v>
      </c>
      <c r="B3117" t="s">
        <v>4481</v>
      </c>
      <c r="C3117" t="s">
        <v>4441</v>
      </c>
      <c r="D3117" s="2">
        <v>37.5</v>
      </c>
      <c r="E3117" s="3">
        <v>5.9690699999999999E-2</v>
      </c>
      <c r="F3117" s="3">
        <v>0.52985899999999997</v>
      </c>
      <c r="G3117" s="4">
        <v>15820</v>
      </c>
      <c r="H3117" s="4">
        <v>56</v>
      </c>
      <c r="I3117" t="s">
        <v>3</v>
      </c>
      <c r="J3117" s="2">
        <v>17.5</v>
      </c>
      <c r="K3117" s="4">
        <v>236</v>
      </c>
      <c r="L3117" s="4">
        <v>4</v>
      </c>
      <c r="M3117" s="23">
        <v>0</v>
      </c>
    </row>
    <row r="3118" spans="1:13" hidden="1" x14ac:dyDescent="0.25">
      <c r="A3118" t="s">
        <v>4276</v>
      </c>
      <c r="B3118" t="s">
        <v>4482</v>
      </c>
      <c r="C3118" t="s">
        <v>1040</v>
      </c>
      <c r="D3118" s="2">
        <v>37.5</v>
      </c>
      <c r="E3118" s="3">
        <v>4.4197599999999997E-2</v>
      </c>
      <c r="F3118" s="3">
        <v>0.81506089999999998</v>
      </c>
      <c r="G3118" s="4">
        <v>4416</v>
      </c>
      <c r="H3118" s="4">
        <v>19</v>
      </c>
      <c r="I3118" t="s">
        <v>20</v>
      </c>
      <c r="J3118" s="2">
        <v>40</v>
      </c>
      <c r="K3118" s="4">
        <v>334</v>
      </c>
      <c r="L3118" s="4">
        <v>9</v>
      </c>
      <c r="M3118" s="23">
        <v>0</v>
      </c>
    </row>
    <row r="3119" spans="1:13" hidden="1" x14ac:dyDescent="0.25">
      <c r="A3119" t="s">
        <v>4276</v>
      </c>
      <c r="B3119" t="s">
        <v>4483</v>
      </c>
      <c r="C3119" t="s">
        <v>4484</v>
      </c>
      <c r="D3119" s="2">
        <v>37.5</v>
      </c>
      <c r="E3119" s="3">
        <v>4.09973E-2</v>
      </c>
      <c r="F3119" s="3">
        <v>0.60321530000000001</v>
      </c>
      <c r="G3119" s="4">
        <v>13658</v>
      </c>
      <c r="H3119" s="4">
        <v>148</v>
      </c>
      <c r="I3119" t="s">
        <v>3</v>
      </c>
      <c r="J3119" s="2">
        <v>70</v>
      </c>
      <c r="K3119" s="4">
        <v>2778</v>
      </c>
      <c r="L3119" s="4">
        <v>94</v>
      </c>
      <c r="M3119" s="23">
        <v>0</v>
      </c>
    </row>
    <row r="3120" spans="1:13" hidden="1" x14ac:dyDescent="0.25">
      <c r="A3120" t="s">
        <v>4276</v>
      </c>
      <c r="B3120" t="s">
        <v>4485</v>
      </c>
      <c r="C3120" t="s">
        <v>4326</v>
      </c>
      <c r="D3120" s="2">
        <v>37.5</v>
      </c>
      <c r="E3120" s="3">
        <v>7.2814000000000004E-2</v>
      </c>
      <c r="F3120" s="3">
        <v>0.3843915</v>
      </c>
      <c r="G3120" s="4">
        <v>24435</v>
      </c>
      <c r="H3120" s="4">
        <v>87</v>
      </c>
      <c r="I3120" t="s">
        <v>3</v>
      </c>
      <c r="J3120" s="2">
        <v>25</v>
      </c>
      <c r="K3120" s="4">
        <v>599</v>
      </c>
      <c r="L3120" s="4">
        <v>18</v>
      </c>
      <c r="M3120" s="23">
        <v>0</v>
      </c>
    </row>
    <row r="3121" spans="1:13" hidden="1" x14ac:dyDescent="0.25">
      <c r="A3121" t="s">
        <v>4276</v>
      </c>
      <c r="B3121" t="s">
        <v>4486</v>
      </c>
      <c r="C3121" t="s">
        <v>4418</v>
      </c>
      <c r="D3121" s="2">
        <v>37.5</v>
      </c>
      <c r="E3121" s="3">
        <v>4.78132E-2</v>
      </c>
      <c r="F3121" s="3">
        <v>0.34719139999999998</v>
      </c>
      <c r="G3121" s="4">
        <v>38198</v>
      </c>
      <c r="H3121" s="4">
        <v>176</v>
      </c>
      <c r="I3121" t="s">
        <v>17</v>
      </c>
      <c r="J3121" s="2">
        <v>32.5</v>
      </c>
      <c r="K3121" s="4">
        <v>1468</v>
      </c>
      <c r="L3121" s="4">
        <v>49</v>
      </c>
      <c r="M3121" s="23">
        <v>0</v>
      </c>
    </row>
    <row r="3122" spans="1:13" hidden="1" x14ac:dyDescent="0.25">
      <c r="A3122" t="s">
        <v>4276</v>
      </c>
      <c r="B3122" t="s">
        <v>4487</v>
      </c>
      <c r="C3122" t="s">
        <v>4441</v>
      </c>
      <c r="D3122" s="2">
        <v>37.5</v>
      </c>
      <c r="E3122" s="3">
        <v>4.2151800000000003E-2</v>
      </c>
      <c r="F3122" s="3">
        <v>0.67738980000000004</v>
      </c>
      <c r="G3122" s="4">
        <v>14782</v>
      </c>
      <c r="H3122" s="4">
        <v>59</v>
      </c>
      <c r="I3122" t="s">
        <v>3</v>
      </c>
      <c r="J3122" s="2">
        <v>27.5</v>
      </c>
      <c r="K3122" s="4">
        <v>534</v>
      </c>
      <c r="L3122" s="4">
        <v>11</v>
      </c>
      <c r="M3122" s="23">
        <v>0</v>
      </c>
    </row>
    <row r="3123" spans="1:13" hidden="1" x14ac:dyDescent="0.25">
      <c r="A3123" t="s">
        <v>4276</v>
      </c>
      <c r="B3123" t="s">
        <v>4488</v>
      </c>
      <c r="C3123" t="s">
        <v>4422</v>
      </c>
      <c r="D3123" s="2">
        <v>35</v>
      </c>
      <c r="E3123" s="3">
        <v>2.3937699999999999E-2</v>
      </c>
      <c r="F3123" s="3">
        <v>0.33966619999999997</v>
      </c>
      <c r="G3123" s="4">
        <v>33147</v>
      </c>
      <c r="H3123" s="4">
        <v>179</v>
      </c>
      <c r="I3123" t="s">
        <v>10</v>
      </c>
      <c r="J3123" s="2">
        <v>35</v>
      </c>
      <c r="K3123" s="4">
        <v>1806</v>
      </c>
      <c r="L3123" s="4">
        <v>67</v>
      </c>
      <c r="M3123" s="23">
        <v>0</v>
      </c>
    </row>
    <row r="3124" spans="1:13" hidden="1" x14ac:dyDescent="0.25">
      <c r="A3124" t="s">
        <v>4276</v>
      </c>
      <c r="B3124" t="s">
        <v>4489</v>
      </c>
      <c r="C3124" t="s">
        <v>4439</v>
      </c>
      <c r="D3124" s="2">
        <v>35</v>
      </c>
      <c r="E3124" s="3">
        <v>2.6665999999999999E-2</v>
      </c>
      <c r="F3124" s="3">
        <v>0.76707170000000002</v>
      </c>
      <c r="G3124" s="4">
        <v>4482</v>
      </c>
      <c r="H3124" s="4">
        <v>26</v>
      </c>
      <c r="I3124" t="s">
        <v>3</v>
      </c>
      <c r="J3124" s="2">
        <v>27.5</v>
      </c>
      <c r="K3124" s="4">
        <v>157</v>
      </c>
      <c r="L3124" s="4">
        <v>14</v>
      </c>
      <c r="M3124" s="23">
        <v>0</v>
      </c>
    </row>
    <row r="3125" spans="1:13" hidden="1" x14ac:dyDescent="0.25">
      <c r="A3125" t="s">
        <v>4276</v>
      </c>
      <c r="B3125" t="s">
        <v>4490</v>
      </c>
      <c r="C3125" t="s">
        <v>2671</v>
      </c>
      <c r="D3125" s="2">
        <v>35</v>
      </c>
      <c r="E3125" s="3">
        <v>4.3824299999999997E-2</v>
      </c>
      <c r="F3125" s="3">
        <v>0.99966569999999999</v>
      </c>
      <c r="G3125" s="4">
        <v>2990</v>
      </c>
      <c r="H3125" s="4">
        <v>13</v>
      </c>
      <c r="I3125" t="s">
        <v>20</v>
      </c>
      <c r="J3125" s="2">
        <v>70</v>
      </c>
      <c r="K3125" s="4">
        <v>2990</v>
      </c>
      <c r="L3125" s="4">
        <v>13</v>
      </c>
      <c r="M3125" s="23">
        <v>0</v>
      </c>
    </row>
    <row r="3126" spans="1:13" hidden="1" x14ac:dyDescent="0.25">
      <c r="A3126" t="s">
        <v>4276</v>
      </c>
      <c r="B3126" t="s">
        <v>4491</v>
      </c>
      <c r="C3126" t="s">
        <v>4492</v>
      </c>
      <c r="D3126" s="2">
        <v>35</v>
      </c>
      <c r="E3126" s="3">
        <v>2.3869600000000001E-2</v>
      </c>
      <c r="F3126" s="3">
        <v>0.99962019999999996</v>
      </c>
      <c r="G3126" s="4">
        <v>2632</v>
      </c>
      <c r="H3126" s="4">
        <v>19</v>
      </c>
      <c r="I3126" t="s">
        <v>3</v>
      </c>
      <c r="J3126" s="2">
        <v>40</v>
      </c>
      <c r="K3126" s="4">
        <v>262</v>
      </c>
      <c r="L3126" s="4">
        <v>10</v>
      </c>
      <c r="M3126" s="23">
        <v>0</v>
      </c>
    </row>
    <row r="3127" spans="1:13" hidden="1" x14ac:dyDescent="0.25">
      <c r="A3127" t="s">
        <v>4276</v>
      </c>
      <c r="B3127" t="s">
        <v>4493</v>
      </c>
      <c r="C3127" t="s">
        <v>2082</v>
      </c>
      <c r="D3127" s="2">
        <v>35</v>
      </c>
      <c r="E3127" s="3">
        <v>5.6727300000000001E-2</v>
      </c>
      <c r="F3127" s="3">
        <v>0.33312910000000001</v>
      </c>
      <c r="G3127" s="4">
        <v>22291</v>
      </c>
      <c r="H3127" s="4">
        <v>146</v>
      </c>
      <c r="I3127" t="s">
        <v>3</v>
      </c>
      <c r="J3127" s="2">
        <v>50</v>
      </c>
      <c r="K3127" s="4">
        <v>2290</v>
      </c>
      <c r="L3127" s="4">
        <v>75</v>
      </c>
      <c r="M3127" s="23">
        <v>0</v>
      </c>
    </row>
    <row r="3128" spans="1:13" hidden="1" x14ac:dyDescent="0.25">
      <c r="A3128" t="s">
        <v>4276</v>
      </c>
      <c r="B3128" t="s">
        <v>4494</v>
      </c>
      <c r="C3128" t="s">
        <v>1042</v>
      </c>
      <c r="D3128" s="2">
        <v>32.5</v>
      </c>
      <c r="E3128" s="3">
        <v>4.0111000000000001E-3</v>
      </c>
      <c r="F3128" s="3">
        <v>0.99928620000000001</v>
      </c>
      <c r="G3128" s="4">
        <v>1400</v>
      </c>
      <c r="H3128" s="4">
        <v>7</v>
      </c>
      <c r="I3128" t="s">
        <v>3</v>
      </c>
      <c r="J3128" s="2">
        <v>22.5</v>
      </c>
      <c r="K3128" s="4">
        <v>61</v>
      </c>
      <c r="L3128" s="4">
        <v>1</v>
      </c>
      <c r="M3128" s="23">
        <v>0</v>
      </c>
    </row>
    <row r="3129" spans="1:13" hidden="1" x14ac:dyDescent="0.25">
      <c r="A3129" t="s">
        <v>4276</v>
      </c>
      <c r="B3129" t="s">
        <v>4495</v>
      </c>
      <c r="C3129" t="s">
        <v>526</v>
      </c>
      <c r="D3129" s="2">
        <v>32.5</v>
      </c>
      <c r="E3129" s="3">
        <v>1.9459799999999999E-2</v>
      </c>
      <c r="F3129" s="3">
        <v>0.99673089999999998</v>
      </c>
      <c r="G3129" s="4">
        <v>5793</v>
      </c>
      <c r="H3129" s="4">
        <v>18</v>
      </c>
      <c r="I3129" t="s">
        <v>3</v>
      </c>
      <c r="J3129" s="2">
        <v>10</v>
      </c>
      <c r="K3129" s="4">
        <v>0</v>
      </c>
      <c r="L3129" s="4">
        <v>0</v>
      </c>
      <c r="M3129" s="23">
        <v>0</v>
      </c>
    </row>
    <row r="3130" spans="1:13" hidden="1" x14ac:dyDescent="0.25">
      <c r="A3130" t="s">
        <v>4276</v>
      </c>
      <c r="B3130" t="s">
        <v>4496</v>
      </c>
      <c r="C3130" t="s">
        <v>4497</v>
      </c>
      <c r="D3130" s="2">
        <v>32.5</v>
      </c>
      <c r="E3130" s="3">
        <v>2.2275699999999999E-2</v>
      </c>
      <c r="F3130" s="3">
        <v>0.99959560000000003</v>
      </c>
      <c r="G3130" s="4">
        <v>2472</v>
      </c>
      <c r="H3130" s="4">
        <v>18</v>
      </c>
      <c r="I3130" t="s">
        <v>3</v>
      </c>
      <c r="J3130" s="2">
        <v>30</v>
      </c>
      <c r="K3130" s="4">
        <v>130</v>
      </c>
      <c r="L3130" s="4">
        <v>7</v>
      </c>
      <c r="M3130" s="23">
        <v>0</v>
      </c>
    </row>
    <row r="3131" spans="1:13" hidden="1" x14ac:dyDescent="0.25">
      <c r="A3131" t="s">
        <v>4276</v>
      </c>
      <c r="B3131" t="s">
        <v>4498</v>
      </c>
      <c r="C3131" t="s">
        <v>4499</v>
      </c>
      <c r="D3131" s="2">
        <v>32.5</v>
      </c>
      <c r="E3131" s="3">
        <v>8.9875000000000007E-3</v>
      </c>
      <c r="F3131" s="3">
        <v>0.99938340000000003</v>
      </c>
      <c r="G3131" s="4">
        <v>1621</v>
      </c>
      <c r="H3131" s="4">
        <v>6</v>
      </c>
      <c r="I3131" t="s">
        <v>3</v>
      </c>
      <c r="J3131" s="2">
        <v>10</v>
      </c>
      <c r="K3131" s="4">
        <v>0</v>
      </c>
      <c r="L3131" s="4">
        <v>0</v>
      </c>
      <c r="M3131" s="23">
        <v>0</v>
      </c>
    </row>
    <row r="3132" spans="1:13" hidden="1" x14ac:dyDescent="0.25">
      <c r="A3132" t="s">
        <v>4276</v>
      </c>
      <c r="B3132" t="s">
        <v>4500</v>
      </c>
      <c r="C3132" t="s">
        <v>4501</v>
      </c>
      <c r="D3132" s="2">
        <v>32.5</v>
      </c>
      <c r="E3132" s="3">
        <v>4.9259699999999997E-2</v>
      </c>
      <c r="F3132" s="3">
        <v>0.57543120000000003</v>
      </c>
      <c r="G3132" s="4">
        <v>8441</v>
      </c>
      <c r="H3132" s="4">
        <v>29</v>
      </c>
      <c r="I3132" t="s">
        <v>3</v>
      </c>
      <c r="J3132" s="2">
        <v>15</v>
      </c>
      <c r="K3132" s="4">
        <v>124</v>
      </c>
      <c r="L3132" s="4">
        <v>5</v>
      </c>
      <c r="M3132" s="23">
        <v>0</v>
      </c>
    </row>
    <row r="3133" spans="1:13" hidden="1" x14ac:dyDescent="0.25">
      <c r="A3133" t="s">
        <v>4276</v>
      </c>
      <c r="B3133" t="s">
        <v>4502</v>
      </c>
      <c r="C3133" t="s">
        <v>4418</v>
      </c>
      <c r="D3133" s="2">
        <v>30</v>
      </c>
      <c r="E3133" s="3">
        <v>1.38619E-2</v>
      </c>
      <c r="F3133" s="3">
        <v>0.99918430000000003</v>
      </c>
      <c r="G3133" s="4">
        <v>1225</v>
      </c>
      <c r="H3133" s="4">
        <v>8</v>
      </c>
      <c r="I3133" t="s">
        <v>20</v>
      </c>
      <c r="J3133" s="2">
        <v>12.5</v>
      </c>
      <c r="K3133" s="4">
        <v>7</v>
      </c>
      <c r="L3133" s="4">
        <v>1</v>
      </c>
      <c r="M3133" s="23">
        <v>0</v>
      </c>
    </row>
    <row r="3134" spans="1:13" hidden="1" x14ac:dyDescent="0.25">
      <c r="A3134" t="s">
        <v>4276</v>
      </c>
      <c r="B3134" t="s">
        <v>4503</v>
      </c>
      <c r="C3134" t="s">
        <v>4275</v>
      </c>
      <c r="D3134" s="2">
        <v>30</v>
      </c>
      <c r="E3134" s="3">
        <v>5.6459999999999995E-4</v>
      </c>
      <c r="F3134" s="3">
        <v>0.96153840000000002</v>
      </c>
      <c r="G3134" s="4">
        <v>25</v>
      </c>
      <c r="H3134" s="4">
        <v>1</v>
      </c>
      <c r="I3134" t="s">
        <v>20</v>
      </c>
      <c r="J3134" s="2">
        <v>32.5</v>
      </c>
      <c r="K3134" s="4">
        <v>25</v>
      </c>
      <c r="L3134" s="4">
        <v>1</v>
      </c>
      <c r="M3134" s="23">
        <v>0</v>
      </c>
    </row>
    <row r="3135" spans="1:13" hidden="1" x14ac:dyDescent="0.25">
      <c r="A3135" t="s">
        <v>4276</v>
      </c>
      <c r="B3135" t="s">
        <v>4504</v>
      </c>
      <c r="C3135" t="s">
        <v>4505</v>
      </c>
      <c r="D3135" s="2">
        <v>30</v>
      </c>
      <c r="E3135" s="3">
        <v>3.6918699999999999E-2</v>
      </c>
      <c r="F3135" s="3">
        <v>0.17150650000000001</v>
      </c>
      <c r="G3135" s="4">
        <v>27871</v>
      </c>
      <c r="H3135" s="4">
        <v>122</v>
      </c>
      <c r="I3135" t="s">
        <v>17</v>
      </c>
      <c r="J3135" s="2">
        <v>32.5</v>
      </c>
      <c r="K3135" s="4">
        <v>1415</v>
      </c>
      <c r="L3135" s="4">
        <v>59</v>
      </c>
      <c r="M3135" s="23">
        <v>0</v>
      </c>
    </row>
    <row r="3136" spans="1:13" hidden="1" x14ac:dyDescent="0.25">
      <c r="A3136" t="s">
        <v>4276</v>
      </c>
      <c r="B3136" t="s">
        <v>4506</v>
      </c>
      <c r="C3136" t="s">
        <v>4275</v>
      </c>
      <c r="D3136" s="2">
        <v>22.5</v>
      </c>
      <c r="E3136" s="3">
        <v>1.76452E-2</v>
      </c>
      <c r="F3136" s="3">
        <v>0.3763262</v>
      </c>
      <c r="G3136" s="4">
        <v>10180</v>
      </c>
      <c r="H3136" s="4">
        <v>37</v>
      </c>
      <c r="I3136" t="s">
        <v>17</v>
      </c>
      <c r="J3136" s="2">
        <v>15</v>
      </c>
      <c r="K3136" s="4">
        <v>190</v>
      </c>
      <c r="L3136" s="4">
        <v>4</v>
      </c>
      <c r="M3136" s="23">
        <v>6.9510000000000004E-4</v>
      </c>
    </row>
    <row r="3137" spans="1:13" hidden="1" x14ac:dyDescent="0.25">
      <c r="A3137" t="s">
        <v>4276</v>
      </c>
      <c r="B3137" t="s">
        <v>4507</v>
      </c>
      <c r="C3137" t="s">
        <v>4341</v>
      </c>
      <c r="D3137" s="2">
        <v>10</v>
      </c>
      <c r="E3137" s="3">
        <v>0</v>
      </c>
      <c r="F3137" s="3">
        <v>0</v>
      </c>
      <c r="G3137" s="4">
        <v>0</v>
      </c>
      <c r="H3137" s="4">
        <v>0</v>
      </c>
      <c r="I3137" t="s">
        <v>20</v>
      </c>
      <c r="J3137" s="2">
        <v>10</v>
      </c>
      <c r="K3137" s="4">
        <v>0</v>
      </c>
      <c r="L3137" s="4">
        <v>0</v>
      </c>
      <c r="M3137" s="23">
        <v>0</v>
      </c>
    </row>
    <row r="3138" spans="1:13" hidden="1" x14ac:dyDescent="0.25">
      <c r="A3138" t="s">
        <v>4276</v>
      </c>
      <c r="B3138" t="s">
        <v>4508</v>
      </c>
      <c r="C3138" t="s">
        <v>4275</v>
      </c>
      <c r="D3138" s="2">
        <v>10</v>
      </c>
      <c r="E3138" s="3">
        <v>0</v>
      </c>
      <c r="F3138" s="3">
        <v>0</v>
      </c>
      <c r="G3138" s="4">
        <v>0</v>
      </c>
      <c r="H3138" s="4">
        <v>0</v>
      </c>
      <c r="I3138" t="s">
        <v>3</v>
      </c>
      <c r="J3138" s="2">
        <v>10</v>
      </c>
      <c r="K3138" s="4">
        <v>0</v>
      </c>
      <c r="L3138" s="4">
        <v>0</v>
      </c>
      <c r="M3138" s="23">
        <v>0</v>
      </c>
    </row>
    <row r="3139" spans="1:13" hidden="1" x14ac:dyDescent="0.25">
      <c r="A3139" t="s">
        <v>4276</v>
      </c>
      <c r="B3139" t="s">
        <v>4509</v>
      </c>
      <c r="C3139" t="s">
        <v>4275</v>
      </c>
      <c r="D3139" s="2">
        <v>10</v>
      </c>
      <c r="E3139" s="3">
        <v>2.0915E-3</v>
      </c>
      <c r="F3139" s="3">
        <v>0.1338066</v>
      </c>
      <c r="G3139" s="4">
        <v>2224</v>
      </c>
      <c r="H3139" s="4">
        <v>6</v>
      </c>
      <c r="I3139" t="s">
        <v>10</v>
      </c>
      <c r="J3139" s="2">
        <v>10</v>
      </c>
      <c r="K3139" s="4">
        <v>0</v>
      </c>
      <c r="L3139" s="4">
        <v>0</v>
      </c>
      <c r="M3139" s="23">
        <v>0</v>
      </c>
    </row>
    <row r="3140" spans="1:13" hidden="1" x14ac:dyDescent="0.25">
      <c r="A3140" t="s">
        <v>4276</v>
      </c>
      <c r="B3140" t="s">
        <v>4510</v>
      </c>
      <c r="C3140" t="s">
        <v>4275</v>
      </c>
      <c r="D3140" s="2">
        <v>10</v>
      </c>
      <c r="E3140" s="3">
        <v>0</v>
      </c>
      <c r="F3140" s="3">
        <v>0</v>
      </c>
      <c r="G3140" s="4">
        <v>0</v>
      </c>
      <c r="H3140" s="4">
        <v>0</v>
      </c>
      <c r="I3140" t="s">
        <v>20</v>
      </c>
      <c r="J3140" s="2">
        <v>10</v>
      </c>
      <c r="K3140" s="4">
        <v>0</v>
      </c>
      <c r="L3140" s="4">
        <v>0</v>
      </c>
      <c r="M3140" s="23">
        <v>0</v>
      </c>
    </row>
    <row r="3141" spans="1:13" hidden="1" x14ac:dyDescent="0.25">
      <c r="A3141" t="s">
        <v>4276</v>
      </c>
      <c r="B3141" t="s">
        <v>4511</v>
      </c>
      <c r="C3141" t="s">
        <v>4512</v>
      </c>
      <c r="D3141" s="2">
        <v>10</v>
      </c>
      <c r="E3141" s="3">
        <v>0</v>
      </c>
      <c r="F3141" s="3">
        <v>0</v>
      </c>
      <c r="G3141" s="4">
        <v>0</v>
      </c>
      <c r="H3141" s="4">
        <v>0</v>
      </c>
      <c r="I3141" t="s">
        <v>3</v>
      </c>
      <c r="J3141" s="2">
        <v>10</v>
      </c>
      <c r="K3141" s="4">
        <v>0</v>
      </c>
      <c r="L3141" s="4">
        <v>0</v>
      </c>
      <c r="M3141" s="23">
        <v>0</v>
      </c>
    </row>
    <row r="3142" spans="1:13" hidden="1" x14ac:dyDescent="0.25">
      <c r="A3142" t="s">
        <v>4276</v>
      </c>
      <c r="B3142" t="s">
        <v>2752</v>
      </c>
      <c r="C3142" t="s">
        <v>4275</v>
      </c>
      <c r="D3142" s="2">
        <v>10</v>
      </c>
      <c r="E3142" s="3">
        <v>0</v>
      </c>
      <c r="F3142" s="3">
        <v>0</v>
      </c>
      <c r="G3142" s="4">
        <v>0</v>
      </c>
      <c r="H3142" s="4">
        <v>0</v>
      </c>
      <c r="I3142" t="s">
        <v>130</v>
      </c>
      <c r="J3142" s="2">
        <v>10</v>
      </c>
      <c r="K3142" s="4">
        <v>0</v>
      </c>
      <c r="L3142" s="4">
        <v>0</v>
      </c>
      <c r="M3142" s="23">
        <v>0</v>
      </c>
    </row>
    <row r="3143" spans="1:13" hidden="1" x14ac:dyDescent="0.25">
      <c r="A3143" t="s">
        <v>4276</v>
      </c>
      <c r="B3143" t="s">
        <v>4513</v>
      </c>
      <c r="C3143" t="s">
        <v>4358</v>
      </c>
      <c r="D3143" s="2">
        <v>10</v>
      </c>
      <c r="E3143" s="3">
        <v>1.4419999999999999E-3</v>
      </c>
      <c r="F3143" s="3">
        <v>0.1150815</v>
      </c>
      <c r="G3143" s="4">
        <v>219</v>
      </c>
      <c r="H3143" s="4">
        <v>3</v>
      </c>
      <c r="I3143" t="s">
        <v>3</v>
      </c>
      <c r="J3143" s="2">
        <v>10</v>
      </c>
      <c r="K3143" s="4">
        <v>0</v>
      </c>
      <c r="L3143" s="4">
        <v>0</v>
      </c>
      <c r="M3143" s="23">
        <v>0</v>
      </c>
    </row>
    <row r="3144" spans="1:13" hidden="1" x14ac:dyDescent="0.25">
      <c r="A3144" t="s">
        <v>4276</v>
      </c>
      <c r="B3144" t="s">
        <v>4514</v>
      </c>
      <c r="C3144" t="s">
        <v>4275</v>
      </c>
      <c r="D3144" s="2">
        <v>10</v>
      </c>
      <c r="E3144" s="3">
        <v>0</v>
      </c>
      <c r="F3144" s="3">
        <v>0</v>
      </c>
      <c r="G3144" s="4">
        <v>0</v>
      </c>
      <c r="H3144" s="4">
        <v>0</v>
      </c>
      <c r="I3144" t="s">
        <v>3</v>
      </c>
      <c r="J3144" s="2">
        <v>10</v>
      </c>
      <c r="K3144" s="4">
        <v>0</v>
      </c>
      <c r="L3144" s="4">
        <v>0</v>
      </c>
      <c r="M3144" s="23">
        <v>0</v>
      </c>
    </row>
    <row r="3145" spans="1:13" hidden="1" x14ac:dyDescent="0.25">
      <c r="A3145" t="s">
        <v>4517</v>
      </c>
      <c r="B3145" t="s">
        <v>4515</v>
      </c>
      <c r="C3145" t="s">
        <v>4516</v>
      </c>
      <c r="D3145" s="2">
        <v>90</v>
      </c>
      <c r="E3145" s="3">
        <v>0.3145039</v>
      </c>
      <c r="F3145" s="3">
        <v>0.83216369999999995</v>
      </c>
      <c r="G3145" s="4">
        <v>91186</v>
      </c>
      <c r="H3145" s="4">
        <v>710</v>
      </c>
      <c r="I3145" t="s">
        <v>3</v>
      </c>
      <c r="J3145" s="2">
        <v>100</v>
      </c>
      <c r="K3145" s="4">
        <v>15434</v>
      </c>
      <c r="L3145" s="4">
        <v>424</v>
      </c>
      <c r="M3145" s="23">
        <v>0</v>
      </c>
    </row>
    <row r="3146" spans="1:13" hidden="1" x14ac:dyDescent="0.25">
      <c r="A3146" t="s">
        <v>4517</v>
      </c>
      <c r="B3146" t="s">
        <v>4518</v>
      </c>
      <c r="C3146" t="s">
        <v>4519</v>
      </c>
      <c r="D3146" s="2">
        <v>87.5</v>
      </c>
      <c r="E3146" s="3">
        <v>0.236957</v>
      </c>
      <c r="F3146" s="3">
        <v>0.47430090000000003</v>
      </c>
      <c r="G3146" s="4">
        <v>230413</v>
      </c>
      <c r="H3146" s="4">
        <v>1025</v>
      </c>
      <c r="I3146" t="s">
        <v>17</v>
      </c>
      <c r="J3146" s="2">
        <v>87.5</v>
      </c>
      <c r="K3146" s="4">
        <v>17797</v>
      </c>
      <c r="L3146" s="4">
        <v>417</v>
      </c>
      <c r="M3146" s="23">
        <v>0</v>
      </c>
    </row>
    <row r="3147" spans="1:13" hidden="1" x14ac:dyDescent="0.25">
      <c r="A3147" t="s">
        <v>4517</v>
      </c>
      <c r="B3147" t="s">
        <v>4520</v>
      </c>
      <c r="C3147" t="s">
        <v>4521</v>
      </c>
      <c r="D3147" s="2">
        <v>85</v>
      </c>
      <c r="E3147" s="3">
        <v>0.26784019999999997</v>
      </c>
      <c r="F3147" s="3">
        <v>0.54695210000000005</v>
      </c>
      <c r="G3147" s="4">
        <v>82971</v>
      </c>
      <c r="H3147" s="4">
        <v>541</v>
      </c>
      <c r="I3147" t="s">
        <v>3</v>
      </c>
      <c r="J3147" s="2">
        <v>90</v>
      </c>
      <c r="K3147" s="4">
        <v>8442</v>
      </c>
      <c r="L3147" s="4">
        <v>269</v>
      </c>
      <c r="M3147" s="23">
        <v>0</v>
      </c>
    </row>
    <row r="3148" spans="1:13" hidden="1" x14ac:dyDescent="0.25">
      <c r="A3148" t="s">
        <v>4517</v>
      </c>
      <c r="B3148" t="s">
        <v>4522</v>
      </c>
      <c r="C3148" t="s">
        <v>4523</v>
      </c>
      <c r="D3148" s="2">
        <v>85</v>
      </c>
      <c r="E3148" s="3">
        <v>0.28611389999999998</v>
      </c>
      <c r="F3148" s="3">
        <v>0.47340910000000003</v>
      </c>
      <c r="G3148" s="4">
        <v>101880</v>
      </c>
      <c r="H3148" s="4">
        <v>635</v>
      </c>
      <c r="I3148" t="s">
        <v>3</v>
      </c>
      <c r="J3148" s="2">
        <v>85</v>
      </c>
      <c r="K3148" s="4">
        <v>8123</v>
      </c>
      <c r="L3148" s="4">
        <v>256</v>
      </c>
      <c r="M3148" s="23">
        <v>0</v>
      </c>
    </row>
    <row r="3149" spans="1:13" hidden="1" x14ac:dyDescent="0.25">
      <c r="A3149" t="s">
        <v>4517</v>
      </c>
      <c r="B3149" t="s">
        <v>4524</v>
      </c>
      <c r="C3149" t="s">
        <v>4525</v>
      </c>
      <c r="D3149" s="2">
        <v>82.5</v>
      </c>
      <c r="E3149" s="3">
        <v>0.1826256</v>
      </c>
      <c r="F3149" s="3">
        <v>0.67132009999999998</v>
      </c>
      <c r="G3149" s="4">
        <v>92183</v>
      </c>
      <c r="H3149" s="4">
        <v>680</v>
      </c>
      <c r="I3149" t="s">
        <v>17</v>
      </c>
      <c r="J3149" s="2">
        <v>95</v>
      </c>
      <c r="K3149" s="4">
        <v>11797</v>
      </c>
      <c r="L3149" s="4">
        <v>379</v>
      </c>
      <c r="M3149" s="23">
        <v>0</v>
      </c>
    </row>
    <row r="3150" spans="1:13" hidden="1" x14ac:dyDescent="0.25">
      <c r="A3150" t="s">
        <v>4517</v>
      </c>
      <c r="B3150" t="s">
        <v>4526</v>
      </c>
      <c r="C3150" t="s">
        <v>4527</v>
      </c>
      <c r="D3150" s="2">
        <v>82.5</v>
      </c>
      <c r="E3150" s="3">
        <v>0.2660207</v>
      </c>
      <c r="F3150" s="3">
        <v>0.69954839999999996</v>
      </c>
      <c r="G3150" s="4">
        <v>52052</v>
      </c>
      <c r="H3150" s="4">
        <v>418</v>
      </c>
      <c r="I3150" t="s">
        <v>3</v>
      </c>
      <c r="J3150" s="2">
        <v>92.5</v>
      </c>
      <c r="K3150" s="4">
        <v>7184</v>
      </c>
      <c r="L3150" s="4">
        <v>227</v>
      </c>
      <c r="M3150" s="23">
        <v>0</v>
      </c>
    </row>
    <row r="3151" spans="1:13" hidden="1" x14ac:dyDescent="0.25">
      <c r="A3151" t="s">
        <v>4517</v>
      </c>
      <c r="B3151" t="s">
        <v>1273</v>
      </c>
      <c r="C3151" t="s">
        <v>4528</v>
      </c>
      <c r="D3151" s="2">
        <v>82.5</v>
      </c>
      <c r="E3151" s="3">
        <v>0.2104444</v>
      </c>
      <c r="F3151" s="3">
        <v>0.57536889999999996</v>
      </c>
      <c r="G3151" s="4">
        <v>87112</v>
      </c>
      <c r="H3151" s="4">
        <v>444</v>
      </c>
      <c r="I3151" t="s">
        <v>3</v>
      </c>
      <c r="J3151" s="2">
        <v>75</v>
      </c>
      <c r="K3151" s="4">
        <v>5240</v>
      </c>
      <c r="L3151" s="4">
        <v>158</v>
      </c>
      <c r="M3151" s="23">
        <v>1.7089300000000002E-2</v>
      </c>
    </row>
    <row r="3152" spans="1:13" hidden="1" x14ac:dyDescent="0.25">
      <c r="A3152" t="s">
        <v>4517</v>
      </c>
      <c r="B3152" t="s">
        <v>406</v>
      </c>
      <c r="C3152" t="s">
        <v>4529</v>
      </c>
      <c r="D3152" s="2">
        <v>82.5</v>
      </c>
      <c r="E3152" s="3">
        <v>0.2172433</v>
      </c>
      <c r="F3152" s="3">
        <v>0.73657689999999998</v>
      </c>
      <c r="G3152" s="4">
        <v>54366</v>
      </c>
      <c r="H3152" s="4">
        <v>613</v>
      </c>
      <c r="I3152" t="s">
        <v>3</v>
      </c>
      <c r="J3152" s="2">
        <v>95</v>
      </c>
      <c r="K3152" s="4">
        <v>10613</v>
      </c>
      <c r="L3152" s="4">
        <v>409</v>
      </c>
      <c r="M3152" s="23">
        <v>0</v>
      </c>
    </row>
    <row r="3153" spans="1:13" hidden="1" x14ac:dyDescent="0.25">
      <c r="A3153" t="s">
        <v>4517</v>
      </c>
      <c r="B3153" t="s">
        <v>4530</v>
      </c>
      <c r="C3153" t="s">
        <v>4531</v>
      </c>
      <c r="D3153" s="2">
        <v>80</v>
      </c>
      <c r="E3153" s="3">
        <v>0.17484130000000001</v>
      </c>
      <c r="F3153" s="3">
        <v>0.60509900000000005</v>
      </c>
      <c r="G3153" s="4">
        <v>57816</v>
      </c>
      <c r="H3153" s="4">
        <v>559</v>
      </c>
      <c r="I3153" t="s">
        <v>3</v>
      </c>
      <c r="J3153" s="2">
        <v>92.5</v>
      </c>
      <c r="K3153" s="4">
        <v>7584</v>
      </c>
      <c r="L3153" s="4">
        <v>362</v>
      </c>
      <c r="M3153" s="23">
        <v>1.9294E-3</v>
      </c>
    </row>
    <row r="3154" spans="1:13" hidden="1" x14ac:dyDescent="0.25">
      <c r="A3154" t="s">
        <v>4517</v>
      </c>
      <c r="B3154" t="s">
        <v>4532</v>
      </c>
      <c r="C3154" t="s">
        <v>4533</v>
      </c>
      <c r="D3154" s="2">
        <v>80</v>
      </c>
      <c r="E3154" s="3">
        <v>0.25944729999999999</v>
      </c>
      <c r="F3154" s="3">
        <v>0.68477860000000002</v>
      </c>
      <c r="G3154" s="4">
        <v>45231</v>
      </c>
      <c r="H3154" s="4">
        <v>279</v>
      </c>
      <c r="I3154" t="s">
        <v>3</v>
      </c>
      <c r="J3154" s="2">
        <v>60</v>
      </c>
      <c r="K3154" s="4">
        <v>1586</v>
      </c>
      <c r="L3154" s="4">
        <v>118</v>
      </c>
      <c r="M3154" s="23">
        <v>0</v>
      </c>
    </row>
    <row r="3155" spans="1:13" hidden="1" x14ac:dyDescent="0.25">
      <c r="A3155" t="s">
        <v>4517</v>
      </c>
      <c r="B3155" t="s">
        <v>4534</v>
      </c>
      <c r="C3155" t="s">
        <v>4535</v>
      </c>
      <c r="D3155" s="2">
        <v>77.5</v>
      </c>
      <c r="E3155" s="3">
        <v>0.21262110000000001</v>
      </c>
      <c r="F3155" s="3">
        <v>0.55392600000000003</v>
      </c>
      <c r="G3155" s="4">
        <v>61601</v>
      </c>
      <c r="H3155" s="4">
        <v>372</v>
      </c>
      <c r="I3155" t="s">
        <v>3</v>
      </c>
      <c r="J3155" s="2">
        <v>82.5</v>
      </c>
      <c r="K3155" s="4">
        <v>5304</v>
      </c>
      <c r="L3155" s="4">
        <v>183</v>
      </c>
      <c r="M3155" s="23">
        <v>0</v>
      </c>
    </row>
    <row r="3156" spans="1:13" hidden="1" x14ac:dyDescent="0.25">
      <c r="A3156" t="s">
        <v>4517</v>
      </c>
      <c r="B3156" t="s">
        <v>4536</v>
      </c>
      <c r="C3156" t="s">
        <v>4537</v>
      </c>
      <c r="D3156" s="2">
        <v>77.5</v>
      </c>
      <c r="E3156" s="3">
        <v>0.1946465</v>
      </c>
      <c r="F3156" s="3">
        <v>0.55107620000000002</v>
      </c>
      <c r="G3156" s="4">
        <v>49361</v>
      </c>
      <c r="H3156" s="4">
        <v>991</v>
      </c>
      <c r="I3156" t="s">
        <v>3</v>
      </c>
      <c r="J3156" s="2">
        <v>100</v>
      </c>
      <c r="K3156" s="4">
        <v>16564</v>
      </c>
      <c r="L3156" s="4">
        <v>770</v>
      </c>
      <c r="M3156" s="23">
        <v>0</v>
      </c>
    </row>
    <row r="3157" spans="1:13" hidden="1" x14ac:dyDescent="0.25">
      <c r="A3157" t="s">
        <v>4517</v>
      </c>
      <c r="B3157" t="s">
        <v>4538</v>
      </c>
      <c r="C3157" t="s">
        <v>2986</v>
      </c>
      <c r="D3157" s="2">
        <v>77.5</v>
      </c>
      <c r="E3157" s="3">
        <v>0.29150999999999999</v>
      </c>
      <c r="F3157" s="3">
        <v>0.82760279999999997</v>
      </c>
      <c r="G3157" s="4">
        <v>44722</v>
      </c>
      <c r="H3157" s="4">
        <v>321</v>
      </c>
      <c r="I3157" t="s">
        <v>3</v>
      </c>
      <c r="J3157" s="2">
        <v>85</v>
      </c>
      <c r="K3157" s="4">
        <v>3769</v>
      </c>
      <c r="L3157" s="4">
        <v>186</v>
      </c>
      <c r="M3157" s="23">
        <v>0</v>
      </c>
    </row>
    <row r="3158" spans="1:13" hidden="1" x14ac:dyDescent="0.25">
      <c r="A3158" t="s">
        <v>4517</v>
      </c>
      <c r="B3158" t="s">
        <v>4539</v>
      </c>
      <c r="C3158" t="s">
        <v>2986</v>
      </c>
      <c r="D3158" s="2">
        <v>75</v>
      </c>
      <c r="E3158" s="3">
        <v>0.13215080000000001</v>
      </c>
      <c r="F3158" s="3">
        <v>0.42415570000000002</v>
      </c>
      <c r="G3158" s="4">
        <v>93710</v>
      </c>
      <c r="H3158" s="4">
        <v>760</v>
      </c>
      <c r="I3158" t="s">
        <v>17</v>
      </c>
      <c r="J3158" s="2">
        <v>87.5</v>
      </c>
      <c r="K3158" s="4">
        <v>9148</v>
      </c>
      <c r="L3158" s="4">
        <v>452</v>
      </c>
      <c r="M3158" s="23">
        <v>1.0055000000000001E-3</v>
      </c>
    </row>
    <row r="3159" spans="1:13" hidden="1" x14ac:dyDescent="0.25">
      <c r="A3159" t="s">
        <v>4517</v>
      </c>
      <c r="B3159" t="s">
        <v>4540</v>
      </c>
      <c r="C3159" t="s">
        <v>4541</v>
      </c>
      <c r="D3159" s="2">
        <v>75</v>
      </c>
      <c r="E3159" s="3">
        <v>0.20169029999999999</v>
      </c>
      <c r="F3159" s="3">
        <v>0.55037919999999996</v>
      </c>
      <c r="G3159" s="4">
        <v>54864</v>
      </c>
      <c r="H3159" s="4">
        <v>458</v>
      </c>
      <c r="I3159" t="s">
        <v>3</v>
      </c>
      <c r="J3159" s="2">
        <v>92.5</v>
      </c>
      <c r="K3159" s="4">
        <v>7269</v>
      </c>
      <c r="L3159" s="4">
        <v>294</v>
      </c>
      <c r="M3159" s="23">
        <v>0</v>
      </c>
    </row>
    <row r="3160" spans="1:13" hidden="1" x14ac:dyDescent="0.25">
      <c r="A3160" t="s">
        <v>4517</v>
      </c>
      <c r="B3160" t="s">
        <v>4542</v>
      </c>
      <c r="C3160" t="s">
        <v>4543</v>
      </c>
      <c r="D3160" s="2">
        <v>72.5</v>
      </c>
      <c r="E3160" s="3">
        <v>0.13969799999999999</v>
      </c>
      <c r="F3160" s="3">
        <v>0.54796560000000005</v>
      </c>
      <c r="G3160" s="4">
        <v>63084</v>
      </c>
      <c r="H3160" s="4">
        <v>469</v>
      </c>
      <c r="I3160" t="s">
        <v>3</v>
      </c>
      <c r="J3160" s="2">
        <v>85</v>
      </c>
      <c r="K3160" s="4">
        <v>6821</v>
      </c>
      <c r="L3160" s="4">
        <v>252</v>
      </c>
      <c r="M3160" s="23">
        <v>0</v>
      </c>
    </row>
    <row r="3161" spans="1:13" hidden="1" x14ac:dyDescent="0.25">
      <c r="A3161" t="s">
        <v>4517</v>
      </c>
      <c r="B3161" t="s">
        <v>4544</v>
      </c>
      <c r="C3161" t="s">
        <v>4545</v>
      </c>
      <c r="D3161" s="2">
        <v>72.5</v>
      </c>
      <c r="E3161" s="3">
        <v>0.50827319999999998</v>
      </c>
      <c r="F3161" s="3">
        <v>0.99997250000000004</v>
      </c>
      <c r="G3161" s="4">
        <v>36401</v>
      </c>
      <c r="H3161" s="4">
        <v>74</v>
      </c>
      <c r="I3161" t="s">
        <v>20</v>
      </c>
      <c r="J3161" s="2">
        <v>27.5</v>
      </c>
      <c r="K3161" s="4">
        <v>145</v>
      </c>
      <c r="L3161" s="4">
        <v>5</v>
      </c>
      <c r="M3161" s="23">
        <v>0</v>
      </c>
    </row>
    <row r="3162" spans="1:13" hidden="1" x14ac:dyDescent="0.25">
      <c r="A3162" t="s">
        <v>4517</v>
      </c>
      <c r="B3162" t="s">
        <v>4546</v>
      </c>
      <c r="C3162" t="s">
        <v>4547</v>
      </c>
      <c r="D3162" s="2">
        <v>72.5</v>
      </c>
      <c r="E3162" s="3">
        <v>0.20186080000000001</v>
      </c>
      <c r="F3162" s="3">
        <v>0.40008840000000001</v>
      </c>
      <c r="G3162" s="4">
        <v>68820</v>
      </c>
      <c r="H3162" s="4">
        <v>305</v>
      </c>
      <c r="I3162" t="s">
        <v>3</v>
      </c>
      <c r="J3162" s="2">
        <v>62.5</v>
      </c>
      <c r="K3162" s="4">
        <v>3795</v>
      </c>
      <c r="L3162" s="4">
        <v>99</v>
      </c>
      <c r="M3162" s="23">
        <v>0</v>
      </c>
    </row>
    <row r="3163" spans="1:13" hidden="1" x14ac:dyDescent="0.25">
      <c r="A3163" t="s">
        <v>4517</v>
      </c>
      <c r="B3163" t="s">
        <v>4548</v>
      </c>
      <c r="C3163" t="s">
        <v>2450</v>
      </c>
      <c r="D3163" s="2">
        <v>72.5</v>
      </c>
      <c r="E3163" s="3">
        <v>0.1183829</v>
      </c>
      <c r="F3163" s="3">
        <v>0.38187199999999999</v>
      </c>
      <c r="G3163" s="4">
        <v>456082</v>
      </c>
      <c r="H3163" s="4">
        <v>3087</v>
      </c>
      <c r="I3163" t="s">
        <v>10</v>
      </c>
      <c r="J3163" s="2">
        <v>82.5</v>
      </c>
      <c r="K3163" s="4">
        <v>39582</v>
      </c>
      <c r="L3163" s="4">
        <v>1489</v>
      </c>
      <c r="M3163" s="23">
        <v>0</v>
      </c>
    </row>
    <row r="3164" spans="1:13" hidden="1" x14ac:dyDescent="0.25">
      <c r="A3164" t="s">
        <v>4517</v>
      </c>
      <c r="B3164" t="s">
        <v>4549</v>
      </c>
      <c r="C3164" t="s">
        <v>4550</v>
      </c>
      <c r="D3164" s="2">
        <v>72.5</v>
      </c>
      <c r="E3164" s="3">
        <v>0.15580150000000001</v>
      </c>
      <c r="F3164" s="3">
        <v>0.40388170000000001</v>
      </c>
      <c r="G3164" s="4">
        <v>68151</v>
      </c>
      <c r="H3164" s="4">
        <v>474</v>
      </c>
      <c r="I3164" t="s">
        <v>3</v>
      </c>
      <c r="J3164" s="2">
        <v>70</v>
      </c>
      <c r="K3164" s="4">
        <v>4519</v>
      </c>
      <c r="L3164" s="4">
        <v>230</v>
      </c>
      <c r="M3164" s="23">
        <v>0</v>
      </c>
    </row>
    <row r="3165" spans="1:13" hidden="1" x14ac:dyDescent="0.25">
      <c r="A3165" t="s">
        <v>4517</v>
      </c>
      <c r="B3165" t="s">
        <v>4551</v>
      </c>
      <c r="C3165" t="s">
        <v>4552</v>
      </c>
      <c r="D3165" s="2">
        <v>70</v>
      </c>
      <c r="E3165" s="3">
        <v>0.23663809999999999</v>
      </c>
      <c r="F3165" s="3">
        <v>0.48523509999999997</v>
      </c>
      <c r="G3165" s="4">
        <v>60010</v>
      </c>
      <c r="H3165" s="4">
        <v>227</v>
      </c>
      <c r="I3165" t="s">
        <v>3</v>
      </c>
      <c r="J3165" s="2">
        <v>50</v>
      </c>
      <c r="K3165" s="4">
        <v>1615</v>
      </c>
      <c r="L3165" s="4">
        <v>37</v>
      </c>
      <c r="M3165" s="23">
        <v>3.2769000000000001E-3</v>
      </c>
    </row>
    <row r="3166" spans="1:13" hidden="1" x14ac:dyDescent="0.25">
      <c r="A3166" t="s">
        <v>4517</v>
      </c>
      <c r="B3166" t="s">
        <v>4553</v>
      </c>
      <c r="C3166" t="s">
        <v>4554</v>
      </c>
      <c r="D3166" s="2">
        <v>70</v>
      </c>
      <c r="E3166" s="3">
        <v>0.15145040000000001</v>
      </c>
      <c r="F3166" s="3">
        <v>0.33311059999999998</v>
      </c>
      <c r="G3166" s="4">
        <v>127104</v>
      </c>
      <c r="H3166" s="4">
        <v>609</v>
      </c>
      <c r="I3166" t="s">
        <v>17</v>
      </c>
      <c r="J3166" s="2">
        <v>67.5</v>
      </c>
      <c r="K3166" s="4">
        <v>6930</v>
      </c>
      <c r="L3166" s="4">
        <v>235</v>
      </c>
      <c r="M3166" s="23">
        <v>1.8825999999999999E-3</v>
      </c>
    </row>
    <row r="3167" spans="1:13" hidden="1" x14ac:dyDescent="0.25">
      <c r="A3167" t="s">
        <v>4517</v>
      </c>
      <c r="B3167" t="s">
        <v>4555</v>
      </c>
      <c r="C3167" t="s">
        <v>2540</v>
      </c>
      <c r="D3167" s="2">
        <v>70</v>
      </c>
      <c r="E3167" s="3">
        <v>9.4511499999999998E-2</v>
      </c>
      <c r="F3167" s="3">
        <v>0.34757759999999999</v>
      </c>
      <c r="G3167" s="4">
        <v>190573</v>
      </c>
      <c r="H3167" s="4">
        <v>1712</v>
      </c>
      <c r="I3167" t="s">
        <v>10</v>
      </c>
      <c r="J3167" s="2">
        <v>80</v>
      </c>
      <c r="K3167" s="4">
        <v>17850</v>
      </c>
      <c r="L3167" s="4">
        <v>804</v>
      </c>
      <c r="M3167" s="23">
        <v>0</v>
      </c>
    </row>
    <row r="3168" spans="1:13" hidden="1" x14ac:dyDescent="0.25">
      <c r="A3168" t="s">
        <v>4517</v>
      </c>
      <c r="B3168" t="s">
        <v>4556</v>
      </c>
      <c r="C3168" t="s">
        <v>4557</v>
      </c>
      <c r="D3168" s="2">
        <v>67.5</v>
      </c>
      <c r="E3168" s="3">
        <v>0.1883978</v>
      </c>
      <c r="F3168" s="3">
        <v>0.62879070000000004</v>
      </c>
      <c r="G3168" s="4">
        <v>43833</v>
      </c>
      <c r="H3168" s="4">
        <v>259</v>
      </c>
      <c r="I3168" t="s">
        <v>3</v>
      </c>
      <c r="J3168" s="2">
        <v>75</v>
      </c>
      <c r="K3168" s="4">
        <v>3180</v>
      </c>
      <c r="L3168" s="4">
        <v>122</v>
      </c>
      <c r="M3168" s="23">
        <v>0</v>
      </c>
    </row>
    <row r="3169" spans="1:13" hidden="1" x14ac:dyDescent="0.25">
      <c r="A3169" t="s">
        <v>4517</v>
      </c>
      <c r="B3169" t="s">
        <v>4558</v>
      </c>
      <c r="C3169" t="s">
        <v>4559</v>
      </c>
      <c r="D3169" s="2">
        <v>67.5</v>
      </c>
      <c r="E3169" s="3">
        <v>0.1067366</v>
      </c>
      <c r="F3169" s="3">
        <v>0.21934880000000001</v>
      </c>
      <c r="G3169" s="4">
        <v>315122</v>
      </c>
      <c r="H3169" s="4">
        <v>1780</v>
      </c>
      <c r="I3169" t="s">
        <v>10</v>
      </c>
      <c r="J3169" s="2">
        <v>70</v>
      </c>
      <c r="K3169" s="4">
        <v>12986</v>
      </c>
      <c r="L3169" s="4">
        <v>565</v>
      </c>
      <c r="M3169" s="23">
        <v>0</v>
      </c>
    </row>
    <row r="3170" spans="1:13" hidden="1" x14ac:dyDescent="0.25">
      <c r="A3170" t="s">
        <v>4517</v>
      </c>
      <c r="B3170" t="s">
        <v>4560</v>
      </c>
      <c r="C3170" t="s">
        <v>516</v>
      </c>
      <c r="D3170" s="2">
        <v>65</v>
      </c>
      <c r="E3170" s="3">
        <v>7.5773400000000005E-2</v>
      </c>
      <c r="F3170" s="3">
        <v>0.30648799999999998</v>
      </c>
      <c r="G3170" s="4">
        <v>101762</v>
      </c>
      <c r="H3170" s="4">
        <v>1114</v>
      </c>
      <c r="I3170" t="s">
        <v>10</v>
      </c>
      <c r="J3170" s="2">
        <v>87.5</v>
      </c>
      <c r="K3170" s="4">
        <v>13665</v>
      </c>
      <c r="L3170" s="4">
        <v>749</v>
      </c>
      <c r="M3170" s="23">
        <v>0</v>
      </c>
    </row>
    <row r="3171" spans="1:13" hidden="1" x14ac:dyDescent="0.25">
      <c r="A3171" t="s">
        <v>4517</v>
      </c>
      <c r="B3171" t="s">
        <v>4561</v>
      </c>
      <c r="C3171" t="s">
        <v>4562</v>
      </c>
      <c r="D3171" s="2">
        <v>65</v>
      </c>
      <c r="E3171" s="3">
        <v>0.16907320000000001</v>
      </c>
      <c r="F3171" s="3">
        <v>0.40383520000000001</v>
      </c>
      <c r="G3171" s="4">
        <v>56228</v>
      </c>
      <c r="H3171" s="4">
        <v>260</v>
      </c>
      <c r="I3171" t="s">
        <v>3</v>
      </c>
      <c r="J3171" s="2">
        <v>57.5</v>
      </c>
      <c r="K3171" s="4">
        <v>2051</v>
      </c>
      <c r="L3171" s="4">
        <v>92</v>
      </c>
      <c r="M3171" s="23">
        <v>0</v>
      </c>
    </row>
    <row r="3172" spans="1:13" hidden="1" x14ac:dyDescent="0.25">
      <c r="A3172" t="s">
        <v>4517</v>
      </c>
      <c r="B3172" t="s">
        <v>4563</v>
      </c>
      <c r="C3172" t="s">
        <v>4529</v>
      </c>
      <c r="D3172" s="2">
        <v>65</v>
      </c>
      <c r="E3172" s="3">
        <v>0.2243832</v>
      </c>
      <c r="F3172" s="3">
        <v>0.83721440000000003</v>
      </c>
      <c r="G3172" s="4">
        <v>19163</v>
      </c>
      <c r="H3172" s="4">
        <v>158</v>
      </c>
      <c r="I3172" t="s">
        <v>20</v>
      </c>
      <c r="J3172" s="2">
        <v>75</v>
      </c>
      <c r="K3172" s="4">
        <v>1861</v>
      </c>
      <c r="L3172" s="4">
        <v>82</v>
      </c>
      <c r="M3172" s="23">
        <v>0</v>
      </c>
    </row>
    <row r="3173" spans="1:13" hidden="1" x14ac:dyDescent="0.25">
      <c r="A3173" t="s">
        <v>4517</v>
      </c>
      <c r="B3173" t="s">
        <v>4564</v>
      </c>
      <c r="C3173" t="s">
        <v>4565</v>
      </c>
      <c r="D3173" s="2">
        <v>65</v>
      </c>
      <c r="E3173" s="3">
        <v>0.1174535</v>
      </c>
      <c r="F3173" s="3">
        <v>0.46420479999999997</v>
      </c>
      <c r="G3173" s="4">
        <v>53073</v>
      </c>
      <c r="H3173" s="4">
        <v>406</v>
      </c>
      <c r="I3173" t="s">
        <v>3</v>
      </c>
      <c r="J3173" s="2">
        <v>75</v>
      </c>
      <c r="K3173" s="4">
        <v>4474</v>
      </c>
      <c r="L3173" s="4">
        <v>218</v>
      </c>
      <c r="M3173" s="23">
        <v>1.77E-5</v>
      </c>
    </row>
    <row r="3174" spans="1:13" hidden="1" x14ac:dyDescent="0.25">
      <c r="A3174" t="s">
        <v>4517</v>
      </c>
      <c r="B3174" t="s">
        <v>4566</v>
      </c>
      <c r="C3174" t="s">
        <v>4567</v>
      </c>
      <c r="D3174" s="2">
        <v>62.5</v>
      </c>
      <c r="E3174" s="3">
        <v>0.1833072</v>
      </c>
      <c r="F3174" s="3">
        <v>0.46021200000000001</v>
      </c>
      <c r="G3174" s="4">
        <v>42594</v>
      </c>
      <c r="H3174" s="4">
        <v>283</v>
      </c>
      <c r="I3174" t="s">
        <v>3</v>
      </c>
      <c r="J3174" s="2">
        <v>85</v>
      </c>
      <c r="K3174" s="4">
        <v>5761</v>
      </c>
      <c r="L3174" s="4">
        <v>141</v>
      </c>
      <c r="M3174" s="23">
        <v>0</v>
      </c>
    </row>
    <row r="3175" spans="1:13" hidden="1" x14ac:dyDescent="0.25">
      <c r="A3175" t="s">
        <v>4517</v>
      </c>
      <c r="B3175" t="s">
        <v>4568</v>
      </c>
      <c r="C3175" t="s">
        <v>4569</v>
      </c>
      <c r="D3175" s="2">
        <v>62.5</v>
      </c>
      <c r="E3175" s="3">
        <v>0.15519649999999999</v>
      </c>
      <c r="F3175" s="3">
        <v>0.38420159999999998</v>
      </c>
      <c r="G3175" s="4">
        <v>60851</v>
      </c>
      <c r="H3175" s="4">
        <v>271</v>
      </c>
      <c r="I3175" t="s">
        <v>3</v>
      </c>
      <c r="J3175" s="2">
        <v>65</v>
      </c>
      <c r="K3175" s="4">
        <v>4324</v>
      </c>
      <c r="L3175" s="4">
        <v>118</v>
      </c>
      <c r="M3175" s="23">
        <v>0</v>
      </c>
    </row>
    <row r="3176" spans="1:13" hidden="1" x14ac:dyDescent="0.25">
      <c r="A3176" t="s">
        <v>4517</v>
      </c>
      <c r="B3176" t="s">
        <v>4570</v>
      </c>
      <c r="C3176" t="s">
        <v>4550</v>
      </c>
      <c r="D3176" s="2">
        <v>62.5</v>
      </c>
      <c r="E3176" s="3">
        <v>9.2332399999999995E-2</v>
      </c>
      <c r="F3176" s="3">
        <v>0.39816570000000001</v>
      </c>
      <c r="G3176" s="4">
        <v>82312</v>
      </c>
      <c r="H3176" s="4">
        <v>323</v>
      </c>
      <c r="I3176" t="s">
        <v>17</v>
      </c>
      <c r="J3176" s="2">
        <v>47.5</v>
      </c>
      <c r="K3176" s="4">
        <v>2060</v>
      </c>
      <c r="L3176" s="4">
        <v>62</v>
      </c>
      <c r="M3176" s="23">
        <v>0</v>
      </c>
    </row>
    <row r="3177" spans="1:13" hidden="1" x14ac:dyDescent="0.25">
      <c r="A3177" t="s">
        <v>4517</v>
      </c>
      <c r="B3177" t="s">
        <v>4571</v>
      </c>
      <c r="C3177" t="s">
        <v>4552</v>
      </c>
      <c r="D3177" s="2">
        <v>60</v>
      </c>
      <c r="E3177" s="3">
        <v>0.14005819999999999</v>
      </c>
      <c r="F3177" s="3">
        <v>0.53998000000000002</v>
      </c>
      <c r="G3177" s="4">
        <v>35643</v>
      </c>
      <c r="H3177" s="4">
        <v>188</v>
      </c>
      <c r="I3177" t="s">
        <v>3</v>
      </c>
      <c r="J3177" s="2">
        <v>60</v>
      </c>
      <c r="K3177" s="4">
        <v>2288</v>
      </c>
      <c r="L3177" s="4">
        <v>66</v>
      </c>
      <c r="M3177" s="23">
        <v>0</v>
      </c>
    </row>
    <row r="3178" spans="1:13" hidden="1" x14ac:dyDescent="0.25">
      <c r="A3178" t="s">
        <v>4517</v>
      </c>
      <c r="B3178" t="s">
        <v>4572</v>
      </c>
      <c r="C3178" t="s">
        <v>4573</v>
      </c>
      <c r="D3178" s="2">
        <v>60</v>
      </c>
      <c r="E3178" s="3">
        <v>0.2132521</v>
      </c>
      <c r="F3178" s="3">
        <v>0.53647460000000002</v>
      </c>
      <c r="G3178" s="4">
        <v>26938</v>
      </c>
      <c r="H3178" s="4">
        <v>155</v>
      </c>
      <c r="I3178" t="s">
        <v>3</v>
      </c>
      <c r="J3178" s="2">
        <v>72.5</v>
      </c>
      <c r="K3178" s="4">
        <v>2710</v>
      </c>
      <c r="L3178" s="4">
        <v>55</v>
      </c>
      <c r="M3178" s="23">
        <v>0</v>
      </c>
    </row>
    <row r="3179" spans="1:13" hidden="1" x14ac:dyDescent="0.25">
      <c r="A3179" t="s">
        <v>4517</v>
      </c>
      <c r="B3179" t="s">
        <v>4574</v>
      </c>
      <c r="C3179" t="s">
        <v>4521</v>
      </c>
      <c r="D3179" s="2">
        <v>60</v>
      </c>
      <c r="E3179" s="3">
        <v>0.21330479999999999</v>
      </c>
      <c r="F3179" s="3">
        <v>0.49033389999999999</v>
      </c>
      <c r="G3179" s="4">
        <v>35306</v>
      </c>
      <c r="H3179" s="4">
        <v>184</v>
      </c>
      <c r="I3179" t="s">
        <v>3</v>
      </c>
      <c r="J3179" s="2">
        <v>65</v>
      </c>
      <c r="K3179" s="4">
        <v>2146</v>
      </c>
      <c r="L3179" s="4">
        <v>68</v>
      </c>
      <c r="M3179" s="23">
        <v>0</v>
      </c>
    </row>
    <row r="3180" spans="1:13" hidden="1" x14ac:dyDescent="0.25">
      <c r="A3180" t="s">
        <v>4517</v>
      </c>
      <c r="B3180" t="s">
        <v>4575</v>
      </c>
      <c r="C3180" t="s">
        <v>4528</v>
      </c>
      <c r="D3180" s="2">
        <v>60</v>
      </c>
      <c r="E3180" s="3">
        <v>7.0388099999999995E-2</v>
      </c>
      <c r="F3180" s="3">
        <v>0.47765760000000002</v>
      </c>
      <c r="G3180" s="4">
        <v>32154</v>
      </c>
      <c r="H3180" s="4">
        <v>711</v>
      </c>
      <c r="I3180" t="s">
        <v>3</v>
      </c>
      <c r="J3180" s="2">
        <v>90</v>
      </c>
      <c r="K3180" s="4">
        <v>6346</v>
      </c>
      <c r="L3180" s="4">
        <v>558</v>
      </c>
      <c r="M3180" s="23">
        <v>0</v>
      </c>
    </row>
    <row r="3181" spans="1:13" hidden="1" x14ac:dyDescent="0.25">
      <c r="A3181" t="s">
        <v>4517</v>
      </c>
      <c r="B3181" t="s">
        <v>4576</v>
      </c>
      <c r="C3181" t="s">
        <v>4577</v>
      </c>
      <c r="D3181" s="2">
        <v>60</v>
      </c>
      <c r="E3181" s="3">
        <v>0.1146689</v>
      </c>
      <c r="F3181" s="3">
        <v>0.39079829999999999</v>
      </c>
      <c r="G3181" s="4">
        <v>49724</v>
      </c>
      <c r="H3181" s="4">
        <v>375</v>
      </c>
      <c r="I3181" t="s">
        <v>3</v>
      </c>
      <c r="J3181" s="2">
        <v>67.5</v>
      </c>
      <c r="K3181" s="4">
        <v>3892</v>
      </c>
      <c r="L3181" s="4">
        <v>180</v>
      </c>
      <c r="M3181" s="23">
        <v>0</v>
      </c>
    </row>
    <row r="3182" spans="1:13" hidden="1" x14ac:dyDescent="0.25">
      <c r="A3182" t="s">
        <v>4517</v>
      </c>
      <c r="B3182" t="s">
        <v>4578</v>
      </c>
      <c r="C3182" t="s">
        <v>4579</v>
      </c>
      <c r="D3182" s="2">
        <v>57.5</v>
      </c>
      <c r="E3182" s="3">
        <v>0.15604409999999999</v>
      </c>
      <c r="F3182" s="3">
        <v>0.88816969999999995</v>
      </c>
      <c r="G3182" s="4">
        <v>15368</v>
      </c>
      <c r="H3182" s="4">
        <v>44</v>
      </c>
      <c r="I3182" t="s">
        <v>20</v>
      </c>
      <c r="J3182" s="2">
        <v>22.5</v>
      </c>
      <c r="K3182" s="4">
        <v>55</v>
      </c>
      <c r="L3182" s="4">
        <v>7</v>
      </c>
      <c r="M3182" s="23">
        <v>0</v>
      </c>
    </row>
    <row r="3183" spans="1:13" hidden="1" x14ac:dyDescent="0.25">
      <c r="A3183" t="s">
        <v>4517</v>
      </c>
      <c r="B3183" t="s">
        <v>4580</v>
      </c>
      <c r="C3183" t="s">
        <v>4581</v>
      </c>
      <c r="D3183" s="2">
        <v>57.5</v>
      </c>
      <c r="E3183" s="3">
        <v>0.15219009999999999</v>
      </c>
      <c r="F3183" s="3">
        <v>0.45173370000000002</v>
      </c>
      <c r="G3183" s="4">
        <v>31854</v>
      </c>
      <c r="H3183" s="4">
        <v>266</v>
      </c>
      <c r="I3183" t="s">
        <v>3</v>
      </c>
      <c r="J3183" s="2">
        <v>82.5</v>
      </c>
      <c r="K3183" s="4">
        <v>4559</v>
      </c>
      <c r="L3183" s="4">
        <v>148</v>
      </c>
      <c r="M3183" s="23">
        <v>0</v>
      </c>
    </row>
    <row r="3184" spans="1:13" hidden="1" x14ac:dyDescent="0.25">
      <c r="A3184" t="s">
        <v>4517</v>
      </c>
      <c r="B3184" t="s">
        <v>4582</v>
      </c>
      <c r="C3184" t="s">
        <v>4583</v>
      </c>
      <c r="D3184" s="2">
        <v>57.5</v>
      </c>
      <c r="E3184" s="3">
        <v>8.8900800000000002E-2</v>
      </c>
      <c r="F3184" s="3">
        <v>0.38257419999999998</v>
      </c>
      <c r="G3184" s="4">
        <v>56950</v>
      </c>
      <c r="H3184" s="4">
        <v>266</v>
      </c>
      <c r="I3184" t="s">
        <v>17</v>
      </c>
      <c r="J3184" s="2">
        <v>45</v>
      </c>
      <c r="K3184" s="4">
        <v>1714</v>
      </c>
      <c r="L3184" s="4">
        <v>72</v>
      </c>
      <c r="M3184" s="23">
        <v>0</v>
      </c>
    </row>
    <row r="3185" spans="1:13" hidden="1" x14ac:dyDescent="0.25">
      <c r="A3185" t="s">
        <v>4517</v>
      </c>
      <c r="B3185" t="s">
        <v>6</v>
      </c>
      <c r="C3185" t="s">
        <v>4584</v>
      </c>
      <c r="D3185" s="2">
        <v>57.5</v>
      </c>
      <c r="E3185" s="3">
        <v>0.18887999999999999</v>
      </c>
      <c r="F3185" s="3">
        <v>0.32660240000000001</v>
      </c>
      <c r="G3185" s="4">
        <v>51806</v>
      </c>
      <c r="H3185" s="4">
        <v>206</v>
      </c>
      <c r="I3185" t="s">
        <v>3</v>
      </c>
      <c r="J3185" s="2">
        <v>47.5</v>
      </c>
      <c r="K3185" s="4">
        <v>1675</v>
      </c>
      <c r="L3185" s="4">
        <v>61</v>
      </c>
      <c r="M3185" s="23">
        <v>0</v>
      </c>
    </row>
    <row r="3186" spans="1:13" hidden="1" x14ac:dyDescent="0.25">
      <c r="A3186" t="s">
        <v>4517</v>
      </c>
      <c r="B3186" t="s">
        <v>4585</v>
      </c>
      <c r="C3186" t="s">
        <v>4586</v>
      </c>
      <c r="D3186" s="2">
        <v>55</v>
      </c>
      <c r="E3186" s="3">
        <v>6.3695600000000005E-2</v>
      </c>
      <c r="F3186" s="3">
        <v>0.86345519999999998</v>
      </c>
      <c r="G3186" s="4">
        <v>35096</v>
      </c>
      <c r="H3186" s="4">
        <v>142</v>
      </c>
      <c r="I3186" t="s">
        <v>17</v>
      </c>
      <c r="J3186" s="2">
        <v>42.5</v>
      </c>
      <c r="K3186" s="4">
        <v>900</v>
      </c>
      <c r="L3186" s="4">
        <v>17</v>
      </c>
      <c r="M3186" s="23">
        <v>0</v>
      </c>
    </row>
    <row r="3187" spans="1:13" hidden="1" x14ac:dyDescent="0.25">
      <c r="A3187" t="s">
        <v>4517</v>
      </c>
      <c r="B3187" t="s">
        <v>4587</v>
      </c>
      <c r="C3187" t="s">
        <v>3930</v>
      </c>
      <c r="D3187" s="2">
        <v>55</v>
      </c>
      <c r="E3187" s="3">
        <v>0.11395039999999999</v>
      </c>
      <c r="F3187" s="3">
        <v>0.34638770000000002</v>
      </c>
      <c r="G3187" s="4">
        <v>52299</v>
      </c>
      <c r="H3187" s="4">
        <v>247</v>
      </c>
      <c r="I3187" t="s">
        <v>3</v>
      </c>
      <c r="J3187" s="2">
        <v>57.5</v>
      </c>
      <c r="K3187" s="4">
        <v>2893</v>
      </c>
      <c r="L3187" s="4">
        <v>69</v>
      </c>
      <c r="M3187" s="23">
        <v>0</v>
      </c>
    </row>
    <row r="3188" spans="1:13" hidden="1" x14ac:dyDescent="0.25">
      <c r="A3188" t="s">
        <v>4517</v>
      </c>
      <c r="B3188" t="s">
        <v>4588</v>
      </c>
      <c r="C3188" t="s">
        <v>4552</v>
      </c>
      <c r="D3188" s="2">
        <v>52.5</v>
      </c>
      <c r="E3188" s="3">
        <v>6.9201600000000002E-2</v>
      </c>
      <c r="F3188" s="3">
        <v>0.26967400000000002</v>
      </c>
      <c r="G3188" s="4">
        <v>84508</v>
      </c>
      <c r="H3188" s="4">
        <v>297</v>
      </c>
      <c r="I3188" t="s">
        <v>10</v>
      </c>
      <c r="J3188" s="2">
        <v>40</v>
      </c>
      <c r="K3188" s="4">
        <v>2162</v>
      </c>
      <c r="L3188" s="4">
        <v>58</v>
      </c>
      <c r="M3188" s="23">
        <v>0</v>
      </c>
    </row>
    <row r="3189" spans="1:13" hidden="1" x14ac:dyDescent="0.25">
      <c r="A3189" t="s">
        <v>4517</v>
      </c>
      <c r="B3189" t="s">
        <v>4589</v>
      </c>
      <c r="C3189" t="s">
        <v>4590</v>
      </c>
      <c r="D3189" s="2">
        <v>50</v>
      </c>
      <c r="E3189" s="3">
        <v>9.6991499999999994E-2</v>
      </c>
      <c r="F3189" s="3">
        <v>0.44353150000000002</v>
      </c>
      <c r="G3189" s="4">
        <v>36759</v>
      </c>
      <c r="H3189" s="4">
        <v>135</v>
      </c>
      <c r="I3189" t="s">
        <v>3</v>
      </c>
      <c r="J3189" s="2">
        <v>52.5</v>
      </c>
      <c r="K3189" s="4">
        <v>2273</v>
      </c>
      <c r="L3189" s="4">
        <v>41</v>
      </c>
      <c r="M3189" s="23">
        <v>0</v>
      </c>
    </row>
    <row r="3190" spans="1:13" hidden="1" x14ac:dyDescent="0.25">
      <c r="A3190" t="s">
        <v>4517</v>
      </c>
      <c r="B3190" t="s">
        <v>4591</v>
      </c>
      <c r="C3190" t="s">
        <v>4552</v>
      </c>
      <c r="D3190" s="2">
        <v>50</v>
      </c>
      <c r="E3190" s="3">
        <v>0.15940029999999999</v>
      </c>
      <c r="F3190" s="3">
        <v>0.5588497</v>
      </c>
      <c r="G3190" s="4">
        <v>10047</v>
      </c>
      <c r="H3190" s="4">
        <v>56</v>
      </c>
      <c r="I3190" t="s">
        <v>20</v>
      </c>
      <c r="J3190" s="2">
        <v>55</v>
      </c>
      <c r="K3190" s="4">
        <v>628</v>
      </c>
      <c r="L3190" s="4">
        <v>14</v>
      </c>
      <c r="M3190" s="23">
        <v>0</v>
      </c>
    </row>
    <row r="3191" spans="1:13" hidden="1" x14ac:dyDescent="0.25">
      <c r="A3191" t="s">
        <v>4517</v>
      </c>
      <c r="B3191" t="s">
        <v>4592</v>
      </c>
      <c r="C3191" t="s">
        <v>4528</v>
      </c>
      <c r="D3191" s="2">
        <v>50</v>
      </c>
      <c r="E3191" s="3">
        <v>8.5983199999999996E-2</v>
      </c>
      <c r="F3191" s="3">
        <v>0.65878950000000003</v>
      </c>
      <c r="G3191" s="4">
        <v>13409</v>
      </c>
      <c r="H3191" s="4">
        <v>57</v>
      </c>
      <c r="I3191" t="s">
        <v>3</v>
      </c>
      <c r="J3191" s="2">
        <v>47.5</v>
      </c>
      <c r="K3191" s="4">
        <v>623</v>
      </c>
      <c r="L3191" s="4">
        <v>17</v>
      </c>
      <c r="M3191" s="23">
        <v>0</v>
      </c>
    </row>
    <row r="3192" spans="1:13" hidden="1" x14ac:dyDescent="0.25">
      <c r="A3192" t="s">
        <v>4517</v>
      </c>
      <c r="B3192" t="s">
        <v>2377</v>
      </c>
      <c r="C3192" t="s">
        <v>4552</v>
      </c>
      <c r="D3192" s="2">
        <v>50</v>
      </c>
      <c r="E3192" s="3">
        <v>0.1138214</v>
      </c>
      <c r="F3192" s="3">
        <v>0.31272719999999998</v>
      </c>
      <c r="G3192" s="4">
        <v>40946</v>
      </c>
      <c r="H3192" s="4">
        <v>201</v>
      </c>
      <c r="I3192" t="s">
        <v>3</v>
      </c>
      <c r="J3192" s="2">
        <v>60</v>
      </c>
      <c r="K3192" s="4">
        <v>2916</v>
      </c>
      <c r="L3192" s="4">
        <v>77</v>
      </c>
      <c r="M3192" s="23">
        <v>0</v>
      </c>
    </row>
    <row r="3193" spans="1:13" hidden="1" x14ac:dyDescent="0.25">
      <c r="A3193" t="s">
        <v>4517</v>
      </c>
      <c r="B3193" t="s">
        <v>4593</v>
      </c>
      <c r="C3193" t="s">
        <v>4552</v>
      </c>
      <c r="D3193" s="2">
        <v>47.5</v>
      </c>
      <c r="E3193" s="3">
        <v>5.7082000000000001E-2</v>
      </c>
      <c r="F3193" s="3">
        <v>0.75404230000000005</v>
      </c>
      <c r="G3193" s="4">
        <v>19167</v>
      </c>
      <c r="H3193" s="4">
        <v>99</v>
      </c>
      <c r="I3193" t="s">
        <v>3</v>
      </c>
      <c r="J3193" s="2">
        <v>52.5</v>
      </c>
      <c r="K3193" s="4">
        <v>957</v>
      </c>
      <c r="L3193" s="4">
        <v>26</v>
      </c>
      <c r="M3193" s="23">
        <v>0</v>
      </c>
    </row>
    <row r="3194" spans="1:13" hidden="1" x14ac:dyDescent="0.25">
      <c r="A3194" t="s">
        <v>4517</v>
      </c>
      <c r="B3194" t="s">
        <v>4594</v>
      </c>
      <c r="C3194" t="s">
        <v>4595</v>
      </c>
      <c r="D3194" s="2">
        <v>47.5</v>
      </c>
      <c r="E3194" s="3">
        <v>6.6496600000000003E-2</v>
      </c>
      <c r="F3194" s="3">
        <v>0.78606690000000001</v>
      </c>
      <c r="G3194" s="4">
        <v>10189</v>
      </c>
      <c r="H3194" s="4">
        <v>53</v>
      </c>
      <c r="I3194" t="s">
        <v>3</v>
      </c>
      <c r="J3194" s="2">
        <v>45</v>
      </c>
      <c r="K3194" s="4">
        <v>413</v>
      </c>
      <c r="L3194" s="4">
        <v>12</v>
      </c>
      <c r="M3194" s="23">
        <v>0</v>
      </c>
    </row>
    <row r="3195" spans="1:13" hidden="1" x14ac:dyDescent="0.25">
      <c r="A3195" t="s">
        <v>4517</v>
      </c>
      <c r="B3195" t="s">
        <v>4596</v>
      </c>
      <c r="C3195" t="s">
        <v>4552</v>
      </c>
      <c r="D3195" s="2">
        <v>45</v>
      </c>
      <c r="E3195" s="3">
        <v>8.1606300000000007E-2</v>
      </c>
      <c r="F3195" s="3">
        <v>0.65562779999999998</v>
      </c>
      <c r="G3195" s="4">
        <v>12809</v>
      </c>
      <c r="H3195" s="4">
        <v>49</v>
      </c>
      <c r="I3195" t="s">
        <v>3</v>
      </c>
      <c r="J3195" s="2">
        <v>50</v>
      </c>
      <c r="K3195" s="4">
        <v>801</v>
      </c>
      <c r="L3195" s="4">
        <v>17</v>
      </c>
      <c r="M3195" s="23">
        <v>0</v>
      </c>
    </row>
    <row r="3196" spans="1:13" hidden="1" x14ac:dyDescent="0.25">
      <c r="A3196" t="s">
        <v>4517</v>
      </c>
      <c r="B3196" t="s">
        <v>4597</v>
      </c>
      <c r="C3196" t="s">
        <v>4559</v>
      </c>
      <c r="D3196" s="2">
        <v>45</v>
      </c>
      <c r="E3196" s="3">
        <v>9.3063000000000007E-2</v>
      </c>
      <c r="F3196" s="3">
        <v>0.29745769999999999</v>
      </c>
      <c r="G3196" s="4">
        <v>36493</v>
      </c>
      <c r="H3196" s="4">
        <v>174</v>
      </c>
      <c r="I3196" t="s">
        <v>3</v>
      </c>
      <c r="J3196" s="2">
        <v>50</v>
      </c>
      <c r="K3196" s="4">
        <v>1916</v>
      </c>
      <c r="L3196" s="4">
        <v>57</v>
      </c>
      <c r="M3196" s="23">
        <v>0</v>
      </c>
    </row>
    <row r="3197" spans="1:13" hidden="1" x14ac:dyDescent="0.25">
      <c r="A3197" t="s">
        <v>4517</v>
      </c>
      <c r="B3197" t="s">
        <v>4598</v>
      </c>
      <c r="C3197" t="s">
        <v>4552</v>
      </c>
      <c r="D3197" s="2">
        <v>42.5</v>
      </c>
      <c r="E3197" s="3">
        <v>5.5564599999999999E-2</v>
      </c>
      <c r="F3197" s="3">
        <v>0.9997568</v>
      </c>
      <c r="G3197" s="4">
        <v>4111</v>
      </c>
      <c r="H3197" s="4">
        <v>12</v>
      </c>
      <c r="I3197" t="s">
        <v>20</v>
      </c>
      <c r="J3197" s="2">
        <v>10</v>
      </c>
      <c r="K3197" s="4">
        <v>0</v>
      </c>
      <c r="L3197" s="4">
        <v>0</v>
      </c>
      <c r="M3197" s="23">
        <v>0</v>
      </c>
    </row>
    <row r="3198" spans="1:13" hidden="1" x14ac:dyDescent="0.25">
      <c r="A3198" t="s">
        <v>4517</v>
      </c>
      <c r="B3198" t="s">
        <v>4599</v>
      </c>
      <c r="C3198" t="s">
        <v>4552</v>
      </c>
      <c r="D3198" s="2">
        <v>42.5</v>
      </c>
      <c r="E3198" s="3">
        <v>3.9008599999999997E-2</v>
      </c>
      <c r="F3198" s="3">
        <v>0.8562514</v>
      </c>
      <c r="G3198" s="4">
        <v>7410</v>
      </c>
      <c r="H3198" s="4">
        <v>32</v>
      </c>
      <c r="I3198" t="s">
        <v>3</v>
      </c>
      <c r="J3198" s="2">
        <v>32.5</v>
      </c>
      <c r="K3198" s="4">
        <v>220</v>
      </c>
      <c r="L3198" s="4">
        <v>5</v>
      </c>
      <c r="M3198" s="23">
        <v>0</v>
      </c>
    </row>
    <row r="3199" spans="1:13" hidden="1" x14ac:dyDescent="0.25">
      <c r="A3199" t="s">
        <v>4517</v>
      </c>
      <c r="B3199" t="s">
        <v>4600</v>
      </c>
      <c r="C3199" t="s">
        <v>4601</v>
      </c>
      <c r="D3199" s="2">
        <v>42.5</v>
      </c>
      <c r="E3199" s="3">
        <v>4.2234800000000003E-2</v>
      </c>
      <c r="F3199" s="3">
        <v>0.99953800000000004</v>
      </c>
      <c r="G3199" s="4">
        <v>4327</v>
      </c>
      <c r="H3199" s="4">
        <v>24</v>
      </c>
      <c r="I3199" t="s">
        <v>3</v>
      </c>
      <c r="J3199" s="2">
        <v>27.5</v>
      </c>
      <c r="K3199" s="4">
        <v>125</v>
      </c>
      <c r="L3199" s="4">
        <v>3</v>
      </c>
      <c r="M3199" s="23">
        <v>0</v>
      </c>
    </row>
    <row r="3200" spans="1:13" hidden="1" x14ac:dyDescent="0.25">
      <c r="A3200" t="s">
        <v>4517</v>
      </c>
      <c r="B3200" t="s">
        <v>4602</v>
      </c>
      <c r="C3200" t="s">
        <v>4418</v>
      </c>
      <c r="D3200" s="2">
        <v>42.5</v>
      </c>
      <c r="E3200" s="3">
        <v>9.03418E-2</v>
      </c>
      <c r="F3200" s="3">
        <v>0.32323269999999998</v>
      </c>
      <c r="G3200" s="4">
        <v>19254</v>
      </c>
      <c r="H3200" s="4">
        <v>188</v>
      </c>
      <c r="I3200" t="s">
        <v>3</v>
      </c>
      <c r="J3200" s="2">
        <v>70</v>
      </c>
      <c r="K3200" s="4">
        <v>2431</v>
      </c>
      <c r="L3200" s="4">
        <v>110</v>
      </c>
      <c r="M3200" s="23">
        <v>0</v>
      </c>
    </row>
    <row r="3201" spans="1:13" hidden="1" x14ac:dyDescent="0.25">
      <c r="A3201" t="s">
        <v>4517</v>
      </c>
      <c r="B3201" t="s">
        <v>268</v>
      </c>
      <c r="C3201" t="s">
        <v>4603</v>
      </c>
      <c r="D3201" s="2">
        <v>42.5</v>
      </c>
      <c r="E3201" s="3">
        <v>6.6664000000000001E-2</v>
      </c>
      <c r="F3201" s="3">
        <v>0.99939829999999996</v>
      </c>
      <c r="G3201" s="4">
        <v>1661</v>
      </c>
      <c r="H3201" s="4">
        <v>12</v>
      </c>
      <c r="I3201" t="s">
        <v>20</v>
      </c>
      <c r="J3201" s="2">
        <v>45</v>
      </c>
      <c r="K3201" s="4">
        <v>108</v>
      </c>
      <c r="L3201" s="4">
        <v>2</v>
      </c>
      <c r="M3201" s="23">
        <v>0</v>
      </c>
    </row>
    <row r="3202" spans="1:13" hidden="1" x14ac:dyDescent="0.25">
      <c r="A3202" t="s">
        <v>4517</v>
      </c>
      <c r="B3202" t="s">
        <v>4604</v>
      </c>
      <c r="C3202" t="s">
        <v>4573</v>
      </c>
      <c r="D3202" s="2">
        <v>42.5</v>
      </c>
      <c r="E3202" s="3">
        <v>9.2643500000000004E-2</v>
      </c>
      <c r="F3202" s="3">
        <v>0.21647269999999999</v>
      </c>
      <c r="G3202" s="4">
        <v>43432</v>
      </c>
      <c r="H3202" s="4">
        <v>178</v>
      </c>
      <c r="I3202" t="s">
        <v>3</v>
      </c>
      <c r="J3202" s="2">
        <v>42.5</v>
      </c>
      <c r="K3202" s="4">
        <v>1380</v>
      </c>
      <c r="L3202" s="4">
        <v>44</v>
      </c>
      <c r="M3202" s="23">
        <v>0</v>
      </c>
    </row>
    <row r="3203" spans="1:13" hidden="1" x14ac:dyDescent="0.25">
      <c r="A3203" t="s">
        <v>4517</v>
      </c>
      <c r="B3203" t="s">
        <v>4605</v>
      </c>
      <c r="C3203" t="s">
        <v>4552</v>
      </c>
      <c r="D3203" s="2">
        <v>42.5</v>
      </c>
      <c r="E3203" s="3">
        <v>0.10770299999999999</v>
      </c>
      <c r="F3203" s="3">
        <v>0.99928669999999997</v>
      </c>
      <c r="G3203" s="4">
        <v>1401</v>
      </c>
      <c r="H3203" s="4">
        <v>9</v>
      </c>
      <c r="I3203" t="s">
        <v>20</v>
      </c>
      <c r="J3203" s="2">
        <v>55</v>
      </c>
      <c r="K3203" s="4">
        <v>145</v>
      </c>
      <c r="L3203" s="4">
        <v>3</v>
      </c>
      <c r="M3203" s="23">
        <v>0</v>
      </c>
    </row>
    <row r="3204" spans="1:13" hidden="1" x14ac:dyDescent="0.25">
      <c r="A3204" t="s">
        <v>4517</v>
      </c>
      <c r="B3204" t="s">
        <v>4606</v>
      </c>
      <c r="C3204" t="s">
        <v>4607</v>
      </c>
      <c r="D3204" s="2">
        <v>40</v>
      </c>
      <c r="E3204" s="3">
        <v>5.6806299999999997E-2</v>
      </c>
      <c r="F3204" s="3">
        <v>0.56202510000000006</v>
      </c>
      <c r="G3204" s="4">
        <v>11168</v>
      </c>
      <c r="H3204" s="4">
        <v>41</v>
      </c>
      <c r="I3204" t="s">
        <v>3</v>
      </c>
      <c r="J3204" s="2">
        <v>32.5</v>
      </c>
      <c r="K3204" s="4">
        <v>247</v>
      </c>
      <c r="L3204" s="4">
        <v>9</v>
      </c>
      <c r="M3204" s="23">
        <v>0</v>
      </c>
    </row>
    <row r="3205" spans="1:13" hidden="1" x14ac:dyDescent="0.25">
      <c r="A3205" t="s">
        <v>4517</v>
      </c>
      <c r="B3205" t="s">
        <v>4608</v>
      </c>
      <c r="C3205" t="s">
        <v>4552</v>
      </c>
      <c r="D3205" s="2">
        <v>40</v>
      </c>
      <c r="E3205" s="3">
        <v>7.5731099999999996E-2</v>
      </c>
      <c r="F3205" s="3">
        <v>0.54684759999999999</v>
      </c>
      <c r="G3205" s="4">
        <v>11241</v>
      </c>
      <c r="H3205" s="4">
        <v>52</v>
      </c>
      <c r="I3205" t="s">
        <v>3</v>
      </c>
      <c r="J3205" s="2">
        <v>40</v>
      </c>
      <c r="K3205" s="4">
        <v>290</v>
      </c>
      <c r="L3205" s="4">
        <v>10</v>
      </c>
      <c r="M3205" s="23">
        <v>0</v>
      </c>
    </row>
    <row r="3206" spans="1:13" hidden="1" x14ac:dyDescent="0.25">
      <c r="A3206" t="s">
        <v>4517</v>
      </c>
      <c r="B3206" t="s">
        <v>4609</v>
      </c>
      <c r="C3206" t="s">
        <v>4610</v>
      </c>
      <c r="D3206" s="2">
        <v>40</v>
      </c>
      <c r="E3206" s="3">
        <v>5.3900900000000002E-2</v>
      </c>
      <c r="F3206" s="3">
        <v>0.99583259999999996</v>
      </c>
      <c r="G3206" s="4">
        <v>5735</v>
      </c>
      <c r="H3206" s="4">
        <v>14</v>
      </c>
      <c r="I3206" t="s">
        <v>3</v>
      </c>
      <c r="J3206" s="2">
        <v>10</v>
      </c>
      <c r="K3206" s="4">
        <v>0</v>
      </c>
      <c r="L3206" s="4">
        <v>0</v>
      </c>
      <c r="M3206" s="23">
        <v>0</v>
      </c>
    </row>
    <row r="3207" spans="1:13" hidden="1" x14ac:dyDescent="0.25">
      <c r="A3207" t="s">
        <v>4517</v>
      </c>
      <c r="B3207" t="s">
        <v>4611</v>
      </c>
      <c r="C3207" t="s">
        <v>4559</v>
      </c>
      <c r="D3207" s="2">
        <v>40</v>
      </c>
      <c r="E3207" s="3">
        <v>6.9128400000000007E-2</v>
      </c>
      <c r="F3207" s="3">
        <v>0.3107916</v>
      </c>
      <c r="G3207" s="4">
        <v>36463</v>
      </c>
      <c r="H3207" s="4">
        <v>91</v>
      </c>
      <c r="I3207" t="s">
        <v>17</v>
      </c>
      <c r="J3207" s="2">
        <v>22.5</v>
      </c>
      <c r="K3207" s="4">
        <v>218</v>
      </c>
      <c r="L3207" s="4">
        <v>3</v>
      </c>
      <c r="M3207" s="23">
        <v>0</v>
      </c>
    </row>
    <row r="3208" spans="1:13" hidden="1" x14ac:dyDescent="0.25">
      <c r="A3208" t="s">
        <v>4517</v>
      </c>
      <c r="B3208" t="s">
        <v>4612</v>
      </c>
      <c r="C3208" t="s">
        <v>4552</v>
      </c>
      <c r="D3208" s="2">
        <v>40</v>
      </c>
      <c r="E3208" s="3">
        <v>3.7901799999999999E-2</v>
      </c>
      <c r="F3208" s="3">
        <v>0.99953709999999996</v>
      </c>
      <c r="G3208" s="4">
        <v>2159</v>
      </c>
      <c r="H3208" s="4">
        <v>14</v>
      </c>
      <c r="I3208" t="s">
        <v>20</v>
      </c>
      <c r="J3208" s="2">
        <v>35</v>
      </c>
      <c r="K3208" s="4">
        <v>79</v>
      </c>
      <c r="L3208" s="4">
        <v>3</v>
      </c>
      <c r="M3208" s="23">
        <v>0</v>
      </c>
    </row>
    <row r="3209" spans="1:13" hidden="1" x14ac:dyDescent="0.25">
      <c r="A3209" t="s">
        <v>4517</v>
      </c>
      <c r="B3209" t="s">
        <v>4613</v>
      </c>
      <c r="C3209" t="s">
        <v>1073</v>
      </c>
      <c r="D3209" s="2">
        <v>37.5</v>
      </c>
      <c r="E3209" s="3">
        <v>4.0767400000000002E-2</v>
      </c>
      <c r="F3209" s="3">
        <v>0.63420399999999999</v>
      </c>
      <c r="G3209" s="4">
        <v>6167</v>
      </c>
      <c r="H3209" s="4">
        <v>34</v>
      </c>
      <c r="I3209" t="s">
        <v>3</v>
      </c>
      <c r="J3209" s="2">
        <v>32.5</v>
      </c>
      <c r="K3209" s="4">
        <v>183</v>
      </c>
      <c r="L3209" s="4">
        <v>10</v>
      </c>
      <c r="M3209" s="23">
        <v>0</v>
      </c>
    </row>
    <row r="3210" spans="1:13" hidden="1" x14ac:dyDescent="0.25">
      <c r="A3210" t="s">
        <v>4517</v>
      </c>
      <c r="B3210" t="s">
        <v>4614</v>
      </c>
      <c r="C3210" t="s">
        <v>4590</v>
      </c>
      <c r="D3210" s="2">
        <v>37.5</v>
      </c>
      <c r="E3210" s="3">
        <v>2.6875199999999998E-2</v>
      </c>
      <c r="F3210" s="3">
        <v>0.99951290000000004</v>
      </c>
      <c r="G3210" s="4">
        <v>2052</v>
      </c>
      <c r="H3210" s="4">
        <v>16</v>
      </c>
      <c r="I3210" t="s">
        <v>20</v>
      </c>
      <c r="J3210" s="2">
        <v>37.5</v>
      </c>
      <c r="K3210" s="4">
        <v>103</v>
      </c>
      <c r="L3210" s="4">
        <v>2</v>
      </c>
      <c r="M3210" s="23">
        <v>0</v>
      </c>
    </row>
    <row r="3211" spans="1:13" hidden="1" x14ac:dyDescent="0.25">
      <c r="A3211" t="s">
        <v>4517</v>
      </c>
      <c r="B3211" t="s">
        <v>4615</v>
      </c>
      <c r="C3211" t="s">
        <v>4552</v>
      </c>
      <c r="D3211" s="2">
        <v>37.5</v>
      </c>
      <c r="E3211" s="3">
        <v>3.1085700000000001E-2</v>
      </c>
      <c r="F3211" s="3">
        <v>0.9995946</v>
      </c>
      <c r="G3211" s="4">
        <v>2466</v>
      </c>
      <c r="H3211" s="4">
        <v>14</v>
      </c>
      <c r="I3211" t="s">
        <v>20</v>
      </c>
      <c r="J3211" s="2">
        <v>47.5</v>
      </c>
      <c r="K3211" s="4">
        <v>176</v>
      </c>
      <c r="L3211" s="4">
        <v>4</v>
      </c>
      <c r="M3211" s="23">
        <v>0</v>
      </c>
    </row>
    <row r="3212" spans="1:13" hidden="1" x14ac:dyDescent="0.25">
      <c r="A3212" t="s">
        <v>4517</v>
      </c>
      <c r="B3212" t="s">
        <v>4616</v>
      </c>
      <c r="C3212" t="s">
        <v>4554</v>
      </c>
      <c r="D3212" s="2">
        <v>35</v>
      </c>
      <c r="E3212" s="3">
        <v>5.6179399999999997E-2</v>
      </c>
      <c r="F3212" s="3">
        <v>0.3181929</v>
      </c>
      <c r="G3212" s="4">
        <v>20946</v>
      </c>
      <c r="H3212" s="4">
        <v>109</v>
      </c>
      <c r="I3212" t="s">
        <v>3</v>
      </c>
      <c r="J3212" s="2">
        <v>37.5</v>
      </c>
      <c r="K3212" s="4">
        <v>666</v>
      </c>
      <c r="L3212" s="4">
        <v>30</v>
      </c>
      <c r="M3212" s="23">
        <v>0</v>
      </c>
    </row>
    <row r="3213" spans="1:13" hidden="1" x14ac:dyDescent="0.25">
      <c r="A3213" t="s">
        <v>4517</v>
      </c>
      <c r="B3213" t="s">
        <v>4617</v>
      </c>
      <c r="C3213" t="s">
        <v>4552</v>
      </c>
      <c r="D3213" s="2">
        <v>35</v>
      </c>
      <c r="E3213" s="3">
        <v>3.6403199999999997E-2</v>
      </c>
      <c r="F3213" s="3">
        <v>0.99939690000000003</v>
      </c>
      <c r="G3213" s="4">
        <v>1657</v>
      </c>
      <c r="H3213" s="4">
        <v>6</v>
      </c>
      <c r="I3213" t="s">
        <v>20</v>
      </c>
      <c r="J3213" s="2">
        <v>10</v>
      </c>
      <c r="K3213" s="4">
        <v>0</v>
      </c>
      <c r="L3213" s="4">
        <v>0</v>
      </c>
      <c r="M3213" s="23">
        <v>0</v>
      </c>
    </row>
    <row r="3214" spans="1:13" hidden="1" x14ac:dyDescent="0.25">
      <c r="A3214" t="s">
        <v>4517</v>
      </c>
      <c r="B3214" t="s">
        <v>4618</v>
      </c>
      <c r="C3214" t="s">
        <v>4552</v>
      </c>
      <c r="D3214" s="2">
        <v>35</v>
      </c>
      <c r="E3214" s="3">
        <v>3.6890100000000002E-2</v>
      </c>
      <c r="F3214" s="3">
        <v>0.99936429999999998</v>
      </c>
      <c r="G3214" s="4">
        <v>1572</v>
      </c>
      <c r="H3214" s="4">
        <v>7</v>
      </c>
      <c r="I3214" t="s">
        <v>20</v>
      </c>
      <c r="J3214" s="2">
        <v>10</v>
      </c>
      <c r="K3214" s="4">
        <v>0</v>
      </c>
      <c r="L3214" s="4">
        <v>0</v>
      </c>
      <c r="M3214" s="23">
        <v>0</v>
      </c>
    </row>
    <row r="3215" spans="1:13" hidden="1" x14ac:dyDescent="0.25">
      <c r="A3215" t="s">
        <v>4517</v>
      </c>
      <c r="B3215" t="s">
        <v>4619</v>
      </c>
      <c r="C3215" t="s">
        <v>1082</v>
      </c>
      <c r="D3215" s="2">
        <v>32.5</v>
      </c>
      <c r="E3215" s="3">
        <v>3.7035100000000001E-2</v>
      </c>
      <c r="F3215" s="3">
        <v>0.44651790000000002</v>
      </c>
      <c r="G3215" s="4">
        <v>11605</v>
      </c>
      <c r="H3215" s="4">
        <v>54</v>
      </c>
      <c r="I3215" t="s">
        <v>3</v>
      </c>
      <c r="J3215" s="2">
        <v>27.5</v>
      </c>
      <c r="K3215" s="4">
        <v>213</v>
      </c>
      <c r="L3215" s="4">
        <v>8</v>
      </c>
      <c r="M3215" s="23">
        <v>0</v>
      </c>
    </row>
    <row r="3216" spans="1:13" hidden="1" x14ac:dyDescent="0.25">
      <c r="A3216" t="s">
        <v>4517</v>
      </c>
      <c r="B3216" t="s">
        <v>4620</v>
      </c>
      <c r="C3216" t="s">
        <v>4552</v>
      </c>
      <c r="D3216" s="2">
        <v>32.5</v>
      </c>
      <c r="E3216" s="3">
        <v>3.5993200000000003E-2</v>
      </c>
      <c r="F3216" s="3">
        <v>0.99889989999999995</v>
      </c>
      <c r="G3216" s="4">
        <v>908</v>
      </c>
      <c r="H3216" s="4">
        <v>5</v>
      </c>
      <c r="I3216" t="s">
        <v>20</v>
      </c>
      <c r="J3216" s="2">
        <v>40</v>
      </c>
      <c r="K3216" s="4">
        <v>62</v>
      </c>
      <c r="L3216" s="4">
        <v>1</v>
      </c>
      <c r="M3216" s="23">
        <v>0</v>
      </c>
    </row>
    <row r="3217" spans="1:13" hidden="1" x14ac:dyDescent="0.25">
      <c r="A3217" t="s">
        <v>4517</v>
      </c>
      <c r="B3217" t="s">
        <v>4621</v>
      </c>
      <c r="C3217" t="s">
        <v>4622</v>
      </c>
      <c r="D3217" s="2">
        <v>30</v>
      </c>
      <c r="E3217" s="3">
        <v>5.4584000000000001E-2</v>
      </c>
      <c r="F3217" s="3">
        <v>0.37326029999999999</v>
      </c>
      <c r="G3217" s="4">
        <v>9682</v>
      </c>
      <c r="H3217" s="4">
        <v>34</v>
      </c>
      <c r="I3217" t="s">
        <v>3</v>
      </c>
      <c r="J3217" s="2">
        <v>32.5</v>
      </c>
      <c r="K3217" s="4">
        <v>251</v>
      </c>
      <c r="L3217" s="4">
        <v>4</v>
      </c>
      <c r="M3217" s="23">
        <v>0</v>
      </c>
    </row>
    <row r="3218" spans="1:13" hidden="1" x14ac:dyDescent="0.25">
      <c r="A3218" t="s">
        <v>4517</v>
      </c>
      <c r="B3218" t="s">
        <v>4623</v>
      </c>
      <c r="C3218" t="s">
        <v>637</v>
      </c>
      <c r="D3218" s="2">
        <v>30</v>
      </c>
      <c r="E3218" s="3">
        <v>3.1208799999999998E-2</v>
      </c>
      <c r="F3218" s="3">
        <v>0.99918759999999995</v>
      </c>
      <c r="G3218" s="4">
        <v>1230</v>
      </c>
      <c r="H3218" s="4">
        <v>5</v>
      </c>
      <c r="I3218" t="s">
        <v>20</v>
      </c>
      <c r="J3218" s="2">
        <v>35</v>
      </c>
      <c r="K3218" s="4">
        <v>60</v>
      </c>
      <c r="L3218" s="4">
        <v>1</v>
      </c>
      <c r="M3218" s="23">
        <v>0</v>
      </c>
    </row>
    <row r="3219" spans="1:13" hidden="1" x14ac:dyDescent="0.25">
      <c r="A3219" t="s">
        <v>4517</v>
      </c>
      <c r="B3219" t="s">
        <v>4624</v>
      </c>
      <c r="C3219" t="s">
        <v>4552</v>
      </c>
      <c r="D3219" s="2">
        <v>30</v>
      </c>
      <c r="E3219" s="3">
        <v>8.1329000000000002E-3</v>
      </c>
      <c r="F3219" s="3">
        <v>0.99882079999999995</v>
      </c>
      <c r="G3219" s="4">
        <v>847</v>
      </c>
      <c r="H3219" s="4">
        <v>3</v>
      </c>
      <c r="I3219" t="s">
        <v>3</v>
      </c>
      <c r="J3219" s="2">
        <v>10</v>
      </c>
      <c r="K3219" s="4">
        <v>0</v>
      </c>
      <c r="L3219" s="4">
        <v>0</v>
      </c>
      <c r="M3219" s="23">
        <v>0</v>
      </c>
    </row>
    <row r="3220" spans="1:13" hidden="1" x14ac:dyDescent="0.25">
      <c r="A3220" t="s">
        <v>4517</v>
      </c>
      <c r="B3220" t="s">
        <v>4625</v>
      </c>
      <c r="C3220" t="s">
        <v>4552</v>
      </c>
      <c r="D3220" s="2">
        <v>27.5</v>
      </c>
      <c r="E3220" s="3">
        <v>3.0288499999999999E-2</v>
      </c>
      <c r="F3220" s="3">
        <v>0.16232579999999999</v>
      </c>
      <c r="G3220" s="4">
        <v>24537</v>
      </c>
      <c r="H3220" s="4">
        <v>78</v>
      </c>
      <c r="I3220" t="s">
        <v>17</v>
      </c>
      <c r="J3220" s="2">
        <v>25</v>
      </c>
      <c r="K3220" s="4">
        <v>252</v>
      </c>
      <c r="L3220" s="4">
        <v>5</v>
      </c>
      <c r="M3220" s="23">
        <v>0</v>
      </c>
    </row>
    <row r="3221" spans="1:13" hidden="1" x14ac:dyDescent="0.25">
      <c r="A3221" t="s">
        <v>4517</v>
      </c>
      <c r="B3221" t="s">
        <v>4626</v>
      </c>
      <c r="C3221" t="s">
        <v>4552</v>
      </c>
      <c r="D3221" s="2">
        <v>25</v>
      </c>
      <c r="E3221" s="3">
        <v>1.9550600000000001E-2</v>
      </c>
      <c r="F3221" s="3">
        <v>0.51701710000000001</v>
      </c>
      <c r="G3221" s="4">
        <v>3418</v>
      </c>
      <c r="H3221" s="4">
        <v>10</v>
      </c>
      <c r="I3221" t="s">
        <v>3</v>
      </c>
      <c r="J3221" s="2">
        <v>12.5</v>
      </c>
      <c r="K3221" s="4">
        <v>18</v>
      </c>
      <c r="L3221" s="4">
        <v>1</v>
      </c>
      <c r="M3221" s="23">
        <v>0</v>
      </c>
    </row>
    <row r="3222" spans="1:13" hidden="1" x14ac:dyDescent="0.25">
      <c r="A3222" t="s">
        <v>4517</v>
      </c>
      <c r="B3222" t="s">
        <v>4627</v>
      </c>
      <c r="C3222" t="s">
        <v>4552</v>
      </c>
      <c r="D3222" s="2">
        <v>25</v>
      </c>
      <c r="E3222" s="3">
        <v>3.8653800000000002E-2</v>
      </c>
      <c r="F3222" s="3">
        <v>0.21253440000000001</v>
      </c>
      <c r="G3222" s="4">
        <v>12205</v>
      </c>
      <c r="H3222" s="4">
        <v>49</v>
      </c>
      <c r="I3222" t="s">
        <v>3</v>
      </c>
      <c r="J3222" s="2">
        <v>25</v>
      </c>
      <c r="K3222" s="4">
        <v>190</v>
      </c>
      <c r="L3222" s="4">
        <v>6</v>
      </c>
      <c r="M3222" s="23">
        <v>0</v>
      </c>
    </row>
    <row r="3223" spans="1:13" hidden="1" x14ac:dyDescent="0.25">
      <c r="A3223" t="s">
        <v>4517</v>
      </c>
      <c r="B3223" t="s">
        <v>4628</v>
      </c>
      <c r="C3223" t="s">
        <v>4590</v>
      </c>
      <c r="D3223" s="2">
        <v>12.5</v>
      </c>
      <c r="E3223" s="3">
        <v>3.9949E-3</v>
      </c>
      <c r="F3223" s="3">
        <v>0.22425149999999999</v>
      </c>
      <c r="G3223" s="4">
        <v>1940</v>
      </c>
      <c r="H3223" s="4">
        <v>8</v>
      </c>
      <c r="I3223" t="s">
        <v>3</v>
      </c>
      <c r="J3223" s="2">
        <v>12.5</v>
      </c>
      <c r="K3223" s="4">
        <v>29</v>
      </c>
      <c r="L3223" s="4">
        <v>1</v>
      </c>
      <c r="M3223" s="23">
        <v>0</v>
      </c>
    </row>
    <row r="3224" spans="1:13" hidden="1" x14ac:dyDescent="0.25">
      <c r="A3224" t="s">
        <v>4517</v>
      </c>
      <c r="B3224" t="s">
        <v>4629</v>
      </c>
      <c r="C3224" t="s">
        <v>4552</v>
      </c>
      <c r="D3224" s="2">
        <v>10</v>
      </c>
      <c r="E3224" s="3">
        <v>0</v>
      </c>
      <c r="F3224" s="3">
        <v>0</v>
      </c>
      <c r="G3224" s="4">
        <v>0</v>
      </c>
      <c r="H3224" s="4">
        <v>0</v>
      </c>
      <c r="I3224" t="s">
        <v>3</v>
      </c>
      <c r="J3224" s="2">
        <v>10</v>
      </c>
      <c r="K3224" s="4">
        <v>0</v>
      </c>
      <c r="L3224" s="4">
        <v>0</v>
      </c>
      <c r="M3224" s="23">
        <v>0</v>
      </c>
    </row>
    <row r="3225" spans="1:13" hidden="1" x14ac:dyDescent="0.25">
      <c r="A3225" t="s">
        <v>4517</v>
      </c>
      <c r="B3225" t="s">
        <v>4630</v>
      </c>
      <c r="C3225" t="s">
        <v>4552</v>
      </c>
      <c r="D3225" s="2">
        <v>10</v>
      </c>
      <c r="E3225" s="3">
        <v>0</v>
      </c>
      <c r="F3225" s="3">
        <v>0</v>
      </c>
      <c r="G3225" s="4">
        <v>0</v>
      </c>
      <c r="H3225" s="4">
        <v>0</v>
      </c>
      <c r="I3225" t="s">
        <v>20</v>
      </c>
      <c r="J3225" s="2">
        <v>10</v>
      </c>
      <c r="K3225" s="4">
        <v>0</v>
      </c>
      <c r="L3225" s="4">
        <v>0</v>
      </c>
      <c r="M3225" s="23">
        <v>0</v>
      </c>
    </row>
    <row r="3226" spans="1:13" hidden="1" x14ac:dyDescent="0.25">
      <c r="A3226" t="s">
        <v>4633</v>
      </c>
      <c r="B3226" t="s">
        <v>4631</v>
      </c>
      <c r="C3226" t="s">
        <v>4632</v>
      </c>
      <c r="D3226" s="2">
        <v>85</v>
      </c>
      <c r="E3226" s="3">
        <v>0.26569959999999998</v>
      </c>
      <c r="F3226" s="3">
        <v>0.55207229999999996</v>
      </c>
      <c r="G3226" s="4">
        <v>151148</v>
      </c>
      <c r="H3226" s="4">
        <v>2418</v>
      </c>
      <c r="I3226" t="s">
        <v>17</v>
      </c>
      <c r="J3226" s="2">
        <v>95</v>
      </c>
      <c r="K3226" s="4">
        <v>43634</v>
      </c>
      <c r="L3226" s="4">
        <v>1842</v>
      </c>
      <c r="M3226" s="23">
        <v>0</v>
      </c>
    </row>
    <row r="3227" spans="1:13" hidden="1" x14ac:dyDescent="0.25">
      <c r="A3227" t="s">
        <v>4633</v>
      </c>
      <c r="B3227" t="s">
        <v>4634</v>
      </c>
      <c r="C3227" t="s">
        <v>1046</v>
      </c>
      <c r="D3227" s="2">
        <v>82.5</v>
      </c>
      <c r="E3227" s="3">
        <v>0.2624978</v>
      </c>
      <c r="F3227" s="3">
        <v>0.9999884</v>
      </c>
      <c r="G3227" s="4">
        <v>86209</v>
      </c>
      <c r="H3227" s="4">
        <v>1298</v>
      </c>
      <c r="I3227" t="s">
        <v>3</v>
      </c>
      <c r="J3227" s="2">
        <v>97.5</v>
      </c>
      <c r="K3227" s="4">
        <v>86209</v>
      </c>
      <c r="L3227" s="4">
        <v>1298</v>
      </c>
      <c r="M3227" s="23">
        <v>0</v>
      </c>
    </row>
    <row r="3228" spans="1:13" hidden="1" x14ac:dyDescent="0.25">
      <c r="A3228" t="s">
        <v>4633</v>
      </c>
      <c r="B3228" t="s">
        <v>4635</v>
      </c>
      <c r="C3228" t="s">
        <v>4636</v>
      </c>
      <c r="D3228" s="2">
        <v>82.5</v>
      </c>
      <c r="E3228" s="3">
        <v>0.29217670000000001</v>
      </c>
      <c r="F3228" s="3">
        <v>0.99999210000000005</v>
      </c>
      <c r="G3228" s="4">
        <v>127297</v>
      </c>
      <c r="H3228" s="4">
        <v>636</v>
      </c>
      <c r="I3228" t="s">
        <v>3</v>
      </c>
      <c r="J3228" s="2">
        <v>55</v>
      </c>
      <c r="K3228" s="4">
        <v>9046</v>
      </c>
      <c r="L3228" s="4">
        <v>343</v>
      </c>
      <c r="M3228" s="23">
        <v>0</v>
      </c>
    </row>
    <row r="3229" spans="1:13" hidden="1" x14ac:dyDescent="0.25">
      <c r="A3229" t="s">
        <v>4633</v>
      </c>
      <c r="B3229" t="s">
        <v>4637</v>
      </c>
      <c r="C3229" t="s">
        <v>4638</v>
      </c>
      <c r="D3229" s="2">
        <v>72.5</v>
      </c>
      <c r="E3229" s="3">
        <v>0.23837050000000001</v>
      </c>
      <c r="F3229" s="3">
        <v>0.4785238</v>
      </c>
      <c r="G3229" s="4">
        <v>228230</v>
      </c>
      <c r="H3229" s="4">
        <v>2389</v>
      </c>
      <c r="I3229" t="s">
        <v>17</v>
      </c>
      <c r="J3229" s="2">
        <v>80</v>
      </c>
      <c r="K3229" s="4">
        <v>35197</v>
      </c>
      <c r="L3229" s="4">
        <v>1476</v>
      </c>
      <c r="M3229" s="23">
        <v>0</v>
      </c>
    </row>
    <row r="3230" spans="1:13" hidden="1" x14ac:dyDescent="0.25">
      <c r="A3230" t="s">
        <v>4633</v>
      </c>
      <c r="B3230" t="s">
        <v>53</v>
      </c>
      <c r="C3230" t="s">
        <v>22</v>
      </c>
      <c r="D3230" s="2">
        <v>70</v>
      </c>
      <c r="E3230" s="3">
        <v>0.111359</v>
      </c>
      <c r="F3230" s="3">
        <v>0.44530110000000001</v>
      </c>
      <c r="G3230" s="4">
        <v>263445</v>
      </c>
      <c r="H3230" s="4">
        <v>2742</v>
      </c>
      <c r="I3230" t="s">
        <v>10</v>
      </c>
      <c r="J3230" s="2">
        <v>60</v>
      </c>
      <c r="K3230" s="4">
        <v>32236</v>
      </c>
      <c r="L3230" s="4">
        <v>1613</v>
      </c>
      <c r="M3230" s="23">
        <v>0</v>
      </c>
    </row>
    <row r="3231" spans="1:13" hidden="1" x14ac:dyDescent="0.25">
      <c r="A3231" t="s">
        <v>4633</v>
      </c>
      <c r="B3231" t="s">
        <v>4639</v>
      </c>
      <c r="C3231" t="s">
        <v>4640</v>
      </c>
      <c r="D3231" s="2">
        <v>67.5</v>
      </c>
      <c r="E3231" s="3">
        <v>0.1670277</v>
      </c>
      <c r="F3231" s="3">
        <v>0.47685440000000001</v>
      </c>
      <c r="G3231" s="4">
        <v>139725</v>
      </c>
      <c r="H3231" s="4">
        <v>1275</v>
      </c>
      <c r="I3231" t="s">
        <v>17</v>
      </c>
      <c r="J3231" s="2">
        <v>50</v>
      </c>
      <c r="K3231" s="4">
        <v>11592</v>
      </c>
      <c r="L3231" s="4">
        <v>745</v>
      </c>
      <c r="M3231" s="23">
        <v>0</v>
      </c>
    </row>
    <row r="3232" spans="1:13" hidden="1" x14ac:dyDescent="0.25">
      <c r="A3232" t="s">
        <v>4633</v>
      </c>
      <c r="B3232" t="s">
        <v>4641</v>
      </c>
      <c r="C3232" t="s">
        <v>4642</v>
      </c>
      <c r="D3232" s="2">
        <v>65</v>
      </c>
      <c r="E3232" s="3">
        <v>0.1109469</v>
      </c>
      <c r="F3232" s="3">
        <v>0.49668459999999998</v>
      </c>
      <c r="G3232" s="4">
        <v>154153</v>
      </c>
      <c r="H3232" s="4">
        <v>1562</v>
      </c>
      <c r="I3232" t="s">
        <v>10</v>
      </c>
      <c r="J3232" s="2">
        <v>60</v>
      </c>
      <c r="K3232" s="4">
        <v>18580</v>
      </c>
      <c r="L3232" s="4">
        <v>992</v>
      </c>
      <c r="M3232" s="23">
        <v>0</v>
      </c>
    </row>
    <row r="3233" spans="1:13" hidden="1" x14ac:dyDescent="0.25">
      <c r="A3233" t="s">
        <v>4633</v>
      </c>
      <c r="B3233" t="s">
        <v>4643</v>
      </c>
      <c r="C3233" t="s">
        <v>267</v>
      </c>
      <c r="D3233" s="2">
        <v>65</v>
      </c>
      <c r="E3233" s="3">
        <v>0.15372669999999999</v>
      </c>
      <c r="F3233" s="3">
        <v>0.4850912</v>
      </c>
      <c r="G3233" s="4">
        <v>119200</v>
      </c>
      <c r="H3233" s="4">
        <v>1152</v>
      </c>
      <c r="I3233" t="s">
        <v>17</v>
      </c>
      <c r="J3233" s="2">
        <v>50</v>
      </c>
      <c r="K3233" s="4">
        <v>11075</v>
      </c>
      <c r="L3233" s="4">
        <v>640</v>
      </c>
      <c r="M3233" s="23">
        <v>0</v>
      </c>
    </row>
    <row r="3234" spans="1:13" hidden="1" x14ac:dyDescent="0.25">
      <c r="A3234" t="s">
        <v>4633</v>
      </c>
      <c r="B3234" t="s">
        <v>4644</v>
      </c>
      <c r="C3234" t="s">
        <v>4645</v>
      </c>
      <c r="D3234" s="2">
        <v>65</v>
      </c>
      <c r="E3234" s="3">
        <v>0.1451721</v>
      </c>
      <c r="F3234" s="3">
        <v>0.51451919999999995</v>
      </c>
      <c r="G3234" s="4">
        <v>140083</v>
      </c>
      <c r="H3234" s="4">
        <v>1106</v>
      </c>
      <c r="I3234" t="s">
        <v>17</v>
      </c>
      <c r="J3234" s="2">
        <v>82.5</v>
      </c>
      <c r="K3234" s="4">
        <v>38965</v>
      </c>
      <c r="L3234" s="4">
        <v>649</v>
      </c>
      <c r="M3234" s="23">
        <v>0</v>
      </c>
    </row>
    <row r="3235" spans="1:13" hidden="1" x14ac:dyDescent="0.25">
      <c r="A3235" t="s">
        <v>4633</v>
      </c>
      <c r="B3235" t="s">
        <v>4646</v>
      </c>
      <c r="C3235" t="s">
        <v>4647</v>
      </c>
      <c r="D3235" s="2">
        <v>60</v>
      </c>
      <c r="E3235" s="3">
        <v>9.1195300000000007E-2</v>
      </c>
      <c r="F3235" s="3">
        <v>0.35912559999999999</v>
      </c>
      <c r="G3235" s="4">
        <v>241749</v>
      </c>
      <c r="H3235" s="4">
        <v>2455</v>
      </c>
      <c r="I3235" t="s">
        <v>10</v>
      </c>
      <c r="J3235" s="2">
        <v>62.5</v>
      </c>
      <c r="K3235" s="4">
        <v>32899</v>
      </c>
      <c r="L3235" s="4">
        <v>1650</v>
      </c>
      <c r="M3235" s="23">
        <v>0</v>
      </c>
    </row>
    <row r="3236" spans="1:13" hidden="1" x14ac:dyDescent="0.25">
      <c r="A3236" t="s">
        <v>4633</v>
      </c>
      <c r="B3236" t="s">
        <v>4648</v>
      </c>
      <c r="C3236" t="s">
        <v>4642</v>
      </c>
      <c r="D3236" s="2">
        <v>60</v>
      </c>
      <c r="E3236" s="3">
        <v>0.2463311</v>
      </c>
      <c r="F3236" s="3">
        <v>0.86344770000000004</v>
      </c>
      <c r="G3236" s="4">
        <v>39109</v>
      </c>
      <c r="H3236" s="4">
        <v>699</v>
      </c>
      <c r="I3236" t="s">
        <v>3</v>
      </c>
      <c r="J3236" s="2">
        <v>72.5</v>
      </c>
      <c r="K3236" s="4">
        <v>9672</v>
      </c>
      <c r="L3236" s="4">
        <v>554</v>
      </c>
      <c r="M3236" s="23">
        <v>1.449E-4</v>
      </c>
    </row>
    <row r="3237" spans="1:13" hidden="1" x14ac:dyDescent="0.25">
      <c r="A3237" t="s">
        <v>4633</v>
      </c>
      <c r="B3237" t="s">
        <v>4649</v>
      </c>
      <c r="C3237" t="s">
        <v>4328</v>
      </c>
      <c r="D3237" s="2">
        <v>57.5</v>
      </c>
      <c r="E3237" s="3">
        <v>0.1483978</v>
      </c>
      <c r="F3237" s="3">
        <v>0.99991770000000002</v>
      </c>
      <c r="G3237" s="4">
        <v>12152</v>
      </c>
      <c r="H3237" s="4">
        <v>179</v>
      </c>
      <c r="I3237" t="s">
        <v>20</v>
      </c>
      <c r="J3237" s="2">
        <v>75</v>
      </c>
      <c r="K3237" s="4">
        <v>12152</v>
      </c>
      <c r="L3237" s="4">
        <v>179</v>
      </c>
      <c r="M3237" s="23">
        <v>0</v>
      </c>
    </row>
    <row r="3238" spans="1:13" hidden="1" x14ac:dyDescent="0.25">
      <c r="A3238" t="s">
        <v>4633</v>
      </c>
      <c r="B3238" t="s">
        <v>4650</v>
      </c>
      <c r="C3238" t="s">
        <v>360</v>
      </c>
      <c r="D3238" s="2">
        <v>55</v>
      </c>
      <c r="E3238" s="3">
        <v>0.24181430000000001</v>
      </c>
      <c r="F3238" s="3">
        <v>0.99563360000000001</v>
      </c>
      <c r="G3238" s="4">
        <v>10945</v>
      </c>
      <c r="H3238" s="4">
        <v>86</v>
      </c>
      <c r="I3238" t="s">
        <v>20</v>
      </c>
      <c r="J3238" s="2">
        <v>47.5</v>
      </c>
      <c r="K3238" s="4">
        <v>1501</v>
      </c>
      <c r="L3238" s="4">
        <v>40</v>
      </c>
      <c r="M3238" s="23">
        <v>0</v>
      </c>
    </row>
    <row r="3239" spans="1:13" hidden="1" x14ac:dyDescent="0.25">
      <c r="A3239" t="s">
        <v>4633</v>
      </c>
      <c r="B3239" t="s">
        <v>4651</v>
      </c>
      <c r="C3239" t="s">
        <v>81</v>
      </c>
      <c r="D3239" s="2">
        <v>55</v>
      </c>
      <c r="E3239" s="3">
        <v>0.15343490000000001</v>
      </c>
      <c r="F3239" s="3">
        <v>0.71786870000000003</v>
      </c>
      <c r="G3239" s="4">
        <v>51749</v>
      </c>
      <c r="H3239" s="4">
        <v>457</v>
      </c>
      <c r="I3239" t="s">
        <v>3</v>
      </c>
      <c r="J3239" s="2">
        <v>30</v>
      </c>
      <c r="K3239" s="4">
        <v>4046</v>
      </c>
      <c r="L3239" s="4">
        <v>214</v>
      </c>
      <c r="M3239" s="23">
        <v>0</v>
      </c>
    </row>
    <row r="3240" spans="1:13" hidden="1" x14ac:dyDescent="0.25">
      <c r="A3240" t="s">
        <v>4633</v>
      </c>
      <c r="B3240" t="s">
        <v>4652</v>
      </c>
      <c r="C3240" t="s">
        <v>4653</v>
      </c>
      <c r="D3240" s="2">
        <v>52.5</v>
      </c>
      <c r="E3240" s="3">
        <v>0.14170949999999999</v>
      </c>
      <c r="F3240" s="3">
        <v>0.55126900000000001</v>
      </c>
      <c r="G3240" s="4">
        <v>93595</v>
      </c>
      <c r="H3240" s="4">
        <v>539</v>
      </c>
      <c r="I3240" t="s">
        <v>17</v>
      </c>
      <c r="J3240" s="2">
        <v>42.5</v>
      </c>
      <c r="K3240" s="4">
        <v>9304</v>
      </c>
      <c r="L3240" s="4">
        <v>234</v>
      </c>
      <c r="M3240" s="23">
        <v>0</v>
      </c>
    </row>
    <row r="3241" spans="1:13" hidden="1" x14ac:dyDescent="0.25">
      <c r="A3241" t="s">
        <v>4633</v>
      </c>
      <c r="B3241" t="s">
        <v>4654</v>
      </c>
      <c r="C3241" t="s">
        <v>3586</v>
      </c>
      <c r="D3241" s="2">
        <v>50</v>
      </c>
      <c r="E3241" s="3">
        <v>0.1127172</v>
      </c>
      <c r="F3241" s="3">
        <v>0.41953380000000001</v>
      </c>
      <c r="G3241" s="4">
        <v>104195</v>
      </c>
      <c r="H3241" s="4">
        <v>878</v>
      </c>
      <c r="I3241" t="s">
        <v>17</v>
      </c>
      <c r="J3241" s="2">
        <v>35</v>
      </c>
      <c r="K3241" s="4">
        <v>8144</v>
      </c>
      <c r="L3241" s="4">
        <v>440</v>
      </c>
      <c r="M3241" s="23">
        <v>1.6980000000000001E-4</v>
      </c>
    </row>
    <row r="3242" spans="1:13" hidden="1" x14ac:dyDescent="0.25">
      <c r="A3242" t="s">
        <v>4633</v>
      </c>
      <c r="B3242" t="s">
        <v>4655</v>
      </c>
      <c r="C3242" t="s">
        <v>4656</v>
      </c>
      <c r="D3242" s="2">
        <v>50</v>
      </c>
      <c r="E3242" s="3">
        <v>0.1466663</v>
      </c>
      <c r="F3242" s="3">
        <v>0.66481599999999996</v>
      </c>
      <c r="G3242" s="4">
        <v>50891</v>
      </c>
      <c r="H3242" s="4">
        <v>398</v>
      </c>
      <c r="I3242" t="s">
        <v>3</v>
      </c>
      <c r="J3242" s="2">
        <v>47.5</v>
      </c>
      <c r="K3242" s="4">
        <v>6539</v>
      </c>
      <c r="L3242" s="4">
        <v>207</v>
      </c>
      <c r="M3242" s="23">
        <v>0</v>
      </c>
    </row>
    <row r="3243" spans="1:13" hidden="1" x14ac:dyDescent="0.25">
      <c r="A3243" t="s">
        <v>4633</v>
      </c>
      <c r="B3243" t="s">
        <v>4657</v>
      </c>
      <c r="C3243" t="s">
        <v>81</v>
      </c>
      <c r="D3243" s="2">
        <v>47.5</v>
      </c>
      <c r="E3243" s="3">
        <v>0.14448420000000001</v>
      </c>
      <c r="F3243" s="3">
        <v>0.99990730000000005</v>
      </c>
      <c r="G3243" s="4">
        <v>10783</v>
      </c>
      <c r="H3243" s="4">
        <v>89</v>
      </c>
      <c r="I3243" t="s">
        <v>20</v>
      </c>
      <c r="J3243" s="2">
        <v>47.5</v>
      </c>
      <c r="K3243" s="4">
        <v>1483</v>
      </c>
      <c r="L3243" s="4">
        <v>46</v>
      </c>
      <c r="M3243" s="23">
        <v>0</v>
      </c>
    </row>
    <row r="3244" spans="1:13" hidden="1" x14ac:dyDescent="0.25">
      <c r="A3244" t="s">
        <v>4633</v>
      </c>
      <c r="B3244" t="s">
        <v>4658</v>
      </c>
      <c r="C3244" t="s">
        <v>360</v>
      </c>
      <c r="D3244" s="2">
        <v>47.5</v>
      </c>
      <c r="E3244" s="3">
        <v>8.6491700000000005E-2</v>
      </c>
      <c r="F3244" s="3">
        <v>0.63766</v>
      </c>
      <c r="G3244" s="4">
        <v>68954</v>
      </c>
      <c r="H3244" s="4">
        <v>567</v>
      </c>
      <c r="I3244" t="s">
        <v>17</v>
      </c>
      <c r="J3244" s="2">
        <v>60</v>
      </c>
      <c r="K3244" s="4">
        <v>12114</v>
      </c>
      <c r="L3244" s="4">
        <v>327</v>
      </c>
      <c r="M3244" s="23">
        <v>8.3659999999999995E-4</v>
      </c>
    </row>
    <row r="3245" spans="1:13" hidden="1" x14ac:dyDescent="0.25">
      <c r="A3245" t="s">
        <v>4633</v>
      </c>
      <c r="B3245" t="s">
        <v>4659</v>
      </c>
      <c r="C3245" t="s">
        <v>4660</v>
      </c>
      <c r="D3245" s="2">
        <v>47.5</v>
      </c>
      <c r="E3245" s="3">
        <v>1.5771899999999998E-2</v>
      </c>
      <c r="F3245" s="3">
        <v>0.999166</v>
      </c>
      <c r="G3245" s="4">
        <v>1198</v>
      </c>
      <c r="H3245" s="4">
        <v>1196</v>
      </c>
      <c r="I3245" t="s">
        <v>20</v>
      </c>
      <c r="J3245" s="2">
        <v>62.5</v>
      </c>
      <c r="K3245" s="4">
        <v>1198</v>
      </c>
      <c r="L3245" s="4">
        <v>1196</v>
      </c>
      <c r="M3245" s="23">
        <v>0</v>
      </c>
    </row>
    <row r="3246" spans="1:13" hidden="1" x14ac:dyDescent="0.25">
      <c r="A3246" t="s">
        <v>4633</v>
      </c>
      <c r="B3246" t="s">
        <v>4661</v>
      </c>
      <c r="C3246" t="s">
        <v>3296</v>
      </c>
      <c r="D3246" s="2">
        <v>47.5</v>
      </c>
      <c r="E3246" s="3">
        <v>0.1050939</v>
      </c>
      <c r="F3246" s="3">
        <v>0.48244969999999998</v>
      </c>
      <c r="G3246" s="4">
        <v>69356</v>
      </c>
      <c r="H3246" s="4">
        <v>713</v>
      </c>
      <c r="I3246" t="s">
        <v>17</v>
      </c>
      <c r="J3246" s="2">
        <v>62.5</v>
      </c>
      <c r="K3246" s="4">
        <v>12717</v>
      </c>
      <c r="L3246" s="4">
        <v>421</v>
      </c>
      <c r="M3246" s="23">
        <v>0</v>
      </c>
    </row>
    <row r="3247" spans="1:13" hidden="1" x14ac:dyDescent="0.25">
      <c r="A3247" t="s">
        <v>4633</v>
      </c>
      <c r="B3247" t="s">
        <v>4662</v>
      </c>
      <c r="C3247" t="s">
        <v>4663</v>
      </c>
      <c r="D3247" s="2">
        <v>47.5</v>
      </c>
      <c r="E3247" s="3">
        <v>0.1022525</v>
      </c>
      <c r="F3247" s="3">
        <v>0.66876230000000003</v>
      </c>
      <c r="G3247" s="4">
        <v>47230</v>
      </c>
      <c r="H3247" s="4">
        <v>515</v>
      </c>
      <c r="I3247" t="s">
        <v>3</v>
      </c>
      <c r="J3247" s="2">
        <v>57.5</v>
      </c>
      <c r="K3247" s="4">
        <v>9409</v>
      </c>
      <c r="L3247" s="4">
        <v>326</v>
      </c>
      <c r="M3247" s="23">
        <v>0</v>
      </c>
    </row>
    <row r="3248" spans="1:13" hidden="1" x14ac:dyDescent="0.25">
      <c r="A3248" t="s">
        <v>4633</v>
      </c>
      <c r="B3248" t="s">
        <v>4664</v>
      </c>
      <c r="C3248" t="s">
        <v>4660</v>
      </c>
      <c r="D3248" s="2">
        <v>47.5</v>
      </c>
      <c r="E3248" s="3">
        <v>0.1004065</v>
      </c>
      <c r="F3248" s="3">
        <v>0.37758920000000001</v>
      </c>
      <c r="G3248" s="4">
        <v>124652</v>
      </c>
      <c r="H3248" s="4">
        <v>1013</v>
      </c>
      <c r="I3248" t="s">
        <v>10</v>
      </c>
      <c r="J3248" s="2">
        <v>62.5</v>
      </c>
      <c r="K3248" s="4">
        <v>18905</v>
      </c>
      <c r="L3248" s="4">
        <v>627</v>
      </c>
      <c r="M3248" s="23">
        <v>0</v>
      </c>
    </row>
    <row r="3249" spans="1:13" hidden="1" x14ac:dyDescent="0.25">
      <c r="A3249" t="s">
        <v>4633</v>
      </c>
      <c r="B3249" t="s">
        <v>4665</v>
      </c>
      <c r="C3249" t="s">
        <v>4653</v>
      </c>
      <c r="D3249" s="2">
        <v>45</v>
      </c>
      <c r="E3249" s="3">
        <v>0.13123699999999999</v>
      </c>
      <c r="F3249" s="3">
        <v>0.35183439999999999</v>
      </c>
      <c r="G3249" s="4">
        <v>94185</v>
      </c>
      <c r="H3249" s="4">
        <v>859</v>
      </c>
      <c r="I3249" t="s">
        <v>17</v>
      </c>
      <c r="J3249" s="2">
        <v>52.5</v>
      </c>
      <c r="K3249" s="4">
        <v>11662</v>
      </c>
      <c r="L3249" s="4">
        <v>451</v>
      </c>
      <c r="M3249" s="23">
        <v>0</v>
      </c>
    </row>
    <row r="3250" spans="1:13" hidden="1" x14ac:dyDescent="0.25">
      <c r="A3250" t="s">
        <v>4633</v>
      </c>
      <c r="B3250" t="s">
        <v>4666</v>
      </c>
      <c r="C3250" t="s">
        <v>4667</v>
      </c>
      <c r="D3250" s="2">
        <v>37.5</v>
      </c>
      <c r="E3250" s="3">
        <v>4.5832400000000002E-2</v>
      </c>
      <c r="F3250" s="3">
        <v>0.99889110000000003</v>
      </c>
      <c r="G3250" s="4">
        <v>4504</v>
      </c>
      <c r="H3250" s="4">
        <v>110</v>
      </c>
      <c r="I3250" t="s">
        <v>20</v>
      </c>
      <c r="J3250" s="2">
        <v>50</v>
      </c>
      <c r="K3250" s="4">
        <v>1846</v>
      </c>
      <c r="L3250" s="4">
        <v>91</v>
      </c>
      <c r="M3250" s="23">
        <v>0</v>
      </c>
    </row>
    <row r="3251" spans="1:13" hidden="1" x14ac:dyDescent="0.25">
      <c r="A3251" t="s">
        <v>4633</v>
      </c>
      <c r="B3251" t="s">
        <v>4668</v>
      </c>
      <c r="C3251" t="s">
        <v>3296</v>
      </c>
      <c r="D3251" s="2">
        <v>32.5</v>
      </c>
      <c r="E3251" s="3">
        <v>7.6518900000000001E-2</v>
      </c>
      <c r="F3251" s="3">
        <v>0.93017320000000003</v>
      </c>
      <c r="G3251" s="4">
        <v>8752</v>
      </c>
      <c r="H3251" s="4">
        <v>84</v>
      </c>
      <c r="I3251" t="s">
        <v>3</v>
      </c>
      <c r="J3251" s="2">
        <v>30</v>
      </c>
      <c r="K3251" s="4">
        <v>1120</v>
      </c>
      <c r="L3251" s="4">
        <v>43</v>
      </c>
      <c r="M3251" s="23">
        <v>0</v>
      </c>
    </row>
    <row r="3252" spans="1:13" hidden="1" x14ac:dyDescent="0.25">
      <c r="A3252" t="s">
        <v>4633</v>
      </c>
      <c r="B3252" t="s">
        <v>4669</v>
      </c>
      <c r="C3252" t="s">
        <v>4670</v>
      </c>
      <c r="D3252" s="2">
        <v>30</v>
      </c>
      <c r="E3252" s="3">
        <v>7.29495E-2</v>
      </c>
      <c r="F3252" s="3">
        <v>0.41232580000000002</v>
      </c>
      <c r="G3252" s="4">
        <v>56026</v>
      </c>
      <c r="H3252" s="4">
        <v>436</v>
      </c>
      <c r="I3252" t="s">
        <v>17</v>
      </c>
      <c r="J3252" s="2">
        <v>25</v>
      </c>
      <c r="K3252" s="4">
        <v>5411</v>
      </c>
      <c r="L3252" s="4">
        <v>232</v>
      </c>
      <c r="M3252" s="23">
        <v>0</v>
      </c>
    </row>
    <row r="3253" spans="1:13" hidden="1" x14ac:dyDescent="0.25">
      <c r="A3253" t="s">
        <v>4633</v>
      </c>
      <c r="B3253" t="s">
        <v>4671</v>
      </c>
      <c r="C3253" t="s">
        <v>4672</v>
      </c>
      <c r="D3253" s="2">
        <v>27.5</v>
      </c>
      <c r="E3253" s="3">
        <v>5.5878999999999998E-3</v>
      </c>
      <c r="F3253" s="3">
        <v>0.9976526</v>
      </c>
      <c r="G3253" s="4">
        <v>425</v>
      </c>
      <c r="H3253" s="4">
        <v>5</v>
      </c>
      <c r="I3253" t="s">
        <v>20</v>
      </c>
      <c r="J3253" s="2">
        <v>10</v>
      </c>
      <c r="K3253" s="4">
        <v>0</v>
      </c>
      <c r="L3253" s="4">
        <v>0</v>
      </c>
      <c r="M3253" s="23">
        <v>0</v>
      </c>
    </row>
    <row r="3254" spans="1:13" hidden="1" x14ac:dyDescent="0.25">
      <c r="A3254" t="s">
        <v>4633</v>
      </c>
      <c r="B3254" t="s">
        <v>4673</v>
      </c>
      <c r="C3254" t="s">
        <v>267</v>
      </c>
      <c r="D3254" s="2">
        <v>20</v>
      </c>
      <c r="E3254" s="3">
        <v>4.49E-5</v>
      </c>
      <c r="F3254" s="3">
        <v>0.51838240000000002</v>
      </c>
      <c r="G3254" s="4">
        <v>564</v>
      </c>
      <c r="H3254" s="4">
        <v>2</v>
      </c>
      <c r="I3254" t="s">
        <v>311</v>
      </c>
      <c r="J3254" s="2">
        <v>10</v>
      </c>
      <c r="K3254" s="4">
        <v>0</v>
      </c>
      <c r="L3254" s="4">
        <v>0</v>
      </c>
      <c r="M3254" s="23">
        <v>0</v>
      </c>
    </row>
    <row r="3255" spans="1:13" hidden="1" x14ac:dyDescent="0.25">
      <c r="A3255" t="s">
        <v>4676</v>
      </c>
      <c r="B3255" t="s">
        <v>4674</v>
      </c>
      <c r="C3255" t="s">
        <v>4675</v>
      </c>
      <c r="D3255" s="2">
        <v>90</v>
      </c>
      <c r="E3255" s="3">
        <v>0.45031939999999998</v>
      </c>
      <c r="F3255" s="3">
        <v>0.99997009999999997</v>
      </c>
      <c r="G3255" s="4">
        <v>100514</v>
      </c>
      <c r="H3255" s="4">
        <v>474</v>
      </c>
      <c r="I3255" t="s">
        <v>3</v>
      </c>
      <c r="J3255" s="2">
        <v>52.5</v>
      </c>
      <c r="K3255" s="4">
        <v>5501</v>
      </c>
      <c r="L3255" s="4">
        <v>196</v>
      </c>
      <c r="M3255" s="23">
        <v>0</v>
      </c>
    </row>
    <row r="3256" spans="1:13" hidden="1" x14ac:dyDescent="0.25">
      <c r="A3256" t="s">
        <v>4676</v>
      </c>
      <c r="B3256" t="s">
        <v>4677</v>
      </c>
      <c r="C3256" t="s">
        <v>4678</v>
      </c>
      <c r="D3256" s="2">
        <v>82.5</v>
      </c>
      <c r="E3256" s="3">
        <v>0.31795960000000001</v>
      </c>
      <c r="F3256" s="3">
        <v>0.99971770000000004</v>
      </c>
      <c r="G3256" s="4">
        <v>77916</v>
      </c>
      <c r="H3256" s="4">
        <v>392</v>
      </c>
      <c r="I3256" t="s">
        <v>3</v>
      </c>
      <c r="J3256" s="2">
        <v>52.5</v>
      </c>
      <c r="K3256" s="4">
        <v>5369</v>
      </c>
      <c r="L3256" s="4">
        <v>208</v>
      </c>
      <c r="M3256" s="23">
        <v>1.261E-3</v>
      </c>
    </row>
    <row r="3257" spans="1:13" hidden="1" x14ac:dyDescent="0.25">
      <c r="A3257" t="s">
        <v>4676</v>
      </c>
      <c r="B3257" t="s">
        <v>4679</v>
      </c>
      <c r="C3257" t="s">
        <v>4680</v>
      </c>
      <c r="D3257" s="2">
        <v>82.5</v>
      </c>
      <c r="E3257" s="3">
        <v>0.44634679999999999</v>
      </c>
      <c r="F3257" s="3">
        <v>0.7545383</v>
      </c>
      <c r="G3257" s="4">
        <v>78807</v>
      </c>
      <c r="H3257" s="4">
        <v>712</v>
      </c>
      <c r="I3257" t="s">
        <v>3</v>
      </c>
      <c r="J3257" s="2">
        <v>75</v>
      </c>
      <c r="K3257" s="4">
        <v>8275</v>
      </c>
      <c r="L3257" s="4">
        <v>326</v>
      </c>
      <c r="M3257" s="23">
        <v>7.36E-5</v>
      </c>
    </row>
    <row r="3258" spans="1:13" hidden="1" x14ac:dyDescent="0.25">
      <c r="A3258" t="s">
        <v>4676</v>
      </c>
      <c r="B3258" t="s">
        <v>4681</v>
      </c>
      <c r="C3258" t="s">
        <v>4682</v>
      </c>
      <c r="D3258" s="2">
        <v>82.5</v>
      </c>
      <c r="E3258" s="3">
        <v>0.29742760000000001</v>
      </c>
      <c r="F3258" s="3">
        <v>0.9999806</v>
      </c>
      <c r="G3258" s="4">
        <v>51684</v>
      </c>
      <c r="H3258" s="4">
        <v>466</v>
      </c>
      <c r="I3258" t="s">
        <v>3</v>
      </c>
      <c r="J3258" s="2">
        <v>67.5</v>
      </c>
      <c r="K3258" s="4">
        <v>5472</v>
      </c>
      <c r="L3258" s="4">
        <v>298</v>
      </c>
      <c r="M3258" s="23">
        <v>0</v>
      </c>
    </row>
    <row r="3259" spans="1:13" hidden="1" x14ac:dyDescent="0.25">
      <c r="A3259" t="s">
        <v>4676</v>
      </c>
      <c r="B3259" t="s">
        <v>4683</v>
      </c>
      <c r="C3259" t="s">
        <v>4684</v>
      </c>
      <c r="D3259" s="2">
        <v>80</v>
      </c>
      <c r="E3259" s="3">
        <v>0.32439170000000001</v>
      </c>
      <c r="F3259" s="3">
        <v>0.93362829999999997</v>
      </c>
      <c r="G3259" s="4">
        <v>53608</v>
      </c>
      <c r="H3259" s="4">
        <v>562</v>
      </c>
      <c r="I3259" t="s">
        <v>3</v>
      </c>
      <c r="J3259" s="2">
        <v>92.5</v>
      </c>
      <c r="K3259" s="4">
        <v>11437</v>
      </c>
      <c r="L3259" s="4">
        <v>378</v>
      </c>
      <c r="M3259" s="23">
        <v>2.5233E-3</v>
      </c>
    </row>
    <row r="3260" spans="1:13" hidden="1" x14ac:dyDescent="0.25">
      <c r="A3260" t="s">
        <v>4676</v>
      </c>
      <c r="B3260" t="s">
        <v>4685</v>
      </c>
      <c r="C3260" t="s">
        <v>4686</v>
      </c>
      <c r="D3260" s="2">
        <v>80</v>
      </c>
      <c r="E3260" s="3">
        <v>0.31923800000000002</v>
      </c>
      <c r="F3260" s="3">
        <v>0.58174899999999996</v>
      </c>
      <c r="G3260" s="4">
        <v>225572</v>
      </c>
      <c r="H3260" s="4">
        <v>1408</v>
      </c>
      <c r="I3260" t="s">
        <v>17</v>
      </c>
      <c r="J3260" s="2">
        <v>57.5</v>
      </c>
      <c r="K3260" s="4">
        <v>11523</v>
      </c>
      <c r="L3260" s="4">
        <v>457</v>
      </c>
      <c r="M3260" s="23">
        <v>0</v>
      </c>
    </row>
    <row r="3261" spans="1:13" hidden="1" x14ac:dyDescent="0.25">
      <c r="A3261" t="s">
        <v>4676</v>
      </c>
      <c r="B3261" t="s">
        <v>4687</v>
      </c>
      <c r="C3261" t="s">
        <v>4688</v>
      </c>
      <c r="D3261" s="2">
        <v>80</v>
      </c>
      <c r="E3261" s="3">
        <v>0.351688</v>
      </c>
      <c r="F3261" s="3">
        <v>0.84383949999999996</v>
      </c>
      <c r="G3261" s="4">
        <v>68378</v>
      </c>
      <c r="H3261" s="4">
        <v>495</v>
      </c>
      <c r="I3261" t="s">
        <v>3</v>
      </c>
      <c r="J3261" s="2">
        <v>70</v>
      </c>
      <c r="K3261" s="4">
        <v>7680</v>
      </c>
      <c r="L3261" s="4">
        <v>257</v>
      </c>
      <c r="M3261" s="23">
        <v>0</v>
      </c>
    </row>
    <row r="3262" spans="1:13" hidden="1" x14ac:dyDescent="0.25">
      <c r="A3262" t="s">
        <v>4676</v>
      </c>
      <c r="B3262" t="s">
        <v>4689</v>
      </c>
      <c r="C3262" t="s">
        <v>4690</v>
      </c>
      <c r="D3262" s="2">
        <v>77.5</v>
      </c>
      <c r="E3262" s="3">
        <v>0.33715719999999999</v>
      </c>
      <c r="F3262" s="3">
        <v>0.86867539999999999</v>
      </c>
      <c r="G3262" s="4">
        <v>63455</v>
      </c>
      <c r="H3262" s="4">
        <v>492</v>
      </c>
      <c r="I3262" t="s">
        <v>3</v>
      </c>
      <c r="J3262" s="2">
        <v>77.5</v>
      </c>
      <c r="K3262" s="4">
        <v>9340</v>
      </c>
      <c r="L3262" s="4">
        <v>259</v>
      </c>
      <c r="M3262" s="23">
        <v>0</v>
      </c>
    </row>
    <row r="3263" spans="1:13" hidden="1" x14ac:dyDescent="0.25">
      <c r="A3263" t="s">
        <v>4676</v>
      </c>
      <c r="B3263" t="s">
        <v>4691</v>
      </c>
      <c r="C3263" t="s">
        <v>4692</v>
      </c>
      <c r="D3263" s="2">
        <v>77.5</v>
      </c>
      <c r="E3263" s="3">
        <v>0.28908729999999999</v>
      </c>
      <c r="F3263" s="3">
        <v>0.88438050000000001</v>
      </c>
      <c r="G3263" s="4">
        <v>49673</v>
      </c>
      <c r="H3263" s="4">
        <v>588</v>
      </c>
      <c r="I3263" t="s">
        <v>3</v>
      </c>
      <c r="J3263" s="2">
        <v>95</v>
      </c>
      <c r="K3263" s="4">
        <v>16040</v>
      </c>
      <c r="L3263" s="4">
        <v>425</v>
      </c>
      <c r="M3263" s="23">
        <v>6.8090000000000002E-4</v>
      </c>
    </row>
    <row r="3264" spans="1:13" hidden="1" x14ac:dyDescent="0.25">
      <c r="A3264" t="s">
        <v>4676</v>
      </c>
      <c r="B3264" t="s">
        <v>4693</v>
      </c>
      <c r="C3264" t="s">
        <v>4694</v>
      </c>
      <c r="D3264" s="2">
        <v>77.5</v>
      </c>
      <c r="E3264" s="3">
        <v>0.28793669999999999</v>
      </c>
      <c r="F3264" s="3">
        <v>0.48837130000000001</v>
      </c>
      <c r="G3264" s="4">
        <v>181386</v>
      </c>
      <c r="H3264" s="4">
        <v>1293</v>
      </c>
      <c r="I3264" t="s">
        <v>17</v>
      </c>
      <c r="J3264" s="2">
        <v>72.5</v>
      </c>
      <c r="K3264" s="4">
        <v>18234</v>
      </c>
      <c r="L3264" s="4">
        <v>669</v>
      </c>
      <c r="M3264" s="23">
        <v>0</v>
      </c>
    </row>
    <row r="3265" spans="1:13" hidden="1" x14ac:dyDescent="0.25">
      <c r="A3265" t="s">
        <v>4676</v>
      </c>
      <c r="B3265" t="s">
        <v>4695</v>
      </c>
      <c r="C3265" t="s">
        <v>4696</v>
      </c>
      <c r="D3265" s="2">
        <v>77.5</v>
      </c>
      <c r="E3265" s="3">
        <v>0.4999788</v>
      </c>
      <c r="F3265" s="3">
        <v>0.92195729999999998</v>
      </c>
      <c r="G3265" s="4">
        <v>58784</v>
      </c>
      <c r="H3265" s="4">
        <v>371</v>
      </c>
      <c r="I3265" t="s">
        <v>3</v>
      </c>
      <c r="J3265" s="2">
        <v>72.5</v>
      </c>
      <c r="K3265" s="4">
        <v>7450</v>
      </c>
      <c r="L3265" s="4">
        <v>174</v>
      </c>
      <c r="M3265" s="23">
        <v>0</v>
      </c>
    </row>
    <row r="3266" spans="1:13" hidden="1" x14ac:dyDescent="0.25">
      <c r="A3266" t="s">
        <v>4676</v>
      </c>
      <c r="B3266" t="s">
        <v>4697</v>
      </c>
      <c r="C3266" t="s">
        <v>4698</v>
      </c>
      <c r="D3266" s="2">
        <v>75</v>
      </c>
      <c r="E3266" s="3">
        <v>0.24268919999999999</v>
      </c>
      <c r="F3266" s="3">
        <v>0.68767990000000001</v>
      </c>
      <c r="G3266" s="4">
        <v>97480</v>
      </c>
      <c r="H3266" s="4">
        <v>917</v>
      </c>
      <c r="I3266" t="s">
        <v>3</v>
      </c>
      <c r="J3266" s="2">
        <v>85</v>
      </c>
      <c r="K3266" s="4">
        <v>16299</v>
      </c>
      <c r="L3266" s="4">
        <v>543</v>
      </c>
      <c r="M3266" s="23">
        <v>0</v>
      </c>
    </row>
    <row r="3267" spans="1:13" hidden="1" x14ac:dyDescent="0.25">
      <c r="A3267" t="s">
        <v>4676</v>
      </c>
      <c r="B3267" t="s">
        <v>4699</v>
      </c>
      <c r="C3267" t="s">
        <v>4675</v>
      </c>
      <c r="D3267" s="2">
        <v>75</v>
      </c>
      <c r="E3267" s="3">
        <v>0.27800380000000002</v>
      </c>
      <c r="F3267" s="3">
        <v>0.84858670000000003</v>
      </c>
      <c r="G3267" s="4">
        <v>52749</v>
      </c>
      <c r="H3267" s="4">
        <v>502</v>
      </c>
      <c r="I3267" t="s">
        <v>3</v>
      </c>
      <c r="J3267" s="2">
        <v>90</v>
      </c>
      <c r="K3267" s="4">
        <v>11373</v>
      </c>
      <c r="L3267" s="4">
        <v>340</v>
      </c>
      <c r="M3267" s="23">
        <v>4.5320000000000001E-4</v>
      </c>
    </row>
    <row r="3268" spans="1:13" hidden="1" x14ac:dyDescent="0.25">
      <c r="A3268" t="s">
        <v>4676</v>
      </c>
      <c r="B3268" t="s">
        <v>4700</v>
      </c>
      <c r="C3268" t="s">
        <v>4701</v>
      </c>
      <c r="D3268" s="2">
        <v>75</v>
      </c>
      <c r="E3268" s="3">
        <v>0.31628630000000002</v>
      </c>
      <c r="F3268" s="3">
        <v>0.52925599999999995</v>
      </c>
      <c r="G3268" s="4">
        <v>141775</v>
      </c>
      <c r="H3268" s="4">
        <v>693</v>
      </c>
      <c r="I3268" t="s">
        <v>3</v>
      </c>
      <c r="J3268" s="2">
        <v>50</v>
      </c>
      <c r="K3268" s="4">
        <v>8153</v>
      </c>
      <c r="L3268" s="4">
        <v>235</v>
      </c>
      <c r="M3268" s="23">
        <v>0</v>
      </c>
    </row>
    <row r="3269" spans="1:13" hidden="1" x14ac:dyDescent="0.25">
      <c r="A3269" t="s">
        <v>4676</v>
      </c>
      <c r="B3269" t="s">
        <v>4702</v>
      </c>
      <c r="C3269" t="s">
        <v>1701</v>
      </c>
      <c r="D3269" s="2">
        <v>75</v>
      </c>
      <c r="E3269" s="3">
        <v>0.2073921</v>
      </c>
      <c r="F3269" s="3">
        <v>0.70724880000000001</v>
      </c>
      <c r="G3269" s="4">
        <v>102875</v>
      </c>
      <c r="H3269" s="4">
        <v>1192</v>
      </c>
      <c r="I3269" t="s">
        <v>3</v>
      </c>
      <c r="J3269" s="2">
        <v>77.5</v>
      </c>
      <c r="K3269" s="4">
        <v>15441</v>
      </c>
      <c r="L3269" s="4">
        <v>749</v>
      </c>
      <c r="M3269" s="23">
        <v>0</v>
      </c>
    </row>
    <row r="3270" spans="1:13" hidden="1" x14ac:dyDescent="0.25">
      <c r="A3270" t="s">
        <v>4676</v>
      </c>
      <c r="B3270" t="s">
        <v>4703</v>
      </c>
      <c r="C3270" t="s">
        <v>1042</v>
      </c>
      <c r="D3270" s="2">
        <v>75</v>
      </c>
      <c r="E3270" s="3">
        <v>0.55644199999999999</v>
      </c>
      <c r="F3270" s="3">
        <v>0.9999768</v>
      </c>
      <c r="G3270" s="4">
        <v>43102</v>
      </c>
      <c r="H3270" s="4">
        <v>244</v>
      </c>
      <c r="I3270" t="s">
        <v>20</v>
      </c>
      <c r="J3270" s="2">
        <v>52.5</v>
      </c>
      <c r="K3270" s="4">
        <v>3307</v>
      </c>
      <c r="L3270" s="4">
        <v>125</v>
      </c>
      <c r="M3270" s="23">
        <v>0</v>
      </c>
    </row>
    <row r="3271" spans="1:13" hidden="1" x14ac:dyDescent="0.25">
      <c r="A3271" t="s">
        <v>4676</v>
      </c>
      <c r="B3271" t="s">
        <v>111</v>
      </c>
      <c r="C3271" t="s">
        <v>4704</v>
      </c>
      <c r="D3271" s="2">
        <v>75</v>
      </c>
      <c r="E3271" s="3">
        <v>0.3449006</v>
      </c>
      <c r="F3271" s="3">
        <v>0.74227989999999999</v>
      </c>
      <c r="G3271" s="4">
        <v>64156</v>
      </c>
      <c r="H3271" s="4">
        <v>454</v>
      </c>
      <c r="I3271" t="s">
        <v>3</v>
      </c>
      <c r="J3271" s="2">
        <v>60</v>
      </c>
      <c r="K3271" s="4">
        <v>5999</v>
      </c>
      <c r="L3271" s="4">
        <v>235</v>
      </c>
      <c r="M3271" s="23">
        <v>0</v>
      </c>
    </row>
    <row r="3272" spans="1:13" hidden="1" x14ac:dyDescent="0.25">
      <c r="A3272" t="s">
        <v>4676</v>
      </c>
      <c r="B3272" t="s">
        <v>4705</v>
      </c>
      <c r="C3272" t="s">
        <v>4701</v>
      </c>
      <c r="D3272" s="2">
        <v>72.5</v>
      </c>
      <c r="E3272" s="3">
        <v>0.2468902</v>
      </c>
      <c r="F3272" s="3">
        <v>0.40561550000000002</v>
      </c>
      <c r="G3272" s="4">
        <v>340425</v>
      </c>
      <c r="H3272" s="4">
        <v>2068</v>
      </c>
      <c r="I3272" t="s">
        <v>10</v>
      </c>
      <c r="J3272" s="2">
        <v>57.5</v>
      </c>
      <c r="K3272" s="4">
        <v>16229</v>
      </c>
      <c r="L3272" s="4">
        <v>673</v>
      </c>
      <c r="M3272" s="23">
        <v>2.9369999999999998E-4</v>
      </c>
    </row>
    <row r="3273" spans="1:13" hidden="1" x14ac:dyDescent="0.25">
      <c r="A3273" t="s">
        <v>4676</v>
      </c>
      <c r="B3273" t="s">
        <v>4706</v>
      </c>
      <c r="C3273" t="s">
        <v>4707</v>
      </c>
      <c r="D3273" s="2">
        <v>72.5</v>
      </c>
      <c r="E3273" s="3">
        <v>0.30863499999999999</v>
      </c>
      <c r="F3273" s="3">
        <v>0.66200579999999998</v>
      </c>
      <c r="G3273" s="4">
        <v>63064</v>
      </c>
      <c r="H3273" s="4">
        <v>493</v>
      </c>
      <c r="I3273" t="s">
        <v>3</v>
      </c>
      <c r="J3273" s="2">
        <v>67.5</v>
      </c>
      <c r="K3273" s="4">
        <v>8169</v>
      </c>
      <c r="L3273" s="4">
        <v>262</v>
      </c>
      <c r="M3273" s="23">
        <v>2.5596E-3</v>
      </c>
    </row>
    <row r="3274" spans="1:13" hidden="1" x14ac:dyDescent="0.25">
      <c r="A3274" t="s">
        <v>4676</v>
      </c>
      <c r="B3274" t="s">
        <v>4708</v>
      </c>
      <c r="C3274" t="s">
        <v>4709</v>
      </c>
      <c r="D3274" s="2">
        <v>72.5</v>
      </c>
      <c r="E3274" s="3">
        <v>0.2779471</v>
      </c>
      <c r="F3274" s="3">
        <v>0.93750690000000003</v>
      </c>
      <c r="G3274" s="4">
        <v>59827</v>
      </c>
      <c r="H3274" s="4">
        <v>431</v>
      </c>
      <c r="I3274" t="s">
        <v>3</v>
      </c>
      <c r="J3274" s="2">
        <v>70</v>
      </c>
      <c r="K3274" s="4">
        <v>7742</v>
      </c>
      <c r="L3274" s="4">
        <v>237</v>
      </c>
      <c r="M3274" s="23">
        <v>0</v>
      </c>
    </row>
    <row r="3275" spans="1:13" hidden="1" x14ac:dyDescent="0.25">
      <c r="A3275" t="s">
        <v>4676</v>
      </c>
      <c r="B3275" t="s">
        <v>4710</v>
      </c>
      <c r="C3275" t="s">
        <v>4711</v>
      </c>
      <c r="D3275" s="2">
        <v>72.5</v>
      </c>
      <c r="E3275" s="3">
        <v>0.28294659999999999</v>
      </c>
      <c r="F3275" s="3">
        <v>0.93192929999999996</v>
      </c>
      <c r="G3275" s="4">
        <v>38498</v>
      </c>
      <c r="H3275" s="4">
        <v>497</v>
      </c>
      <c r="I3275" t="s">
        <v>3</v>
      </c>
      <c r="J3275" s="2">
        <v>95</v>
      </c>
      <c r="K3275" s="4">
        <v>12580</v>
      </c>
      <c r="L3275" s="4">
        <v>358</v>
      </c>
      <c r="M3275" s="23">
        <v>3.4248999999999998E-3</v>
      </c>
    </row>
    <row r="3276" spans="1:13" hidden="1" x14ac:dyDescent="0.25">
      <c r="A3276" t="s">
        <v>4676</v>
      </c>
      <c r="B3276" t="s">
        <v>1918</v>
      </c>
      <c r="C3276" t="s">
        <v>4688</v>
      </c>
      <c r="D3276" s="2">
        <v>72.5</v>
      </c>
      <c r="E3276" s="3">
        <v>0.20925579999999999</v>
      </c>
      <c r="F3276" s="3">
        <v>0.56866709999999998</v>
      </c>
      <c r="G3276" s="4">
        <v>181837</v>
      </c>
      <c r="H3276" s="4">
        <v>1383</v>
      </c>
      <c r="I3276" t="s">
        <v>17</v>
      </c>
      <c r="J3276" s="2">
        <v>67.5</v>
      </c>
      <c r="K3276" s="4">
        <v>17633</v>
      </c>
      <c r="L3276" s="4">
        <v>663</v>
      </c>
      <c r="M3276" s="23">
        <v>9.2099999999999999E-6</v>
      </c>
    </row>
    <row r="3277" spans="1:13" hidden="1" x14ac:dyDescent="0.25">
      <c r="A3277" t="s">
        <v>4676</v>
      </c>
      <c r="B3277" t="s">
        <v>4712</v>
      </c>
      <c r="C3277" t="s">
        <v>4701</v>
      </c>
      <c r="D3277" s="2">
        <v>70</v>
      </c>
      <c r="E3277" s="3">
        <v>0.21139830000000001</v>
      </c>
      <c r="F3277" s="3">
        <v>0.63414700000000002</v>
      </c>
      <c r="G3277" s="4">
        <v>92536</v>
      </c>
      <c r="H3277" s="4">
        <v>823</v>
      </c>
      <c r="I3277" t="s">
        <v>3</v>
      </c>
      <c r="J3277" s="2">
        <v>72.5</v>
      </c>
      <c r="K3277" s="4">
        <v>11050</v>
      </c>
      <c r="L3277" s="4">
        <v>455</v>
      </c>
      <c r="M3277" s="23">
        <v>0</v>
      </c>
    </row>
    <row r="3278" spans="1:13" hidden="1" x14ac:dyDescent="0.25">
      <c r="A3278" t="s">
        <v>4676</v>
      </c>
      <c r="B3278" t="s">
        <v>4713</v>
      </c>
      <c r="C3278" t="s">
        <v>4714</v>
      </c>
      <c r="D3278" s="2">
        <v>70</v>
      </c>
      <c r="E3278" s="3">
        <v>0.28486410000000001</v>
      </c>
      <c r="F3278" s="3">
        <v>0.57201100000000005</v>
      </c>
      <c r="G3278" s="4">
        <v>105925</v>
      </c>
      <c r="H3278" s="4">
        <v>600</v>
      </c>
      <c r="I3278" t="s">
        <v>3</v>
      </c>
      <c r="J3278" s="2">
        <v>50</v>
      </c>
      <c r="K3278" s="4">
        <v>7574</v>
      </c>
      <c r="L3278" s="4">
        <v>243</v>
      </c>
      <c r="M3278" s="23">
        <v>0</v>
      </c>
    </row>
    <row r="3279" spans="1:13" hidden="1" x14ac:dyDescent="0.25">
      <c r="A3279" t="s">
        <v>4676</v>
      </c>
      <c r="B3279" t="s">
        <v>4715</v>
      </c>
      <c r="C3279" t="s">
        <v>4716</v>
      </c>
      <c r="D3279" s="2">
        <v>70</v>
      </c>
      <c r="E3279" s="3">
        <v>0.23136499999999999</v>
      </c>
      <c r="F3279" s="3">
        <v>0.8019674</v>
      </c>
      <c r="G3279" s="4">
        <v>57149</v>
      </c>
      <c r="H3279" s="4">
        <v>625</v>
      </c>
      <c r="I3279" t="s">
        <v>3</v>
      </c>
      <c r="J3279" s="2">
        <v>82.5</v>
      </c>
      <c r="K3279" s="4">
        <v>10403</v>
      </c>
      <c r="L3279" s="4">
        <v>418</v>
      </c>
      <c r="M3279" s="23">
        <v>5.6700000000000003E-5</v>
      </c>
    </row>
    <row r="3280" spans="1:13" hidden="1" x14ac:dyDescent="0.25">
      <c r="A3280" t="s">
        <v>4676</v>
      </c>
      <c r="B3280" t="s">
        <v>4717</v>
      </c>
      <c r="C3280" t="s">
        <v>4718</v>
      </c>
      <c r="D3280" s="2">
        <v>70</v>
      </c>
      <c r="E3280" s="3">
        <v>0.14513590000000001</v>
      </c>
      <c r="F3280" s="3">
        <v>0.65370150000000005</v>
      </c>
      <c r="G3280" s="4">
        <v>348838</v>
      </c>
      <c r="H3280" s="4">
        <v>3480</v>
      </c>
      <c r="I3280" t="s">
        <v>10</v>
      </c>
      <c r="J3280" s="2">
        <v>82.5</v>
      </c>
      <c r="K3280" s="4">
        <v>68434</v>
      </c>
      <c r="L3280" s="4">
        <v>2117</v>
      </c>
      <c r="M3280" s="23">
        <v>0</v>
      </c>
    </row>
    <row r="3281" spans="1:13" hidden="1" x14ac:dyDescent="0.25">
      <c r="A3281" t="s">
        <v>4676</v>
      </c>
      <c r="B3281" t="s">
        <v>4719</v>
      </c>
      <c r="C3281" t="s">
        <v>4720</v>
      </c>
      <c r="D3281" s="2">
        <v>70</v>
      </c>
      <c r="E3281" s="3">
        <v>0.29230329999999999</v>
      </c>
      <c r="F3281" s="3">
        <v>0.99997130000000001</v>
      </c>
      <c r="G3281" s="4">
        <v>34780</v>
      </c>
      <c r="H3281" s="4">
        <v>276</v>
      </c>
      <c r="I3281" t="s">
        <v>3</v>
      </c>
      <c r="J3281" s="2">
        <v>65</v>
      </c>
      <c r="K3281" s="4">
        <v>4633</v>
      </c>
      <c r="L3281" s="4">
        <v>141</v>
      </c>
      <c r="M3281" s="23">
        <v>2.3616000000000002E-3</v>
      </c>
    </row>
    <row r="3282" spans="1:13" hidden="1" x14ac:dyDescent="0.25">
      <c r="A3282" t="s">
        <v>4676</v>
      </c>
      <c r="B3282" t="s">
        <v>4721</v>
      </c>
      <c r="C3282" t="s">
        <v>4722</v>
      </c>
      <c r="D3282" s="2">
        <v>70</v>
      </c>
      <c r="E3282" s="3">
        <v>0.53851400000000005</v>
      </c>
      <c r="F3282" s="3">
        <v>0.99773559999999994</v>
      </c>
      <c r="G3282" s="4">
        <v>33928</v>
      </c>
      <c r="H3282" s="4">
        <v>294</v>
      </c>
      <c r="I3282" t="s">
        <v>20</v>
      </c>
      <c r="J3282" s="2">
        <v>87.5</v>
      </c>
      <c r="K3282" s="4">
        <v>12994</v>
      </c>
      <c r="L3282" s="4">
        <v>201</v>
      </c>
      <c r="M3282" s="23">
        <v>4.2860000000000001E-4</v>
      </c>
    </row>
    <row r="3283" spans="1:13" hidden="1" x14ac:dyDescent="0.25">
      <c r="A3283" t="s">
        <v>4676</v>
      </c>
      <c r="B3283" t="s">
        <v>4723</v>
      </c>
      <c r="C3283" t="s">
        <v>86</v>
      </c>
      <c r="D3283" s="2">
        <v>67.5</v>
      </c>
      <c r="E3283" s="3">
        <v>0.2682679</v>
      </c>
      <c r="F3283" s="3">
        <v>0.31454490000000002</v>
      </c>
      <c r="G3283" s="4">
        <v>112977</v>
      </c>
      <c r="H3283" s="4">
        <v>861</v>
      </c>
      <c r="I3283" t="s">
        <v>3</v>
      </c>
      <c r="J3283" s="2">
        <v>22.5</v>
      </c>
      <c r="K3283" s="4">
        <v>607</v>
      </c>
      <c r="L3283" s="4">
        <v>230</v>
      </c>
      <c r="M3283" s="23">
        <v>0</v>
      </c>
    </row>
    <row r="3284" spans="1:13" hidden="1" x14ac:dyDescent="0.25">
      <c r="A3284" t="s">
        <v>4676</v>
      </c>
      <c r="B3284" t="s">
        <v>4724</v>
      </c>
      <c r="C3284" t="s">
        <v>4725</v>
      </c>
      <c r="D3284" s="2">
        <v>67.5</v>
      </c>
      <c r="E3284" s="3">
        <v>0.20848849999999999</v>
      </c>
      <c r="F3284" s="3">
        <v>0.56713970000000002</v>
      </c>
      <c r="G3284" s="4">
        <v>86161</v>
      </c>
      <c r="H3284" s="4">
        <v>680</v>
      </c>
      <c r="I3284" t="s">
        <v>3</v>
      </c>
      <c r="J3284" s="2">
        <v>72.5</v>
      </c>
      <c r="K3284" s="4">
        <v>12084</v>
      </c>
      <c r="L3284" s="4">
        <v>372</v>
      </c>
      <c r="M3284" s="23">
        <v>3.6300000000000001E-5</v>
      </c>
    </row>
    <row r="3285" spans="1:13" hidden="1" x14ac:dyDescent="0.25">
      <c r="A3285" t="s">
        <v>4676</v>
      </c>
      <c r="B3285" t="s">
        <v>4726</v>
      </c>
      <c r="C3285" t="s">
        <v>2089</v>
      </c>
      <c r="D3285" s="2">
        <v>67.5</v>
      </c>
      <c r="E3285" s="3">
        <v>0.41663119999999998</v>
      </c>
      <c r="F3285" s="3">
        <v>0.97272130000000001</v>
      </c>
      <c r="G3285" s="4">
        <v>31344</v>
      </c>
      <c r="H3285" s="4">
        <v>224</v>
      </c>
      <c r="I3285" t="s">
        <v>20</v>
      </c>
      <c r="J3285" s="2">
        <v>67.5</v>
      </c>
      <c r="K3285" s="4">
        <v>4688</v>
      </c>
      <c r="L3285" s="4">
        <v>113</v>
      </c>
      <c r="M3285" s="23">
        <v>1.1165000000000001E-3</v>
      </c>
    </row>
    <row r="3286" spans="1:13" hidden="1" x14ac:dyDescent="0.25">
      <c r="A3286" t="s">
        <v>4676</v>
      </c>
      <c r="B3286" t="s">
        <v>4727</v>
      </c>
      <c r="C3286" t="s">
        <v>3731</v>
      </c>
      <c r="D3286" s="2">
        <v>67.5</v>
      </c>
      <c r="E3286" s="3">
        <v>0.20565910000000001</v>
      </c>
      <c r="F3286" s="3">
        <v>0.64354690000000003</v>
      </c>
      <c r="G3286" s="4">
        <v>103362</v>
      </c>
      <c r="H3286" s="4">
        <v>891</v>
      </c>
      <c r="I3286" t="s">
        <v>17</v>
      </c>
      <c r="J3286" s="2">
        <v>67.5</v>
      </c>
      <c r="K3286" s="4">
        <v>12152</v>
      </c>
      <c r="L3286" s="4">
        <v>482</v>
      </c>
      <c r="M3286" s="23">
        <v>3.6210000000000002E-4</v>
      </c>
    </row>
    <row r="3287" spans="1:13" hidden="1" x14ac:dyDescent="0.25">
      <c r="A3287" t="s">
        <v>4676</v>
      </c>
      <c r="B3287" t="s">
        <v>4728</v>
      </c>
      <c r="C3287" t="s">
        <v>2173</v>
      </c>
      <c r="D3287" s="2">
        <v>67.5</v>
      </c>
      <c r="E3287" s="3">
        <v>0.1370236</v>
      </c>
      <c r="F3287" s="3">
        <v>0.6382217</v>
      </c>
      <c r="G3287" s="4">
        <v>181830</v>
      </c>
      <c r="H3287" s="4">
        <v>1683</v>
      </c>
      <c r="I3287" t="s">
        <v>10</v>
      </c>
      <c r="J3287" s="2">
        <v>77.5</v>
      </c>
      <c r="K3287" s="4">
        <v>29891</v>
      </c>
      <c r="L3287" s="4">
        <v>1074</v>
      </c>
      <c r="M3287" s="23">
        <v>0</v>
      </c>
    </row>
    <row r="3288" spans="1:13" hidden="1" x14ac:dyDescent="0.25">
      <c r="A3288" t="s">
        <v>4676</v>
      </c>
      <c r="B3288" t="s">
        <v>4729</v>
      </c>
      <c r="C3288" t="s">
        <v>4730</v>
      </c>
      <c r="D3288" s="2">
        <v>67.5</v>
      </c>
      <c r="E3288" s="3">
        <v>0.17906050000000001</v>
      </c>
      <c r="F3288" s="3">
        <v>0.78077669999999999</v>
      </c>
      <c r="G3288" s="4">
        <v>61761</v>
      </c>
      <c r="H3288" s="4">
        <v>525</v>
      </c>
      <c r="I3288" t="s">
        <v>3</v>
      </c>
      <c r="J3288" s="2">
        <v>72.5</v>
      </c>
      <c r="K3288" s="4">
        <v>9587</v>
      </c>
      <c r="L3288" s="4">
        <v>309</v>
      </c>
      <c r="M3288" s="23">
        <v>0</v>
      </c>
    </row>
    <row r="3289" spans="1:13" hidden="1" x14ac:dyDescent="0.25">
      <c r="A3289" t="s">
        <v>4676</v>
      </c>
      <c r="B3289" t="s">
        <v>4731</v>
      </c>
      <c r="C3289" t="s">
        <v>1664</v>
      </c>
      <c r="D3289" s="2">
        <v>67.5</v>
      </c>
      <c r="E3289" s="3">
        <v>0.1643877</v>
      </c>
      <c r="F3289" s="3">
        <v>0.55731640000000005</v>
      </c>
      <c r="G3289" s="4">
        <v>202993</v>
      </c>
      <c r="H3289" s="4">
        <v>1675</v>
      </c>
      <c r="I3289" t="s">
        <v>10</v>
      </c>
      <c r="J3289" s="2">
        <v>65</v>
      </c>
      <c r="K3289" s="4">
        <v>20430</v>
      </c>
      <c r="L3289" s="4">
        <v>862</v>
      </c>
      <c r="M3289" s="23">
        <v>0</v>
      </c>
    </row>
    <row r="3290" spans="1:13" hidden="1" x14ac:dyDescent="0.25">
      <c r="A3290" t="s">
        <v>4676</v>
      </c>
      <c r="B3290" t="s">
        <v>4732</v>
      </c>
      <c r="C3290" t="s">
        <v>4733</v>
      </c>
      <c r="D3290" s="2">
        <v>65</v>
      </c>
      <c r="E3290" s="3">
        <v>0.27284009999999997</v>
      </c>
      <c r="F3290" s="3">
        <v>0.61049779999999998</v>
      </c>
      <c r="G3290" s="4">
        <v>50548</v>
      </c>
      <c r="H3290" s="4">
        <v>546</v>
      </c>
      <c r="I3290" t="s">
        <v>3</v>
      </c>
      <c r="J3290" s="2">
        <v>75</v>
      </c>
      <c r="K3290" s="4">
        <v>8305</v>
      </c>
      <c r="L3290" s="4">
        <v>295</v>
      </c>
      <c r="M3290" s="23">
        <v>4.9660000000000004E-4</v>
      </c>
    </row>
    <row r="3291" spans="1:13" hidden="1" x14ac:dyDescent="0.25">
      <c r="A3291" t="s">
        <v>4676</v>
      </c>
      <c r="B3291" t="s">
        <v>4734</v>
      </c>
      <c r="C3291" t="s">
        <v>4735</v>
      </c>
      <c r="D3291" s="2">
        <v>65</v>
      </c>
      <c r="E3291" s="3">
        <v>0.19729940000000001</v>
      </c>
      <c r="F3291" s="3">
        <v>0.66301080000000001</v>
      </c>
      <c r="G3291" s="4">
        <v>56765</v>
      </c>
      <c r="H3291" s="4">
        <v>642</v>
      </c>
      <c r="I3291" t="s">
        <v>3</v>
      </c>
      <c r="J3291" s="2">
        <v>77.5</v>
      </c>
      <c r="K3291" s="4">
        <v>10013</v>
      </c>
      <c r="L3291" s="4">
        <v>436</v>
      </c>
      <c r="M3291" s="23">
        <v>2.4469000000000001E-3</v>
      </c>
    </row>
    <row r="3292" spans="1:13" hidden="1" x14ac:dyDescent="0.25">
      <c r="A3292" t="s">
        <v>4676</v>
      </c>
      <c r="B3292" t="s">
        <v>4736</v>
      </c>
      <c r="C3292" t="s">
        <v>4737</v>
      </c>
      <c r="D3292" s="2">
        <v>65</v>
      </c>
      <c r="E3292" s="3">
        <v>0.30277759999999998</v>
      </c>
      <c r="F3292" s="3">
        <v>0.55338419999999999</v>
      </c>
      <c r="G3292" s="4">
        <v>74615</v>
      </c>
      <c r="H3292" s="4">
        <v>409</v>
      </c>
      <c r="I3292" t="s">
        <v>3</v>
      </c>
      <c r="J3292" s="2">
        <v>45</v>
      </c>
      <c r="K3292" s="4">
        <v>5347</v>
      </c>
      <c r="L3292" s="4">
        <v>166</v>
      </c>
      <c r="M3292" s="23">
        <v>0</v>
      </c>
    </row>
    <row r="3293" spans="1:13" hidden="1" x14ac:dyDescent="0.25">
      <c r="A3293" t="s">
        <v>4676</v>
      </c>
      <c r="B3293" t="s">
        <v>4738</v>
      </c>
      <c r="C3293" t="s">
        <v>4739</v>
      </c>
      <c r="D3293" s="2">
        <v>65</v>
      </c>
      <c r="E3293" s="3">
        <v>0.53471329999999995</v>
      </c>
      <c r="F3293" s="3">
        <v>0.79283269999999995</v>
      </c>
      <c r="G3293" s="4">
        <v>48075</v>
      </c>
      <c r="H3293" s="4">
        <v>239</v>
      </c>
      <c r="I3293" t="s">
        <v>20</v>
      </c>
      <c r="J3293" s="2">
        <v>25</v>
      </c>
      <c r="K3293" s="4">
        <v>1627</v>
      </c>
      <c r="L3293" s="4">
        <v>50</v>
      </c>
      <c r="M3293" s="23">
        <v>0</v>
      </c>
    </row>
    <row r="3294" spans="1:13" hidden="1" x14ac:dyDescent="0.25">
      <c r="A3294" t="s">
        <v>4676</v>
      </c>
      <c r="B3294" t="s">
        <v>4740</v>
      </c>
      <c r="C3294" t="s">
        <v>4741</v>
      </c>
      <c r="D3294" s="2">
        <v>65</v>
      </c>
      <c r="E3294" s="3">
        <v>0.1253466</v>
      </c>
      <c r="F3294" s="3">
        <v>0.861703</v>
      </c>
      <c r="G3294" s="4">
        <v>66408</v>
      </c>
      <c r="H3294" s="4">
        <v>960</v>
      </c>
      <c r="I3294" t="s">
        <v>17</v>
      </c>
      <c r="J3294" s="2">
        <v>90</v>
      </c>
      <c r="K3294" s="4">
        <v>19247</v>
      </c>
      <c r="L3294" s="4">
        <v>699</v>
      </c>
      <c r="M3294" s="23">
        <v>0</v>
      </c>
    </row>
    <row r="3295" spans="1:13" hidden="1" x14ac:dyDescent="0.25">
      <c r="A3295" t="s">
        <v>4676</v>
      </c>
      <c r="B3295" t="s">
        <v>4742</v>
      </c>
      <c r="C3295" t="s">
        <v>4694</v>
      </c>
      <c r="D3295" s="2">
        <v>65</v>
      </c>
      <c r="E3295" s="3">
        <v>0.1725032</v>
      </c>
      <c r="F3295" s="3">
        <v>0.4666594</v>
      </c>
      <c r="G3295" s="4">
        <v>261956</v>
      </c>
      <c r="H3295" s="4">
        <v>4317</v>
      </c>
      <c r="I3295" t="s">
        <v>10</v>
      </c>
      <c r="J3295" s="2">
        <v>85</v>
      </c>
      <c r="K3295" s="4">
        <v>57839</v>
      </c>
      <c r="L3295" s="4">
        <v>3184</v>
      </c>
      <c r="M3295" s="23">
        <v>0</v>
      </c>
    </row>
    <row r="3296" spans="1:13" hidden="1" x14ac:dyDescent="0.25">
      <c r="A3296" t="s">
        <v>4676</v>
      </c>
      <c r="B3296" t="s">
        <v>4743</v>
      </c>
      <c r="C3296" t="s">
        <v>2028</v>
      </c>
      <c r="D3296" s="2">
        <v>65</v>
      </c>
      <c r="E3296" s="3">
        <v>0.30520459999999999</v>
      </c>
      <c r="F3296" s="3">
        <v>0.60316809999999998</v>
      </c>
      <c r="G3296" s="4">
        <v>51481</v>
      </c>
      <c r="H3296" s="4">
        <v>369</v>
      </c>
      <c r="I3296" t="s">
        <v>3</v>
      </c>
      <c r="J3296" s="2">
        <v>37.5</v>
      </c>
      <c r="K3296" s="4">
        <v>3190</v>
      </c>
      <c r="L3296" s="4">
        <v>142</v>
      </c>
      <c r="M3296" s="23">
        <v>0</v>
      </c>
    </row>
    <row r="3297" spans="1:13" hidden="1" x14ac:dyDescent="0.25">
      <c r="A3297" t="s">
        <v>4676</v>
      </c>
      <c r="B3297" t="s">
        <v>4744</v>
      </c>
      <c r="C3297" t="s">
        <v>4745</v>
      </c>
      <c r="D3297" s="2">
        <v>65</v>
      </c>
      <c r="E3297" s="3">
        <v>0.20853969999999999</v>
      </c>
      <c r="F3297" s="3">
        <v>0.80158940000000001</v>
      </c>
      <c r="G3297" s="4">
        <v>45895</v>
      </c>
      <c r="H3297" s="4">
        <v>526</v>
      </c>
      <c r="I3297" t="s">
        <v>3</v>
      </c>
      <c r="J3297" s="2">
        <v>85</v>
      </c>
      <c r="K3297" s="4">
        <v>10625</v>
      </c>
      <c r="L3297" s="4">
        <v>351</v>
      </c>
      <c r="M3297" s="23">
        <v>0</v>
      </c>
    </row>
    <row r="3298" spans="1:13" hidden="1" x14ac:dyDescent="0.25">
      <c r="A3298" t="s">
        <v>4676</v>
      </c>
      <c r="B3298" t="s">
        <v>4746</v>
      </c>
      <c r="C3298" t="s">
        <v>86</v>
      </c>
      <c r="D3298" s="2">
        <v>62.5</v>
      </c>
      <c r="E3298" s="3">
        <v>0.15592980000000001</v>
      </c>
      <c r="F3298" s="3">
        <v>0.48252270000000003</v>
      </c>
      <c r="G3298" s="4">
        <v>349732</v>
      </c>
      <c r="H3298" s="4">
        <v>3205</v>
      </c>
      <c r="I3298" t="s">
        <v>10</v>
      </c>
      <c r="J3298" s="2">
        <v>72.5</v>
      </c>
      <c r="K3298" s="4">
        <v>50743</v>
      </c>
      <c r="L3298" s="4">
        <v>1500</v>
      </c>
      <c r="M3298" s="23">
        <v>2.399E-4</v>
      </c>
    </row>
    <row r="3299" spans="1:13" hidden="1" x14ac:dyDescent="0.25">
      <c r="A3299" t="s">
        <v>4676</v>
      </c>
      <c r="B3299" t="s">
        <v>4747</v>
      </c>
      <c r="C3299" t="s">
        <v>4748</v>
      </c>
      <c r="D3299" s="2">
        <v>62.5</v>
      </c>
      <c r="E3299" s="3">
        <v>0.34085569999999998</v>
      </c>
      <c r="F3299" s="3">
        <v>0.69139390000000001</v>
      </c>
      <c r="G3299" s="4">
        <v>45222</v>
      </c>
      <c r="H3299" s="4">
        <v>271</v>
      </c>
      <c r="I3299" t="s">
        <v>3</v>
      </c>
      <c r="J3299" s="2">
        <v>50</v>
      </c>
      <c r="K3299" s="4">
        <v>4571</v>
      </c>
      <c r="L3299" s="4">
        <v>109</v>
      </c>
      <c r="M3299" s="23">
        <v>0</v>
      </c>
    </row>
    <row r="3300" spans="1:13" hidden="1" x14ac:dyDescent="0.25">
      <c r="A3300" t="s">
        <v>4676</v>
      </c>
      <c r="B3300" t="s">
        <v>4749</v>
      </c>
      <c r="C3300" t="s">
        <v>4750</v>
      </c>
      <c r="D3300" s="2">
        <v>62.5</v>
      </c>
      <c r="E3300" s="3">
        <v>0.1547193</v>
      </c>
      <c r="F3300" s="3">
        <v>0.50779580000000002</v>
      </c>
      <c r="G3300" s="4">
        <v>826039</v>
      </c>
      <c r="H3300" s="4">
        <v>7018</v>
      </c>
      <c r="I3300" t="s">
        <v>10</v>
      </c>
      <c r="J3300" s="2">
        <v>70</v>
      </c>
      <c r="K3300" s="4">
        <v>110197</v>
      </c>
      <c r="L3300" s="4">
        <v>3858</v>
      </c>
      <c r="M3300" s="23">
        <v>0</v>
      </c>
    </row>
    <row r="3301" spans="1:13" hidden="1" x14ac:dyDescent="0.25">
      <c r="A3301" t="s">
        <v>4676</v>
      </c>
      <c r="B3301" t="s">
        <v>4751</v>
      </c>
      <c r="C3301" t="s">
        <v>4752</v>
      </c>
      <c r="D3301" s="2">
        <v>62.5</v>
      </c>
      <c r="E3301" s="3">
        <v>0.2771709</v>
      </c>
      <c r="F3301" s="3">
        <v>0.80201880000000003</v>
      </c>
      <c r="G3301" s="4">
        <v>38695</v>
      </c>
      <c r="H3301" s="4">
        <v>351</v>
      </c>
      <c r="I3301" t="s">
        <v>3</v>
      </c>
      <c r="J3301" s="2">
        <v>67.5</v>
      </c>
      <c r="K3301" s="4">
        <v>5880</v>
      </c>
      <c r="L3301" s="4">
        <v>215</v>
      </c>
      <c r="M3301" s="23">
        <v>3.9753999999999996E-3</v>
      </c>
    </row>
    <row r="3302" spans="1:13" hidden="1" x14ac:dyDescent="0.25">
      <c r="A3302" t="s">
        <v>4676</v>
      </c>
      <c r="B3302" t="s">
        <v>3592</v>
      </c>
      <c r="C3302" t="s">
        <v>4686</v>
      </c>
      <c r="D3302" s="2">
        <v>62.5</v>
      </c>
      <c r="E3302" s="3">
        <v>0.16288179999999999</v>
      </c>
      <c r="F3302" s="3">
        <v>0.48317860000000001</v>
      </c>
      <c r="G3302" s="4">
        <v>143994</v>
      </c>
      <c r="H3302" s="4">
        <v>917</v>
      </c>
      <c r="I3302" t="s">
        <v>17</v>
      </c>
      <c r="J3302" s="2">
        <v>60</v>
      </c>
      <c r="K3302" s="4">
        <v>15096</v>
      </c>
      <c r="L3302" s="4">
        <v>457</v>
      </c>
      <c r="M3302" s="23">
        <v>0</v>
      </c>
    </row>
    <row r="3303" spans="1:13" hidden="1" x14ac:dyDescent="0.25">
      <c r="A3303" t="s">
        <v>4676</v>
      </c>
      <c r="B3303" t="s">
        <v>2775</v>
      </c>
      <c r="C3303" t="s">
        <v>4753</v>
      </c>
      <c r="D3303" s="2">
        <v>62.5</v>
      </c>
      <c r="E3303" s="3">
        <v>0.20945739999999999</v>
      </c>
      <c r="F3303" s="3">
        <v>0.70124489999999995</v>
      </c>
      <c r="G3303" s="4">
        <v>48388</v>
      </c>
      <c r="H3303" s="4">
        <v>519</v>
      </c>
      <c r="I3303" t="s">
        <v>3</v>
      </c>
      <c r="J3303" s="2">
        <v>70</v>
      </c>
      <c r="K3303" s="4">
        <v>7615</v>
      </c>
      <c r="L3303" s="4">
        <v>315</v>
      </c>
      <c r="M3303" s="23">
        <v>0</v>
      </c>
    </row>
    <row r="3304" spans="1:13" hidden="1" x14ac:dyDescent="0.25">
      <c r="A3304" t="s">
        <v>4676</v>
      </c>
      <c r="B3304" t="s">
        <v>4754</v>
      </c>
      <c r="C3304" t="s">
        <v>4755</v>
      </c>
      <c r="D3304" s="2">
        <v>62.5</v>
      </c>
      <c r="E3304" s="3">
        <v>0.26530179999999998</v>
      </c>
      <c r="F3304" s="3">
        <v>0.64758070000000001</v>
      </c>
      <c r="G3304" s="4">
        <v>47298</v>
      </c>
      <c r="H3304" s="4">
        <v>454</v>
      </c>
      <c r="I3304" t="s">
        <v>3</v>
      </c>
      <c r="J3304" s="2">
        <v>77.5</v>
      </c>
      <c r="K3304" s="4">
        <v>8564</v>
      </c>
      <c r="L3304" s="4">
        <v>259</v>
      </c>
      <c r="M3304" s="23">
        <v>2.6530999999999998E-3</v>
      </c>
    </row>
    <row r="3305" spans="1:13" hidden="1" x14ac:dyDescent="0.25">
      <c r="A3305" t="s">
        <v>4676</v>
      </c>
      <c r="B3305" t="s">
        <v>4756</v>
      </c>
      <c r="C3305" t="s">
        <v>4757</v>
      </c>
      <c r="D3305" s="2">
        <v>60</v>
      </c>
      <c r="E3305" s="3">
        <v>0.20859759999999999</v>
      </c>
      <c r="F3305" s="3">
        <v>0.61749969999999998</v>
      </c>
      <c r="G3305" s="4">
        <v>62252</v>
      </c>
      <c r="H3305" s="4">
        <v>393</v>
      </c>
      <c r="I3305" t="s">
        <v>3</v>
      </c>
      <c r="J3305" s="2">
        <v>50</v>
      </c>
      <c r="K3305" s="4">
        <v>6150</v>
      </c>
      <c r="L3305" s="4">
        <v>193</v>
      </c>
      <c r="M3305" s="23">
        <v>0</v>
      </c>
    </row>
    <row r="3306" spans="1:13" hidden="1" x14ac:dyDescent="0.25">
      <c r="A3306" t="s">
        <v>4676</v>
      </c>
      <c r="B3306" t="s">
        <v>289</v>
      </c>
      <c r="C3306" t="s">
        <v>4758</v>
      </c>
      <c r="D3306" s="2">
        <v>60</v>
      </c>
      <c r="E3306" s="3">
        <v>0.16634289999999999</v>
      </c>
      <c r="F3306" s="3">
        <v>0.52705650000000004</v>
      </c>
      <c r="G3306" s="4">
        <v>94633</v>
      </c>
      <c r="H3306" s="4">
        <v>789</v>
      </c>
      <c r="I3306" t="s">
        <v>17</v>
      </c>
      <c r="J3306" s="2">
        <v>45</v>
      </c>
      <c r="K3306" s="4">
        <v>6110</v>
      </c>
      <c r="L3306" s="4">
        <v>302</v>
      </c>
      <c r="M3306" s="23">
        <v>0</v>
      </c>
    </row>
    <row r="3307" spans="1:13" hidden="1" x14ac:dyDescent="0.25">
      <c r="A3307" t="s">
        <v>4676</v>
      </c>
      <c r="B3307" t="s">
        <v>4759</v>
      </c>
      <c r="C3307" t="s">
        <v>4760</v>
      </c>
      <c r="D3307" s="2">
        <v>60</v>
      </c>
      <c r="E3307" s="3">
        <v>0.1914303</v>
      </c>
      <c r="F3307" s="3">
        <v>0.62641429999999998</v>
      </c>
      <c r="G3307" s="4">
        <v>50935</v>
      </c>
      <c r="H3307" s="4">
        <v>552</v>
      </c>
      <c r="I3307" t="s">
        <v>3</v>
      </c>
      <c r="J3307" s="2">
        <v>65</v>
      </c>
      <c r="K3307" s="4">
        <v>7041</v>
      </c>
      <c r="L3307" s="4">
        <v>320</v>
      </c>
      <c r="M3307" s="23">
        <v>0</v>
      </c>
    </row>
    <row r="3308" spans="1:13" hidden="1" x14ac:dyDescent="0.25">
      <c r="A3308" t="s">
        <v>4676</v>
      </c>
      <c r="B3308" t="s">
        <v>4761</v>
      </c>
      <c r="C3308" t="s">
        <v>4762</v>
      </c>
      <c r="D3308" s="2">
        <v>60</v>
      </c>
      <c r="E3308" s="3">
        <v>0.18457680000000001</v>
      </c>
      <c r="F3308" s="3">
        <v>0.3361769</v>
      </c>
      <c r="G3308" s="4">
        <v>96707</v>
      </c>
      <c r="H3308" s="4">
        <v>688</v>
      </c>
      <c r="I3308" t="s">
        <v>17</v>
      </c>
      <c r="J3308" s="2">
        <v>85</v>
      </c>
      <c r="K3308" s="4">
        <v>25532</v>
      </c>
      <c r="L3308" s="4">
        <v>412</v>
      </c>
      <c r="M3308" s="23">
        <v>1.3722999999999999E-3</v>
      </c>
    </row>
    <row r="3309" spans="1:13" hidden="1" x14ac:dyDescent="0.25">
      <c r="A3309" t="s">
        <v>4676</v>
      </c>
      <c r="B3309" t="s">
        <v>3375</v>
      </c>
      <c r="C3309" t="s">
        <v>1457</v>
      </c>
      <c r="D3309" s="2">
        <v>60</v>
      </c>
      <c r="E3309" s="3">
        <v>0.16752400000000001</v>
      </c>
      <c r="F3309" s="3">
        <v>0.68718089999999998</v>
      </c>
      <c r="G3309" s="4">
        <v>60966</v>
      </c>
      <c r="H3309" s="4">
        <v>507</v>
      </c>
      <c r="I3309" t="s">
        <v>3</v>
      </c>
      <c r="J3309" s="2">
        <v>57.5</v>
      </c>
      <c r="K3309" s="4">
        <v>7417</v>
      </c>
      <c r="L3309" s="4">
        <v>268</v>
      </c>
      <c r="M3309" s="23">
        <v>0</v>
      </c>
    </row>
    <row r="3310" spans="1:13" hidden="1" x14ac:dyDescent="0.25">
      <c r="A3310" t="s">
        <v>4676</v>
      </c>
      <c r="B3310" t="s">
        <v>4763</v>
      </c>
      <c r="C3310" t="s">
        <v>4764</v>
      </c>
      <c r="D3310" s="2">
        <v>60</v>
      </c>
      <c r="E3310" s="3">
        <v>0.2851127</v>
      </c>
      <c r="F3310" s="3">
        <v>0.71593720000000005</v>
      </c>
      <c r="G3310" s="4">
        <v>50102</v>
      </c>
      <c r="H3310" s="4">
        <v>323</v>
      </c>
      <c r="I3310" t="s">
        <v>3</v>
      </c>
      <c r="J3310" s="2">
        <v>42.5</v>
      </c>
      <c r="K3310" s="4">
        <v>4264</v>
      </c>
      <c r="L3310" s="4">
        <v>132</v>
      </c>
      <c r="M3310" s="23">
        <v>0</v>
      </c>
    </row>
    <row r="3311" spans="1:13" hidden="1" x14ac:dyDescent="0.25">
      <c r="A3311" t="s">
        <v>4676</v>
      </c>
      <c r="B3311" t="s">
        <v>4765</v>
      </c>
      <c r="C3311" t="s">
        <v>4686</v>
      </c>
      <c r="D3311" s="2">
        <v>60</v>
      </c>
      <c r="E3311" s="3">
        <v>0.1693905</v>
      </c>
      <c r="F3311" s="3">
        <v>0.44332349999999998</v>
      </c>
      <c r="G3311" s="4">
        <v>136709</v>
      </c>
      <c r="H3311" s="4">
        <v>796</v>
      </c>
      <c r="I3311" t="s">
        <v>17</v>
      </c>
      <c r="J3311" s="2">
        <v>50</v>
      </c>
      <c r="K3311" s="4">
        <v>10514</v>
      </c>
      <c r="L3311" s="4">
        <v>321</v>
      </c>
      <c r="M3311" s="23">
        <v>1.3592000000000001E-3</v>
      </c>
    </row>
    <row r="3312" spans="1:13" hidden="1" x14ac:dyDescent="0.25">
      <c r="A3312" t="s">
        <v>4676</v>
      </c>
      <c r="B3312" t="s">
        <v>984</v>
      </c>
      <c r="C3312" t="s">
        <v>4766</v>
      </c>
      <c r="D3312" s="2">
        <v>60</v>
      </c>
      <c r="E3312" s="3">
        <v>0.22216849999999999</v>
      </c>
      <c r="F3312" s="3">
        <v>0.49658989999999997</v>
      </c>
      <c r="G3312" s="4">
        <v>65312</v>
      </c>
      <c r="H3312" s="4">
        <v>467</v>
      </c>
      <c r="I3312" t="s">
        <v>3</v>
      </c>
      <c r="J3312" s="2">
        <v>30</v>
      </c>
      <c r="K3312" s="4">
        <v>3222</v>
      </c>
      <c r="L3312" s="4">
        <v>181</v>
      </c>
      <c r="M3312" s="23">
        <v>0</v>
      </c>
    </row>
    <row r="3313" spans="1:13" hidden="1" x14ac:dyDescent="0.25">
      <c r="A3313" t="s">
        <v>4676</v>
      </c>
      <c r="B3313" t="s">
        <v>4767</v>
      </c>
      <c r="C3313" t="s">
        <v>4768</v>
      </c>
      <c r="D3313" s="2">
        <v>60</v>
      </c>
      <c r="E3313" s="3">
        <v>0.1847336</v>
      </c>
      <c r="F3313" s="3">
        <v>0.8627089</v>
      </c>
      <c r="G3313" s="4">
        <v>41561</v>
      </c>
      <c r="H3313" s="4">
        <v>490</v>
      </c>
      <c r="I3313" t="s">
        <v>3</v>
      </c>
      <c r="J3313" s="2">
        <v>75</v>
      </c>
      <c r="K3313" s="4">
        <v>8141</v>
      </c>
      <c r="L3313" s="4">
        <v>288</v>
      </c>
      <c r="M3313" s="23">
        <v>6.3119999999999995E-4</v>
      </c>
    </row>
    <row r="3314" spans="1:13" hidden="1" x14ac:dyDescent="0.25">
      <c r="A3314" t="s">
        <v>4676</v>
      </c>
      <c r="B3314" t="s">
        <v>4769</v>
      </c>
      <c r="C3314" t="s">
        <v>4770</v>
      </c>
      <c r="D3314" s="2">
        <v>60</v>
      </c>
      <c r="E3314" s="3">
        <v>0.2467645</v>
      </c>
      <c r="F3314" s="3">
        <v>0.90024689999999996</v>
      </c>
      <c r="G3314" s="4">
        <v>39754</v>
      </c>
      <c r="H3314" s="4">
        <v>220</v>
      </c>
      <c r="I3314" t="s">
        <v>3</v>
      </c>
      <c r="J3314" s="2">
        <v>35</v>
      </c>
      <c r="K3314" s="4">
        <v>3009</v>
      </c>
      <c r="L3314" s="4">
        <v>101</v>
      </c>
      <c r="M3314" s="23">
        <v>0</v>
      </c>
    </row>
    <row r="3315" spans="1:13" hidden="1" x14ac:dyDescent="0.25">
      <c r="A3315" t="s">
        <v>4676</v>
      </c>
      <c r="B3315" t="s">
        <v>4771</v>
      </c>
      <c r="C3315" t="s">
        <v>4772</v>
      </c>
      <c r="D3315" s="2">
        <v>60</v>
      </c>
      <c r="E3315" s="3">
        <v>0.38067479999999998</v>
      </c>
      <c r="F3315" s="3">
        <v>0.64924539999999997</v>
      </c>
      <c r="G3315" s="4">
        <v>45255</v>
      </c>
      <c r="H3315" s="4">
        <v>238</v>
      </c>
      <c r="I3315" t="s">
        <v>3</v>
      </c>
      <c r="J3315" s="2">
        <v>30</v>
      </c>
      <c r="K3315" s="4">
        <v>2371</v>
      </c>
      <c r="L3315" s="4">
        <v>91</v>
      </c>
      <c r="M3315" s="23">
        <v>0</v>
      </c>
    </row>
    <row r="3316" spans="1:13" hidden="1" x14ac:dyDescent="0.25">
      <c r="A3316" t="s">
        <v>4676</v>
      </c>
      <c r="B3316" t="s">
        <v>4773</v>
      </c>
      <c r="C3316" t="s">
        <v>4760</v>
      </c>
      <c r="D3316" s="2">
        <v>57.5</v>
      </c>
      <c r="E3316" s="3">
        <v>0.2240838</v>
      </c>
      <c r="F3316" s="3">
        <v>0.99996240000000003</v>
      </c>
      <c r="G3316" s="4">
        <v>26616</v>
      </c>
      <c r="H3316" s="4">
        <v>116</v>
      </c>
      <c r="I3316" t="s">
        <v>3</v>
      </c>
      <c r="J3316" s="2">
        <v>30</v>
      </c>
      <c r="K3316" s="4">
        <v>2052</v>
      </c>
      <c r="L3316" s="4">
        <v>51</v>
      </c>
      <c r="M3316" s="23">
        <v>0</v>
      </c>
    </row>
    <row r="3317" spans="1:13" hidden="1" x14ac:dyDescent="0.25">
      <c r="A3317" t="s">
        <v>4676</v>
      </c>
      <c r="B3317" t="s">
        <v>4774</v>
      </c>
      <c r="C3317" t="s">
        <v>4775</v>
      </c>
      <c r="D3317" s="2">
        <v>57.5</v>
      </c>
      <c r="E3317" s="3">
        <v>0.32018839999999998</v>
      </c>
      <c r="F3317" s="3">
        <v>0.64513819999999999</v>
      </c>
      <c r="G3317" s="4">
        <v>39696</v>
      </c>
      <c r="H3317" s="4">
        <v>319</v>
      </c>
      <c r="I3317" t="s">
        <v>3</v>
      </c>
      <c r="J3317" s="2">
        <v>65</v>
      </c>
      <c r="K3317" s="4">
        <v>5538</v>
      </c>
      <c r="L3317" s="4">
        <v>187</v>
      </c>
      <c r="M3317" s="23">
        <v>1.694E-4</v>
      </c>
    </row>
    <row r="3318" spans="1:13" hidden="1" x14ac:dyDescent="0.25">
      <c r="A3318" t="s">
        <v>4676</v>
      </c>
      <c r="B3318" t="s">
        <v>4776</v>
      </c>
      <c r="C3318" t="s">
        <v>4701</v>
      </c>
      <c r="D3318" s="2">
        <v>57.5</v>
      </c>
      <c r="E3318" s="3">
        <v>0.42760779999999998</v>
      </c>
      <c r="F3318" s="3">
        <v>0.7425022</v>
      </c>
      <c r="G3318" s="4">
        <v>28273</v>
      </c>
      <c r="H3318" s="4">
        <v>192</v>
      </c>
      <c r="I3318" t="s">
        <v>20</v>
      </c>
      <c r="J3318" s="2">
        <v>45</v>
      </c>
      <c r="K3318" s="4">
        <v>2707</v>
      </c>
      <c r="L3318" s="4">
        <v>84</v>
      </c>
      <c r="M3318" s="23">
        <v>0</v>
      </c>
    </row>
    <row r="3319" spans="1:13" hidden="1" x14ac:dyDescent="0.25">
      <c r="A3319" t="s">
        <v>4676</v>
      </c>
      <c r="B3319" t="s">
        <v>1652</v>
      </c>
      <c r="C3319" t="s">
        <v>4777</v>
      </c>
      <c r="D3319" s="2">
        <v>57.5</v>
      </c>
      <c r="E3319" s="3">
        <v>7.9057699999999995E-2</v>
      </c>
      <c r="F3319" s="3">
        <v>0.26376519999999998</v>
      </c>
      <c r="G3319" s="4">
        <v>742478</v>
      </c>
      <c r="H3319" s="4">
        <v>6195</v>
      </c>
      <c r="I3319" t="s">
        <v>10</v>
      </c>
      <c r="J3319" s="2">
        <v>60</v>
      </c>
      <c r="K3319" s="4">
        <v>95487</v>
      </c>
      <c r="L3319" s="4">
        <v>3555</v>
      </c>
      <c r="M3319" s="23">
        <v>1.06E-6</v>
      </c>
    </row>
    <row r="3320" spans="1:13" hidden="1" x14ac:dyDescent="0.25">
      <c r="A3320" t="s">
        <v>4676</v>
      </c>
      <c r="B3320" t="s">
        <v>4778</v>
      </c>
      <c r="C3320" t="s">
        <v>4779</v>
      </c>
      <c r="D3320" s="2">
        <v>57.5</v>
      </c>
      <c r="E3320" s="3">
        <v>0.2492431</v>
      </c>
      <c r="F3320" s="3">
        <v>0.99977400000000005</v>
      </c>
      <c r="G3320" s="4">
        <v>17700</v>
      </c>
      <c r="H3320" s="4">
        <v>159</v>
      </c>
      <c r="I3320" t="s">
        <v>20</v>
      </c>
      <c r="J3320" s="2">
        <v>47.5</v>
      </c>
      <c r="K3320" s="4">
        <v>2149</v>
      </c>
      <c r="L3320" s="4">
        <v>103</v>
      </c>
      <c r="M3320" s="23">
        <v>3.2390000000000001E-4</v>
      </c>
    </row>
    <row r="3321" spans="1:13" hidden="1" x14ac:dyDescent="0.25">
      <c r="A3321" t="s">
        <v>4676</v>
      </c>
      <c r="B3321" t="s">
        <v>4780</v>
      </c>
      <c r="C3321" t="s">
        <v>4753</v>
      </c>
      <c r="D3321" s="2">
        <v>57.5</v>
      </c>
      <c r="E3321" s="3">
        <v>0.14777799999999999</v>
      </c>
      <c r="F3321" s="3">
        <v>0.9065107</v>
      </c>
      <c r="G3321" s="4">
        <v>36187</v>
      </c>
      <c r="H3321" s="4">
        <v>496</v>
      </c>
      <c r="I3321" t="s">
        <v>3</v>
      </c>
      <c r="J3321" s="2">
        <v>80</v>
      </c>
      <c r="K3321" s="4">
        <v>8855</v>
      </c>
      <c r="L3321" s="4">
        <v>351</v>
      </c>
      <c r="M3321" s="23">
        <v>0</v>
      </c>
    </row>
    <row r="3322" spans="1:13" hidden="1" x14ac:dyDescent="0.25">
      <c r="A3322" t="s">
        <v>4676</v>
      </c>
      <c r="B3322" t="s">
        <v>4781</v>
      </c>
      <c r="C3322" t="s">
        <v>4782</v>
      </c>
      <c r="D3322" s="2">
        <v>57.5</v>
      </c>
      <c r="E3322" s="3">
        <v>0.16336539999999999</v>
      </c>
      <c r="F3322" s="3">
        <v>0.84891360000000005</v>
      </c>
      <c r="G3322" s="4">
        <v>42236</v>
      </c>
      <c r="H3322" s="4">
        <v>387</v>
      </c>
      <c r="I3322" t="s">
        <v>3</v>
      </c>
      <c r="J3322" s="2">
        <v>57.5</v>
      </c>
      <c r="K3322" s="4">
        <v>5500</v>
      </c>
      <c r="L3322" s="4">
        <v>199</v>
      </c>
      <c r="M3322" s="23">
        <v>0</v>
      </c>
    </row>
    <row r="3323" spans="1:13" hidden="1" x14ac:dyDescent="0.25">
      <c r="A3323" t="s">
        <v>4676</v>
      </c>
      <c r="B3323" t="s">
        <v>4783</v>
      </c>
      <c r="C3323" t="s">
        <v>1457</v>
      </c>
      <c r="D3323" s="2">
        <v>57.5</v>
      </c>
      <c r="E3323" s="3">
        <v>0.17203740000000001</v>
      </c>
      <c r="F3323" s="3">
        <v>0.65110679999999999</v>
      </c>
      <c r="G3323" s="4">
        <v>65181</v>
      </c>
      <c r="H3323" s="4">
        <v>469</v>
      </c>
      <c r="I3323" t="s">
        <v>3</v>
      </c>
      <c r="J3323" s="2">
        <v>62.5</v>
      </c>
      <c r="K3323" s="4">
        <v>8532</v>
      </c>
      <c r="L3323" s="4">
        <v>257</v>
      </c>
      <c r="M3323" s="23">
        <v>5.2800000000000003E-5</v>
      </c>
    </row>
    <row r="3324" spans="1:13" hidden="1" x14ac:dyDescent="0.25">
      <c r="A3324" t="s">
        <v>4676</v>
      </c>
      <c r="B3324" t="s">
        <v>4784</v>
      </c>
      <c r="C3324" t="s">
        <v>4785</v>
      </c>
      <c r="D3324" s="2">
        <v>57.5</v>
      </c>
      <c r="E3324" s="3">
        <v>0.1648297</v>
      </c>
      <c r="F3324" s="3">
        <v>0.90648229999999996</v>
      </c>
      <c r="G3324" s="4">
        <v>41574</v>
      </c>
      <c r="H3324" s="4">
        <v>295</v>
      </c>
      <c r="I3324" t="s">
        <v>3</v>
      </c>
      <c r="J3324" s="2">
        <v>65</v>
      </c>
      <c r="K3324" s="4">
        <v>6837</v>
      </c>
      <c r="L3324" s="4">
        <v>158</v>
      </c>
      <c r="M3324" s="23">
        <v>7.0969999999999996E-4</v>
      </c>
    </row>
    <row r="3325" spans="1:13" hidden="1" x14ac:dyDescent="0.25">
      <c r="A3325" t="s">
        <v>4676</v>
      </c>
      <c r="B3325" t="s">
        <v>4786</v>
      </c>
      <c r="C3325" t="s">
        <v>4787</v>
      </c>
      <c r="D3325" s="2">
        <v>57.5</v>
      </c>
      <c r="E3325" s="3">
        <v>0.2152086</v>
      </c>
      <c r="F3325" s="3">
        <v>0.99991609999999997</v>
      </c>
      <c r="G3325" s="4">
        <v>11926</v>
      </c>
      <c r="H3325" s="4">
        <v>288</v>
      </c>
      <c r="I3325" t="s">
        <v>20</v>
      </c>
      <c r="J3325" s="2">
        <v>90</v>
      </c>
      <c r="K3325" s="4">
        <v>11926</v>
      </c>
      <c r="L3325" s="4">
        <v>288</v>
      </c>
      <c r="M3325" s="23">
        <v>0</v>
      </c>
    </row>
    <row r="3326" spans="1:13" hidden="1" x14ac:dyDescent="0.25">
      <c r="A3326" t="s">
        <v>4676</v>
      </c>
      <c r="B3326" t="s">
        <v>4788</v>
      </c>
      <c r="C3326" t="s">
        <v>4678</v>
      </c>
      <c r="D3326" s="2">
        <v>57.5</v>
      </c>
      <c r="E3326" s="3">
        <v>0.26731110000000002</v>
      </c>
      <c r="F3326" s="3">
        <v>0.80707059999999997</v>
      </c>
      <c r="G3326" s="4">
        <v>27212</v>
      </c>
      <c r="H3326" s="4">
        <v>343</v>
      </c>
      <c r="I3326" t="s">
        <v>3</v>
      </c>
      <c r="J3326" s="2">
        <v>65</v>
      </c>
      <c r="K3326" s="4">
        <v>4255</v>
      </c>
      <c r="L3326" s="4">
        <v>199</v>
      </c>
      <c r="M3326" s="23">
        <v>0</v>
      </c>
    </row>
    <row r="3327" spans="1:13" hidden="1" x14ac:dyDescent="0.25">
      <c r="A3327" t="s">
        <v>4676</v>
      </c>
      <c r="B3327" t="s">
        <v>4789</v>
      </c>
      <c r="C3327" t="s">
        <v>4790</v>
      </c>
      <c r="D3327" s="2">
        <v>57.5</v>
      </c>
      <c r="E3327" s="3">
        <v>0.2527412</v>
      </c>
      <c r="F3327" s="3">
        <v>0.51798379999999999</v>
      </c>
      <c r="G3327" s="4">
        <v>73692</v>
      </c>
      <c r="H3327" s="4">
        <v>406</v>
      </c>
      <c r="I3327" t="s">
        <v>3</v>
      </c>
      <c r="J3327" s="2">
        <v>37.5</v>
      </c>
      <c r="K3327" s="4">
        <v>4961</v>
      </c>
      <c r="L3327" s="4">
        <v>155</v>
      </c>
      <c r="M3327" s="23">
        <v>0</v>
      </c>
    </row>
    <row r="3328" spans="1:13" hidden="1" x14ac:dyDescent="0.25">
      <c r="A3328" t="s">
        <v>4676</v>
      </c>
      <c r="B3328" t="s">
        <v>2069</v>
      </c>
      <c r="C3328" t="s">
        <v>4791</v>
      </c>
      <c r="D3328" s="2">
        <v>55</v>
      </c>
      <c r="E3328" s="3">
        <v>0.1984853</v>
      </c>
      <c r="F3328" s="3">
        <v>0.87617639999999997</v>
      </c>
      <c r="G3328" s="4">
        <v>26627</v>
      </c>
      <c r="H3328" s="4">
        <v>300</v>
      </c>
      <c r="I3328" t="s">
        <v>3</v>
      </c>
      <c r="J3328" s="2">
        <v>65</v>
      </c>
      <c r="K3328" s="4">
        <v>4908</v>
      </c>
      <c r="L3328" s="4">
        <v>202</v>
      </c>
      <c r="M3328" s="23">
        <v>0</v>
      </c>
    </row>
    <row r="3329" spans="1:13" hidden="1" x14ac:dyDescent="0.25">
      <c r="A3329" t="s">
        <v>4676</v>
      </c>
      <c r="B3329" t="s">
        <v>4792</v>
      </c>
      <c r="C3329" t="s">
        <v>4645</v>
      </c>
      <c r="D3329" s="2">
        <v>55</v>
      </c>
      <c r="E3329" s="3">
        <v>0.22281570000000001</v>
      </c>
      <c r="F3329" s="3">
        <v>0.87583180000000005</v>
      </c>
      <c r="G3329" s="4">
        <v>20399</v>
      </c>
      <c r="H3329" s="4">
        <v>228</v>
      </c>
      <c r="I3329" t="s">
        <v>20</v>
      </c>
      <c r="J3329" s="2">
        <v>70</v>
      </c>
      <c r="K3329" s="4">
        <v>4730</v>
      </c>
      <c r="L3329" s="4">
        <v>167</v>
      </c>
      <c r="M3329" s="23">
        <v>0</v>
      </c>
    </row>
    <row r="3330" spans="1:13" hidden="1" x14ac:dyDescent="0.25">
      <c r="A3330" t="s">
        <v>4676</v>
      </c>
      <c r="B3330" t="s">
        <v>4793</v>
      </c>
      <c r="C3330" t="s">
        <v>4794</v>
      </c>
      <c r="D3330" s="2">
        <v>55</v>
      </c>
      <c r="E3330" s="3">
        <v>0.1825155</v>
      </c>
      <c r="F3330" s="3">
        <v>0.57446010000000003</v>
      </c>
      <c r="G3330" s="4">
        <v>57010</v>
      </c>
      <c r="H3330" s="4">
        <v>476</v>
      </c>
      <c r="I3330" t="s">
        <v>3</v>
      </c>
      <c r="J3330" s="2">
        <v>57.5</v>
      </c>
      <c r="K3330" s="4">
        <v>7066</v>
      </c>
      <c r="L3330" s="4">
        <v>255</v>
      </c>
      <c r="M3330" s="23">
        <v>0</v>
      </c>
    </row>
    <row r="3331" spans="1:13" hidden="1" x14ac:dyDescent="0.25">
      <c r="A3331" t="s">
        <v>4676</v>
      </c>
      <c r="B3331" t="s">
        <v>4795</v>
      </c>
      <c r="C3331" t="s">
        <v>4468</v>
      </c>
      <c r="D3331" s="2">
        <v>55</v>
      </c>
      <c r="E3331" s="3">
        <v>0.22558520000000001</v>
      </c>
      <c r="F3331" s="3">
        <v>0.5384101</v>
      </c>
      <c r="G3331" s="4">
        <v>52292</v>
      </c>
      <c r="H3331" s="4">
        <v>317</v>
      </c>
      <c r="I3331" t="s">
        <v>3</v>
      </c>
      <c r="J3331" s="2">
        <v>45</v>
      </c>
      <c r="K3331" s="4">
        <v>4849</v>
      </c>
      <c r="L3331" s="4">
        <v>145</v>
      </c>
      <c r="M3331" s="23">
        <v>0</v>
      </c>
    </row>
    <row r="3332" spans="1:13" hidden="1" x14ac:dyDescent="0.25">
      <c r="A3332" t="s">
        <v>4676</v>
      </c>
      <c r="B3332" t="s">
        <v>4796</v>
      </c>
      <c r="C3332" t="s">
        <v>4718</v>
      </c>
      <c r="D3332" s="2">
        <v>52.5</v>
      </c>
      <c r="E3332" s="3">
        <v>0.17681520000000001</v>
      </c>
      <c r="F3332" s="3">
        <v>0.68071610000000005</v>
      </c>
      <c r="G3332" s="4">
        <v>34982</v>
      </c>
      <c r="H3332" s="4">
        <v>374</v>
      </c>
      <c r="I3332" t="s">
        <v>3</v>
      </c>
      <c r="J3332" s="2">
        <v>72.5</v>
      </c>
      <c r="K3332" s="4">
        <v>6917</v>
      </c>
      <c r="L3332" s="4">
        <v>238</v>
      </c>
      <c r="M3332" s="23">
        <v>0</v>
      </c>
    </row>
    <row r="3333" spans="1:13" hidden="1" x14ac:dyDescent="0.25">
      <c r="A3333" t="s">
        <v>4676</v>
      </c>
      <c r="B3333" t="s">
        <v>4797</v>
      </c>
      <c r="C3333" t="s">
        <v>4647</v>
      </c>
      <c r="D3333" s="2">
        <v>52.5</v>
      </c>
      <c r="E3333" s="3">
        <v>6.2130400000000002E-2</v>
      </c>
      <c r="F3333" s="3">
        <v>0.9995986</v>
      </c>
      <c r="G3333" s="4">
        <v>2490</v>
      </c>
      <c r="H3333" s="4">
        <v>1249</v>
      </c>
      <c r="I3333" t="s">
        <v>20</v>
      </c>
      <c r="J3333" s="2">
        <v>82.5</v>
      </c>
      <c r="K3333" s="4">
        <v>2490</v>
      </c>
      <c r="L3333" s="4">
        <v>1249</v>
      </c>
      <c r="M3333" s="23">
        <v>0</v>
      </c>
    </row>
    <row r="3334" spans="1:13" hidden="1" x14ac:dyDescent="0.25">
      <c r="A3334" t="s">
        <v>4676</v>
      </c>
      <c r="B3334" t="s">
        <v>886</v>
      </c>
      <c r="C3334" t="s">
        <v>2320</v>
      </c>
      <c r="D3334" s="2">
        <v>52.5</v>
      </c>
      <c r="E3334" s="3">
        <v>0.1378424</v>
      </c>
      <c r="F3334" s="3">
        <v>0.97192230000000002</v>
      </c>
      <c r="G3334" s="4">
        <v>27727</v>
      </c>
      <c r="H3334" s="4">
        <v>298</v>
      </c>
      <c r="I3334" t="s">
        <v>3</v>
      </c>
      <c r="J3334" s="2">
        <v>67.5</v>
      </c>
      <c r="K3334" s="4">
        <v>5518</v>
      </c>
      <c r="L3334" s="4">
        <v>186</v>
      </c>
      <c r="M3334" s="23">
        <v>6.9002999999999998E-3</v>
      </c>
    </row>
    <row r="3335" spans="1:13" hidden="1" x14ac:dyDescent="0.25">
      <c r="A3335" t="s">
        <v>4676</v>
      </c>
      <c r="B3335" t="s">
        <v>4798</v>
      </c>
      <c r="C3335" t="s">
        <v>2626</v>
      </c>
      <c r="D3335" s="2">
        <v>52.5</v>
      </c>
      <c r="E3335" s="3">
        <v>0.24575050000000001</v>
      </c>
      <c r="F3335" s="3">
        <v>0.95316299999999998</v>
      </c>
      <c r="G3335" s="4">
        <v>20371</v>
      </c>
      <c r="H3335" s="4">
        <v>153</v>
      </c>
      <c r="I3335" t="s">
        <v>20</v>
      </c>
      <c r="J3335" s="2">
        <v>25</v>
      </c>
      <c r="K3335" s="4">
        <v>1123</v>
      </c>
      <c r="L3335" s="4">
        <v>77</v>
      </c>
      <c r="M3335" s="23">
        <v>0</v>
      </c>
    </row>
    <row r="3336" spans="1:13" hidden="1" x14ac:dyDescent="0.25">
      <c r="A3336" t="s">
        <v>4676</v>
      </c>
      <c r="B3336" t="s">
        <v>4799</v>
      </c>
      <c r="C3336" t="s">
        <v>4800</v>
      </c>
      <c r="D3336" s="2">
        <v>52.5</v>
      </c>
      <c r="E3336" s="3">
        <v>0.27734180000000003</v>
      </c>
      <c r="F3336" s="3">
        <v>0.85709570000000002</v>
      </c>
      <c r="G3336" s="4">
        <v>20746</v>
      </c>
      <c r="H3336" s="4">
        <v>145</v>
      </c>
      <c r="I3336" t="s">
        <v>20</v>
      </c>
      <c r="J3336" s="2">
        <v>32.5</v>
      </c>
      <c r="K3336" s="4">
        <v>1568</v>
      </c>
      <c r="L3336" s="4">
        <v>46</v>
      </c>
      <c r="M3336" s="23">
        <v>0</v>
      </c>
    </row>
    <row r="3337" spans="1:13" hidden="1" x14ac:dyDescent="0.25">
      <c r="A3337" t="s">
        <v>4676</v>
      </c>
      <c r="B3337" t="s">
        <v>4801</v>
      </c>
      <c r="C3337" t="s">
        <v>4739</v>
      </c>
      <c r="D3337" s="2">
        <v>50</v>
      </c>
      <c r="E3337" s="3">
        <v>0.17460890000000001</v>
      </c>
      <c r="F3337" s="3">
        <v>0.35920999999999997</v>
      </c>
      <c r="G3337" s="4">
        <v>81985</v>
      </c>
      <c r="H3337" s="4">
        <v>441</v>
      </c>
      <c r="I3337" t="s">
        <v>3</v>
      </c>
      <c r="J3337" s="2">
        <v>22.5</v>
      </c>
      <c r="K3337" s="4">
        <v>3278</v>
      </c>
      <c r="L3337" s="4">
        <v>74</v>
      </c>
      <c r="M3337" s="23">
        <v>0</v>
      </c>
    </row>
    <row r="3338" spans="1:13" hidden="1" x14ac:dyDescent="0.25">
      <c r="A3338" t="s">
        <v>4676</v>
      </c>
      <c r="B3338" t="s">
        <v>4802</v>
      </c>
      <c r="C3338" t="s">
        <v>4762</v>
      </c>
      <c r="D3338" s="2">
        <v>50</v>
      </c>
      <c r="E3338" s="3">
        <v>0.2160697</v>
      </c>
      <c r="F3338" s="3">
        <v>0.85624160000000005</v>
      </c>
      <c r="G3338" s="4">
        <v>26058</v>
      </c>
      <c r="H3338" s="4">
        <v>210</v>
      </c>
      <c r="I3338" t="s">
        <v>3</v>
      </c>
      <c r="J3338" s="2">
        <v>60</v>
      </c>
      <c r="K3338" s="4">
        <v>4184</v>
      </c>
      <c r="L3338" s="4">
        <v>142</v>
      </c>
      <c r="M3338" s="23">
        <v>0</v>
      </c>
    </row>
    <row r="3339" spans="1:13" hidden="1" x14ac:dyDescent="0.25">
      <c r="A3339" t="s">
        <v>4676</v>
      </c>
      <c r="B3339" t="s">
        <v>4803</v>
      </c>
      <c r="C3339" t="s">
        <v>4804</v>
      </c>
      <c r="D3339" s="2">
        <v>50</v>
      </c>
      <c r="E3339" s="3">
        <v>0.27839809999999998</v>
      </c>
      <c r="F3339" s="3">
        <v>0.76670990000000006</v>
      </c>
      <c r="G3339" s="4">
        <v>20097</v>
      </c>
      <c r="H3339" s="4">
        <v>197</v>
      </c>
      <c r="I3339" t="s">
        <v>20</v>
      </c>
      <c r="J3339" s="2">
        <v>62.5</v>
      </c>
      <c r="K3339" s="4">
        <v>3495</v>
      </c>
      <c r="L3339" s="4">
        <v>115</v>
      </c>
      <c r="M3339" s="23">
        <v>0</v>
      </c>
    </row>
    <row r="3340" spans="1:13" hidden="1" x14ac:dyDescent="0.25">
      <c r="A3340" t="s">
        <v>4676</v>
      </c>
      <c r="B3340" t="s">
        <v>4805</v>
      </c>
      <c r="C3340" t="s">
        <v>4806</v>
      </c>
      <c r="D3340" s="2">
        <v>50</v>
      </c>
      <c r="E3340" s="3">
        <v>0.2104454</v>
      </c>
      <c r="F3340" s="3">
        <v>0.99966310000000003</v>
      </c>
      <c r="G3340" s="4">
        <v>8901</v>
      </c>
      <c r="H3340" s="4">
        <v>164</v>
      </c>
      <c r="I3340" t="s">
        <v>20</v>
      </c>
      <c r="J3340" s="2">
        <v>70</v>
      </c>
      <c r="K3340" s="4">
        <v>3318</v>
      </c>
      <c r="L3340" s="4">
        <v>128</v>
      </c>
      <c r="M3340" s="23">
        <v>0</v>
      </c>
    </row>
    <row r="3341" spans="1:13" hidden="1" x14ac:dyDescent="0.25">
      <c r="A3341" t="s">
        <v>4676</v>
      </c>
      <c r="B3341" t="s">
        <v>4807</v>
      </c>
      <c r="C3341" t="s">
        <v>4808</v>
      </c>
      <c r="D3341" s="2">
        <v>50</v>
      </c>
      <c r="E3341" s="3">
        <v>0.37773440000000003</v>
      </c>
      <c r="F3341" s="3">
        <v>0.53551159999999998</v>
      </c>
      <c r="G3341" s="4">
        <v>28026</v>
      </c>
      <c r="H3341" s="4">
        <v>156</v>
      </c>
      <c r="I3341" t="s">
        <v>20</v>
      </c>
      <c r="J3341" s="2">
        <v>22.5</v>
      </c>
      <c r="K3341" s="4">
        <v>1292</v>
      </c>
      <c r="L3341" s="4">
        <v>50</v>
      </c>
      <c r="M3341" s="23">
        <v>0</v>
      </c>
    </row>
    <row r="3342" spans="1:13" hidden="1" x14ac:dyDescent="0.25">
      <c r="A3342" t="s">
        <v>4676</v>
      </c>
      <c r="B3342" t="s">
        <v>45</v>
      </c>
      <c r="C3342" t="s">
        <v>4809</v>
      </c>
      <c r="D3342" s="2">
        <v>47.5</v>
      </c>
      <c r="E3342" s="3">
        <v>0.24823990000000001</v>
      </c>
      <c r="F3342" s="3">
        <v>0.89771529999999999</v>
      </c>
      <c r="G3342" s="4">
        <v>16149</v>
      </c>
      <c r="H3342" s="4">
        <v>112</v>
      </c>
      <c r="I3342" t="s">
        <v>20</v>
      </c>
      <c r="J3342" s="2">
        <v>35</v>
      </c>
      <c r="K3342" s="4">
        <v>1557</v>
      </c>
      <c r="L3342" s="4">
        <v>56</v>
      </c>
      <c r="M3342" s="23">
        <v>0</v>
      </c>
    </row>
    <row r="3343" spans="1:13" hidden="1" x14ac:dyDescent="0.25">
      <c r="A3343" t="s">
        <v>4676</v>
      </c>
      <c r="B3343" t="s">
        <v>4810</v>
      </c>
      <c r="C3343" t="s">
        <v>4811</v>
      </c>
      <c r="D3343" s="2">
        <v>47.5</v>
      </c>
      <c r="E3343" s="3">
        <v>0.1849848</v>
      </c>
      <c r="F3343" s="3">
        <v>0.91515299999999999</v>
      </c>
      <c r="G3343" s="4">
        <v>15316</v>
      </c>
      <c r="H3343" s="4">
        <v>218</v>
      </c>
      <c r="I3343" t="s">
        <v>20</v>
      </c>
      <c r="J3343" s="2">
        <v>67.5</v>
      </c>
      <c r="K3343" s="4">
        <v>3772</v>
      </c>
      <c r="L3343" s="4">
        <v>166</v>
      </c>
      <c r="M3343" s="23">
        <v>0</v>
      </c>
    </row>
    <row r="3344" spans="1:13" hidden="1" x14ac:dyDescent="0.25">
      <c r="A3344" t="s">
        <v>4676</v>
      </c>
      <c r="B3344" t="s">
        <v>4812</v>
      </c>
      <c r="C3344" t="s">
        <v>4813</v>
      </c>
      <c r="D3344" s="2">
        <v>47.5</v>
      </c>
      <c r="E3344" s="3">
        <v>0.171046</v>
      </c>
      <c r="F3344" s="3">
        <v>0.9999133</v>
      </c>
      <c r="G3344" s="4">
        <v>11535</v>
      </c>
      <c r="H3344" s="4">
        <v>155</v>
      </c>
      <c r="I3344" t="s">
        <v>20</v>
      </c>
      <c r="J3344" s="2">
        <v>67.5</v>
      </c>
      <c r="K3344" s="4">
        <v>3378</v>
      </c>
      <c r="L3344" s="4">
        <v>108</v>
      </c>
      <c r="M3344" s="23">
        <v>0</v>
      </c>
    </row>
    <row r="3345" spans="1:13" hidden="1" x14ac:dyDescent="0.25">
      <c r="A3345" t="s">
        <v>4676</v>
      </c>
      <c r="B3345" t="s">
        <v>4814</v>
      </c>
      <c r="C3345" t="s">
        <v>4815</v>
      </c>
      <c r="D3345" s="2">
        <v>47.5</v>
      </c>
      <c r="E3345" s="3">
        <v>0.17557149999999999</v>
      </c>
      <c r="F3345" s="3">
        <v>0.74023779999999995</v>
      </c>
      <c r="G3345" s="4">
        <v>37724</v>
      </c>
      <c r="H3345" s="4">
        <v>301</v>
      </c>
      <c r="I3345" t="s">
        <v>3</v>
      </c>
      <c r="J3345" s="2">
        <v>47.5</v>
      </c>
      <c r="K3345" s="4">
        <v>4381</v>
      </c>
      <c r="L3345" s="4">
        <v>160</v>
      </c>
      <c r="M3345" s="23">
        <v>0</v>
      </c>
    </row>
    <row r="3346" spans="1:13" hidden="1" x14ac:dyDescent="0.25">
      <c r="A3346" t="s">
        <v>4676</v>
      </c>
      <c r="B3346" t="s">
        <v>4816</v>
      </c>
      <c r="C3346" t="s">
        <v>4737</v>
      </c>
      <c r="D3346" s="2">
        <v>47.5</v>
      </c>
      <c r="E3346" s="3">
        <v>0.2209353</v>
      </c>
      <c r="F3346" s="3">
        <v>0.40045140000000001</v>
      </c>
      <c r="G3346" s="4">
        <v>49499</v>
      </c>
      <c r="H3346" s="4">
        <v>366</v>
      </c>
      <c r="I3346" t="s">
        <v>3</v>
      </c>
      <c r="J3346" s="2">
        <v>25</v>
      </c>
      <c r="K3346" s="4">
        <v>2685</v>
      </c>
      <c r="L3346" s="4">
        <v>126</v>
      </c>
      <c r="M3346" s="23">
        <v>0</v>
      </c>
    </row>
    <row r="3347" spans="1:13" hidden="1" x14ac:dyDescent="0.25">
      <c r="A3347" t="s">
        <v>4676</v>
      </c>
      <c r="B3347" t="s">
        <v>4817</v>
      </c>
      <c r="C3347" t="s">
        <v>4818</v>
      </c>
      <c r="D3347" s="2">
        <v>45</v>
      </c>
      <c r="E3347" s="3">
        <v>0.1168859</v>
      </c>
      <c r="F3347" s="3">
        <v>0.82469930000000002</v>
      </c>
      <c r="G3347" s="4">
        <v>28735</v>
      </c>
      <c r="H3347" s="4">
        <v>305</v>
      </c>
      <c r="I3347" t="s">
        <v>3</v>
      </c>
      <c r="J3347" s="2">
        <v>60</v>
      </c>
      <c r="K3347" s="4">
        <v>5008</v>
      </c>
      <c r="L3347" s="4">
        <v>198</v>
      </c>
      <c r="M3347" s="23">
        <v>0</v>
      </c>
    </row>
    <row r="3348" spans="1:13" hidden="1" x14ac:dyDescent="0.25">
      <c r="A3348" t="s">
        <v>4676</v>
      </c>
      <c r="B3348" t="s">
        <v>4819</v>
      </c>
      <c r="C3348" t="s">
        <v>4770</v>
      </c>
      <c r="D3348" s="2">
        <v>45</v>
      </c>
      <c r="E3348" s="3">
        <v>6.8299399999999996E-2</v>
      </c>
      <c r="F3348" s="3">
        <v>0.62613730000000001</v>
      </c>
      <c r="G3348" s="4">
        <v>37850</v>
      </c>
      <c r="H3348" s="4">
        <v>540</v>
      </c>
      <c r="I3348" t="s">
        <v>17</v>
      </c>
      <c r="J3348" s="2">
        <v>82.5</v>
      </c>
      <c r="K3348" s="4">
        <v>13681</v>
      </c>
      <c r="L3348" s="4">
        <v>373</v>
      </c>
      <c r="M3348" s="23">
        <v>0</v>
      </c>
    </row>
    <row r="3349" spans="1:13" hidden="1" x14ac:dyDescent="0.25">
      <c r="A3349" t="s">
        <v>4676</v>
      </c>
      <c r="B3349" t="s">
        <v>4820</v>
      </c>
      <c r="C3349" t="s">
        <v>4692</v>
      </c>
      <c r="D3349" s="2">
        <v>45</v>
      </c>
      <c r="E3349" s="3">
        <v>0.20638490000000001</v>
      </c>
      <c r="F3349" s="3">
        <v>0.86732659999999995</v>
      </c>
      <c r="G3349" s="4">
        <v>16912</v>
      </c>
      <c r="H3349" s="4">
        <v>210</v>
      </c>
      <c r="I3349" t="s">
        <v>20</v>
      </c>
      <c r="J3349" s="2">
        <v>67.5</v>
      </c>
      <c r="K3349" s="4">
        <v>4102</v>
      </c>
      <c r="L3349" s="4">
        <v>140</v>
      </c>
      <c r="M3349" s="23">
        <v>1.1104999999999999E-3</v>
      </c>
    </row>
    <row r="3350" spans="1:13" hidden="1" x14ac:dyDescent="0.25">
      <c r="A3350" t="s">
        <v>4676</v>
      </c>
      <c r="B3350" t="s">
        <v>4821</v>
      </c>
      <c r="C3350" t="s">
        <v>42</v>
      </c>
      <c r="D3350" s="2">
        <v>45</v>
      </c>
      <c r="E3350" s="3">
        <v>0.26137270000000001</v>
      </c>
      <c r="F3350" s="3">
        <v>0.46333770000000002</v>
      </c>
      <c r="G3350" s="4">
        <v>36410</v>
      </c>
      <c r="H3350" s="4">
        <v>163</v>
      </c>
      <c r="I3350" t="s">
        <v>3</v>
      </c>
      <c r="J3350" s="2">
        <v>15</v>
      </c>
      <c r="K3350" s="4">
        <v>1361</v>
      </c>
      <c r="L3350" s="4">
        <v>40</v>
      </c>
      <c r="M3350" s="23">
        <v>0</v>
      </c>
    </row>
    <row r="3351" spans="1:13" hidden="1" x14ac:dyDescent="0.25">
      <c r="A3351" t="s">
        <v>4676</v>
      </c>
      <c r="B3351" t="s">
        <v>4822</v>
      </c>
      <c r="C3351" t="s">
        <v>83</v>
      </c>
      <c r="D3351" s="2">
        <v>45</v>
      </c>
      <c r="E3351" s="3">
        <v>0.19766919999999999</v>
      </c>
      <c r="F3351" s="3">
        <v>0.49882199999999999</v>
      </c>
      <c r="G3351" s="4">
        <v>53141</v>
      </c>
      <c r="H3351" s="4">
        <v>268</v>
      </c>
      <c r="I3351" t="s">
        <v>3</v>
      </c>
      <c r="J3351" s="2">
        <v>25</v>
      </c>
      <c r="K3351" s="4">
        <v>2884</v>
      </c>
      <c r="L3351" s="4">
        <v>95</v>
      </c>
      <c r="M3351" s="23">
        <v>0</v>
      </c>
    </row>
    <row r="3352" spans="1:13" hidden="1" x14ac:dyDescent="0.25">
      <c r="A3352" t="s">
        <v>4676</v>
      </c>
      <c r="B3352" t="s">
        <v>4823</v>
      </c>
      <c r="C3352" t="s">
        <v>4686</v>
      </c>
      <c r="D3352" s="2">
        <v>45</v>
      </c>
      <c r="E3352" s="3">
        <v>0.21257309999999999</v>
      </c>
      <c r="F3352" s="3">
        <v>0.55916869999999996</v>
      </c>
      <c r="G3352" s="4">
        <v>38690</v>
      </c>
      <c r="H3352" s="4">
        <v>229</v>
      </c>
      <c r="I3352" t="s">
        <v>3</v>
      </c>
      <c r="J3352" s="2">
        <v>32.5</v>
      </c>
      <c r="K3352" s="4">
        <v>3181</v>
      </c>
      <c r="L3352" s="4">
        <v>87</v>
      </c>
      <c r="M3352" s="23">
        <v>0</v>
      </c>
    </row>
    <row r="3353" spans="1:13" hidden="1" x14ac:dyDescent="0.25">
      <c r="A3353" t="s">
        <v>4676</v>
      </c>
      <c r="B3353" t="s">
        <v>1667</v>
      </c>
      <c r="C3353" t="s">
        <v>3731</v>
      </c>
      <c r="D3353" s="2">
        <v>45</v>
      </c>
      <c r="E3353" s="3">
        <v>0.15116089999999999</v>
      </c>
      <c r="F3353" s="3">
        <v>0.54362359999999998</v>
      </c>
      <c r="G3353" s="4">
        <v>39435</v>
      </c>
      <c r="H3353" s="4">
        <v>496</v>
      </c>
      <c r="I3353" t="s">
        <v>3</v>
      </c>
      <c r="J3353" s="2">
        <v>77.5</v>
      </c>
      <c r="K3353" s="4">
        <v>9533</v>
      </c>
      <c r="L3353" s="4">
        <v>335</v>
      </c>
      <c r="M3353" s="23">
        <v>0</v>
      </c>
    </row>
    <row r="3354" spans="1:13" hidden="1" x14ac:dyDescent="0.25">
      <c r="A3354" t="s">
        <v>4676</v>
      </c>
      <c r="B3354" t="s">
        <v>4824</v>
      </c>
      <c r="C3354" t="s">
        <v>4825</v>
      </c>
      <c r="D3354" s="2">
        <v>45</v>
      </c>
      <c r="E3354" s="3">
        <v>0.21888250000000001</v>
      </c>
      <c r="F3354" s="3">
        <v>0.83449819999999997</v>
      </c>
      <c r="G3354" s="4">
        <v>20179</v>
      </c>
      <c r="H3354" s="4">
        <v>98</v>
      </c>
      <c r="I3354" t="s">
        <v>20</v>
      </c>
      <c r="J3354" s="2">
        <v>20</v>
      </c>
      <c r="K3354" s="4">
        <v>1142</v>
      </c>
      <c r="L3354" s="4">
        <v>36</v>
      </c>
      <c r="M3354" s="23">
        <v>0</v>
      </c>
    </row>
    <row r="3355" spans="1:13" hidden="1" x14ac:dyDescent="0.25">
      <c r="A3355" t="s">
        <v>4676</v>
      </c>
      <c r="B3355" t="s">
        <v>4826</v>
      </c>
      <c r="C3355" t="s">
        <v>4827</v>
      </c>
      <c r="D3355" s="2">
        <v>42.5</v>
      </c>
      <c r="E3355" s="3">
        <v>9.9563899999999997E-2</v>
      </c>
      <c r="F3355" s="3">
        <v>0.95531829999999995</v>
      </c>
      <c r="G3355" s="4">
        <v>22193</v>
      </c>
      <c r="H3355" s="4">
        <v>182</v>
      </c>
      <c r="I3355" t="s">
        <v>3</v>
      </c>
      <c r="J3355" s="2">
        <v>37.5</v>
      </c>
      <c r="K3355" s="4">
        <v>2853</v>
      </c>
      <c r="L3355" s="4">
        <v>100</v>
      </c>
      <c r="M3355" s="23">
        <v>0</v>
      </c>
    </row>
    <row r="3356" spans="1:13" hidden="1" x14ac:dyDescent="0.25">
      <c r="A3356" t="s">
        <v>4676</v>
      </c>
      <c r="B3356" t="s">
        <v>4828</v>
      </c>
      <c r="C3356" t="s">
        <v>86</v>
      </c>
      <c r="D3356" s="2">
        <v>42.5</v>
      </c>
      <c r="E3356" s="3">
        <v>6.5551999999999997E-3</v>
      </c>
      <c r="F3356" s="3">
        <v>6.9131999999999999E-2</v>
      </c>
      <c r="G3356" s="4">
        <v>94100</v>
      </c>
      <c r="H3356" s="4">
        <v>405</v>
      </c>
      <c r="I3356" t="s">
        <v>311</v>
      </c>
      <c r="J3356" s="2">
        <v>22.5</v>
      </c>
      <c r="K3356" s="4">
        <v>2385</v>
      </c>
      <c r="L3356" s="4">
        <v>123</v>
      </c>
      <c r="M3356" s="23">
        <v>0</v>
      </c>
    </row>
    <row r="3357" spans="1:13" hidden="1" x14ac:dyDescent="0.25">
      <c r="A3357" t="s">
        <v>4676</v>
      </c>
      <c r="B3357" t="s">
        <v>4829</v>
      </c>
      <c r="C3357" t="s">
        <v>4830</v>
      </c>
      <c r="D3357" s="2">
        <v>42.5</v>
      </c>
      <c r="E3357" s="3">
        <v>0.16125039999999999</v>
      </c>
      <c r="F3357" s="3">
        <v>0.69028529999999999</v>
      </c>
      <c r="G3357" s="4">
        <v>27122</v>
      </c>
      <c r="H3357" s="4">
        <v>255</v>
      </c>
      <c r="I3357" t="s">
        <v>3</v>
      </c>
      <c r="J3357" s="2">
        <v>45</v>
      </c>
      <c r="K3357" s="4">
        <v>3511</v>
      </c>
      <c r="L3357" s="4">
        <v>127</v>
      </c>
      <c r="M3357" s="23">
        <v>0</v>
      </c>
    </row>
    <row r="3358" spans="1:13" hidden="1" x14ac:dyDescent="0.25">
      <c r="A3358" t="s">
        <v>4676</v>
      </c>
      <c r="B3358" t="s">
        <v>4831</v>
      </c>
      <c r="C3358" t="s">
        <v>4219</v>
      </c>
      <c r="D3358" s="2">
        <v>40</v>
      </c>
      <c r="E3358" s="3">
        <v>0.19744129999999999</v>
      </c>
      <c r="F3358" s="3">
        <v>0.75831349999999997</v>
      </c>
      <c r="G3358" s="4">
        <v>25449</v>
      </c>
      <c r="H3358" s="4">
        <v>135</v>
      </c>
      <c r="I3358" t="s">
        <v>3</v>
      </c>
      <c r="J3358" s="2">
        <v>25</v>
      </c>
      <c r="K3358" s="4">
        <v>1794</v>
      </c>
      <c r="L3358" s="4">
        <v>53</v>
      </c>
      <c r="M3358" s="23">
        <v>0</v>
      </c>
    </row>
    <row r="3359" spans="1:13" hidden="1" x14ac:dyDescent="0.25">
      <c r="A3359" t="s">
        <v>4676</v>
      </c>
      <c r="B3359" t="s">
        <v>4832</v>
      </c>
      <c r="C3359" t="s">
        <v>2409</v>
      </c>
      <c r="D3359" s="2">
        <v>40</v>
      </c>
      <c r="E3359" s="3">
        <v>0.12564610000000001</v>
      </c>
      <c r="F3359" s="3">
        <v>0.99989320000000004</v>
      </c>
      <c r="G3359" s="4">
        <v>9359</v>
      </c>
      <c r="H3359" s="4">
        <v>60</v>
      </c>
      <c r="I3359" t="s">
        <v>20</v>
      </c>
      <c r="J3359" s="2">
        <v>75</v>
      </c>
      <c r="K3359" s="4">
        <v>9359</v>
      </c>
      <c r="L3359" s="4">
        <v>60</v>
      </c>
      <c r="M3359" s="23">
        <v>0</v>
      </c>
    </row>
    <row r="3360" spans="1:13" hidden="1" x14ac:dyDescent="0.25">
      <c r="A3360" t="s">
        <v>4676</v>
      </c>
      <c r="B3360" t="s">
        <v>4833</v>
      </c>
      <c r="C3360" t="s">
        <v>4834</v>
      </c>
      <c r="D3360" s="2">
        <v>40</v>
      </c>
      <c r="E3360" s="3">
        <v>8.6524100000000007E-2</v>
      </c>
      <c r="F3360" s="3">
        <v>0.99800350000000004</v>
      </c>
      <c r="G3360" s="4">
        <v>22995</v>
      </c>
      <c r="H3360" s="4">
        <v>111</v>
      </c>
      <c r="I3360" t="s">
        <v>3</v>
      </c>
      <c r="J3360" s="2">
        <v>22.5</v>
      </c>
      <c r="K3360" s="4">
        <v>1795</v>
      </c>
      <c r="L3360" s="4">
        <v>35</v>
      </c>
      <c r="M3360" s="23">
        <v>0</v>
      </c>
    </row>
    <row r="3361" spans="1:13" hidden="1" x14ac:dyDescent="0.25">
      <c r="A3361" t="s">
        <v>4676</v>
      </c>
      <c r="B3361" t="s">
        <v>4835</v>
      </c>
      <c r="C3361" t="s">
        <v>4836</v>
      </c>
      <c r="D3361" s="2">
        <v>37.5</v>
      </c>
      <c r="E3361" s="3">
        <v>9.7320699999999996E-2</v>
      </c>
      <c r="F3361" s="3">
        <v>0.99980570000000002</v>
      </c>
      <c r="G3361" s="4">
        <v>5147</v>
      </c>
      <c r="H3361" s="4">
        <v>112</v>
      </c>
      <c r="I3361" t="s">
        <v>20</v>
      </c>
      <c r="J3361" s="2">
        <v>75</v>
      </c>
      <c r="K3361" s="4">
        <v>5147</v>
      </c>
      <c r="L3361" s="4">
        <v>112</v>
      </c>
      <c r="M3361" s="23">
        <v>0</v>
      </c>
    </row>
    <row r="3362" spans="1:13" hidden="1" x14ac:dyDescent="0.25">
      <c r="A3362" t="s">
        <v>4676</v>
      </c>
      <c r="B3362" t="s">
        <v>4837</v>
      </c>
      <c r="C3362" t="s">
        <v>4838</v>
      </c>
      <c r="D3362" s="2">
        <v>37.5</v>
      </c>
      <c r="E3362" s="3">
        <v>8.7819999999999995E-2</v>
      </c>
      <c r="F3362" s="3">
        <v>0.99978069999999997</v>
      </c>
      <c r="G3362" s="4">
        <v>4559</v>
      </c>
      <c r="H3362" s="4">
        <v>103</v>
      </c>
      <c r="I3362" t="s">
        <v>20</v>
      </c>
      <c r="J3362" s="2">
        <v>70</v>
      </c>
      <c r="K3362" s="4">
        <v>4559</v>
      </c>
      <c r="L3362" s="4">
        <v>103</v>
      </c>
      <c r="M3362" s="23">
        <v>0</v>
      </c>
    </row>
    <row r="3363" spans="1:13" hidden="1" x14ac:dyDescent="0.25">
      <c r="A3363" t="s">
        <v>4676</v>
      </c>
      <c r="B3363" t="s">
        <v>4839</v>
      </c>
      <c r="C3363" t="s">
        <v>2841</v>
      </c>
      <c r="D3363" s="2">
        <v>37.5</v>
      </c>
      <c r="E3363" s="3">
        <v>7.6685299999999998E-2</v>
      </c>
      <c r="F3363" s="3">
        <v>0.99974649999999998</v>
      </c>
      <c r="G3363" s="4">
        <v>3944</v>
      </c>
      <c r="H3363" s="4">
        <v>88</v>
      </c>
      <c r="I3363" t="s">
        <v>20</v>
      </c>
      <c r="J3363" s="2">
        <v>57.5</v>
      </c>
      <c r="K3363" s="4">
        <v>1883</v>
      </c>
      <c r="L3363" s="4">
        <v>77</v>
      </c>
      <c r="M3363" s="23">
        <v>0</v>
      </c>
    </row>
    <row r="3364" spans="1:13" hidden="1" x14ac:dyDescent="0.25">
      <c r="A3364" t="s">
        <v>4676</v>
      </c>
      <c r="B3364" t="s">
        <v>4840</v>
      </c>
      <c r="C3364" t="s">
        <v>369</v>
      </c>
      <c r="D3364" s="2">
        <v>35</v>
      </c>
      <c r="E3364" s="3">
        <v>9.4059900000000002E-2</v>
      </c>
      <c r="F3364" s="3">
        <v>0.99961469999999997</v>
      </c>
      <c r="G3364" s="4">
        <v>5189</v>
      </c>
      <c r="H3364" s="4">
        <v>135</v>
      </c>
      <c r="I3364" t="s">
        <v>20</v>
      </c>
      <c r="J3364" s="2">
        <v>65</v>
      </c>
      <c r="K3364" s="4">
        <v>3166</v>
      </c>
      <c r="L3364" s="4">
        <v>118</v>
      </c>
      <c r="M3364" s="23">
        <v>0</v>
      </c>
    </row>
    <row r="3365" spans="1:13" hidden="1" x14ac:dyDescent="0.25">
      <c r="A3365" t="s">
        <v>4676</v>
      </c>
      <c r="B3365" t="s">
        <v>4841</v>
      </c>
      <c r="C3365" t="s">
        <v>4842</v>
      </c>
      <c r="D3365" s="2">
        <v>35</v>
      </c>
      <c r="E3365" s="3">
        <v>0.1226922</v>
      </c>
      <c r="F3365" s="3">
        <v>0.99963400000000002</v>
      </c>
      <c r="G3365" s="4">
        <v>8194</v>
      </c>
      <c r="H3365" s="4">
        <v>75</v>
      </c>
      <c r="I3365" t="s">
        <v>20</v>
      </c>
      <c r="J3365" s="2">
        <v>27.5</v>
      </c>
      <c r="K3365" s="4">
        <v>882</v>
      </c>
      <c r="L3365" s="4">
        <v>47</v>
      </c>
      <c r="M3365" s="23">
        <v>0</v>
      </c>
    </row>
    <row r="3366" spans="1:13" hidden="1" x14ac:dyDescent="0.25">
      <c r="A3366" t="s">
        <v>4676</v>
      </c>
      <c r="B3366" t="s">
        <v>4843</v>
      </c>
      <c r="C3366" t="s">
        <v>4750</v>
      </c>
      <c r="D3366" s="2">
        <v>35</v>
      </c>
      <c r="E3366" s="3">
        <v>0.13917769999999999</v>
      </c>
      <c r="F3366" s="3">
        <v>0.54678700000000002</v>
      </c>
      <c r="G3366" s="4">
        <v>39992</v>
      </c>
      <c r="H3366" s="4">
        <v>188</v>
      </c>
      <c r="I3366" t="s">
        <v>3</v>
      </c>
      <c r="J3366" s="2">
        <v>35</v>
      </c>
      <c r="K3366" s="4">
        <v>4719</v>
      </c>
      <c r="L3366" s="4">
        <v>64</v>
      </c>
      <c r="M3366" s="23">
        <v>0</v>
      </c>
    </row>
    <row r="3367" spans="1:13" hidden="1" x14ac:dyDescent="0.25">
      <c r="A3367" t="s">
        <v>4676</v>
      </c>
      <c r="B3367" t="s">
        <v>4844</v>
      </c>
      <c r="C3367" t="s">
        <v>4804</v>
      </c>
      <c r="D3367" s="2">
        <v>32.5</v>
      </c>
      <c r="E3367" s="3">
        <v>0.13154170000000001</v>
      </c>
      <c r="F3367" s="3">
        <v>0.53907939999999999</v>
      </c>
      <c r="G3367" s="4">
        <v>28589</v>
      </c>
      <c r="H3367" s="4">
        <v>208</v>
      </c>
      <c r="I3367" t="s">
        <v>3</v>
      </c>
      <c r="J3367" s="2">
        <v>35</v>
      </c>
      <c r="K3367" s="4">
        <v>3541</v>
      </c>
      <c r="L3367" s="4">
        <v>98</v>
      </c>
      <c r="M3367" s="23">
        <v>1.3021E-3</v>
      </c>
    </row>
    <row r="3368" spans="1:13" hidden="1" x14ac:dyDescent="0.25">
      <c r="A3368" t="s">
        <v>4676</v>
      </c>
      <c r="B3368" t="s">
        <v>4845</v>
      </c>
      <c r="C3368" t="s">
        <v>2626</v>
      </c>
      <c r="D3368" s="2">
        <v>32.5</v>
      </c>
      <c r="E3368" s="3">
        <v>7.7507599999999996E-2</v>
      </c>
      <c r="F3368" s="3">
        <v>0.99935750000000001</v>
      </c>
      <c r="G3368" s="4">
        <v>3111</v>
      </c>
      <c r="H3368" s="4">
        <v>37</v>
      </c>
      <c r="I3368" t="s">
        <v>20</v>
      </c>
      <c r="J3368" s="2">
        <v>35</v>
      </c>
      <c r="K3368" s="4">
        <v>536</v>
      </c>
      <c r="L3368" s="4">
        <v>22</v>
      </c>
      <c r="M3368" s="23">
        <v>0</v>
      </c>
    </row>
    <row r="3369" spans="1:13" hidden="1" x14ac:dyDescent="0.25">
      <c r="A3369" t="s">
        <v>4676</v>
      </c>
      <c r="B3369" t="s">
        <v>4846</v>
      </c>
      <c r="C3369" t="s">
        <v>4439</v>
      </c>
      <c r="D3369" s="2">
        <v>32.5</v>
      </c>
      <c r="E3369" s="3">
        <v>0.13996690000000001</v>
      </c>
      <c r="F3369" s="3">
        <v>0.82691590000000004</v>
      </c>
      <c r="G3369" s="4">
        <v>6593</v>
      </c>
      <c r="H3369" s="4">
        <v>95</v>
      </c>
      <c r="I3369" t="s">
        <v>20</v>
      </c>
      <c r="J3369" s="2">
        <v>57.5</v>
      </c>
      <c r="K3369" s="4">
        <v>2269</v>
      </c>
      <c r="L3369" s="4">
        <v>69</v>
      </c>
      <c r="M3369" s="23">
        <v>0</v>
      </c>
    </row>
    <row r="3370" spans="1:13" hidden="1" x14ac:dyDescent="0.25">
      <c r="A3370" t="s">
        <v>4676</v>
      </c>
      <c r="B3370" t="s">
        <v>4847</v>
      </c>
      <c r="C3370" t="s">
        <v>4848</v>
      </c>
      <c r="D3370" s="2">
        <v>32.5</v>
      </c>
      <c r="E3370" s="3">
        <v>0.13273679999999999</v>
      </c>
      <c r="F3370" s="3">
        <v>0.77626479999999998</v>
      </c>
      <c r="G3370" s="4">
        <v>11630</v>
      </c>
      <c r="H3370" s="4">
        <v>119</v>
      </c>
      <c r="I3370" t="s">
        <v>20</v>
      </c>
      <c r="J3370" s="2">
        <v>42.5</v>
      </c>
      <c r="K3370" s="4">
        <v>1938</v>
      </c>
      <c r="L3370" s="4">
        <v>78</v>
      </c>
      <c r="M3370" s="23">
        <v>0</v>
      </c>
    </row>
    <row r="3371" spans="1:13" hidden="1" x14ac:dyDescent="0.25">
      <c r="A3371" t="s">
        <v>4676</v>
      </c>
      <c r="B3371" t="s">
        <v>3388</v>
      </c>
      <c r="C3371" t="s">
        <v>4686</v>
      </c>
      <c r="D3371" s="2">
        <v>32.5</v>
      </c>
      <c r="E3371" s="3">
        <v>0.13057949999999999</v>
      </c>
      <c r="F3371" s="3">
        <v>0.74319000000000002</v>
      </c>
      <c r="G3371" s="4">
        <v>17734</v>
      </c>
      <c r="H3371" s="4">
        <v>58</v>
      </c>
      <c r="I3371" t="s">
        <v>3</v>
      </c>
      <c r="J3371" s="2">
        <v>10</v>
      </c>
      <c r="K3371" s="4">
        <v>247</v>
      </c>
      <c r="L3371" s="4">
        <v>6</v>
      </c>
      <c r="M3371" s="23">
        <v>2.4813999999999999E-3</v>
      </c>
    </row>
    <row r="3372" spans="1:13" hidden="1" x14ac:dyDescent="0.25">
      <c r="A3372" t="s">
        <v>4676</v>
      </c>
      <c r="B3372" t="s">
        <v>4849</v>
      </c>
      <c r="C3372" t="s">
        <v>4850</v>
      </c>
      <c r="D3372" s="2">
        <v>32.5</v>
      </c>
      <c r="E3372" s="3">
        <v>7.3515300000000006E-2</v>
      </c>
      <c r="F3372" s="3">
        <v>0.98432419999999998</v>
      </c>
      <c r="G3372" s="4">
        <v>6656</v>
      </c>
      <c r="H3372" s="4">
        <v>71</v>
      </c>
      <c r="I3372" t="s">
        <v>20</v>
      </c>
      <c r="J3372" s="2">
        <v>32.5</v>
      </c>
      <c r="K3372" s="4">
        <v>877</v>
      </c>
      <c r="L3372" s="4">
        <v>49</v>
      </c>
      <c r="M3372" s="23">
        <v>6.8479999999999995E-4</v>
      </c>
    </row>
    <row r="3373" spans="1:13" hidden="1" x14ac:dyDescent="0.25">
      <c r="A3373" t="s">
        <v>4676</v>
      </c>
      <c r="B3373" t="s">
        <v>4851</v>
      </c>
      <c r="C3373" t="s">
        <v>4852</v>
      </c>
      <c r="D3373" s="2">
        <v>32.5</v>
      </c>
      <c r="E3373" s="3">
        <v>4.7966500000000002E-2</v>
      </c>
      <c r="F3373" s="3">
        <v>0.99966940000000004</v>
      </c>
      <c r="G3373" s="4">
        <v>3024</v>
      </c>
      <c r="H3373" s="4">
        <v>70</v>
      </c>
      <c r="I3373" t="s">
        <v>20</v>
      </c>
      <c r="J3373" s="2">
        <v>60</v>
      </c>
      <c r="K3373" s="4">
        <v>3024</v>
      </c>
      <c r="L3373" s="4">
        <v>70</v>
      </c>
      <c r="M3373" s="23">
        <v>0</v>
      </c>
    </row>
    <row r="3374" spans="1:13" hidden="1" x14ac:dyDescent="0.25">
      <c r="A3374" t="s">
        <v>4676</v>
      </c>
      <c r="B3374" t="s">
        <v>4853</v>
      </c>
      <c r="C3374" t="s">
        <v>4701</v>
      </c>
      <c r="D3374" s="2">
        <v>30</v>
      </c>
      <c r="E3374" s="3">
        <v>4.80825E-2</v>
      </c>
      <c r="F3374" s="3">
        <v>0.86253809999999997</v>
      </c>
      <c r="G3374" s="4">
        <v>14708</v>
      </c>
      <c r="H3374" s="4">
        <v>120</v>
      </c>
      <c r="I3374" t="s">
        <v>3</v>
      </c>
      <c r="J3374" s="2">
        <v>27.5</v>
      </c>
      <c r="K3374" s="4">
        <v>1819</v>
      </c>
      <c r="L3374" s="4">
        <v>41</v>
      </c>
      <c r="M3374" s="23">
        <v>0</v>
      </c>
    </row>
    <row r="3375" spans="1:13" hidden="1" x14ac:dyDescent="0.25">
      <c r="A3375" t="s">
        <v>4676</v>
      </c>
      <c r="B3375" t="s">
        <v>4854</v>
      </c>
      <c r="C3375" t="s">
        <v>4855</v>
      </c>
      <c r="D3375" s="2">
        <v>30</v>
      </c>
      <c r="E3375" s="3">
        <v>5.4930899999999998E-2</v>
      </c>
      <c r="F3375" s="3">
        <v>0.99941550000000001</v>
      </c>
      <c r="G3375" s="4">
        <v>1710</v>
      </c>
      <c r="H3375" s="4">
        <v>43</v>
      </c>
      <c r="I3375" t="s">
        <v>20</v>
      </c>
      <c r="J3375" s="2">
        <v>45</v>
      </c>
      <c r="K3375" s="4">
        <v>804</v>
      </c>
      <c r="L3375" s="4">
        <v>35</v>
      </c>
      <c r="M3375" s="23">
        <v>0</v>
      </c>
    </row>
    <row r="3376" spans="1:13" hidden="1" x14ac:dyDescent="0.25">
      <c r="A3376" t="s">
        <v>4676</v>
      </c>
      <c r="B3376" t="s">
        <v>4856</v>
      </c>
      <c r="C3376" t="s">
        <v>4857</v>
      </c>
      <c r="D3376" s="2">
        <v>30</v>
      </c>
      <c r="E3376" s="3">
        <v>3.8171099999999999E-2</v>
      </c>
      <c r="F3376" s="3">
        <v>0.99954549999999998</v>
      </c>
      <c r="G3376" s="4">
        <v>2199</v>
      </c>
      <c r="H3376" s="4">
        <v>42</v>
      </c>
      <c r="I3376" t="s">
        <v>20</v>
      </c>
      <c r="J3376" s="2">
        <v>27.5</v>
      </c>
      <c r="K3376" s="4">
        <v>338</v>
      </c>
      <c r="L3376" s="4">
        <v>31</v>
      </c>
      <c r="M3376" s="23">
        <v>0</v>
      </c>
    </row>
    <row r="3377" spans="1:13" hidden="1" x14ac:dyDescent="0.25">
      <c r="A3377" t="s">
        <v>4676</v>
      </c>
      <c r="B3377" t="s">
        <v>4858</v>
      </c>
      <c r="C3377" t="s">
        <v>4859</v>
      </c>
      <c r="D3377" s="2">
        <v>30</v>
      </c>
      <c r="E3377" s="3">
        <v>0.2400246</v>
      </c>
      <c r="F3377" s="3">
        <v>0.38997130000000002</v>
      </c>
      <c r="G3377" s="4">
        <v>21457</v>
      </c>
      <c r="H3377" s="4">
        <v>85</v>
      </c>
      <c r="I3377" t="s">
        <v>20</v>
      </c>
      <c r="J3377" s="2">
        <v>10</v>
      </c>
      <c r="K3377" s="4">
        <v>620</v>
      </c>
      <c r="L3377" s="4">
        <v>16</v>
      </c>
      <c r="M3377" s="23">
        <v>0</v>
      </c>
    </row>
    <row r="3378" spans="1:13" hidden="1" x14ac:dyDescent="0.25">
      <c r="A3378" t="s">
        <v>4676</v>
      </c>
      <c r="B3378" t="s">
        <v>4860</v>
      </c>
      <c r="C3378" t="s">
        <v>4861</v>
      </c>
      <c r="D3378" s="2">
        <v>27.5</v>
      </c>
      <c r="E3378" s="3">
        <v>9.4504199999999997E-2</v>
      </c>
      <c r="F3378" s="3">
        <v>0.2991702</v>
      </c>
      <c r="G3378" s="4">
        <v>25381</v>
      </c>
      <c r="H3378" s="4">
        <v>305</v>
      </c>
      <c r="I3378" t="s">
        <v>3</v>
      </c>
      <c r="J3378" s="2">
        <v>42.5</v>
      </c>
      <c r="K3378" s="4">
        <v>4543</v>
      </c>
      <c r="L3378" s="4">
        <v>208</v>
      </c>
      <c r="M3378" s="23">
        <v>0</v>
      </c>
    </row>
    <row r="3379" spans="1:13" hidden="1" x14ac:dyDescent="0.25">
      <c r="A3379" t="s">
        <v>4676</v>
      </c>
      <c r="B3379" t="s">
        <v>4862</v>
      </c>
      <c r="C3379" t="s">
        <v>4863</v>
      </c>
      <c r="D3379" s="2">
        <v>22.5</v>
      </c>
      <c r="E3379" s="3">
        <v>4.97791E-2</v>
      </c>
      <c r="F3379" s="3">
        <v>0.77446510000000002</v>
      </c>
      <c r="G3379" s="4">
        <v>4416</v>
      </c>
      <c r="H3379" s="4">
        <v>49</v>
      </c>
      <c r="I3379" t="s">
        <v>20</v>
      </c>
      <c r="J3379" s="2">
        <v>27.5</v>
      </c>
      <c r="K3379" s="4">
        <v>742</v>
      </c>
      <c r="L3379" s="4">
        <v>37</v>
      </c>
      <c r="M3379" s="23">
        <v>0</v>
      </c>
    </row>
    <row r="3380" spans="1:13" hidden="1" x14ac:dyDescent="0.25">
      <c r="A3380" t="s">
        <v>4676</v>
      </c>
      <c r="B3380" t="s">
        <v>4864</v>
      </c>
      <c r="C3380" t="s">
        <v>4800</v>
      </c>
      <c r="D3380" s="2">
        <v>20</v>
      </c>
      <c r="E3380" s="3">
        <v>4.0482900000000002E-2</v>
      </c>
      <c r="F3380" s="3">
        <v>0.20559269999999999</v>
      </c>
      <c r="G3380" s="4">
        <v>32379</v>
      </c>
      <c r="H3380" s="4">
        <v>100</v>
      </c>
      <c r="I3380" t="s">
        <v>17</v>
      </c>
      <c r="J3380" s="2">
        <v>10</v>
      </c>
      <c r="K3380" s="4">
        <v>489</v>
      </c>
      <c r="L3380" s="4">
        <v>17</v>
      </c>
      <c r="M3380" s="23">
        <v>0</v>
      </c>
    </row>
    <row r="3381" spans="1:13" hidden="1" x14ac:dyDescent="0.25">
      <c r="A3381" t="s">
        <v>4676</v>
      </c>
      <c r="B3381" t="s">
        <v>4865</v>
      </c>
      <c r="C3381" t="s">
        <v>3731</v>
      </c>
      <c r="D3381" s="2">
        <v>20</v>
      </c>
      <c r="E3381" s="3">
        <v>8.1851699999999999E-2</v>
      </c>
      <c r="F3381" s="3">
        <v>0.33192270000000001</v>
      </c>
      <c r="G3381" s="4">
        <v>17098</v>
      </c>
      <c r="H3381" s="4">
        <v>160</v>
      </c>
      <c r="I3381" t="s">
        <v>3</v>
      </c>
      <c r="J3381" s="2">
        <v>27.5</v>
      </c>
      <c r="K3381" s="4">
        <v>2304</v>
      </c>
      <c r="L3381" s="4">
        <v>74</v>
      </c>
      <c r="M3381" s="23">
        <v>0</v>
      </c>
    </row>
    <row r="3382" spans="1:13" hidden="1" x14ac:dyDescent="0.25">
      <c r="A3382" t="s">
        <v>4676</v>
      </c>
      <c r="B3382" t="s">
        <v>4866</v>
      </c>
      <c r="C3382" t="s">
        <v>4867</v>
      </c>
      <c r="D3382" s="2">
        <v>20</v>
      </c>
      <c r="E3382" s="3">
        <v>3.1315599999999999E-2</v>
      </c>
      <c r="F3382" s="3">
        <v>0.63761650000000003</v>
      </c>
      <c r="G3382" s="4">
        <v>9994</v>
      </c>
      <c r="H3382" s="4">
        <v>86</v>
      </c>
      <c r="I3382" t="s">
        <v>3</v>
      </c>
      <c r="J3382" s="2">
        <v>22.5</v>
      </c>
      <c r="K3382" s="4">
        <v>1250</v>
      </c>
      <c r="L3382" s="4">
        <v>39</v>
      </c>
      <c r="M3382" s="23">
        <v>0</v>
      </c>
    </row>
    <row r="3383" spans="1:13" hidden="1" x14ac:dyDescent="0.25">
      <c r="A3383" t="s">
        <v>4676</v>
      </c>
      <c r="B3383" t="s">
        <v>4868</v>
      </c>
      <c r="C3383" t="s">
        <v>4834</v>
      </c>
      <c r="D3383" s="2">
        <v>10</v>
      </c>
      <c r="E3383" s="3">
        <v>0</v>
      </c>
      <c r="F3383" s="3">
        <v>0</v>
      </c>
      <c r="G3383" s="4">
        <v>0</v>
      </c>
      <c r="H3383" s="4">
        <v>0</v>
      </c>
      <c r="I3383" t="s">
        <v>20</v>
      </c>
      <c r="J3383" s="2">
        <v>10</v>
      </c>
      <c r="K3383" s="4">
        <v>0</v>
      </c>
      <c r="L3383" s="4">
        <v>0</v>
      </c>
      <c r="M3383" s="23">
        <v>0</v>
      </c>
    </row>
    <row r="3384" spans="1:13" hidden="1" x14ac:dyDescent="0.25">
      <c r="A3384" t="s">
        <v>4676</v>
      </c>
      <c r="B3384" t="s">
        <v>4869</v>
      </c>
      <c r="C3384" t="s">
        <v>4834</v>
      </c>
      <c r="D3384" s="2">
        <v>10</v>
      </c>
      <c r="E3384" s="3">
        <v>0</v>
      </c>
      <c r="F3384" s="3">
        <v>0</v>
      </c>
      <c r="G3384" s="4">
        <v>0</v>
      </c>
      <c r="H3384" s="4">
        <v>0</v>
      </c>
      <c r="I3384" t="s">
        <v>20</v>
      </c>
      <c r="J3384" s="2">
        <v>10</v>
      </c>
      <c r="K3384" s="4">
        <v>0</v>
      </c>
      <c r="L3384" s="4">
        <v>0</v>
      </c>
      <c r="M3384" s="23">
        <v>0</v>
      </c>
    </row>
    <row r="3385" spans="1:13" hidden="1" x14ac:dyDescent="0.25">
      <c r="A3385" t="s">
        <v>4676</v>
      </c>
      <c r="B3385" t="s">
        <v>4870</v>
      </c>
      <c r="C3385" t="s">
        <v>4686</v>
      </c>
      <c r="D3385" s="2">
        <v>10</v>
      </c>
      <c r="E3385" s="3">
        <v>0</v>
      </c>
      <c r="F3385" s="3">
        <v>0</v>
      </c>
      <c r="G3385" s="4">
        <v>0</v>
      </c>
      <c r="H3385" s="4">
        <v>0</v>
      </c>
      <c r="I3385" t="s">
        <v>20</v>
      </c>
      <c r="J3385" s="2">
        <v>10</v>
      </c>
      <c r="K3385" s="4">
        <v>0</v>
      </c>
      <c r="L3385" s="4">
        <v>0</v>
      </c>
      <c r="M3385" s="23">
        <v>0</v>
      </c>
    </row>
    <row r="3386" spans="1:13" hidden="1" x14ac:dyDescent="0.25">
      <c r="A3386" t="s">
        <v>4873</v>
      </c>
      <c r="B3386" t="s">
        <v>4871</v>
      </c>
      <c r="C3386" t="s">
        <v>4872</v>
      </c>
      <c r="D3386" s="2">
        <v>97.5</v>
      </c>
      <c r="E3386" s="3">
        <v>0.61037889999999995</v>
      </c>
      <c r="F3386" s="3">
        <v>0.99998549999999997</v>
      </c>
      <c r="G3386" s="4">
        <v>68631</v>
      </c>
      <c r="H3386" s="4">
        <v>512</v>
      </c>
      <c r="I3386" t="s">
        <v>3</v>
      </c>
      <c r="J3386" s="2">
        <v>32.5</v>
      </c>
      <c r="K3386" s="4">
        <v>1509</v>
      </c>
      <c r="L3386" s="4">
        <v>152</v>
      </c>
      <c r="M3386" s="23">
        <v>0</v>
      </c>
    </row>
    <row r="3387" spans="1:13" hidden="1" x14ac:dyDescent="0.25">
      <c r="A3387" t="s">
        <v>4873</v>
      </c>
      <c r="B3387" t="s">
        <v>4874</v>
      </c>
      <c r="C3387" t="s">
        <v>4875</v>
      </c>
      <c r="D3387" s="2">
        <v>95</v>
      </c>
      <c r="E3387" s="3">
        <v>0.33555790000000002</v>
      </c>
      <c r="F3387" s="3">
        <v>0.9999844</v>
      </c>
      <c r="G3387" s="4">
        <v>64107</v>
      </c>
      <c r="H3387" s="4">
        <v>361</v>
      </c>
      <c r="I3387" t="s">
        <v>3</v>
      </c>
      <c r="J3387" s="2">
        <v>37.5</v>
      </c>
      <c r="K3387" s="4">
        <v>2933</v>
      </c>
      <c r="L3387" s="4">
        <v>120</v>
      </c>
      <c r="M3387" s="23">
        <v>0</v>
      </c>
    </row>
    <row r="3388" spans="1:13" hidden="1" x14ac:dyDescent="0.25">
      <c r="A3388" t="s">
        <v>4873</v>
      </c>
      <c r="B3388" t="s">
        <v>3639</v>
      </c>
      <c r="C3388" t="s">
        <v>1577</v>
      </c>
      <c r="D3388" s="2">
        <v>90</v>
      </c>
      <c r="E3388" s="3">
        <v>0.33053129999999997</v>
      </c>
      <c r="F3388" s="3">
        <v>0.99997380000000002</v>
      </c>
      <c r="G3388" s="4">
        <v>38259</v>
      </c>
      <c r="H3388" s="4">
        <v>227</v>
      </c>
      <c r="I3388" t="s">
        <v>3</v>
      </c>
      <c r="J3388" s="2">
        <v>95</v>
      </c>
      <c r="K3388" s="4">
        <v>38259</v>
      </c>
      <c r="L3388" s="4">
        <v>227</v>
      </c>
      <c r="M3388" s="23">
        <v>8.4147000000000007E-3</v>
      </c>
    </row>
    <row r="3389" spans="1:13" hidden="1" x14ac:dyDescent="0.25">
      <c r="A3389" t="s">
        <v>4873</v>
      </c>
      <c r="B3389" t="s">
        <v>4876</v>
      </c>
      <c r="C3389" t="s">
        <v>4877</v>
      </c>
      <c r="D3389" s="2">
        <v>87.5</v>
      </c>
      <c r="E3389" s="3">
        <v>0.29270390000000002</v>
      </c>
      <c r="F3389" s="3">
        <v>0.97016429999999998</v>
      </c>
      <c r="G3389" s="4">
        <v>32712</v>
      </c>
      <c r="H3389" s="4">
        <v>2102</v>
      </c>
      <c r="I3389" t="s">
        <v>3</v>
      </c>
      <c r="J3389" s="2">
        <v>97.5</v>
      </c>
      <c r="K3389" s="4">
        <v>29632</v>
      </c>
      <c r="L3389" s="4">
        <v>2065</v>
      </c>
      <c r="M3389" s="23">
        <v>0</v>
      </c>
    </row>
    <row r="3390" spans="1:13" hidden="1" x14ac:dyDescent="0.25">
      <c r="A3390" t="s">
        <v>4873</v>
      </c>
      <c r="B3390" t="s">
        <v>4878</v>
      </c>
      <c r="C3390" t="s">
        <v>4879</v>
      </c>
      <c r="D3390" s="2">
        <v>87.5</v>
      </c>
      <c r="E3390" s="3">
        <v>0.49175780000000002</v>
      </c>
      <c r="F3390" s="3">
        <v>0.94492869999999995</v>
      </c>
      <c r="G3390" s="4">
        <v>49759</v>
      </c>
      <c r="H3390" s="4">
        <v>387</v>
      </c>
      <c r="I3390" t="s">
        <v>3</v>
      </c>
      <c r="J3390" s="2">
        <v>55</v>
      </c>
      <c r="K3390" s="4">
        <v>3326</v>
      </c>
      <c r="L3390" s="4">
        <v>167</v>
      </c>
      <c r="M3390" s="23">
        <v>0</v>
      </c>
    </row>
    <row r="3391" spans="1:13" hidden="1" x14ac:dyDescent="0.25">
      <c r="A3391" t="s">
        <v>4873</v>
      </c>
      <c r="B3391" t="s">
        <v>4880</v>
      </c>
      <c r="C3391" t="s">
        <v>2251</v>
      </c>
      <c r="D3391" s="2">
        <v>85</v>
      </c>
      <c r="E3391" s="3">
        <v>0.25292009999999998</v>
      </c>
      <c r="F3391" s="3">
        <v>0.85098419999999997</v>
      </c>
      <c r="G3391" s="4">
        <v>88887</v>
      </c>
      <c r="H3391" s="4">
        <v>826</v>
      </c>
      <c r="I3391" t="s">
        <v>3</v>
      </c>
      <c r="J3391" s="2">
        <v>92.5</v>
      </c>
      <c r="K3391" s="4">
        <v>27341</v>
      </c>
      <c r="L3391" s="4">
        <v>589</v>
      </c>
      <c r="M3391" s="23">
        <v>1.906E-4</v>
      </c>
    </row>
    <row r="3392" spans="1:13" hidden="1" x14ac:dyDescent="0.25">
      <c r="A3392" t="s">
        <v>4873</v>
      </c>
      <c r="B3392" t="s">
        <v>4881</v>
      </c>
      <c r="C3392" t="s">
        <v>4882</v>
      </c>
      <c r="D3392" s="2">
        <v>85</v>
      </c>
      <c r="E3392" s="3">
        <v>0.44638329999999998</v>
      </c>
      <c r="F3392" s="3">
        <v>0.68447670000000005</v>
      </c>
      <c r="G3392" s="4">
        <v>113272</v>
      </c>
      <c r="H3392" s="4">
        <v>730</v>
      </c>
      <c r="I3392" t="s">
        <v>3</v>
      </c>
      <c r="J3392" s="2">
        <v>67.5</v>
      </c>
      <c r="K3392" s="4">
        <v>8831</v>
      </c>
      <c r="L3392" s="4">
        <v>314</v>
      </c>
      <c r="M3392" s="23">
        <v>0</v>
      </c>
    </row>
    <row r="3393" spans="1:13" hidden="1" x14ac:dyDescent="0.25">
      <c r="A3393" t="s">
        <v>4873</v>
      </c>
      <c r="B3393" t="s">
        <v>920</v>
      </c>
      <c r="C3393" t="s">
        <v>921</v>
      </c>
      <c r="D3393" s="2">
        <v>85</v>
      </c>
      <c r="E3393" s="3">
        <v>0.1937885</v>
      </c>
      <c r="F3393" s="3">
        <v>0.99996600000000002</v>
      </c>
      <c r="G3393" s="4">
        <v>29364</v>
      </c>
      <c r="H3393" s="4">
        <v>403</v>
      </c>
      <c r="I3393" t="s">
        <v>3</v>
      </c>
      <c r="J3393" s="2">
        <v>85</v>
      </c>
      <c r="K3393" s="4">
        <v>7620</v>
      </c>
      <c r="L3393" s="4">
        <v>300</v>
      </c>
      <c r="M3393" s="23">
        <v>0</v>
      </c>
    </row>
    <row r="3394" spans="1:13" hidden="1" x14ac:dyDescent="0.25">
      <c r="A3394" t="s">
        <v>4873</v>
      </c>
      <c r="B3394" t="s">
        <v>1858</v>
      </c>
      <c r="C3394" t="s">
        <v>1075</v>
      </c>
      <c r="D3394" s="2">
        <v>82.5</v>
      </c>
      <c r="E3394" s="3">
        <v>0.26356420000000003</v>
      </c>
      <c r="F3394" s="3">
        <v>0.92590640000000002</v>
      </c>
      <c r="G3394" s="4">
        <v>33353</v>
      </c>
      <c r="H3394" s="4">
        <v>558</v>
      </c>
      <c r="I3394" t="s">
        <v>3</v>
      </c>
      <c r="J3394" s="2">
        <v>92.5</v>
      </c>
      <c r="K3394" s="4">
        <v>10178</v>
      </c>
      <c r="L3394" s="4">
        <v>393</v>
      </c>
      <c r="M3394" s="23">
        <v>0</v>
      </c>
    </row>
    <row r="3395" spans="1:13" hidden="1" x14ac:dyDescent="0.25">
      <c r="A3395" t="s">
        <v>4873</v>
      </c>
      <c r="B3395" t="s">
        <v>4883</v>
      </c>
      <c r="C3395" t="s">
        <v>4884</v>
      </c>
      <c r="D3395" s="2">
        <v>82.5</v>
      </c>
      <c r="E3395" s="3">
        <v>0.2275181</v>
      </c>
      <c r="F3395" s="3">
        <v>0.99996030000000002</v>
      </c>
      <c r="G3395" s="4">
        <v>25199</v>
      </c>
      <c r="H3395" s="4">
        <v>373</v>
      </c>
      <c r="I3395" t="s">
        <v>3</v>
      </c>
      <c r="J3395" s="2">
        <v>87.5</v>
      </c>
      <c r="K3395" s="4">
        <v>8665</v>
      </c>
      <c r="L3395" s="4">
        <v>295</v>
      </c>
      <c r="M3395" s="23">
        <v>0</v>
      </c>
    </row>
    <row r="3396" spans="1:13" hidden="1" x14ac:dyDescent="0.25">
      <c r="A3396" t="s">
        <v>4873</v>
      </c>
      <c r="B3396" t="s">
        <v>4885</v>
      </c>
      <c r="C3396" t="s">
        <v>4886</v>
      </c>
      <c r="D3396" s="2">
        <v>82.5</v>
      </c>
      <c r="E3396" s="3">
        <v>0.2458535</v>
      </c>
      <c r="F3396" s="3">
        <v>0.99994179999999999</v>
      </c>
      <c r="G3396" s="4">
        <v>17165</v>
      </c>
      <c r="H3396" s="4">
        <v>435</v>
      </c>
      <c r="I3396" t="s">
        <v>20</v>
      </c>
      <c r="J3396" s="2">
        <v>100</v>
      </c>
      <c r="K3396" s="4">
        <v>17165</v>
      </c>
      <c r="L3396" s="4">
        <v>435</v>
      </c>
      <c r="M3396" s="23">
        <v>0</v>
      </c>
    </row>
    <row r="3397" spans="1:13" hidden="1" x14ac:dyDescent="0.25">
      <c r="A3397" t="s">
        <v>4873</v>
      </c>
      <c r="B3397" t="s">
        <v>4887</v>
      </c>
      <c r="C3397" t="s">
        <v>4888</v>
      </c>
      <c r="D3397" s="2">
        <v>82.5</v>
      </c>
      <c r="E3397" s="3">
        <v>0.25980799999999998</v>
      </c>
      <c r="F3397" s="3">
        <v>0.97138060000000004</v>
      </c>
      <c r="G3397" s="4">
        <v>34688</v>
      </c>
      <c r="H3397" s="4">
        <v>555</v>
      </c>
      <c r="I3397" t="s">
        <v>3</v>
      </c>
      <c r="J3397" s="2">
        <v>97.5</v>
      </c>
      <c r="K3397" s="4">
        <v>13794</v>
      </c>
      <c r="L3397" s="4">
        <v>477</v>
      </c>
      <c r="M3397" s="23">
        <v>0</v>
      </c>
    </row>
    <row r="3398" spans="1:13" hidden="1" x14ac:dyDescent="0.25">
      <c r="A3398" t="s">
        <v>4873</v>
      </c>
      <c r="B3398" t="s">
        <v>4889</v>
      </c>
      <c r="C3398" t="s">
        <v>4890</v>
      </c>
      <c r="D3398" s="2">
        <v>82.5</v>
      </c>
      <c r="E3398" s="3">
        <v>0.21524779999999999</v>
      </c>
      <c r="F3398" s="3">
        <v>0.78820380000000001</v>
      </c>
      <c r="G3398" s="4">
        <v>59883</v>
      </c>
      <c r="H3398" s="4">
        <v>595</v>
      </c>
      <c r="I3398" t="s">
        <v>3</v>
      </c>
      <c r="J3398" s="2">
        <v>67.5</v>
      </c>
      <c r="K3398" s="4">
        <v>7191</v>
      </c>
      <c r="L3398" s="4">
        <v>336</v>
      </c>
      <c r="M3398" s="23">
        <v>1.2076999999999999E-3</v>
      </c>
    </row>
    <row r="3399" spans="1:13" hidden="1" x14ac:dyDescent="0.25">
      <c r="A3399" t="s">
        <v>4873</v>
      </c>
      <c r="B3399" t="s">
        <v>4891</v>
      </c>
      <c r="C3399" t="s">
        <v>4882</v>
      </c>
      <c r="D3399" s="2">
        <v>82.5</v>
      </c>
      <c r="E3399" s="3">
        <v>0.39866610000000002</v>
      </c>
      <c r="F3399" s="3">
        <v>0.97518389999999999</v>
      </c>
      <c r="G3399" s="4">
        <v>34070</v>
      </c>
      <c r="H3399" s="4">
        <v>353</v>
      </c>
      <c r="I3399" t="s">
        <v>20</v>
      </c>
      <c r="J3399" s="2">
        <v>77.5</v>
      </c>
      <c r="K3399" s="4">
        <v>5259</v>
      </c>
      <c r="L3399" s="4">
        <v>182</v>
      </c>
      <c r="M3399" s="23">
        <v>0</v>
      </c>
    </row>
    <row r="3400" spans="1:13" hidden="1" x14ac:dyDescent="0.25">
      <c r="A3400" t="s">
        <v>4873</v>
      </c>
      <c r="B3400" t="s">
        <v>4892</v>
      </c>
      <c r="C3400" t="s">
        <v>4893</v>
      </c>
      <c r="D3400" s="2">
        <v>80</v>
      </c>
      <c r="E3400" s="3">
        <v>0.21873699999999999</v>
      </c>
      <c r="F3400" s="3">
        <v>0.99994709999999998</v>
      </c>
      <c r="G3400" s="4">
        <v>18884</v>
      </c>
      <c r="H3400" s="4">
        <v>324</v>
      </c>
      <c r="I3400" t="s">
        <v>20</v>
      </c>
      <c r="J3400" s="2">
        <v>85</v>
      </c>
      <c r="K3400" s="4">
        <v>5662</v>
      </c>
      <c r="L3400" s="4">
        <v>246</v>
      </c>
      <c r="M3400" s="23">
        <v>0</v>
      </c>
    </row>
    <row r="3401" spans="1:13" hidden="1" x14ac:dyDescent="0.25">
      <c r="A3401" t="s">
        <v>4873</v>
      </c>
      <c r="B3401" t="s">
        <v>4894</v>
      </c>
      <c r="C3401" t="s">
        <v>4895</v>
      </c>
      <c r="D3401" s="2">
        <v>80</v>
      </c>
      <c r="E3401" s="3">
        <v>0.31225269999999999</v>
      </c>
      <c r="F3401" s="3">
        <v>0.97577910000000001</v>
      </c>
      <c r="G3401" s="4">
        <v>28805</v>
      </c>
      <c r="H3401" s="4">
        <v>220</v>
      </c>
      <c r="I3401" t="s">
        <v>20</v>
      </c>
      <c r="J3401" s="2">
        <v>40</v>
      </c>
      <c r="K3401" s="4">
        <v>1874</v>
      </c>
      <c r="L3401" s="4">
        <v>109</v>
      </c>
      <c r="M3401" s="23">
        <v>0</v>
      </c>
    </row>
    <row r="3402" spans="1:13" hidden="1" x14ac:dyDescent="0.25">
      <c r="A3402" t="s">
        <v>4873</v>
      </c>
      <c r="B3402" t="s">
        <v>4896</v>
      </c>
      <c r="C3402" t="s">
        <v>4897</v>
      </c>
      <c r="D3402" s="2">
        <v>80</v>
      </c>
      <c r="E3402" s="3">
        <v>0.24624099999999999</v>
      </c>
      <c r="F3402" s="3">
        <v>0.83347649999999995</v>
      </c>
      <c r="G3402" s="4">
        <v>41728</v>
      </c>
      <c r="H3402" s="4">
        <v>543</v>
      </c>
      <c r="I3402" t="s">
        <v>3</v>
      </c>
      <c r="J3402" s="2">
        <v>90</v>
      </c>
      <c r="K3402" s="4">
        <v>11230</v>
      </c>
      <c r="L3402" s="4">
        <v>400</v>
      </c>
      <c r="M3402" s="23">
        <v>2.3073E-3</v>
      </c>
    </row>
    <row r="3403" spans="1:13" hidden="1" x14ac:dyDescent="0.25">
      <c r="A3403" t="s">
        <v>4873</v>
      </c>
      <c r="B3403" t="s">
        <v>4898</v>
      </c>
      <c r="C3403" t="s">
        <v>4899</v>
      </c>
      <c r="D3403" s="2">
        <v>80</v>
      </c>
      <c r="E3403" s="3">
        <v>0.25890370000000001</v>
      </c>
      <c r="F3403" s="3">
        <v>0.73235570000000005</v>
      </c>
      <c r="G3403" s="4">
        <v>60330</v>
      </c>
      <c r="H3403" s="4">
        <v>427</v>
      </c>
      <c r="I3403" t="s">
        <v>3</v>
      </c>
      <c r="J3403" s="2">
        <v>62.5</v>
      </c>
      <c r="K3403" s="4">
        <v>6477</v>
      </c>
      <c r="L3403" s="4">
        <v>220</v>
      </c>
      <c r="M3403" s="23">
        <v>3.948E-4</v>
      </c>
    </row>
    <row r="3404" spans="1:13" hidden="1" x14ac:dyDescent="0.25">
      <c r="A3404" t="s">
        <v>4873</v>
      </c>
      <c r="B3404" t="s">
        <v>4900</v>
      </c>
      <c r="C3404" t="s">
        <v>4901</v>
      </c>
      <c r="D3404" s="2">
        <v>80</v>
      </c>
      <c r="E3404" s="3">
        <v>0.3852063</v>
      </c>
      <c r="F3404" s="3">
        <v>0.78640670000000001</v>
      </c>
      <c r="G3404" s="4">
        <v>42672</v>
      </c>
      <c r="H3404" s="4">
        <v>363</v>
      </c>
      <c r="I3404" t="s">
        <v>3</v>
      </c>
      <c r="J3404" s="2">
        <v>77.5</v>
      </c>
      <c r="K3404" s="4">
        <v>6272</v>
      </c>
      <c r="L3404" s="4">
        <v>216</v>
      </c>
      <c r="M3404" s="23">
        <v>0</v>
      </c>
    </row>
    <row r="3405" spans="1:13" hidden="1" x14ac:dyDescent="0.25">
      <c r="A3405" t="s">
        <v>4873</v>
      </c>
      <c r="B3405" t="s">
        <v>4902</v>
      </c>
      <c r="C3405" t="s">
        <v>4903</v>
      </c>
      <c r="D3405" s="2">
        <v>80</v>
      </c>
      <c r="E3405" s="3">
        <v>0.23315669999999999</v>
      </c>
      <c r="F3405" s="3">
        <v>0.74186379999999996</v>
      </c>
      <c r="G3405" s="4">
        <v>77412</v>
      </c>
      <c r="H3405" s="4">
        <v>864</v>
      </c>
      <c r="I3405" t="s">
        <v>3</v>
      </c>
      <c r="J3405" s="2">
        <v>85</v>
      </c>
      <c r="K3405" s="4">
        <v>15566</v>
      </c>
      <c r="L3405" s="4">
        <v>541</v>
      </c>
      <c r="M3405" s="23">
        <v>0</v>
      </c>
    </row>
    <row r="3406" spans="1:13" hidden="1" x14ac:dyDescent="0.25">
      <c r="A3406" t="s">
        <v>4873</v>
      </c>
      <c r="B3406" t="s">
        <v>4904</v>
      </c>
      <c r="C3406" t="s">
        <v>4905</v>
      </c>
      <c r="D3406" s="2">
        <v>80</v>
      </c>
      <c r="E3406" s="3">
        <v>0.45682450000000002</v>
      </c>
      <c r="F3406" s="3">
        <v>0.62447390000000003</v>
      </c>
      <c r="G3406" s="4">
        <v>93480</v>
      </c>
      <c r="H3406" s="4">
        <v>547</v>
      </c>
      <c r="I3406" t="s">
        <v>3</v>
      </c>
      <c r="J3406" s="2">
        <v>75</v>
      </c>
      <c r="K3406" s="4">
        <v>10495</v>
      </c>
      <c r="L3406" s="4">
        <v>261</v>
      </c>
      <c r="M3406" s="23">
        <v>0</v>
      </c>
    </row>
    <row r="3407" spans="1:13" hidden="1" x14ac:dyDescent="0.25">
      <c r="A3407" t="s">
        <v>4873</v>
      </c>
      <c r="B3407" t="s">
        <v>4906</v>
      </c>
      <c r="C3407" t="s">
        <v>4907</v>
      </c>
      <c r="D3407" s="2">
        <v>80</v>
      </c>
      <c r="E3407" s="3">
        <v>0.2634457</v>
      </c>
      <c r="F3407" s="3">
        <v>0.63508070000000005</v>
      </c>
      <c r="G3407" s="4">
        <v>60078</v>
      </c>
      <c r="H3407" s="4">
        <v>661</v>
      </c>
      <c r="I3407" t="s">
        <v>3</v>
      </c>
      <c r="J3407" s="2">
        <v>80</v>
      </c>
      <c r="K3407" s="4">
        <v>9915</v>
      </c>
      <c r="L3407" s="4">
        <v>443</v>
      </c>
      <c r="M3407" s="23">
        <v>3.0168999999999999E-3</v>
      </c>
    </row>
    <row r="3408" spans="1:13" hidden="1" x14ac:dyDescent="0.25">
      <c r="A3408" t="s">
        <v>4873</v>
      </c>
      <c r="B3408" t="s">
        <v>4908</v>
      </c>
      <c r="C3408" t="s">
        <v>1577</v>
      </c>
      <c r="D3408" s="2">
        <v>80</v>
      </c>
      <c r="E3408" s="3">
        <v>0.29593140000000001</v>
      </c>
      <c r="F3408" s="3">
        <v>0.49668849999999998</v>
      </c>
      <c r="G3408" s="4">
        <v>87145</v>
      </c>
      <c r="H3408" s="4">
        <v>682</v>
      </c>
      <c r="I3408" t="s">
        <v>3</v>
      </c>
      <c r="J3408" s="2">
        <v>62.5</v>
      </c>
      <c r="K3408" s="4">
        <v>7509</v>
      </c>
      <c r="L3408" s="4">
        <v>257</v>
      </c>
      <c r="M3408" s="23">
        <v>3.837E-4</v>
      </c>
    </row>
    <row r="3409" spans="1:13" hidden="1" x14ac:dyDescent="0.25">
      <c r="A3409" t="s">
        <v>4873</v>
      </c>
      <c r="B3409" t="s">
        <v>4909</v>
      </c>
      <c r="C3409" t="s">
        <v>4910</v>
      </c>
      <c r="D3409" s="2">
        <v>80</v>
      </c>
      <c r="E3409" s="3">
        <v>0.26281569999999999</v>
      </c>
      <c r="F3409" s="3">
        <v>0.61738950000000004</v>
      </c>
      <c r="G3409" s="4">
        <v>97287</v>
      </c>
      <c r="H3409" s="4">
        <v>726</v>
      </c>
      <c r="I3409" t="s">
        <v>3</v>
      </c>
      <c r="J3409" s="2">
        <v>70</v>
      </c>
      <c r="K3409" s="4">
        <v>10250</v>
      </c>
      <c r="L3409" s="4">
        <v>383</v>
      </c>
      <c r="M3409" s="23">
        <v>6.9970000000000004E-4</v>
      </c>
    </row>
    <row r="3410" spans="1:13" hidden="1" x14ac:dyDescent="0.25">
      <c r="A3410" t="s">
        <v>4873</v>
      </c>
      <c r="B3410" t="s">
        <v>2775</v>
      </c>
      <c r="C3410" t="s">
        <v>4911</v>
      </c>
      <c r="D3410" s="2">
        <v>80</v>
      </c>
      <c r="E3410" s="3">
        <v>0.33715279999999997</v>
      </c>
      <c r="F3410" s="3">
        <v>0.57836310000000002</v>
      </c>
      <c r="G3410" s="4">
        <v>65233</v>
      </c>
      <c r="H3410" s="4">
        <v>428</v>
      </c>
      <c r="I3410" t="s">
        <v>3</v>
      </c>
      <c r="J3410" s="2">
        <v>57.5</v>
      </c>
      <c r="K3410" s="4">
        <v>5839</v>
      </c>
      <c r="L3410" s="4">
        <v>166</v>
      </c>
      <c r="M3410" s="23">
        <v>0</v>
      </c>
    </row>
    <row r="3411" spans="1:13" hidden="1" x14ac:dyDescent="0.25">
      <c r="A3411" t="s">
        <v>4873</v>
      </c>
      <c r="B3411" t="s">
        <v>4652</v>
      </c>
      <c r="C3411" t="s">
        <v>4912</v>
      </c>
      <c r="D3411" s="2">
        <v>80</v>
      </c>
      <c r="E3411" s="3">
        <v>0.34335690000000002</v>
      </c>
      <c r="F3411" s="3">
        <v>0.56144360000000004</v>
      </c>
      <c r="G3411" s="4">
        <v>116353</v>
      </c>
      <c r="H3411" s="4">
        <v>700</v>
      </c>
      <c r="I3411" t="s">
        <v>3</v>
      </c>
      <c r="J3411" s="2">
        <v>72.5</v>
      </c>
      <c r="K3411" s="4">
        <v>12127</v>
      </c>
      <c r="L3411" s="4">
        <v>384</v>
      </c>
      <c r="M3411" s="23">
        <v>0</v>
      </c>
    </row>
    <row r="3412" spans="1:13" hidden="1" x14ac:dyDescent="0.25">
      <c r="A3412" t="s">
        <v>4873</v>
      </c>
      <c r="B3412" t="s">
        <v>4913</v>
      </c>
      <c r="C3412" t="s">
        <v>4914</v>
      </c>
      <c r="D3412" s="2">
        <v>77.5</v>
      </c>
      <c r="E3412" s="3">
        <v>0.31064439999999999</v>
      </c>
      <c r="F3412" s="3">
        <v>0.88525209999999999</v>
      </c>
      <c r="G3412" s="4">
        <v>25991</v>
      </c>
      <c r="H3412" s="4">
        <v>302</v>
      </c>
      <c r="I3412" t="s">
        <v>20</v>
      </c>
      <c r="J3412" s="2">
        <v>82.5</v>
      </c>
      <c r="K3412" s="4">
        <v>6242</v>
      </c>
      <c r="L3412" s="4">
        <v>207</v>
      </c>
      <c r="M3412" s="23">
        <v>0</v>
      </c>
    </row>
    <row r="3413" spans="1:13" hidden="1" x14ac:dyDescent="0.25">
      <c r="A3413" t="s">
        <v>4873</v>
      </c>
      <c r="B3413" t="s">
        <v>4915</v>
      </c>
      <c r="C3413" t="s">
        <v>4916</v>
      </c>
      <c r="D3413" s="2">
        <v>77.5</v>
      </c>
      <c r="E3413" s="3">
        <v>0.25017859999999997</v>
      </c>
      <c r="F3413" s="3">
        <v>0.88875899999999997</v>
      </c>
      <c r="G3413" s="4">
        <v>26613</v>
      </c>
      <c r="H3413" s="4">
        <v>476</v>
      </c>
      <c r="I3413" t="s">
        <v>3</v>
      </c>
      <c r="J3413" s="2">
        <v>67.5</v>
      </c>
      <c r="K3413" s="4">
        <v>3572</v>
      </c>
      <c r="L3413" s="4">
        <v>322</v>
      </c>
      <c r="M3413" s="23">
        <v>0</v>
      </c>
    </row>
    <row r="3414" spans="1:13" hidden="1" x14ac:dyDescent="0.25">
      <c r="A3414" t="s">
        <v>4873</v>
      </c>
      <c r="B3414" t="s">
        <v>4917</v>
      </c>
      <c r="C3414" t="s">
        <v>4918</v>
      </c>
      <c r="D3414" s="2">
        <v>77.5</v>
      </c>
      <c r="E3414" s="3">
        <v>0.25402010000000003</v>
      </c>
      <c r="F3414" s="3">
        <v>0.97118159999999998</v>
      </c>
      <c r="G3414" s="4">
        <v>24264</v>
      </c>
      <c r="H3414" s="4">
        <v>363</v>
      </c>
      <c r="I3414" t="s">
        <v>20</v>
      </c>
      <c r="J3414" s="2">
        <v>87.5</v>
      </c>
      <c r="K3414" s="4">
        <v>7975</v>
      </c>
      <c r="L3414" s="4">
        <v>287</v>
      </c>
      <c r="M3414" s="23">
        <v>0</v>
      </c>
    </row>
    <row r="3415" spans="1:13" hidden="1" x14ac:dyDescent="0.25">
      <c r="A3415" t="s">
        <v>4873</v>
      </c>
      <c r="B3415" t="s">
        <v>4919</v>
      </c>
      <c r="C3415" t="s">
        <v>4920</v>
      </c>
      <c r="D3415" s="2">
        <v>77.5</v>
      </c>
      <c r="E3415" s="3">
        <v>0.33411689999999999</v>
      </c>
      <c r="F3415" s="3">
        <v>0.99993489999999996</v>
      </c>
      <c r="G3415" s="4">
        <v>15350</v>
      </c>
      <c r="H3415" s="4">
        <v>173</v>
      </c>
      <c r="I3415" t="s">
        <v>20</v>
      </c>
      <c r="J3415" s="2">
        <v>92.5</v>
      </c>
      <c r="K3415" s="4">
        <v>15350</v>
      </c>
      <c r="L3415" s="4">
        <v>173</v>
      </c>
      <c r="M3415" s="23">
        <v>0</v>
      </c>
    </row>
    <row r="3416" spans="1:13" hidden="1" x14ac:dyDescent="0.25">
      <c r="A3416" t="s">
        <v>4873</v>
      </c>
      <c r="B3416" t="s">
        <v>4921</v>
      </c>
      <c r="C3416" t="s">
        <v>4922</v>
      </c>
      <c r="D3416" s="2">
        <v>77.5</v>
      </c>
      <c r="E3416" s="3">
        <v>0.47822179999999997</v>
      </c>
      <c r="F3416" s="3">
        <v>0.99992769999999997</v>
      </c>
      <c r="G3416" s="4">
        <v>13834</v>
      </c>
      <c r="H3416" s="4">
        <v>188</v>
      </c>
      <c r="I3416" t="s">
        <v>20</v>
      </c>
      <c r="J3416" s="2">
        <v>75</v>
      </c>
      <c r="K3416" s="4">
        <v>3253</v>
      </c>
      <c r="L3416" s="4">
        <v>140</v>
      </c>
      <c r="M3416" s="23">
        <v>0</v>
      </c>
    </row>
    <row r="3417" spans="1:13" hidden="1" x14ac:dyDescent="0.25">
      <c r="A3417" t="s">
        <v>4873</v>
      </c>
      <c r="B3417" t="s">
        <v>4923</v>
      </c>
      <c r="C3417" t="s">
        <v>4924</v>
      </c>
      <c r="D3417" s="2">
        <v>77.5</v>
      </c>
      <c r="E3417" s="3">
        <v>0.33813959999999998</v>
      </c>
      <c r="F3417" s="3">
        <v>0.88705480000000003</v>
      </c>
      <c r="G3417" s="4">
        <v>31706</v>
      </c>
      <c r="H3417" s="4">
        <v>241</v>
      </c>
      <c r="I3417" t="s">
        <v>20</v>
      </c>
      <c r="J3417" s="2">
        <v>60</v>
      </c>
      <c r="K3417" s="4">
        <v>3778</v>
      </c>
      <c r="L3417" s="4">
        <v>129</v>
      </c>
      <c r="M3417" s="23">
        <v>8.9579999999999998E-4</v>
      </c>
    </row>
    <row r="3418" spans="1:13" hidden="1" x14ac:dyDescent="0.25">
      <c r="A3418" t="s">
        <v>4873</v>
      </c>
      <c r="B3418" t="s">
        <v>4925</v>
      </c>
      <c r="C3418" t="s">
        <v>2477</v>
      </c>
      <c r="D3418" s="2">
        <v>77.5</v>
      </c>
      <c r="E3418" s="3">
        <v>0.3136408</v>
      </c>
      <c r="F3418" s="3">
        <v>0.8799536</v>
      </c>
      <c r="G3418" s="4">
        <v>32597</v>
      </c>
      <c r="H3418" s="4">
        <v>289</v>
      </c>
      <c r="I3418" t="s">
        <v>3</v>
      </c>
      <c r="J3418" s="2">
        <v>67.5</v>
      </c>
      <c r="K3418" s="4">
        <v>4379</v>
      </c>
      <c r="L3418" s="4">
        <v>172</v>
      </c>
      <c r="M3418" s="23">
        <v>0</v>
      </c>
    </row>
    <row r="3419" spans="1:13" hidden="1" x14ac:dyDescent="0.25">
      <c r="A3419" t="s">
        <v>4873</v>
      </c>
      <c r="B3419" t="s">
        <v>4926</v>
      </c>
      <c r="C3419" t="s">
        <v>4927</v>
      </c>
      <c r="D3419" s="2">
        <v>77.5</v>
      </c>
      <c r="E3419" s="3">
        <v>0.21916179999999999</v>
      </c>
      <c r="F3419" s="3">
        <v>0.95244770000000001</v>
      </c>
      <c r="G3419" s="4">
        <v>19709</v>
      </c>
      <c r="H3419" s="4">
        <v>2104</v>
      </c>
      <c r="I3419" t="s">
        <v>20</v>
      </c>
      <c r="J3419" s="2">
        <v>97.5</v>
      </c>
      <c r="K3419" s="4">
        <v>17790</v>
      </c>
      <c r="L3419" s="4">
        <v>2066</v>
      </c>
      <c r="M3419" s="23">
        <v>0</v>
      </c>
    </row>
    <row r="3420" spans="1:13" hidden="1" x14ac:dyDescent="0.25">
      <c r="A3420" t="s">
        <v>4873</v>
      </c>
      <c r="B3420" t="s">
        <v>4928</v>
      </c>
      <c r="C3420" t="s">
        <v>4929</v>
      </c>
      <c r="D3420" s="2">
        <v>77.5</v>
      </c>
      <c r="E3420" s="3">
        <v>0.20257939999999999</v>
      </c>
      <c r="F3420" s="3">
        <v>0.99993980000000005</v>
      </c>
      <c r="G3420" s="4">
        <v>16603</v>
      </c>
      <c r="H3420" s="4">
        <v>326</v>
      </c>
      <c r="I3420" t="s">
        <v>20</v>
      </c>
      <c r="J3420" s="2">
        <v>97.5</v>
      </c>
      <c r="K3420" s="4">
        <v>16603</v>
      </c>
      <c r="L3420" s="4">
        <v>326</v>
      </c>
      <c r="M3420" s="23">
        <v>0</v>
      </c>
    </row>
    <row r="3421" spans="1:13" hidden="1" x14ac:dyDescent="0.25">
      <c r="A3421" t="s">
        <v>4873</v>
      </c>
      <c r="B3421" t="s">
        <v>4930</v>
      </c>
      <c r="C3421" t="s">
        <v>4931</v>
      </c>
      <c r="D3421" s="2">
        <v>77.5</v>
      </c>
      <c r="E3421" s="3">
        <v>0.21844820000000001</v>
      </c>
      <c r="F3421" s="3">
        <v>0.93008100000000005</v>
      </c>
      <c r="G3421" s="4">
        <v>40665</v>
      </c>
      <c r="H3421" s="4">
        <v>351</v>
      </c>
      <c r="I3421" t="s">
        <v>3</v>
      </c>
      <c r="J3421" s="2">
        <v>75</v>
      </c>
      <c r="K3421" s="4">
        <v>6902</v>
      </c>
      <c r="L3421" s="4">
        <v>224</v>
      </c>
      <c r="M3421" s="23">
        <v>0</v>
      </c>
    </row>
    <row r="3422" spans="1:13" hidden="1" x14ac:dyDescent="0.25">
      <c r="A3422" t="s">
        <v>4873</v>
      </c>
      <c r="B3422" t="s">
        <v>4932</v>
      </c>
      <c r="C3422" t="s">
        <v>4933</v>
      </c>
      <c r="D3422" s="2">
        <v>77.5</v>
      </c>
      <c r="E3422" s="3">
        <v>0.1995749</v>
      </c>
      <c r="F3422" s="3">
        <v>0.99988790000000005</v>
      </c>
      <c r="G3422" s="4">
        <v>8920</v>
      </c>
      <c r="H3422" s="4">
        <v>3774</v>
      </c>
      <c r="I3422" t="s">
        <v>20</v>
      </c>
      <c r="J3422" s="2">
        <v>97.5</v>
      </c>
      <c r="K3422" s="4">
        <v>8920</v>
      </c>
      <c r="L3422" s="4">
        <v>3774</v>
      </c>
      <c r="M3422" s="23">
        <v>0</v>
      </c>
    </row>
    <row r="3423" spans="1:13" hidden="1" x14ac:dyDescent="0.25">
      <c r="A3423" t="s">
        <v>4873</v>
      </c>
      <c r="B3423" t="s">
        <v>4934</v>
      </c>
      <c r="C3423" t="s">
        <v>3477</v>
      </c>
      <c r="D3423" s="2">
        <v>77.5</v>
      </c>
      <c r="E3423" s="3">
        <v>0.25318800000000002</v>
      </c>
      <c r="F3423" s="3">
        <v>0.78441939999999999</v>
      </c>
      <c r="G3423" s="4">
        <v>46600</v>
      </c>
      <c r="H3423" s="4">
        <v>354</v>
      </c>
      <c r="I3423" t="s">
        <v>3</v>
      </c>
      <c r="J3423" s="2">
        <v>72.5</v>
      </c>
      <c r="K3423" s="4">
        <v>7102</v>
      </c>
      <c r="L3423" s="4">
        <v>217</v>
      </c>
      <c r="M3423" s="23">
        <v>0</v>
      </c>
    </row>
    <row r="3424" spans="1:13" hidden="1" x14ac:dyDescent="0.25">
      <c r="A3424" t="s">
        <v>4873</v>
      </c>
      <c r="B3424" t="s">
        <v>437</v>
      </c>
      <c r="C3424" t="s">
        <v>4935</v>
      </c>
      <c r="D3424" s="2">
        <v>77.5</v>
      </c>
      <c r="E3424" s="3">
        <v>0.2307756</v>
      </c>
      <c r="F3424" s="3">
        <v>0.61042980000000002</v>
      </c>
      <c r="G3424" s="4">
        <v>246671</v>
      </c>
      <c r="H3424" s="4">
        <v>2457</v>
      </c>
      <c r="I3424" t="s">
        <v>10</v>
      </c>
      <c r="J3424" s="2">
        <v>67.5</v>
      </c>
      <c r="K3424" s="4">
        <v>26451</v>
      </c>
      <c r="L3424" s="4">
        <v>1312</v>
      </c>
      <c r="M3424" s="23">
        <v>0</v>
      </c>
    </row>
    <row r="3425" spans="1:13" hidden="1" x14ac:dyDescent="0.25">
      <c r="A3425" t="s">
        <v>4873</v>
      </c>
      <c r="B3425" t="s">
        <v>4936</v>
      </c>
      <c r="C3425" t="s">
        <v>4937</v>
      </c>
      <c r="D3425" s="2">
        <v>75</v>
      </c>
      <c r="E3425" s="3">
        <v>0.2176157</v>
      </c>
      <c r="F3425" s="3">
        <v>0.57412079999999999</v>
      </c>
      <c r="G3425" s="4">
        <v>72992</v>
      </c>
      <c r="H3425" s="4">
        <v>471</v>
      </c>
      <c r="I3425" t="s">
        <v>3</v>
      </c>
      <c r="J3425" s="2">
        <v>52.5</v>
      </c>
      <c r="K3425" s="4">
        <v>5699</v>
      </c>
      <c r="L3425" s="4">
        <v>193</v>
      </c>
      <c r="M3425" s="23">
        <v>0</v>
      </c>
    </row>
    <row r="3426" spans="1:13" hidden="1" x14ac:dyDescent="0.25">
      <c r="A3426" t="s">
        <v>4873</v>
      </c>
      <c r="B3426" t="s">
        <v>4938</v>
      </c>
      <c r="C3426" t="s">
        <v>2407</v>
      </c>
      <c r="D3426" s="2">
        <v>75</v>
      </c>
      <c r="E3426" s="3">
        <v>0.2728641</v>
      </c>
      <c r="F3426" s="3">
        <v>0.43573689999999998</v>
      </c>
      <c r="G3426" s="4">
        <v>88262</v>
      </c>
      <c r="H3426" s="4">
        <v>600</v>
      </c>
      <c r="I3426" t="s">
        <v>3</v>
      </c>
      <c r="J3426" s="2">
        <v>57.5</v>
      </c>
      <c r="K3426" s="4">
        <v>7214</v>
      </c>
      <c r="L3426" s="4">
        <v>244</v>
      </c>
      <c r="M3426" s="23">
        <v>0</v>
      </c>
    </row>
    <row r="3427" spans="1:13" hidden="1" x14ac:dyDescent="0.25">
      <c r="A3427" t="s">
        <v>4873</v>
      </c>
      <c r="B3427" t="s">
        <v>4939</v>
      </c>
      <c r="C3427" t="s">
        <v>4940</v>
      </c>
      <c r="D3427" s="2">
        <v>75</v>
      </c>
      <c r="E3427" s="3">
        <v>0.31453530000000002</v>
      </c>
      <c r="F3427" s="3">
        <v>0.85420379999999996</v>
      </c>
      <c r="G3427" s="4">
        <v>33091</v>
      </c>
      <c r="H3427" s="4">
        <v>269</v>
      </c>
      <c r="I3427" t="s">
        <v>3</v>
      </c>
      <c r="J3427" s="2">
        <v>62.5</v>
      </c>
      <c r="K3427" s="4">
        <v>3714</v>
      </c>
      <c r="L3427" s="4">
        <v>142</v>
      </c>
      <c r="M3427" s="23">
        <v>0</v>
      </c>
    </row>
    <row r="3428" spans="1:13" hidden="1" x14ac:dyDescent="0.25">
      <c r="A3428" t="s">
        <v>4873</v>
      </c>
      <c r="B3428" t="s">
        <v>4941</v>
      </c>
      <c r="C3428" t="s">
        <v>4942</v>
      </c>
      <c r="D3428" s="2">
        <v>75</v>
      </c>
      <c r="E3428" s="3">
        <v>0.21758920000000001</v>
      </c>
      <c r="F3428" s="3">
        <v>0.55172860000000001</v>
      </c>
      <c r="G3428" s="4">
        <v>106845</v>
      </c>
      <c r="H3428" s="4">
        <v>804</v>
      </c>
      <c r="I3428" t="s">
        <v>3</v>
      </c>
      <c r="J3428" s="2">
        <v>67.5</v>
      </c>
      <c r="K3428" s="4">
        <v>12143</v>
      </c>
      <c r="L3428" s="4">
        <v>437</v>
      </c>
      <c r="M3428" s="23">
        <v>3.1159999999999998E-4</v>
      </c>
    </row>
    <row r="3429" spans="1:13" hidden="1" x14ac:dyDescent="0.25">
      <c r="A3429" t="s">
        <v>4873</v>
      </c>
      <c r="B3429" t="s">
        <v>4943</v>
      </c>
      <c r="C3429" t="s">
        <v>4944</v>
      </c>
      <c r="D3429" s="2">
        <v>75</v>
      </c>
      <c r="E3429" s="3">
        <v>0.16506480000000001</v>
      </c>
      <c r="F3429" s="3">
        <v>0.99995659999999997</v>
      </c>
      <c r="G3429" s="4">
        <v>23031</v>
      </c>
      <c r="H3429" s="4">
        <v>278</v>
      </c>
      <c r="I3429" t="s">
        <v>3</v>
      </c>
      <c r="J3429" s="2">
        <v>75</v>
      </c>
      <c r="K3429" s="4">
        <v>5135</v>
      </c>
      <c r="L3429" s="4">
        <v>189</v>
      </c>
      <c r="M3429" s="23">
        <v>0</v>
      </c>
    </row>
    <row r="3430" spans="1:13" hidden="1" x14ac:dyDescent="0.25">
      <c r="A3430" t="s">
        <v>4873</v>
      </c>
      <c r="B3430" t="s">
        <v>4945</v>
      </c>
      <c r="C3430" t="s">
        <v>4946</v>
      </c>
      <c r="D3430" s="2">
        <v>75</v>
      </c>
      <c r="E3430" s="3">
        <v>0.21107619999999999</v>
      </c>
      <c r="F3430" s="3">
        <v>0.7795358</v>
      </c>
      <c r="G3430" s="4">
        <v>41879</v>
      </c>
      <c r="H3430" s="4">
        <v>514</v>
      </c>
      <c r="I3430" t="s">
        <v>3</v>
      </c>
      <c r="J3430" s="2">
        <v>90</v>
      </c>
      <c r="K3430" s="4">
        <v>10989</v>
      </c>
      <c r="L3430" s="4">
        <v>369</v>
      </c>
      <c r="M3430" s="23">
        <v>0</v>
      </c>
    </row>
    <row r="3431" spans="1:13" hidden="1" x14ac:dyDescent="0.25">
      <c r="A3431" t="s">
        <v>4873</v>
      </c>
      <c r="B3431" t="s">
        <v>4947</v>
      </c>
      <c r="C3431" t="s">
        <v>4948</v>
      </c>
      <c r="D3431" s="2">
        <v>75</v>
      </c>
      <c r="E3431" s="3">
        <v>0.2143979</v>
      </c>
      <c r="F3431" s="3">
        <v>0.74239889999999997</v>
      </c>
      <c r="G3431" s="4">
        <v>40411</v>
      </c>
      <c r="H3431" s="4">
        <v>390</v>
      </c>
      <c r="I3431" t="s">
        <v>3</v>
      </c>
      <c r="J3431" s="2">
        <v>75</v>
      </c>
      <c r="K3431" s="4">
        <v>6745</v>
      </c>
      <c r="L3431" s="4">
        <v>251</v>
      </c>
      <c r="M3431" s="23">
        <v>0</v>
      </c>
    </row>
    <row r="3432" spans="1:13" hidden="1" x14ac:dyDescent="0.25">
      <c r="A3432" t="s">
        <v>4873</v>
      </c>
      <c r="B3432" t="s">
        <v>4949</v>
      </c>
      <c r="C3432" t="s">
        <v>2102</v>
      </c>
      <c r="D3432" s="2">
        <v>75</v>
      </c>
      <c r="E3432" s="3">
        <v>0.2878443</v>
      </c>
      <c r="F3432" s="3">
        <v>0.8217797</v>
      </c>
      <c r="G3432" s="4">
        <v>28842</v>
      </c>
      <c r="H3432" s="4">
        <v>369</v>
      </c>
      <c r="I3432" t="s">
        <v>3</v>
      </c>
      <c r="J3432" s="2">
        <v>75</v>
      </c>
      <c r="K3432" s="4">
        <v>4860</v>
      </c>
      <c r="L3432" s="4">
        <v>244</v>
      </c>
      <c r="M3432" s="23">
        <v>0</v>
      </c>
    </row>
    <row r="3433" spans="1:13" hidden="1" x14ac:dyDescent="0.25">
      <c r="A3433" t="s">
        <v>4873</v>
      </c>
      <c r="B3433" t="s">
        <v>4950</v>
      </c>
      <c r="C3433" t="s">
        <v>4951</v>
      </c>
      <c r="D3433" s="2">
        <v>75</v>
      </c>
      <c r="E3433" s="3">
        <v>0.3436572</v>
      </c>
      <c r="F3433" s="3">
        <v>0.96032479999999998</v>
      </c>
      <c r="G3433" s="4">
        <v>21881</v>
      </c>
      <c r="H3433" s="4">
        <v>193</v>
      </c>
      <c r="I3433" t="s">
        <v>20</v>
      </c>
      <c r="J3433" s="2">
        <v>65</v>
      </c>
      <c r="K3433" s="4">
        <v>3388</v>
      </c>
      <c r="L3433" s="4">
        <v>111</v>
      </c>
      <c r="M3433" s="23">
        <v>0</v>
      </c>
    </row>
    <row r="3434" spans="1:13" hidden="1" x14ac:dyDescent="0.25">
      <c r="A3434" t="s">
        <v>4873</v>
      </c>
      <c r="B3434" t="s">
        <v>4952</v>
      </c>
      <c r="C3434" t="s">
        <v>4953</v>
      </c>
      <c r="D3434" s="2">
        <v>75</v>
      </c>
      <c r="E3434" s="3">
        <v>0.23105290000000001</v>
      </c>
      <c r="F3434" s="3">
        <v>0.96325830000000001</v>
      </c>
      <c r="G3434" s="4">
        <v>21865</v>
      </c>
      <c r="H3434" s="4">
        <v>293</v>
      </c>
      <c r="I3434" t="s">
        <v>20</v>
      </c>
      <c r="J3434" s="2">
        <v>85</v>
      </c>
      <c r="K3434" s="4">
        <v>7286</v>
      </c>
      <c r="L3434" s="4">
        <v>227</v>
      </c>
      <c r="M3434" s="23">
        <v>0</v>
      </c>
    </row>
    <row r="3435" spans="1:13" hidden="1" x14ac:dyDescent="0.25">
      <c r="A3435" t="s">
        <v>4873</v>
      </c>
      <c r="B3435" t="s">
        <v>4954</v>
      </c>
      <c r="C3435" t="s">
        <v>4129</v>
      </c>
      <c r="D3435" s="2">
        <v>75</v>
      </c>
      <c r="E3435" s="3">
        <v>0.23119310000000001</v>
      </c>
      <c r="F3435" s="3">
        <v>0.841194</v>
      </c>
      <c r="G3435" s="4">
        <v>36295</v>
      </c>
      <c r="H3435" s="4">
        <v>384</v>
      </c>
      <c r="I3435" t="s">
        <v>3</v>
      </c>
      <c r="J3435" s="2">
        <v>77.5</v>
      </c>
      <c r="K3435" s="4">
        <v>6324</v>
      </c>
      <c r="L3435" s="4">
        <v>252</v>
      </c>
      <c r="M3435" s="23">
        <v>0</v>
      </c>
    </row>
    <row r="3436" spans="1:13" hidden="1" x14ac:dyDescent="0.25">
      <c r="A3436" t="s">
        <v>4873</v>
      </c>
      <c r="B3436" t="s">
        <v>4955</v>
      </c>
      <c r="C3436" t="s">
        <v>63</v>
      </c>
      <c r="D3436" s="2">
        <v>75</v>
      </c>
      <c r="E3436" s="3">
        <v>0.291628</v>
      </c>
      <c r="F3436" s="3">
        <v>0.67989480000000002</v>
      </c>
      <c r="G3436" s="4">
        <v>38000</v>
      </c>
      <c r="H3436" s="4">
        <v>248</v>
      </c>
      <c r="I3436" t="s">
        <v>3</v>
      </c>
      <c r="J3436" s="2">
        <v>45</v>
      </c>
      <c r="K3436" s="4">
        <v>3062</v>
      </c>
      <c r="L3436" s="4">
        <v>126</v>
      </c>
      <c r="M3436" s="23">
        <v>0</v>
      </c>
    </row>
    <row r="3437" spans="1:13" hidden="1" x14ac:dyDescent="0.25">
      <c r="A3437" t="s">
        <v>4873</v>
      </c>
      <c r="B3437" t="s">
        <v>4956</v>
      </c>
      <c r="C3437" t="s">
        <v>4957</v>
      </c>
      <c r="D3437" s="2">
        <v>75</v>
      </c>
      <c r="E3437" s="3">
        <v>0.22340969999999999</v>
      </c>
      <c r="F3437" s="3">
        <v>0.99993620000000005</v>
      </c>
      <c r="G3437" s="4">
        <v>15657</v>
      </c>
      <c r="H3437" s="4">
        <v>224</v>
      </c>
      <c r="I3437" t="s">
        <v>20</v>
      </c>
      <c r="J3437" s="2">
        <v>95</v>
      </c>
      <c r="K3437" s="4">
        <v>15657</v>
      </c>
      <c r="L3437" s="4">
        <v>224</v>
      </c>
      <c r="M3437" s="23">
        <v>0</v>
      </c>
    </row>
    <row r="3438" spans="1:13" hidden="1" x14ac:dyDescent="0.25">
      <c r="A3438" t="s">
        <v>4873</v>
      </c>
      <c r="B3438" t="s">
        <v>4958</v>
      </c>
      <c r="C3438" t="s">
        <v>4959</v>
      </c>
      <c r="D3438" s="2">
        <v>75</v>
      </c>
      <c r="E3438" s="3">
        <v>0.203846</v>
      </c>
      <c r="F3438" s="3">
        <v>0.82325559999999998</v>
      </c>
      <c r="G3438" s="4">
        <v>39974</v>
      </c>
      <c r="H3438" s="4">
        <v>463</v>
      </c>
      <c r="I3438" t="s">
        <v>3</v>
      </c>
      <c r="J3438" s="2">
        <v>75</v>
      </c>
      <c r="K3438" s="4">
        <v>6789</v>
      </c>
      <c r="L3438" s="4">
        <v>319</v>
      </c>
      <c r="M3438" s="23">
        <v>0</v>
      </c>
    </row>
    <row r="3439" spans="1:13" hidden="1" x14ac:dyDescent="0.25">
      <c r="A3439" t="s">
        <v>4873</v>
      </c>
      <c r="B3439" t="s">
        <v>4960</v>
      </c>
      <c r="C3439" t="s">
        <v>4961</v>
      </c>
      <c r="D3439" s="2">
        <v>75</v>
      </c>
      <c r="E3439" s="3">
        <v>0.32536720000000002</v>
      </c>
      <c r="F3439" s="3">
        <v>0.96099650000000003</v>
      </c>
      <c r="G3439" s="4">
        <v>21756</v>
      </c>
      <c r="H3439" s="4">
        <v>197</v>
      </c>
      <c r="I3439" t="s">
        <v>20</v>
      </c>
      <c r="J3439" s="2">
        <v>47.5</v>
      </c>
      <c r="K3439" s="4">
        <v>2229</v>
      </c>
      <c r="L3439" s="4">
        <v>100</v>
      </c>
      <c r="M3439" s="23">
        <v>0</v>
      </c>
    </row>
    <row r="3440" spans="1:13" hidden="1" x14ac:dyDescent="0.25">
      <c r="A3440" t="s">
        <v>4873</v>
      </c>
      <c r="B3440" t="s">
        <v>4962</v>
      </c>
      <c r="C3440" t="s">
        <v>4764</v>
      </c>
      <c r="D3440" s="2">
        <v>75</v>
      </c>
      <c r="E3440" s="3">
        <v>0.15537300000000001</v>
      </c>
      <c r="F3440" s="3">
        <v>0.99991289999999999</v>
      </c>
      <c r="G3440" s="4">
        <v>11483</v>
      </c>
      <c r="H3440" s="4">
        <v>675</v>
      </c>
      <c r="I3440" t="s">
        <v>20</v>
      </c>
      <c r="J3440" s="2">
        <v>100</v>
      </c>
      <c r="K3440" s="4">
        <v>11483</v>
      </c>
      <c r="L3440" s="4">
        <v>675</v>
      </c>
      <c r="M3440" s="23">
        <v>0</v>
      </c>
    </row>
    <row r="3441" spans="1:13" hidden="1" x14ac:dyDescent="0.25">
      <c r="A3441" t="s">
        <v>4873</v>
      </c>
      <c r="B3441" t="s">
        <v>4963</v>
      </c>
      <c r="C3441" t="s">
        <v>4964</v>
      </c>
      <c r="D3441" s="2">
        <v>75</v>
      </c>
      <c r="E3441" s="3">
        <v>0.18402779999999999</v>
      </c>
      <c r="F3441" s="3">
        <v>0.84271249999999998</v>
      </c>
      <c r="G3441" s="4">
        <v>41271</v>
      </c>
      <c r="H3441" s="4">
        <v>561</v>
      </c>
      <c r="I3441" t="s">
        <v>3</v>
      </c>
      <c r="J3441" s="2">
        <v>87.5</v>
      </c>
      <c r="K3441" s="4">
        <v>11144</v>
      </c>
      <c r="L3441" s="4">
        <v>399</v>
      </c>
      <c r="M3441" s="23">
        <v>1.2930999999999999E-3</v>
      </c>
    </row>
    <row r="3442" spans="1:13" hidden="1" x14ac:dyDescent="0.25">
      <c r="A3442" t="s">
        <v>4873</v>
      </c>
      <c r="B3442" t="s">
        <v>4965</v>
      </c>
      <c r="C3442" t="s">
        <v>4418</v>
      </c>
      <c r="D3442" s="2">
        <v>72.5</v>
      </c>
      <c r="E3442" s="3">
        <v>0.226689</v>
      </c>
      <c r="F3442" s="3">
        <v>0.48193350000000001</v>
      </c>
      <c r="G3442" s="4">
        <v>65395</v>
      </c>
      <c r="H3442" s="4">
        <v>462</v>
      </c>
      <c r="I3442" t="s">
        <v>3</v>
      </c>
      <c r="J3442" s="2">
        <v>45</v>
      </c>
      <c r="K3442" s="4">
        <v>4651</v>
      </c>
      <c r="L3442" s="4">
        <v>171</v>
      </c>
      <c r="M3442" s="23">
        <v>0</v>
      </c>
    </row>
    <row r="3443" spans="1:13" hidden="1" x14ac:dyDescent="0.25">
      <c r="A3443" t="s">
        <v>4873</v>
      </c>
      <c r="B3443" t="s">
        <v>4966</v>
      </c>
      <c r="C3443" t="s">
        <v>4912</v>
      </c>
      <c r="D3443" s="2">
        <v>72.5</v>
      </c>
      <c r="E3443" s="3">
        <v>0.30960919999999997</v>
      </c>
      <c r="F3443" s="3">
        <v>0.55595640000000002</v>
      </c>
      <c r="G3443" s="4">
        <v>44541</v>
      </c>
      <c r="H3443" s="4">
        <v>323</v>
      </c>
      <c r="I3443" t="s">
        <v>3</v>
      </c>
      <c r="J3443" s="2">
        <v>62.5</v>
      </c>
      <c r="K3443" s="4">
        <v>5248</v>
      </c>
      <c r="L3443" s="4">
        <v>169</v>
      </c>
      <c r="M3443" s="23">
        <v>0</v>
      </c>
    </row>
    <row r="3444" spans="1:13" hidden="1" x14ac:dyDescent="0.25">
      <c r="A3444" t="s">
        <v>4873</v>
      </c>
      <c r="B3444" t="s">
        <v>1512</v>
      </c>
      <c r="C3444" t="s">
        <v>4967</v>
      </c>
      <c r="D3444" s="2">
        <v>72.5</v>
      </c>
      <c r="E3444" s="3">
        <v>0.17635809999999999</v>
      </c>
      <c r="F3444" s="3">
        <v>0.76327909999999999</v>
      </c>
      <c r="G3444" s="4">
        <v>41414</v>
      </c>
      <c r="H3444" s="4">
        <v>399</v>
      </c>
      <c r="I3444" t="s">
        <v>3</v>
      </c>
      <c r="J3444" s="2">
        <v>62.5</v>
      </c>
      <c r="K3444" s="4">
        <v>4837</v>
      </c>
      <c r="L3444" s="4">
        <v>229</v>
      </c>
      <c r="M3444" s="23">
        <v>3.279E-4</v>
      </c>
    </row>
    <row r="3445" spans="1:13" hidden="1" x14ac:dyDescent="0.25">
      <c r="A3445" t="s">
        <v>4873</v>
      </c>
      <c r="B3445" t="s">
        <v>4968</v>
      </c>
      <c r="C3445" t="s">
        <v>4219</v>
      </c>
      <c r="D3445" s="2">
        <v>72.5</v>
      </c>
      <c r="E3445" s="3">
        <v>0.2270412</v>
      </c>
      <c r="F3445" s="3">
        <v>0.76367689999999999</v>
      </c>
      <c r="G3445" s="4">
        <v>36587</v>
      </c>
      <c r="H3445" s="4">
        <v>339</v>
      </c>
      <c r="I3445" t="s">
        <v>3</v>
      </c>
      <c r="J3445" s="2">
        <v>57.5</v>
      </c>
      <c r="K3445" s="4">
        <v>4593</v>
      </c>
      <c r="L3445" s="4">
        <v>168</v>
      </c>
      <c r="M3445" s="23">
        <v>0</v>
      </c>
    </row>
    <row r="3446" spans="1:13" hidden="1" x14ac:dyDescent="0.25">
      <c r="A3446" t="s">
        <v>4873</v>
      </c>
      <c r="B3446" t="s">
        <v>4969</v>
      </c>
      <c r="C3446" t="s">
        <v>4970</v>
      </c>
      <c r="D3446" s="2">
        <v>72.5</v>
      </c>
      <c r="E3446" s="3">
        <v>0.28604800000000002</v>
      </c>
      <c r="F3446" s="3">
        <v>0.9999093</v>
      </c>
      <c r="G3446" s="4">
        <v>22044</v>
      </c>
      <c r="H3446" s="4">
        <v>106</v>
      </c>
      <c r="I3446" t="s">
        <v>20</v>
      </c>
      <c r="J3446" s="2">
        <v>20</v>
      </c>
      <c r="K3446" s="4">
        <v>1120</v>
      </c>
      <c r="L3446" s="4">
        <v>36</v>
      </c>
      <c r="M3446" s="23">
        <v>0</v>
      </c>
    </row>
    <row r="3447" spans="1:13" hidden="1" x14ac:dyDescent="0.25">
      <c r="A3447" t="s">
        <v>4873</v>
      </c>
      <c r="B3447" t="s">
        <v>4971</v>
      </c>
      <c r="C3447" t="s">
        <v>4972</v>
      </c>
      <c r="D3447" s="2">
        <v>72.5</v>
      </c>
      <c r="E3447" s="3">
        <v>0.17292399999999999</v>
      </c>
      <c r="F3447" s="3">
        <v>0.58454810000000001</v>
      </c>
      <c r="G3447" s="4">
        <v>97806</v>
      </c>
      <c r="H3447" s="4">
        <v>1173</v>
      </c>
      <c r="I3447" t="s">
        <v>17</v>
      </c>
      <c r="J3447" s="2">
        <v>75</v>
      </c>
      <c r="K3447" s="4">
        <v>17399</v>
      </c>
      <c r="L3447" s="4">
        <v>780</v>
      </c>
      <c r="M3447" s="23">
        <v>0</v>
      </c>
    </row>
    <row r="3448" spans="1:13" hidden="1" x14ac:dyDescent="0.25">
      <c r="A3448" t="s">
        <v>4873</v>
      </c>
      <c r="B3448" t="s">
        <v>4973</v>
      </c>
      <c r="C3448" t="s">
        <v>3613</v>
      </c>
      <c r="D3448" s="2">
        <v>72.5</v>
      </c>
      <c r="E3448" s="3">
        <v>0.2195397</v>
      </c>
      <c r="F3448" s="3">
        <v>0.43975029999999998</v>
      </c>
      <c r="G3448" s="4">
        <v>88498</v>
      </c>
      <c r="H3448" s="4">
        <v>708</v>
      </c>
      <c r="I3448" t="s">
        <v>3</v>
      </c>
      <c r="J3448" s="2">
        <v>60</v>
      </c>
      <c r="K3448" s="4">
        <v>8518</v>
      </c>
      <c r="L3448" s="4">
        <v>334</v>
      </c>
      <c r="M3448" s="23">
        <v>0</v>
      </c>
    </row>
    <row r="3449" spans="1:13" hidden="1" x14ac:dyDescent="0.25">
      <c r="A3449" t="s">
        <v>4873</v>
      </c>
      <c r="B3449" t="s">
        <v>4974</v>
      </c>
      <c r="C3449" t="s">
        <v>4975</v>
      </c>
      <c r="D3449" s="2">
        <v>72.5</v>
      </c>
      <c r="E3449" s="3">
        <v>0.25675480000000001</v>
      </c>
      <c r="F3449" s="3">
        <v>0.54061780000000004</v>
      </c>
      <c r="G3449" s="4">
        <v>48967</v>
      </c>
      <c r="H3449" s="4">
        <v>399</v>
      </c>
      <c r="I3449" t="s">
        <v>3</v>
      </c>
      <c r="J3449" s="2">
        <v>62.5</v>
      </c>
      <c r="K3449" s="4">
        <v>6040</v>
      </c>
      <c r="L3449" s="4">
        <v>207</v>
      </c>
      <c r="M3449" s="23">
        <v>0</v>
      </c>
    </row>
    <row r="3450" spans="1:13" hidden="1" x14ac:dyDescent="0.25">
      <c r="A3450" t="s">
        <v>4873</v>
      </c>
      <c r="B3450" t="s">
        <v>4976</v>
      </c>
      <c r="C3450" t="s">
        <v>4977</v>
      </c>
      <c r="D3450" s="2">
        <v>72.5</v>
      </c>
      <c r="E3450" s="3">
        <v>0.22261300000000001</v>
      </c>
      <c r="F3450" s="3">
        <v>0.4471426</v>
      </c>
      <c r="G3450" s="4">
        <v>287155</v>
      </c>
      <c r="H3450" s="4">
        <v>6397</v>
      </c>
      <c r="I3450" t="s">
        <v>10</v>
      </c>
      <c r="J3450" s="2">
        <v>92.5</v>
      </c>
      <c r="K3450" s="4">
        <v>134665</v>
      </c>
      <c r="L3450" s="4">
        <v>5445</v>
      </c>
      <c r="M3450" s="23">
        <v>0</v>
      </c>
    </row>
    <row r="3451" spans="1:13" hidden="1" x14ac:dyDescent="0.25">
      <c r="A3451" t="s">
        <v>4873</v>
      </c>
      <c r="B3451" t="s">
        <v>4978</v>
      </c>
      <c r="C3451" t="s">
        <v>4979</v>
      </c>
      <c r="D3451" s="2">
        <v>72.5</v>
      </c>
      <c r="E3451" s="3">
        <v>0.21496299999999999</v>
      </c>
      <c r="F3451" s="3">
        <v>0.62729630000000003</v>
      </c>
      <c r="G3451" s="4">
        <v>57264</v>
      </c>
      <c r="H3451" s="4">
        <v>433</v>
      </c>
      <c r="I3451" t="s">
        <v>3</v>
      </c>
      <c r="J3451" s="2">
        <v>70</v>
      </c>
      <c r="K3451" s="4">
        <v>8802</v>
      </c>
      <c r="L3451" s="4">
        <v>235</v>
      </c>
      <c r="M3451" s="23">
        <v>0</v>
      </c>
    </row>
    <row r="3452" spans="1:13" hidden="1" x14ac:dyDescent="0.25">
      <c r="A3452" t="s">
        <v>4873</v>
      </c>
      <c r="B3452" t="s">
        <v>4980</v>
      </c>
      <c r="C3452" t="s">
        <v>4981</v>
      </c>
      <c r="D3452" s="2">
        <v>72.5</v>
      </c>
      <c r="E3452" s="3">
        <v>0.30720439999999999</v>
      </c>
      <c r="F3452" s="3">
        <v>0.72517600000000004</v>
      </c>
      <c r="G3452" s="4">
        <v>27606</v>
      </c>
      <c r="H3452" s="4">
        <v>310</v>
      </c>
      <c r="I3452" t="s">
        <v>20</v>
      </c>
      <c r="J3452" s="2">
        <v>80</v>
      </c>
      <c r="K3452" s="4">
        <v>6350</v>
      </c>
      <c r="L3452" s="4">
        <v>215</v>
      </c>
      <c r="M3452" s="23">
        <v>0</v>
      </c>
    </row>
    <row r="3453" spans="1:13" hidden="1" x14ac:dyDescent="0.25">
      <c r="A3453" t="s">
        <v>4873</v>
      </c>
      <c r="B3453" t="s">
        <v>4982</v>
      </c>
      <c r="C3453" t="s">
        <v>4983</v>
      </c>
      <c r="D3453" s="2">
        <v>72.5</v>
      </c>
      <c r="E3453" s="3">
        <v>0.19805059999999999</v>
      </c>
      <c r="F3453" s="3">
        <v>0.93132789999999999</v>
      </c>
      <c r="G3453" s="4">
        <v>28670</v>
      </c>
      <c r="H3453" s="4">
        <v>310</v>
      </c>
      <c r="I3453" t="s">
        <v>3</v>
      </c>
      <c r="J3453" s="2">
        <v>72.5</v>
      </c>
      <c r="K3453" s="4">
        <v>5325</v>
      </c>
      <c r="L3453" s="4">
        <v>201</v>
      </c>
      <c r="M3453" s="23">
        <v>0</v>
      </c>
    </row>
    <row r="3454" spans="1:13" hidden="1" x14ac:dyDescent="0.25">
      <c r="A3454" t="s">
        <v>4873</v>
      </c>
      <c r="B3454" t="s">
        <v>4984</v>
      </c>
      <c r="C3454" t="s">
        <v>4985</v>
      </c>
      <c r="D3454" s="2">
        <v>72.5</v>
      </c>
      <c r="E3454" s="3">
        <v>0.1623368</v>
      </c>
      <c r="F3454" s="3">
        <v>0.69517870000000004</v>
      </c>
      <c r="G3454" s="4">
        <v>232807</v>
      </c>
      <c r="H3454" s="4">
        <v>2517</v>
      </c>
      <c r="I3454" t="s">
        <v>10</v>
      </c>
      <c r="J3454" s="2">
        <v>92.5</v>
      </c>
      <c r="K3454" s="4">
        <v>92283</v>
      </c>
      <c r="L3454" s="4">
        <v>1882</v>
      </c>
      <c r="M3454" s="23">
        <v>0</v>
      </c>
    </row>
    <row r="3455" spans="1:13" hidden="1" x14ac:dyDescent="0.25">
      <c r="A3455" t="s">
        <v>4873</v>
      </c>
      <c r="B3455" t="s">
        <v>891</v>
      </c>
      <c r="C3455" t="s">
        <v>4986</v>
      </c>
      <c r="D3455" s="2">
        <v>72.5</v>
      </c>
      <c r="E3455" s="3">
        <v>0.21432129999999999</v>
      </c>
      <c r="F3455" s="3">
        <v>0.44588529999999998</v>
      </c>
      <c r="G3455" s="4">
        <v>115017</v>
      </c>
      <c r="H3455" s="4">
        <v>642</v>
      </c>
      <c r="I3455" t="s">
        <v>17</v>
      </c>
      <c r="J3455" s="2">
        <v>57.5</v>
      </c>
      <c r="K3455" s="4">
        <v>9633</v>
      </c>
      <c r="L3455" s="4">
        <v>259</v>
      </c>
      <c r="M3455" s="23">
        <v>0</v>
      </c>
    </row>
    <row r="3456" spans="1:13" hidden="1" x14ac:dyDescent="0.25">
      <c r="A3456" t="s">
        <v>4873</v>
      </c>
      <c r="B3456" t="s">
        <v>4987</v>
      </c>
      <c r="C3456" t="s">
        <v>4988</v>
      </c>
      <c r="D3456" s="2">
        <v>72.5</v>
      </c>
      <c r="E3456" s="3">
        <v>0.19497039999999999</v>
      </c>
      <c r="F3456" s="3">
        <v>0.81551530000000005</v>
      </c>
      <c r="G3456" s="4">
        <v>38896</v>
      </c>
      <c r="H3456" s="4">
        <v>338</v>
      </c>
      <c r="I3456" t="s">
        <v>3</v>
      </c>
      <c r="J3456" s="2">
        <v>60</v>
      </c>
      <c r="K3456" s="4">
        <v>5012</v>
      </c>
      <c r="L3456" s="4">
        <v>190</v>
      </c>
      <c r="M3456" s="23">
        <v>0</v>
      </c>
    </row>
    <row r="3457" spans="1:13" hidden="1" x14ac:dyDescent="0.25">
      <c r="A3457" t="s">
        <v>4873</v>
      </c>
      <c r="B3457" t="s">
        <v>4989</v>
      </c>
      <c r="C3457" t="s">
        <v>4990</v>
      </c>
      <c r="D3457" s="2">
        <v>70</v>
      </c>
      <c r="E3457" s="3">
        <v>0.37879479999999999</v>
      </c>
      <c r="F3457" s="3">
        <v>0.93600119999999998</v>
      </c>
      <c r="G3457" s="4">
        <v>19203</v>
      </c>
      <c r="H3457" s="4">
        <v>151</v>
      </c>
      <c r="I3457" t="s">
        <v>20</v>
      </c>
      <c r="J3457" s="2">
        <v>50</v>
      </c>
      <c r="K3457" s="4">
        <v>2084</v>
      </c>
      <c r="L3457" s="4">
        <v>79</v>
      </c>
      <c r="M3457" s="23">
        <v>0</v>
      </c>
    </row>
    <row r="3458" spans="1:13" hidden="1" x14ac:dyDescent="0.25">
      <c r="A3458" t="s">
        <v>4873</v>
      </c>
      <c r="B3458" t="s">
        <v>4991</v>
      </c>
      <c r="C3458" t="s">
        <v>4916</v>
      </c>
      <c r="D3458" s="2">
        <v>70</v>
      </c>
      <c r="E3458" s="3">
        <v>0.23021649999999999</v>
      </c>
      <c r="F3458" s="3">
        <v>0.99979929999999995</v>
      </c>
      <c r="G3458" s="4">
        <v>19928</v>
      </c>
      <c r="H3458" s="4">
        <v>141</v>
      </c>
      <c r="I3458" t="s">
        <v>20</v>
      </c>
      <c r="J3458" s="2">
        <v>42.5</v>
      </c>
      <c r="K3458" s="4">
        <v>2127</v>
      </c>
      <c r="L3458" s="4">
        <v>73</v>
      </c>
      <c r="M3458" s="23">
        <v>0</v>
      </c>
    </row>
    <row r="3459" spans="1:13" hidden="1" x14ac:dyDescent="0.25">
      <c r="A3459" t="s">
        <v>4873</v>
      </c>
      <c r="B3459" t="s">
        <v>4992</v>
      </c>
      <c r="C3459" t="s">
        <v>4993</v>
      </c>
      <c r="D3459" s="2">
        <v>70</v>
      </c>
      <c r="E3459" s="3">
        <v>0.2215279</v>
      </c>
      <c r="F3459" s="3">
        <v>0.75228550000000005</v>
      </c>
      <c r="G3459" s="4">
        <v>29212</v>
      </c>
      <c r="H3459" s="4">
        <v>379</v>
      </c>
      <c r="I3459" t="s">
        <v>3</v>
      </c>
      <c r="J3459" s="2">
        <v>80</v>
      </c>
      <c r="K3459" s="4">
        <v>6466</v>
      </c>
      <c r="L3459" s="4">
        <v>252</v>
      </c>
      <c r="M3459" s="23">
        <v>0</v>
      </c>
    </row>
    <row r="3460" spans="1:13" hidden="1" x14ac:dyDescent="0.25">
      <c r="A3460" t="s">
        <v>4873</v>
      </c>
      <c r="B3460" t="s">
        <v>4994</v>
      </c>
      <c r="C3460" t="s">
        <v>4995</v>
      </c>
      <c r="D3460" s="2">
        <v>70</v>
      </c>
      <c r="E3460" s="3">
        <v>0.23073440000000001</v>
      </c>
      <c r="F3460" s="3">
        <v>0.50136910000000001</v>
      </c>
      <c r="G3460" s="4">
        <v>84048</v>
      </c>
      <c r="H3460" s="4">
        <v>362</v>
      </c>
      <c r="I3460" t="s">
        <v>3</v>
      </c>
      <c r="J3460" s="2">
        <v>30</v>
      </c>
      <c r="K3460" s="4">
        <v>2988</v>
      </c>
      <c r="L3460" s="4">
        <v>100</v>
      </c>
      <c r="M3460" s="23">
        <v>0</v>
      </c>
    </row>
    <row r="3461" spans="1:13" hidden="1" x14ac:dyDescent="0.25">
      <c r="A3461" t="s">
        <v>4873</v>
      </c>
      <c r="B3461" t="s">
        <v>4996</v>
      </c>
      <c r="C3461" t="s">
        <v>4882</v>
      </c>
      <c r="D3461" s="2">
        <v>70</v>
      </c>
      <c r="E3461" s="3">
        <v>0.19315370000000001</v>
      </c>
      <c r="F3461" s="3">
        <v>0.34928670000000001</v>
      </c>
      <c r="G3461" s="4">
        <v>251710</v>
      </c>
      <c r="H3461" s="4">
        <v>2265</v>
      </c>
      <c r="I3461" t="s">
        <v>10</v>
      </c>
      <c r="J3461" s="2">
        <v>57.5</v>
      </c>
      <c r="K3461" s="4">
        <v>19365</v>
      </c>
      <c r="L3461" s="4">
        <v>1045</v>
      </c>
      <c r="M3461" s="23">
        <v>0</v>
      </c>
    </row>
    <row r="3462" spans="1:13" hidden="1" x14ac:dyDescent="0.25">
      <c r="A3462" t="s">
        <v>4873</v>
      </c>
      <c r="B3462" t="s">
        <v>4997</v>
      </c>
      <c r="C3462" t="s">
        <v>4998</v>
      </c>
      <c r="D3462" s="2">
        <v>70</v>
      </c>
      <c r="E3462" s="3">
        <v>0.24756429999999999</v>
      </c>
      <c r="F3462" s="3">
        <v>0.99992490000000001</v>
      </c>
      <c r="G3462" s="4">
        <v>13315</v>
      </c>
      <c r="H3462" s="4">
        <v>135</v>
      </c>
      <c r="I3462" t="s">
        <v>20</v>
      </c>
      <c r="J3462" s="2">
        <v>52.5</v>
      </c>
      <c r="K3462" s="4">
        <v>1992</v>
      </c>
      <c r="L3462" s="4">
        <v>83</v>
      </c>
      <c r="M3462" s="23">
        <v>0</v>
      </c>
    </row>
    <row r="3463" spans="1:13" hidden="1" x14ac:dyDescent="0.25">
      <c r="A3463" t="s">
        <v>4873</v>
      </c>
      <c r="B3463" t="s">
        <v>4999</v>
      </c>
      <c r="C3463" t="s">
        <v>5000</v>
      </c>
      <c r="D3463" s="2">
        <v>70</v>
      </c>
      <c r="E3463" s="3">
        <v>0.12738459999999999</v>
      </c>
      <c r="F3463" s="3">
        <v>0.71180849999999996</v>
      </c>
      <c r="G3463" s="4">
        <v>69044</v>
      </c>
      <c r="H3463" s="4">
        <v>867</v>
      </c>
      <c r="I3463" t="s">
        <v>17</v>
      </c>
      <c r="J3463" s="2">
        <v>77.5</v>
      </c>
      <c r="K3463" s="4">
        <v>15004</v>
      </c>
      <c r="L3463" s="4">
        <v>566</v>
      </c>
      <c r="M3463" s="23">
        <v>3.2896000000000002E-3</v>
      </c>
    </row>
    <row r="3464" spans="1:13" hidden="1" x14ac:dyDescent="0.25">
      <c r="A3464" t="s">
        <v>4873</v>
      </c>
      <c r="B3464" t="s">
        <v>5001</v>
      </c>
      <c r="C3464" t="s">
        <v>5002</v>
      </c>
      <c r="D3464" s="2">
        <v>70</v>
      </c>
      <c r="E3464" s="3">
        <v>0.15541469999999999</v>
      </c>
      <c r="F3464" s="3">
        <v>0.90407740000000003</v>
      </c>
      <c r="G3464" s="4">
        <v>31508</v>
      </c>
      <c r="H3464" s="4">
        <v>466</v>
      </c>
      <c r="I3464" t="s">
        <v>3</v>
      </c>
      <c r="J3464" s="2">
        <v>85</v>
      </c>
      <c r="K3464" s="4">
        <v>8646</v>
      </c>
      <c r="L3464" s="4">
        <v>362</v>
      </c>
      <c r="M3464" s="23">
        <v>2.0173999999999999E-3</v>
      </c>
    </row>
    <row r="3465" spans="1:13" hidden="1" x14ac:dyDescent="0.25">
      <c r="A3465" t="s">
        <v>4873</v>
      </c>
      <c r="B3465" t="s">
        <v>5003</v>
      </c>
      <c r="C3465" t="s">
        <v>2238</v>
      </c>
      <c r="D3465" s="2">
        <v>70</v>
      </c>
      <c r="E3465" s="3">
        <v>0.22737209999999999</v>
      </c>
      <c r="F3465" s="3">
        <v>0.99989439999999996</v>
      </c>
      <c r="G3465" s="4">
        <v>9468</v>
      </c>
      <c r="H3465" s="4">
        <v>198</v>
      </c>
      <c r="I3465" t="s">
        <v>20</v>
      </c>
      <c r="J3465" s="2">
        <v>92.5</v>
      </c>
      <c r="K3465" s="4">
        <v>9468</v>
      </c>
      <c r="L3465" s="4">
        <v>198</v>
      </c>
      <c r="M3465" s="23">
        <v>4.0825000000000002E-3</v>
      </c>
    </row>
    <row r="3466" spans="1:13" hidden="1" x14ac:dyDescent="0.25">
      <c r="A3466" t="s">
        <v>4873</v>
      </c>
      <c r="B3466" t="s">
        <v>5004</v>
      </c>
      <c r="C3466" t="s">
        <v>5005</v>
      </c>
      <c r="D3466" s="2">
        <v>70</v>
      </c>
      <c r="E3466" s="3">
        <v>0.1773604</v>
      </c>
      <c r="F3466" s="3">
        <v>0.45268330000000001</v>
      </c>
      <c r="G3466" s="4">
        <v>107405</v>
      </c>
      <c r="H3466" s="4">
        <v>1147</v>
      </c>
      <c r="I3466" t="s">
        <v>17</v>
      </c>
      <c r="J3466" s="2">
        <v>70</v>
      </c>
      <c r="K3466" s="4">
        <v>15686</v>
      </c>
      <c r="L3466" s="4">
        <v>752</v>
      </c>
      <c r="M3466" s="23">
        <v>7.0231E-3</v>
      </c>
    </row>
    <row r="3467" spans="1:13" hidden="1" x14ac:dyDescent="0.25">
      <c r="A3467" t="s">
        <v>4873</v>
      </c>
      <c r="B3467" t="s">
        <v>5006</v>
      </c>
      <c r="C3467" t="s">
        <v>2283</v>
      </c>
      <c r="D3467" s="2">
        <v>70</v>
      </c>
      <c r="E3467" s="3">
        <v>0.33073140000000001</v>
      </c>
      <c r="F3467" s="3">
        <v>0.99987510000000002</v>
      </c>
      <c r="G3467" s="4">
        <v>8008</v>
      </c>
      <c r="H3467" s="4">
        <v>116</v>
      </c>
      <c r="I3467" t="s">
        <v>20</v>
      </c>
      <c r="J3467" s="2">
        <v>87.5</v>
      </c>
      <c r="K3467" s="4">
        <v>8008</v>
      </c>
      <c r="L3467" s="4">
        <v>116</v>
      </c>
      <c r="M3467" s="23">
        <v>0</v>
      </c>
    </row>
    <row r="3468" spans="1:13" hidden="1" x14ac:dyDescent="0.25">
      <c r="A3468" t="s">
        <v>4873</v>
      </c>
      <c r="B3468" t="s">
        <v>5007</v>
      </c>
      <c r="C3468" t="s">
        <v>1577</v>
      </c>
      <c r="D3468" s="2">
        <v>70</v>
      </c>
      <c r="E3468" s="3">
        <v>0.3353853</v>
      </c>
      <c r="F3468" s="3">
        <v>0.67490790000000001</v>
      </c>
      <c r="G3468" s="4">
        <v>26206</v>
      </c>
      <c r="H3468" s="4">
        <v>231</v>
      </c>
      <c r="I3468" t="s">
        <v>20</v>
      </c>
      <c r="J3468" s="2">
        <v>62.5</v>
      </c>
      <c r="K3468" s="4">
        <v>3470</v>
      </c>
      <c r="L3468" s="4">
        <v>133</v>
      </c>
      <c r="M3468" s="23">
        <v>0</v>
      </c>
    </row>
    <row r="3469" spans="1:13" hidden="1" x14ac:dyDescent="0.25">
      <c r="A3469" t="s">
        <v>4873</v>
      </c>
      <c r="B3469" t="s">
        <v>4936</v>
      </c>
      <c r="C3469" t="s">
        <v>4977</v>
      </c>
      <c r="D3469" s="2">
        <v>70</v>
      </c>
      <c r="E3469" s="3">
        <v>0.20519409999999999</v>
      </c>
      <c r="F3469" s="3">
        <v>0.38688430000000001</v>
      </c>
      <c r="G3469" s="4">
        <v>121684</v>
      </c>
      <c r="H3469" s="4">
        <v>652</v>
      </c>
      <c r="I3469" t="s">
        <v>17</v>
      </c>
      <c r="J3469" s="2">
        <v>52.5</v>
      </c>
      <c r="K3469" s="4">
        <v>7667</v>
      </c>
      <c r="L3469" s="4">
        <v>237</v>
      </c>
      <c r="M3469" s="23">
        <v>0</v>
      </c>
    </row>
    <row r="3470" spans="1:13" hidden="1" x14ac:dyDescent="0.25">
      <c r="A3470" t="s">
        <v>4873</v>
      </c>
      <c r="B3470" t="s">
        <v>5008</v>
      </c>
      <c r="C3470" t="s">
        <v>4944</v>
      </c>
      <c r="D3470" s="2">
        <v>70</v>
      </c>
      <c r="E3470" s="3">
        <v>0.17994679999999999</v>
      </c>
      <c r="F3470" s="3">
        <v>0.86267170000000004</v>
      </c>
      <c r="G3470" s="4">
        <v>28331</v>
      </c>
      <c r="H3470" s="4">
        <v>299</v>
      </c>
      <c r="I3470" t="s">
        <v>3</v>
      </c>
      <c r="J3470" s="2">
        <v>72.5</v>
      </c>
      <c r="K3470" s="4">
        <v>5417</v>
      </c>
      <c r="L3470" s="4">
        <v>209</v>
      </c>
      <c r="M3470" s="23">
        <v>3.8109999999999999E-4</v>
      </c>
    </row>
    <row r="3471" spans="1:13" hidden="1" x14ac:dyDescent="0.25">
      <c r="A3471" t="s">
        <v>4873</v>
      </c>
      <c r="B3471" t="s">
        <v>5009</v>
      </c>
      <c r="C3471" t="s">
        <v>5010</v>
      </c>
      <c r="D3471" s="2">
        <v>70</v>
      </c>
      <c r="E3471" s="3">
        <v>0.1812174</v>
      </c>
      <c r="F3471" s="3">
        <v>0.85930289999999998</v>
      </c>
      <c r="G3471" s="4">
        <v>29041</v>
      </c>
      <c r="H3471" s="4">
        <v>379</v>
      </c>
      <c r="I3471" t="s">
        <v>3</v>
      </c>
      <c r="J3471" s="2">
        <v>82.5</v>
      </c>
      <c r="K3471" s="4">
        <v>7377</v>
      </c>
      <c r="L3471" s="4">
        <v>280</v>
      </c>
      <c r="M3471" s="23">
        <v>0</v>
      </c>
    </row>
    <row r="3472" spans="1:13" hidden="1" x14ac:dyDescent="0.25">
      <c r="A3472" t="s">
        <v>4873</v>
      </c>
      <c r="B3472" t="s">
        <v>5011</v>
      </c>
      <c r="C3472" t="s">
        <v>5012</v>
      </c>
      <c r="D3472" s="2">
        <v>70</v>
      </c>
      <c r="E3472" s="3">
        <v>0.16705729999999999</v>
      </c>
      <c r="F3472" s="3">
        <v>0.91638240000000004</v>
      </c>
      <c r="G3472" s="4">
        <v>24450</v>
      </c>
      <c r="H3472" s="4">
        <v>551</v>
      </c>
      <c r="I3472" t="s">
        <v>3</v>
      </c>
      <c r="J3472" s="2">
        <v>95</v>
      </c>
      <c r="K3472" s="4">
        <v>9639</v>
      </c>
      <c r="L3472" s="4">
        <v>457</v>
      </c>
      <c r="M3472" s="23">
        <v>0</v>
      </c>
    </row>
    <row r="3473" spans="1:13" hidden="1" x14ac:dyDescent="0.25">
      <c r="A3473" t="s">
        <v>4873</v>
      </c>
      <c r="B3473" t="s">
        <v>5013</v>
      </c>
      <c r="C3473" t="s">
        <v>5014</v>
      </c>
      <c r="D3473" s="2">
        <v>70</v>
      </c>
      <c r="E3473" s="3">
        <v>0.32992329999999997</v>
      </c>
      <c r="F3473" s="3">
        <v>0.71880040000000001</v>
      </c>
      <c r="G3473" s="4">
        <v>28090</v>
      </c>
      <c r="H3473" s="4">
        <v>213</v>
      </c>
      <c r="I3473" t="s">
        <v>20</v>
      </c>
      <c r="J3473" s="2">
        <v>47.5</v>
      </c>
      <c r="K3473" s="4">
        <v>2661</v>
      </c>
      <c r="L3473" s="4">
        <v>98</v>
      </c>
      <c r="M3473" s="23">
        <v>0</v>
      </c>
    </row>
    <row r="3474" spans="1:13" hidden="1" x14ac:dyDescent="0.25">
      <c r="A3474" t="s">
        <v>4873</v>
      </c>
      <c r="B3474" t="s">
        <v>5015</v>
      </c>
      <c r="C3474" t="s">
        <v>2653</v>
      </c>
      <c r="D3474" s="2">
        <v>70</v>
      </c>
      <c r="E3474" s="3">
        <v>0.2063188</v>
      </c>
      <c r="F3474" s="3">
        <v>0.99992139999999996</v>
      </c>
      <c r="G3474" s="4">
        <v>12721</v>
      </c>
      <c r="H3474" s="4">
        <v>169</v>
      </c>
      <c r="I3474" t="s">
        <v>20</v>
      </c>
      <c r="J3474" s="2">
        <v>65</v>
      </c>
      <c r="K3474" s="4">
        <v>2871</v>
      </c>
      <c r="L3474" s="4">
        <v>122</v>
      </c>
      <c r="M3474" s="23">
        <v>0</v>
      </c>
    </row>
    <row r="3475" spans="1:13" hidden="1" x14ac:dyDescent="0.25">
      <c r="A3475" t="s">
        <v>4873</v>
      </c>
      <c r="B3475" t="s">
        <v>5016</v>
      </c>
      <c r="C3475" t="s">
        <v>4890</v>
      </c>
      <c r="D3475" s="2">
        <v>70</v>
      </c>
      <c r="E3475" s="3">
        <v>0.24767790000000001</v>
      </c>
      <c r="F3475" s="3">
        <v>0.73735709999999999</v>
      </c>
      <c r="G3475" s="4">
        <v>27732</v>
      </c>
      <c r="H3475" s="4">
        <v>256</v>
      </c>
      <c r="I3475" t="s">
        <v>3</v>
      </c>
      <c r="J3475" s="2">
        <v>57.5</v>
      </c>
      <c r="K3475" s="4">
        <v>3500</v>
      </c>
      <c r="L3475" s="4">
        <v>158</v>
      </c>
      <c r="M3475" s="23">
        <v>0</v>
      </c>
    </row>
    <row r="3476" spans="1:13" hidden="1" x14ac:dyDescent="0.25">
      <c r="A3476" t="s">
        <v>4873</v>
      </c>
      <c r="B3476" t="s">
        <v>5017</v>
      </c>
      <c r="C3476" t="s">
        <v>5018</v>
      </c>
      <c r="D3476" s="2">
        <v>70</v>
      </c>
      <c r="E3476" s="3">
        <v>0.26141880000000001</v>
      </c>
      <c r="F3476" s="3">
        <v>0.99989139999999999</v>
      </c>
      <c r="G3476" s="4">
        <v>9209</v>
      </c>
      <c r="H3476" s="4">
        <v>138</v>
      </c>
      <c r="I3476" t="s">
        <v>20</v>
      </c>
      <c r="J3476" s="2">
        <v>72.5</v>
      </c>
      <c r="K3476" s="4">
        <v>3405</v>
      </c>
      <c r="L3476" s="4">
        <v>102</v>
      </c>
      <c r="M3476" s="23">
        <v>0</v>
      </c>
    </row>
    <row r="3477" spans="1:13" hidden="1" x14ac:dyDescent="0.25">
      <c r="A3477" t="s">
        <v>4873</v>
      </c>
      <c r="B3477" t="s">
        <v>5019</v>
      </c>
      <c r="C3477" t="s">
        <v>5020</v>
      </c>
      <c r="D3477" s="2">
        <v>70</v>
      </c>
      <c r="E3477" s="3">
        <v>0.14852219999999999</v>
      </c>
      <c r="F3477" s="3">
        <v>0.99991269999999999</v>
      </c>
      <c r="G3477" s="4">
        <v>11457</v>
      </c>
      <c r="H3477" s="4">
        <v>293</v>
      </c>
      <c r="I3477" t="s">
        <v>20</v>
      </c>
      <c r="J3477" s="2">
        <v>85</v>
      </c>
      <c r="K3477" s="4">
        <v>4629</v>
      </c>
      <c r="L3477" s="4">
        <v>253</v>
      </c>
      <c r="M3477" s="23">
        <v>0</v>
      </c>
    </row>
    <row r="3478" spans="1:13" hidden="1" x14ac:dyDescent="0.25">
      <c r="A3478" t="s">
        <v>4873</v>
      </c>
      <c r="B3478" t="s">
        <v>5021</v>
      </c>
      <c r="C3478" t="s">
        <v>5022</v>
      </c>
      <c r="D3478" s="2">
        <v>70</v>
      </c>
      <c r="E3478" s="3">
        <v>0.18608279999999999</v>
      </c>
      <c r="F3478" s="3">
        <v>0.99991770000000002</v>
      </c>
      <c r="G3478" s="4">
        <v>12154</v>
      </c>
      <c r="H3478" s="4">
        <v>196</v>
      </c>
      <c r="I3478" t="s">
        <v>20</v>
      </c>
      <c r="J3478" s="2">
        <v>95</v>
      </c>
      <c r="K3478" s="4">
        <v>12154</v>
      </c>
      <c r="L3478" s="4">
        <v>196</v>
      </c>
      <c r="M3478" s="23">
        <v>0</v>
      </c>
    </row>
    <row r="3479" spans="1:13" hidden="1" x14ac:dyDescent="0.25">
      <c r="A3479" t="s">
        <v>4873</v>
      </c>
      <c r="B3479" t="s">
        <v>5023</v>
      </c>
      <c r="C3479" t="s">
        <v>4129</v>
      </c>
      <c r="D3479" s="2">
        <v>67.5</v>
      </c>
      <c r="E3479" s="3">
        <v>0.14145940000000001</v>
      </c>
      <c r="F3479" s="3">
        <v>0.52267629999999998</v>
      </c>
      <c r="G3479" s="4">
        <v>87657</v>
      </c>
      <c r="H3479" s="4">
        <v>780</v>
      </c>
      <c r="I3479" t="s">
        <v>17</v>
      </c>
      <c r="J3479" s="2">
        <v>67.5</v>
      </c>
      <c r="K3479" s="4">
        <v>12913</v>
      </c>
      <c r="L3479" s="4">
        <v>450</v>
      </c>
      <c r="M3479" s="23">
        <v>0</v>
      </c>
    </row>
    <row r="3480" spans="1:13" hidden="1" x14ac:dyDescent="0.25">
      <c r="A3480" t="s">
        <v>4873</v>
      </c>
      <c r="B3480" t="s">
        <v>5024</v>
      </c>
      <c r="C3480" t="s">
        <v>1122</v>
      </c>
      <c r="D3480" s="2">
        <v>67.5</v>
      </c>
      <c r="E3480" s="3">
        <v>0.18232480000000001</v>
      </c>
      <c r="F3480" s="3">
        <v>0.87903710000000002</v>
      </c>
      <c r="G3480" s="4">
        <v>26401</v>
      </c>
      <c r="H3480" s="4">
        <v>327</v>
      </c>
      <c r="I3480" t="s">
        <v>3</v>
      </c>
      <c r="J3480" s="2">
        <v>72.5</v>
      </c>
      <c r="K3480" s="4">
        <v>5809</v>
      </c>
      <c r="L3480" s="4">
        <v>226</v>
      </c>
      <c r="M3480" s="23">
        <v>0</v>
      </c>
    </row>
    <row r="3481" spans="1:13" hidden="1" x14ac:dyDescent="0.25">
      <c r="A3481" t="s">
        <v>4873</v>
      </c>
      <c r="B3481" t="s">
        <v>5025</v>
      </c>
      <c r="C3481" t="s">
        <v>5026</v>
      </c>
      <c r="D3481" s="2">
        <v>67.5</v>
      </c>
      <c r="E3481" s="3">
        <v>0.2025305</v>
      </c>
      <c r="F3481" s="3">
        <v>0.90799609999999997</v>
      </c>
      <c r="G3481" s="4">
        <v>20281</v>
      </c>
      <c r="H3481" s="4">
        <v>268</v>
      </c>
      <c r="I3481" t="s">
        <v>3</v>
      </c>
      <c r="J3481" s="2">
        <v>77.5</v>
      </c>
      <c r="K3481" s="4">
        <v>5103</v>
      </c>
      <c r="L3481" s="4">
        <v>183</v>
      </c>
      <c r="M3481" s="23">
        <v>0</v>
      </c>
    </row>
    <row r="3482" spans="1:13" hidden="1" x14ac:dyDescent="0.25">
      <c r="A3482" t="s">
        <v>4873</v>
      </c>
      <c r="B3482" t="s">
        <v>5027</v>
      </c>
      <c r="C3482" t="s">
        <v>5028</v>
      </c>
      <c r="D3482" s="2">
        <v>67.5</v>
      </c>
      <c r="E3482" s="3">
        <v>0.12697530000000001</v>
      </c>
      <c r="F3482" s="3">
        <v>0.57905799999999996</v>
      </c>
      <c r="G3482" s="4">
        <v>193725</v>
      </c>
      <c r="H3482" s="4">
        <v>1686</v>
      </c>
      <c r="I3482" t="s">
        <v>10</v>
      </c>
      <c r="J3482" s="2">
        <v>62.5</v>
      </c>
      <c r="K3482" s="4">
        <v>20666</v>
      </c>
      <c r="L3482" s="4">
        <v>1007</v>
      </c>
      <c r="M3482" s="23">
        <v>0</v>
      </c>
    </row>
    <row r="3483" spans="1:13" hidden="1" x14ac:dyDescent="0.25">
      <c r="A3483" t="s">
        <v>4873</v>
      </c>
      <c r="B3483" t="s">
        <v>5029</v>
      </c>
      <c r="C3483" t="s">
        <v>5030</v>
      </c>
      <c r="D3483" s="2">
        <v>67.5</v>
      </c>
      <c r="E3483" s="3">
        <v>0.21078930000000001</v>
      </c>
      <c r="F3483" s="3">
        <v>0.50556679999999998</v>
      </c>
      <c r="G3483" s="4">
        <v>44001</v>
      </c>
      <c r="H3483" s="4">
        <v>386</v>
      </c>
      <c r="I3483" t="s">
        <v>3</v>
      </c>
      <c r="J3483" s="2">
        <v>62.5</v>
      </c>
      <c r="K3483" s="4">
        <v>6055</v>
      </c>
      <c r="L3483" s="4">
        <v>245</v>
      </c>
      <c r="M3483" s="23">
        <v>0</v>
      </c>
    </row>
    <row r="3484" spans="1:13" hidden="1" x14ac:dyDescent="0.25">
      <c r="A3484" t="s">
        <v>4873</v>
      </c>
      <c r="B3484" t="s">
        <v>5031</v>
      </c>
      <c r="C3484" t="s">
        <v>2955</v>
      </c>
      <c r="D3484" s="2">
        <v>67.5</v>
      </c>
      <c r="E3484" s="3">
        <v>0.26919559999999998</v>
      </c>
      <c r="F3484" s="3">
        <v>0.60333510000000001</v>
      </c>
      <c r="G3484" s="4">
        <v>39691</v>
      </c>
      <c r="H3484" s="4">
        <v>174</v>
      </c>
      <c r="I3484" t="s">
        <v>3</v>
      </c>
      <c r="J3484" s="2">
        <v>30</v>
      </c>
      <c r="K3484" s="4">
        <v>2364</v>
      </c>
      <c r="L3484" s="4">
        <v>66</v>
      </c>
      <c r="M3484" s="23">
        <v>0</v>
      </c>
    </row>
    <row r="3485" spans="1:13" hidden="1" x14ac:dyDescent="0.25">
      <c r="A3485" t="s">
        <v>4873</v>
      </c>
      <c r="B3485" t="s">
        <v>5032</v>
      </c>
      <c r="C3485" t="s">
        <v>5033</v>
      </c>
      <c r="D3485" s="2">
        <v>67.5</v>
      </c>
      <c r="E3485" s="3">
        <v>0.19223580000000001</v>
      </c>
      <c r="F3485" s="3">
        <v>0.47861799999999999</v>
      </c>
      <c r="G3485" s="4">
        <v>56867</v>
      </c>
      <c r="H3485" s="4">
        <v>401</v>
      </c>
      <c r="I3485" t="s">
        <v>3</v>
      </c>
      <c r="J3485" s="2">
        <v>47.5</v>
      </c>
      <c r="K3485" s="4">
        <v>4522</v>
      </c>
      <c r="L3485" s="4">
        <v>206</v>
      </c>
      <c r="M3485" s="23">
        <v>0</v>
      </c>
    </row>
    <row r="3486" spans="1:13" hidden="1" x14ac:dyDescent="0.25">
      <c r="A3486" t="s">
        <v>4873</v>
      </c>
      <c r="B3486" t="s">
        <v>5034</v>
      </c>
      <c r="C3486" t="s">
        <v>4979</v>
      </c>
      <c r="D3486" s="2">
        <v>67.5</v>
      </c>
      <c r="E3486" s="3">
        <v>0.18437780000000001</v>
      </c>
      <c r="F3486" s="3">
        <v>0.78902419999999995</v>
      </c>
      <c r="G3486" s="4">
        <v>28453</v>
      </c>
      <c r="H3486" s="4">
        <v>319</v>
      </c>
      <c r="I3486" t="s">
        <v>3</v>
      </c>
      <c r="J3486" s="2">
        <v>67.5</v>
      </c>
      <c r="K3486" s="4">
        <v>5078</v>
      </c>
      <c r="L3486" s="4">
        <v>196</v>
      </c>
      <c r="M3486" s="23">
        <v>0</v>
      </c>
    </row>
    <row r="3487" spans="1:13" hidden="1" x14ac:dyDescent="0.25">
      <c r="A3487" t="s">
        <v>4873</v>
      </c>
      <c r="B3487" t="s">
        <v>5035</v>
      </c>
      <c r="C3487" t="s">
        <v>5014</v>
      </c>
      <c r="D3487" s="2">
        <v>67.5</v>
      </c>
      <c r="E3487" s="3">
        <v>0.25778269999999998</v>
      </c>
      <c r="F3487" s="3">
        <v>0.76843439999999996</v>
      </c>
      <c r="G3487" s="4">
        <v>26647</v>
      </c>
      <c r="H3487" s="4">
        <v>169</v>
      </c>
      <c r="I3487" t="s">
        <v>3</v>
      </c>
      <c r="J3487" s="2">
        <v>37.5</v>
      </c>
      <c r="K3487" s="4">
        <v>2242</v>
      </c>
      <c r="L3487" s="4">
        <v>72</v>
      </c>
      <c r="M3487" s="23">
        <v>0</v>
      </c>
    </row>
    <row r="3488" spans="1:13" hidden="1" x14ac:dyDescent="0.25">
      <c r="A3488" t="s">
        <v>4873</v>
      </c>
      <c r="B3488" t="s">
        <v>5036</v>
      </c>
      <c r="C3488" t="s">
        <v>2520</v>
      </c>
      <c r="D3488" s="2">
        <v>67.5</v>
      </c>
      <c r="E3488" s="3">
        <v>0.2058576</v>
      </c>
      <c r="F3488" s="3">
        <v>0.97445029999999999</v>
      </c>
      <c r="G3488" s="4">
        <v>18612</v>
      </c>
      <c r="H3488" s="4">
        <v>240</v>
      </c>
      <c r="I3488" t="s">
        <v>20</v>
      </c>
      <c r="J3488" s="2">
        <v>82.5</v>
      </c>
      <c r="K3488" s="4">
        <v>6227</v>
      </c>
      <c r="L3488" s="4">
        <v>182</v>
      </c>
      <c r="M3488" s="23">
        <v>4.1587000000000004E-3</v>
      </c>
    </row>
    <row r="3489" spans="1:13" hidden="1" x14ac:dyDescent="0.25">
      <c r="A3489" t="s">
        <v>4873</v>
      </c>
      <c r="B3489" t="s">
        <v>5037</v>
      </c>
      <c r="C3489" t="s">
        <v>5038</v>
      </c>
      <c r="D3489" s="2">
        <v>67.5</v>
      </c>
      <c r="E3489" s="3">
        <v>0.1923098</v>
      </c>
      <c r="F3489" s="3">
        <v>0.51953199999999999</v>
      </c>
      <c r="G3489" s="4">
        <v>51775</v>
      </c>
      <c r="H3489" s="4">
        <v>393</v>
      </c>
      <c r="I3489" t="s">
        <v>3</v>
      </c>
      <c r="J3489" s="2">
        <v>47.5</v>
      </c>
      <c r="K3489" s="4">
        <v>4623</v>
      </c>
      <c r="L3489" s="4">
        <v>174</v>
      </c>
      <c r="M3489" s="23">
        <v>2.3029999999999999E-4</v>
      </c>
    </row>
    <row r="3490" spans="1:13" hidden="1" x14ac:dyDescent="0.25">
      <c r="A3490" t="s">
        <v>4873</v>
      </c>
      <c r="B3490" t="s">
        <v>5039</v>
      </c>
      <c r="C3490" t="s">
        <v>2045</v>
      </c>
      <c r="D3490" s="2">
        <v>67.5</v>
      </c>
      <c r="E3490" s="3">
        <v>0.2167714</v>
      </c>
      <c r="F3490" s="3">
        <v>0.45698650000000002</v>
      </c>
      <c r="G3490" s="4">
        <v>41934</v>
      </c>
      <c r="H3490" s="4">
        <v>317</v>
      </c>
      <c r="I3490" t="s">
        <v>3</v>
      </c>
      <c r="J3490" s="2">
        <v>57.5</v>
      </c>
      <c r="K3490" s="4">
        <v>5077</v>
      </c>
      <c r="L3490" s="4">
        <v>187</v>
      </c>
      <c r="M3490" s="23">
        <v>1.6283000000000001E-3</v>
      </c>
    </row>
    <row r="3491" spans="1:13" hidden="1" x14ac:dyDescent="0.25">
      <c r="A3491" t="s">
        <v>4873</v>
      </c>
      <c r="B3491" t="s">
        <v>3639</v>
      </c>
      <c r="C3491" t="s">
        <v>5040</v>
      </c>
      <c r="D3491" s="2">
        <v>67.5</v>
      </c>
      <c r="E3491" s="3">
        <v>0.32146180000000002</v>
      </c>
      <c r="F3491" s="3">
        <v>0.9999034</v>
      </c>
      <c r="G3491" s="4">
        <v>10353</v>
      </c>
      <c r="H3491" s="4">
        <v>101</v>
      </c>
      <c r="I3491" t="s">
        <v>20</v>
      </c>
      <c r="J3491" s="2">
        <v>87.5</v>
      </c>
      <c r="K3491" s="4">
        <v>10353</v>
      </c>
      <c r="L3491" s="4">
        <v>101</v>
      </c>
      <c r="M3491" s="23">
        <v>0</v>
      </c>
    </row>
    <row r="3492" spans="1:13" hidden="1" x14ac:dyDescent="0.25">
      <c r="A3492" t="s">
        <v>4873</v>
      </c>
      <c r="B3492" t="s">
        <v>5041</v>
      </c>
      <c r="C3492" t="s">
        <v>5042</v>
      </c>
      <c r="D3492" s="2">
        <v>67.5</v>
      </c>
      <c r="E3492" s="3">
        <v>0.1563098</v>
      </c>
      <c r="F3492" s="3">
        <v>0.68578689999999998</v>
      </c>
      <c r="G3492" s="4">
        <v>45061</v>
      </c>
      <c r="H3492" s="4">
        <v>388</v>
      </c>
      <c r="I3492" t="s">
        <v>3</v>
      </c>
      <c r="J3492" s="2">
        <v>55</v>
      </c>
      <c r="K3492" s="4">
        <v>4955</v>
      </c>
      <c r="L3492" s="4">
        <v>223</v>
      </c>
      <c r="M3492" s="23">
        <v>0</v>
      </c>
    </row>
    <row r="3493" spans="1:13" hidden="1" x14ac:dyDescent="0.25">
      <c r="A3493" t="s">
        <v>4873</v>
      </c>
      <c r="B3493" t="s">
        <v>5043</v>
      </c>
      <c r="C3493" t="s">
        <v>5044</v>
      </c>
      <c r="D3493" s="2">
        <v>67.5</v>
      </c>
      <c r="E3493" s="3">
        <v>0.18695780000000001</v>
      </c>
      <c r="F3493" s="3">
        <v>0.63041210000000003</v>
      </c>
      <c r="G3493" s="4">
        <v>32047</v>
      </c>
      <c r="H3493" s="4">
        <v>494</v>
      </c>
      <c r="I3493" t="s">
        <v>3</v>
      </c>
      <c r="J3493" s="2">
        <v>77.5</v>
      </c>
      <c r="K3493" s="4">
        <v>7227</v>
      </c>
      <c r="L3493" s="4">
        <v>349</v>
      </c>
      <c r="M3493" s="23">
        <v>0</v>
      </c>
    </row>
    <row r="3494" spans="1:13" hidden="1" x14ac:dyDescent="0.25">
      <c r="A3494" t="s">
        <v>4873</v>
      </c>
      <c r="B3494" t="s">
        <v>5045</v>
      </c>
      <c r="C3494" t="s">
        <v>4940</v>
      </c>
      <c r="D3494" s="2">
        <v>67.5</v>
      </c>
      <c r="E3494" s="3">
        <v>0.13107920000000001</v>
      </c>
      <c r="F3494" s="3">
        <v>0.64232800000000001</v>
      </c>
      <c r="G3494" s="4">
        <v>74397</v>
      </c>
      <c r="H3494" s="4">
        <v>947</v>
      </c>
      <c r="I3494" t="s">
        <v>17</v>
      </c>
      <c r="J3494" s="2">
        <v>77.5</v>
      </c>
      <c r="K3494" s="4">
        <v>16549</v>
      </c>
      <c r="L3494" s="4">
        <v>714</v>
      </c>
      <c r="M3494" s="23">
        <v>0</v>
      </c>
    </row>
    <row r="3495" spans="1:13" hidden="1" x14ac:dyDescent="0.25">
      <c r="A3495" t="s">
        <v>4873</v>
      </c>
      <c r="B3495" t="s">
        <v>5046</v>
      </c>
      <c r="C3495" t="s">
        <v>5047</v>
      </c>
      <c r="D3495" s="2">
        <v>67.5</v>
      </c>
      <c r="E3495" s="3">
        <v>0.25339139999999999</v>
      </c>
      <c r="F3495" s="3">
        <v>0.99990069999999998</v>
      </c>
      <c r="G3495" s="4">
        <v>10068</v>
      </c>
      <c r="H3495" s="4">
        <v>117</v>
      </c>
      <c r="I3495" t="s">
        <v>20</v>
      </c>
      <c r="J3495" s="2">
        <v>55</v>
      </c>
      <c r="K3495" s="4">
        <v>1948</v>
      </c>
      <c r="L3495" s="4">
        <v>74</v>
      </c>
      <c r="M3495" s="23">
        <v>1.0066999999999999E-3</v>
      </c>
    </row>
    <row r="3496" spans="1:13" hidden="1" x14ac:dyDescent="0.25">
      <c r="A3496" t="s">
        <v>4873</v>
      </c>
      <c r="B3496" t="s">
        <v>5048</v>
      </c>
      <c r="C3496" t="s">
        <v>1024</v>
      </c>
      <c r="D3496" s="2">
        <v>67.5</v>
      </c>
      <c r="E3496" s="3">
        <v>0.29617270000000001</v>
      </c>
      <c r="F3496" s="3">
        <v>0.74424999999999997</v>
      </c>
      <c r="G3496" s="4">
        <v>21389</v>
      </c>
      <c r="H3496" s="4">
        <v>179</v>
      </c>
      <c r="I3496" t="s">
        <v>20</v>
      </c>
      <c r="J3496" s="2">
        <v>47.5</v>
      </c>
      <c r="K3496" s="4">
        <v>2295</v>
      </c>
      <c r="L3496" s="4">
        <v>86</v>
      </c>
      <c r="M3496" s="23">
        <v>0</v>
      </c>
    </row>
    <row r="3497" spans="1:13" hidden="1" x14ac:dyDescent="0.25">
      <c r="A3497" t="s">
        <v>4873</v>
      </c>
      <c r="B3497" t="s">
        <v>5049</v>
      </c>
      <c r="C3497" t="s">
        <v>5050</v>
      </c>
      <c r="D3497" s="2">
        <v>67.5</v>
      </c>
      <c r="E3497" s="3">
        <v>0.16226670000000001</v>
      </c>
      <c r="F3497" s="3">
        <v>0.99981660000000006</v>
      </c>
      <c r="G3497" s="4">
        <v>5452</v>
      </c>
      <c r="H3497" s="4">
        <v>1549</v>
      </c>
      <c r="I3497" t="s">
        <v>20</v>
      </c>
      <c r="J3497" s="2">
        <v>95</v>
      </c>
      <c r="K3497" s="4">
        <v>5452</v>
      </c>
      <c r="L3497" s="4">
        <v>1549</v>
      </c>
      <c r="M3497" s="23">
        <v>0</v>
      </c>
    </row>
    <row r="3498" spans="1:13" hidden="1" x14ac:dyDescent="0.25">
      <c r="A3498" t="s">
        <v>4873</v>
      </c>
      <c r="B3498" t="s">
        <v>5051</v>
      </c>
      <c r="C3498" t="s">
        <v>5052</v>
      </c>
      <c r="D3498" s="2">
        <v>67.5</v>
      </c>
      <c r="E3498" s="3">
        <v>0.1607489</v>
      </c>
      <c r="F3498" s="3">
        <v>0.99989380000000005</v>
      </c>
      <c r="G3498" s="4">
        <v>18838</v>
      </c>
      <c r="H3498" s="4">
        <v>190</v>
      </c>
      <c r="I3498" t="s">
        <v>3</v>
      </c>
      <c r="J3498" s="2">
        <v>67.5</v>
      </c>
      <c r="K3498" s="4">
        <v>4679</v>
      </c>
      <c r="L3498" s="4">
        <v>127</v>
      </c>
      <c r="M3498" s="23">
        <v>7.6799999999999997E-5</v>
      </c>
    </row>
    <row r="3499" spans="1:13" hidden="1" x14ac:dyDescent="0.25">
      <c r="A3499" t="s">
        <v>4873</v>
      </c>
      <c r="B3499" t="s">
        <v>5053</v>
      </c>
      <c r="C3499" t="s">
        <v>5054</v>
      </c>
      <c r="D3499" s="2">
        <v>65</v>
      </c>
      <c r="E3499" s="3">
        <v>0.2067696</v>
      </c>
      <c r="F3499" s="3">
        <v>0.82049989999999995</v>
      </c>
      <c r="G3499" s="4">
        <v>24423</v>
      </c>
      <c r="H3499" s="4">
        <v>229</v>
      </c>
      <c r="I3499" t="s">
        <v>3</v>
      </c>
      <c r="J3499" s="2">
        <v>65</v>
      </c>
      <c r="K3499" s="4">
        <v>4020</v>
      </c>
      <c r="L3499" s="4">
        <v>151</v>
      </c>
      <c r="M3499" s="23">
        <v>0</v>
      </c>
    </row>
    <row r="3500" spans="1:13" hidden="1" x14ac:dyDescent="0.25">
      <c r="A3500" t="s">
        <v>4873</v>
      </c>
      <c r="B3500" t="s">
        <v>5055</v>
      </c>
      <c r="C3500" t="s">
        <v>5056</v>
      </c>
      <c r="D3500" s="2">
        <v>65</v>
      </c>
      <c r="E3500" s="3">
        <v>0.26311000000000001</v>
      </c>
      <c r="F3500" s="3">
        <v>0.6709619</v>
      </c>
      <c r="G3500" s="4">
        <v>29472</v>
      </c>
      <c r="H3500" s="4">
        <v>204</v>
      </c>
      <c r="I3500" t="s">
        <v>3</v>
      </c>
      <c r="J3500" s="2">
        <v>50</v>
      </c>
      <c r="K3500" s="4">
        <v>3271</v>
      </c>
      <c r="L3500" s="4">
        <v>90</v>
      </c>
      <c r="M3500" s="23">
        <v>0</v>
      </c>
    </row>
    <row r="3501" spans="1:13" hidden="1" x14ac:dyDescent="0.25">
      <c r="A3501" t="s">
        <v>4873</v>
      </c>
      <c r="B3501" t="s">
        <v>5057</v>
      </c>
      <c r="C3501" t="s">
        <v>4961</v>
      </c>
      <c r="D3501" s="2">
        <v>65</v>
      </c>
      <c r="E3501" s="3">
        <v>0.15315619999999999</v>
      </c>
      <c r="F3501" s="3">
        <v>0.47539009999999998</v>
      </c>
      <c r="G3501" s="4">
        <v>71019</v>
      </c>
      <c r="H3501" s="4">
        <v>521</v>
      </c>
      <c r="I3501" t="s">
        <v>3</v>
      </c>
      <c r="J3501" s="2">
        <v>60</v>
      </c>
      <c r="K3501" s="4">
        <v>8829</v>
      </c>
      <c r="L3501" s="4">
        <v>311</v>
      </c>
      <c r="M3501" s="23">
        <v>0</v>
      </c>
    </row>
    <row r="3502" spans="1:13" hidden="1" x14ac:dyDescent="0.25">
      <c r="A3502" t="s">
        <v>4873</v>
      </c>
      <c r="B3502" t="s">
        <v>5058</v>
      </c>
      <c r="C3502" t="s">
        <v>3613</v>
      </c>
      <c r="D3502" s="2">
        <v>65</v>
      </c>
      <c r="E3502" s="3">
        <v>0.1755612</v>
      </c>
      <c r="F3502" s="3">
        <v>0.71701910000000002</v>
      </c>
      <c r="G3502" s="4">
        <v>44144</v>
      </c>
      <c r="H3502" s="4">
        <v>275</v>
      </c>
      <c r="I3502" t="s">
        <v>3</v>
      </c>
      <c r="J3502" s="2">
        <v>40</v>
      </c>
      <c r="K3502" s="4">
        <v>3583</v>
      </c>
      <c r="L3502" s="4">
        <v>117</v>
      </c>
      <c r="M3502" s="23">
        <v>0</v>
      </c>
    </row>
    <row r="3503" spans="1:13" hidden="1" x14ac:dyDescent="0.25">
      <c r="A3503" t="s">
        <v>4873</v>
      </c>
      <c r="B3503" t="s">
        <v>5059</v>
      </c>
      <c r="C3503" t="s">
        <v>5060</v>
      </c>
      <c r="D3503" s="2">
        <v>65</v>
      </c>
      <c r="E3503" s="3">
        <v>0.18526319999999999</v>
      </c>
      <c r="F3503" s="3">
        <v>0.53660819999999998</v>
      </c>
      <c r="G3503" s="4">
        <v>57482</v>
      </c>
      <c r="H3503" s="4">
        <v>549</v>
      </c>
      <c r="I3503" t="s">
        <v>3</v>
      </c>
      <c r="J3503" s="2">
        <v>67.5</v>
      </c>
      <c r="K3503" s="4">
        <v>8865</v>
      </c>
      <c r="L3503" s="4">
        <v>342</v>
      </c>
      <c r="M3503" s="23">
        <v>0</v>
      </c>
    </row>
    <row r="3504" spans="1:13" hidden="1" x14ac:dyDescent="0.25">
      <c r="A3504" t="s">
        <v>4873</v>
      </c>
      <c r="B3504" t="s">
        <v>5061</v>
      </c>
      <c r="C3504" t="s">
        <v>5062</v>
      </c>
      <c r="D3504" s="2">
        <v>65</v>
      </c>
      <c r="E3504" s="3">
        <v>0.14923710000000001</v>
      </c>
      <c r="F3504" s="3">
        <v>0.99990690000000004</v>
      </c>
      <c r="G3504" s="4">
        <v>10740</v>
      </c>
      <c r="H3504" s="4">
        <v>200</v>
      </c>
      <c r="I3504" t="s">
        <v>20</v>
      </c>
      <c r="J3504" s="2">
        <v>77.5</v>
      </c>
      <c r="K3504" s="4">
        <v>3946</v>
      </c>
      <c r="L3504" s="4">
        <v>157</v>
      </c>
      <c r="M3504" s="23">
        <v>0</v>
      </c>
    </row>
    <row r="3505" spans="1:13" hidden="1" x14ac:dyDescent="0.25">
      <c r="A3505" t="s">
        <v>4873</v>
      </c>
      <c r="B3505" t="s">
        <v>5063</v>
      </c>
      <c r="C3505" t="s">
        <v>5064</v>
      </c>
      <c r="D3505" s="2">
        <v>65</v>
      </c>
      <c r="E3505" s="3">
        <v>0.21754950000000001</v>
      </c>
      <c r="F3505" s="3">
        <v>0.88904000000000005</v>
      </c>
      <c r="G3505" s="4">
        <v>20263</v>
      </c>
      <c r="H3505" s="4">
        <v>189</v>
      </c>
      <c r="I3505" t="s">
        <v>20</v>
      </c>
      <c r="J3505" s="2">
        <v>55</v>
      </c>
      <c r="K3505" s="4">
        <v>2753</v>
      </c>
      <c r="L3505" s="4">
        <v>114</v>
      </c>
      <c r="M3505" s="23">
        <v>0</v>
      </c>
    </row>
    <row r="3506" spans="1:13" hidden="1" x14ac:dyDescent="0.25">
      <c r="A3506" t="s">
        <v>4873</v>
      </c>
      <c r="B3506" t="s">
        <v>4936</v>
      </c>
      <c r="C3506" t="s">
        <v>5065</v>
      </c>
      <c r="D3506" s="2">
        <v>65</v>
      </c>
      <c r="E3506" s="3">
        <v>0.14276059999999999</v>
      </c>
      <c r="F3506" s="3">
        <v>0.44439640000000002</v>
      </c>
      <c r="G3506" s="4">
        <v>85333</v>
      </c>
      <c r="H3506" s="4">
        <v>624</v>
      </c>
      <c r="I3506" t="s">
        <v>17</v>
      </c>
      <c r="J3506" s="2">
        <v>57.5</v>
      </c>
      <c r="K3506" s="4">
        <v>9283</v>
      </c>
      <c r="L3506" s="4">
        <v>298</v>
      </c>
      <c r="M3506" s="23">
        <v>0</v>
      </c>
    </row>
    <row r="3507" spans="1:13" hidden="1" x14ac:dyDescent="0.25">
      <c r="A3507" t="s">
        <v>4873</v>
      </c>
      <c r="B3507" t="s">
        <v>5066</v>
      </c>
      <c r="C3507" t="s">
        <v>5067</v>
      </c>
      <c r="D3507" s="2">
        <v>65</v>
      </c>
      <c r="E3507" s="3">
        <v>0.20701749999999999</v>
      </c>
      <c r="F3507" s="3">
        <v>0.66527400000000003</v>
      </c>
      <c r="G3507" s="4">
        <v>37896</v>
      </c>
      <c r="H3507" s="4">
        <v>325</v>
      </c>
      <c r="I3507" t="s">
        <v>3</v>
      </c>
      <c r="J3507" s="2">
        <v>62.5</v>
      </c>
      <c r="K3507" s="4">
        <v>4808</v>
      </c>
      <c r="L3507" s="4">
        <v>188</v>
      </c>
      <c r="M3507" s="23">
        <v>0</v>
      </c>
    </row>
    <row r="3508" spans="1:13" hidden="1" x14ac:dyDescent="0.25">
      <c r="A3508" t="s">
        <v>4873</v>
      </c>
      <c r="B3508" t="s">
        <v>5068</v>
      </c>
      <c r="C3508" t="s">
        <v>5069</v>
      </c>
      <c r="D3508" s="2">
        <v>65</v>
      </c>
      <c r="E3508" s="3">
        <v>0.13257050000000001</v>
      </c>
      <c r="F3508" s="3">
        <v>0.47359689999999999</v>
      </c>
      <c r="G3508" s="4">
        <v>167946</v>
      </c>
      <c r="H3508" s="4">
        <v>2028</v>
      </c>
      <c r="I3508" t="s">
        <v>10</v>
      </c>
      <c r="J3508" s="2">
        <v>72.5</v>
      </c>
      <c r="K3508" s="4">
        <v>35966</v>
      </c>
      <c r="L3508" s="4">
        <v>1443</v>
      </c>
      <c r="M3508" s="23">
        <v>7.6458000000000003E-3</v>
      </c>
    </row>
    <row r="3509" spans="1:13" hidden="1" x14ac:dyDescent="0.25">
      <c r="A3509" t="s">
        <v>4873</v>
      </c>
      <c r="B3509" t="s">
        <v>5070</v>
      </c>
      <c r="C3509" t="s">
        <v>5071</v>
      </c>
      <c r="D3509" s="2">
        <v>65</v>
      </c>
      <c r="E3509" s="3">
        <v>0.26576080000000002</v>
      </c>
      <c r="F3509" s="3">
        <v>0.99990299999999999</v>
      </c>
      <c r="G3509" s="4">
        <v>10307</v>
      </c>
      <c r="H3509" s="4">
        <v>97</v>
      </c>
      <c r="I3509" t="s">
        <v>20</v>
      </c>
      <c r="J3509" s="2">
        <v>52.5</v>
      </c>
      <c r="K3509" s="4">
        <v>1823</v>
      </c>
      <c r="L3509" s="4">
        <v>61</v>
      </c>
      <c r="M3509" s="23">
        <v>0</v>
      </c>
    </row>
    <row r="3510" spans="1:13" hidden="1" x14ac:dyDescent="0.25">
      <c r="A3510" t="s">
        <v>4873</v>
      </c>
      <c r="B3510" t="s">
        <v>78</v>
      </c>
      <c r="C3510" t="s">
        <v>5072</v>
      </c>
      <c r="D3510" s="2">
        <v>65</v>
      </c>
      <c r="E3510" s="3">
        <v>0.17230039999999999</v>
      </c>
      <c r="F3510" s="3">
        <v>0.7219835</v>
      </c>
      <c r="G3510" s="4">
        <v>34274</v>
      </c>
      <c r="H3510" s="4">
        <v>305</v>
      </c>
      <c r="I3510" t="s">
        <v>3</v>
      </c>
      <c r="J3510" s="2">
        <v>65</v>
      </c>
      <c r="K3510" s="4">
        <v>5178</v>
      </c>
      <c r="L3510" s="4">
        <v>197</v>
      </c>
      <c r="M3510" s="23">
        <v>0</v>
      </c>
    </row>
    <row r="3511" spans="1:13" hidden="1" x14ac:dyDescent="0.25">
      <c r="A3511" t="s">
        <v>4873</v>
      </c>
      <c r="B3511" t="s">
        <v>5073</v>
      </c>
      <c r="C3511" t="s">
        <v>5074</v>
      </c>
      <c r="D3511" s="2">
        <v>65</v>
      </c>
      <c r="E3511" s="3">
        <v>0.23984030000000001</v>
      </c>
      <c r="F3511" s="3">
        <v>0.91849499999999995</v>
      </c>
      <c r="G3511" s="4">
        <v>18797</v>
      </c>
      <c r="H3511" s="4">
        <v>182</v>
      </c>
      <c r="I3511" t="s">
        <v>20</v>
      </c>
      <c r="J3511" s="2">
        <v>45</v>
      </c>
      <c r="K3511" s="4">
        <v>2160</v>
      </c>
      <c r="L3511" s="4">
        <v>99</v>
      </c>
      <c r="M3511" s="23">
        <v>0</v>
      </c>
    </row>
    <row r="3512" spans="1:13" hidden="1" x14ac:dyDescent="0.25">
      <c r="A3512" t="s">
        <v>4873</v>
      </c>
      <c r="B3512" t="s">
        <v>5075</v>
      </c>
      <c r="C3512" t="s">
        <v>4916</v>
      </c>
      <c r="D3512" s="2">
        <v>65</v>
      </c>
      <c r="E3512" s="3">
        <v>0.16186449999999999</v>
      </c>
      <c r="F3512" s="3">
        <v>0.8465241</v>
      </c>
      <c r="G3512" s="4">
        <v>34291</v>
      </c>
      <c r="H3512" s="4">
        <v>334</v>
      </c>
      <c r="I3512" t="s">
        <v>3</v>
      </c>
      <c r="J3512" s="2">
        <v>62.5</v>
      </c>
      <c r="K3512" s="4">
        <v>5237</v>
      </c>
      <c r="L3512" s="4">
        <v>211</v>
      </c>
      <c r="M3512" s="23">
        <v>3.8140000000000001E-3</v>
      </c>
    </row>
    <row r="3513" spans="1:13" hidden="1" x14ac:dyDescent="0.25">
      <c r="A3513" t="s">
        <v>4873</v>
      </c>
      <c r="B3513" t="s">
        <v>5076</v>
      </c>
      <c r="C3513" t="s">
        <v>2102</v>
      </c>
      <c r="D3513" s="2">
        <v>65</v>
      </c>
      <c r="E3513" s="3">
        <v>0.287026</v>
      </c>
      <c r="F3513" s="3">
        <v>0.99970389999999998</v>
      </c>
      <c r="G3513" s="4">
        <v>6752</v>
      </c>
      <c r="H3513" s="4">
        <v>151</v>
      </c>
      <c r="I3513" t="s">
        <v>20</v>
      </c>
      <c r="J3513" s="2">
        <v>75</v>
      </c>
      <c r="K3513" s="4">
        <v>2510</v>
      </c>
      <c r="L3513" s="4">
        <v>117</v>
      </c>
      <c r="M3513" s="23">
        <v>0</v>
      </c>
    </row>
    <row r="3514" spans="1:13" hidden="1" x14ac:dyDescent="0.25">
      <c r="A3514" t="s">
        <v>4873</v>
      </c>
      <c r="B3514" t="s">
        <v>5077</v>
      </c>
      <c r="C3514" t="s">
        <v>5078</v>
      </c>
      <c r="D3514" s="2">
        <v>65</v>
      </c>
      <c r="E3514" s="3">
        <v>0.23161499999999999</v>
      </c>
      <c r="F3514" s="3">
        <v>0.58486579999999999</v>
      </c>
      <c r="G3514" s="4">
        <v>37687</v>
      </c>
      <c r="H3514" s="4">
        <v>272</v>
      </c>
      <c r="I3514" t="s">
        <v>3</v>
      </c>
      <c r="J3514" s="2">
        <v>37.5</v>
      </c>
      <c r="K3514" s="4">
        <v>2546</v>
      </c>
      <c r="L3514" s="4">
        <v>95</v>
      </c>
      <c r="M3514" s="23">
        <v>6.1500000000000004E-6</v>
      </c>
    </row>
    <row r="3515" spans="1:13" hidden="1" x14ac:dyDescent="0.25">
      <c r="A3515" t="s">
        <v>4873</v>
      </c>
      <c r="B3515" t="s">
        <v>5079</v>
      </c>
      <c r="C3515" t="s">
        <v>5080</v>
      </c>
      <c r="D3515" s="2">
        <v>65</v>
      </c>
      <c r="E3515" s="3">
        <v>0.23889489999999999</v>
      </c>
      <c r="F3515" s="3">
        <v>0.89473429999999998</v>
      </c>
      <c r="G3515" s="4">
        <v>18436</v>
      </c>
      <c r="H3515" s="4">
        <v>195</v>
      </c>
      <c r="I3515" t="s">
        <v>20</v>
      </c>
      <c r="J3515" s="2">
        <v>57.5</v>
      </c>
      <c r="K3515" s="4">
        <v>2809</v>
      </c>
      <c r="L3515" s="4">
        <v>119</v>
      </c>
      <c r="M3515" s="23">
        <v>0</v>
      </c>
    </row>
    <row r="3516" spans="1:13" hidden="1" x14ac:dyDescent="0.25">
      <c r="A3516" t="s">
        <v>4873</v>
      </c>
      <c r="B3516" t="s">
        <v>5081</v>
      </c>
      <c r="C3516" t="s">
        <v>5082</v>
      </c>
      <c r="D3516" s="2">
        <v>65</v>
      </c>
      <c r="E3516" s="3">
        <v>0.1388346</v>
      </c>
      <c r="F3516" s="3">
        <v>0.92601730000000004</v>
      </c>
      <c r="G3516" s="4">
        <v>25146</v>
      </c>
      <c r="H3516" s="4">
        <v>471</v>
      </c>
      <c r="I3516" t="s">
        <v>3</v>
      </c>
      <c r="J3516" s="2">
        <v>87.5</v>
      </c>
      <c r="K3516" s="4">
        <v>8176</v>
      </c>
      <c r="L3516" s="4">
        <v>364</v>
      </c>
      <c r="M3516" s="23">
        <v>0</v>
      </c>
    </row>
    <row r="3517" spans="1:13" hidden="1" x14ac:dyDescent="0.25">
      <c r="A3517" t="s">
        <v>4873</v>
      </c>
      <c r="B3517" t="s">
        <v>5083</v>
      </c>
      <c r="C3517" t="s">
        <v>5084</v>
      </c>
      <c r="D3517" s="2">
        <v>65</v>
      </c>
      <c r="E3517" s="3">
        <v>0.1886255</v>
      </c>
      <c r="F3517" s="3">
        <v>0.99992170000000002</v>
      </c>
      <c r="G3517" s="4">
        <v>12769</v>
      </c>
      <c r="H3517" s="4">
        <v>130</v>
      </c>
      <c r="I3517" t="s">
        <v>20</v>
      </c>
      <c r="J3517" s="2">
        <v>50</v>
      </c>
      <c r="K3517" s="4">
        <v>2187</v>
      </c>
      <c r="L3517" s="4">
        <v>83</v>
      </c>
      <c r="M3517" s="23">
        <v>0</v>
      </c>
    </row>
    <row r="3518" spans="1:13" hidden="1" x14ac:dyDescent="0.25">
      <c r="A3518" t="s">
        <v>4873</v>
      </c>
      <c r="B3518" t="s">
        <v>602</v>
      </c>
      <c r="C3518" t="s">
        <v>4129</v>
      </c>
      <c r="D3518" s="2">
        <v>65</v>
      </c>
      <c r="E3518" s="3">
        <v>0.27802120000000002</v>
      </c>
      <c r="F3518" s="3">
        <v>0.98291309999999998</v>
      </c>
      <c r="G3518" s="4">
        <v>12943</v>
      </c>
      <c r="H3518" s="4">
        <v>151</v>
      </c>
      <c r="I3518" t="s">
        <v>20</v>
      </c>
      <c r="J3518" s="2">
        <v>67.5</v>
      </c>
      <c r="K3518" s="4">
        <v>3034</v>
      </c>
      <c r="L3518" s="4">
        <v>89</v>
      </c>
      <c r="M3518" s="23">
        <v>0</v>
      </c>
    </row>
    <row r="3519" spans="1:13" hidden="1" x14ac:dyDescent="0.25">
      <c r="A3519" t="s">
        <v>4873</v>
      </c>
      <c r="B3519" t="s">
        <v>1601</v>
      </c>
      <c r="C3519" t="s">
        <v>4905</v>
      </c>
      <c r="D3519" s="2">
        <v>65</v>
      </c>
      <c r="E3519" s="3">
        <v>0.17244809999999999</v>
      </c>
      <c r="F3519" s="3">
        <v>0.36148780000000003</v>
      </c>
      <c r="G3519" s="4">
        <v>69196</v>
      </c>
      <c r="H3519" s="4">
        <v>546</v>
      </c>
      <c r="I3519" t="s">
        <v>3</v>
      </c>
      <c r="J3519" s="2">
        <v>50</v>
      </c>
      <c r="K3519" s="4">
        <v>6042</v>
      </c>
      <c r="L3519" s="4">
        <v>246</v>
      </c>
      <c r="M3519" s="23">
        <v>0</v>
      </c>
    </row>
    <row r="3520" spans="1:13" hidden="1" x14ac:dyDescent="0.25">
      <c r="A3520" t="s">
        <v>4873</v>
      </c>
      <c r="B3520" t="s">
        <v>5085</v>
      </c>
      <c r="C3520" t="s">
        <v>5086</v>
      </c>
      <c r="D3520" s="2">
        <v>62.5</v>
      </c>
      <c r="E3520" s="3">
        <v>0.14237459999999999</v>
      </c>
      <c r="F3520" s="3">
        <v>0.99989119999999998</v>
      </c>
      <c r="G3520" s="4">
        <v>9189</v>
      </c>
      <c r="H3520" s="4">
        <v>173</v>
      </c>
      <c r="I3520" t="s">
        <v>20</v>
      </c>
      <c r="J3520" s="2">
        <v>90</v>
      </c>
      <c r="K3520" s="4">
        <v>9189</v>
      </c>
      <c r="L3520" s="4">
        <v>173</v>
      </c>
      <c r="M3520" s="23">
        <v>2.7423999999999999E-3</v>
      </c>
    </row>
    <row r="3521" spans="1:13" hidden="1" x14ac:dyDescent="0.25">
      <c r="A3521" t="s">
        <v>4873</v>
      </c>
      <c r="B3521" t="s">
        <v>5087</v>
      </c>
      <c r="C3521" t="s">
        <v>5088</v>
      </c>
      <c r="D3521" s="2">
        <v>62.5</v>
      </c>
      <c r="E3521" s="3">
        <v>0.25037429999999999</v>
      </c>
      <c r="F3521" s="3">
        <v>0.99985760000000001</v>
      </c>
      <c r="G3521" s="4">
        <v>7023</v>
      </c>
      <c r="H3521" s="4">
        <v>107</v>
      </c>
      <c r="I3521" t="s">
        <v>20</v>
      </c>
      <c r="J3521" s="2">
        <v>85</v>
      </c>
      <c r="K3521" s="4">
        <v>7023</v>
      </c>
      <c r="L3521" s="4">
        <v>107</v>
      </c>
      <c r="M3521" s="23">
        <v>0</v>
      </c>
    </row>
    <row r="3522" spans="1:13" hidden="1" x14ac:dyDescent="0.25">
      <c r="A3522" t="s">
        <v>4873</v>
      </c>
      <c r="B3522" t="s">
        <v>5089</v>
      </c>
      <c r="C3522" t="s">
        <v>1046</v>
      </c>
      <c r="D3522" s="2">
        <v>62.5</v>
      </c>
      <c r="E3522" s="3">
        <v>0.22543360000000001</v>
      </c>
      <c r="F3522" s="3">
        <v>0.55801250000000002</v>
      </c>
      <c r="G3522" s="4">
        <v>38812</v>
      </c>
      <c r="H3522" s="4">
        <v>176</v>
      </c>
      <c r="I3522" t="s">
        <v>3</v>
      </c>
      <c r="J3522" s="2">
        <v>27.5</v>
      </c>
      <c r="K3522" s="4">
        <v>2281</v>
      </c>
      <c r="L3522" s="4">
        <v>75</v>
      </c>
      <c r="M3522" s="23">
        <v>0</v>
      </c>
    </row>
    <row r="3523" spans="1:13" hidden="1" x14ac:dyDescent="0.25">
      <c r="A3523" t="s">
        <v>4873</v>
      </c>
      <c r="B3523" t="s">
        <v>5090</v>
      </c>
      <c r="C3523" t="s">
        <v>3450</v>
      </c>
      <c r="D3523" s="2">
        <v>62.5</v>
      </c>
      <c r="E3523" s="3">
        <v>0.3723593</v>
      </c>
      <c r="F3523" s="3">
        <v>0.71722160000000001</v>
      </c>
      <c r="G3523" s="4">
        <v>20940</v>
      </c>
      <c r="H3523" s="4">
        <v>108</v>
      </c>
      <c r="I3523" t="s">
        <v>20</v>
      </c>
      <c r="J3523" s="2">
        <v>22.5</v>
      </c>
      <c r="K3523" s="4">
        <v>1081</v>
      </c>
      <c r="L3523" s="4">
        <v>37</v>
      </c>
      <c r="M3523" s="23">
        <v>0</v>
      </c>
    </row>
    <row r="3524" spans="1:13" hidden="1" x14ac:dyDescent="0.25">
      <c r="A3524" t="s">
        <v>4873</v>
      </c>
      <c r="B3524" t="s">
        <v>5091</v>
      </c>
      <c r="C3524" t="s">
        <v>5092</v>
      </c>
      <c r="D3524" s="2">
        <v>62.5</v>
      </c>
      <c r="E3524" s="3">
        <v>0.16817969999999999</v>
      </c>
      <c r="F3524" s="3">
        <v>0.38471559999999999</v>
      </c>
      <c r="G3524" s="4">
        <v>49908</v>
      </c>
      <c r="H3524" s="4">
        <v>384</v>
      </c>
      <c r="I3524" t="s">
        <v>3</v>
      </c>
      <c r="J3524" s="2">
        <v>45</v>
      </c>
      <c r="K3524" s="4">
        <v>4488</v>
      </c>
      <c r="L3524" s="4">
        <v>187</v>
      </c>
      <c r="M3524" s="23">
        <v>4.9772000000000002E-3</v>
      </c>
    </row>
    <row r="3525" spans="1:13" hidden="1" x14ac:dyDescent="0.25">
      <c r="A3525" t="s">
        <v>4873</v>
      </c>
      <c r="B3525" t="s">
        <v>5093</v>
      </c>
      <c r="C3525" t="s">
        <v>5094</v>
      </c>
      <c r="D3525" s="2">
        <v>62.5</v>
      </c>
      <c r="E3525" s="3">
        <v>0.20802960000000001</v>
      </c>
      <c r="F3525" s="3">
        <v>0.97225360000000005</v>
      </c>
      <c r="G3525" s="4">
        <v>14612</v>
      </c>
      <c r="H3525" s="4">
        <v>193</v>
      </c>
      <c r="I3525" t="s">
        <v>20</v>
      </c>
      <c r="J3525" s="2">
        <v>72.5</v>
      </c>
      <c r="K3525" s="4">
        <v>3691</v>
      </c>
      <c r="L3525" s="4">
        <v>133</v>
      </c>
      <c r="M3525" s="23">
        <v>0</v>
      </c>
    </row>
    <row r="3526" spans="1:13" hidden="1" x14ac:dyDescent="0.25">
      <c r="A3526" t="s">
        <v>4873</v>
      </c>
      <c r="B3526" t="s">
        <v>5095</v>
      </c>
      <c r="C3526" t="s">
        <v>5096</v>
      </c>
      <c r="D3526" s="2">
        <v>62.5</v>
      </c>
      <c r="E3526" s="3">
        <v>0.1191004</v>
      </c>
      <c r="F3526" s="3">
        <v>0.60831959999999996</v>
      </c>
      <c r="G3526" s="4">
        <v>54649</v>
      </c>
      <c r="H3526" s="4">
        <v>884</v>
      </c>
      <c r="I3526" t="s">
        <v>3</v>
      </c>
      <c r="J3526" s="2">
        <v>75</v>
      </c>
      <c r="K3526" s="4">
        <v>12590</v>
      </c>
      <c r="L3526" s="4">
        <v>677</v>
      </c>
      <c r="M3526" s="23">
        <v>5.5570000000000001E-4</v>
      </c>
    </row>
    <row r="3527" spans="1:13" hidden="1" x14ac:dyDescent="0.25">
      <c r="A3527" t="s">
        <v>4873</v>
      </c>
      <c r="B3527" t="s">
        <v>5097</v>
      </c>
      <c r="C3527" t="s">
        <v>1899</v>
      </c>
      <c r="D3527" s="2">
        <v>62.5</v>
      </c>
      <c r="E3527" s="3">
        <v>0.23087170000000001</v>
      </c>
      <c r="F3527" s="3">
        <v>0.95862349999999996</v>
      </c>
      <c r="G3527" s="4">
        <v>14040</v>
      </c>
      <c r="H3527" s="4">
        <v>143</v>
      </c>
      <c r="I3527" t="s">
        <v>20</v>
      </c>
      <c r="J3527" s="2">
        <v>60</v>
      </c>
      <c r="K3527" s="4">
        <v>2628</v>
      </c>
      <c r="L3527" s="4">
        <v>96</v>
      </c>
      <c r="M3527" s="23">
        <v>0</v>
      </c>
    </row>
    <row r="3528" spans="1:13" hidden="1" x14ac:dyDescent="0.25">
      <c r="A3528" t="s">
        <v>4873</v>
      </c>
      <c r="B3528" t="s">
        <v>5098</v>
      </c>
      <c r="C3528" t="s">
        <v>5099</v>
      </c>
      <c r="D3528" s="2">
        <v>62.5</v>
      </c>
      <c r="E3528" s="3">
        <v>0.20738690000000001</v>
      </c>
      <c r="F3528" s="3">
        <v>0.86748709999999996</v>
      </c>
      <c r="G3528" s="4">
        <v>19456</v>
      </c>
      <c r="H3528" s="4">
        <v>175</v>
      </c>
      <c r="I3528" t="s">
        <v>20</v>
      </c>
      <c r="J3528" s="2">
        <v>52.5</v>
      </c>
      <c r="K3528" s="4">
        <v>2791</v>
      </c>
      <c r="L3528" s="4">
        <v>95</v>
      </c>
      <c r="M3528" s="23">
        <v>0</v>
      </c>
    </row>
    <row r="3529" spans="1:13" hidden="1" x14ac:dyDescent="0.25">
      <c r="A3529" t="s">
        <v>4873</v>
      </c>
      <c r="B3529" t="s">
        <v>5100</v>
      </c>
      <c r="C3529" t="s">
        <v>5101</v>
      </c>
      <c r="D3529" s="2">
        <v>62.5</v>
      </c>
      <c r="E3529" s="3">
        <v>0.17469779999999999</v>
      </c>
      <c r="F3529" s="3">
        <v>0.85887619999999998</v>
      </c>
      <c r="G3529" s="4">
        <v>19396</v>
      </c>
      <c r="H3529" s="4">
        <v>227</v>
      </c>
      <c r="I3529" t="s">
        <v>3</v>
      </c>
      <c r="J3529" s="2">
        <v>65</v>
      </c>
      <c r="K3529" s="4">
        <v>3674</v>
      </c>
      <c r="L3529" s="4">
        <v>157</v>
      </c>
      <c r="M3529" s="23">
        <v>0</v>
      </c>
    </row>
    <row r="3530" spans="1:13" hidden="1" x14ac:dyDescent="0.25">
      <c r="A3530" t="s">
        <v>4873</v>
      </c>
      <c r="B3530" t="s">
        <v>327</v>
      </c>
      <c r="C3530" t="s">
        <v>2455</v>
      </c>
      <c r="D3530" s="2">
        <v>62.5</v>
      </c>
      <c r="E3530" s="3">
        <v>0.1963685</v>
      </c>
      <c r="F3530" s="3">
        <v>0.99989980000000001</v>
      </c>
      <c r="G3530" s="4">
        <v>9982</v>
      </c>
      <c r="H3530" s="4">
        <v>127</v>
      </c>
      <c r="I3530" t="s">
        <v>20</v>
      </c>
      <c r="J3530" s="2">
        <v>50</v>
      </c>
      <c r="K3530" s="4">
        <v>1538</v>
      </c>
      <c r="L3530" s="4">
        <v>87</v>
      </c>
      <c r="M3530" s="23">
        <v>0</v>
      </c>
    </row>
    <row r="3531" spans="1:13" hidden="1" x14ac:dyDescent="0.25">
      <c r="A3531" t="s">
        <v>4873</v>
      </c>
      <c r="B3531" t="s">
        <v>5102</v>
      </c>
      <c r="C3531" t="s">
        <v>5103</v>
      </c>
      <c r="D3531" s="2">
        <v>62.5</v>
      </c>
      <c r="E3531" s="3">
        <v>0.26256790000000002</v>
      </c>
      <c r="F3531" s="3">
        <v>0.99983580000000005</v>
      </c>
      <c r="G3531" s="4">
        <v>6090</v>
      </c>
      <c r="H3531" s="4">
        <v>125</v>
      </c>
      <c r="I3531" t="s">
        <v>20</v>
      </c>
      <c r="J3531" s="2">
        <v>85</v>
      </c>
      <c r="K3531" s="4">
        <v>6090</v>
      </c>
      <c r="L3531" s="4">
        <v>125</v>
      </c>
      <c r="M3531" s="23">
        <v>1.293E-4</v>
      </c>
    </row>
    <row r="3532" spans="1:13" hidden="1" x14ac:dyDescent="0.25">
      <c r="A3532" t="s">
        <v>4873</v>
      </c>
      <c r="B3532" t="s">
        <v>5104</v>
      </c>
      <c r="C3532" t="s">
        <v>660</v>
      </c>
      <c r="D3532" s="2">
        <v>62.5</v>
      </c>
      <c r="E3532" s="3">
        <v>0.2085785</v>
      </c>
      <c r="F3532" s="3">
        <v>0.43895269999999997</v>
      </c>
      <c r="G3532" s="4">
        <v>54352</v>
      </c>
      <c r="H3532" s="4">
        <v>299</v>
      </c>
      <c r="I3532" t="s">
        <v>3</v>
      </c>
      <c r="J3532" s="2">
        <v>40</v>
      </c>
      <c r="K3532" s="4">
        <v>3664</v>
      </c>
      <c r="L3532" s="4">
        <v>121</v>
      </c>
      <c r="M3532" s="23">
        <v>0</v>
      </c>
    </row>
    <row r="3533" spans="1:13" hidden="1" x14ac:dyDescent="0.25">
      <c r="A3533" t="s">
        <v>4873</v>
      </c>
      <c r="B3533" t="s">
        <v>5105</v>
      </c>
      <c r="C3533" t="s">
        <v>5106</v>
      </c>
      <c r="D3533" s="2">
        <v>62.5</v>
      </c>
      <c r="E3533" s="3">
        <v>0.221411</v>
      </c>
      <c r="F3533" s="3">
        <v>0.78325440000000002</v>
      </c>
      <c r="G3533" s="4">
        <v>15557</v>
      </c>
      <c r="H3533" s="4">
        <v>223</v>
      </c>
      <c r="I3533" t="s">
        <v>20</v>
      </c>
      <c r="J3533" s="2">
        <v>75</v>
      </c>
      <c r="K3533" s="4">
        <v>4519</v>
      </c>
      <c r="L3533" s="4">
        <v>165</v>
      </c>
      <c r="M3533" s="23">
        <v>0</v>
      </c>
    </row>
    <row r="3534" spans="1:13" hidden="1" x14ac:dyDescent="0.25">
      <c r="A3534" t="s">
        <v>4873</v>
      </c>
      <c r="B3534" t="s">
        <v>5107</v>
      </c>
      <c r="C3534" t="s">
        <v>1814</v>
      </c>
      <c r="D3534" s="2">
        <v>62.5</v>
      </c>
      <c r="E3534" s="3">
        <v>0.1348762</v>
      </c>
      <c r="F3534" s="3">
        <v>0.99988690000000002</v>
      </c>
      <c r="G3534" s="4">
        <v>8841</v>
      </c>
      <c r="H3534" s="4">
        <v>263</v>
      </c>
      <c r="I3534" t="s">
        <v>20</v>
      </c>
      <c r="J3534" s="2">
        <v>95</v>
      </c>
      <c r="K3534" s="4">
        <v>8841</v>
      </c>
      <c r="L3534" s="4">
        <v>263</v>
      </c>
      <c r="M3534" s="23">
        <v>0</v>
      </c>
    </row>
    <row r="3535" spans="1:13" hidden="1" x14ac:dyDescent="0.25">
      <c r="A3535" t="s">
        <v>4873</v>
      </c>
      <c r="B3535" t="s">
        <v>5108</v>
      </c>
      <c r="C3535" t="s">
        <v>5109</v>
      </c>
      <c r="D3535" s="2">
        <v>62.5</v>
      </c>
      <c r="E3535" s="3">
        <v>0.1307442</v>
      </c>
      <c r="F3535" s="3">
        <v>0.48469180000000001</v>
      </c>
      <c r="G3535" s="4">
        <v>56612</v>
      </c>
      <c r="H3535" s="4">
        <v>719</v>
      </c>
      <c r="I3535" t="s">
        <v>3</v>
      </c>
      <c r="J3535" s="2">
        <v>72.5</v>
      </c>
      <c r="K3535" s="4">
        <v>11434</v>
      </c>
      <c r="L3535" s="4">
        <v>510</v>
      </c>
      <c r="M3535" s="23">
        <v>6.5935999999999998E-3</v>
      </c>
    </row>
    <row r="3536" spans="1:13" hidden="1" x14ac:dyDescent="0.25">
      <c r="A3536" t="s">
        <v>4873</v>
      </c>
      <c r="B3536" t="s">
        <v>5110</v>
      </c>
      <c r="C3536" t="s">
        <v>4918</v>
      </c>
      <c r="D3536" s="2">
        <v>62.5</v>
      </c>
      <c r="E3536" s="3">
        <v>0.25382080000000001</v>
      </c>
      <c r="F3536" s="3">
        <v>0.66340659999999996</v>
      </c>
      <c r="G3536" s="4">
        <v>22520</v>
      </c>
      <c r="H3536" s="4">
        <v>201</v>
      </c>
      <c r="I3536" t="s">
        <v>20</v>
      </c>
      <c r="J3536" s="2">
        <v>57.5</v>
      </c>
      <c r="K3536" s="4">
        <v>3167</v>
      </c>
      <c r="L3536" s="4">
        <v>109</v>
      </c>
      <c r="M3536" s="23">
        <v>0</v>
      </c>
    </row>
    <row r="3537" spans="1:13" hidden="1" x14ac:dyDescent="0.25">
      <c r="A3537" t="s">
        <v>4873</v>
      </c>
      <c r="B3537" t="s">
        <v>5111</v>
      </c>
      <c r="C3537" t="s">
        <v>4912</v>
      </c>
      <c r="D3537" s="2">
        <v>62.5</v>
      </c>
      <c r="E3537" s="3">
        <v>0.18499099999999999</v>
      </c>
      <c r="F3537" s="3">
        <v>0.78744840000000005</v>
      </c>
      <c r="G3537" s="4">
        <v>26889</v>
      </c>
      <c r="H3537" s="4">
        <v>231</v>
      </c>
      <c r="I3537" t="s">
        <v>3</v>
      </c>
      <c r="J3537" s="2">
        <v>50</v>
      </c>
      <c r="K3537" s="4">
        <v>3488</v>
      </c>
      <c r="L3537" s="4">
        <v>130</v>
      </c>
      <c r="M3537" s="23">
        <v>0</v>
      </c>
    </row>
    <row r="3538" spans="1:13" hidden="1" x14ac:dyDescent="0.25">
      <c r="A3538" t="s">
        <v>4873</v>
      </c>
      <c r="B3538" t="s">
        <v>5112</v>
      </c>
      <c r="C3538" t="s">
        <v>5113</v>
      </c>
      <c r="D3538" s="2">
        <v>62.5</v>
      </c>
      <c r="E3538" s="3">
        <v>0.11827790000000001</v>
      </c>
      <c r="F3538" s="3">
        <v>0.79601900000000003</v>
      </c>
      <c r="G3538" s="4">
        <v>31313</v>
      </c>
      <c r="H3538" s="4">
        <v>541</v>
      </c>
      <c r="I3538" t="s">
        <v>3</v>
      </c>
      <c r="J3538" s="2">
        <v>80</v>
      </c>
      <c r="K3538" s="4">
        <v>8316</v>
      </c>
      <c r="L3538" s="4">
        <v>402</v>
      </c>
      <c r="M3538" s="23">
        <v>0</v>
      </c>
    </row>
    <row r="3539" spans="1:13" hidden="1" x14ac:dyDescent="0.25">
      <c r="A3539" t="s">
        <v>4873</v>
      </c>
      <c r="B3539" t="s">
        <v>3231</v>
      </c>
      <c r="C3539" t="s">
        <v>1196</v>
      </c>
      <c r="D3539" s="2">
        <v>62.5</v>
      </c>
      <c r="E3539" s="3">
        <v>0.14038900000000001</v>
      </c>
      <c r="F3539" s="3">
        <v>0.35699690000000001</v>
      </c>
      <c r="G3539" s="4">
        <v>82120</v>
      </c>
      <c r="H3539" s="4">
        <v>862</v>
      </c>
      <c r="I3539" t="s">
        <v>17</v>
      </c>
      <c r="J3539" s="2">
        <v>67.5</v>
      </c>
      <c r="K3539" s="4">
        <v>14360</v>
      </c>
      <c r="L3539" s="4">
        <v>480</v>
      </c>
      <c r="M3539" s="23">
        <v>0</v>
      </c>
    </row>
    <row r="3540" spans="1:13" hidden="1" x14ac:dyDescent="0.25">
      <c r="A3540" t="s">
        <v>4873</v>
      </c>
      <c r="B3540" t="s">
        <v>5114</v>
      </c>
      <c r="C3540" t="s">
        <v>5115</v>
      </c>
      <c r="D3540" s="2">
        <v>60</v>
      </c>
      <c r="E3540" s="3">
        <v>0.32267099999999999</v>
      </c>
      <c r="F3540" s="3">
        <v>0.72815830000000004</v>
      </c>
      <c r="G3540" s="4">
        <v>16594</v>
      </c>
      <c r="H3540" s="4">
        <v>123</v>
      </c>
      <c r="I3540" t="s">
        <v>20</v>
      </c>
      <c r="J3540" s="2">
        <v>52.5</v>
      </c>
      <c r="K3540" s="4">
        <v>2342</v>
      </c>
      <c r="L3540" s="4">
        <v>74</v>
      </c>
      <c r="M3540" s="23">
        <v>0</v>
      </c>
    </row>
    <row r="3541" spans="1:13" hidden="1" x14ac:dyDescent="0.25">
      <c r="A3541" t="s">
        <v>4873</v>
      </c>
      <c r="B3541" t="s">
        <v>5116</v>
      </c>
      <c r="C3541" t="s">
        <v>5117</v>
      </c>
      <c r="D3541" s="2">
        <v>60</v>
      </c>
      <c r="E3541" s="3">
        <v>0.18663299999999999</v>
      </c>
      <c r="F3541" s="3">
        <v>0.72080420000000001</v>
      </c>
      <c r="G3541" s="4">
        <v>26207</v>
      </c>
      <c r="H3541" s="4">
        <v>177</v>
      </c>
      <c r="I3541" t="s">
        <v>3</v>
      </c>
      <c r="J3541" s="2">
        <v>37.5</v>
      </c>
      <c r="K3541" s="4">
        <v>2703</v>
      </c>
      <c r="L3541" s="4">
        <v>85</v>
      </c>
      <c r="M3541" s="23">
        <v>0</v>
      </c>
    </row>
    <row r="3542" spans="1:13" hidden="1" x14ac:dyDescent="0.25">
      <c r="A3542" t="s">
        <v>4873</v>
      </c>
      <c r="B3542" t="s">
        <v>4769</v>
      </c>
      <c r="C3542" t="s">
        <v>4986</v>
      </c>
      <c r="D3542" s="2">
        <v>60</v>
      </c>
      <c r="E3542" s="3">
        <v>0.27760889999999999</v>
      </c>
      <c r="F3542" s="3">
        <v>0.5765015</v>
      </c>
      <c r="G3542" s="4">
        <v>17355</v>
      </c>
      <c r="H3542" s="4">
        <v>199</v>
      </c>
      <c r="I3542" t="s">
        <v>20</v>
      </c>
      <c r="J3542" s="2">
        <v>30</v>
      </c>
      <c r="K3542" s="4">
        <v>1682</v>
      </c>
      <c r="L3542" s="4">
        <v>50</v>
      </c>
      <c r="M3542" s="23">
        <v>0</v>
      </c>
    </row>
    <row r="3543" spans="1:13" hidden="1" x14ac:dyDescent="0.25">
      <c r="A3543" t="s">
        <v>4873</v>
      </c>
      <c r="B3543" t="s">
        <v>5118</v>
      </c>
      <c r="C3543" t="s">
        <v>5119</v>
      </c>
      <c r="D3543" s="2">
        <v>60</v>
      </c>
      <c r="E3543" s="3">
        <v>0.28738950000000002</v>
      </c>
      <c r="F3543" s="3">
        <v>0.62474689999999999</v>
      </c>
      <c r="G3543" s="4">
        <v>27154</v>
      </c>
      <c r="H3543" s="4">
        <v>148</v>
      </c>
      <c r="I3543" t="s">
        <v>20</v>
      </c>
      <c r="J3543" s="2">
        <v>25</v>
      </c>
      <c r="K3543" s="4">
        <v>1545</v>
      </c>
      <c r="L3543" s="4">
        <v>54</v>
      </c>
      <c r="M3543" s="23">
        <v>0</v>
      </c>
    </row>
    <row r="3544" spans="1:13" hidden="1" x14ac:dyDescent="0.25">
      <c r="A3544" t="s">
        <v>4873</v>
      </c>
      <c r="B3544" t="s">
        <v>5120</v>
      </c>
      <c r="C3544" t="s">
        <v>5121</v>
      </c>
      <c r="D3544" s="2">
        <v>60</v>
      </c>
      <c r="E3544" s="3">
        <v>0.19685140000000001</v>
      </c>
      <c r="F3544" s="3">
        <v>0.88140079999999998</v>
      </c>
      <c r="G3544" s="4">
        <v>13667</v>
      </c>
      <c r="H3544" s="4">
        <v>204</v>
      </c>
      <c r="I3544" t="s">
        <v>20</v>
      </c>
      <c r="J3544" s="2">
        <v>70</v>
      </c>
      <c r="K3544" s="4">
        <v>3420</v>
      </c>
      <c r="L3544" s="4">
        <v>151</v>
      </c>
      <c r="M3544" s="23">
        <v>0</v>
      </c>
    </row>
    <row r="3545" spans="1:13" hidden="1" x14ac:dyDescent="0.25">
      <c r="A3545" t="s">
        <v>4873</v>
      </c>
      <c r="B3545" t="s">
        <v>5122</v>
      </c>
      <c r="C3545" t="s">
        <v>4931</v>
      </c>
      <c r="D3545" s="2">
        <v>60</v>
      </c>
      <c r="E3545" s="3">
        <v>0.26597769999999998</v>
      </c>
      <c r="F3545" s="3">
        <v>0.64881949999999999</v>
      </c>
      <c r="G3545" s="4">
        <v>17450</v>
      </c>
      <c r="H3545" s="4">
        <v>187</v>
      </c>
      <c r="I3545" t="s">
        <v>20</v>
      </c>
      <c r="J3545" s="2">
        <v>32.5</v>
      </c>
      <c r="K3545" s="4">
        <v>1208</v>
      </c>
      <c r="L3545" s="4">
        <v>106</v>
      </c>
      <c r="M3545" s="23">
        <v>0</v>
      </c>
    </row>
    <row r="3546" spans="1:13" hidden="1" x14ac:dyDescent="0.25">
      <c r="A3546" t="s">
        <v>4873</v>
      </c>
      <c r="B3546" t="s">
        <v>5123</v>
      </c>
      <c r="C3546" t="s">
        <v>5000</v>
      </c>
      <c r="D3546" s="2">
        <v>60</v>
      </c>
      <c r="E3546" s="3">
        <v>0.2423939</v>
      </c>
      <c r="F3546" s="3">
        <v>0.84395549999999997</v>
      </c>
      <c r="G3546" s="4">
        <v>14500</v>
      </c>
      <c r="H3546" s="4">
        <v>195</v>
      </c>
      <c r="I3546" t="s">
        <v>20</v>
      </c>
      <c r="J3546" s="2">
        <v>72.5</v>
      </c>
      <c r="K3546" s="4">
        <v>3732</v>
      </c>
      <c r="L3546" s="4">
        <v>131</v>
      </c>
      <c r="M3546" s="23">
        <v>0</v>
      </c>
    </row>
    <row r="3547" spans="1:13" hidden="1" x14ac:dyDescent="0.25">
      <c r="A3547" t="s">
        <v>4873</v>
      </c>
      <c r="B3547" t="s">
        <v>5124</v>
      </c>
      <c r="C3547" t="s">
        <v>5125</v>
      </c>
      <c r="D3547" s="2">
        <v>60</v>
      </c>
      <c r="E3547" s="3">
        <v>0.20598440000000001</v>
      </c>
      <c r="F3547" s="3">
        <v>0.52438899999999999</v>
      </c>
      <c r="G3547" s="4">
        <v>26414</v>
      </c>
      <c r="H3547" s="4">
        <v>292</v>
      </c>
      <c r="I3547" t="s">
        <v>3</v>
      </c>
      <c r="J3547" s="2">
        <v>55</v>
      </c>
      <c r="K3547" s="4">
        <v>3659</v>
      </c>
      <c r="L3547" s="4">
        <v>184</v>
      </c>
      <c r="M3547" s="23">
        <v>0</v>
      </c>
    </row>
    <row r="3548" spans="1:13" hidden="1" x14ac:dyDescent="0.25">
      <c r="A3548" t="s">
        <v>4873</v>
      </c>
      <c r="B3548" t="s">
        <v>5126</v>
      </c>
      <c r="C3548" t="s">
        <v>5127</v>
      </c>
      <c r="D3548" s="2">
        <v>60</v>
      </c>
      <c r="E3548" s="3">
        <v>0.17572409999999999</v>
      </c>
      <c r="F3548" s="3">
        <v>0.99988849999999996</v>
      </c>
      <c r="G3548" s="4">
        <v>8973</v>
      </c>
      <c r="H3548" s="4">
        <v>109</v>
      </c>
      <c r="I3548" t="s">
        <v>20</v>
      </c>
      <c r="J3548" s="2">
        <v>57.5</v>
      </c>
      <c r="K3548" s="4">
        <v>2079</v>
      </c>
      <c r="L3548" s="4">
        <v>72</v>
      </c>
      <c r="M3548" s="23">
        <v>0</v>
      </c>
    </row>
    <row r="3549" spans="1:13" hidden="1" x14ac:dyDescent="0.25">
      <c r="A3549" t="s">
        <v>4873</v>
      </c>
      <c r="B3549" t="s">
        <v>5128</v>
      </c>
      <c r="C3549" t="s">
        <v>5129</v>
      </c>
      <c r="D3549" s="2">
        <v>60</v>
      </c>
      <c r="E3549" s="3">
        <v>0.17439060000000001</v>
      </c>
      <c r="F3549" s="3">
        <v>0.99422580000000005</v>
      </c>
      <c r="G3549" s="4">
        <v>17735</v>
      </c>
      <c r="H3549" s="4">
        <v>137</v>
      </c>
      <c r="I3549" t="s">
        <v>3</v>
      </c>
      <c r="J3549" s="2">
        <v>50</v>
      </c>
      <c r="K3549" s="4">
        <v>2640</v>
      </c>
      <c r="L3549" s="4">
        <v>83</v>
      </c>
      <c r="M3549" s="23">
        <v>0</v>
      </c>
    </row>
    <row r="3550" spans="1:13" hidden="1" x14ac:dyDescent="0.25">
      <c r="A3550" t="s">
        <v>4873</v>
      </c>
      <c r="B3550" t="s">
        <v>5130</v>
      </c>
      <c r="C3550" t="s">
        <v>5131</v>
      </c>
      <c r="D3550" s="2">
        <v>60</v>
      </c>
      <c r="E3550" s="3">
        <v>0.19478870000000001</v>
      </c>
      <c r="F3550" s="3">
        <v>0.93330170000000001</v>
      </c>
      <c r="G3550" s="4">
        <v>9823</v>
      </c>
      <c r="H3550" s="4">
        <v>179</v>
      </c>
      <c r="I3550" t="s">
        <v>20</v>
      </c>
      <c r="J3550" s="2">
        <v>65</v>
      </c>
      <c r="K3550" s="4">
        <v>2251</v>
      </c>
      <c r="L3550" s="4">
        <v>142</v>
      </c>
      <c r="M3550" s="23">
        <v>0</v>
      </c>
    </row>
    <row r="3551" spans="1:13" hidden="1" x14ac:dyDescent="0.25">
      <c r="A3551" t="s">
        <v>4873</v>
      </c>
      <c r="B3551" t="s">
        <v>5132</v>
      </c>
      <c r="C3551" t="s">
        <v>5133</v>
      </c>
      <c r="D3551" s="2">
        <v>60</v>
      </c>
      <c r="E3551" s="3">
        <v>0.18880849999999999</v>
      </c>
      <c r="F3551" s="3">
        <v>0.67508950000000001</v>
      </c>
      <c r="G3551" s="4">
        <v>19236</v>
      </c>
      <c r="H3551" s="4">
        <v>248</v>
      </c>
      <c r="I3551" t="s">
        <v>3</v>
      </c>
      <c r="J3551" s="2">
        <v>65</v>
      </c>
      <c r="K3551" s="4">
        <v>3680</v>
      </c>
      <c r="L3551" s="4">
        <v>154</v>
      </c>
      <c r="M3551" s="23">
        <v>6.1247999999999997E-3</v>
      </c>
    </row>
    <row r="3552" spans="1:13" hidden="1" x14ac:dyDescent="0.25">
      <c r="A3552" t="s">
        <v>4873</v>
      </c>
      <c r="B3552" t="s">
        <v>5134</v>
      </c>
      <c r="C3552" t="s">
        <v>5135</v>
      </c>
      <c r="D3552" s="2">
        <v>60</v>
      </c>
      <c r="E3552" s="3">
        <v>0.2229447</v>
      </c>
      <c r="F3552" s="3">
        <v>0.92015170000000002</v>
      </c>
      <c r="G3552" s="4">
        <v>15292</v>
      </c>
      <c r="H3552" s="4">
        <v>164</v>
      </c>
      <c r="I3552" t="s">
        <v>20</v>
      </c>
      <c r="J3552" s="2">
        <v>55</v>
      </c>
      <c r="K3552" s="4">
        <v>2407</v>
      </c>
      <c r="L3552" s="4">
        <v>108</v>
      </c>
      <c r="M3552" s="23">
        <v>0</v>
      </c>
    </row>
    <row r="3553" spans="1:13" hidden="1" x14ac:dyDescent="0.25">
      <c r="A3553" t="s">
        <v>4873</v>
      </c>
      <c r="B3553" t="s">
        <v>5136</v>
      </c>
      <c r="C3553" t="s">
        <v>4882</v>
      </c>
      <c r="D3553" s="2">
        <v>60</v>
      </c>
      <c r="E3553" s="3">
        <v>0.16359670000000001</v>
      </c>
      <c r="F3553" s="3">
        <v>0.3694306</v>
      </c>
      <c r="G3553" s="4">
        <v>39443</v>
      </c>
      <c r="H3553" s="4">
        <v>353</v>
      </c>
      <c r="I3553" t="s">
        <v>3</v>
      </c>
      <c r="J3553" s="2">
        <v>45</v>
      </c>
      <c r="K3553" s="4">
        <v>3712</v>
      </c>
      <c r="L3553" s="4">
        <v>161</v>
      </c>
      <c r="M3553" s="23">
        <v>0</v>
      </c>
    </row>
    <row r="3554" spans="1:13" hidden="1" x14ac:dyDescent="0.25">
      <c r="A3554" t="s">
        <v>4873</v>
      </c>
      <c r="B3554" t="s">
        <v>5137</v>
      </c>
      <c r="C3554" t="s">
        <v>4701</v>
      </c>
      <c r="D3554" s="2">
        <v>60</v>
      </c>
      <c r="E3554" s="3">
        <v>0.166851</v>
      </c>
      <c r="F3554" s="3">
        <v>0.56984690000000005</v>
      </c>
      <c r="G3554" s="4">
        <v>39528</v>
      </c>
      <c r="H3554" s="4">
        <v>243</v>
      </c>
      <c r="I3554" t="s">
        <v>3</v>
      </c>
      <c r="J3554" s="2">
        <v>40</v>
      </c>
      <c r="K3554" s="4">
        <v>3434</v>
      </c>
      <c r="L3554" s="4">
        <v>113</v>
      </c>
      <c r="M3554" s="23">
        <v>7.2392000000000003E-3</v>
      </c>
    </row>
    <row r="3555" spans="1:13" hidden="1" x14ac:dyDescent="0.25">
      <c r="A3555" t="s">
        <v>4873</v>
      </c>
      <c r="B3555" t="s">
        <v>5138</v>
      </c>
      <c r="C3555" t="s">
        <v>5127</v>
      </c>
      <c r="D3555" s="2">
        <v>60</v>
      </c>
      <c r="E3555" s="3">
        <v>0.2736963</v>
      </c>
      <c r="F3555" s="3">
        <v>0.74912069999999997</v>
      </c>
      <c r="G3555" s="4">
        <v>20233</v>
      </c>
      <c r="H3555" s="4">
        <v>144</v>
      </c>
      <c r="I3555" t="s">
        <v>20</v>
      </c>
      <c r="J3555" s="2">
        <v>45</v>
      </c>
      <c r="K3555" s="4">
        <v>2322</v>
      </c>
      <c r="L3555" s="4">
        <v>70</v>
      </c>
      <c r="M3555" s="23">
        <v>4.6804000000000004E-3</v>
      </c>
    </row>
    <row r="3556" spans="1:13" hidden="1" x14ac:dyDescent="0.25">
      <c r="A3556" t="s">
        <v>4873</v>
      </c>
      <c r="B3556" t="s">
        <v>5139</v>
      </c>
      <c r="C3556" t="s">
        <v>5140</v>
      </c>
      <c r="D3556" s="2">
        <v>60</v>
      </c>
      <c r="E3556" s="3">
        <v>0.16326959999999999</v>
      </c>
      <c r="F3556" s="3">
        <v>0.29015570000000002</v>
      </c>
      <c r="G3556" s="4">
        <v>57210</v>
      </c>
      <c r="H3556" s="4">
        <v>523</v>
      </c>
      <c r="I3556" t="s">
        <v>3</v>
      </c>
      <c r="J3556" s="2">
        <v>60</v>
      </c>
      <c r="K3556" s="4">
        <v>7693</v>
      </c>
      <c r="L3556" s="4">
        <v>248</v>
      </c>
      <c r="M3556" s="23">
        <v>0</v>
      </c>
    </row>
    <row r="3557" spans="1:13" hidden="1" x14ac:dyDescent="0.25">
      <c r="A3557" t="s">
        <v>4873</v>
      </c>
      <c r="B3557" t="s">
        <v>5141</v>
      </c>
      <c r="C3557" t="s">
        <v>5142</v>
      </c>
      <c r="D3557" s="2">
        <v>60</v>
      </c>
      <c r="E3557" s="3">
        <v>0.17683550000000001</v>
      </c>
      <c r="F3557" s="3">
        <v>0.57961890000000005</v>
      </c>
      <c r="G3557" s="4">
        <v>30299</v>
      </c>
      <c r="H3557" s="4">
        <v>228</v>
      </c>
      <c r="I3557" t="s">
        <v>3</v>
      </c>
      <c r="J3557" s="2">
        <v>50</v>
      </c>
      <c r="K3557" s="4">
        <v>3669</v>
      </c>
      <c r="L3557" s="4">
        <v>120</v>
      </c>
      <c r="M3557" s="23">
        <v>0</v>
      </c>
    </row>
    <row r="3558" spans="1:13" hidden="1" x14ac:dyDescent="0.25">
      <c r="A3558" t="s">
        <v>4873</v>
      </c>
      <c r="B3558" t="s">
        <v>1145</v>
      </c>
      <c r="C3558" t="s">
        <v>677</v>
      </c>
      <c r="D3558" s="2">
        <v>60</v>
      </c>
      <c r="E3558" s="3">
        <v>0.23671449999999999</v>
      </c>
      <c r="F3558" s="3">
        <v>0.564608</v>
      </c>
      <c r="G3558" s="4">
        <v>35773</v>
      </c>
      <c r="H3558" s="4">
        <v>211</v>
      </c>
      <c r="I3558" t="s">
        <v>3</v>
      </c>
      <c r="J3558" s="2">
        <v>32.5</v>
      </c>
      <c r="K3558" s="4">
        <v>2296</v>
      </c>
      <c r="L3558" s="4">
        <v>80</v>
      </c>
      <c r="M3558" s="23">
        <v>0</v>
      </c>
    </row>
    <row r="3559" spans="1:13" hidden="1" x14ac:dyDescent="0.25">
      <c r="A3559" t="s">
        <v>4873</v>
      </c>
      <c r="B3559" t="s">
        <v>5143</v>
      </c>
      <c r="C3559" t="s">
        <v>5144</v>
      </c>
      <c r="D3559" s="2">
        <v>60</v>
      </c>
      <c r="E3559" s="3">
        <v>0.17507439999999999</v>
      </c>
      <c r="F3559" s="3">
        <v>0.43454540000000003</v>
      </c>
      <c r="G3559" s="4">
        <v>51780</v>
      </c>
      <c r="H3559" s="4">
        <v>354</v>
      </c>
      <c r="I3559" t="s">
        <v>3</v>
      </c>
      <c r="J3559" s="2">
        <v>37.5</v>
      </c>
      <c r="K3559" s="4">
        <v>3604</v>
      </c>
      <c r="L3559" s="4">
        <v>132</v>
      </c>
      <c r="M3559" s="23">
        <v>0</v>
      </c>
    </row>
    <row r="3560" spans="1:13" hidden="1" x14ac:dyDescent="0.25">
      <c r="A3560" t="s">
        <v>4873</v>
      </c>
      <c r="B3560" t="s">
        <v>5145</v>
      </c>
      <c r="C3560" t="s">
        <v>5033</v>
      </c>
      <c r="D3560" s="2">
        <v>60</v>
      </c>
      <c r="E3560" s="3">
        <v>0.32682889999999998</v>
      </c>
      <c r="F3560" s="3">
        <v>0.90481210000000001</v>
      </c>
      <c r="G3560" s="4">
        <v>12880</v>
      </c>
      <c r="H3560" s="4">
        <v>103</v>
      </c>
      <c r="I3560" t="s">
        <v>20</v>
      </c>
      <c r="J3560" s="2">
        <v>47.5</v>
      </c>
      <c r="K3560" s="4">
        <v>1706</v>
      </c>
      <c r="L3560" s="4">
        <v>64</v>
      </c>
      <c r="M3560" s="23">
        <v>0</v>
      </c>
    </row>
    <row r="3561" spans="1:13" hidden="1" x14ac:dyDescent="0.25">
      <c r="A3561" t="s">
        <v>4873</v>
      </c>
      <c r="B3561" t="s">
        <v>5146</v>
      </c>
      <c r="C3561" t="s">
        <v>5147</v>
      </c>
      <c r="D3561" s="2">
        <v>60</v>
      </c>
      <c r="E3561" s="3">
        <v>0.3049287</v>
      </c>
      <c r="F3561" s="3">
        <v>0.71549050000000003</v>
      </c>
      <c r="G3561" s="4">
        <v>18919</v>
      </c>
      <c r="H3561" s="4">
        <v>132</v>
      </c>
      <c r="I3561" t="s">
        <v>20</v>
      </c>
      <c r="J3561" s="2">
        <v>27.5</v>
      </c>
      <c r="K3561" s="4">
        <v>1170</v>
      </c>
      <c r="L3561" s="4">
        <v>69</v>
      </c>
      <c r="M3561" s="23">
        <v>0</v>
      </c>
    </row>
    <row r="3562" spans="1:13" hidden="1" x14ac:dyDescent="0.25">
      <c r="A3562" t="s">
        <v>4873</v>
      </c>
      <c r="B3562" t="s">
        <v>5148</v>
      </c>
      <c r="C3562" t="s">
        <v>5149</v>
      </c>
      <c r="D3562" s="2">
        <v>57.5</v>
      </c>
      <c r="E3562" s="3">
        <v>0.1164983</v>
      </c>
      <c r="F3562" s="3">
        <v>0.80568390000000001</v>
      </c>
      <c r="G3562" s="4">
        <v>22680</v>
      </c>
      <c r="H3562" s="4">
        <v>298</v>
      </c>
      <c r="I3562" t="s">
        <v>3</v>
      </c>
      <c r="J3562" s="2">
        <v>65</v>
      </c>
      <c r="K3562" s="4">
        <v>4723</v>
      </c>
      <c r="L3562" s="4">
        <v>210</v>
      </c>
      <c r="M3562" s="23">
        <v>0</v>
      </c>
    </row>
    <row r="3563" spans="1:13" hidden="1" x14ac:dyDescent="0.25">
      <c r="A3563" t="s">
        <v>4873</v>
      </c>
      <c r="B3563" t="s">
        <v>5150</v>
      </c>
      <c r="C3563" t="s">
        <v>5151</v>
      </c>
      <c r="D3563" s="2">
        <v>57.5</v>
      </c>
      <c r="E3563" s="3">
        <v>0.14142560000000001</v>
      </c>
      <c r="F3563" s="3">
        <v>0.99989170000000005</v>
      </c>
      <c r="G3563" s="4">
        <v>9230</v>
      </c>
      <c r="H3563" s="4">
        <v>149</v>
      </c>
      <c r="I3563" t="s">
        <v>20</v>
      </c>
      <c r="J3563" s="2">
        <v>65</v>
      </c>
      <c r="K3563" s="4">
        <v>2748</v>
      </c>
      <c r="L3563" s="4">
        <v>98</v>
      </c>
      <c r="M3563" s="23">
        <v>0</v>
      </c>
    </row>
    <row r="3564" spans="1:13" hidden="1" x14ac:dyDescent="0.25">
      <c r="A3564" t="s">
        <v>4873</v>
      </c>
      <c r="B3564" t="s">
        <v>5152</v>
      </c>
      <c r="C3564" t="s">
        <v>2641</v>
      </c>
      <c r="D3564" s="2">
        <v>57.5</v>
      </c>
      <c r="E3564" s="3">
        <v>0.19658780000000001</v>
      </c>
      <c r="F3564" s="3">
        <v>0.99983750000000005</v>
      </c>
      <c r="G3564" s="4">
        <v>6153</v>
      </c>
      <c r="H3564" s="4">
        <v>111</v>
      </c>
      <c r="I3564" t="s">
        <v>20</v>
      </c>
      <c r="J3564" s="2">
        <v>85</v>
      </c>
      <c r="K3564" s="4">
        <v>6153</v>
      </c>
      <c r="L3564" s="4">
        <v>111</v>
      </c>
      <c r="M3564" s="23">
        <v>0</v>
      </c>
    </row>
    <row r="3565" spans="1:13" hidden="1" x14ac:dyDescent="0.25">
      <c r="A3565" t="s">
        <v>4873</v>
      </c>
      <c r="B3565" t="s">
        <v>5153</v>
      </c>
      <c r="C3565" t="s">
        <v>1024</v>
      </c>
      <c r="D3565" s="2">
        <v>57.5</v>
      </c>
      <c r="E3565" s="3">
        <v>0.28928690000000001</v>
      </c>
      <c r="F3565" s="3">
        <v>0.79234349999999998</v>
      </c>
      <c r="G3565" s="4">
        <v>14633</v>
      </c>
      <c r="H3565" s="4">
        <v>121</v>
      </c>
      <c r="I3565" t="s">
        <v>20</v>
      </c>
      <c r="J3565" s="2">
        <v>35</v>
      </c>
      <c r="K3565" s="4">
        <v>1409</v>
      </c>
      <c r="L3565" s="4">
        <v>66</v>
      </c>
      <c r="M3565" s="23">
        <v>0</v>
      </c>
    </row>
    <row r="3566" spans="1:13" hidden="1" x14ac:dyDescent="0.25">
      <c r="A3566" t="s">
        <v>4873</v>
      </c>
      <c r="B3566" t="s">
        <v>5154</v>
      </c>
      <c r="C3566" t="s">
        <v>5155</v>
      </c>
      <c r="D3566" s="2">
        <v>57.5</v>
      </c>
      <c r="E3566" s="3">
        <v>0.34623599999999999</v>
      </c>
      <c r="F3566" s="3">
        <v>0.95165940000000004</v>
      </c>
      <c r="G3566" s="4">
        <v>8918</v>
      </c>
      <c r="H3566" s="4">
        <v>68</v>
      </c>
      <c r="I3566" t="s">
        <v>20</v>
      </c>
      <c r="J3566" s="2">
        <v>37.5</v>
      </c>
      <c r="K3566" s="4">
        <v>912</v>
      </c>
      <c r="L3566" s="4">
        <v>42</v>
      </c>
      <c r="M3566" s="23">
        <v>0</v>
      </c>
    </row>
    <row r="3567" spans="1:13" hidden="1" x14ac:dyDescent="0.25">
      <c r="A3567" t="s">
        <v>4873</v>
      </c>
      <c r="B3567" t="s">
        <v>5156</v>
      </c>
      <c r="C3567" t="s">
        <v>2955</v>
      </c>
      <c r="D3567" s="2">
        <v>57.5</v>
      </c>
      <c r="E3567" s="3">
        <v>8.6502999999999997E-2</v>
      </c>
      <c r="F3567" s="3">
        <v>0.21619060000000001</v>
      </c>
      <c r="G3567" s="4">
        <v>57946</v>
      </c>
      <c r="H3567" s="4">
        <v>557</v>
      </c>
      <c r="I3567" t="s">
        <v>17</v>
      </c>
      <c r="J3567" s="2">
        <v>45</v>
      </c>
      <c r="K3567" s="4">
        <v>4261</v>
      </c>
      <c r="L3567" s="4">
        <v>244</v>
      </c>
      <c r="M3567" s="23">
        <v>2.6570000000000001E-4</v>
      </c>
    </row>
    <row r="3568" spans="1:13" hidden="1" x14ac:dyDescent="0.25">
      <c r="A3568" t="s">
        <v>4873</v>
      </c>
      <c r="B3568" t="s">
        <v>5157</v>
      </c>
      <c r="C3568" t="s">
        <v>5158</v>
      </c>
      <c r="D3568" s="2">
        <v>57.5</v>
      </c>
      <c r="E3568" s="3">
        <v>0.2286831</v>
      </c>
      <c r="F3568" s="3">
        <v>0.99982009999999999</v>
      </c>
      <c r="G3568" s="4">
        <v>5557</v>
      </c>
      <c r="H3568" s="4">
        <v>84</v>
      </c>
      <c r="I3568" t="s">
        <v>20</v>
      </c>
      <c r="J3568" s="2">
        <v>50</v>
      </c>
      <c r="K3568" s="4">
        <v>1131</v>
      </c>
      <c r="L3568" s="4">
        <v>58</v>
      </c>
      <c r="M3568" s="23">
        <v>0</v>
      </c>
    </row>
    <row r="3569" spans="1:13" hidden="1" x14ac:dyDescent="0.25">
      <c r="A3569" t="s">
        <v>4873</v>
      </c>
      <c r="B3569" t="s">
        <v>5159</v>
      </c>
      <c r="C3569" t="s">
        <v>5160</v>
      </c>
      <c r="D3569" s="2">
        <v>57.5</v>
      </c>
      <c r="E3569" s="3">
        <v>0.25379170000000001</v>
      </c>
      <c r="F3569" s="3">
        <v>0.80069469999999998</v>
      </c>
      <c r="G3569" s="4">
        <v>13370</v>
      </c>
      <c r="H3569" s="4">
        <v>118</v>
      </c>
      <c r="I3569" t="s">
        <v>20</v>
      </c>
      <c r="J3569" s="2">
        <v>40</v>
      </c>
      <c r="K3569" s="4">
        <v>1615</v>
      </c>
      <c r="L3569" s="4">
        <v>64</v>
      </c>
      <c r="M3569" s="23">
        <v>0</v>
      </c>
    </row>
    <row r="3570" spans="1:13" hidden="1" x14ac:dyDescent="0.25">
      <c r="A3570" t="s">
        <v>4873</v>
      </c>
      <c r="B3570" t="s">
        <v>5161</v>
      </c>
      <c r="C3570" t="s">
        <v>5162</v>
      </c>
      <c r="D3570" s="2">
        <v>57.5</v>
      </c>
      <c r="E3570" s="3">
        <v>0.12053560000000001</v>
      </c>
      <c r="F3570" s="3">
        <v>0.95682089999999997</v>
      </c>
      <c r="G3570" s="4">
        <v>16132</v>
      </c>
      <c r="H3570" s="4">
        <v>247</v>
      </c>
      <c r="I3570" t="s">
        <v>3</v>
      </c>
      <c r="J3570" s="2">
        <v>72.5</v>
      </c>
      <c r="K3570" s="4">
        <v>4583</v>
      </c>
      <c r="L3570" s="4">
        <v>175</v>
      </c>
      <c r="M3570" s="23">
        <v>9.7100000000000002E-5</v>
      </c>
    </row>
    <row r="3571" spans="1:13" hidden="1" x14ac:dyDescent="0.25">
      <c r="A3571" t="s">
        <v>4873</v>
      </c>
      <c r="B3571" t="s">
        <v>5163</v>
      </c>
      <c r="C3571" t="s">
        <v>5164</v>
      </c>
      <c r="D3571" s="2">
        <v>57.5</v>
      </c>
      <c r="E3571" s="3">
        <v>0.17459060000000001</v>
      </c>
      <c r="F3571" s="3">
        <v>0.99987720000000002</v>
      </c>
      <c r="G3571" s="4">
        <v>8145</v>
      </c>
      <c r="H3571" s="4">
        <v>100</v>
      </c>
      <c r="I3571" t="s">
        <v>20</v>
      </c>
      <c r="J3571" s="2">
        <v>45</v>
      </c>
      <c r="K3571" s="4">
        <v>1542</v>
      </c>
      <c r="L3571" s="4">
        <v>64</v>
      </c>
      <c r="M3571" s="23">
        <v>0</v>
      </c>
    </row>
    <row r="3572" spans="1:13" hidden="1" x14ac:dyDescent="0.25">
      <c r="A3572" t="s">
        <v>4873</v>
      </c>
      <c r="B3572" t="s">
        <v>5165</v>
      </c>
      <c r="C3572" t="s">
        <v>5166</v>
      </c>
      <c r="D3572" s="2">
        <v>57.5</v>
      </c>
      <c r="E3572" s="3">
        <v>0.11967170000000001</v>
      </c>
      <c r="F3572" s="3">
        <v>0.83174090000000001</v>
      </c>
      <c r="G3572" s="4">
        <v>23243</v>
      </c>
      <c r="H3572" s="4">
        <v>300</v>
      </c>
      <c r="I3572" t="s">
        <v>3</v>
      </c>
      <c r="J3572" s="2">
        <v>67.5</v>
      </c>
      <c r="K3572" s="4">
        <v>5424</v>
      </c>
      <c r="L3572" s="4">
        <v>211</v>
      </c>
      <c r="M3572" s="23">
        <v>0</v>
      </c>
    </row>
    <row r="3573" spans="1:13" hidden="1" x14ac:dyDescent="0.25">
      <c r="A3573" t="s">
        <v>4873</v>
      </c>
      <c r="B3573" t="s">
        <v>5167</v>
      </c>
      <c r="C3573" t="s">
        <v>4910</v>
      </c>
      <c r="D3573" s="2">
        <v>57.5</v>
      </c>
      <c r="E3573" s="3">
        <v>0.13298889999999999</v>
      </c>
      <c r="F3573" s="3">
        <v>0.4377181</v>
      </c>
      <c r="G3573" s="4">
        <v>41026</v>
      </c>
      <c r="H3573" s="4">
        <v>424</v>
      </c>
      <c r="I3573" t="s">
        <v>3</v>
      </c>
      <c r="J3573" s="2">
        <v>55</v>
      </c>
      <c r="K3573" s="4">
        <v>4845</v>
      </c>
      <c r="L3573" s="4">
        <v>251</v>
      </c>
      <c r="M3573" s="23">
        <v>0</v>
      </c>
    </row>
    <row r="3574" spans="1:13" hidden="1" x14ac:dyDescent="0.25">
      <c r="A3574" t="s">
        <v>4873</v>
      </c>
      <c r="B3574" t="s">
        <v>5168</v>
      </c>
      <c r="C3574" t="s">
        <v>4946</v>
      </c>
      <c r="D3574" s="2">
        <v>57.5</v>
      </c>
      <c r="E3574" s="3">
        <v>0.18326809999999999</v>
      </c>
      <c r="F3574" s="3">
        <v>0.78121390000000002</v>
      </c>
      <c r="G3574" s="4">
        <v>18971</v>
      </c>
      <c r="H3574" s="4">
        <v>198</v>
      </c>
      <c r="I3574" t="s">
        <v>3</v>
      </c>
      <c r="J3574" s="2">
        <v>57.5</v>
      </c>
      <c r="K3574" s="4">
        <v>3342</v>
      </c>
      <c r="L3574" s="4">
        <v>131</v>
      </c>
      <c r="M3574" s="23">
        <v>0</v>
      </c>
    </row>
    <row r="3575" spans="1:13" hidden="1" x14ac:dyDescent="0.25">
      <c r="A3575" t="s">
        <v>4873</v>
      </c>
      <c r="B3575" t="s">
        <v>5169</v>
      </c>
      <c r="C3575" t="s">
        <v>2955</v>
      </c>
      <c r="D3575" s="2">
        <v>57.5</v>
      </c>
      <c r="E3575" s="3">
        <v>0.26598070000000001</v>
      </c>
      <c r="F3575" s="3">
        <v>0.73084870000000002</v>
      </c>
      <c r="G3575" s="4">
        <v>14139</v>
      </c>
      <c r="H3575" s="4">
        <v>143</v>
      </c>
      <c r="I3575" t="s">
        <v>20</v>
      </c>
      <c r="J3575" s="2">
        <v>42.5</v>
      </c>
      <c r="K3575" s="4">
        <v>1719</v>
      </c>
      <c r="L3575" s="4">
        <v>71</v>
      </c>
      <c r="M3575" s="23">
        <v>0</v>
      </c>
    </row>
    <row r="3576" spans="1:13" hidden="1" x14ac:dyDescent="0.25">
      <c r="A3576" t="s">
        <v>4873</v>
      </c>
      <c r="B3576" t="s">
        <v>3582</v>
      </c>
      <c r="C3576" t="s">
        <v>5170</v>
      </c>
      <c r="D3576" s="2">
        <v>57.5</v>
      </c>
      <c r="E3576" s="3">
        <v>0.14080619999999999</v>
      </c>
      <c r="F3576" s="3">
        <v>0.74125149999999995</v>
      </c>
      <c r="G3576" s="4">
        <v>28109</v>
      </c>
      <c r="H3576" s="4">
        <v>215</v>
      </c>
      <c r="I3576" t="s">
        <v>3</v>
      </c>
      <c r="J3576" s="2">
        <v>40</v>
      </c>
      <c r="K3576" s="4">
        <v>2830</v>
      </c>
      <c r="L3576" s="4">
        <v>127</v>
      </c>
      <c r="M3576" s="23">
        <v>1.1471000000000001E-3</v>
      </c>
    </row>
    <row r="3577" spans="1:13" hidden="1" x14ac:dyDescent="0.25">
      <c r="A3577" t="s">
        <v>4873</v>
      </c>
      <c r="B3577" t="s">
        <v>5171</v>
      </c>
      <c r="C3577" t="s">
        <v>5172</v>
      </c>
      <c r="D3577" s="2">
        <v>57.5</v>
      </c>
      <c r="E3577" s="3">
        <v>0.1237323</v>
      </c>
      <c r="F3577" s="3">
        <v>0.50375309999999995</v>
      </c>
      <c r="G3577" s="4">
        <v>38455</v>
      </c>
      <c r="H3577" s="4">
        <v>303</v>
      </c>
      <c r="I3577" t="s">
        <v>3</v>
      </c>
      <c r="J3577" s="2">
        <v>42.5</v>
      </c>
      <c r="K3577" s="4">
        <v>3546</v>
      </c>
      <c r="L3577" s="4">
        <v>159</v>
      </c>
      <c r="M3577" s="23">
        <v>2.4130000000000001E-4</v>
      </c>
    </row>
    <row r="3578" spans="1:13" hidden="1" x14ac:dyDescent="0.25">
      <c r="A3578" t="s">
        <v>4873</v>
      </c>
      <c r="B3578" t="s">
        <v>5173</v>
      </c>
      <c r="C3578" t="s">
        <v>5174</v>
      </c>
      <c r="D3578" s="2">
        <v>57.5</v>
      </c>
      <c r="E3578" s="3">
        <v>0.1687352</v>
      </c>
      <c r="F3578" s="3">
        <v>0.9989635</v>
      </c>
      <c r="G3578" s="4">
        <v>8674</v>
      </c>
      <c r="H3578" s="4">
        <v>141</v>
      </c>
      <c r="I3578" t="s">
        <v>20</v>
      </c>
      <c r="J3578" s="2">
        <v>57.5</v>
      </c>
      <c r="K3578" s="4">
        <v>1870</v>
      </c>
      <c r="L3578" s="4">
        <v>94</v>
      </c>
      <c r="M3578" s="23">
        <v>0</v>
      </c>
    </row>
    <row r="3579" spans="1:13" hidden="1" x14ac:dyDescent="0.25">
      <c r="A3579" t="s">
        <v>4873</v>
      </c>
      <c r="B3579" t="s">
        <v>4936</v>
      </c>
      <c r="C3579" t="s">
        <v>5175</v>
      </c>
      <c r="D3579" s="2">
        <v>57.5</v>
      </c>
      <c r="E3579" s="3">
        <v>8.5219699999999995E-2</v>
      </c>
      <c r="F3579" s="3">
        <v>0.18941330000000001</v>
      </c>
      <c r="G3579" s="4">
        <v>224397</v>
      </c>
      <c r="H3579" s="4">
        <v>1423</v>
      </c>
      <c r="I3579" t="s">
        <v>10</v>
      </c>
      <c r="J3579" s="2">
        <v>55</v>
      </c>
      <c r="K3579" s="4">
        <v>17075</v>
      </c>
      <c r="L3579" s="4">
        <v>672</v>
      </c>
      <c r="M3579" s="23">
        <v>0</v>
      </c>
    </row>
    <row r="3580" spans="1:13" hidden="1" x14ac:dyDescent="0.25">
      <c r="A3580" t="s">
        <v>4873</v>
      </c>
      <c r="B3580" t="s">
        <v>5176</v>
      </c>
      <c r="C3580" t="s">
        <v>2374</v>
      </c>
      <c r="D3580" s="2">
        <v>57.5</v>
      </c>
      <c r="E3580" s="3">
        <v>0.1225291</v>
      </c>
      <c r="F3580" s="3">
        <v>0.99987340000000002</v>
      </c>
      <c r="G3580" s="4">
        <v>7897</v>
      </c>
      <c r="H3580" s="4">
        <v>164</v>
      </c>
      <c r="I3580" t="s">
        <v>20</v>
      </c>
      <c r="J3580" s="2">
        <v>57.5</v>
      </c>
      <c r="K3580" s="4">
        <v>2011</v>
      </c>
      <c r="L3580" s="4">
        <v>125</v>
      </c>
      <c r="M3580" s="23">
        <v>0</v>
      </c>
    </row>
    <row r="3581" spans="1:13" hidden="1" x14ac:dyDescent="0.25">
      <c r="A3581" t="s">
        <v>4873</v>
      </c>
      <c r="B3581" t="s">
        <v>5177</v>
      </c>
      <c r="C3581" t="s">
        <v>5178</v>
      </c>
      <c r="D3581" s="2">
        <v>55</v>
      </c>
      <c r="E3581" s="3">
        <v>0.28306629999999999</v>
      </c>
      <c r="F3581" s="3">
        <v>0.5887947</v>
      </c>
      <c r="G3581" s="4">
        <v>15974</v>
      </c>
      <c r="H3581" s="4">
        <v>122</v>
      </c>
      <c r="I3581" t="s">
        <v>20</v>
      </c>
      <c r="J3581" s="2">
        <v>45</v>
      </c>
      <c r="K3581" s="4">
        <v>1947</v>
      </c>
      <c r="L3581" s="4">
        <v>71</v>
      </c>
      <c r="M3581" s="23">
        <v>0</v>
      </c>
    </row>
    <row r="3582" spans="1:13" hidden="1" x14ac:dyDescent="0.25">
      <c r="A3582" t="s">
        <v>4873</v>
      </c>
      <c r="B3582" t="s">
        <v>5179</v>
      </c>
      <c r="C3582" t="s">
        <v>4899</v>
      </c>
      <c r="D3582" s="2">
        <v>55</v>
      </c>
      <c r="E3582" s="3">
        <v>0.18375</v>
      </c>
      <c r="F3582" s="3">
        <v>0.6592789</v>
      </c>
      <c r="G3582" s="4">
        <v>24065</v>
      </c>
      <c r="H3582" s="4">
        <v>202</v>
      </c>
      <c r="I3582" t="s">
        <v>3</v>
      </c>
      <c r="J3582" s="2">
        <v>60</v>
      </c>
      <c r="K3582" s="4">
        <v>4334</v>
      </c>
      <c r="L3582" s="4">
        <v>120</v>
      </c>
      <c r="M3582" s="23">
        <v>0</v>
      </c>
    </row>
    <row r="3583" spans="1:13" hidden="1" x14ac:dyDescent="0.25">
      <c r="A3583" t="s">
        <v>4873</v>
      </c>
      <c r="B3583" t="s">
        <v>5180</v>
      </c>
      <c r="C3583" t="s">
        <v>5181</v>
      </c>
      <c r="D3583" s="2">
        <v>55</v>
      </c>
      <c r="E3583" s="3">
        <v>0.18281069999999999</v>
      </c>
      <c r="F3583" s="3">
        <v>0.99985369999999996</v>
      </c>
      <c r="G3583" s="4">
        <v>6832</v>
      </c>
      <c r="H3583" s="4">
        <v>136</v>
      </c>
      <c r="I3583" t="s">
        <v>20</v>
      </c>
      <c r="J3583" s="2">
        <v>67.5</v>
      </c>
      <c r="K3583" s="4">
        <v>2145</v>
      </c>
      <c r="L3583" s="4">
        <v>109</v>
      </c>
      <c r="M3583" s="23">
        <v>0</v>
      </c>
    </row>
    <row r="3584" spans="1:13" hidden="1" x14ac:dyDescent="0.25">
      <c r="A3584" t="s">
        <v>4873</v>
      </c>
      <c r="B3584" t="s">
        <v>5182</v>
      </c>
      <c r="C3584" t="s">
        <v>4453</v>
      </c>
      <c r="D3584" s="2">
        <v>55</v>
      </c>
      <c r="E3584" s="3">
        <v>0.1042763</v>
      </c>
      <c r="F3584" s="3">
        <v>0.99987959999999998</v>
      </c>
      <c r="G3584" s="4">
        <v>8303</v>
      </c>
      <c r="H3584" s="4">
        <v>158</v>
      </c>
      <c r="I3584" t="s">
        <v>20</v>
      </c>
      <c r="J3584" s="2">
        <v>90</v>
      </c>
      <c r="K3584" s="4">
        <v>8303</v>
      </c>
      <c r="L3584" s="4">
        <v>158</v>
      </c>
      <c r="M3584" s="23">
        <v>0</v>
      </c>
    </row>
    <row r="3585" spans="1:13" hidden="1" x14ac:dyDescent="0.25">
      <c r="A3585" t="s">
        <v>4873</v>
      </c>
      <c r="B3585" t="s">
        <v>5183</v>
      </c>
      <c r="C3585" t="s">
        <v>5184</v>
      </c>
      <c r="D3585" s="2">
        <v>55</v>
      </c>
      <c r="E3585" s="3">
        <v>0.15689040000000001</v>
      </c>
      <c r="F3585" s="3">
        <v>0.87876569999999998</v>
      </c>
      <c r="G3585" s="4">
        <v>19223</v>
      </c>
      <c r="H3585" s="4">
        <v>165</v>
      </c>
      <c r="I3585" t="s">
        <v>3</v>
      </c>
      <c r="J3585" s="2">
        <v>55</v>
      </c>
      <c r="K3585" s="4">
        <v>3397</v>
      </c>
      <c r="L3585" s="4">
        <v>95</v>
      </c>
      <c r="M3585" s="23">
        <v>0</v>
      </c>
    </row>
    <row r="3586" spans="1:13" hidden="1" x14ac:dyDescent="0.25">
      <c r="A3586" t="s">
        <v>4873</v>
      </c>
      <c r="B3586" t="s">
        <v>5185</v>
      </c>
      <c r="C3586" t="s">
        <v>4911</v>
      </c>
      <c r="D3586" s="2">
        <v>55</v>
      </c>
      <c r="E3586" s="3">
        <v>0.1258524</v>
      </c>
      <c r="F3586" s="3">
        <v>0.6911545</v>
      </c>
      <c r="G3586" s="4">
        <v>24527</v>
      </c>
      <c r="H3586" s="4">
        <v>248</v>
      </c>
      <c r="I3586" t="s">
        <v>3</v>
      </c>
      <c r="J3586" s="2">
        <v>50</v>
      </c>
      <c r="K3586" s="4">
        <v>3226</v>
      </c>
      <c r="L3586" s="4">
        <v>144</v>
      </c>
      <c r="M3586" s="23">
        <v>0</v>
      </c>
    </row>
    <row r="3587" spans="1:13" hidden="1" x14ac:dyDescent="0.25">
      <c r="A3587" t="s">
        <v>4873</v>
      </c>
      <c r="B3587" t="s">
        <v>5186</v>
      </c>
      <c r="C3587" t="s">
        <v>4882</v>
      </c>
      <c r="D3587" s="2">
        <v>55</v>
      </c>
      <c r="E3587" s="3">
        <v>0.106998</v>
      </c>
      <c r="F3587" s="3">
        <v>0.36644399999999999</v>
      </c>
      <c r="G3587" s="4">
        <v>41469</v>
      </c>
      <c r="H3587" s="4">
        <v>395</v>
      </c>
      <c r="I3587" t="s">
        <v>3</v>
      </c>
      <c r="J3587" s="2">
        <v>40</v>
      </c>
      <c r="K3587" s="4">
        <v>3077</v>
      </c>
      <c r="L3587" s="4">
        <v>183</v>
      </c>
      <c r="M3587" s="23">
        <v>0</v>
      </c>
    </row>
    <row r="3588" spans="1:13" hidden="1" x14ac:dyDescent="0.25">
      <c r="A3588" t="s">
        <v>4873</v>
      </c>
      <c r="B3588" t="s">
        <v>4433</v>
      </c>
      <c r="C3588" t="s">
        <v>2045</v>
      </c>
      <c r="D3588" s="2">
        <v>55</v>
      </c>
      <c r="E3588" s="3">
        <v>0.1580309</v>
      </c>
      <c r="F3588" s="3">
        <v>0.74932940000000003</v>
      </c>
      <c r="G3588" s="4">
        <v>17598</v>
      </c>
      <c r="H3588" s="4">
        <v>257</v>
      </c>
      <c r="I3588" t="s">
        <v>3</v>
      </c>
      <c r="J3588" s="2">
        <v>72.5</v>
      </c>
      <c r="K3588" s="4">
        <v>4662</v>
      </c>
      <c r="L3588" s="4">
        <v>185</v>
      </c>
      <c r="M3588" s="23">
        <v>0</v>
      </c>
    </row>
    <row r="3589" spans="1:13" hidden="1" x14ac:dyDescent="0.25">
      <c r="A3589" t="s">
        <v>4873</v>
      </c>
      <c r="B3589" t="s">
        <v>5187</v>
      </c>
      <c r="C3589" t="s">
        <v>2680</v>
      </c>
      <c r="D3589" s="2">
        <v>55</v>
      </c>
      <c r="E3589" s="3">
        <v>0.2007533</v>
      </c>
      <c r="F3589" s="3">
        <v>0.72820070000000003</v>
      </c>
      <c r="G3589" s="4">
        <v>23826</v>
      </c>
      <c r="H3589" s="4">
        <v>120</v>
      </c>
      <c r="I3589" t="s">
        <v>3</v>
      </c>
      <c r="J3589" s="2">
        <v>12.5</v>
      </c>
      <c r="K3589" s="4">
        <v>742</v>
      </c>
      <c r="L3589" s="4">
        <v>18</v>
      </c>
      <c r="M3589" s="23">
        <v>0</v>
      </c>
    </row>
    <row r="3590" spans="1:13" hidden="1" x14ac:dyDescent="0.25">
      <c r="A3590" t="s">
        <v>4873</v>
      </c>
      <c r="B3590" t="s">
        <v>4936</v>
      </c>
      <c r="C3590" t="s">
        <v>5188</v>
      </c>
      <c r="D3590" s="2">
        <v>55</v>
      </c>
      <c r="E3590" s="3">
        <v>0.15259880000000001</v>
      </c>
      <c r="F3590" s="3">
        <v>0.94670690000000002</v>
      </c>
      <c r="G3590" s="4">
        <v>17249</v>
      </c>
      <c r="H3590" s="4">
        <v>136</v>
      </c>
      <c r="I3590" t="s">
        <v>3</v>
      </c>
      <c r="J3590" s="2">
        <v>37.5</v>
      </c>
      <c r="K3590" s="4">
        <v>1998</v>
      </c>
      <c r="L3590" s="4">
        <v>69</v>
      </c>
      <c r="M3590" s="23">
        <v>0</v>
      </c>
    </row>
    <row r="3591" spans="1:13" hidden="1" x14ac:dyDescent="0.25">
      <c r="A3591" t="s">
        <v>4873</v>
      </c>
      <c r="B3591" t="s">
        <v>3451</v>
      </c>
      <c r="C3591" t="s">
        <v>5092</v>
      </c>
      <c r="D3591" s="2">
        <v>55</v>
      </c>
      <c r="E3591" s="3">
        <v>0.48774659999999997</v>
      </c>
      <c r="F3591" s="3">
        <v>0.80552630000000003</v>
      </c>
      <c r="G3591" s="4">
        <v>15305</v>
      </c>
      <c r="H3591" s="4">
        <v>48</v>
      </c>
      <c r="I3591" t="s">
        <v>20</v>
      </c>
      <c r="J3591" s="2">
        <v>12.5</v>
      </c>
      <c r="K3591" s="4">
        <v>357</v>
      </c>
      <c r="L3591" s="4">
        <v>14</v>
      </c>
      <c r="M3591" s="23">
        <v>0</v>
      </c>
    </row>
    <row r="3592" spans="1:13" hidden="1" x14ac:dyDescent="0.25">
      <c r="A3592" t="s">
        <v>4873</v>
      </c>
      <c r="B3592" t="s">
        <v>5189</v>
      </c>
      <c r="C3592" t="s">
        <v>5190</v>
      </c>
      <c r="D3592" s="2">
        <v>55</v>
      </c>
      <c r="E3592" s="3">
        <v>0.15357680000000001</v>
      </c>
      <c r="F3592" s="3">
        <v>0.99980840000000004</v>
      </c>
      <c r="G3592" s="4">
        <v>5219</v>
      </c>
      <c r="H3592" s="4">
        <v>137</v>
      </c>
      <c r="I3592" t="s">
        <v>20</v>
      </c>
      <c r="J3592" s="2">
        <v>87.5</v>
      </c>
      <c r="K3592" s="4">
        <v>5219</v>
      </c>
      <c r="L3592" s="4">
        <v>137</v>
      </c>
      <c r="M3592" s="23">
        <v>0</v>
      </c>
    </row>
    <row r="3593" spans="1:13" hidden="1" x14ac:dyDescent="0.25">
      <c r="A3593" t="s">
        <v>4873</v>
      </c>
      <c r="B3593" t="s">
        <v>5191</v>
      </c>
      <c r="C3593" t="s">
        <v>1075</v>
      </c>
      <c r="D3593" s="2">
        <v>55</v>
      </c>
      <c r="E3593" s="3">
        <v>0.14353630000000001</v>
      </c>
      <c r="F3593" s="3">
        <v>0.59361779999999997</v>
      </c>
      <c r="G3593" s="4">
        <v>25541</v>
      </c>
      <c r="H3593" s="4">
        <v>252</v>
      </c>
      <c r="I3593" t="s">
        <v>3</v>
      </c>
      <c r="J3593" s="2">
        <v>55</v>
      </c>
      <c r="K3593" s="4">
        <v>3861</v>
      </c>
      <c r="L3593" s="4">
        <v>167</v>
      </c>
      <c r="M3593" s="23">
        <v>0</v>
      </c>
    </row>
    <row r="3594" spans="1:13" hidden="1" x14ac:dyDescent="0.25">
      <c r="A3594" t="s">
        <v>4873</v>
      </c>
      <c r="B3594" t="s">
        <v>5192</v>
      </c>
      <c r="C3594" t="s">
        <v>3623</v>
      </c>
      <c r="D3594" s="2">
        <v>55</v>
      </c>
      <c r="E3594" s="3">
        <v>0.28367439999999999</v>
      </c>
      <c r="F3594" s="3">
        <v>0.96668739999999997</v>
      </c>
      <c r="G3594" s="4">
        <v>7748</v>
      </c>
      <c r="H3594" s="4">
        <v>51</v>
      </c>
      <c r="I3594" t="s">
        <v>20</v>
      </c>
      <c r="J3594" s="2">
        <v>30</v>
      </c>
      <c r="K3594" s="4">
        <v>744</v>
      </c>
      <c r="L3594" s="4">
        <v>25</v>
      </c>
      <c r="M3594" s="23">
        <v>0</v>
      </c>
    </row>
    <row r="3595" spans="1:13" hidden="1" x14ac:dyDescent="0.25">
      <c r="A3595" t="s">
        <v>4873</v>
      </c>
      <c r="B3595" t="s">
        <v>5193</v>
      </c>
      <c r="C3595" t="s">
        <v>4313</v>
      </c>
      <c r="D3595" s="2">
        <v>52.5</v>
      </c>
      <c r="E3595" s="3">
        <v>0.16677929999999999</v>
      </c>
      <c r="F3595" s="3">
        <v>0.85851710000000003</v>
      </c>
      <c r="G3595" s="4">
        <v>11602</v>
      </c>
      <c r="H3595" s="4">
        <v>128</v>
      </c>
      <c r="I3595" t="s">
        <v>20</v>
      </c>
      <c r="J3595" s="2">
        <v>65</v>
      </c>
      <c r="K3595" s="4">
        <v>3085</v>
      </c>
      <c r="L3595" s="4">
        <v>93</v>
      </c>
      <c r="M3595" s="23">
        <v>0</v>
      </c>
    </row>
    <row r="3596" spans="1:13" hidden="1" x14ac:dyDescent="0.25">
      <c r="A3596" t="s">
        <v>4873</v>
      </c>
      <c r="B3596" t="s">
        <v>5194</v>
      </c>
      <c r="C3596" t="s">
        <v>5195</v>
      </c>
      <c r="D3596" s="2">
        <v>52.5</v>
      </c>
      <c r="E3596" s="3">
        <v>0.1262576</v>
      </c>
      <c r="F3596" s="3">
        <v>0.8129712</v>
      </c>
      <c r="G3596" s="4">
        <v>10567</v>
      </c>
      <c r="H3596" s="4">
        <v>290</v>
      </c>
      <c r="I3596" t="s">
        <v>20</v>
      </c>
      <c r="J3596" s="2">
        <v>87.5</v>
      </c>
      <c r="K3596" s="4">
        <v>5564</v>
      </c>
      <c r="L3596" s="4">
        <v>245</v>
      </c>
      <c r="M3596" s="23">
        <v>0</v>
      </c>
    </row>
    <row r="3597" spans="1:13" hidden="1" x14ac:dyDescent="0.25">
      <c r="A3597" t="s">
        <v>4873</v>
      </c>
      <c r="B3597" t="s">
        <v>5196</v>
      </c>
      <c r="C3597" t="s">
        <v>5197</v>
      </c>
      <c r="D3597" s="2">
        <v>52.5</v>
      </c>
      <c r="E3597" s="3">
        <v>0.3104518</v>
      </c>
      <c r="F3597" s="3">
        <v>0.99216499999999996</v>
      </c>
      <c r="G3597" s="4">
        <v>6205</v>
      </c>
      <c r="H3597" s="4">
        <v>36</v>
      </c>
      <c r="I3597" t="s">
        <v>20</v>
      </c>
      <c r="J3597" s="2">
        <v>10</v>
      </c>
      <c r="K3597" s="4">
        <v>216</v>
      </c>
      <c r="L3597" s="4">
        <v>4</v>
      </c>
      <c r="M3597" s="23">
        <v>0</v>
      </c>
    </row>
    <row r="3598" spans="1:13" hidden="1" x14ac:dyDescent="0.25">
      <c r="A3598" t="s">
        <v>4873</v>
      </c>
      <c r="B3598" t="s">
        <v>5198</v>
      </c>
      <c r="C3598" t="s">
        <v>5199</v>
      </c>
      <c r="D3598" s="2">
        <v>52.5</v>
      </c>
      <c r="E3598" s="3">
        <v>0.14105470000000001</v>
      </c>
      <c r="F3598" s="3">
        <v>0.99964520000000001</v>
      </c>
      <c r="G3598" s="4">
        <v>8452</v>
      </c>
      <c r="H3598" s="4">
        <v>158</v>
      </c>
      <c r="I3598" t="s">
        <v>20</v>
      </c>
      <c r="J3598" s="2">
        <v>67.5</v>
      </c>
      <c r="K3598" s="4">
        <v>2997</v>
      </c>
      <c r="L3598" s="4">
        <v>123</v>
      </c>
      <c r="M3598" s="23">
        <v>0</v>
      </c>
    </row>
    <row r="3599" spans="1:13" hidden="1" x14ac:dyDescent="0.25">
      <c r="A3599" t="s">
        <v>4873</v>
      </c>
      <c r="B3599" t="s">
        <v>744</v>
      </c>
      <c r="C3599" t="s">
        <v>3613</v>
      </c>
      <c r="D3599" s="2">
        <v>52.5</v>
      </c>
      <c r="E3599" s="3">
        <v>0.25106689999999998</v>
      </c>
      <c r="F3599" s="3">
        <v>0.91422809999999999</v>
      </c>
      <c r="G3599" s="4">
        <v>9060</v>
      </c>
      <c r="H3599" s="4">
        <v>55</v>
      </c>
      <c r="I3599" t="s">
        <v>20</v>
      </c>
      <c r="J3599" s="2">
        <v>17.5</v>
      </c>
      <c r="K3599" s="4">
        <v>564</v>
      </c>
      <c r="L3599" s="4">
        <v>21</v>
      </c>
      <c r="M3599" s="23">
        <v>0</v>
      </c>
    </row>
    <row r="3600" spans="1:13" hidden="1" x14ac:dyDescent="0.25">
      <c r="A3600" t="s">
        <v>4873</v>
      </c>
      <c r="B3600" t="s">
        <v>78</v>
      </c>
      <c r="C3600" t="s">
        <v>5064</v>
      </c>
      <c r="D3600" s="2">
        <v>52.5</v>
      </c>
      <c r="E3600" s="3">
        <v>0.1184521</v>
      </c>
      <c r="F3600" s="3">
        <v>0.90154440000000002</v>
      </c>
      <c r="G3600" s="4">
        <v>10741</v>
      </c>
      <c r="H3600" s="4">
        <v>232</v>
      </c>
      <c r="I3600" t="s">
        <v>20</v>
      </c>
      <c r="J3600" s="2">
        <v>70</v>
      </c>
      <c r="K3600" s="4">
        <v>3044</v>
      </c>
      <c r="L3600" s="4">
        <v>176</v>
      </c>
      <c r="M3600" s="23">
        <v>0</v>
      </c>
    </row>
    <row r="3601" spans="1:13" hidden="1" x14ac:dyDescent="0.25">
      <c r="A3601" t="s">
        <v>4873</v>
      </c>
      <c r="B3601" t="s">
        <v>5200</v>
      </c>
      <c r="C3601" t="s">
        <v>2225</v>
      </c>
      <c r="D3601" s="2">
        <v>52.5</v>
      </c>
      <c r="E3601" s="3">
        <v>0.18768699999999999</v>
      </c>
      <c r="F3601" s="3">
        <v>0.99985769999999996</v>
      </c>
      <c r="G3601" s="4">
        <v>7027</v>
      </c>
      <c r="H3601" s="4">
        <v>65</v>
      </c>
      <c r="I3601" t="s">
        <v>20</v>
      </c>
      <c r="J3601" s="2">
        <v>32.5</v>
      </c>
      <c r="K3601" s="4">
        <v>930</v>
      </c>
      <c r="L3601" s="4">
        <v>36</v>
      </c>
      <c r="M3601" s="23">
        <v>0</v>
      </c>
    </row>
    <row r="3602" spans="1:13" hidden="1" x14ac:dyDescent="0.25">
      <c r="A3602" t="s">
        <v>4873</v>
      </c>
      <c r="B3602" t="s">
        <v>1228</v>
      </c>
      <c r="C3602" t="s">
        <v>4931</v>
      </c>
      <c r="D3602" s="2">
        <v>52.5</v>
      </c>
      <c r="E3602" s="3">
        <v>0.1760158</v>
      </c>
      <c r="F3602" s="3">
        <v>0.58072230000000002</v>
      </c>
      <c r="G3602" s="4">
        <v>23816</v>
      </c>
      <c r="H3602" s="4">
        <v>143</v>
      </c>
      <c r="I3602" t="s">
        <v>3</v>
      </c>
      <c r="J3602" s="2">
        <v>25</v>
      </c>
      <c r="K3602" s="4">
        <v>1764</v>
      </c>
      <c r="L3602" s="4">
        <v>63</v>
      </c>
      <c r="M3602" s="23">
        <v>0</v>
      </c>
    </row>
    <row r="3603" spans="1:13" hidden="1" x14ac:dyDescent="0.25">
      <c r="A3603" t="s">
        <v>4873</v>
      </c>
      <c r="B3603" t="s">
        <v>5201</v>
      </c>
      <c r="C3603" t="s">
        <v>5069</v>
      </c>
      <c r="D3603" s="2">
        <v>52.5</v>
      </c>
      <c r="E3603" s="3">
        <v>0.139789</v>
      </c>
      <c r="F3603" s="3">
        <v>0.50913249999999999</v>
      </c>
      <c r="G3603" s="4">
        <v>34509</v>
      </c>
      <c r="H3603" s="4">
        <v>254</v>
      </c>
      <c r="I3603" t="s">
        <v>3</v>
      </c>
      <c r="J3603" s="2">
        <v>42.5</v>
      </c>
      <c r="K3603" s="4">
        <v>3748</v>
      </c>
      <c r="L3603" s="4">
        <v>124</v>
      </c>
      <c r="M3603" s="23">
        <v>0</v>
      </c>
    </row>
    <row r="3604" spans="1:13" hidden="1" x14ac:dyDescent="0.25">
      <c r="A3604" t="s">
        <v>4873</v>
      </c>
      <c r="B3604" t="s">
        <v>5202</v>
      </c>
      <c r="C3604" t="s">
        <v>5203</v>
      </c>
      <c r="D3604" s="2">
        <v>52.5</v>
      </c>
      <c r="E3604" s="3">
        <v>0.19629240000000001</v>
      </c>
      <c r="F3604" s="3">
        <v>0.86559889999999995</v>
      </c>
      <c r="G3604" s="4">
        <v>12971</v>
      </c>
      <c r="H3604" s="4">
        <v>86</v>
      </c>
      <c r="I3604" t="s">
        <v>20</v>
      </c>
      <c r="J3604" s="2">
        <v>22.5</v>
      </c>
      <c r="K3604" s="4">
        <v>1001</v>
      </c>
      <c r="L3604" s="4">
        <v>44</v>
      </c>
      <c r="M3604" s="23">
        <v>0</v>
      </c>
    </row>
    <row r="3605" spans="1:13" hidden="1" x14ac:dyDescent="0.25">
      <c r="A3605" t="s">
        <v>4873</v>
      </c>
      <c r="B3605" t="s">
        <v>5204</v>
      </c>
      <c r="C3605" t="s">
        <v>2405</v>
      </c>
      <c r="D3605" s="2">
        <v>52.5</v>
      </c>
      <c r="E3605" s="3">
        <v>8.7378200000000003E-2</v>
      </c>
      <c r="F3605" s="3">
        <v>0.99989969999999995</v>
      </c>
      <c r="G3605" s="4">
        <v>9973</v>
      </c>
      <c r="H3605" s="4">
        <v>138</v>
      </c>
      <c r="I3605" t="s">
        <v>3</v>
      </c>
      <c r="J3605" s="2">
        <v>55</v>
      </c>
      <c r="K3605" s="4">
        <v>2546</v>
      </c>
      <c r="L3605" s="4">
        <v>104</v>
      </c>
      <c r="M3605" s="23">
        <v>0</v>
      </c>
    </row>
    <row r="3606" spans="1:13" hidden="1" x14ac:dyDescent="0.25">
      <c r="A3606" t="s">
        <v>4873</v>
      </c>
      <c r="B3606" t="s">
        <v>5205</v>
      </c>
      <c r="C3606" t="s">
        <v>5206</v>
      </c>
      <c r="D3606" s="2">
        <v>52.5</v>
      </c>
      <c r="E3606" s="3">
        <v>0.1229349</v>
      </c>
      <c r="F3606" s="3">
        <v>0.99978670000000003</v>
      </c>
      <c r="G3606" s="4">
        <v>4688</v>
      </c>
      <c r="H3606" s="4">
        <v>187</v>
      </c>
      <c r="I3606" t="s">
        <v>20</v>
      </c>
      <c r="J3606" s="2">
        <v>87.5</v>
      </c>
      <c r="K3606" s="4">
        <v>4688</v>
      </c>
      <c r="L3606" s="4">
        <v>187</v>
      </c>
      <c r="M3606" s="23">
        <v>0</v>
      </c>
    </row>
    <row r="3607" spans="1:13" hidden="1" x14ac:dyDescent="0.25">
      <c r="A3607" t="s">
        <v>4873</v>
      </c>
      <c r="B3607" t="s">
        <v>5207</v>
      </c>
      <c r="C3607" t="s">
        <v>4988</v>
      </c>
      <c r="D3607" s="2">
        <v>52.5</v>
      </c>
      <c r="E3607" s="3">
        <v>7.9511499999999999E-2</v>
      </c>
      <c r="F3607" s="3">
        <v>0.24133099999999999</v>
      </c>
      <c r="G3607" s="4">
        <v>38598</v>
      </c>
      <c r="H3607" s="4">
        <v>423</v>
      </c>
      <c r="I3607" t="s">
        <v>3</v>
      </c>
      <c r="J3607" s="2">
        <v>50</v>
      </c>
      <c r="K3607" s="4">
        <v>5484</v>
      </c>
      <c r="L3607" s="4">
        <v>251</v>
      </c>
      <c r="M3607" s="23">
        <v>2.3279999999999999E-4</v>
      </c>
    </row>
    <row r="3608" spans="1:13" hidden="1" x14ac:dyDescent="0.25">
      <c r="A3608" t="s">
        <v>4873</v>
      </c>
      <c r="B3608" t="s">
        <v>5208</v>
      </c>
      <c r="C3608" t="s">
        <v>5209</v>
      </c>
      <c r="D3608" s="2">
        <v>52.5</v>
      </c>
      <c r="E3608" s="3">
        <v>0.2069975</v>
      </c>
      <c r="F3608" s="3">
        <v>0.44758520000000002</v>
      </c>
      <c r="G3608" s="4">
        <v>31463</v>
      </c>
      <c r="H3608" s="4">
        <v>164</v>
      </c>
      <c r="I3608" t="s">
        <v>3</v>
      </c>
      <c r="J3608" s="2">
        <v>17.5</v>
      </c>
      <c r="K3608" s="4">
        <v>1054</v>
      </c>
      <c r="L3608" s="4">
        <v>57</v>
      </c>
      <c r="M3608" s="23">
        <v>2.8289999999999999E-4</v>
      </c>
    </row>
    <row r="3609" spans="1:13" hidden="1" x14ac:dyDescent="0.25">
      <c r="A3609" t="s">
        <v>4873</v>
      </c>
      <c r="B3609" t="s">
        <v>5210</v>
      </c>
      <c r="C3609" t="s">
        <v>5211</v>
      </c>
      <c r="D3609" s="2">
        <v>52.5</v>
      </c>
      <c r="E3609" s="3">
        <v>0.14199139999999999</v>
      </c>
      <c r="F3609" s="3">
        <v>0.4957627</v>
      </c>
      <c r="G3609" s="4">
        <v>18369</v>
      </c>
      <c r="H3609" s="4">
        <v>304</v>
      </c>
      <c r="I3609" t="s">
        <v>3</v>
      </c>
      <c r="J3609" s="2">
        <v>70</v>
      </c>
      <c r="K3609" s="4">
        <v>4833</v>
      </c>
      <c r="L3609" s="4">
        <v>225</v>
      </c>
      <c r="M3609" s="23">
        <v>0</v>
      </c>
    </row>
    <row r="3610" spans="1:13" hidden="1" x14ac:dyDescent="0.25">
      <c r="A3610" t="s">
        <v>4873</v>
      </c>
      <c r="B3610" t="s">
        <v>5212</v>
      </c>
      <c r="C3610" t="s">
        <v>5213</v>
      </c>
      <c r="D3610" s="2">
        <v>52.5</v>
      </c>
      <c r="E3610" s="3">
        <v>0.17916509999999999</v>
      </c>
      <c r="F3610" s="3">
        <v>0.67027369999999997</v>
      </c>
      <c r="G3610" s="4">
        <v>19326</v>
      </c>
      <c r="H3610" s="4">
        <v>174</v>
      </c>
      <c r="I3610" t="s">
        <v>3</v>
      </c>
      <c r="J3610" s="2">
        <v>45</v>
      </c>
      <c r="K3610" s="4">
        <v>2726</v>
      </c>
      <c r="L3610" s="4">
        <v>89</v>
      </c>
      <c r="M3610" s="23">
        <v>0</v>
      </c>
    </row>
    <row r="3611" spans="1:13" hidden="1" x14ac:dyDescent="0.25">
      <c r="A3611" t="s">
        <v>4873</v>
      </c>
      <c r="B3611" t="s">
        <v>5214</v>
      </c>
      <c r="C3611" t="s">
        <v>2407</v>
      </c>
      <c r="D3611" s="2">
        <v>52.5</v>
      </c>
      <c r="E3611" s="3">
        <v>6.6610900000000001E-2</v>
      </c>
      <c r="F3611" s="3">
        <v>0.28904930000000001</v>
      </c>
      <c r="G3611" s="4">
        <v>39683</v>
      </c>
      <c r="H3611" s="4">
        <v>1424</v>
      </c>
      <c r="I3611" t="s">
        <v>17</v>
      </c>
      <c r="J3611" s="2">
        <v>47.5</v>
      </c>
      <c r="K3611" s="4">
        <v>3746</v>
      </c>
      <c r="L3611" s="4">
        <v>1305</v>
      </c>
      <c r="M3611" s="23">
        <v>0</v>
      </c>
    </row>
    <row r="3612" spans="1:13" hidden="1" x14ac:dyDescent="0.25">
      <c r="A3612" t="s">
        <v>4873</v>
      </c>
      <c r="B3612" t="s">
        <v>5215</v>
      </c>
      <c r="C3612" t="s">
        <v>5216</v>
      </c>
      <c r="D3612" s="2">
        <v>50</v>
      </c>
      <c r="E3612" s="3">
        <v>0.15389240000000001</v>
      </c>
      <c r="F3612" s="3">
        <v>0.58821109999999999</v>
      </c>
      <c r="G3612" s="4">
        <v>19978</v>
      </c>
      <c r="H3612" s="4">
        <v>203</v>
      </c>
      <c r="I3612" t="s">
        <v>3</v>
      </c>
      <c r="J3612" s="2">
        <v>52.5</v>
      </c>
      <c r="K3612" s="4">
        <v>3205</v>
      </c>
      <c r="L3612" s="4">
        <v>134</v>
      </c>
      <c r="M3612" s="23">
        <v>0</v>
      </c>
    </row>
    <row r="3613" spans="1:13" hidden="1" x14ac:dyDescent="0.25">
      <c r="A3613" t="s">
        <v>4873</v>
      </c>
      <c r="B3613" t="s">
        <v>5217</v>
      </c>
      <c r="C3613" t="s">
        <v>660</v>
      </c>
      <c r="D3613" s="2">
        <v>50</v>
      </c>
      <c r="E3613" s="3">
        <v>0.1503534</v>
      </c>
      <c r="F3613" s="3">
        <v>0.50697650000000005</v>
      </c>
      <c r="G3613" s="4">
        <v>37352</v>
      </c>
      <c r="H3613" s="4">
        <v>142</v>
      </c>
      <c r="I3613" t="s">
        <v>3</v>
      </c>
      <c r="J3613" s="2">
        <v>10</v>
      </c>
      <c r="K3613" s="4">
        <v>499</v>
      </c>
      <c r="L3613" s="4">
        <v>26</v>
      </c>
      <c r="M3613" s="23">
        <v>0</v>
      </c>
    </row>
    <row r="3614" spans="1:13" hidden="1" x14ac:dyDescent="0.25">
      <c r="A3614" t="s">
        <v>4873</v>
      </c>
      <c r="B3614" t="s">
        <v>5218</v>
      </c>
      <c r="C3614" t="s">
        <v>5219</v>
      </c>
      <c r="D3614" s="2">
        <v>50</v>
      </c>
      <c r="E3614" s="3">
        <v>0.16354869999999999</v>
      </c>
      <c r="F3614" s="3">
        <v>0.99985749999999995</v>
      </c>
      <c r="G3614" s="4">
        <v>7020</v>
      </c>
      <c r="H3614" s="4">
        <v>82</v>
      </c>
      <c r="I3614" t="s">
        <v>20</v>
      </c>
      <c r="J3614" s="2">
        <v>45</v>
      </c>
      <c r="K3614" s="4">
        <v>1400</v>
      </c>
      <c r="L3614" s="4">
        <v>53</v>
      </c>
      <c r="M3614" s="23">
        <v>0</v>
      </c>
    </row>
    <row r="3615" spans="1:13" hidden="1" x14ac:dyDescent="0.25">
      <c r="A3615" t="s">
        <v>4873</v>
      </c>
      <c r="B3615" t="s">
        <v>5220</v>
      </c>
      <c r="C3615" t="s">
        <v>5221</v>
      </c>
      <c r="D3615" s="2">
        <v>50</v>
      </c>
      <c r="E3615" s="3">
        <v>0.1438062</v>
      </c>
      <c r="F3615" s="3">
        <v>0.98508600000000002</v>
      </c>
      <c r="G3615" s="4">
        <v>5152</v>
      </c>
      <c r="H3615" s="4">
        <v>152</v>
      </c>
      <c r="I3615" t="s">
        <v>20</v>
      </c>
      <c r="J3615" s="2">
        <v>77.5</v>
      </c>
      <c r="K3615" s="4">
        <v>3459</v>
      </c>
      <c r="L3615" s="4">
        <v>137</v>
      </c>
      <c r="M3615" s="23">
        <v>0</v>
      </c>
    </row>
    <row r="3616" spans="1:13" hidden="1" x14ac:dyDescent="0.25">
      <c r="A3616" t="s">
        <v>4873</v>
      </c>
      <c r="B3616" t="s">
        <v>5222</v>
      </c>
      <c r="C3616" t="s">
        <v>5223</v>
      </c>
      <c r="D3616" s="2">
        <v>50</v>
      </c>
      <c r="E3616" s="3">
        <v>0.13935600000000001</v>
      </c>
      <c r="F3616" s="3">
        <v>0.9998264</v>
      </c>
      <c r="G3616" s="4">
        <v>5760</v>
      </c>
      <c r="H3616" s="4">
        <v>114</v>
      </c>
      <c r="I3616" t="s">
        <v>20</v>
      </c>
      <c r="J3616" s="2">
        <v>80</v>
      </c>
      <c r="K3616" s="4">
        <v>4681</v>
      </c>
      <c r="L3616" s="4">
        <v>112</v>
      </c>
      <c r="M3616" s="23">
        <v>2.8549000000000001E-3</v>
      </c>
    </row>
    <row r="3617" spans="1:13" hidden="1" x14ac:dyDescent="0.25">
      <c r="A3617" t="s">
        <v>4873</v>
      </c>
      <c r="B3617" t="s">
        <v>5224</v>
      </c>
      <c r="C3617" t="s">
        <v>142</v>
      </c>
      <c r="D3617" s="2">
        <v>50</v>
      </c>
      <c r="E3617" s="3">
        <v>0.13060910000000001</v>
      </c>
      <c r="F3617" s="3">
        <v>0.72213879999999997</v>
      </c>
      <c r="G3617" s="4">
        <v>19705</v>
      </c>
      <c r="H3617" s="4">
        <v>197</v>
      </c>
      <c r="I3617" t="s">
        <v>3</v>
      </c>
      <c r="J3617" s="2">
        <v>40</v>
      </c>
      <c r="K3617" s="4">
        <v>2315</v>
      </c>
      <c r="L3617" s="4">
        <v>104</v>
      </c>
      <c r="M3617" s="23">
        <v>0</v>
      </c>
    </row>
    <row r="3618" spans="1:13" hidden="1" x14ac:dyDescent="0.25">
      <c r="A3618" t="s">
        <v>4873</v>
      </c>
      <c r="B3618" t="s">
        <v>5225</v>
      </c>
      <c r="C3618" t="s">
        <v>5226</v>
      </c>
      <c r="D3618" s="2">
        <v>50</v>
      </c>
      <c r="E3618" s="3">
        <v>0.14758299999999999</v>
      </c>
      <c r="F3618" s="3">
        <v>0.99985880000000005</v>
      </c>
      <c r="G3618" s="4">
        <v>7080</v>
      </c>
      <c r="H3618" s="4">
        <v>103</v>
      </c>
      <c r="I3618" t="s">
        <v>20</v>
      </c>
      <c r="J3618" s="2">
        <v>57.5</v>
      </c>
      <c r="K3618" s="4">
        <v>1846</v>
      </c>
      <c r="L3618" s="4">
        <v>77</v>
      </c>
      <c r="M3618" s="23">
        <v>0</v>
      </c>
    </row>
    <row r="3619" spans="1:13" hidden="1" x14ac:dyDescent="0.25">
      <c r="A3619" t="s">
        <v>4873</v>
      </c>
      <c r="B3619" t="s">
        <v>5227</v>
      </c>
      <c r="C3619" t="s">
        <v>5228</v>
      </c>
      <c r="D3619" s="2">
        <v>50</v>
      </c>
      <c r="E3619" s="3">
        <v>0.1292189</v>
      </c>
      <c r="F3619" s="3">
        <v>0.52363470000000001</v>
      </c>
      <c r="G3619" s="4">
        <v>21103</v>
      </c>
      <c r="H3619" s="4">
        <v>227</v>
      </c>
      <c r="I3619" t="s">
        <v>3</v>
      </c>
      <c r="J3619" s="2">
        <v>65</v>
      </c>
      <c r="K3619" s="4">
        <v>4796</v>
      </c>
      <c r="L3619" s="4">
        <v>168</v>
      </c>
      <c r="M3619" s="23">
        <v>0</v>
      </c>
    </row>
    <row r="3620" spans="1:13" hidden="1" x14ac:dyDescent="0.25">
      <c r="A3620" t="s">
        <v>4873</v>
      </c>
      <c r="B3620" t="s">
        <v>5229</v>
      </c>
      <c r="C3620" t="s">
        <v>4912</v>
      </c>
      <c r="D3620" s="2">
        <v>50</v>
      </c>
      <c r="E3620" s="3">
        <v>0.17515069999999999</v>
      </c>
      <c r="F3620" s="3">
        <v>0.76057269999999999</v>
      </c>
      <c r="G3620" s="4">
        <v>16096</v>
      </c>
      <c r="H3620" s="4">
        <v>119</v>
      </c>
      <c r="I3620" t="s">
        <v>20</v>
      </c>
      <c r="J3620" s="2">
        <v>22.5</v>
      </c>
      <c r="K3620" s="4">
        <v>1190</v>
      </c>
      <c r="L3620" s="4">
        <v>35</v>
      </c>
      <c r="M3620" s="23">
        <v>0</v>
      </c>
    </row>
    <row r="3621" spans="1:13" hidden="1" x14ac:dyDescent="0.25">
      <c r="A3621" t="s">
        <v>4873</v>
      </c>
      <c r="B3621" t="s">
        <v>5230</v>
      </c>
      <c r="C3621" t="s">
        <v>5002</v>
      </c>
      <c r="D3621" s="2">
        <v>50</v>
      </c>
      <c r="E3621" s="3">
        <v>0.13503979999999999</v>
      </c>
      <c r="F3621" s="3">
        <v>0.51200760000000001</v>
      </c>
      <c r="G3621" s="4">
        <v>23239</v>
      </c>
      <c r="H3621" s="4">
        <v>223</v>
      </c>
      <c r="I3621" t="s">
        <v>3</v>
      </c>
      <c r="J3621" s="2">
        <v>52.5</v>
      </c>
      <c r="K3621" s="4">
        <v>3730</v>
      </c>
      <c r="L3621" s="4">
        <v>132</v>
      </c>
      <c r="M3621" s="23">
        <v>3.2366999999999999E-3</v>
      </c>
    </row>
    <row r="3622" spans="1:13" hidden="1" x14ac:dyDescent="0.25">
      <c r="A3622" t="s">
        <v>4873</v>
      </c>
      <c r="B3622" t="s">
        <v>5231</v>
      </c>
      <c r="C3622" t="s">
        <v>4905</v>
      </c>
      <c r="D3622" s="2">
        <v>50</v>
      </c>
      <c r="E3622" s="3">
        <v>0.22480919999999999</v>
      </c>
      <c r="F3622" s="3">
        <v>0.32126349999999998</v>
      </c>
      <c r="G3622" s="4">
        <v>22864</v>
      </c>
      <c r="H3622" s="4">
        <v>114</v>
      </c>
      <c r="I3622" t="s">
        <v>3</v>
      </c>
      <c r="J3622" s="2">
        <v>12.5</v>
      </c>
      <c r="K3622" s="4">
        <v>552</v>
      </c>
      <c r="L3622" s="4">
        <v>31</v>
      </c>
      <c r="M3622" s="23">
        <v>0</v>
      </c>
    </row>
    <row r="3623" spans="1:13" hidden="1" x14ac:dyDescent="0.25">
      <c r="A3623" t="s">
        <v>4873</v>
      </c>
      <c r="B3623" t="s">
        <v>5232</v>
      </c>
      <c r="C3623" t="s">
        <v>4924</v>
      </c>
      <c r="D3623" s="2">
        <v>50</v>
      </c>
      <c r="E3623" s="3">
        <v>0.18538950000000001</v>
      </c>
      <c r="F3623" s="3">
        <v>0.99976189999999998</v>
      </c>
      <c r="G3623" s="4">
        <v>4200</v>
      </c>
      <c r="H3623" s="4">
        <v>83</v>
      </c>
      <c r="I3623" t="s">
        <v>20</v>
      </c>
      <c r="J3623" s="2">
        <v>77.5</v>
      </c>
      <c r="K3623" s="4">
        <v>4200</v>
      </c>
      <c r="L3623" s="4">
        <v>83</v>
      </c>
      <c r="M3623" s="23">
        <v>0</v>
      </c>
    </row>
    <row r="3624" spans="1:13" hidden="1" x14ac:dyDescent="0.25">
      <c r="A3624" t="s">
        <v>4873</v>
      </c>
      <c r="B3624" t="s">
        <v>5233</v>
      </c>
      <c r="C3624" t="s">
        <v>5234</v>
      </c>
      <c r="D3624" s="2">
        <v>47.5</v>
      </c>
      <c r="E3624" s="3">
        <v>0.1953587</v>
      </c>
      <c r="F3624" s="3">
        <v>0.92689469999999996</v>
      </c>
      <c r="G3624" s="4">
        <v>8292</v>
      </c>
      <c r="H3624" s="4">
        <v>74</v>
      </c>
      <c r="I3624" t="s">
        <v>20</v>
      </c>
      <c r="J3624" s="2">
        <v>40</v>
      </c>
      <c r="K3624" s="4">
        <v>1254</v>
      </c>
      <c r="L3624" s="4">
        <v>50</v>
      </c>
      <c r="M3624" s="23">
        <v>0</v>
      </c>
    </row>
    <row r="3625" spans="1:13" hidden="1" x14ac:dyDescent="0.25">
      <c r="A3625" t="s">
        <v>4873</v>
      </c>
      <c r="B3625" t="s">
        <v>5235</v>
      </c>
      <c r="C3625" t="s">
        <v>5236</v>
      </c>
      <c r="D3625" s="2">
        <v>47.5</v>
      </c>
      <c r="E3625" s="3">
        <v>0.11306190000000001</v>
      </c>
      <c r="F3625" s="3">
        <v>0.99987499999999996</v>
      </c>
      <c r="G3625" s="4">
        <v>7998</v>
      </c>
      <c r="H3625" s="4">
        <v>62</v>
      </c>
      <c r="I3625" t="s">
        <v>20</v>
      </c>
      <c r="J3625" s="2">
        <v>27.5</v>
      </c>
      <c r="K3625" s="4">
        <v>1040</v>
      </c>
      <c r="L3625" s="4">
        <v>30</v>
      </c>
      <c r="M3625" s="23">
        <v>0</v>
      </c>
    </row>
    <row r="3626" spans="1:13" hidden="1" x14ac:dyDescent="0.25">
      <c r="A3626" t="s">
        <v>4873</v>
      </c>
      <c r="B3626" t="s">
        <v>5237</v>
      </c>
      <c r="C3626" t="s">
        <v>5238</v>
      </c>
      <c r="D3626" s="2">
        <v>47.5</v>
      </c>
      <c r="E3626" s="3">
        <v>0.1431019</v>
      </c>
      <c r="F3626" s="3">
        <v>0.92719810000000003</v>
      </c>
      <c r="G3626" s="4">
        <v>10609</v>
      </c>
      <c r="H3626" s="4">
        <v>116</v>
      </c>
      <c r="I3626" t="s">
        <v>20</v>
      </c>
      <c r="J3626" s="2">
        <v>47.5</v>
      </c>
      <c r="K3626" s="4">
        <v>1881</v>
      </c>
      <c r="L3626" s="4">
        <v>75</v>
      </c>
      <c r="M3626" s="23">
        <v>0</v>
      </c>
    </row>
    <row r="3627" spans="1:13" hidden="1" x14ac:dyDescent="0.25">
      <c r="A3627" t="s">
        <v>4873</v>
      </c>
      <c r="B3627" t="s">
        <v>5239</v>
      </c>
      <c r="C3627" t="s">
        <v>5240</v>
      </c>
      <c r="D3627" s="2">
        <v>47.5</v>
      </c>
      <c r="E3627" s="3">
        <v>0.12594669999999999</v>
      </c>
      <c r="F3627" s="3">
        <v>0.99986399999999998</v>
      </c>
      <c r="G3627" s="4">
        <v>7350</v>
      </c>
      <c r="H3627" s="4">
        <v>91</v>
      </c>
      <c r="I3627" t="s">
        <v>20</v>
      </c>
      <c r="J3627" s="2">
        <v>50</v>
      </c>
      <c r="K3627" s="4">
        <v>1765</v>
      </c>
      <c r="L3627" s="4">
        <v>57</v>
      </c>
      <c r="M3627" s="23">
        <v>0</v>
      </c>
    </row>
    <row r="3628" spans="1:13" hidden="1" x14ac:dyDescent="0.25">
      <c r="A3628" t="s">
        <v>4873</v>
      </c>
      <c r="B3628" t="s">
        <v>5110</v>
      </c>
      <c r="C3628" t="s">
        <v>5241</v>
      </c>
      <c r="D3628" s="2">
        <v>47.5</v>
      </c>
      <c r="E3628" s="3">
        <v>0.1438412</v>
      </c>
      <c r="F3628" s="3">
        <v>0.71454510000000004</v>
      </c>
      <c r="G3628" s="4">
        <v>15745</v>
      </c>
      <c r="H3628" s="4">
        <v>137</v>
      </c>
      <c r="I3628" t="s">
        <v>3</v>
      </c>
      <c r="J3628" s="2">
        <v>45</v>
      </c>
      <c r="K3628" s="4">
        <v>2428</v>
      </c>
      <c r="L3628" s="4">
        <v>80</v>
      </c>
      <c r="M3628" s="23">
        <v>0</v>
      </c>
    </row>
    <row r="3629" spans="1:13" hidden="1" x14ac:dyDescent="0.25">
      <c r="A3629" t="s">
        <v>4873</v>
      </c>
      <c r="B3629" t="s">
        <v>5242</v>
      </c>
      <c r="C3629" t="s">
        <v>2992</v>
      </c>
      <c r="D3629" s="2">
        <v>47.5</v>
      </c>
      <c r="E3629" s="3">
        <v>9.8794900000000005E-2</v>
      </c>
      <c r="F3629" s="3">
        <v>0.73162970000000005</v>
      </c>
      <c r="G3629" s="4">
        <v>14945</v>
      </c>
      <c r="H3629" s="4">
        <v>226</v>
      </c>
      <c r="I3629" t="s">
        <v>3</v>
      </c>
      <c r="J3629" s="2">
        <v>62.5</v>
      </c>
      <c r="K3629" s="4">
        <v>4156</v>
      </c>
      <c r="L3629" s="4">
        <v>165</v>
      </c>
      <c r="M3629" s="23">
        <v>3.107E-3</v>
      </c>
    </row>
    <row r="3630" spans="1:13" hidden="1" x14ac:dyDescent="0.25">
      <c r="A3630" t="s">
        <v>4873</v>
      </c>
      <c r="B3630" t="s">
        <v>5243</v>
      </c>
      <c r="C3630" t="s">
        <v>4516</v>
      </c>
      <c r="D3630" s="2">
        <v>47.5</v>
      </c>
      <c r="E3630" s="3">
        <v>0.13778509999999999</v>
      </c>
      <c r="F3630" s="3">
        <v>0.84758560000000005</v>
      </c>
      <c r="G3630" s="4">
        <v>13024</v>
      </c>
      <c r="H3630" s="4">
        <v>156</v>
      </c>
      <c r="I3630" t="s">
        <v>20</v>
      </c>
      <c r="J3630" s="2">
        <v>52.5</v>
      </c>
      <c r="K3630" s="4">
        <v>2310</v>
      </c>
      <c r="L3630" s="4">
        <v>110</v>
      </c>
      <c r="M3630" s="23">
        <v>0</v>
      </c>
    </row>
    <row r="3631" spans="1:13" hidden="1" x14ac:dyDescent="0.25">
      <c r="A3631" t="s">
        <v>4873</v>
      </c>
      <c r="B3631" t="s">
        <v>5244</v>
      </c>
      <c r="C3631" t="s">
        <v>5245</v>
      </c>
      <c r="D3631" s="2">
        <v>47.5</v>
      </c>
      <c r="E3631" s="3">
        <v>0.1439783</v>
      </c>
      <c r="F3631" s="3">
        <v>0.99977570000000004</v>
      </c>
      <c r="G3631" s="4">
        <v>4458</v>
      </c>
      <c r="H3631" s="4">
        <v>91</v>
      </c>
      <c r="I3631" t="s">
        <v>20</v>
      </c>
      <c r="J3631" s="2">
        <v>80</v>
      </c>
      <c r="K3631" s="4">
        <v>4458</v>
      </c>
      <c r="L3631" s="4">
        <v>91</v>
      </c>
      <c r="M3631" s="23">
        <v>0</v>
      </c>
    </row>
    <row r="3632" spans="1:13" hidden="1" x14ac:dyDescent="0.25">
      <c r="A3632" t="s">
        <v>4873</v>
      </c>
      <c r="B3632" t="s">
        <v>5246</v>
      </c>
      <c r="C3632" t="s">
        <v>5247</v>
      </c>
      <c r="D3632" s="2">
        <v>47.5</v>
      </c>
      <c r="E3632" s="3">
        <v>0.24059220000000001</v>
      </c>
      <c r="F3632" s="3">
        <v>0.73441190000000001</v>
      </c>
      <c r="G3632" s="4">
        <v>14935</v>
      </c>
      <c r="H3632" s="4">
        <v>68</v>
      </c>
      <c r="I3632" t="s">
        <v>20</v>
      </c>
      <c r="J3632" s="2">
        <v>12.5</v>
      </c>
      <c r="K3632" s="4">
        <v>712</v>
      </c>
      <c r="L3632" s="4">
        <v>20</v>
      </c>
      <c r="M3632" s="23">
        <v>0</v>
      </c>
    </row>
    <row r="3633" spans="1:13" hidden="1" x14ac:dyDescent="0.25">
      <c r="A3633" t="s">
        <v>4873</v>
      </c>
      <c r="B3633" t="s">
        <v>5248</v>
      </c>
      <c r="C3633" t="s">
        <v>5249</v>
      </c>
      <c r="D3633" s="2">
        <v>47.5</v>
      </c>
      <c r="E3633" s="3">
        <v>0.13098129999999999</v>
      </c>
      <c r="F3633" s="3">
        <v>0.26186409999999999</v>
      </c>
      <c r="G3633" s="4">
        <v>29560</v>
      </c>
      <c r="H3633" s="4">
        <v>212</v>
      </c>
      <c r="I3633" t="s">
        <v>3</v>
      </c>
      <c r="J3633" s="2">
        <v>32.5</v>
      </c>
      <c r="K3633" s="4">
        <v>3153</v>
      </c>
      <c r="L3633" s="4">
        <v>86</v>
      </c>
      <c r="M3633" s="23">
        <v>0</v>
      </c>
    </row>
    <row r="3634" spans="1:13" hidden="1" x14ac:dyDescent="0.25">
      <c r="A3634" t="s">
        <v>4873</v>
      </c>
      <c r="B3634" t="s">
        <v>1895</v>
      </c>
      <c r="C3634" t="s">
        <v>2218</v>
      </c>
      <c r="D3634" s="2">
        <v>47.5</v>
      </c>
      <c r="E3634" s="3">
        <v>0.1149667</v>
      </c>
      <c r="F3634" s="3">
        <v>0.4312377</v>
      </c>
      <c r="G3634" s="4">
        <v>30153</v>
      </c>
      <c r="H3634" s="4">
        <v>251</v>
      </c>
      <c r="I3634" t="s">
        <v>3</v>
      </c>
      <c r="J3634" s="2">
        <v>50</v>
      </c>
      <c r="K3634" s="4">
        <v>4260</v>
      </c>
      <c r="L3634" s="4">
        <v>149</v>
      </c>
      <c r="M3634" s="23">
        <v>0</v>
      </c>
    </row>
    <row r="3635" spans="1:13" hidden="1" x14ac:dyDescent="0.25">
      <c r="A3635" t="s">
        <v>4873</v>
      </c>
      <c r="B3635" t="s">
        <v>5250</v>
      </c>
      <c r="C3635" t="s">
        <v>4912</v>
      </c>
      <c r="D3635" s="2">
        <v>47.5</v>
      </c>
      <c r="E3635" s="3">
        <v>0.1862471</v>
      </c>
      <c r="F3635" s="3">
        <v>0.69790319999999995</v>
      </c>
      <c r="G3635" s="4">
        <v>12914</v>
      </c>
      <c r="H3635" s="4">
        <v>95</v>
      </c>
      <c r="I3635" t="s">
        <v>20</v>
      </c>
      <c r="J3635" s="2">
        <v>27.5</v>
      </c>
      <c r="K3635" s="4">
        <v>1292</v>
      </c>
      <c r="L3635" s="4">
        <v>50</v>
      </c>
      <c r="M3635" s="23">
        <v>0</v>
      </c>
    </row>
    <row r="3636" spans="1:13" hidden="1" x14ac:dyDescent="0.25">
      <c r="A3636" t="s">
        <v>4873</v>
      </c>
      <c r="B3636" t="s">
        <v>5251</v>
      </c>
      <c r="C3636" t="s">
        <v>5074</v>
      </c>
      <c r="D3636" s="2">
        <v>47.5</v>
      </c>
      <c r="E3636" s="3">
        <v>0.117531</v>
      </c>
      <c r="F3636" s="3">
        <v>0.98277119999999996</v>
      </c>
      <c r="G3636" s="4">
        <v>9469</v>
      </c>
      <c r="H3636" s="4">
        <v>138</v>
      </c>
      <c r="I3636" t="s">
        <v>20</v>
      </c>
      <c r="J3636" s="2">
        <v>52.5</v>
      </c>
      <c r="K3636" s="4">
        <v>2088</v>
      </c>
      <c r="L3636" s="4">
        <v>101</v>
      </c>
      <c r="M3636" s="23">
        <v>0</v>
      </c>
    </row>
    <row r="3637" spans="1:13" hidden="1" x14ac:dyDescent="0.25">
      <c r="A3637" t="s">
        <v>4873</v>
      </c>
      <c r="B3637" t="s">
        <v>5252</v>
      </c>
      <c r="C3637" t="s">
        <v>5253</v>
      </c>
      <c r="D3637" s="2">
        <v>47.5</v>
      </c>
      <c r="E3637" s="3">
        <v>6.8882799999999994E-2</v>
      </c>
      <c r="F3637" s="3">
        <v>0.56450869999999997</v>
      </c>
      <c r="G3637" s="4">
        <v>21921</v>
      </c>
      <c r="H3637" s="4">
        <v>474</v>
      </c>
      <c r="I3637" t="s">
        <v>3</v>
      </c>
      <c r="J3637" s="2">
        <v>67.5</v>
      </c>
      <c r="K3637" s="4">
        <v>6189</v>
      </c>
      <c r="L3637" s="4">
        <v>380</v>
      </c>
      <c r="M3637" s="23">
        <v>0</v>
      </c>
    </row>
    <row r="3638" spans="1:13" hidden="1" x14ac:dyDescent="0.25">
      <c r="A3638" t="s">
        <v>4873</v>
      </c>
      <c r="B3638" t="s">
        <v>5254</v>
      </c>
      <c r="C3638" t="s">
        <v>5255</v>
      </c>
      <c r="D3638" s="2">
        <v>47.5</v>
      </c>
      <c r="E3638" s="3">
        <v>0.39508359999999998</v>
      </c>
      <c r="F3638" s="3">
        <v>0.7557604</v>
      </c>
      <c r="G3638" s="4">
        <v>8036</v>
      </c>
      <c r="H3638" s="4">
        <v>41</v>
      </c>
      <c r="I3638" t="s">
        <v>20</v>
      </c>
      <c r="J3638" s="2">
        <v>12.5</v>
      </c>
      <c r="K3638" s="4">
        <v>291</v>
      </c>
      <c r="L3638" s="4">
        <v>11</v>
      </c>
      <c r="M3638" s="23">
        <v>0</v>
      </c>
    </row>
    <row r="3639" spans="1:13" hidden="1" x14ac:dyDescent="0.25">
      <c r="A3639" t="s">
        <v>4873</v>
      </c>
      <c r="B3639" t="s">
        <v>5256</v>
      </c>
      <c r="C3639" t="s">
        <v>5257</v>
      </c>
      <c r="D3639" s="2">
        <v>47.5</v>
      </c>
      <c r="E3639" s="3">
        <v>0.19229940000000001</v>
      </c>
      <c r="F3639" s="3">
        <v>0.91428900000000002</v>
      </c>
      <c r="G3639" s="4">
        <v>8011</v>
      </c>
      <c r="H3639" s="4">
        <v>52</v>
      </c>
      <c r="I3639" t="s">
        <v>20</v>
      </c>
      <c r="J3639" s="2">
        <v>27.5</v>
      </c>
      <c r="K3639" s="4">
        <v>796</v>
      </c>
      <c r="L3639" s="4">
        <v>30</v>
      </c>
      <c r="M3639" s="23">
        <v>0</v>
      </c>
    </row>
    <row r="3640" spans="1:13" hidden="1" x14ac:dyDescent="0.25">
      <c r="A3640" t="s">
        <v>4873</v>
      </c>
      <c r="B3640" t="s">
        <v>5258</v>
      </c>
      <c r="C3640" t="s">
        <v>2407</v>
      </c>
      <c r="D3640" s="2">
        <v>47.5</v>
      </c>
      <c r="E3640" s="3">
        <v>0.13709830000000001</v>
      </c>
      <c r="F3640" s="3">
        <v>0.3849456</v>
      </c>
      <c r="G3640" s="4">
        <v>29595</v>
      </c>
      <c r="H3640" s="4">
        <v>171</v>
      </c>
      <c r="I3640" t="s">
        <v>3</v>
      </c>
      <c r="J3640" s="2">
        <v>22.5</v>
      </c>
      <c r="K3640" s="4">
        <v>2114</v>
      </c>
      <c r="L3640" s="4">
        <v>56</v>
      </c>
      <c r="M3640" s="23">
        <v>0</v>
      </c>
    </row>
    <row r="3641" spans="1:13" hidden="1" x14ac:dyDescent="0.25">
      <c r="A3641" t="s">
        <v>4873</v>
      </c>
      <c r="B3641" t="s">
        <v>5259</v>
      </c>
      <c r="C3641" t="s">
        <v>4905</v>
      </c>
      <c r="D3641" s="2">
        <v>47.5</v>
      </c>
      <c r="E3641" s="3">
        <v>0.15117040000000001</v>
      </c>
      <c r="F3641" s="3">
        <v>0.34936119999999998</v>
      </c>
      <c r="G3641" s="4">
        <v>31199</v>
      </c>
      <c r="H3641" s="4">
        <v>166</v>
      </c>
      <c r="I3641" t="s">
        <v>3</v>
      </c>
      <c r="J3641" s="2">
        <v>15</v>
      </c>
      <c r="K3641" s="4">
        <v>1150</v>
      </c>
      <c r="L3641" s="4">
        <v>39</v>
      </c>
      <c r="M3641" s="23">
        <v>0</v>
      </c>
    </row>
    <row r="3642" spans="1:13" hidden="1" x14ac:dyDescent="0.25">
      <c r="A3642" t="s">
        <v>4873</v>
      </c>
      <c r="B3642" t="s">
        <v>5260</v>
      </c>
      <c r="C3642" t="s">
        <v>142</v>
      </c>
      <c r="D3642" s="2">
        <v>47.5</v>
      </c>
      <c r="E3642" s="3">
        <v>0.10473789999999999</v>
      </c>
      <c r="F3642" s="3">
        <v>0.60522120000000001</v>
      </c>
      <c r="G3642" s="4">
        <v>17086</v>
      </c>
      <c r="H3642" s="4">
        <v>240</v>
      </c>
      <c r="I3642" t="s">
        <v>3</v>
      </c>
      <c r="J3642" s="2">
        <v>60</v>
      </c>
      <c r="K3642" s="4">
        <v>3669</v>
      </c>
      <c r="L3642" s="4">
        <v>182</v>
      </c>
      <c r="M3642" s="23">
        <v>0</v>
      </c>
    </row>
    <row r="3643" spans="1:13" hidden="1" x14ac:dyDescent="0.25">
      <c r="A3643" t="s">
        <v>4873</v>
      </c>
      <c r="B3643" t="s">
        <v>5261</v>
      </c>
      <c r="C3643" t="s">
        <v>1577</v>
      </c>
      <c r="D3643" s="2">
        <v>47.5</v>
      </c>
      <c r="E3643" s="3">
        <v>0.1088756</v>
      </c>
      <c r="F3643" s="3">
        <v>0.55470839999999999</v>
      </c>
      <c r="G3643" s="4">
        <v>24882</v>
      </c>
      <c r="H3643" s="4">
        <v>241</v>
      </c>
      <c r="I3643" t="s">
        <v>3</v>
      </c>
      <c r="J3643" s="2">
        <v>40</v>
      </c>
      <c r="K3643" s="4">
        <v>2962</v>
      </c>
      <c r="L3643" s="4">
        <v>129</v>
      </c>
      <c r="M3643" s="23">
        <v>0</v>
      </c>
    </row>
    <row r="3644" spans="1:13" hidden="1" x14ac:dyDescent="0.25">
      <c r="A3644" t="s">
        <v>4873</v>
      </c>
      <c r="B3644" t="s">
        <v>5262</v>
      </c>
      <c r="C3644" t="s">
        <v>2986</v>
      </c>
      <c r="D3644" s="2">
        <v>45</v>
      </c>
      <c r="E3644" s="3">
        <v>0.1614892</v>
      </c>
      <c r="F3644" s="3">
        <v>0.99969949999999996</v>
      </c>
      <c r="G3644" s="4">
        <v>3327</v>
      </c>
      <c r="H3644" s="4">
        <v>104</v>
      </c>
      <c r="I3644" t="s">
        <v>20</v>
      </c>
      <c r="J3644" s="2">
        <v>77.5</v>
      </c>
      <c r="K3644" s="4">
        <v>3327</v>
      </c>
      <c r="L3644" s="4">
        <v>104</v>
      </c>
      <c r="M3644" s="23">
        <v>0</v>
      </c>
    </row>
    <row r="3645" spans="1:13" hidden="1" x14ac:dyDescent="0.25">
      <c r="A3645" t="s">
        <v>4873</v>
      </c>
      <c r="B3645" t="s">
        <v>5263</v>
      </c>
      <c r="C3645" t="s">
        <v>5264</v>
      </c>
      <c r="D3645" s="2">
        <v>45</v>
      </c>
      <c r="E3645" s="3">
        <v>9.3151200000000003E-2</v>
      </c>
      <c r="F3645" s="3">
        <v>0.99985630000000003</v>
      </c>
      <c r="G3645" s="4">
        <v>6957</v>
      </c>
      <c r="H3645" s="4">
        <v>113</v>
      </c>
      <c r="I3645" t="s">
        <v>20</v>
      </c>
      <c r="J3645" s="2">
        <v>57.5</v>
      </c>
      <c r="K3645" s="4">
        <v>2320</v>
      </c>
      <c r="L3645" s="4">
        <v>85</v>
      </c>
      <c r="M3645" s="23">
        <v>0</v>
      </c>
    </row>
    <row r="3646" spans="1:13" hidden="1" x14ac:dyDescent="0.25">
      <c r="A3646" t="s">
        <v>4873</v>
      </c>
      <c r="B3646" t="s">
        <v>5265</v>
      </c>
      <c r="C3646" t="s">
        <v>5266</v>
      </c>
      <c r="D3646" s="2">
        <v>45</v>
      </c>
      <c r="E3646" s="3">
        <v>0.13137989999999999</v>
      </c>
      <c r="F3646" s="3">
        <v>0.85460510000000001</v>
      </c>
      <c r="G3646" s="4">
        <v>10680</v>
      </c>
      <c r="H3646" s="4">
        <v>123</v>
      </c>
      <c r="I3646" t="s">
        <v>20</v>
      </c>
      <c r="J3646" s="2">
        <v>47.5</v>
      </c>
      <c r="K3646" s="4">
        <v>2220</v>
      </c>
      <c r="L3646" s="4">
        <v>85</v>
      </c>
      <c r="M3646" s="23">
        <v>0</v>
      </c>
    </row>
    <row r="3647" spans="1:13" hidden="1" x14ac:dyDescent="0.25">
      <c r="A3647" t="s">
        <v>4873</v>
      </c>
      <c r="B3647" t="s">
        <v>5267</v>
      </c>
      <c r="C3647" t="s">
        <v>5268</v>
      </c>
      <c r="D3647" s="2">
        <v>45</v>
      </c>
      <c r="E3647" s="3">
        <v>0.13233039999999999</v>
      </c>
      <c r="F3647" s="3">
        <v>0.82334609999999997</v>
      </c>
      <c r="G3647" s="4">
        <v>8189</v>
      </c>
      <c r="H3647" s="4">
        <v>159</v>
      </c>
      <c r="I3647" t="s">
        <v>20</v>
      </c>
      <c r="J3647" s="2">
        <v>60</v>
      </c>
      <c r="K3647" s="4">
        <v>2148</v>
      </c>
      <c r="L3647" s="4">
        <v>130</v>
      </c>
      <c r="M3647" s="23">
        <v>0</v>
      </c>
    </row>
    <row r="3648" spans="1:13" hidden="1" x14ac:dyDescent="0.25">
      <c r="A3648" t="s">
        <v>4873</v>
      </c>
      <c r="B3648" t="s">
        <v>3567</v>
      </c>
      <c r="C3648" t="s">
        <v>4911</v>
      </c>
      <c r="D3648" s="2">
        <v>45</v>
      </c>
      <c r="E3648" s="3">
        <v>0.28156690000000001</v>
      </c>
      <c r="F3648" s="3">
        <v>0.50329199999999996</v>
      </c>
      <c r="G3648" s="4">
        <v>14218</v>
      </c>
      <c r="H3648" s="4">
        <v>46</v>
      </c>
      <c r="I3648" t="s">
        <v>20</v>
      </c>
      <c r="J3648" s="2">
        <v>10</v>
      </c>
      <c r="K3648" s="4">
        <v>551</v>
      </c>
      <c r="L3648" s="4">
        <v>11</v>
      </c>
      <c r="M3648" s="23">
        <v>0</v>
      </c>
    </row>
    <row r="3649" spans="1:13" hidden="1" x14ac:dyDescent="0.25">
      <c r="A3649" t="s">
        <v>4873</v>
      </c>
      <c r="B3649" t="s">
        <v>5269</v>
      </c>
      <c r="C3649" t="s">
        <v>5054</v>
      </c>
      <c r="D3649" s="2">
        <v>45</v>
      </c>
      <c r="E3649" s="3">
        <v>5.48767E-2</v>
      </c>
      <c r="F3649" s="3">
        <v>0.99981180000000003</v>
      </c>
      <c r="G3649" s="4">
        <v>5313</v>
      </c>
      <c r="H3649" s="4">
        <v>140</v>
      </c>
      <c r="I3649" t="s">
        <v>20</v>
      </c>
      <c r="J3649" s="2">
        <v>62.5</v>
      </c>
      <c r="K3649" s="4">
        <v>2482</v>
      </c>
      <c r="L3649" s="4">
        <v>123</v>
      </c>
      <c r="M3649" s="23">
        <v>0</v>
      </c>
    </row>
    <row r="3650" spans="1:13" hidden="1" x14ac:dyDescent="0.25">
      <c r="A3650" t="s">
        <v>4873</v>
      </c>
      <c r="B3650" t="s">
        <v>5270</v>
      </c>
      <c r="C3650" t="s">
        <v>4418</v>
      </c>
      <c r="D3650" s="2">
        <v>45</v>
      </c>
      <c r="E3650" s="3">
        <v>0.21075650000000001</v>
      </c>
      <c r="F3650" s="3">
        <v>0.53426059999999997</v>
      </c>
      <c r="G3650" s="4">
        <v>15134</v>
      </c>
      <c r="H3650" s="4">
        <v>120</v>
      </c>
      <c r="I3650" t="s">
        <v>20</v>
      </c>
      <c r="J3650" s="2">
        <v>27.5</v>
      </c>
      <c r="K3650" s="4">
        <v>1464</v>
      </c>
      <c r="L3650" s="4">
        <v>64</v>
      </c>
      <c r="M3650" s="23">
        <v>0</v>
      </c>
    </row>
    <row r="3651" spans="1:13" hidden="1" x14ac:dyDescent="0.25">
      <c r="A3651" t="s">
        <v>4873</v>
      </c>
      <c r="B3651" t="s">
        <v>5271</v>
      </c>
      <c r="C3651" t="s">
        <v>5272</v>
      </c>
      <c r="D3651" s="2">
        <v>45</v>
      </c>
      <c r="E3651" s="3">
        <v>0.16007869999999999</v>
      </c>
      <c r="F3651" s="3">
        <v>0.7699473</v>
      </c>
      <c r="G3651" s="4">
        <v>10084</v>
      </c>
      <c r="H3651" s="4">
        <v>125</v>
      </c>
      <c r="I3651" t="s">
        <v>20</v>
      </c>
      <c r="J3651" s="2">
        <v>45</v>
      </c>
      <c r="K3651" s="4">
        <v>1795</v>
      </c>
      <c r="L3651" s="4">
        <v>82</v>
      </c>
      <c r="M3651" s="23">
        <v>0</v>
      </c>
    </row>
    <row r="3652" spans="1:13" hidden="1" x14ac:dyDescent="0.25">
      <c r="A3652" t="s">
        <v>4873</v>
      </c>
      <c r="B3652" t="s">
        <v>5273</v>
      </c>
      <c r="C3652" t="s">
        <v>5274</v>
      </c>
      <c r="D3652" s="2">
        <v>45</v>
      </c>
      <c r="E3652" s="3">
        <v>0.12880330000000001</v>
      </c>
      <c r="F3652" s="3">
        <v>0.99974499999999999</v>
      </c>
      <c r="G3652" s="4">
        <v>3920</v>
      </c>
      <c r="H3652" s="4">
        <v>106</v>
      </c>
      <c r="I3652" t="s">
        <v>20</v>
      </c>
      <c r="J3652" s="2">
        <v>80</v>
      </c>
      <c r="K3652" s="4">
        <v>3920</v>
      </c>
      <c r="L3652" s="4">
        <v>106</v>
      </c>
      <c r="M3652" s="23">
        <v>0</v>
      </c>
    </row>
    <row r="3653" spans="1:13" hidden="1" x14ac:dyDescent="0.25">
      <c r="A3653" t="s">
        <v>4873</v>
      </c>
      <c r="B3653" t="s">
        <v>5275</v>
      </c>
      <c r="C3653" t="s">
        <v>2671</v>
      </c>
      <c r="D3653" s="2">
        <v>45</v>
      </c>
      <c r="E3653" s="3">
        <v>6.8427000000000002E-2</v>
      </c>
      <c r="F3653" s="3">
        <v>0.99986430000000004</v>
      </c>
      <c r="G3653" s="4">
        <v>7370</v>
      </c>
      <c r="H3653" s="4">
        <v>110</v>
      </c>
      <c r="I3653" t="s">
        <v>3</v>
      </c>
      <c r="J3653" s="2">
        <v>60</v>
      </c>
      <c r="K3653" s="4">
        <v>3138</v>
      </c>
      <c r="L3653" s="4">
        <v>84</v>
      </c>
      <c r="M3653" s="23">
        <v>0</v>
      </c>
    </row>
    <row r="3654" spans="1:13" hidden="1" x14ac:dyDescent="0.25">
      <c r="A3654" t="s">
        <v>4873</v>
      </c>
      <c r="B3654" t="s">
        <v>5276</v>
      </c>
      <c r="C3654" t="s">
        <v>5054</v>
      </c>
      <c r="D3654" s="2">
        <v>45</v>
      </c>
      <c r="E3654" s="3">
        <v>0.1041865</v>
      </c>
      <c r="F3654" s="3">
        <v>0.99982749999999998</v>
      </c>
      <c r="G3654" s="4">
        <v>5796</v>
      </c>
      <c r="H3654" s="4">
        <v>103</v>
      </c>
      <c r="I3654" t="s">
        <v>20</v>
      </c>
      <c r="J3654" s="2">
        <v>60</v>
      </c>
      <c r="K3654" s="4">
        <v>2256</v>
      </c>
      <c r="L3654" s="4">
        <v>77</v>
      </c>
      <c r="M3654" s="23">
        <v>0</v>
      </c>
    </row>
    <row r="3655" spans="1:13" hidden="1" x14ac:dyDescent="0.25">
      <c r="A3655" t="s">
        <v>4873</v>
      </c>
      <c r="B3655" t="s">
        <v>5277</v>
      </c>
      <c r="C3655" t="s">
        <v>4653</v>
      </c>
      <c r="D3655" s="2">
        <v>45</v>
      </c>
      <c r="E3655" s="3">
        <v>0.1087501</v>
      </c>
      <c r="F3655" s="3">
        <v>0.99986030000000004</v>
      </c>
      <c r="G3655" s="4">
        <v>7160</v>
      </c>
      <c r="H3655" s="4">
        <v>103</v>
      </c>
      <c r="I3655" t="s">
        <v>20</v>
      </c>
      <c r="J3655" s="2">
        <v>47.5</v>
      </c>
      <c r="K3655" s="4">
        <v>1784</v>
      </c>
      <c r="L3655" s="4">
        <v>70</v>
      </c>
      <c r="M3655" s="23">
        <v>0</v>
      </c>
    </row>
    <row r="3656" spans="1:13" hidden="1" x14ac:dyDescent="0.25">
      <c r="A3656" t="s">
        <v>4873</v>
      </c>
      <c r="B3656" t="s">
        <v>5278</v>
      </c>
      <c r="C3656" t="s">
        <v>5279</v>
      </c>
      <c r="D3656" s="2">
        <v>45</v>
      </c>
      <c r="E3656" s="3">
        <v>0.1615492</v>
      </c>
      <c r="F3656" s="3">
        <v>0.99978509999999998</v>
      </c>
      <c r="G3656" s="4">
        <v>4651</v>
      </c>
      <c r="H3656" s="4">
        <v>61</v>
      </c>
      <c r="I3656" t="s">
        <v>20</v>
      </c>
      <c r="J3656" s="2">
        <v>37.5</v>
      </c>
      <c r="K3656" s="4">
        <v>750</v>
      </c>
      <c r="L3656" s="4">
        <v>38</v>
      </c>
      <c r="M3656" s="23">
        <v>0</v>
      </c>
    </row>
    <row r="3657" spans="1:13" hidden="1" x14ac:dyDescent="0.25">
      <c r="A3657" t="s">
        <v>4873</v>
      </c>
      <c r="B3657" t="s">
        <v>5280</v>
      </c>
      <c r="C3657" t="s">
        <v>5281</v>
      </c>
      <c r="D3657" s="2">
        <v>45</v>
      </c>
      <c r="E3657" s="3">
        <v>0.1155365</v>
      </c>
      <c r="F3657" s="3">
        <v>0.94154139999999997</v>
      </c>
      <c r="G3657" s="4">
        <v>8955</v>
      </c>
      <c r="H3657" s="4">
        <v>118</v>
      </c>
      <c r="I3657" t="s">
        <v>20</v>
      </c>
      <c r="J3657" s="2">
        <v>62.5</v>
      </c>
      <c r="K3657" s="4">
        <v>2787</v>
      </c>
      <c r="L3657" s="4">
        <v>88</v>
      </c>
      <c r="M3657" s="23">
        <v>0</v>
      </c>
    </row>
    <row r="3658" spans="1:13" hidden="1" x14ac:dyDescent="0.25">
      <c r="A3658" t="s">
        <v>4873</v>
      </c>
      <c r="B3658" t="s">
        <v>5282</v>
      </c>
      <c r="C3658" t="s">
        <v>5283</v>
      </c>
      <c r="D3658" s="2">
        <v>45</v>
      </c>
      <c r="E3658" s="3">
        <v>0.1059865</v>
      </c>
      <c r="F3658" s="3">
        <v>0.93400130000000003</v>
      </c>
      <c r="G3658" s="4">
        <v>8576</v>
      </c>
      <c r="H3658" s="4">
        <v>114</v>
      </c>
      <c r="I3658" t="s">
        <v>20</v>
      </c>
      <c r="J3658" s="2">
        <v>50</v>
      </c>
      <c r="K3658" s="4">
        <v>2142</v>
      </c>
      <c r="L3658" s="4">
        <v>83</v>
      </c>
      <c r="M3658" s="23">
        <v>1.1120000000000001E-4</v>
      </c>
    </row>
    <row r="3659" spans="1:13" hidden="1" x14ac:dyDescent="0.25">
      <c r="A3659" t="s">
        <v>4873</v>
      </c>
      <c r="B3659" t="s">
        <v>5284</v>
      </c>
      <c r="C3659" t="s">
        <v>5149</v>
      </c>
      <c r="D3659" s="2">
        <v>45</v>
      </c>
      <c r="E3659" s="3">
        <v>0.14826880000000001</v>
      </c>
      <c r="F3659" s="3">
        <v>0.51067929999999995</v>
      </c>
      <c r="G3659" s="4">
        <v>18028</v>
      </c>
      <c r="H3659" s="4">
        <v>157</v>
      </c>
      <c r="I3659" t="s">
        <v>3</v>
      </c>
      <c r="J3659" s="2">
        <v>42.5</v>
      </c>
      <c r="K3659" s="4">
        <v>2890</v>
      </c>
      <c r="L3659" s="4">
        <v>83</v>
      </c>
      <c r="M3659" s="23">
        <v>0</v>
      </c>
    </row>
    <row r="3660" spans="1:13" hidden="1" x14ac:dyDescent="0.25">
      <c r="A3660" t="s">
        <v>4873</v>
      </c>
      <c r="B3660" t="s">
        <v>5285</v>
      </c>
      <c r="C3660" t="s">
        <v>2407</v>
      </c>
      <c r="D3660" s="2">
        <v>45</v>
      </c>
      <c r="E3660" s="3">
        <v>8.1804799999999997E-2</v>
      </c>
      <c r="F3660" s="3">
        <v>0.28183530000000001</v>
      </c>
      <c r="G3660" s="4">
        <v>35602</v>
      </c>
      <c r="H3660" s="4">
        <v>232</v>
      </c>
      <c r="I3660" t="s">
        <v>3</v>
      </c>
      <c r="J3660" s="2">
        <v>32.5</v>
      </c>
      <c r="K3660" s="4">
        <v>3315</v>
      </c>
      <c r="L3660" s="4">
        <v>106</v>
      </c>
      <c r="M3660" s="23">
        <v>0</v>
      </c>
    </row>
    <row r="3661" spans="1:13" hidden="1" x14ac:dyDescent="0.25">
      <c r="A3661" t="s">
        <v>4873</v>
      </c>
      <c r="B3661" t="s">
        <v>5286</v>
      </c>
      <c r="C3661" t="s">
        <v>5287</v>
      </c>
      <c r="D3661" s="2">
        <v>45</v>
      </c>
      <c r="E3661" s="3">
        <v>9.4118800000000002E-2</v>
      </c>
      <c r="F3661" s="3">
        <v>0.45559430000000001</v>
      </c>
      <c r="G3661" s="4">
        <v>22192</v>
      </c>
      <c r="H3661" s="4">
        <v>219</v>
      </c>
      <c r="I3661" t="s">
        <v>3</v>
      </c>
      <c r="J3661" s="2">
        <v>42.5</v>
      </c>
      <c r="K3661" s="4">
        <v>3065</v>
      </c>
      <c r="L3661" s="4">
        <v>132</v>
      </c>
      <c r="M3661" s="23">
        <v>0</v>
      </c>
    </row>
    <row r="3662" spans="1:13" hidden="1" x14ac:dyDescent="0.25">
      <c r="A3662" t="s">
        <v>4873</v>
      </c>
      <c r="B3662" t="s">
        <v>5288</v>
      </c>
      <c r="C3662" t="s">
        <v>3996</v>
      </c>
      <c r="D3662" s="2">
        <v>45</v>
      </c>
      <c r="E3662" s="3">
        <v>8.7406999999999999E-2</v>
      </c>
      <c r="F3662" s="3">
        <v>0.58264939999999998</v>
      </c>
      <c r="G3662" s="4">
        <v>18812</v>
      </c>
      <c r="H3662" s="4">
        <v>215</v>
      </c>
      <c r="I3662" t="s">
        <v>3</v>
      </c>
      <c r="J3662" s="2">
        <v>45</v>
      </c>
      <c r="K3662" s="4">
        <v>3016</v>
      </c>
      <c r="L3662" s="4">
        <v>132</v>
      </c>
      <c r="M3662" s="23">
        <v>2.2209999999999999E-3</v>
      </c>
    </row>
    <row r="3663" spans="1:13" hidden="1" x14ac:dyDescent="0.25">
      <c r="A3663" t="s">
        <v>4873</v>
      </c>
      <c r="B3663" t="s">
        <v>5289</v>
      </c>
      <c r="C3663" t="s">
        <v>5290</v>
      </c>
      <c r="D3663" s="2">
        <v>45</v>
      </c>
      <c r="E3663" s="3">
        <v>0.14543220000000001</v>
      </c>
      <c r="F3663" s="3">
        <v>0.86961080000000002</v>
      </c>
      <c r="G3663" s="4">
        <v>7463</v>
      </c>
      <c r="H3663" s="4">
        <v>93</v>
      </c>
      <c r="I3663" t="s">
        <v>20</v>
      </c>
      <c r="J3663" s="2">
        <v>32.5</v>
      </c>
      <c r="K3663" s="4">
        <v>1036</v>
      </c>
      <c r="L3663" s="4">
        <v>53</v>
      </c>
      <c r="M3663" s="23">
        <v>0</v>
      </c>
    </row>
    <row r="3664" spans="1:13" hidden="1" x14ac:dyDescent="0.25">
      <c r="A3664" t="s">
        <v>4873</v>
      </c>
      <c r="B3664" t="s">
        <v>5291</v>
      </c>
      <c r="C3664" t="s">
        <v>5292</v>
      </c>
      <c r="D3664" s="2">
        <v>45</v>
      </c>
      <c r="E3664" s="3">
        <v>8.5626800000000003E-2</v>
      </c>
      <c r="F3664" s="3">
        <v>0.99972300000000003</v>
      </c>
      <c r="G3664" s="4">
        <v>3609</v>
      </c>
      <c r="H3664" s="4">
        <v>137</v>
      </c>
      <c r="I3664" t="s">
        <v>20</v>
      </c>
      <c r="J3664" s="2">
        <v>80</v>
      </c>
      <c r="K3664" s="4">
        <v>3609</v>
      </c>
      <c r="L3664" s="4">
        <v>137</v>
      </c>
      <c r="M3664" s="23">
        <v>0</v>
      </c>
    </row>
    <row r="3665" spans="1:13" hidden="1" x14ac:dyDescent="0.25">
      <c r="A3665" t="s">
        <v>4873</v>
      </c>
      <c r="B3665" t="s">
        <v>5293</v>
      </c>
      <c r="C3665" t="s">
        <v>5294</v>
      </c>
      <c r="D3665" s="2">
        <v>45</v>
      </c>
      <c r="E3665" s="3">
        <v>0.1412706</v>
      </c>
      <c r="F3665" s="3">
        <v>0.70722660000000004</v>
      </c>
      <c r="G3665" s="4">
        <v>15443</v>
      </c>
      <c r="H3665" s="4">
        <v>153</v>
      </c>
      <c r="I3665" t="s">
        <v>3</v>
      </c>
      <c r="J3665" s="2">
        <v>50</v>
      </c>
      <c r="K3665" s="4">
        <v>2496</v>
      </c>
      <c r="L3665" s="4">
        <v>109</v>
      </c>
      <c r="M3665" s="23">
        <v>0</v>
      </c>
    </row>
    <row r="3666" spans="1:13" hidden="1" x14ac:dyDescent="0.25">
      <c r="A3666" t="s">
        <v>4873</v>
      </c>
      <c r="B3666" t="s">
        <v>5295</v>
      </c>
      <c r="C3666" t="s">
        <v>5296</v>
      </c>
      <c r="D3666" s="2">
        <v>42.5</v>
      </c>
      <c r="E3666" s="3">
        <v>0.15684970000000001</v>
      </c>
      <c r="F3666" s="3">
        <v>0.6588754</v>
      </c>
      <c r="G3666" s="4">
        <v>12995</v>
      </c>
      <c r="H3666" s="4">
        <v>124</v>
      </c>
      <c r="I3666" t="s">
        <v>20</v>
      </c>
      <c r="J3666" s="2">
        <v>30</v>
      </c>
      <c r="K3666" s="4">
        <v>1530</v>
      </c>
      <c r="L3666" s="4">
        <v>65</v>
      </c>
      <c r="M3666" s="23">
        <v>0</v>
      </c>
    </row>
    <row r="3667" spans="1:13" hidden="1" x14ac:dyDescent="0.25">
      <c r="A3667" t="s">
        <v>4873</v>
      </c>
      <c r="B3667" t="s">
        <v>5297</v>
      </c>
      <c r="C3667" t="s">
        <v>5298</v>
      </c>
      <c r="D3667" s="2">
        <v>42.5</v>
      </c>
      <c r="E3667" s="3">
        <v>0.1116949</v>
      </c>
      <c r="F3667" s="3">
        <v>0.99975510000000001</v>
      </c>
      <c r="G3667" s="4">
        <v>4082</v>
      </c>
      <c r="H3667" s="4">
        <v>90</v>
      </c>
      <c r="I3667" t="s">
        <v>20</v>
      </c>
      <c r="J3667" s="2">
        <v>52.5</v>
      </c>
      <c r="K3667" s="4">
        <v>1170</v>
      </c>
      <c r="L3667" s="4">
        <v>72</v>
      </c>
      <c r="M3667" s="23">
        <v>0</v>
      </c>
    </row>
    <row r="3668" spans="1:13" hidden="1" x14ac:dyDescent="0.25">
      <c r="A3668" t="s">
        <v>4873</v>
      </c>
      <c r="B3668" t="s">
        <v>5299</v>
      </c>
      <c r="C3668" t="s">
        <v>5300</v>
      </c>
      <c r="D3668" s="2">
        <v>42.5</v>
      </c>
      <c r="E3668" s="3">
        <v>8.6615300000000006E-2</v>
      </c>
      <c r="F3668" s="3">
        <v>0.99979079999999998</v>
      </c>
      <c r="G3668" s="4">
        <v>4779</v>
      </c>
      <c r="H3668" s="4">
        <v>86</v>
      </c>
      <c r="I3668" t="s">
        <v>20</v>
      </c>
      <c r="J3668" s="2">
        <v>77.5</v>
      </c>
      <c r="K3668" s="4">
        <v>4779</v>
      </c>
      <c r="L3668" s="4">
        <v>86</v>
      </c>
      <c r="M3668" s="23">
        <v>0</v>
      </c>
    </row>
    <row r="3669" spans="1:13" hidden="1" x14ac:dyDescent="0.25">
      <c r="A3669" t="s">
        <v>4873</v>
      </c>
      <c r="B3669" t="s">
        <v>5301</v>
      </c>
      <c r="C3669" t="s">
        <v>4940</v>
      </c>
      <c r="D3669" s="2">
        <v>42.5</v>
      </c>
      <c r="E3669" s="3">
        <v>0.13772499999999999</v>
      </c>
      <c r="F3669" s="3">
        <v>0.3969915</v>
      </c>
      <c r="G3669" s="4">
        <v>21852</v>
      </c>
      <c r="H3669" s="4">
        <v>148</v>
      </c>
      <c r="I3669" t="s">
        <v>3</v>
      </c>
      <c r="J3669" s="2">
        <v>22.5</v>
      </c>
      <c r="K3669" s="4">
        <v>1649</v>
      </c>
      <c r="L3669" s="4">
        <v>72</v>
      </c>
      <c r="M3669" s="23">
        <v>0</v>
      </c>
    </row>
    <row r="3670" spans="1:13" hidden="1" x14ac:dyDescent="0.25">
      <c r="A3670" t="s">
        <v>4873</v>
      </c>
      <c r="B3670" t="s">
        <v>78</v>
      </c>
      <c r="C3670" t="s">
        <v>5302</v>
      </c>
      <c r="D3670" s="2">
        <v>42.5</v>
      </c>
      <c r="E3670" s="3">
        <v>7.4657399999999999E-2</v>
      </c>
      <c r="F3670" s="3">
        <v>0.99983869999999997</v>
      </c>
      <c r="G3670" s="4">
        <v>6200</v>
      </c>
      <c r="H3670" s="4">
        <v>85</v>
      </c>
      <c r="I3670" t="s">
        <v>20</v>
      </c>
      <c r="J3670" s="2">
        <v>77.5</v>
      </c>
      <c r="K3670" s="4">
        <v>6200</v>
      </c>
      <c r="L3670" s="4">
        <v>85</v>
      </c>
      <c r="M3670" s="23">
        <v>0</v>
      </c>
    </row>
    <row r="3671" spans="1:13" hidden="1" x14ac:dyDescent="0.25">
      <c r="A3671" t="s">
        <v>4873</v>
      </c>
      <c r="B3671" t="s">
        <v>5303</v>
      </c>
      <c r="C3671" t="s">
        <v>5304</v>
      </c>
      <c r="D3671" s="2">
        <v>42.5</v>
      </c>
      <c r="E3671" s="3">
        <v>0.12434290000000001</v>
      </c>
      <c r="F3671" s="3">
        <v>0.99977870000000002</v>
      </c>
      <c r="G3671" s="4">
        <v>4518</v>
      </c>
      <c r="H3671" s="4">
        <v>64</v>
      </c>
      <c r="I3671" t="s">
        <v>20</v>
      </c>
      <c r="J3671" s="2">
        <v>40</v>
      </c>
      <c r="K3671" s="4">
        <v>1018</v>
      </c>
      <c r="L3671" s="4">
        <v>47</v>
      </c>
      <c r="M3671" s="23">
        <v>0</v>
      </c>
    </row>
    <row r="3672" spans="1:13" hidden="1" x14ac:dyDescent="0.25">
      <c r="A3672" t="s">
        <v>4873</v>
      </c>
      <c r="B3672" t="s">
        <v>5305</v>
      </c>
      <c r="C3672" t="s">
        <v>5082</v>
      </c>
      <c r="D3672" s="2">
        <v>42.5</v>
      </c>
      <c r="E3672" s="3">
        <v>8.4011100000000005E-2</v>
      </c>
      <c r="F3672" s="3">
        <v>0.81056689999999998</v>
      </c>
      <c r="G3672" s="4">
        <v>12396</v>
      </c>
      <c r="H3672" s="4">
        <v>143</v>
      </c>
      <c r="I3672" t="s">
        <v>3</v>
      </c>
      <c r="J3672" s="2">
        <v>47.5</v>
      </c>
      <c r="K3672" s="4">
        <v>2540</v>
      </c>
      <c r="L3672" s="4">
        <v>89</v>
      </c>
      <c r="M3672" s="23">
        <v>1.1724999999999999E-3</v>
      </c>
    </row>
    <row r="3673" spans="1:13" hidden="1" x14ac:dyDescent="0.25">
      <c r="A3673" t="s">
        <v>4873</v>
      </c>
      <c r="B3673" t="s">
        <v>5306</v>
      </c>
      <c r="C3673" t="s">
        <v>2472</v>
      </c>
      <c r="D3673" s="2">
        <v>42.5</v>
      </c>
      <c r="E3673" s="3">
        <v>0.1161059</v>
      </c>
      <c r="F3673" s="3">
        <v>0.99974649999999998</v>
      </c>
      <c r="G3673" s="4">
        <v>3944</v>
      </c>
      <c r="H3673" s="4">
        <v>106</v>
      </c>
      <c r="I3673" t="s">
        <v>20</v>
      </c>
      <c r="J3673" s="2">
        <v>62.5</v>
      </c>
      <c r="K3673" s="4">
        <v>1526</v>
      </c>
      <c r="L3673" s="4">
        <v>89</v>
      </c>
      <c r="M3673" s="23">
        <v>0</v>
      </c>
    </row>
    <row r="3674" spans="1:13" hidden="1" x14ac:dyDescent="0.25">
      <c r="A3674" t="s">
        <v>4873</v>
      </c>
      <c r="B3674" t="s">
        <v>5307</v>
      </c>
      <c r="C3674" t="s">
        <v>2955</v>
      </c>
      <c r="D3674" s="2">
        <v>42.5</v>
      </c>
      <c r="E3674" s="3">
        <v>3.0533000000000001E-3</v>
      </c>
      <c r="F3674" s="3">
        <v>0.9636363</v>
      </c>
      <c r="G3674" s="4">
        <v>4505</v>
      </c>
      <c r="H3674" s="4">
        <v>223</v>
      </c>
      <c r="I3674" t="s">
        <v>10</v>
      </c>
      <c r="J3674" s="2">
        <v>50</v>
      </c>
      <c r="K3674" s="4">
        <v>1485</v>
      </c>
      <c r="L3674" s="4">
        <v>208</v>
      </c>
      <c r="M3674" s="23">
        <v>2.7262499999999999E-2</v>
      </c>
    </row>
    <row r="3675" spans="1:13" hidden="1" x14ac:dyDescent="0.25">
      <c r="A3675" t="s">
        <v>4873</v>
      </c>
      <c r="B3675" t="s">
        <v>5308</v>
      </c>
      <c r="C3675" t="s">
        <v>440</v>
      </c>
      <c r="D3675" s="2">
        <v>42.5</v>
      </c>
      <c r="E3675" s="3">
        <v>0.16858380000000001</v>
      </c>
      <c r="F3675" s="3">
        <v>0.9988688</v>
      </c>
      <c r="G3675" s="4">
        <v>3532</v>
      </c>
      <c r="H3675" s="4">
        <v>32</v>
      </c>
      <c r="I3675" t="s">
        <v>20</v>
      </c>
      <c r="J3675" s="2">
        <v>27.5</v>
      </c>
      <c r="K3675" s="4">
        <v>466</v>
      </c>
      <c r="L3675" s="4">
        <v>21</v>
      </c>
      <c r="M3675" s="23">
        <v>0</v>
      </c>
    </row>
    <row r="3676" spans="1:13" hidden="1" x14ac:dyDescent="0.25">
      <c r="A3676" t="s">
        <v>4873</v>
      </c>
      <c r="B3676" t="s">
        <v>5309</v>
      </c>
      <c r="C3676" t="s">
        <v>5310</v>
      </c>
      <c r="D3676" s="2">
        <v>42.5</v>
      </c>
      <c r="E3676" s="3">
        <v>0.1852531</v>
      </c>
      <c r="F3676" s="3">
        <v>0.92682070000000005</v>
      </c>
      <c r="G3676" s="4">
        <v>5256</v>
      </c>
      <c r="H3676" s="4">
        <v>65</v>
      </c>
      <c r="I3676" t="s">
        <v>20</v>
      </c>
      <c r="J3676" s="2">
        <v>42.5</v>
      </c>
      <c r="K3676" s="4">
        <v>995</v>
      </c>
      <c r="L3676" s="4">
        <v>41</v>
      </c>
      <c r="M3676" s="23">
        <v>0</v>
      </c>
    </row>
    <row r="3677" spans="1:13" hidden="1" x14ac:dyDescent="0.25">
      <c r="A3677" t="s">
        <v>4873</v>
      </c>
      <c r="B3677" t="s">
        <v>5311</v>
      </c>
      <c r="C3677" t="s">
        <v>5312</v>
      </c>
      <c r="D3677" s="2">
        <v>42.5</v>
      </c>
      <c r="E3677" s="3">
        <v>0.153694</v>
      </c>
      <c r="F3677" s="3">
        <v>0.99948530000000002</v>
      </c>
      <c r="G3677" s="4">
        <v>3884</v>
      </c>
      <c r="H3677" s="4">
        <v>77</v>
      </c>
      <c r="I3677" t="s">
        <v>20</v>
      </c>
      <c r="J3677" s="2">
        <v>55</v>
      </c>
      <c r="K3677" s="4">
        <v>1296</v>
      </c>
      <c r="L3677" s="4">
        <v>60</v>
      </c>
      <c r="M3677" s="23">
        <v>0</v>
      </c>
    </row>
    <row r="3678" spans="1:13" hidden="1" x14ac:dyDescent="0.25">
      <c r="A3678" t="s">
        <v>4873</v>
      </c>
      <c r="B3678" t="s">
        <v>5313</v>
      </c>
      <c r="C3678" t="s">
        <v>5314</v>
      </c>
      <c r="D3678" s="2">
        <v>42.5</v>
      </c>
      <c r="E3678" s="3">
        <v>7.3799299999999998E-2</v>
      </c>
      <c r="F3678" s="3">
        <v>0.95773109999999995</v>
      </c>
      <c r="G3678" s="4">
        <v>7024</v>
      </c>
      <c r="H3678" s="4">
        <v>142</v>
      </c>
      <c r="I3678" t="s">
        <v>20</v>
      </c>
      <c r="J3678" s="2">
        <v>65</v>
      </c>
      <c r="K3678" s="4">
        <v>2996</v>
      </c>
      <c r="L3678" s="4">
        <v>115</v>
      </c>
      <c r="M3678" s="23">
        <v>0</v>
      </c>
    </row>
    <row r="3679" spans="1:13" hidden="1" x14ac:dyDescent="0.25">
      <c r="A3679" t="s">
        <v>4873</v>
      </c>
      <c r="B3679" t="s">
        <v>5315</v>
      </c>
      <c r="C3679" t="s">
        <v>5316</v>
      </c>
      <c r="D3679" s="2">
        <v>42.5</v>
      </c>
      <c r="E3679" s="3">
        <v>0.13866429999999999</v>
      </c>
      <c r="F3679" s="3">
        <v>0.99971290000000002</v>
      </c>
      <c r="G3679" s="4">
        <v>3482</v>
      </c>
      <c r="H3679" s="4">
        <v>51</v>
      </c>
      <c r="I3679" t="s">
        <v>20</v>
      </c>
      <c r="J3679" s="2">
        <v>42.5</v>
      </c>
      <c r="K3679" s="4">
        <v>798</v>
      </c>
      <c r="L3679" s="4">
        <v>37</v>
      </c>
      <c r="M3679" s="23">
        <v>0</v>
      </c>
    </row>
    <row r="3680" spans="1:13" hidden="1" x14ac:dyDescent="0.25">
      <c r="A3680" t="s">
        <v>4873</v>
      </c>
      <c r="B3680" t="s">
        <v>5317</v>
      </c>
      <c r="C3680" t="s">
        <v>5318</v>
      </c>
      <c r="D3680" s="2">
        <v>42.5</v>
      </c>
      <c r="E3680" s="3">
        <v>0.1147373</v>
      </c>
      <c r="F3680" s="3">
        <v>0.90187919999999999</v>
      </c>
      <c r="G3680" s="4">
        <v>7151</v>
      </c>
      <c r="H3680" s="4">
        <v>147</v>
      </c>
      <c r="I3680" t="s">
        <v>20</v>
      </c>
      <c r="J3680" s="2">
        <v>62.5</v>
      </c>
      <c r="K3680" s="4">
        <v>2286</v>
      </c>
      <c r="L3680" s="4">
        <v>115</v>
      </c>
      <c r="M3680" s="23">
        <v>0</v>
      </c>
    </row>
    <row r="3681" spans="1:13" hidden="1" x14ac:dyDescent="0.25">
      <c r="A3681" t="s">
        <v>4873</v>
      </c>
      <c r="B3681" t="s">
        <v>5319</v>
      </c>
      <c r="C3681" t="s">
        <v>4911</v>
      </c>
      <c r="D3681" s="2">
        <v>42.5</v>
      </c>
      <c r="E3681" s="3">
        <v>0.12961339999999999</v>
      </c>
      <c r="F3681" s="3">
        <v>0.48741069999999997</v>
      </c>
      <c r="G3681" s="4">
        <v>21352</v>
      </c>
      <c r="H3681" s="4">
        <v>130</v>
      </c>
      <c r="I3681" t="s">
        <v>3</v>
      </c>
      <c r="J3681" s="2">
        <v>15</v>
      </c>
      <c r="K3681" s="4">
        <v>1024</v>
      </c>
      <c r="L3681" s="4">
        <v>47</v>
      </c>
      <c r="M3681" s="23">
        <v>0</v>
      </c>
    </row>
    <row r="3682" spans="1:13" hidden="1" x14ac:dyDescent="0.25">
      <c r="A3682" t="s">
        <v>4873</v>
      </c>
      <c r="B3682" t="s">
        <v>5320</v>
      </c>
      <c r="C3682" t="s">
        <v>5321</v>
      </c>
      <c r="D3682" s="2">
        <v>42.5</v>
      </c>
      <c r="E3682" s="3">
        <v>0.11217969999999999</v>
      </c>
      <c r="F3682" s="3">
        <v>0.99973869999999998</v>
      </c>
      <c r="G3682" s="4">
        <v>3826</v>
      </c>
      <c r="H3682" s="4">
        <v>106</v>
      </c>
      <c r="I3682" t="s">
        <v>20</v>
      </c>
      <c r="J3682" s="2">
        <v>80</v>
      </c>
      <c r="K3682" s="4">
        <v>3826</v>
      </c>
      <c r="L3682" s="4">
        <v>106</v>
      </c>
      <c r="M3682" s="23">
        <v>0</v>
      </c>
    </row>
    <row r="3683" spans="1:13" hidden="1" x14ac:dyDescent="0.25">
      <c r="A3683" t="s">
        <v>4873</v>
      </c>
      <c r="B3683" t="s">
        <v>1724</v>
      </c>
      <c r="C3683" t="s">
        <v>5322</v>
      </c>
      <c r="D3683" s="2">
        <v>42.5</v>
      </c>
      <c r="E3683" s="3">
        <v>0.13786889999999999</v>
      </c>
      <c r="F3683" s="3">
        <v>0.9997028</v>
      </c>
      <c r="G3683" s="4">
        <v>3364</v>
      </c>
      <c r="H3683" s="4">
        <v>88</v>
      </c>
      <c r="I3683" t="s">
        <v>20</v>
      </c>
      <c r="J3683" s="2">
        <v>77.5</v>
      </c>
      <c r="K3683" s="4">
        <v>3364</v>
      </c>
      <c r="L3683" s="4">
        <v>88</v>
      </c>
      <c r="M3683" s="23">
        <v>0</v>
      </c>
    </row>
    <row r="3684" spans="1:13" hidden="1" x14ac:dyDescent="0.25">
      <c r="A3684" t="s">
        <v>4873</v>
      </c>
      <c r="B3684" t="s">
        <v>5323</v>
      </c>
      <c r="C3684" t="s">
        <v>5324</v>
      </c>
      <c r="D3684" s="2">
        <v>42.5</v>
      </c>
      <c r="E3684" s="3">
        <v>0.1016546</v>
      </c>
      <c r="F3684" s="3">
        <v>0.99970789999999998</v>
      </c>
      <c r="G3684" s="4">
        <v>3422</v>
      </c>
      <c r="H3684" s="4">
        <v>84</v>
      </c>
      <c r="I3684" t="s">
        <v>20</v>
      </c>
      <c r="J3684" s="2">
        <v>72.5</v>
      </c>
      <c r="K3684" s="4">
        <v>3422</v>
      </c>
      <c r="L3684" s="4">
        <v>84</v>
      </c>
      <c r="M3684" s="23">
        <v>0</v>
      </c>
    </row>
    <row r="3685" spans="1:13" hidden="1" x14ac:dyDescent="0.25">
      <c r="A3685" t="s">
        <v>4873</v>
      </c>
      <c r="B3685" t="s">
        <v>5325</v>
      </c>
      <c r="C3685" t="s">
        <v>5326</v>
      </c>
      <c r="D3685" s="2">
        <v>42.5</v>
      </c>
      <c r="E3685" s="3">
        <v>0.13272249999999999</v>
      </c>
      <c r="F3685" s="3">
        <v>0.64647869999999996</v>
      </c>
      <c r="G3685" s="4">
        <v>10226</v>
      </c>
      <c r="H3685" s="4">
        <v>179</v>
      </c>
      <c r="I3685" t="s">
        <v>20</v>
      </c>
      <c r="J3685" s="2">
        <v>62.5</v>
      </c>
      <c r="K3685" s="4">
        <v>2610</v>
      </c>
      <c r="L3685" s="4">
        <v>136</v>
      </c>
      <c r="M3685" s="23">
        <v>0</v>
      </c>
    </row>
    <row r="3686" spans="1:13" hidden="1" x14ac:dyDescent="0.25">
      <c r="A3686" t="s">
        <v>4873</v>
      </c>
      <c r="B3686" t="s">
        <v>5327</v>
      </c>
      <c r="C3686" t="s">
        <v>5328</v>
      </c>
      <c r="D3686" s="2">
        <v>40</v>
      </c>
      <c r="E3686" s="3">
        <v>0.163748</v>
      </c>
      <c r="F3686" s="3">
        <v>0.99944900000000003</v>
      </c>
      <c r="G3686" s="4">
        <v>1814</v>
      </c>
      <c r="H3686" s="4">
        <v>41</v>
      </c>
      <c r="I3686" t="s">
        <v>20</v>
      </c>
      <c r="J3686" s="2">
        <v>65</v>
      </c>
      <c r="K3686" s="4">
        <v>1814</v>
      </c>
      <c r="L3686" s="4">
        <v>41</v>
      </c>
      <c r="M3686" s="23">
        <v>0</v>
      </c>
    </row>
    <row r="3687" spans="1:13" hidden="1" x14ac:dyDescent="0.25">
      <c r="A3687" t="s">
        <v>4873</v>
      </c>
      <c r="B3687" t="s">
        <v>5329</v>
      </c>
      <c r="C3687" t="s">
        <v>5330</v>
      </c>
      <c r="D3687" s="2">
        <v>40</v>
      </c>
      <c r="E3687" s="3">
        <v>9.0940999999999994E-2</v>
      </c>
      <c r="F3687" s="3">
        <v>0.99978590000000001</v>
      </c>
      <c r="G3687" s="4">
        <v>4670</v>
      </c>
      <c r="H3687" s="4">
        <v>90</v>
      </c>
      <c r="I3687" t="s">
        <v>20</v>
      </c>
      <c r="J3687" s="2">
        <v>65</v>
      </c>
      <c r="K3687" s="4">
        <v>2540</v>
      </c>
      <c r="L3687" s="4">
        <v>82</v>
      </c>
      <c r="M3687" s="23">
        <v>0</v>
      </c>
    </row>
    <row r="3688" spans="1:13" hidden="1" x14ac:dyDescent="0.25">
      <c r="A3688" t="s">
        <v>4873</v>
      </c>
      <c r="B3688" t="s">
        <v>5331</v>
      </c>
      <c r="C3688" t="s">
        <v>680</v>
      </c>
      <c r="D3688" s="2">
        <v>40</v>
      </c>
      <c r="E3688" s="3">
        <v>7.1156999999999998E-2</v>
      </c>
      <c r="F3688" s="3">
        <v>0.99983710000000003</v>
      </c>
      <c r="G3688" s="4">
        <v>6138</v>
      </c>
      <c r="H3688" s="4">
        <v>78</v>
      </c>
      <c r="I3688" t="s">
        <v>20</v>
      </c>
      <c r="J3688" s="2">
        <v>40</v>
      </c>
      <c r="K3688" s="4">
        <v>1510</v>
      </c>
      <c r="L3688" s="4">
        <v>56</v>
      </c>
      <c r="M3688" s="23">
        <v>4.0806999999999996E-3</v>
      </c>
    </row>
    <row r="3689" spans="1:13" hidden="1" x14ac:dyDescent="0.25">
      <c r="A3689" t="s">
        <v>4873</v>
      </c>
      <c r="B3689" t="s">
        <v>5332</v>
      </c>
      <c r="C3689" t="s">
        <v>5333</v>
      </c>
      <c r="D3689" s="2">
        <v>40</v>
      </c>
      <c r="E3689" s="3">
        <v>0.13926330000000001</v>
      </c>
      <c r="F3689" s="3">
        <v>0.99970590000000004</v>
      </c>
      <c r="G3689" s="4">
        <v>3399</v>
      </c>
      <c r="H3689" s="4">
        <v>42</v>
      </c>
      <c r="I3689" t="s">
        <v>20</v>
      </c>
      <c r="J3689" s="2">
        <v>70</v>
      </c>
      <c r="K3689" s="4">
        <v>3399</v>
      </c>
      <c r="L3689" s="4">
        <v>42</v>
      </c>
      <c r="M3689" s="23">
        <v>0</v>
      </c>
    </row>
    <row r="3690" spans="1:13" hidden="1" x14ac:dyDescent="0.25">
      <c r="A3690" t="s">
        <v>4873</v>
      </c>
      <c r="B3690" t="s">
        <v>5334</v>
      </c>
      <c r="C3690" t="s">
        <v>2074</v>
      </c>
      <c r="D3690" s="2">
        <v>40</v>
      </c>
      <c r="E3690" s="3">
        <v>0.14442540000000001</v>
      </c>
      <c r="F3690" s="3">
        <v>0.95089970000000001</v>
      </c>
      <c r="G3690" s="4">
        <v>3118</v>
      </c>
      <c r="H3690" s="4">
        <v>57</v>
      </c>
      <c r="I3690" t="s">
        <v>20</v>
      </c>
      <c r="J3690" s="2">
        <v>57.5</v>
      </c>
      <c r="K3690" s="4">
        <v>1347</v>
      </c>
      <c r="L3690" s="4">
        <v>45</v>
      </c>
      <c r="M3690" s="23">
        <v>0</v>
      </c>
    </row>
    <row r="3691" spans="1:13" hidden="1" x14ac:dyDescent="0.25">
      <c r="A3691" t="s">
        <v>4873</v>
      </c>
      <c r="B3691" t="s">
        <v>5335</v>
      </c>
      <c r="C3691" t="s">
        <v>5336</v>
      </c>
      <c r="D3691" s="2">
        <v>40</v>
      </c>
      <c r="E3691" s="3">
        <v>6.5325099999999997E-2</v>
      </c>
      <c r="F3691" s="3">
        <v>0.32799800000000001</v>
      </c>
      <c r="G3691" s="4">
        <v>19324</v>
      </c>
      <c r="H3691" s="4">
        <v>324</v>
      </c>
      <c r="I3691" t="s">
        <v>3</v>
      </c>
      <c r="J3691" s="2">
        <v>55</v>
      </c>
      <c r="K3691" s="4">
        <v>4682</v>
      </c>
      <c r="L3691" s="4">
        <v>241</v>
      </c>
      <c r="M3691" s="23">
        <v>0</v>
      </c>
    </row>
    <row r="3692" spans="1:13" hidden="1" x14ac:dyDescent="0.25">
      <c r="A3692" t="s">
        <v>4873</v>
      </c>
      <c r="B3692" t="s">
        <v>2069</v>
      </c>
      <c r="C3692" t="s">
        <v>142</v>
      </c>
      <c r="D3692" s="2">
        <v>40</v>
      </c>
      <c r="E3692" s="3">
        <v>7.4186500000000002E-2</v>
      </c>
      <c r="F3692" s="3">
        <v>0.79159080000000004</v>
      </c>
      <c r="G3692" s="4">
        <v>9997</v>
      </c>
      <c r="H3692" s="4">
        <v>150</v>
      </c>
      <c r="I3692" t="s">
        <v>3</v>
      </c>
      <c r="J3692" s="2">
        <v>57.5</v>
      </c>
      <c r="K3692" s="4">
        <v>3036</v>
      </c>
      <c r="L3692" s="4">
        <v>112</v>
      </c>
      <c r="M3692" s="23">
        <v>0</v>
      </c>
    </row>
    <row r="3693" spans="1:13" hidden="1" x14ac:dyDescent="0.25">
      <c r="A3693" t="s">
        <v>4873</v>
      </c>
      <c r="B3693" t="s">
        <v>5337</v>
      </c>
      <c r="C3693" t="s">
        <v>4911</v>
      </c>
      <c r="D3693" s="2">
        <v>40</v>
      </c>
      <c r="E3693" s="3">
        <v>4.4006700000000003E-2</v>
      </c>
      <c r="F3693" s="3">
        <v>0.38227630000000001</v>
      </c>
      <c r="G3693" s="4">
        <v>17173</v>
      </c>
      <c r="H3693" s="4">
        <v>308</v>
      </c>
      <c r="I3693" t="s">
        <v>3</v>
      </c>
      <c r="J3693" s="2">
        <v>60</v>
      </c>
      <c r="K3693" s="4">
        <v>5183</v>
      </c>
      <c r="L3693" s="4">
        <v>240</v>
      </c>
      <c r="M3693" s="23">
        <v>0</v>
      </c>
    </row>
    <row r="3694" spans="1:13" hidden="1" x14ac:dyDescent="0.25">
      <c r="A3694" t="s">
        <v>4873</v>
      </c>
      <c r="B3694" t="s">
        <v>5338</v>
      </c>
      <c r="C3694" t="s">
        <v>5339</v>
      </c>
      <c r="D3694" s="2">
        <v>40</v>
      </c>
      <c r="E3694" s="3">
        <v>8.8107699999999997E-2</v>
      </c>
      <c r="F3694" s="3">
        <v>0.99976779999999998</v>
      </c>
      <c r="G3694" s="4">
        <v>4306</v>
      </c>
      <c r="H3694" s="4">
        <v>79</v>
      </c>
      <c r="I3694" t="s">
        <v>20</v>
      </c>
      <c r="J3694" s="2">
        <v>47.5</v>
      </c>
      <c r="K3694" s="4">
        <v>1392</v>
      </c>
      <c r="L3694" s="4">
        <v>60</v>
      </c>
      <c r="M3694" s="23">
        <v>0</v>
      </c>
    </row>
    <row r="3695" spans="1:13" hidden="1" x14ac:dyDescent="0.25">
      <c r="A3695" t="s">
        <v>4873</v>
      </c>
      <c r="B3695" t="s">
        <v>5340</v>
      </c>
      <c r="C3695" t="s">
        <v>3930</v>
      </c>
      <c r="D3695" s="2">
        <v>40</v>
      </c>
      <c r="E3695" s="3">
        <v>9.3456200000000003E-2</v>
      </c>
      <c r="F3695" s="3">
        <v>0.99977550000000004</v>
      </c>
      <c r="G3695" s="4">
        <v>4453</v>
      </c>
      <c r="H3695" s="4">
        <v>95</v>
      </c>
      <c r="I3695" t="s">
        <v>20</v>
      </c>
      <c r="J3695" s="2">
        <v>77.5</v>
      </c>
      <c r="K3695" s="4">
        <v>4453</v>
      </c>
      <c r="L3695" s="4">
        <v>95</v>
      </c>
      <c r="M3695" s="23">
        <v>0</v>
      </c>
    </row>
    <row r="3696" spans="1:13" hidden="1" x14ac:dyDescent="0.25">
      <c r="A3696" t="s">
        <v>4873</v>
      </c>
      <c r="B3696" t="s">
        <v>5341</v>
      </c>
      <c r="C3696" t="s">
        <v>5342</v>
      </c>
      <c r="D3696" s="2">
        <v>40</v>
      </c>
      <c r="E3696" s="3">
        <v>0.17903150000000001</v>
      </c>
      <c r="F3696" s="3">
        <v>0.90023889999999995</v>
      </c>
      <c r="G3696" s="4">
        <v>6407</v>
      </c>
      <c r="H3696" s="4">
        <v>30</v>
      </c>
      <c r="I3696" t="s">
        <v>20</v>
      </c>
      <c r="J3696" s="2">
        <v>10</v>
      </c>
      <c r="K3696" s="4">
        <v>110</v>
      </c>
      <c r="L3696" s="4">
        <v>6</v>
      </c>
      <c r="M3696" s="23">
        <v>0</v>
      </c>
    </row>
    <row r="3697" spans="1:13" hidden="1" x14ac:dyDescent="0.25">
      <c r="A3697" t="s">
        <v>4873</v>
      </c>
      <c r="B3697" t="s">
        <v>5343</v>
      </c>
      <c r="C3697" t="s">
        <v>5344</v>
      </c>
      <c r="D3697" s="2">
        <v>37.5</v>
      </c>
      <c r="E3697" s="3">
        <v>9.34228E-2</v>
      </c>
      <c r="F3697" s="3">
        <v>0.98218700000000003</v>
      </c>
      <c r="G3697" s="4">
        <v>3970</v>
      </c>
      <c r="H3697" s="4">
        <v>111</v>
      </c>
      <c r="I3697" t="s">
        <v>20</v>
      </c>
      <c r="J3697" s="2">
        <v>65</v>
      </c>
      <c r="K3697" s="4">
        <v>2046</v>
      </c>
      <c r="L3697" s="4">
        <v>96</v>
      </c>
      <c r="M3697" s="23">
        <v>0</v>
      </c>
    </row>
    <row r="3698" spans="1:13" hidden="1" x14ac:dyDescent="0.25">
      <c r="A3698" t="s">
        <v>4873</v>
      </c>
      <c r="B3698" t="s">
        <v>5345</v>
      </c>
      <c r="C3698" t="s">
        <v>5346</v>
      </c>
      <c r="D3698" s="2">
        <v>37.5</v>
      </c>
      <c r="E3698" s="3">
        <v>0.15659229999999999</v>
      </c>
      <c r="F3698" s="3">
        <v>0.94226600000000005</v>
      </c>
      <c r="G3698" s="4">
        <v>3917</v>
      </c>
      <c r="H3698" s="4">
        <v>26</v>
      </c>
      <c r="I3698" t="s">
        <v>20</v>
      </c>
      <c r="J3698" s="2">
        <v>12.5</v>
      </c>
      <c r="K3698" s="4">
        <v>161</v>
      </c>
      <c r="L3698" s="4">
        <v>10</v>
      </c>
      <c r="M3698" s="23">
        <v>0</v>
      </c>
    </row>
    <row r="3699" spans="1:13" hidden="1" x14ac:dyDescent="0.25">
      <c r="A3699" t="s">
        <v>4873</v>
      </c>
      <c r="B3699" t="s">
        <v>2827</v>
      </c>
      <c r="C3699" t="s">
        <v>2828</v>
      </c>
      <c r="D3699" s="2">
        <v>37.5</v>
      </c>
      <c r="E3699" s="3">
        <v>9.9646600000000002E-2</v>
      </c>
      <c r="F3699" s="3">
        <v>0.99964549999999996</v>
      </c>
      <c r="G3699" s="4">
        <v>2820</v>
      </c>
      <c r="H3699" s="4">
        <v>49</v>
      </c>
      <c r="I3699" t="s">
        <v>20</v>
      </c>
      <c r="J3699" s="2">
        <v>45</v>
      </c>
      <c r="K3699" s="4">
        <v>831</v>
      </c>
      <c r="L3699" s="4">
        <v>37</v>
      </c>
      <c r="M3699" s="23">
        <v>0</v>
      </c>
    </row>
    <row r="3700" spans="1:13" hidden="1" x14ac:dyDescent="0.25">
      <c r="A3700" t="s">
        <v>4873</v>
      </c>
      <c r="B3700" t="s">
        <v>5347</v>
      </c>
      <c r="C3700" t="s">
        <v>5348</v>
      </c>
      <c r="D3700" s="2">
        <v>37.5</v>
      </c>
      <c r="E3700" s="3">
        <v>0.1185648</v>
      </c>
      <c r="F3700" s="3">
        <v>0.99967680000000003</v>
      </c>
      <c r="G3700" s="4">
        <v>3093</v>
      </c>
      <c r="H3700" s="4">
        <v>70</v>
      </c>
      <c r="I3700" t="s">
        <v>20</v>
      </c>
      <c r="J3700" s="2">
        <v>60</v>
      </c>
      <c r="K3700" s="4">
        <v>1683</v>
      </c>
      <c r="L3700" s="4">
        <v>56</v>
      </c>
      <c r="M3700" s="23">
        <v>0</v>
      </c>
    </row>
    <row r="3701" spans="1:13" hidden="1" x14ac:dyDescent="0.25">
      <c r="A3701" t="s">
        <v>4873</v>
      </c>
      <c r="B3701" t="s">
        <v>5349</v>
      </c>
      <c r="C3701" t="s">
        <v>5274</v>
      </c>
      <c r="D3701" s="2">
        <v>37.5</v>
      </c>
      <c r="E3701" s="3">
        <v>6.6598000000000004E-2</v>
      </c>
      <c r="F3701" s="3">
        <v>0.68685629999999998</v>
      </c>
      <c r="G3701" s="4">
        <v>16806</v>
      </c>
      <c r="H3701" s="4">
        <v>128</v>
      </c>
      <c r="I3701" t="s">
        <v>3</v>
      </c>
      <c r="J3701" s="2">
        <v>35</v>
      </c>
      <c r="K3701" s="4">
        <v>2292</v>
      </c>
      <c r="L3701" s="4">
        <v>73</v>
      </c>
      <c r="M3701" s="23">
        <v>3.4277999999999999E-3</v>
      </c>
    </row>
    <row r="3702" spans="1:13" hidden="1" x14ac:dyDescent="0.25">
      <c r="A3702" t="s">
        <v>4873</v>
      </c>
      <c r="B3702" t="s">
        <v>5350</v>
      </c>
      <c r="C3702" t="s">
        <v>5351</v>
      </c>
      <c r="D3702" s="2">
        <v>37.5</v>
      </c>
      <c r="E3702" s="3">
        <v>8.1334900000000002E-2</v>
      </c>
      <c r="F3702" s="3">
        <v>0.99968979999999996</v>
      </c>
      <c r="G3702" s="4">
        <v>3222</v>
      </c>
      <c r="H3702" s="4">
        <v>80</v>
      </c>
      <c r="I3702" t="s">
        <v>20</v>
      </c>
      <c r="J3702" s="2">
        <v>72.5</v>
      </c>
      <c r="K3702" s="4">
        <v>3222</v>
      </c>
      <c r="L3702" s="4">
        <v>80</v>
      </c>
      <c r="M3702" s="23">
        <v>0</v>
      </c>
    </row>
    <row r="3703" spans="1:13" hidden="1" x14ac:dyDescent="0.25">
      <c r="A3703" t="s">
        <v>4873</v>
      </c>
      <c r="B3703" t="s">
        <v>5352</v>
      </c>
      <c r="C3703" t="s">
        <v>5353</v>
      </c>
      <c r="D3703" s="2">
        <v>37.5</v>
      </c>
      <c r="E3703" s="3">
        <v>9.3485600000000002E-2</v>
      </c>
      <c r="F3703" s="3">
        <v>0.85505569999999997</v>
      </c>
      <c r="G3703" s="4">
        <v>5911</v>
      </c>
      <c r="H3703" s="4">
        <v>130</v>
      </c>
      <c r="I3703" t="s">
        <v>20</v>
      </c>
      <c r="J3703" s="2">
        <v>37.5</v>
      </c>
      <c r="K3703" s="4">
        <v>1166</v>
      </c>
      <c r="L3703" s="4">
        <v>86</v>
      </c>
      <c r="M3703" s="23">
        <v>0</v>
      </c>
    </row>
    <row r="3704" spans="1:13" hidden="1" x14ac:dyDescent="0.25">
      <c r="A3704" t="s">
        <v>4873</v>
      </c>
      <c r="B3704" t="s">
        <v>5354</v>
      </c>
      <c r="C3704" t="s">
        <v>5355</v>
      </c>
      <c r="D3704" s="2">
        <v>37.5</v>
      </c>
      <c r="E3704" s="3">
        <v>0.1164748</v>
      </c>
      <c r="F3704" s="3">
        <v>0.99963139999999995</v>
      </c>
      <c r="G3704" s="4">
        <v>2712</v>
      </c>
      <c r="H3704" s="4">
        <v>53</v>
      </c>
      <c r="I3704" t="s">
        <v>20</v>
      </c>
      <c r="J3704" s="2">
        <v>47.5</v>
      </c>
      <c r="K3704" s="4">
        <v>793</v>
      </c>
      <c r="L3704" s="4">
        <v>41</v>
      </c>
      <c r="M3704" s="23">
        <v>0</v>
      </c>
    </row>
    <row r="3705" spans="1:13" hidden="1" x14ac:dyDescent="0.25">
      <c r="A3705" t="s">
        <v>4873</v>
      </c>
      <c r="B3705" t="s">
        <v>5356</v>
      </c>
      <c r="C3705" t="s">
        <v>5357</v>
      </c>
      <c r="D3705" s="2">
        <v>37.5</v>
      </c>
      <c r="E3705" s="3">
        <v>8.15163E-2</v>
      </c>
      <c r="F3705" s="3">
        <v>0.99947059999999999</v>
      </c>
      <c r="G3705" s="4">
        <v>1888</v>
      </c>
      <c r="H3705" s="4">
        <v>127</v>
      </c>
      <c r="I3705" t="s">
        <v>20</v>
      </c>
      <c r="J3705" s="2">
        <v>72.5</v>
      </c>
      <c r="K3705" s="4">
        <v>1888</v>
      </c>
      <c r="L3705" s="4">
        <v>127</v>
      </c>
      <c r="M3705" s="23">
        <v>0</v>
      </c>
    </row>
    <row r="3706" spans="1:13" hidden="1" x14ac:dyDescent="0.25">
      <c r="A3706" t="s">
        <v>4873</v>
      </c>
      <c r="B3706" t="s">
        <v>5358</v>
      </c>
      <c r="C3706" t="s">
        <v>5359</v>
      </c>
      <c r="D3706" s="2">
        <v>37.5</v>
      </c>
      <c r="E3706" s="3">
        <v>9.2833899999999997E-2</v>
      </c>
      <c r="F3706" s="3">
        <v>0.99971989999999999</v>
      </c>
      <c r="G3706" s="4">
        <v>3569</v>
      </c>
      <c r="H3706" s="4">
        <v>49</v>
      </c>
      <c r="I3706" t="s">
        <v>20</v>
      </c>
      <c r="J3706" s="2">
        <v>52.5</v>
      </c>
      <c r="K3706" s="4">
        <v>1545</v>
      </c>
      <c r="L3706" s="4">
        <v>42</v>
      </c>
      <c r="M3706" s="23">
        <v>3.6936E-3</v>
      </c>
    </row>
    <row r="3707" spans="1:13" hidden="1" x14ac:dyDescent="0.25">
      <c r="A3707" t="s">
        <v>4873</v>
      </c>
      <c r="B3707" t="s">
        <v>5360</v>
      </c>
      <c r="C3707" t="s">
        <v>5361</v>
      </c>
      <c r="D3707" s="2">
        <v>35</v>
      </c>
      <c r="E3707" s="3">
        <v>0.10336770000000001</v>
      </c>
      <c r="F3707" s="3">
        <v>0.83306500000000006</v>
      </c>
      <c r="G3707" s="4">
        <v>5175</v>
      </c>
      <c r="H3707" s="4">
        <v>99</v>
      </c>
      <c r="I3707" t="s">
        <v>20</v>
      </c>
      <c r="J3707" s="2">
        <v>57.5</v>
      </c>
      <c r="K3707" s="4">
        <v>2009</v>
      </c>
      <c r="L3707" s="4">
        <v>76</v>
      </c>
      <c r="M3707" s="23">
        <v>0</v>
      </c>
    </row>
    <row r="3708" spans="1:13" hidden="1" x14ac:dyDescent="0.25">
      <c r="A3708" t="s">
        <v>4873</v>
      </c>
      <c r="B3708" t="s">
        <v>5362</v>
      </c>
      <c r="C3708" t="s">
        <v>5363</v>
      </c>
      <c r="D3708" s="2">
        <v>35</v>
      </c>
      <c r="E3708" s="3">
        <v>0.12865270000000001</v>
      </c>
      <c r="F3708" s="3">
        <v>0.63743930000000004</v>
      </c>
      <c r="G3708" s="4">
        <v>11799</v>
      </c>
      <c r="H3708" s="4">
        <v>56</v>
      </c>
      <c r="I3708" t="s">
        <v>20</v>
      </c>
      <c r="J3708" s="2">
        <v>15</v>
      </c>
      <c r="K3708" s="4">
        <v>820</v>
      </c>
      <c r="L3708" s="4">
        <v>17</v>
      </c>
      <c r="M3708" s="23">
        <v>0</v>
      </c>
    </row>
    <row r="3709" spans="1:13" hidden="1" x14ac:dyDescent="0.25">
      <c r="A3709" t="s">
        <v>4873</v>
      </c>
      <c r="B3709" t="s">
        <v>5364</v>
      </c>
      <c r="C3709" t="s">
        <v>5365</v>
      </c>
      <c r="D3709" s="2">
        <v>35</v>
      </c>
      <c r="E3709" s="3">
        <v>0.12110849999999999</v>
      </c>
      <c r="F3709" s="3">
        <v>0.54492839999999998</v>
      </c>
      <c r="G3709" s="4">
        <v>14876</v>
      </c>
      <c r="H3709" s="4">
        <v>103</v>
      </c>
      <c r="I3709" t="s">
        <v>3</v>
      </c>
      <c r="J3709" s="2">
        <v>15</v>
      </c>
      <c r="K3709" s="4">
        <v>943</v>
      </c>
      <c r="L3709" s="4">
        <v>42</v>
      </c>
      <c r="M3709" s="23">
        <v>0</v>
      </c>
    </row>
    <row r="3710" spans="1:13" hidden="1" x14ac:dyDescent="0.25">
      <c r="A3710" t="s">
        <v>4873</v>
      </c>
      <c r="B3710" t="s">
        <v>5366</v>
      </c>
      <c r="C3710" t="s">
        <v>5367</v>
      </c>
      <c r="D3710" s="2">
        <v>35</v>
      </c>
      <c r="E3710" s="3">
        <v>9.5042100000000004E-2</v>
      </c>
      <c r="F3710" s="3">
        <v>0.80952380000000002</v>
      </c>
      <c r="G3710" s="4">
        <v>5797</v>
      </c>
      <c r="H3710" s="4">
        <v>82</v>
      </c>
      <c r="I3710" t="s">
        <v>20</v>
      </c>
      <c r="J3710" s="2">
        <v>45</v>
      </c>
      <c r="K3710" s="4">
        <v>1688</v>
      </c>
      <c r="L3710" s="4">
        <v>61</v>
      </c>
      <c r="M3710" s="23">
        <v>0</v>
      </c>
    </row>
    <row r="3711" spans="1:13" hidden="1" x14ac:dyDescent="0.25">
      <c r="A3711" t="s">
        <v>4873</v>
      </c>
      <c r="B3711" t="s">
        <v>5368</v>
      </c>
      <c r="C3711" t="s">
        <v>2423</v>
      </c>
      <c r="D3711" s="2">
        <v>35</v>
      </c>
      <c r="E3711" s="3">
        <v>9.5776600000000003E-2</v>
      </c>
      <c r="F3711" s="3">
        <v>0.95841209999999999</v>
      </c>
      <c r="G3711" s="4">
        <v>3549</v>
      </c>
      <c r="H3711" s="4">
        <v>46</v>
      </c>
      <c r="I3711" t="s">
        <v>20</v>
      </c>
      <c r="J3711" s="2">
        <v>37.5</v>
      </c>
      <c r="K3711" s="4">
        <v>757</v>
      </c>
      <c r="L3711" s="4">
        <v>28</v>
      </c>
      <c r="M3711" s="23">
        <v>0</v>
      </c>
    </row>
    <row r="3712" spans="1:13" hidden="1" x14ac:dyDescent="0.25">
      <c r="A3712" t="s">
        <v>4873</v>
      </c>
      <c r="B3712" t="s">
        <v>5369</v>
      </c>
      <c r="C3712" t="s">
        <v>1560</v>
      </c>
      <c r="D3712" s="2">
        <v>35</v>
      </c>
      <c r="E3712" s="3">
        <v>0.1061647</v>
      </c>
      <c r="F3712" s="3">
        <v>0.99920189999999998</v>
      </c>
      <c r="G3712" s="4">
        <v>1252</v>
      </c>
      <c r="H3712" s="4">
        <v>50</v>
      </c>
      <c r="I3712" t="s">
        <v>20</v>
      </c>
      <c r="J3712" s="2">
        <v>60</v>
      </c>
      <c r="K3712" s="4">
        <v>1252</v>
      </c>
      <c r="L3712" s="4">
        <v>50</v>
      </c>
      <c r="M3712" s="23">
        <v>0</v>
      </c>
    </row>
    <row r="3713" spans="1:13" hidden="1" x14ac:dyDescent="0.25">
      <c r="A3713" t="s">
        <v>4873</v>
      </c>
      <c r="B3713" t="s">
        <v>5370</v>
      </c>
      <c r="C3713" t="s">
        <v>5371</v>
      </c>
      <c r="D3713" s="2">
        <v>35</v>
      </c>
      <c r="E3713" s="3">
        <v>0.18978349999999999</v>
      </c>
      <c r="F3713" s="3">
        <v>0.62106629999999996</v>
      </c>
      <c r="G3713" s="4">
        <v>6197</v>
      </c>
      <c r="H3713" s="4">
        <v>32</v>
      </c>
      <c r="I3713" t="s">
        <v>20</v>
      </c>
      <c r="J3713" s="2">
        <v>15</v>
      </c>
      <c r="K3713" s="4">
        <v>431</v>
      </c>
      <c r="L3713" s="4">
        <v>15</v>
      </c>
      <c r="M3713" s="23">
        <v>0</v>
      </c>
    </row>
    <row r="3714" spans="1:13" hidden="1" x14ac:dyDescent="0.25">
      <c r="A3714" t="s">
        <v>4873</v>
      </c>
      <c r="B3714" t="s">
        <v>5372</v>
      </c>
      <c r="C3714" t="s">
        <v>5373</v>
      </c>
      <c r="D3714" s="2">
        <v>35</v>
      </c>
      <c r="E3714" s="3">
        <v>0.1061275</v>
      </c>
      <c r="F3714" s="3">
        <v>0.99956670000000003</v>
      </c>
      <c r="G3714" s="4">
        <v>2307</v>
      </c>
      <c r="H3714" s="4">
        <v>72</v>
      </c>
      <c r="I3714" t="s">
        <v>20</v>
      </c>
      <c r="J3714" s="2">
        <v>72.5</v>
      </c>
      <c r="K3714" s="4">
        <v>2307</v>
      </c>
      <c r="L3714" s="4">
        <v>72</v>
      </c>
      <c r="M3714" s="23">
        <v>0</v>
      </c>
    </row>
    <row r="3715" spans="1:13" hidden="1" x14ac:dyDescent="0.25">
      <c r="A3715" t="s">
        <v>4873</v>
      </c>
      <c r="B3715" t="s">
        <v>5374</v>
      </c>
      <c r="C3715" t="s">
        <v>4937</v>
      </c>
      <c r="D3715" s="2">
        <v>35</v>
      </c>
      <c r="E3715" s="3">
        <v>7.4546100000000004E-2</v>
      </c>
      <c r="F3715" s="3">
        <v>0.99959260000000005</v>
      </c>
      <c r="G3715" s="4">
        <v>4907</v>
      </c>
      <c r="H3715" s="4">
        <v>33</v>
      </c>
      <c r="I3715" t="s">
        <v>20</v>
      </c>
      <c r="J3715" s="2">
        <v>20</v>
      </c>
      <c r="K3715" s="4">
        <v>695</v>
      </c>
      <c r="L3715" s="4">
        <v>19</v>
      </c>
      <c r="M3715" s="23">
        <v>0</v>
      </c>
    </row>
    <row r="3716" spans="1:13" hidden="1" x14ac:dyDescent="0.25">
      <c r="A3716" t="s">
        <v>4873</v>
      </c>
      <c r="B3716" t="s">
        <v>5375</v>
      </c>
      <c r="C3716" t="s">
        <v>5376</v>
      </c>
      <c r="D3716" s="2">
        <v>35</v>
      </c>
      <c r="E3716" s="3">
        <v>0.1049388</v>
      </c>
      <c r="F3716" s="3">
        <v>0.999552</v>
      </c>
      <c r="G3716" s="4">
        <v>2231</v>
      </c>
      <c r="H3716" s="4">
        <v>76</v>
      </c>
      <c r="I3716" t="s">
        <v>20</v>
      </c>
      <c r="J3716" s="2">
        <v>70</v>
      </c>
      <c r="K3716" s="4">
        <v>2231</v>
      </c>
      <c r="L3716" s="4">
        <v>76</v>
      </c>
      <c r="M3716" s="23">
        <v>0</v>
      </c>
    </row>
    <row r="3717" spans="1:13" hidden="1" x14ac:dyDescent="0.25">
      <c r="A3717" t="s">
        <v>4873</v>
      </c>
      <c r="B3717" t="s">
        <v>5377</v>
      </c>
      <c r="C3717" t="s">
        <v>5378</v>
      </c>
      <c r="D3717" s="2">
        <v>35</v>
      </c>
      <c r="E3717" s="3">
        <v>9.0551900000000005E-2</v>
      </c>
      <c r="F3717" s="3">
        <v>0.98832500000000001</v>
      </c>
      <c r="G3717" s="4">
        <v>4148</v>
      </c>
      <c r="H3717" s="4">
        <v>82</v>
      </c>
      <c r="I3717" t="s">
        <v>20</v>
      </c>
      <c r="J3717" s="2">
        <v>42.5</v>
      </c>
      <c r="K3717" s="4">
        <v>1120</v>
      </c>
      <c r="L3717" s="4">
        <v>65</v>
      </c>
      <c r="M3717" s="23">
        <v>0</v>
      </c>
    </row>
    <row r="3718" spans="1:13" hidden="1" x14ac:dyDescent="0.25">
      <c r="A3718" t="s">
        <v>4873</v>
      </c>
      <c r="B3718" t="s">
        <v>5379</v>
      </c>
      <c r="C3718" t="s">
        <v>5380</v>
      </c>
      <c r="D3718" s="2">
        <v>35</v>
      </c>
      <c r="E3718" s="3">
        <v>0.1082139</v>
      </c>
      <c r="F3718" s="3">
        <v>0.99962720000000005</v>
      </c>
      <c r="G3718" s="4">
        <v>2681</v>
      </c>
      <c r="H3718" s="4">
        <v>33</v>
      </c>
      <c r="I3718" t="s">
        <v>20</v>
      </c>
      <c r="J3718" s="2">
        <v>42.5</v>
      </c>
      <c r="K3718" s="4">
        <v>754</v>
      </c>
      <c r="L3718" s="4">
        <v>25</v>
      </c>
      <c r="M3718" s="23">
        <v>0</v>
      </c>
    </row>
    <row r="3719" spans="1:13" hidden="1" x14ac:dyDescent="0.25">
      <c r="A3719" t="s">
        <v>4873</v>
      </c>
      <c r="B3719" t="s">
        <v>5381</v>
      </c>
      <c r="C3719" t="s">
        <v>5382</v>
      </c>
      <c r="D3719" s="2">
        <v>35</v>
      </c>
      <c r="E3719" s="3">
        <v>0.11192580000000001</v>
      </c>
      <c r="F3719" s="3">
        <v>0.99951849999999998</v>
      </c>
      <c r="G3719" s="4">
        <v>2076</v>
      </c>
      <c r="H3719" s="4">
        <v>67</v>
      </c>
      <c r="I3719" t="s">
        <v>20</v>
      </c>
      <c r="J3719" s="2">
        <v>57.5</v>
      </c>
      <c r="K3719" s="4">
        <v>1166</v>
      </c>
      <c r="L3719" s="4">
        <v>61</v>
      </c>
      <c r="M3719" s="23">
        <v>0</v>
      </c>
    </row>
    <row r="3720" spans="1:13" hidden="1" x14ac:dyDescent="0.25">
      <c r="A3720" t="s">
        <v>4873</v>
      </c>
      <c r="B3720" t="s">
        <v>5383</v>
      </c>
      <c r="C3720" t="s">
        <v>175</v>
      </c>
      <c r="D3720" s="2">
        <v>32.5</v>
      </c>
      <c r="E3720" s="3">
        <v>0.1110741</v>
      </c>
      <c r="F3720" s="3">
        <v>0.29074450000000002</v>
      </c>
      <c r="G3720" s="4">
        <v>20007</v>
      </c>
      <c r="H3720" s="4">
        <v>102</v>
      </c>
      <c r="I3720" t="s">
        <v>3</v>
      </c>
      <c r="J3720" s="2">
        <v>15</v>
      </c>
      <c r="K3720" s="4">
        <v>984</v>
      </c>
      <c r="L3720" s="4">
        <v>36</v>
      </c>
      <c r="M3720" s="23">
        <v>0</v>
      </c>
    </row>
    <row r="3721" spans="1:13" hidden="1" x14ac:dyDescent="0.25">
      <c r="A3721" t="s">
        <v>4873</v>
      </c>
      <c r="B3721" t="s">
        <v>5384</v>
      </c>
      <c r="C3721" t="s">
        <v>1196</v>
      </c>
      <c r="D3721" s="2">
        <v>32.5</v>
      </c>
      <c r="E3721" s="3">
        <v>8.3649600000000005E-2</v>
      </c>
      <c r="F3721" s="3">
        <v>0.89659120000000003</v>
      </c>
      <c r="G3721" s="4">
        <v>6260</v>
      </c>
      <c r="H3721" s="4">
        <v>77</v>
      </c>
      <c r="I3721" t="s">
        <v>20</v>
      </c>
      <c r="J3721" s="2">
        <v>42.5</v>
      </c>
      <c r="K3721" s="4">
        <v>1569</v>
      </c>
      <c r="L3721" s="4">
        <v>51</v>
      </c>
      <c r="M3721" s="23">
        <v>0</v>
      </c>
    </row>
    <row r="3722" spans="1:13" hidden="1" x14ac:dyDescent="0.25">
      <c r="A3722" t="s">
        <v>4873</v>
      </c>
      <c r="B3722" t="s">
        <v>5385</v>
      </c>
      <c r="C3722" t="s">
        <v>5386</v>
      </c>
      <c r="D3722" s="2">
        <v>32.5</v>
      </c>
      <c r="E3722" s="3">
        <v>9.9541599999999994E-2</v>
      </c>
      <c r="F3722" s="3">
        <v>0.99931320000000001</v>
      </c>
      <c r="G3722" s="4">
        <v>1455</v>
      </c>
      <c r="H3722" s="4">
        <v>11</v>
      </c>
      <c r="I3722" t="s">
        <v>20</v>
      </c>
      <c r="J3722" s="2">
        <v>17.5</v>
      </c>
      <c r="K3722" s="4">
        <v>144</v>
      </c>
      <c r="L3722" s="4">
        <v>7</v>
      </c>
      <c r="M3722" s="23">
        <v>0</v>
      </c>
    </row>
    <row r="3723" spans="1:13" hidden="1" x14ac:dyDescent="0.25">
      <c r="A3723" t="s">
        <v>4873</v>
      </c>
      <c r="B3723" t="s">
        <v>5387</v>
      </c>
      <c r="C3723" t="s">
        <v>5388</v>
      </c>
      <c r="D3723" s="2">
        <v>32.5</v>
      </c>
      <c r="E3723" s="3">
        <v>3.9108400000000001E-2</v>
      </c>
      <c r="F3723" s="3">
        <v>0.99927900000000003</v>
      </c>
      <c r="G3723" s="4">
        <v>1386</v>
      </c>
      <c r="H3723" s="4">
        <v>81</v>
      </c>
      <c r="I3723" t="s">
        <v>20</v>
      </c>
      <c r="J3723" s="2">
        <v>42.5</v>
      </c>
      <c r="K3723" s="4">
        <v>557</v>
      </c>
      <c r="L3723" s="4">
        <v>75</v>
      </c>
      <c r="M3723" s="23">
        <v>0</v>
      </c>
    </row>
    <row r="3724" spans="1:13" hidden="1" x14ac:dyDescent="0.25">
      <c r="A3724" t="s">
        <v>4873</v>
      </c>
      <c r="B3724" t="s">
        <v>5389</v>
      </c>
      <c r="C3724" t="s">
        <v>1577</v>
      </c>
      <c r="D3724" s="2">
        <v>32.5</v>
      </c>
      <c r="E3724" s="3">
        <v>0.17618130000000001</v>
      </c>
      <c r="F3724" s="3">
        <v>0.64832480000000003</v>
      </c>
      <c r="G3724" s="4">
        <v>5302</v>
      </c>
      <c r="H3724" s="4">
        <v>40</v>
      </c>
      <c r="I3724" t="s">
        <v>20</v>
      </c>
      <c r="J3724" s="2">
        <v>22.5</v>
      </c>
      <c r="K3724" s="4">
        <v>614</v>
      </c>
      <c r="L3724" s="4">
        <v>18</v>
      </c>
      <c r="M3724" s="23">
        <v>0</v>
      </c>
    </row>
    <row r="3725" spans="1:13" hidden="1" x14ac:dyDescent="0.25">
      <c r="A3725" t="s">
        <v>4873</v>
      </c>
      <c r="B3725" t="s">
        <v>5390</v>
      </c>
      <c r="C3725" t="s">
        <v>5391</v>
      </c>
      <c r="D3725" s="2">
        <v>32.5</v>
      </c>
      <c r="E3725" s="3">
        <v>7.1913199999999997E-2</v>
      </c>
      <c r="F3725" s="3">
        <v>0.86115929999999996</v>
      </c>
      <c r="G3725" s="4">
        <v>6953</v>
      </c>
      <c r="H3725" s="4">
        <v>83</v>
      </c>
      <c r="I3725" t="s">
        <v>20</v>
      </c>
      <c r="J3725" s="2">
        <v>40</v>
      </c>
      <c r="K3725" s="4">
        <v>1662</v>
      </c>
      <c r="L3725" s="4">
        <v>55</v>
      </c>
      <c r="M3725" s="23">
        <v>0</v>
      </c>
    </row>
    <row r="3726" spans="1:13" hidden="1" x14ac:dyDescent="0.25">
      <c r="A3726" t="s">
        <v>4873</v>
      </c>
      <c r="B3726" t="s">
        <v>2935</v>
      </c>
      <c r="C3726" t="s">
        <v>5392</v>
      </c>
      <c r="D3726" s="2">
        <v>32.5</v>
      </c>
      <c r="E3726" s="3">
        <v>8.3916599999999994E-2</v>
      </c>
      <c r="F3726" s="3">
        <v>0.99956579999999995</v>
      </c>
      <c r="G3726" s="4">
        <v>2302</v>
      </c>
      <c r="H3726" s="4">
        <v>77</v>
      </c>
      <c r="I3726" t="s">
        <v>20</v>
      </c>
      <c r="J3726" s="2">
        <v>45</v>
      </c>
      <c r="K3726" s="4">
        <v>764</v>
      </c>
      <c r="L3726" s="4">
        <v>59</v>
      </c>
      <c r="M3726" s="23">
        <v>0</v>
      </c>
    </row>
    <row r="3727" spans="1:13" hidden="1" x14ac:dyDescent="0.25">
      <c r="A3727" t="s">
        <v>4873</v>
      </c>
      <c r="B3727" t="s">
        <v>5393</v>
      </c>
      <c r="C3727" t="s">
        <v>5394</v>
      </c>
      <c r="D3727" s="2">
        <v>32.5</v>
      </c>
      <c r="E3727" s="3">
        <v>7.0584599999999997E-2</v>
      </c>
      <c r="F3727" s="3">
        <v>0.9996912</v>
      </c>
      <c r="G3727" s="4">
        <v>3238</v>
      </c>
      <c r="H3727" s="4">
        <v>71</v>
      </c>
      <c r="I3727" t="s">
        <v>20</v>
      </c>
      <c r="J3727" s="2">
        <v>40</v>
      </c>
      <c r="K3727" s="4">
        <v>978</v>
      </c>
      <c r="L3727" s="4">
        <v>50</v>
      </c>
      <c r="M3727" s="23">
        <v>0</v>
      </c>
    </row>
    <row r="3728" spans="1:13" hidden="1" x14ac:dyDescent="0.25">
      <c r="A3728" t="s">
        <v>4873</v>
      </c>
      <c r="B3728" t="s">
        <v>5395</v>
      </c>
      <c r="C3728" t="s">
        <v>2211</v>
      </c>
      <c r="D3728" s="2">
        <v>32.5</v>
      </c>
      <c r="E3728" s="3">
        <v>8.8828500000000005E-2</v>
      </c>
      <c r="F3728" s="3">
        <v>0.83985869999999996</v>
      </c>
      <c r="G3728" s="4">
        <v>8795</v>
      </c>
      <c r="H3728" s="4">
        <v>62</v>
      </c>
      <c r="I3728" t="s">
        <v>20</v>
      </c>
      <c r="J3728" s="2">
        <v>20</v>
      </c>
      <c r="K3728" s="4">
        <v>801</v>
      </c>
      <c r="L3728" s="4">
        <v>30</v>
      </c>
      <c r="M3728" s="23">
        <v>0</v>
      </c>
    </row>
    <row r="3729" spans="1:13" hidden="1" x14ac:dyDescent="0.25">
      <c r="A3729" t="s">
        <v>4873</v>
      </c>
      <c r="B3729" t="s">
        <v>2026</v>
      </c>
      <c r="C3729" t="s">
        <v>5396</v>
      </c>
      <c r="D3729" s="2">
        <v>32.5</v>
      </c>
      <c r="E3729" s="3">
        <v>8.02205E-2</v>
      </c>
      <c r="F3729" s="3">
        <v>0.9995231</v>
      </c>
      <c r="G3729" s="4">
        <v>2096</v>
      </c>
      <c r="H3729" s="4">
        <v>49</v>
      </c>
      <c r="I3729" t="s">
        <v>20</v>
      </c>
      <c r="J3729" s="2">
        <v>62.5</v>
      </c>
      <c r="K3729" s="4">
        <v>2096</v>
      </c>
      <c r="L3729" s="4">
        <v>49</v>
      </c>
      <c r="M3729" s="23">
        <v>0</v>
      </c>
    </row>
    <row r="3730" spans="1:13" hidden="1" x14ac:dyDescent="0.25">
      <c r="A3730" t="s">
        <v>4873</v>
      </c>
      <c r="B3730" t="s">
        <v>5397</v>
      </c>
      <c r="C3730" t="s">
        <v>5398</v>
      </c>
      <c r="D3730" s="2">
        <v>30</v>
      </c>
      <c r="E3730" s="3">
        <v>6.0405100000000003E-2</v>
      </c>
      <c r="F3730" s="3">
        <v>0.41849029999999998</v>
      </c>
      <c r="G3730" s="4">
        <v>12851</v>
      </c>
      <c r="H3730" s="4">
        <v>151</v>
      </c>
      <c r="I3730" t="s">
        <v>3</v>
      </c>
      <c r="J3730" s="2">
        <v>32.5</v>
      </c>
      <c r="K3730" s="4">
        <v>2028</v>
      </c>
      <c r="L3730" s="4">
        <v>102</v>
      </c>
      <c r="M3730" s="23">
        <v>0</v>
      </c>
    </row>
    <row r="3731" spans="1:13" hidden="1" x14ac:dyDescent="0.25">
      <c r="A3731" t="s">
        <v>4873</v>
      </c>
      <c r="B3731" t="s">
        <v>5399</v>
      </c>
      <c r="C3731" t="s">
        <v>5400</v>
      </c>
      <c r="D3731" s="2">
        <v>30</v>
      </c>
      <c r="E3731" s="3">
        <v>1.5861299999999998E-2</v>
      </c>
      <c r="F3731" s="3">
        <v>0.99948479999999995</v>
      </c>
      <c r="G3731" s="4">
        <v>1940</v>
      </c>
      <c r="H3731" s="4">
        <v>77</v>
      </c>
      <c r="I3731" t="s">
        <v>3</v>
      </c>
      <c r="J3731" s="2">
        <v>52.5</v>
      </c>
      <c r="K3731" s="4">
        <v>1940</v>
      </c>
      <c r="L3731" s="4">
        <v>77</v>
      </c>
      <c r="M3731" s="23">
        <v>0</v>
      </c>
    </row>
    <row r="3732" spans="1:13" hidden="1" x14ac:dyDescent="0.25">
      <c r="A3732" t="s">
        <v>4873</v>
      </c>
      <c r="B3732" t="s">
        <v>162</v>
      </c>
      <c r="C3732" t="s">
        <v>5401</v>
      </c>
      <c r="D3732" s="2">
        <v>30</v>
      </c>
      <c r="E3732" s="3">
        <v>8.4123600000000007E-2</v>
      </c>
      <c r="F3732" s="3">
        <v>0.9992337</v>
      </c>
      <c r="G3732" s="4">
        <v>1304</v>
      </c>
      <c r="H3732" s="4">
        <v>31</v>
      </c>
      <c r="I3732" t="s">
        <v>20</v>
      </c>
      <c r="J3732" s="2">
        <v>57.5</v>
      </c>
      <c r="K3732" s="4">
        <v>1304</v>
      </c>
      <c r="L3732" s="4">
        <v>31</v>
      </c>
      <c r="M3732" s="23">
        <v>0</v>
      </c>
    </row>
    <row r="3733" spans="1:13" hidden="1" x14ac:dyDescent="0.25">
      <c r="A3733" t="s">
        <v>4873</v>
      </c>
      <c r="B3733" t="s">
        <v>5402</v>
      </c>
      <c r="C3733" t="s">
        <v>5403</v>
      </c>
      <c r="D3733" s="2">
        <v>30</v>
      </c>
      <c r="E3733" s="3">
        <v>9.2736899999999997E-2</v>
      </c>
      <c r="F3733" s="3">
        <v>0.99909749999999997</v>
      </c>
      <c r="G3733" s="4">
        <v>1107</v>
      </c>
      <c r="H3733" s="4">
        <v>18</v>
      </c>
      <c r="I3733" t="s">
        <v>20</v>
      </c>
      <c r="J3733" s="2">
        <v>17.5</v>
      </c>
      <c r="K3733" s="4">
        <v>89</v>
      </c>
      <c r="L3733" s="4">
        <v>9</v>
      </c>
      <c r="M3733" s="23">
        <v>0</v>
      </c>
    </row>
    <row r="3734" spans="1:13" hidden="1" x14ac:dyDescent="0.25">
      <c r="A3734" t="s">
        <v>4873</v>
      </c>
      <c r="B3734" t="s">
        <v>5404</v>
      </c>
      <c r="C3734" t="s">
        <v>2756</v>
      </c>
      <c r="D3734" s="2">
        <v>30</v>
      </c>
      <c r="E3734" s="3">
        <v>8.1382499999999997E-2</v>
      </c>
      <c r="F3734" s="3">
        <v>0.998645</v>
      </c>
      <c r="G3734" s="4">
        <v>737</v>
      </c>
      <c r="H3734" s="4">
        <v>17</v>
      </c>
      <c r="I3734" t="s">
        <v>20</v>
      </c>
      <c r="J3734" s="2">
        <v>50</v>
      </c>
      <c r="K3734" s="4">
        <v>737</v>
      </c>
      <c r="L3734" s="4">
        <v>17</v>
      </c>
      <c r="M3734" s="23">
        <v>0</v>
      </c>
    </row>
    <row r="3735" spans="1:13" hidden="1" x14ac:dyDescent="0.25">
      <c r="A3735" t="s">
        <v>4873</v>
      </c>
      <c r="B3735" t="s">
        <v>5405</v>
      </c>
      <c r="C3735" t="s">
        <v>2958</v>
      </c>
      <c r="D3735" s="2">
        <v>30</v>
      </c>
      <c r="E3735" s="3">
        <v>5.2145799999999999E-2</v>
      </c>
      <c r="F3735" s="3">
        <v>0.9992953</v>
      </c>
      <c r="G3735" s="4">
        <v>1418</v>
      </c>
      <c r="H3735" s="4">
        <v>58</v>
      </c>
      <c r="I3735" t="s">
        <v>20</v>
      </c>
      <c r="J3735" s="2">
        <v>52.5</v>
      </c>
      <c r="K3735" s="4">
        <v>970</v>
      </c>
      <c r="L3735" s="4">
        <v>54</v>
      </c>
      <c r="M3735" s="23">
        <v>0</v>
      </c>
    </row>
    <row r="3736" spans="1:13" hidden="1" x14ac:dyDescent="0.25">
      <c r="A3736" t="s">
        <v>4873</v>
      </c>
      <c r="B3736" t="s">
        <v>5406</v>
      </c>
      <c r="C3736" t="s">
        <v>5407</v>
      </c>
      <c r="D3736" s="2">
        <v>30</v>
      </c>
      <c r="E3736" s="3">
        <v>4.7738700000000002E-2</v>
      </c>
      <c r="F3736" s="3">
        <v>0.99951290000000004</v>
      </c>
      <c r="G3736" s="4">
        <v>2052</v>
      </c>
      <c r="H3736" s="4">
        <v>59</v>
      </c>
      <c r="I3736" t="s">
        <v>20</v>
      </c>
      <c r="J3736" s="2">
        <v>52.5</v>
      </c>
      <c r="K3736" s="4">
        <v>1283</v>
      </c>
      <c r="L3736" s="4">
        <v>52</v>
      </c>
      <c r="M3736" s="23">
        <v>0</v>
      </c>
    </row>
    <row r="3737" spans="1:13" hidden="1" x14ac:dyDescent="0.25">
      <c r="A3737" t="s">
        <v>4873</v>
      </c>
      <c r="B3737" t="s">
        <v>5408</v>
      </c>
      <c r="C3737" t="s">
        <v>5274</v>
      </c>
      <c r="D3737" s="2">
        <v>27.5</v>
      </c>
      <c r="E3737" s="3">
        <v>6.3840800000000003E-2</v>
      </c>
      <c r="F3737" s="3">
        <v>0.9994189</v>
      </c>
      <c r="G3737" s="4">
        <v>1720</v>
      </c>
      <c r="H3737" s="4">
        <v>30</v>
      </c>
      <c r="I3737" t="s">
        <v>20</v>
      </c>
      <c r="J3737" s="2">
        <v>35</v>
      </c>
      <c r="K3737" s="4">
        <v>560</v>
      </c>
      <c r="L3737" s="4">
        <v>24</v>
      </c>
      <c r="M3737" s="23">
        <v>0</v>
      </c>
    </row>
    <row r="3738" spans="1:13" hidden="1" x14ac:dyDescent="0.25">
      <c r="A3738" t="s">
        <v>4873</v>
      </c>
      <c r="B3738" t="s">
        <v>5409</v>
      </c>
      <c r="C3738" t="s">
        <v>5410</v>
      </c>
      <c r="D3738" s="2">
        <v>27.5</v>
      </c>
      <c r="E3738" s="3">
        <v>2.0225400000000001E-2</v>
      </c>
      <c r="F3738" s="3">
        <v>0.99829349999999994</v>
      </c>
      <c r="G3738" s="4">
        <v>585</v>
      </c>
      <c r="H3738" s="4">
        <v>19</v>
      </c>
      <c r="I3738" t="s">
        <v>20</v>
      </c>
      <c r="J3738" s="2">
        <v>30</v>
      </c>
      <c r="K3738" s="4">
        <v>271</v>
      </c>
      <c r="L3738" s="4">
        <v>17</v>
      </c>
      <c r="M3738" s="23">
        <v>0</v>
      </c>
    </row>
    <row r="3739" spans="1:13" hidden="1" x14ac:dyDescent="0.25">
      <c r="A3739" t="s">
        <v>4873</v>
      </c>
      <c r="B3739" t="s">
        <v>5411</v>
      </c>
      <c r="C3739" t="s">
        <v>4977</v>
      </c>
      <c r="D3739" s="2">
        <v>27.5</v>
      </c>
      <c r="E3739" s="3">
        <v>1.2171299999999999E-2</v>
      </c>
      <c r="F3739" s="3">
        <v>0.99950890000000003</v>
      </c>
      <c r="G3739" s="4">
        <v>2035</v>
      </c>
      <c r="H3739" s="4">
        <v>16</v>
      </c>
      <c r="I3739" t="s">
        <v>3</v>
      </c>
      <c r="J3739" s="2">
        <v>22.5</v>
      </c>
      <c r="K3739" s="4">
        <v>367</v>
      </c>
      <c r="L3739" s="4">
        <v>8</v>
      </c>
      <c r="M3739" s="23">
        <v>8.1340000000000004E-4</v>
      </c>
    </row>
    <row r="3740" spans="1:13" hidden="1" x14ac:dyDescent="0.25">
      <c r="A3740" t="s">
        <v>4873</v>
      </c>
      <c r="B3740" t="s">
        <v>5412</v>
      </c>
      <c r="C3740" t="s">
        <v>5413</v>
      </c>
      <c r="D3740" s="2">
        <v>27.5</v>
      </c>
      <c r="E3740" s="3">
        <v>5.5130699999999998E-2</v>
      </c>
      <c r="F3740" s="3">
        <v>0.99935819999999997</v>
      </c>
      <c r="G3740" s="4">
        <v>1557</v>
      </c>
      <c r="H3740" s="4">
        <v>28</v>
      </c>
      <c r="I3740" t="s">
        <v>20</v>
      </c>
      <c r="J3740" s="2">
        <v>32.5</v>
      </c>
      <c r="K3740" s="4">
        <v>484</v>
      </c>
      <c r="L3740" s="4">
        <v>21</v>
      </c>
      <c r="M3740" s="23">
        <v>0</v>
      </c>
    </row>
    <row r="3741" spans="1:13" hidden="1" x14ac:dyDescent="0.25">
      <c r="A3741" t="s">
        <v>4873</v>
      </c>
      <c r="B3741" t="s">
        <v>5414</v>
      </c>
      <c r="C3741" t="s">
        <v>5415</v>
      </c>
      <c r="D3741" s="2">
        <v>27.5</v>
      </c>
      <c r="E3741" s="3">
        <v>6.7797300000000005E-2</v>
      </c>
      <c r="F3741" s="3">
        <v>0.99941990000000003</v>
      </c>
      <c r="G3741" s="4">
        <v>1723</v>
      </c>
      <c r="H3741" s="4">
        <v>15</v>
      </c>
      <c r="I3741" t="s">
        <v>20</v>
      </c>
      <c r="J3741" s="2">
        <v>15</v>
      </c>
      <c r="K3741" s="4">
        <v>124</v>
      </c>
      <c r="L3741" s="4">
        <v>10</v>
      </c>
      <c r="M3741" s="23">
        <v>0</v>
      </c>
    </row>
    <row r="3742" spans="1:13" hidden="1" x14ac:dyDescent="0.25">
      <c r="A3742" t="s">
        <v>4873</v>
      </c>
      <c r="B3742" t="s">
        <v>5416</v>
      </c>
      <c r="C3742" t="s">
        <v>5417</v>
      </c>
      <c r="D3742" s="2">
        <v>27.5</v>
      </c>
      <c r="E3742" s="3">
        <v>7.1458099999999997E-2</v>
      </c>
      <c r="F3742" s="3">
        <v>0.99855490000000002</v>
      </c>
      <c r="G3742" s="4">
        <v>691</v>
      </c>
      <c r="H3742" s="4">
        <v>25</v>
      </c>
      <c r="I3742" t="s">
        <v>20</v>
      </c>
      <c r="J3742" s="2">
        <v>50</v>
      </c>
      <c r="K3742" s="4">
        <v>691</v>
      </c>
      <c r="L3742" s="4">
        <v>25</v>
      </c>
      <c r="M3742" s="23">
        <v>0</v>
      </c>
    </row>
    <row r="3743" spans="1:13" hidden="1" x14ac:dyDescent="0.25">
      <c r="A3743" t="s">
        <v>4873</v>
      </c>
      <c r="B3743" t="s">
        <v>5418</v>
      </c>
      <c r="C3743" t="s">
        <v>5419</v>
      </c>
      <c r="D3743" s="2">
        <v>27.5</v>
      </c>
      <c r="E3743" s="3">
        <v>2.4263099999999999E-2</v>
      </c>
      <c r="F3743" s="3">
        <v>0.99882769999999999</v>
      </c>
      <c r="G3743" s="4">
        <v>852</v>
      </c>
      <c r="H3743" s="4">
        <v>27</v>
      </c>
      <c r="I3743" t="s">
        <v>20</v>
      </c>
      <c r="J3743" s="2">
        <v>40</v>
      </c>
      <c r="K3743" s="4">
        <v>852</v>
      </c>
      <c r="L3743" s="4">
        <v>27</v>
      </c>
      <c r="M3743" s="23">
        <v>0</v>
      </c>
    </row>
    <row r="3744" spans="1:13" hidden="1" x14ac:dyDescent="0.25">
      <c r="A3744" t="s">
        <v>4873</v>
      </c>
      <c r="B3744" t="s">
        <v>5420</v>
      </c>
      <c r="C3744" t="s">
        <v>5421</v>
      </c>
      <c r="D3744" s="2">
        <v>27.5</v>
      </c>
      <c r="E3744" s="3">
        <v>6.7252699999999999E-2</v>
      </c>
      <c r="F3744" s="3">
        <v>0.9991987</v>
      </c>
      <c r="G3744" s="4">
        <v>1247</v>
      </c>
      <c r="H3744" s="4">
        <v>27</v>
      </c>
      <c r="I3744" t="s">
        <v>20</v>
      </c>
      <c r="J3744" s="2">
        <v>50</v>
      </c>
      <c r="K3744" s="4">
        <v>803</v>
      </c>
      <c r="L3744" s="4">
        <v>25</v>
      </c>
      <c r="M3744" s="23">
        <v>0</v>
      </c>
    </row>
    <row r="3745" spans="1:13" hidden="1" x14ac:dyDescent="0.25">
      <c r="A3745" t="s">
        <v>4873</v>
      </c>
      <c r="B3745" t="s">
        <v>5422</v>
      </c>
      <c r="C3745" t="s">
        <v>2016</v>
      </c>
      <c r="D3745" s="2">
        <v>27.5</v>
      </c>
      <c r="E3745" s="3">
        <v>5.4988599999999999E-2</v>
      </c>
      <c r="F3745" s="3">
        <v>0.9993206</v>
      </c>
      <c r="G3745" s="4">
        <v>1471</v>
      </c>
      <c r="H3745" s="4">
        <v>37</v>
      </c>
      <c r="I3745" t="s">
        <v>20</v>
      </c>
      <c r="J3745" s="2">
        <v>57.5</v>
      </c>
      <c r="K3745" s="4">
        <v>1471</v>
      </c>
      <c r="L3745" s="4">
        <v>37</v>
      </c>
      <c r="M3745" s="23">
        <v>0</v>
      </c>
    </row>
    <row r="3746" spans="1:13" hidden="1" x14ac:dyDescent="0.25">
      <c r="A3746" t="s">
        <v>4873</v>
      </c>
      <c r="B3746" t="s">
        <v>5423</v>
      </c>
      <c r="C3746" t="s">
        <v>166</v>
      </c>
      <c r="D3746" s="2">
        <v>25</v>
      </c>
      <c r="E3746" s="3">
        <v>6.7607299999999995E-2</v>
      </c>
      <c r="F3746" s="3">
        <v>0.98396939999999999</v>
      </c>
      <c r="G3746" s="4">
        <v>2578</v>
      </c>
      <c r="H3746" s="4">
        <v>38</v>
      </c>
      <c r="I3746" t="s">
        <v>20</v>
      </c>
      <c r="J3746" s="2">
        <v>27.5</v>
      </c>
      <c r="K3746" s="4">
        <v>574</v>
      </c>
      <c r="L3746" s="4">
        <v>20</v>
      </c>
      <c r="M3746" s="23">
        <v>0</v>
      </c>
    </row>
    <row r="3747" spans="1:13" hidden="1" x14ac:dyDescent="0.25">
      <c r="A3747" t="s">
        <v>4873</v>
      </c>
      <c r="B3747" t="s">
        <v>5424</v>
      </c>
      <c r="C3747" t="s">
        <v>5425</v>
      </c>
      <c r="D3747" s="2">
        <v>25</v>
      </c>
      <c r="E3747" s="3">
        <v>2.3804200000000001E-2</v>
      </c>
      <c r="F3747" s="3">
        <v>0.99811669999999997</v>
      </c>
      <c r="G3747" s="4">
        <v>530</v>
      </c>
      <c r="H3747" s="4">
        <v>13</v>
      </c>
      <c r="I3747" t="s">
        <v>20</v>
      </c>
      <c r="J3747" s="2">
        <v>32.5</v>
      </c>
      <c r="K3747" s="4">
        <v>259</v>
      </c>
      <c r="L3747" s="4">
        <v>11</v>
      </c>
      <c r="M3747" s="23">
        <v>0</v>
      </c>
    </row>
    <row r="3748" spans="1:13" hidden="1" x14ac:dyDescent="0.25">
      <c r="A3748" t="s">
        <v>4873</v>
      </c>
      <c r="B3748" t="s">
        <v>5426</v>
      </c>
      <c r="C3748" t="s">
        <v>5427</v>
      </c>
      <c r="D3748" s="2">
        <v>25</v>
      </c>
      <c r="E3748" s="3">
        <v>7.4549799999999999E-2</v>
      </c>
      <c r="F3748" s="3">
        <v>0.53768839999999996</v>
      </c>
      <c r="G3748" s="4">
        <v>3424</v>
      </c>
      <c r="H3748" s="4">
        <v>112</v>
      </c>
      <c r="I3748" t="s">
        <v>20</v>
      </c>
      <c r="J3748" s="2">
        <v>60</v>
      </c>
      <c r="K3748" s="4">
        <v>1839</v>
      </c>
      <c r="L3748" s="4">
        <v>100</v>
      </c>
      <c r="M3748" s="23">
        <v>0</v>
      </c>
    </row>
    <row r="3749" spans="1:13" hidden="1" x14ac:dyDescent="0.25">
      <c r="A3749" t="s">
        <v>4873</v>
      </c>
      <c r="B3749" t="s">
        <v>5428</v>
      </c>
      <c r="C3749" t="s">
        <v>5140</v>
      </c>
      <c r="D3749" s="2">
        <v>25</v>
      </c>
      <c r="E3749" s="3">
        <v>1.575E-3</v>
      </c>
      <c r="F3749" s="3">
        <v>0.99290780000000001</v>
      </c>
      <c r="G3749" s="4">
        <v>140</v>
      </c>
      <c r="H3749" s="4">
        <v>4</v>
      </c>
      <c r="I3749" t="s">
        <v>20</v>
      </c>
      <c r="J3749" s="2">
        <v>30</v>
      </c>
      <c r="K3749" s="4">
        <v>140</v>
      </c>
      <c r="L3749" s="4">
        <v>4</v>
      </c>
      <c r="M3749" s="23">
        <v>0</v>
      </c>
    </row>
    <row r="3750" spans="1:13" hidden="1" x14ac:dyDescent="0.25">
      <c r="A3750" t="s">
        <v>4873</v>
      </c>
      <c r="B3750" t="s">
        <v>5429</v>
      </c>
      <c r="C3750" t="s">
        <v>2955</v>
      </c>
      <c r="D3750" s="2">
        <v>25</v>
      </c>
      <c r="E3750" s="3">
        <v>7.1503000000000001E-3</v>
      </c>
      <c r="F3750" s="3">
        <v>0.9953052</v>
      </c>
      <c r="G3750" s="4">
        <v>212</v>
      </c>
      <c r="H3750" s="4">
        <v>18</v>
      </c>
      <c r="I3750" t="s">
        <v>20</v>
      </c>
      <c r="J3750" s="2">
        <v>30</v>
      </c>
      <c r="K3750" s="4">
        <v>212</v>
      </c>
      <c r="L3750" s="4">
        <v>18</v>
      </c>
      <c r="M3750" s="23">
        <v>0</v>
      </c>
    </row>
    <row r="3751" spans="1:13" hidden="1" x14ac:dyDescent="0.25">
      <c r="A3751" t="s">
        <v>4873</v>
      </c>
      <c r="B3751" t="s">
        <v>5430</v>
      </c>
      <c r="C3751" t="s">
        <v>5431</v>
      </c>
      <c r="D3751" s="2">
        <v>25</v>
      </c>
      <c r="E3751" s="3">
        <v>8.5336099999999998E-2</v>
      </c>
      <c r="F3751" s="3">
        <v>0.58591409999999999</v>
      </c>
      <c r="G3751" s="4">
        <v>4900</v>
      </c>
      <c r="H3751" s="4">
        <v>62</v>
      </c>
      <c r="I3751" t="s">
        <v>20</v>
      </c>
      <c r="J3751" s="2">
        <v>30</v>
      </c>
      <c r="K3751" s="4">
        <v>914</v>
      </c>
      <c r="L3751" s="4">
        <v>44</v>
      </c>
      <c r="M3751" s="23">
        <v>0</v>
      </c>
    </row>
    <row r="3752" spans="1:13" hidden="1" x14ac:dyDescent="0.25">
      <c r="A3752" t="s">
        <v>4873</v>
      </c>
      <c r="B3752" t="s">
        <v>5432</v>
      </c>
      <c r="C3752" t="s">
        <v>5433</v>
      </c>
      <c r="D3752" s="2">
        <v>25</v>
      </c>
      <c r="E3752" s="3">
        <v>9.6313099999999999E-2</v>
      </c>
      <c r="F3752" s="3">
        <v>0.83616069999999998</v>
      </c>
      <c r="G3752" s="4">
        <v>1873</v>
      </c>
      <c r="H3752" s="4">
        <v>39</v>
      </c>
      <c r="I3752" t="s">
        <v>20</v>
      </c>
      <c r="J3752" s="2">
        <v>50</v>
      </c>
      <c r="K3752" s="4">
        <v>800</v>
      </c>
      <c r="L3752" s="4">
        <v>31</v>
      </c>
      <c r="M3752" s="23">
        <v>0</v>
      </c>
    </row>
    <row r="3753" spans="1:13" hidden="1" x14ac:dyDescent="0.25">
      <c r="A3753" t="s">
        <v>4873</v>
      </c>
      <c r="B3753" t="s">
        <v>5434</v>
      </c>
      <c r="C3753" t="s">
        <v>5435</v>
      </c>
      <c r="D3753" s="2">
        <v>25</v>
      </c>
      <c r="E3753" s="3">
        <v>7.4368999999999998E-3</v>
      </c>
      <c r="F3753" s="3">
        <v>0.99578060000000002</v>
      </c>
      <c r="G3753" s="4">
        <v>472</v>
      </c>
      <c r="H3753" s="4">
        <v>18</v>
      </c>
      <c r="I3753" t="s">
        <v>20</v>
      </c>
      <c r="J3753" s="2">
        <v>30</v>
      </c>
      <c r="K3753" s="4">
        <v>390</v>
      </c>
      <c r="L3753" s="4">
        <v>16</v>
      </c>
      <c r="M3753" s="23">
        <v>0</v>
      </c>
    </row>
    <row r="3754" spans="1:13" hidden="1" x14ac:dyDescent="0.25">
      <c r="A3754" t="s">
        <v>4873</v>
      </c>
      <c r="B3754" t="s">
        <v>5436</v>
      </c>
      <c r="C3754" t="s">
        <v>5437</v>
      </c>
      <c r="D3754" s="2">
        <v>25</v>
      </c>
      <c r="E3754" s="3">
        <v>9.2125600000000002E-2</v>
      </c>
      <c r="F3754" s="3">
        <v>0.36044730000000003</v>
      </c>
      <c r="G3754" s="4">
        <v>9638</v>
      </c>
      <c r="H3754" s="4">
        <v>84</v>
      </c>
      <c r="I3754" t="s">
        <v>3</v>
      </c>
      <c r="J3754" s="2">
        <v>25</v>
      </c>
      <c r="K3754" s="4">
        <v>1499</v>
      </c>
      <c r="L3754" s="4">
        <v>51</v>
      </c>
      <c r="M3754" s="23">
        <v>1.8448E-3</v>
      </c>
    </row>
    <row r="3755" spans="1:13" hidden="1" x14ac:dyDescent="0.25">
      <c r="A3755" t="s">
        <v>4873</v>
      </c>
      <c r="B3755" t="s">
        <v>5438</v>
      </c>
      <c r="C3755" t="s">
        <v>5439</v>
      </c>
      <c r="D3755" s="2">
        <v>25</v>
      </c>
      <c r="E3755" s="3">
        <v>7.1704699999999996E-2</v>
      </c>
      <c r="F3755" s="3">
        <v>0.97532189999999996</v>
      </c>
      <c r="G3755" s="4">
        <v>1818</v>
      </c>
      <c r="H3755" s="4">
        <v>31</v>
      </c>
      <c r="I3755" t="s">
        <v>20</v>
      </c>
      <c r="J3755" s="2">
        <v>35</v>
      </c>
      <c r="K3755" s="4">
        <v>618</v>
      </c>
      <c r="L3755" s="4">
        <v>23</v>
      </c>
      <c r="M3755" s="23">
        <v>0</v>
      </c>
    </row>
    <row r="3756" spans="1:13" hidden="1" x14ac:dyDescent="0.25">
      <c r="A3756" t="s">
        <v>4873</v>
      </c>
      <c r="B3756" t="s">
        <v>5440</v>
      </c>
      <c r="C3756" t="s">
        <v>5441</v>
      </c>
      <c r="D3756" s="2">
        <v>22.5</v>
      </c>
      <c r="E3756" s="3">
        <v>8.7063100000000004E-2</v>
      </c>
      <c r="F3756" s="3">
        <v>0.74278549999999999</v>
      </c>
      <c r="G3756" s="4">
        <v>3552</v>
      </c>
      <c r="H3756" s="4">
        <v>40</v>
      </c>
      <c r="I3756" t="s">
        <v>20</v>
      </c>
      <c r="J3756" s="2">
        <v>30</v>
      </c>
      <c r="K3756" s="4">
        <v>770</v>
      </c>
      <c r="L3756" s="4">
        <v>27</v>
      </c>
      <c r="M3756" s="23">
        <v>0</v>
      </c>
    </row>
    <row r="3757" spans="1:13" hidden="1" x14ac:dyDescent="0.25">
      <c r="A3757" t="s">
        <v>4873</v>
      </c>
      <c r="B3757" t="s">
        <v>5442</v>
      </c>
      <c r="C3757" t="s">
        <v>3862</v>
      </c>
      <c r="D3757" s="2">
        <v>22.5</v>
      </c>
      <c r="E3757" s="3">
        <v>8.0025499999999999E-2</v>
      </c>
      <c r="F3757" s="3">
        <v>0.57881579999999999</v>
      </c>
      <c r="G3757" s="4">
        <v>4399</v>
      </c>
      <c r="H3757" s="4">
        <v>72</v>
      </c>
      <c r="I3757" t="s">
        <v>20</v>
      </c>
      <c r="J3757" s="2">
        <v>40</v>
      </c>
      <c r="K3757" s="4">
        <v>1280</v>
      </c>
      <c r="L3757" s="4">
        <v>52</v>
      </c>
      <c r="M3757" s="23">
        <v>0</v>
      </c>
    </row>
    <row r="3758" spans="1:13" hidden="1" x14ac:dyDescent="0.25">
      <c r="A3758" t="s">
        <v>4873</v>
      </c>
      <c r="B3758" t="s">
        <v>5443</v>
      </c>
      <c r="C3758" t="s">
        <v>5444</v>
      </c>
      <c r="D3758" s="2">
        <v>22.5</v>
      </c>
      <c r="E3758" s="3">
        <v>3.9792800000000003E-2</v>
      </c>
      <c r="F3758" s="3">
        <v>0.62506320000000004</v>
      </c>
      <c r="G3758" s="4">
        <v>7422</v>
      </c>
      <c r="H3758" s="4">
        <v>66</v>
      </c>
      <c r="I3758" t="s">
        <v>3</v>
      </c>
      <c r="J3758" s="2">
        <v>15</v>
      </c>
      <c r="K3758" s="4">
        <v>606</v>
      </c>
      <c r="L3758" s="4">
        <v>31</v>
      </c>
      <c r="M3758" s="23">
        <v>0</v>
      </c>
    </row>
    <row r="3759" spans="1:13" hidden="1" x14ac:dyDescent="0.25">
      <c r="A3759" t="s">
        <v>4873</v>
      </c>
      <c r="B3759" t="s">
        <v>5445</v>
      </c>
      <c r="C3759" t="s">
        <v>5199</v>
      </c>
      <c r="D3759" s="2">
        <v>22.5</v>
      </c>
      <c r="E3759" s="3">
        <v>8.7208099999999997E-2</v>
      </c>
      <c r="F3759" s="3">
        <v>0.56064020000000003</v>
      </c>
      <c r="G3759" s="4">
        <v>4974</v>
      </c>
      <c r="H3759" s="4">
        <v>48</v>
      </c>
      <c r="I3759" t="s">
        <v>20</v>
      </c>
      <c r="J3759" s="2">
        <v>12.5</v>
      </c>
      <c r="K3759" s="4">
        <v>509</v>
      </c>
      <c r="L3759" s="4">
        <v>25</v>
      </c>
      <c r="M3759" s="23">
        <v>0</v>
      </c>
    </row>
    <row r="3760" spans="1:13" hidden="1" x14ac:dyDescent="0.25">
      <c r="A3760" t="s">
        <v>4873</v>
      </c>
      <c r="B3760" t="s">
        <v>5446</v>
      </c>
      <c r="C3760" t="s">
        <v>1077</v>
      </c>
      <c r="D3760" s="2">
        <v>20</v>
      </c>
      <c r="E3760" s="3">
        <v>9.76466E-2</v>
      </c>
      <c r="F3760" s="3">
        <v>0.40327459999999998</v>
      </c>
      <c r="G3760" s="4">
        <v>3867</v>
      </c>
      <c r="H3760" s="4">
        <v>77</v>
      </c>
      <c r="I3760" t="s">
        <v>20</v>
      </c>
      <c r="J3760" s="2">
        <v>20</v>
      </c>
      <c r="K3760" s="4">
        <v>556</v>
      </c>
      <c r="L3760" s="4">
        <v>57</v>
      </c>
      <c r="M3760" s="23">
        <v>0</v>
      </c>
    </row>
    <row r="3761" spans="1:13" hidden="1" x14ac:dyDescent="0.25">
      <c r="A3761" t="s">
        <v>4873</v>
      </c>
      <c r="B3761" t="s">
        <v>5447</v>
      </c>
      <c r="C3761" t="s">
        <v>5448</v>
      </c>
      <c r="D3761" s="2">
        <v>20</v>
      </c>
      <c r="E3761" s="3">
        <v>7.32101E-2</v>
      </c>
      <c r="F3761" s="3">
        <v>0.55895640000000002</v>
      </c>
      <c r="G3761" s="4">
        <v>2721</v>
      </c>
      <c r="H3761" s="4">
        <v>71</v>
      </c>
      <c r="I3761" t="s">
        <v>20</v>
      </c>
      <c r="J3761" s="2">
        <v>45</v>
      </c>
      <c r="K3761" s="4">
        <v>1134</v>
      </c>
      <c r="L3761" s="4">
        <v>62</v>
      </c>
      <c r="M3761" s="23">
        <v>0</v>
      </c>
    </row>
    <row r="3762" spans="1:13" hidden="1" x14ac:dyDescent="0.25">
      <c r="A3762" t="s">
        <v>4873</v>
      </c>
      <c r="B3762" t="s">
        <v>5449</v>
      </c>
      <c r="C3762" t="s">
        <v>5450</v>
      </c>
      <c r="D3762" s="2">
        <v>17.5</v>
      </c>
      <c r="E3762" s="3">
        <v>4.6645499999999999E-2</v>
      </c>
      <c r="F3762" s="3">
        <v>0.72754669999999999</v>
      </c>
      <c r="G3762" s="4">
        <v>1207</v>
      </c>
      <c r="H3762" s="4">
        <v>41</v>
      </c>
      <c r="I3762" t="s">
        <v>20</v>
      </c>
      <c r="J3762" s="2">
        <v>37.5</v>
      </c>
      <c r="K3762" s="4">
        <v>556</v>
      </c>
      <c r="L3762" s="4">
        <v>34</v>
      </c>
      <c r="M3762" s="23">
        <v>0</v>
      </c>
    </row>
    <row r="3763" spans="1:13" hidden="1" x14ac:dyDescent="0.25">
      <c r="A3763" t="s">
        <v>4873</v>
      </c>
      <c r="B3763" t="s">
        <v>5451</v>
      </c>
      <c r="C3763" t="s">
        <v>5452</v>
      </c>
      <c r="D3763" s="2">
        <v>17.5</v>
      </c>
      <c r="E3763" s="3">
        <v>5.2196699999999999E-2</v>
      </c>
      <c r="F3763" s="3">
        <v>0.67901239999999996</v>
      </c>
      <c r="G3763" s="4">
        <v>935</v>
      </c>
      <c r="H3763" s="4">
        <v>39</v>
      </c>
      <c r="I3763" t="s">
        <v>20</v>
      </c>
      <c r="J3763" s="2">
        <v>42.5</v>
      </c>
      <c r="K3763" s="4">
        <v>509</v>
      </c>
      <c r="L3763" s="4">
        <v>36</v>
      </c>
      <c r="M3763" s="23">
        <v>0</v>
      </c>
    </row>
    <row r="3764" spans="1:13" hidden="1" x14ac:dyDescent="0.25">
      <c r="A3764" t="s">
        <v>4873</v>
      </c>
      <c r="B3764" t="s">
        <v>5453</v>
      </c>
      <c r="C3764" t="s">
        <v>5348</v>
      </c>
      <c r="D3764" s="2">
        <v>15</v>
      </c>
      <c r="E3764" s="3">
        <v>4.3501900000000003E-2</v>
      </c>
      <c r="F3764" s="3">
        <v>0.6272683</v>
      </c>
      <c r="G3764" s="4">
        <v>1279</v>
      </c>
      <c r="H3764" s="4">
        <v>33</v>
      </c>
      <c r="I3764" t="s">
        <v>20</v>
      </c>
      <c r="J3764" s="2">
        <v>35</v>
      </c>
      <c r="K3764" s="4">
        <v>580</v>
      </c>
      <c r="L3764" s="4">
        <v>28</v>
      </c>
      <c r="M3764" s="23">
        <v>0</v>
      </c>
    </row>
    <row r="3765" spans="1:13" hidden="1" x14ac:dyDescent="0.25">
      <c r="A3765" t="s">
        <v>4873</v>
      </c>
      <c r="B3765" t="s">
        <v>5454</v>
      </c>
      <c r="C3765" t="s">
        <v>5455</v>
      </c>
      <c r="D3765" s="2">
        <v>10</v>
      </c>
      <c r="E3765" s="3">
        <v>2.3389900000000002E-2</v>
      </c>
      <c r="F3765" s="3">
        <v>0.15911990000000001</v>
      </c>
      <c r="G3765" s="4">
        <v>499</v>
      </c>
      <c r="H3765" s="4">
        <v>21</v>
      </c>
      <c r="I3765" t="s">
        <v>20</v>
      </c>
      <c r="J3765" s="2">
        <v>15</v>
      </c>
      <c r="K3765" s="4">
        <v>222</v>
      </c>
      <c r="L3765" s="4">
        <v>17</v>
      </c>
      <c r="M3765" s="23">
        <v>0</v>
      </c>
    </row>
    <row r="3766" spans="1:13" hidden="1" x14ac:dyDescent="0.25">
      <c r="A3766" t="s">
        <v>4873</v>
      </c>
      <c r="B3766" t="s">
        <v>5456</v>
      </c>
      <c r="C3766" t="s">
        <v>5281</v>
      </c>
      <c r="D3766" s="2">
        <v>10</v>
      </c>
      <c r="E3766" s="3">
        <v>1.40289E-2</v>
      </c>
      <c r="F3766" s="3">
        <v>6.76784E-2</v>
      </c>
      <c r="G3766" s="4">
        <v>941</v>
      </c>
      <c r="H3766" s="4">
        <v>19</v>
      </c>
      <c r="I3766" t="s">
        <v>20</v>
      </c>
      <c r="J3766" s="2">
        <v>20</v>
      </c>
      <c r="K3766" s="4">
        <v>941</v>
      </c>
      <c r="L3766" s="4">
        <v>19</v>
      </c>
      <c r="M3766" s="23">
        <v>0</v>
      </c>
    </row>
    <row r="3767" spans="1:13" hidden="1" x14ac:dyDescent="0.25">
      <c r="A3767" t="s">
        <v>4873</v>
      </c>
      <c r="B3767" t="s">
        <v>5457</v>
      </c>
      <c r="C3767" t="s">
        <v>4912</v>
      </c>
      <c r="D3767" s="2">
        <v>10</v>
      </c>
      <c r="E3767" s="3">
        <v>0</v>
      </c>
      <c r="F3767" s="3">
        <v>0</v>
      </c>
      <c r="G3767" s="4">
        <v>0</v>
      </c>
      <c r="H3767" s="4">
        <v>0</v>
      </c>
      <c r="I3767" t="s">
        <v>10</v>
      </c>
      <c r="J3767" s="2">
        <v>10</v>
      </c>
      <c r="K3767" s="4">
        <v>0</v>
      </c>
      <c r="L3767" s="4">
        <v>0</v>
      </c>
      <c r="M3767" s="23">
        <v>3.9433799999999998E-2</v>
      </c>
    </row>
    <row r="3768" spans="1:13" hidden="1" x14ac:dyDescent="0.25">
      <c r="A3768" t="s">
        <v>4873</v>
      </c>
      <c r="B3768" t="s">
        <v>5458</v>
      </c>
      <c r="C3768" t="s">
        <v>5459</v>
      </c>
      <c r="D3768" s="2">
        <v>10</v>
      </c>
      <c r="E3768" s="3">
        <v>5.4435999999999998E-3</v>
      </c>
      <c r="F3768" s="3">
        <v>3.6568200000000002E-2</v>
      </c>
      <c r="G3768" s="4">
        <v>104</v>
      </c>
      <c r="H3768" s="4">
        <v>6</v>
      </c>
      <c r="I3768" t="s">
        <v>20</v>
      </c>
      <c r="J3768" s="2">
        <v>12.5</v>
      </c>
      <c r="K3768" s="4">
        <v>104</v>
      </c>
      <c r="L3768" s="4">
        <v>6</v>
      </c>
      <c r="M3768" s="23">
        <v>0</v>
      </c>
    </row>
    <row r="3769" spans="1:13" hidden="1" x14ac:dyDescent="0.25">
      <c r="A3769" t="s">
        <v>5462</v>
      </c>
      <c r="B3769" t="s">
        <v>5460</v>
      </c>
      <c r="C3769" t="s">
        <v>5461</v>
      </c>
      <c r="D3769" s="2">
        <v>97.5</v>
      </c>
      <c r="E3769" s="3">
        <v>0.32201990000000003</v>
      </c>
      <c r="F3769" s="3">
        <v>0.99997659999999999</v>
      </c>
      <c r="G3769" s="4">
        <v>85628</v>
      </c>
      <c r="H3769" s="4">
        <v>561</v>
      </c>
      <c r="I3769" t="s">
        <v>3</v>
      </c>
      <c r="J3769" s="2">
        <v>95</v>
      </c>
      <c r="K3769" s="4">
        <v>36589</v>
      </c>
      <c r="L3769" s="4">
        <v>461</v>
      </c>
      <c r="M3769" s="23">
        <v>0</v>
      </c>
    </row>
    <row r="3770" spans="1:13" hidden="1" x14ac:dyDescent="0.25">
      <c r="A3770" t="s">
        <v>5462</v>
      </c>
      <c r="B3770" t="s">
        <v>5463</v>
      </c>
      <c r="C3770" t="s">
        <v>3465</v>
      </c>
      <c r="D3770" s="2">
        <v>95</v>
      </c>
      <c r="E3770" s="3">
        <v>0.41470099999999999</v>
      </c>
      <c r="F3770" s="3">
        <v>0.99098929999999996</v>
      </c>
      <c r="G3770" s="4">
        <v>233266</v>
      </c>
      <c r="H3770" s="4">
        <v>1455</v>
      </c>
      <c r="I3770" t="s">
        <v>17</v>
      </c>
      <c r="J3770" s="2">
        <v>67.5</v>
      </c>
      <c r="K3770" s="4">
        <v>13210</v>
      </c>
      <c r="L3770" s="4">
        <v>1101</v>
      </c>
      <c r="M3770" s="23">
        <v>0</v>
      </c>
    </row>
    <row r="3771" spans="1:13" hidden="1" x14ac:dyDescent="0.25">
      <c r="A3771" t="s">
        <v>5462</v>
      </c>
      <c r="B3771" t="s">
        <v>5464</v>
      </c>
      <c r="C3771" t="s">
        <v>5465</v>
      </c>
      <c r="D3771" s="2">
        <v>95</v>
      </c>
      <c r="E3771" s="3">
        <v>0.33341520000000002</v>
      </c>
      <c r="F3771" s="3">
        <v>0.9999825</v>
      </c>
      <c r="G3771" s="4">
        <v>57023</v>
      </c>
      <c r="H3771" s="4">
        <v>745</v>
      </c>
      <c r="I3771" t="s">
        <v>3</v>
      </c>
      <c r="J3771" s="2">
        <v>60</v>
      </c>
      <c r="K3771" s="4">
        <v>3864</v>
      </c>
      <c r="L3771" s="4">
        <v>613</v>
      </c>
      <c r="M3771" s="23">
        <v>0</v>
      </c>
    </row>
    <row r="3772" spans="1:13" hidden="1" x14ac:dyDescent="0.25">
      <c r="A3772" t="s">
        <v>5462</v>
      </c>
      <c r="B3772" t="s">
        <v>197</v>
      </c>
      <c r="C3772" t="s">
        <v>2405</v>
      </c>
      <c r="D3772" s="2">
        <v>87.5</v>
      </c>
      <c r="E3772" s="3">
        <v>0.26878269999999999</v>
      </c>
      <c r="F3772" s="3">
        <v>0.66603089999999998</v>
      </c>
      <c r="G3772" s="4">
        <v>281480</v>
      </c>
      <c r="H3772" s="4">
        <v>2061</v>
      </c>
      <c r="I3772" t="s">
        <v>10</v>
      </c>
      <c r="J3772" s="2">
        <v>87.5</v>
      </c>
      <c r="K3772" s="4">
        <v>71189</v>
      </c>
      <c r="L3772" s="4">
        <v>1165</v>
      </c>
      <c r="M3772" s="23">
        <v>0</v>
      </c>
    </row>
    <row r="3773" spans="1:13" hidden="1" x14ac:dyDescent="0.25">
      <c r="A3773" t="s">
        <v>5462</v>
      </c>
      <c r="B3773" t="s">
        <v>5466</v>
      </c>
      <c r="C3773" t="s">
        <v>3847</v>
      </c>
      <c r="D3773" s="2">
        <v>87.5</v>
      </c>
      <c r="E3773" s="3">
        <v>0.18133569999999999</v>
      </c>
      <c r="F3773" s="3">
        <v>0.9999728</v>
      </c>
      <c r="G3773" s="4">
        <v>36797</v>
      </c>
      <c r="H3773" s="4">
        <v>482</v>
      </c>
      <c r="I3773" t="s">
        <v>3</v>
      </c>
      <c r="J3773" s="2">
        <v>97.5</v>
      </c>
      <c r="K3773" s="4">
        <v>36797</v>
      </c>
      <c r="L3773" s="4">
        <v>482</v>
      </c>
      <c r="M3773" s="23">
        <v>0</v>
      </c>
    </row>
    <row r="3774" spans="1:13" hidden="1" x14ac:dyDescent="0.25">
      <c r="A3774" t="s">
        <v>5462</v>
      </c>
      <c r="B3774" t="s">
        <v>5467</v>
      </c>
      <c r="C3774" t="s">
        <v>1657</v>
      </c>
      <c r="D3774" s="2">
        <v>85</v>
      </c>
      <c r="E3774" s="3">
        <v>0.13649710000000001</v>
      </c>
      <c r="F3774" s="3">
        <v>0.9999789</v>
      </c>
      <c r="G3774" s="4">
        <v>47338</v>
      </c>
      <c r="H3774" s="4">
        <v>1246</v>
      </c>
      <c r="I3774" t="s">
        <v>3</v>
      </c>
      <c r="J3774" s="2">
        <v>95</v>
      </c>
      <c r="K3774" s="4">
        <v>20016</v>
      </c>
      <c r="L3774" s="4">
        <v>1140</v>
      </c>
      <c r="M3774" s="23">
        <v>0</v>
      </c>
    </row>
    <row r="3775" spans="1:13" hidden="1" x14ac:dyDescent="0.25">
      <c r="A3775" t="s">
        <v>5462</v>
      </c>
      <c r="B3775" t="s">
        <v>5468</v>
      </c>
      <c r="C3775" t="s">
        <v>1968</v>
      </c>
      <c r="D3775" s="2">
        <v>85</v>
      </c>
      <c r="E3775" s="3">
        <v>0.27257910000000002</v>
      </c>
      <c r="F3775" s="3">
        <v>0.9999441</v>
      </c>
      <c r="G3775" s="4">
        <v>17891</v>
      </c>
      <c r="H3775" s="4">
        <v>375</v>
      </c>
      <c r="I3775" t="s">
        <v>20</v>
      </c>
      <c r="J3775" s="2">
        <v>97.5</v>
      </c>
      <c r="K3775" s="4">
        <v>17891</v>
      </c>
      <c r="L3775" s="4">
        <v>375</v>
      </c>
      <c r="M3775" s="23">
        <v>0</v>
      </c>
    </row>
    <row r="3776" spans="1:13" hidden="1" x14ac:dyDescent="0.25">
      <c r="A3776" t="s">
        <v>5462</v>
      </c>
      <c r="B3776" t="s">
        <v>5469</v>
      </c>
      <c r="C3776" t="s">
        <v>5470</v>
      </c>
      <c r="D3776" s="2">
        <v>85</v>
      </c>
      <c r="E3776" s="3">
        <v>0.19124430000000001</v>
      </c>
      <c r="F3776" s="3">
        <v>0.67510780000000004</v>
      </c>
      <c r="G3776" s="4">
        <v>102239</v>
      </c>
      <c r="H3776" s="4">
        <v>1717</v>
      </c>
      <c r="I3776" t="s">
        <v>17</v>
      </c>
      <c r="J3776" s="2">
        <v>77.5</v>
      </c>
      <c r="K3776" s="4">
        <v>16115</v>
      </c>
      <c r="L3776" s="4">
        <v>1279</v>
      </c>
      <c r="M3776" s="23">
        <v>4.2686E-3</v>
      </c>
    </row>
    <row r="3777" spans="1:13" hidden="1" x14ac:dyDescent="0.25">
      <c r="A3777" t="s">
        <v>5462</v>
      </c>
      <c r="B3777" t="s">
        <v>5288</v>
      </c>
      <c r="C3777" t="s">
        <v>895</v>
      </c>
      <c r="D3777" s="2">
        <v>82.5</v>
      </c>
      <c r="E3777" s="3">
        <v>0.2425534</v>
      </c>
      <c r="F3777" s="3">
        <v>0.99995339999999999</v>
      </c>
      <c r="G3777" s="4">
        <v>21449</v>
      </c>
      <c r="H3777" s="4">
        <v>271</v>
      </c>
      <c r="I3777" t="s">
        <v>20</v>
      </c>
      <c r="J3777" s="2">
        <v>77.5</v>
      </c>
      <c r="K3777" s="4">
        <v>5655</v>
      </c>
      <c r="L3777" s="4">
        <v>191</v>
      </c>
      <c r="M3777" s="23">
        <v>0</v>
      </c>
    </row>
    <row r="3778" spans="1:13" hidden="1" x14ac:dyDescent="0.25">
      <c r="A3778" t="s">
        <v>5462</v>
      </c>
      <c r="B3778" t="s">
        <v>5471</v>
      </c>
      <c r="C3778" t="s">
        <v>5472</v>
      </c>
      <c r="D3778" s="2">
        <v>82.5</v>
      </c>
      <c r="E3778" s="3">
        <v>0.17307349999999999</v>
      </c>
      <c r="F3778" s="3">
        <v>0.99995369999999995</v>
      </c>
      <c r="G3778" s="4">
        <v>21602</v>
      </c>
      <c r="H3778" s="4">
        <v>507</v>
      </c>
      <c r="I3778" t="s">
        <v>3</v>
      </c>
      <c r="J3778" s="2">
        <v>90</v>
      </c>
      <c r="K3778" s="4">
        <v>11377</v>
      </c>
      <c r="L3778" s="4">
        <v>443</v>
      </c>
      <c r="M3778" s="23">
        <v>0</v>
      </c>
    </row>
    <row r="3779" spans="1:13" hidden="1" x14ac:dyDescent="0.25">
      <c r="A3779" t="s">
        <v>5462</v>
      </c>
      <c r="B3779" t="s">
        <v>3375</v>
      </c>
      <c r="C3779" t="s">
        <v>5473</v>
      </c>
      <c r="D3779" s="2">
        <v>82.5</v>
      </c>
      <c r="E3779" s="3">
        <v>0.3019326</v>
      </c>
      <c r="F3779" s="3">
        <v>0.72268540000000003</v>
      </c>
      <c r="G3779" s="4">
        <v>51401</v>
      </c>
      <c r="H3779" s="4">
        <v>457</v>
      </c>
      <c r="I3779" t="s">
        <v>3</v>
      </c>
      <c r="J3779" s="2">
        <v>75</v>
      </c>
      <c r="K3779" s="4">
        <v>8262</v>
      </c>
      <c r="L3779" s="4">
        <v>306</v>
      </c>
      <c r="M3779" s="23">
        <v>3.1602000000000002E-3</v>
      </c>
    </row>
    <row r="3780" spans="1:13" hidden="1" x14ac:dyDescent="0.25">
      <c r="A3780" t="s">
        <v>5462</v>
      </c>
      <c r="B3780" t="s">
        <v>78</v>
      </c>
      <c r="C3780" t="s">
        <v>5474</v>
      </c>
      <c r="D3780" s="2">
        <v>82.5</v>
      </c>
      <c r="E3780" s="3">
        <v>0.14838850000000001</v>
      </c>
      <c r="F3780" s="3">
        <v>0.99997519999999995</v>
      </c>
      <c r="G3780" s="4">
        <v>40305</v>
      </c>
      <c r="H3780" s="4">
        <v>453</v>
      </c>
      <c r="I3780" t="s">
        <v>3</v>
      </c>
      <c r="J3780" s="2">
        <v>57.5</v>
      </c>
      <c r="K3780" s="4">
        <v>4446</v>
      </c>
      <c r="L3780" s="4">
        <v>312</v>
      </c>
      <c r="M3780" s="23">
        <v>0</v>
      </c>
    </row>
    <row r="3781" spans="1:13" hidden="1" x14ac:dyDescent="0.25">
      <c r="A3781" t="s">
        <v>5462</v>
      </c>
      <c r="B3781" t="s">
        <v>5475</v>
      </c>
      <c r="C3781" t="s">
        <v>5476</v>
      </c>
      <c r="D3781" s="2">
        <v>82.5</v>
      </c>
      <c r="E3781" s="3">
        <v>0.202902</v>
      </c>
      <c r="F3781" s="3">
        <v>0.59338060000000004</v>
      </c>
      <c r="G3781" s="4">
        <v>156856</v>
      </c>
      <c r="H3781" s="4">
        <v>2236</v>
      </c>
      <c r="I3781" t="s">
        <v>17</v>
      </c>
      <c r="J3781" s="2">
        <v>90</v>
      </c>
      <c r="K3781" s="4">
        <v>52943</v>
      </c>
      <c r="L3781" s="4">
        <v>1692</v>
      </c>
      <c r="M3781" s="23">
        <v>0</v>
      </c>
    </row>
    <row r="3782" spans="1:13" hidden="1" x14ac:dyDescent="0.25">
      <c r="A3782" t="s">
        <v>5462</v>
      </c>
      <c r="B3782" t="s">
        <v>5477</v>
      </c>
      <c r="C3782" t="s">
        <v>1751</v>
      </c>
      <c r="D3782" s="2">
        <v>82.5</v>
      </c>
      <c r="E3782" s="3">
        <v>0.27245960000000002</v>
      </c>
      <c r="F3782" s="3">
        <v>0.79107859999999997</v>
      </c>
      <c r="G3782" s="4">
        <v>39796</v>
      </c>
      <c r="H3782" s="4">
        <v>603</v>
      </c>
      <c r="I3782" t="s">
        <v>3</v>
      </c>
      <c r="J3782" s="2">
        <v>85</v>
      </c>
      <c r="K3782" s="4">
        <v>11515</v>
      </c>
      <c r="L3782" s="4">
        <v>466</v>
      </c>
      <c r="M3782" s="23">
        <v>0</v>
      </c>
    </row>
    <row r="3783" spans="1:13" hidden="1" x14ac:dyDescent="0.25">
      <c r="A3783" t="s">
        <v>5462</v>
      </c>
      <c r="B3783" t="s">
        <v>5478</v>
      </c>
      <c r="C3783" t="s">
        <v>1806</v>
      </c>
      <c r="D3783" s="2">
        <v>80</v>
      </c>
      <c r="E3783" s="3">
        <v>0.18010670000000001</v>
      </c>
      <c r="F3783" s="3">
        <v>0.99995279999999998</v>
      </c>
      <c r="G3783" s="4">
        <v>21191</v>
      </c>
      <c r="H3783" s="4">
        <v>387</v>
      </c>
      <c r="I3783" t="s">
        <v>3</v>
      </c>
      <c r="J3783" s="2">
        <v>97.5</v>
      </c>
      <c r="K3783" s="4">
        <v>21191</v>
      </c>
      <c r="L3783" s="4">
        <v>387</v>
      </c>
      <c r="M3783" s="23">
        <v>0</v>
      </c>
    </row>
    <row r="3784" spans="1:13" hidden="1" x14ac:dyDescent="0.25">
      <c r="A3784" t="s">
        <v>5462</v>
      </c>
      <c r="B3784" t="s">
        <v>5479</v>
      </c>
      <c r="C3784" t="s">
        <v>2534</v>
      </c>
      <c r="D3784" s="2">
        <v>80</v>
      </c>
      <c r="E3784" s="3">
        <v>0.20739460000000001</v>
      </c>
      <c r="F3784" s="3">
        <v>0.6547056</v>
      </c>
      <c r="G3784" s="4">
        <v>57984</v>
      </c>
      <c r="H3784" s="4">
        <v>538</v>
      </c>
      <c r="I3784" t="s">
        <v>3</v>
      </c>
      <c r="J3784" s="2">
        <v>75</v>
      </c>
      <c r="K3784" s="4">
        <v>10184</v>
      </c>
      <c r="L3784" s="4">
        <v>377</v>
      </c>
      <c r="M3784" s="23">
        <v>0</v>
      </c>
    </row>
    <row r="3785" spans="1:13" hidden="1" x14ac:dyDescent="0.25">
      <c r="A3785" t="s">
        <v>5462</v>
      </c>
      <c r="B3785" t="s">
        <v>5480</v>
      </c>
      <c r="C3785" t="s">
        <v>5481</v>
      </c>
      <c r="D3785" s="2">
        <v>80</v>
      </c>
      <c r="E3785" s="3">
        <v>0.24568509999999999</v>
      </c>
      <c r="F3785" s="3">
        <v>0.60921780000000003</v>
      </c>
      <c r="G3785" s="4">
        <v>69594</v>
      </c>
      <c r="H3785" s="4">
        <v>725</v>
      </c>
      <c r="I3785" t="s">
        <v>3</v>
      </c>
      <c r="J3785" s="2">
        <v>72.5</v>
      </c>
      <c r="K3785" s="4">
        <v>10714</v>
      </c>
      <c r="L3785" s="4">
        <v>459</v>
      </c>
      <c r="M3785" s="23">
        <v>1.3167999999999999E-3</v>
      </c>
    </row>
    <row r="3786" spans="1:13" hidden="1" x14ac:dyDescent="0.25">
      <c r="A3786" t="s">
        <v>5462</v>
      </c>
      <c r="B3786" t="s">
        <v>5482</v>
      </c>
      <c r="C3786" t="s">
        <v>5483</v>
      </c>
      <c r="D3786" s="2">
        <v>77.5</v>
      </c>
      <c r="E3786" s="3">
        <v>0.162911</v>
      </c>
      <c r="F3786" s="3">
        <v>0.58750829999999998</v>
      </c>
      <c r="G3786" s="4">
        <v>82287</v>
      </c>
      <c r="H3786" s="4">
        <v>1248</v>
      </c>
      <c r="I3786" t="s">
        <v>17</v>
      </c>
      <c r="J3786" s="2">
        <v>85</v>
      </c>
      <c r="K3786" s="4">
        <v>21828</v>
      </c>
      <c r="L3786" s="4">
        <v>1011</v>
      </c>
      <c r="M3786" s="23">
        <v>0</v>
      </c>
    </row>
    <row r="3787" spans="1:13" hidden="1" x14ac:dyDescent="0.25">
      <c r="A3787" t="s">
        <v>5462</v>
      </c>
      <c r="B3787" t="s">
        <v>5484</v>
      </c>
      <c r="C3787" t="s">
        <v>5485</v>
      </c>
      <c r="D3787" s="2">
        <v>77.5</v>
      </c>
      <c r="E3787" s="3">
        <v>0.19843730000000001</v>
      </c>
      <c r="F3787" s="3">
        <v>0.66340209999999999</v>
      </c>
      <c r="G3787" s="4">
        <v>39694</v>
      </c>
      <c r="H3787" s="4">
        <v>446</v>
      </c>
      <c r="I3787" t="s">
        <v>3</v>
      </c>
      <c r="J3787" s="2">
        <v>70</v>
      </c>
      <c r="K3787" s="4">
        <v>7294</v>
      </c>
      <c r="L3787" s="4">
        <v>294</v>
      </c>
      <c r="M3787" s="23">
        <v>0</v>
      </c>
    </row>
    <row r="3788" spans="1:13" hidden="1" x14ac:dyDescent="0.25">
      <c r="A3788" t="s">
        <v>5462</v>
      </c>
      <c r="B3788" t="s">
        <v>5486</v>
      </c>
      <c r="C3788" t="s">
        <v>1046</v>
      </c>
      <c r="D3788" s="2">
        <v>77.5</v>
      </c>
      <c r="E3788" s="3">
        <v>0.15717159999999999</v>
      </c>
      <c r="F3788" s="3">
        <v>0.61706369999999999</v>
      </c>
      <c r="G3788" s="4">
        <v>203565</v>
      </c>
      <c r="H3788" s="4">
        <v>2115</v>
      </c>
      <c r="I3788" t="s">
        <v>10</v>
      </c>
      <c r="J3788" s="2">
        <v>72.5</v>
      </c>
      <c r="K3788" s="4">
        <v>32300</v>
      </c>
      <c r="L3788" s="4">
        <v>1371</v>
      </c>
      <c r="M3788" s="23">
        <v>0</v>
      </c>
    </row>
    <row r="3789" spans="1:13" hidden="1" x14ac:dyDescent="0.25">
      <c r="A3789" t="s">
        <v>5462</v>
      </c>
      <c r="B3789" t="s">
        <v>268</v>
      </c>
      <c r="C3789" t="s">
        <v>5487</v>
      </c>
      <c r="D3789" s="2">
        <v>77.5</v>
      </c>
      <c r="E3789" s="3">
        <v>0.1912124</v>
      </c>
      <c r="F3789" s="3">
        <v>0.91455549999999997</v>
      </c>
      <c r="G3789" s="4">
        <v>29349</v>
      </c>
      <c r="H3789" s="4">
        <v>353</v>
      </c>
      <c r="I3789" t="s">
        <v>3</v>
      </c>
      <c r="J3789" s="2">
        <v>82.5</v>
      </c>
      <c r="K3789" s="4">
        <v>8120</v>
      </c>
      <c r="L3789" s="4">
        <v>282</v>
      </c>
      <c r="M3789" s="23">
        <v>0</v>
      </c>
    </row>
    <row r="3790" spans="1:13" hidden="1" x14ac:dyDescent="0.25">
      <c r="A3790" t="s">
        <v>5462</v>
      </c>
      <c r="B3790" t="s">
        <v>5488</v>
      </c>
      <c r="C3790" t="s">
        <v>5473</v>
      </c>
      <c r="D3790" s="2">
        <v>77.5</v>
      </c>
      <c r="E3790" s="3">
        <v>0.25649440000000001</v>
      </c>
      <c r="F3790" s="3">
        <v>0.62969030000000004</v>
      </c>
      <c r="G3790" s="4">
        <v>57662</v>
      </c>
      <c r="H3790" s="4">
        <v>407</v>
      </c>
      <c r="I3790" t="s">
        <v>3</v>
      </c>
      <c r="J3790" s="2">
        <v>55</v>
      </c>
      <c r="K3790" s="4">
        <v>5269</v>
      </c>
      <c r="L3790" s="4">
        <v>196</v>
      </c>
      <c r="M3790" s="23">
        <v>0</v>
      </c>
    </row>
    <row r="3791" spans="1:13" hidden="1" x14ac:dyDescent="0.25">
      <c r="A3791" t="s">
        <v>5462</v>
      </c>
      <c r="B3791" t="s">
        <v>5489</v>
      </c>
      <c r="C3791" t="s">
        <v>5490</v>
      </c>
      <c r="D3791" s="2">
        <v>77.5</v>
      </c>
      <c r="E3791" s="3">
        <v>0.1883263</v>
      </c>
      <c r="F3791" s="3">
        <v>0.41515229999999997</v>
      </c>
      <c r="G3791" s="4">
        <v>164874</v>
      </c>
      <c r="H3791" s="4">
        <v>1166</v>
      </c>
      <c r="I3791" t="s">
        <v>17</v>
      </c>
      <c r="J3791" s="2">
        <v>65</v>
      </c>
      <c r="K3791" s="4">
        <v>17815</v>
      </c>
      <c r="L3791" s="4">
        <v>735</v>
      </c>
      <c r="M3791" s="23">
        <v>4.5700000000000003E-6</v>
      </c>
    </row>
    <row r="3792" spans="1:13" hidden="1" x14ac:dyDescent="0.25">
      <c r="A3792" t="s">
        <v>5462</v>
      </c>
      <c r="B3792" t="s">
        <v>5491</v>
      </c>
      <c r="C3792" t="s">
        <v>5492</v>
      </c>
      <c r="D3792" s="2">
        <v>77.5</v>
      </c>
      <c r="E3792" s="3">
        <v>0.2225712</v>
      </c>
      <c r="F3792" s="3">
        <v>0.73443510000000001</v>
      </c>
      <c r="G3792" s="4">
        <v>43151</v>
      </c>
      <c r="H3792" s="4">
        <v>502</v>
      </c>
      <c r="I3792" t="s">
        <v>3</v>
      </c>
      <c r="J3792" s="2">
        <v>82.5</v>
      </c>
      <c r="K3792" s="4">
        <v>10674</v>
      </c>
      <c r="L3792" s="4">
        <v>354</v>
      </c>
      <c r="M3792" s="23">
        <v>0</v>
      </c>
    </row>
    <row r="3793" spans="1:13" hidden="1" x14ac:dyDescent="0.25">
      <c r="A3793" t="s">
        <v>5462</v>
      </c>
      <c r="B3793" t="s">
        <v>5493</v>
      </c>
      <c r="C3793" t="s">
        <v>5494</v>
      </c>
      <c r="D3793" s="2">
        <v>77.5</v>
      </c>
      <c r="E3793" s="3">
        <v>0.15510499999999999</v>
      </c>
      <c r="F3793" s="3">
        <v>0.70507249999999999</v>
      </c>
      <c r="G3793" s="4">
        <v>75227</v>
      </c>
      <c r="H3793" s="4">
        <v>1088</v>
      </c>
      <c r="I3793" t="s">
        <v>3</v>
      </c>
      <c r="J3793" s="2">
        <v>82.5</v>
      </c>
      <c r="K3793" s="4">
        <v>16476</v>
      </c>
      <c r="L3793" s="4">
        <v>758</v>
      </c>
      <c r="M3793" s="23">
        <v>7.8597000000000007E-3</v>
      </c>
    </row>
    <row r="3794" spans="1:13" hidden="1" x14ac:dyDescent="0.25">
      <c r="A3794" t="s">
        <v>5462</v>
      </c>
      <c r="B3794" t="s">
        <v>5495</v>
      </c>
      <c r="C3794" t="s">
        <v>5496</v>
      </c>
      <c r="D3794" s="2">
        <v>77.5</v>
      </c>
      <c r="E3794" s="3">
        <v>0.15909590000000001</v>
      </c>
      <c r="F3794" s="3">
        <v>0.71666289999999999</v>
      </c>
      <c r="G3794" s="4">
        <v>63138</v>
      </c>
      <c r="H3794" s="4">
        <v>1024</v>
      </c>
      <c r="I3794" t="s">
        <v>3</v>
      </c>
      <c r="J3794" s="2">
        <v>87.5</v>
      </c>
      <c r="K3794" s="4">
        <v>20142</v>
      </c>
      <c r="L3794" s="4">
        <v>795</v>
      </c>
      <c r="M3794" s="23">
        <v>0</v>
      </c>
    </row>
    <row r="3795" spans="1:13" hidden="1" x14ac:dyDescent="0.25">
      <c r="A3795" t="s">
        <v>5462</v>
      </c>
      <c r="B3795" t="s">
        <v>5497</v>
      </c>
      <c r="C3795" t="s">
        <v>5498</v>
      </c>
      <c r="D3795" s="2">
        <v>77.5</v>
      </c>
      <c r="E3795" s="3">
        <v>0.21163580000000001</v>
      </c>
      <c r="F3795" s="3">
        <v>0.63846959999999997</v>
      </c>
      <c r="G3795" s="4">
        <v>60276</v>
      </c>
      <c r="H3795" s="4">
        <v>678</v>
      </c>
      <c r="I3795" t="s">
        <v>3</v>
      </c>
      <c r="J3795" s="2">
        <v>65</v>
      </c>
      <c r="K3795" s="4">
        <v>7531</v>
      </c>
      <c r="L3795" s="4">
        <v>298</v>
      </c>
      <c r="M3795" s="23">
        <v>0</v>
      </c>
    </row>
    <row r="3796" spans="1:13" hidden="1" x14ac:dyDescent="0.25">
      <c r="A3796" t="s">
        <v>5462</v>
      </c>
      <c r="B3796" t="s">
        <v>5499</v>
      </c>
      <c r="C3796" t="s">
        <v>5500</v>
      </c>
      <c r="D3796" s="2">
        <v>77.5</v>
      </c>
      <c r="E3796" s="3">
        <v>0.31174960000000002</v>
      </c>
      <c r="F3796" s="3">
        <v>0.60790900000000003</v>
      </c>
      <c r="G3796" s="4">
        <v>53620</v>
      </c>
      <c r="H3796" s="4">
        <v>440</v>
      </c>
      <c r="I3796" t="s">
        <v>3</v>
      </c>
      <c r="J3796" s="2">
        <v>62.5</v>
      </c>
      <c r="K3796" s="4">
        <v>5548</v>
      </c>
      <c r="L3796" s="4">
        <v>241</v>
      </c>
      <c r="M3796" s="23">
        <v>0</v>
      </c>
    </row>
    <row r="3797" spans="1:13" hidden="1" x14ac:dyDescent="0.25">
      <c r="A3797" t="s">
        <v>5462</v>
      </c>
      <c r="B3797" t="s">
        <v>1860</v>
      </c>
      <c r="C3797" t="s">
        <v>5501</v>
      </c>
      <c r="D3797" s="2">
        <v>75</v>
      </c>
      <c r="E3797" s="3">
        <v>0.26271610000000001</v>
      </c>
      <c r="F3797" s="3">
        <v>0.9104293</v>
      </c>
      <c r="G3797" s="4">
        <v>20593</v>
      </c>
      <c r="H3797" s="4">
        <v>270</v>
      </c>
      <c r="I3797" t="s">
        <v>20</v>
      </c>
      <c r="J3797" s="2">
        <v>75</v>
      </c>
      <c r="K3797" s="4">
        <v>5191</v>
      </c>
      <c r="L3797" s="4">
        <v>199</v>
      </c>
      <c r="M3797" s="23">
        <v>0</v>
      </c>
    </row>
    <row r="3798" spans="1:13" hidden="1" x14ac:dyDescent="0.25">
      <c r="A3798" t="s">
        <v>5462</v>
      </c>
      <c r="B3798" t="s">
        <v>1112</v>
      </c>
      <c r="C3798" t="s">
        <v>1616</v>
      </c>
      <c r="D3798" s="2">
        <v>75</v>
      </c>
      <c r="E3798" s="3">
        <v>0.20983830000000001</v>
      </c>
      <c r="F3798" s="3">
        <v>0.99994079999999996</v>
      </c>
      <c r="G3798" s="4">
        <v>16888</v>
      </c>
      <c r="H3798" s="4">
        <v>252</v>
      </c>
      <c r="I3798" t="s">
        <v>20</v>
      </c>
      <c r="J3798" s="2">
        <v>95</v>
      </c>
      <c r="K3798" s="4">
        <v>16888</v>
      </c>
      <c r="L3798" s="4">
        <v>252</v>
      </c>
      <c r="M3798" s="23">
        <v>0</v>
      </c>
    </row>
    <row r="3799" spans="1:13" hidden="1" x14ac:dyDescent="0.25">
      <c r="A3799" t="s">
        <v>5462</v>
      </c>
      <c r="B3799" t="s">
        <v>5502</v>
      </c>
      <c r="C3799" t="s">
        <v>1594</v>
      </c>
      <c r="D3799" s="2">
        <v>75</v>
      </c>
      <c r="E3799" s="3">
        <v>0.1233286</v>
      </c>
      <c r="F3799" s="3">
        <v>0.99996320000000005</v>
      </c>
      <c r="G3799" s="4">
        <v>27209</v>
      </c>
      <c r="H3799" s="4">
        <v>354</v>
      </c>
      <c r="I3799" t="s">
        <v>3</v>
      </c>
      <c r="J3799" s="2">
        <v>72.5</v>
      </c>
      <c r="K3799" s="4">
        <v>6485</v>
      </c>
      <c r="L3799" s="4">
        <v>298</v>
      </c>
      <c r="M3799" s="23">
        <v>0</v>
      </c>
    </row>
    <row r="3800" spans="1:13" hidden="1" x14ac:dyDescent="0.25">
      <c r="A3800" t="s">
        <v>5462</v>
      </c>
      <c r="B3800" t="s">
        <v>5503</v>
      </c>
      <c r="C3800" t="s">
        <v>5298</v>
      </c>
      <c r="D3800" s="2">
        <v>75</v>
      </c>
      <c r="E3800" s="3">
        <v>0.22015090000000001</v>
      </c>
      <c r="F3800" s="3">
        <v>0.83048140000000004</v>
      </c>
      <c r="G3800" s="4">
        <v>26548</v>
      </c>
      <c r="H3800" s="4">
        <v>395</v>
      </c>
      <c r="I3800" t="s">
        <v>3</v>
      </c>
      <c r="J3800" s="2">
        <v>82.5</v>
      </c>
      <c r="K3800" s="4">
        <v>7940</v>
      </c>
      <c r="L3800" s="4">
        <v>290</v>
      </c>
      <c r="M3800" s="23">
        <v>0</v>
      </c>
    </row>
    <row r="3801" spans="1:13" hidden="1" x14ac:dyDescent="0.25">
      <c r="A3801" t="s">
        <v>5462</v>
      </c>
      <c r="B3801" t="s">
        <v>5504</v>
      </c>
      <c r="C3801" t="s">
        <v>5481</v>
      </c>
      <c r="D3801" s="2">
        <v>75</v>
      </c>
      <c r="E3801" s="3">
        <v>0.17174010000000001</v>
      </c>
      <c r="F3801" s="3">
        <v>0.76606289999999999</v>
      </c>
      <c r="G3801" s="4">
        <v>27363</v>
      </c>
      <c r="H3801" s="4">
        <v>483</v>
      </c>
      <c r="I3801" t="s">
        <v>3</v>
      </c>
      <c r="J3801" s="2">
        <v>75</v>
      </c>
      <c r="K3801" s="4">
        <v>6399</v>
      </c>
      <c r="L3801" s="4">
        <v>379</v>
      </c>
      <c r="M3801" s="23">
        <v>1.0732999999999999E-3</v>
      </c>
    </row>
    <row r="3802" spans="1:13" hidden="1" x14ac:dyDescent="0.25">
      <c r="A3802" t="s">
        <v>5462</v>
      </c>
      <c r="B3802" t="s">
        <v>111</v>
      </c>
      <c r="C3802" t="s">
        <v>5505</v>
      </c>
      <c r="D3802" s="2">
        <v>75</v>
      </c>
      <c r="E3802" s="3">
        <v>0.16259419999999999</v>
      </c>
      <c r="F3802" s="3">
        <v>0.51573820000000004</v>
      </c>
      <c r="G3802" s="4">
        <v>99014</v>
      </c>
      <c r="H3802" s="4">
        <v>1139</v>
      </c>
      <c r="I3802" t="s">
        <v>17</v>
      </c>
      <c r="J3802" s="2">
        <v>75</v>
      </c>
      <c r="K3802" s="4">
        <v>16548</v>
      </c>
      <c r="L3802" s="4">
        <v>731</v>
      </c>
      <c r="M3802" s="23">
        <v>0</v>
      </c>
    </row>
    <row r="3803" spans="1:13" hidden="1" x14ac:dyDescent="0.25">
      <c r="A3803" t="s">
        <v>5462</v>
      </c>
      <c r="B3803" t="s">
        <v>104</v>
      </c>
      <c r="C3803" t="s">
        <v>5506</v>
      </c>
      <c r="D3803" s="2">
        <v>75</v>
      </c>
      <c r="E3803" s="3">
        <v>0.20113619999999999</v>
      </c>
      <c r="F3803" s="3">
        <v>0.99990520000000005</v>
      </c>
      <c r="G3803" s="4">
        <v>10551</v>
      </c>
      <c r="H3803" s="4">
        <v>288</v>
      </c>
      <c r="I3803" t="s">
        <v>20</v>
      </c>
      <c r="J3803" s="2">
        <v>92.5</v>
      </c>
      <c r="K3803" s="4">
        <v>10551</v>
      </c>
      <c r="L3803" s="4">
        <v>288</v>
      </c>
      <c r="M3803" s="23">
        <v>1.9254000000000001E-3</v>
      </c>
    </row>
    <row r="3804" spans="1:13" hidden="1" x14ac:dyDescent="0.25">
      <c r="A3804" t="s">
        <v>5462</v>
      </c>
      <c r="B3804" t="s">
        <v>5507</v>
      </c>
      <c r="C3804" t="s">
        <v>3465</v>
      </c>
      <c r="D3804" s="2">
        <v>75</v>
      </c>
      <c r="E3804" s="3">
        <v>0.17075799999999999</v>
      </c>
      <c r="F3804" s="3">
        <v>0.56597260000000005</v>
      </c>
      <c r="G3804" s="4">
        <v>195702</v>
      </c>
      <c r="H3804" s="4">
        <v>1442</v>
      </c>
      <c r="I3804" t="s">
        <v>10</v>
      </c>
      <c r="J3804" s="2">
        <v>80</v>
      </c>
      <c r="K3804" s="4">
        <v>37425</v>
      </c>
      <c r="L3804" s="4">
        <v>771</v>
      </c>
      <c r="M3804" s="23">
        <v>0</v>
      </c>
    </row>
    <row r="3805" spans="1:13" hidden="1" x14ac:dyDescent="0.25">
      <c r="A3805" t="s">
        <v>5462</v>
      </c>
      <c r="B3805" t="s">
        <v>5508</v>
      </c>
      <c r="C3805" t="s">
        <v>5509</v>
      </c>
      <c r="D3805" s="2">
        <v>75</v>
      </c>
      <c r="E3805" s="3">
        <v>0.2900624</v>
      </c>
      <c r="F3805" s="3">
        <v>0.87438780000000005</v>
      </c>
      <c r="G3805" s="4">
        <v>24816</v>
      </c>
      <c r="H3805" s="4">
        <v>206</v>
      </c>
      <c r="I3805" t="s">
        <v>20</v>
      </c>
      <c r="J3805" s="2">
        <v>60</v>
      </c>
      <c r="K3805" s="4">
        <v>4053</v>
      </c>
      <c r="L3805" s="4">
        <v>111</v>
      </c>
      <c r="M3805" s="23">
        <v>0</v>
      </c>
    </row>
    <row r="3806" spans="1:13" hidden="1" x14ac:dyDescent="0.25">
      <c r="A3806" t="s">
        <v>5462</v>
      </c>
      <c r="B3806" t="s">
        <v>5510</v>
      </c>
      <c r="C3806" t="s">
        <v>3465</v>
      </c>
      <c r="D3806" s="2">
        <v>75</v>
      </c>
      <c r="E3806" s="3">
        <v>0.2421074</v>
      </c>
      <c r="F3806" s="3">
        <v>0.58363929999999997</v>
      </c>
      <c r="G3806" s="4">
        <v>37999</v>
      </c>
      <c r="H3806" s="4">
        <v>353</v>
      </c>
      <c r="I3806" t="s">
        <v>3</v>
      </c>
      <c r="J3806" s="2">
        <v>72.5</v>
      </c>
      <c r="K3806" s="4">
        <v>8138</v>
      </c>
      <c r="L3806" s="4">
        <v>207</v>
      </c>
      <c r="M3806" s="23">
        <v>0</v>
      </c>
    </row>
    <row r="3807" spans="1:13" hidden="1" x14ac:dyDescent="0.25">
      <c r="A3807" t="s">
        <v>5462</v>
      </c>
      <c r="B3807" t="s">
        <v>5511</v>
      </c>
      <c r="C3807" t="s">
        <v>2405</v>
      </c>
      <c r="D3807" s="2">
        <v>75</v>
      </c>
      <c r="E3807" s="3">
        <v>0.2485549</v>
      </c>
      <c r="F3807" s="3">
        <v>0.52191500000000002</v>
      </c>
      <c r="G3807" s="4">
        <v>68410</v>
      </c>
      <c r="H3807" s="4">
        <v>350</v>
      </c>
      <c r="I3807" t="s">
        <v>3</v>
      </c>
      <c r="J3807" s="2">
        <v>50</v>
      </c>
      <c r="K3807" s="4">
        <v>5776</v>
      </c>
      <c r="L3807" s="4">
        <v>155</v>
      </c>
      <c r="M3807" s="23">
        <v>0</v>
      </c>
    </row>
    <row r="3808" spans="1:13" hidden="1" x14ac:dyDescent="0.25">
      <c r="A3808" t="s">
        <v>5462</v>
      </c>
      <c r="B3808" t="s">
        <v>5512</v>
      </c>
      <c r="C3808" t="s">
        <v>5513</v>
      </c>
      <c r="D3808" s="2">
        <v>75</v>
      </c>
      <c r="E3808" s="3">
        <v>0.1626175</v>
      </c>
      <c r="F3808" s="3">
        <v>0.99993869999999996</v>
      </c>
      <c r="G3808" s="4">
        <v>16312</v>
      </c>
      <c r="H3808" s="4">
        <v>360</v>
      </c>
      <c r="I3808" t="s">
        <v>3</v>
      </c>
      <c r="J3808" s="2">
        <v>97.5</v>
      </c>
      <c r="K3808" s="4">
        <v>16312</v>
      </c>
      <c r="L3808" s="4">
        <v>360</v>
      </c>
      <c r="M3808" s="23">
        <v>0</v>
      </c>
    </row>
    <row r="3809" spans="1:13" hidden="1" x14ac:dyDescent="0.25">
      <c r="A3809" t="s">
        <v>5462</v>
      </c>
      <c r="B3809" t="s">
        <v>5514</v>
      </c>
      <c r="C3809" t="s">
        <v>5515</v>
      </c>
      <c r="D3809" s="2">
        <v>72.5</v>
      </c>
      <c r="E3809" s="3">
        <v>0.26978269999999999</v>
      </c>
      <c r="F3809" s="3">
        <v>0.99992570000000003</v>
      </c>
      <c r="G3809" s="4">
        <v>13460</v>
      </c>
      <c r="H3809" s="4">
        <v>135</v>
      </c>
      <c r="I3809" t="s">
        <v>20</v>
      </c>
      <c r="J3809" s="2">
        <v>57.5</v>
      </c>
      <c r="K3809" s="4">
        <v>2586</v>
      </c>
      <c r="L3809" s="4">
        <v>96</v>
      </c>
      <c r="M3809" s="23">
        <v>0</v>
      </c>
    </row>
    <row r="3810" spans="1:13" hidden="1" x14ac:dyDescent="0.25">
      <c r="A3810" t="s">
        <v>5462</v>
      </c>
      <c r="B3810" t="s">
        <v>5516</v>
      </c>
      <c r="C3810" t="s">
        <v>3641</v>
      </c>
      <c r="D3810" s="2">
        <v>72.5</v>
      </c>
      <c r="E3810" s="3">
        <v>0.1825705</v>
      </c>
      <c r="F3810" s="3">
        <v>0.99994090000000002</v>
      </c>
      <c r="G3810" s="4">
        <v>16921</v>
      </c>
      <c r="H3810" s="4">
        <v>210</v>
      </c>
      <c r="I3810" t="s">
        <v>20</v>
      </c>
      <c r="J3810" s="2">
        <v>70</v>
      </c>
      <c r="K3810" s="4">
        <v>4455</v>
      </c>
      <c r="L3810" s="4">
        <v>143</v>
      </c>
      <c r="M3810" s="23">
        <v>0</v>
      </c>
    </row>
    <row r="3811" spans="1:13" hidden="1" x14ac:dyDescent="0.25">
      <c r="A3811" t="s">
        <v>5462</v>
      </c>
      <c r="B3811" t="s">
        <v>5517</v>
      </c>
      <c r="C3811" t="s">
        <v>5518</v>
      </c>
      <c r="D3811" s="2">
        <v>72.5</v>
      </c>
      <c r="E3811" s="3">
        <v>0.17171</v>
      </c>
      <c r="F3811" s="3">
        <v>0.99992250000000005</v>
      </c>
      <c r="G3811" s="4">
        <v>12898</v>
      </c>
      <c r="H3811" s="4">
        <v>290</v>
      </c>
      <c r="I3811" t="s">
        <v>20</v>
      </c>
      <c r="J3811" s="2">
        <v>92.5</v>
      </c>
      <c r="K3811" s="4">
        <v>12898</v>
      </c>
      <c r="L3811" s="4">
        <v>290</v>
      </c>
      <c r="M3811" s="23">
        <v>0</v>
      </c>
    </row>
    <row r="3812" spans="1:13" hidden="1" x14ac:dyDescent="0.25">
      <c r="A3812" t="s">
        <v>5462</v>
      </c>
      <c r="B3812" t="s">
        <v>437</v>
      </c>
      <c r="C3812" t="s">
        <v>3941</v>
      </c>
      <c r="D3812" s="2">
        <v>72.5</v>
      </c>
      <c r="E3812" s="3">
        <v>0.1808699</v>
      </c>
      <c r="F3812" s="3">
        <v>0.58851339999999996</v>
      </c>
      <c r="G3812" s="4">
        <v>44318</v>
      </c>
      <c r="H3812" s="4">
        <v>477</v>
      </c>
      <c r="I3812" t="s">
        <v>3</v>
      </c>
      <c r="J3812" s="2">
        <v>60</v>
      </c>
      <c r="K3812" s="4">
        <v>5893</v>
      </c>
      <c r="L3812" s="4">
        <v>304</v>
      </c>
      <c r="M3812" s="23">
        <v>0</v>
      </c>
    </row>
    <row r="3813" spans="1:13" hidden="1" x14ac:dyDescent="0.25">
      <c r="A3813" t="s">
        <v>5462</v>
      </c>
      <c r="B3813" t="s">
        <v>5519</v>
      </c>
      <c r="C3813" t="s">
        <v>5520</v>
      </c>
      <c r="D3813" s="2">
        <v>72.5</v>
      </c>
      <c r="E3813" s="3">
        <v>0.24776809999999999</v>
      </c>
      <c r="F3813" s="3">
        <v>0.68212419999999996</v>
      </c>
      <c r="G3813" s="4">
        <v>28169</v>
      </c>
      <c r="H3813" s="4">
        <v>272</v>
      </c>
      <c r="I3813" t="s">
        <v>3</v>
      </c>
      <c r="J3813" s="2">
        <v>60</v>
      </c>
      <c r="K3813" s="4">
        <v>3804</v>
      </c>
      <c r="L3813" s="4">
        <v>175</v>
      </c>
      <c r="M3813" s="23">
        <v>0</v>
      </c>
    </row>
    <row r="3814" spans="1:13" hidden="1" x14ac:dyDescent="0.25">
      <c r="A3814" t="s">
        <v>5462</v>
      </c>
      <c r="B3814" t="s">
        <v>1652</v>
      </c>
      <c r="C3814" t="s">
        <v>1026</v>
      </c>
      <c r="D3814" s="2">
        <v>72.5</v>
      </c>
      <c r="E3814" s="3">
        <v>0.21222179999999999</v>
      </c>
      <c r="F3814" s="3">
        <v>0.67283760000000004</v>
      </c>
      <c r="G3814" s="4">
        <v>36708</v>
      </c>
      <c r="H3814" s="4">
        <v>270</v>
      </c>
      <c r="I3814" t="s">
        <v>3</v>
      </c>
      <c r="J3814" s="2">
        <v>52.5</v>
      </c>
      <c r="K3814" s="4">
        <v>4497</v>
      </c>
      <c r="L3814" s="4">
        <v>151</v>
      </c>
      <c r="M3814" s="23">
        <v>0</v>
      </c>
    </row>
    <row r="3815" spans="1:13" hidden="1" x14ac:dyDescent="0.25">
      <c r="A3815" t="s">
        <v>5462</v>
      </c>
      <c r="B3815" t="s">
        <v>5521</v>
      </c>
      <c r="C3815" t="s">
        <v>2405</v>
      </c>
      <c r="D3815" s="2">
        <v>72.5</v>
      </c>
      <c r="E3815" s="3">
        <v>0.15202830000000001</v>
      </c>
      <c r="F3815" s="3">
        <v>0.48933450000000001</v>
      </c>
      <c r="G3815" s="4">
        <v>76620</v>
      </c>
      <c r="H3815" s="4">
        <v>793</v>
      </c>
      <c r="I3815" t="s">
        <v>17</v>
      </c>
      <c r="J3815" s="2">
        <v>65</v>
      </c>
      <c r="K3815" s="4">
        <v>11563</v>
      </c>
      <c r="L3815" s="4">
        <v>485</v>
      </c>
      <c r="M3815" s="23">
        <v>0</v>
      </c>
    </row>
    <row r="3816" spans="1:13" hidden="1" x14ac:dyDescent="0.25">
      <c r="A3816" t="s">
        <v>5462</v>
      </c>
      <c r="B3816" t="s">
        <v>5522</v>
      </c>
      <c r="C3816" t="s">
        <v>2714</v>
      </c>
      <c r="D3816" s="2">
        <v>72.5</v>
      </c>
      <c r="E3816" s="3">
        <v>0.13209219999999999</v>
      </c>
      <c r="F3816" s="3">
        <v>0.68115979999999998</v>
      </c>
      <c r="G3816" s="4">
        <v>81778</v>
      </c>
      <c r="H3816" s="4">
        <v>1508</v>
      </c>
      <c r="I3816" t="s">
        <v>17</v>
      </c>
      <c r="J3816" s="2">
        <v>82.5</v>
      </c>
      <c r="K3816" s="4">
        <v>20690</v>
      </c>
      <c r="L3816" s="4">
        <v>1205</v>
      </c>
      <c r="M3816" s="23">
        <v>2.4697E-3</v>
      </c>
    </row>
    <row r="3817" spans="1:13" hidden="1" x14ac:dyDescent="0.25">
      <c r="A3817" t="s">
        <v>5462</v>
      </c>
      <c r="B3817" t="s">
        <v>5523</v>
      </c>
      <c r="C3817" t="s">
        <v>5473</v>
      </c>
      <c r="D3817" s="2">
        <v>72.5</v>
      </c>
      <c r="E3817" s="3">
        <v>0.16588410000000001</v>
      </c>
      <c r="F3817" s="3">
        <v>0.50051400000000001</v>
      </c>
      <c r="G3817" s="4">
        <v>86170</v>
      </c>
      <c r="H3817" s="4">
        <v>702</v>
      </c>
      <c r="I3817" t="s">
        <v>17</v>
      </c>
      <c r="J3817" s="2">
        <v>62.5</v>
      </c>
      <c r="K3817" s="4">
        <v>10645</v>
      </c>
      <c r="L3817" s="4">
        <v>391</v>
      </c>
      <c r="M3817" s="23">
        <v>3.1379999999999998E-4</v>
      </c>
    </row>
    <row r="3818" spans="1:13" hidden="1" x14ac:dyDescent="0.25">
      <c r="A3818" t="s">
        <v>5462</v>
      </c>
      <c r="B3818" t="s">
        <v>5524</v>
      </c>
      <c r="C3818" t="s">
        <v>5525</v>
      </c>
      <c r="D3818" s="2">
        <v>72.5</v>
      </c>
      <c r="E3818" s="3">
        <v>0.18078449999999999</v>
      </c>
      <c r="F3818" s="3">
        <v>0.78349679999999999</v>
      </c>
      <c r="G3818" s="4">
        <v>27156</v>
      </c>
      <c r="H3818" s="4">
        <v>354</v>
      </c>
      <c r="I3818" t="s">
        <v>3</v>
      </c>
      <c r="J3818" s="2">
        <v>70</v>
      </c>
      <c r="K3818" s="4">
        <v>6032</v>
      </c>
      <c r="L3818" s="4">
        <v>264</v>
      </c>
      <c r="M3818" s="23">
        <v>0</v>
      </c>
    </row>
    <row r="3819" spans="1:13" hidden="1" x14ac:dyDescent="0.25">
      <c r="A3819" t="s">
        <v>5462</v>
      </c>
      <c r="B3819" t="s">
        <v>3679</v>
      </c>
      <c r="C3819" t="s">
        <v>1282</v>
      </c>
      <c r="D3819" s="2">
        <v>72.5</v>
      </c>
      <c r="E3819" s="3">
        <v>0.17698630000000001</v>
      </c>
      <c r="F3819" s="3">
        <v>0.96649280000000004</v>
      </c>
      <c r="G3819" s="4">
        <v>19643</v>
      </c>
      <c r="H3819" s="4">
        <v>336</v>
      </c>
      <c r="I3819" t="s">
        <v>3</v>
      </c>
      <c r="J3819" s="2">
        <v>82.5</v>
      </c>
      <c r="K3819" s="4">
        <v>6867</v>
      </c>
      <c r="L3819" s="4">
        <v>257</v>
      </c>
      <c r="M3819" s="23">
        <v>0</v>
      </c>
    </row>
    <row r="3820" spans="1:13" hidden="1" x14ac:dyDescent="0.25">
      <c r="A3820" t="s">
        <v>5462</v>
      </c>
      <c r="B3820" t="s">
        <v>5526</v>
      </c>
      <c r="C3820" t="s">
        <v>5496</v>
      </c>
      <c r="D3820" s="2">
        <v>72.5</v>
      </c>
      <c r="E3820" s="3">
        <v>0.18208940000000001</v>
      </c>
      <c r="F3820" s="3">
        <v>0.80120579999999997</v>
      </c>
      <c r="G3820" s="4">
        <v>30034</v>
      </c>
      <c r="H3820" s="4">
        <v>344</v>
      </c>
      <c r="I3820" t="s">
        <v>3</v>
      </c>
      <c r="J3820" s="2">
        <v>52.5</v>
      </c>
      <c r="K3820" s="4">
        <v>3325</v>
      </c>
      <c r="L3820" s="4">
        <v>232</v>
      </c>
      <c r="M3820" s="23">
        <v>0</v>
      </c>
    </row>
    <row r="3821" spans="1:13" hidden="1" x14ac:dyDescent="0.25">
      <c r="A3821" t="s">
        <v>5462</v>
      </c>
      <c r="B3821" t="s">
        <v>5527</v>
      </c>
      <c r="C3821" t="s">
        <v>249</v>
      </c>
      <c r="D3821" s="2">
        <v>72.5</v>
      </c>
      <c r="E3821" s="3">
        <v>0.1160851</v>
      </c>
      <c r="F3821" s="3">
        <v>0.79054559999999996</v>
      </c>
      <c r="G3821" s="4">
        <v>60706</v>
      </c>
      <c r="H3821" s="4">
        <v>862</v>
      </c>
      <c r="I3821" t="s">
        <v>17</v>
      </c>
      <c r="J3821" s="2">
        <v>82.5</v>
      </c>
      <c r="K3821" s="4">
        <v>15855</v>
      </c>
      <c r="L3821" s="4">
        <v>668</v>
      </c>
      <c r="M3821" s="23">
        <v>0</v>
      </c>
    </row>
    <row r="3822" spans="1:13" hidden="1" x14ac:dyDescent="0.25">
      <c r="A3822" t="s">
        <v>5462</v>
      </c>
      <c r="B3822" t="s">
        <v>5528</v>
      </c>
      <c r="C3822" t="s">
        <v>5529</v>
      </c>
      <c r="D3822" s="2">
        <v>72.5</v>
      </c>
      <c r="E3822" s="3">
        <v>0.15782099999999999</v>
      </c>
      <c r="F3822" s="3">
        <v>0.45431939999999998</v>
      </c>
      <c r="G3822" s="4">
        <v>141038</v>
      </c>
      <c r="H3822" s="4">
        <v>1269</v>
      </c>
      <c r="I3822" t="s">
        <v>17</v>
      </c>
      <c r="J3822" s="2">
        <v>67.5</v>
      </c>
      <c r="K3822" s="4">
        <v>18650</v>
      </c>
      <c r="L3822" s="4">
        <v>749</v>
      </c>
      <c r="M3822" s="23">
        <v>0</v>
      </c>
    </row>
    <row r="3823" spans="1:13" hidden="1" x14ac:dyDescent="0.25">
      <c r="A3823" t="s">
        <v>5462</v>
      </c>
      <c r="B3823" t="s">
        <v>1536</v>
      </c>
      <c r="C3823" t="s">
        <v>5530</v>
      </c>
      <c r="D3823" s="2">
        <v>72.5</v>
      </c>
      <c r="E3823" s="3">
        <v>0.18716189999999999</v>
      </c>
      <c r="F3823" s="3">
        <v>0.82840950000000002</v>
      </c>
      <c r="G3823" s="4">
        <v>34490</v>
      </c>
      <c r="H3823" s="4">
        <v>286</v>
      </c>
      <c r="I3823" t="s">
        <v>3</v>
      </c>
      <c r="J3823" s="2">
        <v>57.5</v>
      </c>
      <c r="K3823" s="4">
        <v>4579</v>
      </c>
      <c r="L3823" s="4">
        <v>184</v>
      </c>
      <c r="M3823" s="23">
        <v>0</v>
      </c>
    </row>
    <row r="3824" spans="1:13" hidden="1" x14ac:dyDescent="0.25">
      <c r="A3824" t="s">
        <v>5462</v>
      </c>
      <c r="B3824" t="s">
        <v>5531</v>
      </c>
      <c r="C3824" t="s">
        <v>5532</v>
      </c>
      <c r="D3824" s="2">
        <v>72.5</v>
      </c>
      <c r="E3824" s="3">
        <v>0.256324</v>
      </c>
      <c r="F3824" s="3">
        <v>0.57834540000000001</v>
      </c>
      <c r="G3824" s="4">
        <v>41819</v>
      </c>
      <c r="H3824" s="4">
        <v>282</v>
      </c>
      <c r="I3824" t="s">
        <v>3</v>
      </c>
      <c r="J3824" s="2">
        <v>65</v>
      </c>
      <c r="K3824" s="4">
        <v>6882</v>
      </c>
      <c r="L3824" s="4">
        <v>150</v>
      </c>
      <c r="M3824" s="23">
        <v>0</v>
      </c>
    </row>
    <row r="3825" spans="1:13" hidden="1" x14ac:dyDescent="0.25">
      <c r="A3825" t="s">
        <v>5462</v>
      </c>
      <c r="B3825" t="s">
        <v>5533</v>
      </c>
      <c r="C3825" t="s">
        <v>4986</v>
      </c>
      <c r="D3825" s="2">
        <v>70</v>
      </c>
      <c r="E3825" s="3">
        <v>0.17453689999999999</v>
      </c>
      <c r="F3825" s="3">
        <v>0.37179489999999998</v>
      </c>
      <c r="G3825" s="4">
        <v>78735</v>
      </c>
      <c r="H3825" s="4">
        <v>506</v>
      </c>
      <c r="I3825" t="s">
        <v>3</v>
      </c>
      <c r="J3825" s="2">
        <v>50</v>
      </c>
      <c r="K3825" s="4">
        <v>6060</v>
      </c>
      <c r="L3825" s="4">
        <v>217</v>
      </c>
      <c r="M3825" s="23">
        <v>0</v>
      </c>
    </row>
    <row r="3826" spans="1:13" hidden="1" x14ac:dyDescent="0.25">
      <c r="A3826" t="s">
        <v>5462</v>
      </c>
      <c r="B3826" t="s">
        <v>5534</v>
      </c>
      <c r="C3826" t="s">
        <v>4905</v>
      </c>
      <c r="D3826" s="2">
        <v>70</v>
      </c>
      <c r="E3826" s="3">
        <v>0.1779453</v>
      </c>
      <c r="F3826" s="3">
        <v>0.99991200000000002</v>
      </c>
      <c r="G3826" s="4">
        <v>11357</v>
      </c>
      <c r="H3826" s="4">
        <v>237</v>
      </c>
      <c r="I3826" t="s">
        <v>20</v>
      </c>
      <c r="J3826" s="2">
        <v>92.5</v>
      </c>
      <c r="K3826" s="4">
        <v>11357</v>
      </c>
      <c r="L3826" s="4">
        <v>237</v>
      </c>
      <c r="M3826" s="23">
        <v>0</v>
      </c>
    </row>
    <row r="3827" spans="1:13" hidden="1" x14ac:dyDescent="0.25">
      <c r="A3827" t="s">
        <v>5462</v>
      </c>
      <c r="B3827" t="s">
        <v>5535</v>
      </c>
      <c r="C3827" t="s">
        <v>5518</v>
      </c>
      <c r="D3827" s="2">
        <v>70</v>
      </c>
      <c r="E3827" s="3">
        <v>0.1612759</v>
      </c>
      <c r="F3827" s="3">
        <v>0.73830750000000001</v>
      </c>
      <c r="G3827" s="4">
        <v>24926</v>
      </c>
      <c r="H3827" s="4">
        <v>457</v>
      </c>
      <c r="I3827" t="s">
        <v>3</v>
      </c>
      <c r="J3827" s="2">
        <v>80</v>
      </c>
      <c r="K3827" s="4">
        <v>6920</v>
      </c>
      <c r="L3827" s="4">
        <v>364</v>
      </c>
      <c r="M3827" s="23">
        <v>0</v>
      </c>
    </row>
    <row r="3828" spans="1:13" hidden="1" x14ac:dyDescent="0.25">
      <c r="A3828" t="s">
        <v>5462</v>
      </c>
      <c r="B3828" t="s">
        <v>5536</v>
      </c>
      <c r="C3828" t="s">
        <v>4154</v>
      </c>
      <c r="D3828" s="2">
        <v>70</v>
      </c>
      <c r="E3828" s="3">
        <v>0.17012650000000001</v>
      </c>
      <c r="F3828" s="3">
        <v>0.99993069999999995</v>
      </c>
      <c r="G3828" s="4">
        <v>14432</v>
      </c>
      <c r="H3828" s="4">
        <v>252</v>
      </c>
      <c r="I3828" t="s">
        <v>20</v>
      </c>
      <c r="J3828" s="2">
        <v>92.5</v>
      </c>
      <c r="K3828" s="4">
        <v>14432</v>
      </c>
      <c r="L3828" s="4">
        <v>252</v>
      </c>
      <c r="M3828" s="23">
        <v>0</v>
      </c>
    </row>
    <row r="3829" spans="1:13" hidden="1" x14ac:dyDescent="0.25">
      <c r="A3829" t="s">
        <v>5462</v>
      </c>
      <c r="B3829" t="s">
        <v>3231</v>
      </c>
      <c r="C3829" t="s">
        <v>5537</v>
      </c>
      <c r="D3829" s="2">
        <v>70</v>
      </c>
      <c r="E3829" s="3">
        <v>0.17412929999999999</v>
      </c>
      <c r="F3829" s="3">
        <v>0.75380009999999997</v>
      </c>
      <c r="G3829" s="4">
        <v>26184</v>
      </c>
      <c r="H3829" s="4">
        <v>260</v>
      </c>
      <c r="I3829" t="s">
        <v>3</v>
      </c>
      <c r="J3829" s="2">
        <v>55</v>
      </c>
      <c r="K3829" s="4">
        <v>3763</v>
      </c>
      <c r="L3829" s="4">
        <v>159</v>
      </c>
      <c r="M3829" s="23">
        <v>0</v>
      </c>
    </row>
    <row r="3830" spans="1:13" hidden="1" x14ac:dyDescent="0.25">
      <c r="A3830" t="s">
        <v>5462</v>
      </c>
      <c r="B3830" t="s">
        <v>5538</v>
      </c>
      <c r="C3830" t="s">
        <v>2405</v>
      </c>
      <c r="D3830" s="2">
        <v>70</v>
      </c>
      <c r="E3830" s="3">
        <v>0.13594049999999999</v>
      </c>
      <c r="F3830" s="3">
        <v>0.38294990000000001</v>
      </c>
      <c r="G3830" s="4">
        <v>145987</v>
      </c>
      <c r="H3830" s="4">
        <v>1622</v>
      </c>
      <c r="I3830" t="s">
        <v>10</v>
      </c>
      <c r="J3830" s="2">
        <v>62.5</v>
      </c>
      <c r="K3830" s="4">
        <v>16549</v>
      </c>
      <c r="L3830" s="4">
        <v>1059</v>
      </c>
      <c r="M3830" s="23">
        <v>5.7054000000000002E-3</v>
      </c>
    </row>
    <row r="3831" spans="1:13" hidden="1" x14ac:dyDescent="0.25">
      <c r="A3831" t="s">
        <v>5462</v>
      </c>
      <c r="B3831" t="s">
        <v>5539</v>
      </c>
      <c r="C3831" t="s">
        <v>2540</v>
      </c>
      <c r="D3831" s="2">
        <v>70</v>
      </c>
      <c r="E3831" s="3">
        <v>0.1256668</v>
      </c>
      <c r="F3831" s="3">
        <v>0.4885409</v>
      </c>
      <c r="G3831" s="4">
        <v>221908</v>
      </c>
      <c r="H3831" s="4">
        <v>2833</v>
      </c>
      <c r="I3831" t="s">
        <v>10</v>
      </c>
      <c r="J3831" s="2">
        <v>72.5</v>
      </c>
      <c r="K3831" s="4">
        <v>42853</v>
      </c>
      <c r="L3831" s="4">
        <v>1973</v>
      </c>
      <c r="M3831" s="23">
        <v>0</v>
      </c>
    </row>
    <row r="3832" spans="1:13" hidden="1" x14ac:dyDescent="0.25">
      <c r="A3832" t="s">
        <v>5462</v>
      </c>
      <c r="B3832" t="s">
        <v>5540</v>
      </c>
      <c r="C3832" t="s">
        <v>5541</v>
      </c>
      <c r="D3832" s="2">
        <v>70</v>
      </c>
      <c r="E3832" s="3">
        <v>0.17076959999999999</v>
      </c>
      <c r="F3832" s="3">
        <v>0.77943150000000005</v>
      </c>
      <c r="G3832" s="4">
        <v>24404</v>
      </c>
      <c r="H3832" s="4">
        <v>283</v>
      </c>
      <c r="I3832" t="s">
        <v>3</v>
      </c>
      <c r="J3832" s="2">
        <v>70</v>
      </c>
      <c r="K3832" s="4">
        <v>5904</v>
      </c>
      <c r="L3832" s="4">
        <v>198</v>
      </c>
      <c r="M3832" s="23">
        <v>0</v>
      </c>
    </row>
    <row r="3833" spans="1:13" hidden="1" x14ac:dyDescent="0.25">
      <c r="A3833" t="s">
        <v>5462</v>
      </c>
      <c r="B3833" t="s">
        <v>5542</v>
      </c>
      <c r="C3833" t="s">
        <v>2540</v>
      </c>
      <c r="D3833" s="2">
        <v>70</v>
      </c>
      <c r="E3833" s="3">
        <v>0.1154428</v>
      </c>
      <c r="F3833" s="3">
        <v>0.99994709999999998</v>
      </c>
      <c r="G3833" s="4">
        <v>18913</v>
      </c>
      <c r="H3833" s="4">
        <v>408</v>
      </c>
      <c r="I3833" t="s">
        <v>3</v>
      </c>
      <c r="J3833" s="2">
        <v>97.5</v>
      </c>
      <c r="K3833" s="4">
        <v>18913</v>
      </c>
      <c r="L3833" s="4">
        <v>408</v>
      </c>
      <c r="M3833" s="23">
        <v>0</v>
      </c>
    </row>
    <row r="3834" spans="1:13" hidden="1" x14ac:dyDescent="0.25">
      <c r="A3834" t="s">
        <v>5462</v>
      </c>
      <c r="B3834" t="s">
        <v>5543</v>
      </c>
      <c r="C3834" t="s">
        <v>5544</v>
      </c>
      <c r="D3834" s="2">
        <v>70</v>
      </c>
      <c r="E3834" s="3">
        <v>0.1215509</v>
      </c>
      <c r="F3834" s="3">
        <v>0.95540480000000005</v>
      </c>
      <c r="G3834" s="4">
        <v>31686</v>
      </c>
      <c r="H3834" s="4">
        <v>852</v>
      </c>
      <c r="I3834" t="s">
        <v>3</v>
      </c>
      <c r="J3834" s="2">
        <v>92.5</v>
      </c>
      <c r="K3834" s="4">
        <v>14001</v>
      </c>
      <c r="L3834" s="4">
        <v>736</v>
      </c>
      <c r="M3834" s="23">
        <v>0</v>
      </c>
    </row>
    <row r="3835" spans="1:13" hidden="1" x14ac:dyDescent="0.25">
      <c r="A3835" t="s">
        <v>5462</v>
      </c>
      <c r="B3835" t="s">
        <v>5545</v>
      </c>
      <c r="C3835" t="s">
        <v>4764</v>
      </c>
      <c r="D3835" s="2">
        <v>70</v>
      </c>
      <c r="E3835" s="3">
        <v>0.18596270000000001</v>
      </c>
      <c r="F3835" s="3">
        <v>0.70254150000000004</v>
      </c>
      <c r="G3835" s="4">
        <v>31209</v>
      </c>
      <c r="H3835" s="4">
        <v>369</v>
      </c>
      <c r="I3835" t="s">
        <v>3</v>
      </c>
      <c r="J3835" s="2">
        <v>62.5</v>
      </c>
      <c r="K3835" s="4">
        <v>4931</v>
      </c>
      <c r="L3835" s="4">
        <v>229</v>
      </c>
      <c r="M3835" s="23">
        <v>0</v>
      </c>
    </row>
    <row r="3836" spans="1:13" hidden="1" x14ac:dyDescent="0.25">
      <c r="A3836" t="s">
        <v>5462</v>
      </c>
      <c r="B3836" t="s">
        <v>5546</v>
      </c>
      <c r="C3836" t="s">
        <v>5494</v>
      </c>
      <c r="D3836" s="2">
        <v>70</v>
      </c>
      <c r="E3836" s="3">
        <v>0.14254069999999999</v>
      </c>
      <c r="F3836" s="3">
        <v>0.39155760000000001</v>
      </c>
      <c r="G3836" s="4">
        <v>166522</v>
      </c>
      <c r="H3836" s="4">
        <v>1239</v>
      </c>
      <c r="I3836" t="s">
        <v>10</v>
      </c>
      <c r="J3836" s="2">
        <v>62.5</v>
      </c>
      <c r="K3836" s="4">
        <v>18262</v>
      </c>
      <c r="L3836" s="4">
        <v>646</v>
      </c>
      <c r="M3836" s="23">
        <v>1.1812999999999999E-3</v>
      </c>
    </row>
    <row r="3837" spans="1:13" hidden="1" x14ac:dyDescent="0.25">
      <c r="A3837" t="s">
        <v>5462</v>
      </c>
      <c r="B3837" t="s">
        <v>5547</v>
      </c>
      <c r="C3837" t="s">
        <v>5548</v>
      </c>
      <c r="D3837" s="2">
        <v>70</v>
      </c>
      <c r="E3837" s="3">
        <v>0.18669659999999999</v>
      </c>
      <c r="F3837" s="3">
        <v>0.2333943</v>
      </c>
      <c r="G3837" s="4">
        <v>112121</v>
      </c>
      <c r="H3837" s="4">
        <v>579</v>
      </c>
      <c r="I3837" t="s">
        <v>17</v>
      </c>
      <c r="J3837" s="2">
        <v>40</v>
      </c>
      <c r="K3837" s="4">
        <v>4264</v>
      </c>
      <c r="L3837" s="4">
        <v>192</v>
      </c>
      <c r="M3837" s="23">
        <v>0</v>
      </c>
    </row>
    <row r="3838" spans="1:13" hidden="1" x14ac:dyDescent="0.25">
      <c r="A3838" t="s">
        <v>5462</v>
      </c>
      <c r="B3838" t="s">
        <v>5549</v>
      </c>
      <c r="C3838" t="s">
        <v>5481</v>
      </c>
      <c r="D3838" s="2">
        <v>70</v>
      </c>
      <c r="E3838" s="3">
        <v>0.15708549999999999</v>
      </c>
      <c r="F3838" s="3">
        <v>0.59785849999999996</v>
      </c>
      <c r="G3838" s="4">
        <v>40704</v>
      </c>
      <c r="H3838" s="4">
        <v>708</v>
      </c>
      <c r="I3838" t="s">
        <v>3</v>
      </c>
      <c r="J3838" s="2">
        <v>82.5</v>
      </c>
      <c r="K3838" s="4">
        <v>12240</v>
      </c>
      <c r="L3838" s="4">
        <v>562</v>
      </c>
      <c r="M3838" s="23">
        <v>2.2885000000000002E-3</v>
      </c>
    </row>
    <row r="3839" spans="1:13" hidden="1" x14ac:dyDescent="0.25">
      <c r="A3839" t="s">
        <v>5462</v>
      </c>
      <c r="B3839" t="s">
        <v>5550</v>
      </c>
      <c r="C3839" t="s">
        <v>5551</v>
      </c>
      <c r="D3839" s="2">
        <v>70</v>
      </c>
      <c r="E3839" s="3">
        <v>0.12982070000000001</v>
      </c>
      <c r="F3839" s="3">
        <v>0.66994920000000002</v>
      </c>
      <c r="G3839" s="4">
        <v>53813</v>
      </c>
      <c r="H3839" s="4">
        <v>759</v>
      </c>
      <c r="I3839" t="s">
        <v>3</v>
      </c>
      <c r="J3839" s="2">
        <v>75</v>
      </c>
      <c r="K3839" s="4">
        <v>11545</v>
      </c>
      <c r="L3839" s="4">
        <v>554</v>
      </c>
      <c r="M3839" s="23">
        <v>2.4196999999999999E-3</v>
      </c>
    </row>
    <row r="3840" spans="1:13" hidden="1" x14ac:dyDescent="0.25">
      <c r="A3840" t="s">
        <v>5462</v>
      </c>
      <c r="B3840" t="s">
        <v>5552</v>
      </c>
      <c r="C3840" t="s">
        <v>5553</v>
      </c>
      <c r="D3840" s="2">
        <v>70</v>
      </c>
      <c r="E3840" s="3">
        <v>0.14060249999999999</v>
      </c>
      <c r="F3840" s="3">
        <v>0.47163260000000001</v>
      </c>
      <c r="G3840" s="4">
        <v>91118</v>
      </c>
      <c r="H3840" s="4">
        <v>1364</v>
      </c>
      <c r="I3840" t="s">
        <v>17</v>
      </c>
      <c r="J3840" s="2">
        <v>80</v>
      </c>
      <c r="K3840" s="4">
        <v>22103</v>
      </c>
      <c r="L3840" s="4">
        <v>1056</v>
      </c>
      <c r="M3840" s="23">
        <v>0</v>
      </c>
    </row>
    <row r="3841" spans="1:13" hidden="1" x14ac:dyDescent="0.25">
      <c r="A3841" t="s">
        <v>5462</v>
      </c>
      <c r="B3841" t="s">
        <v>1516</v>
      </c>
      <c r="C3841" t="s">
        <v>291</v>
      </c>
      <c r="D3841" s="2">
        <v>70</v>
      </c>
      <c r="E3841" s="3">
        <v>0.1276525</v>
      </c>
      <c r="F3841" s="3">
        <v>0.99991289999999999</v>
      </c>
      <c r="G3841" s="4">
        <v>11478</v>
      </c>
      <c r="H3841" s="4">
        <v>462</v>
      </c>
      <c r="I3841" t="s">
        <v>20</v>
      </c>
      <c r="J3841" s="2">
        <v>95</v>
      </c>
      <c r="K3841" s="4">
        <v>11478</v>
      </c>
      <c r="L3841" s="4">
        <v>462</v>
      </c>
      <c r="M3841" s="23">
        <v>0</v>
      </c>
    </row>
    <row r="3842" spans="1:13" hidden="1" x14ac:dyDescent="0.25">
      <c r="A3842" t="s">
        <v>5462</v>
      </c>
      <c r="B3842" t="s">
        <v>5554</v>
      </c>
      <c r="C3842" t="s">
        <v>5555</v>
      </c>
      <c r="D3842" s="2">
        <v>67.5</v>
      </c>
      <c r="E3842" s="3">
        <v>0.12667110000000001</v>
      </c>
      <c r="F3842" s="3">
        <v>0.99991739999999996</v>
      </c>
      <c r="G3842" s="4">
        <v>12100</v>
      </c>
      <c r="H3842" s="4">
        <v>380</v>
      </c>
      <c r="I3842" t="s">
        <v>20</v>
      </c>
      <c r="J3842" s="2">
        <v>95</v>
      </c>
      <c r="K3842" s="4">
        <v>12100</v>
      </c>
      <c r="L3842" s="4">
        <v>380</v>
      </c>
      <c r="M3842" s="23">
        <v>0</v>
      </c>
    </row>
    <row r="3843" spans="1:13" hidden="1" x14ac:dyDescent="0.25">
      <c r="A3843" t="s">
        <v>5462</v>
      </c>
      <c r="B3843" t="s">
        <v>5556</v>
      </c>
      <c r="C3843" t="s">
        <v>5557</v>
      </c>
      <c r="D3843" s="2">
        <v>67.5</v>
      </c>
      <c r="E3843" s="3">
        <v>0.33202670000000001</v>
      </c>
      <c r="F3843" s="3">
        <v>0.87497029999999998</v>
      </c>
      <c r="G3843" s="4">
        <v>14738</v>
      </c>
      <c r="H3843" s="4">
        <v>194</v>
      </c>
      <c r="I3843" t="s">
        <v>20</v>
      </c>
      <c r="J3843" s="2">
        <v>60</v>
      </c>
      <c r="K3843" s="4">
        <v>2783</v>
      </c>
      <c r="L3843" s="4">
        <v>97</v>
      </c>
      <c r="M3843" s="23">
        <v>0</v>
      </c>
    </row>
    <row r="3844" spans="1:13" hidden="1" x14ac:dyDescent="0.25">
      <c r="A3844" t="s">
        <v>5462</v>
      </c>
      <c r="B3844" t="s">
        <v>5558</v>
      </c>
      <c r="C3844" t="s">
        <v>2572</v>
      </c>
      <c r="D3844" s="2">
        <v>67.5</v>
      </c>
      <c r="E3844" s="3">
        <v>9.62311E-2</v>
      </c>
      <c r="F3844" s="3">
        <v>0.90600990000000003</v>
      </c>
      <c r="G3844" s="4">
        <v>32427</v>
      </c>
      <c r="H3844" s="4">
        <v>644</v>
      </c>
      <c r="I3844" t="s">
        <v>3</v>
      </c>
      <c r="J3844" s="2">
        <v>80</v>
      </c>
      <c r="K3844" s="4">
        <v>10588</v>
      </c>
      <c r="L3844" s="4">
        <v>550</v>
      </c>
      <c r="M3844" s="23">
        <v>0</v>
      </c>
    </row>
    <row r="3845" spans="1:13" hidden="1" x14ac:dyDescent="0.25">
      <c r="A3845" t="s">
        <v>5462</v>
      </c>
      <c r="B3845" t="s">
        <v>5559</v>
      </c>
      <c r="C3845" t="s">
        <v>5473</v>
      </c>
      <c r="D3845" s="2">
        <v>67.5</v>
      </c>
      <c r="E3845" s="3">
        <v>0.25636779999999998</v>
      </c>
      <c r="F3845" s="3">
        <v>0.53471619999999997</v>
      </c>
      <c r="G3845" s="4">
        <v>41810</v>
      </c>
      <c r="H3845" s="4">
        <v>258</v>
      </c>
      <c r="I3845" t="s">
        <v>3</v>
      </c>
      <c r="J3845" s="2">
        <v>47.5</v>
      </c>
      <c r="K3845" s="4">
        <v>4077</v>
      </c>
      <c r="L3845" s="4">
        <v>109</v>
      </c>
      <c r="M3845" s="23">
        <v>0</v>
      </c>
    </row>
    <row r="3846" spans="1:13" hidden="1" x14ac:dyDescent="0.25">
      <c r="A3846" t="s">
        <v>5462</v>
      </c>
      <c r="B3846" t="s">
        <v>5560</v>
      </c>
      <c r="C3846" t="s">
        <v>4022</v>
      </c>
      <c r="D3846" s="2">
        <v>67.5</v>
      </c>
      <c r="E3846" s="3">
        <v>0.23709050000000001</v>
      </c>
      <c r="F3846" s="3">
        <v>0.99990979999999996</v>
      </c>
      <c r="G3846" s="4">
        <v>11079</v>
      </c>
      <c r="H3846" s="4">
        <v>108</v>
      </c>
      <c r="I3846" t="s">
        <v>20</v>
      </c>
      <c r="J3846" s="2">
        <v>85</v>
      </c>
      <c r="K3846" s="4">
        <v>11079</v>
      </c>
      <c r="L3846" s="4">
        <v>108</v>
      </c>
      <c r="M3846" s="23">
        <v>0</v>
      </c>
    </row>
    <row r="3847" spans="1:13" hidden="1" x14ac:dyDescent="0.25">
      <c r="A3847" t="s">
        <v>5462</v>
      </c>
      <c r="B3847" t="s">
        <v>5561</v>
      </c>
      <c r="C3847" t="s">
        <v>5562</v>
      </c>
      <c r="D3847" s="2">
        <v>67.5</v>
      </c>
      <c r="E3847" s="3">
        <v>9.6203999999999998E-2</v>
      </c>
      <c r="F3847" s="3">
        <v>0.75405140000000004</v>
      </c>
      <c r="G3847" s="4">
        <v>49275</v>
      </c>
      <c r="H3847" s="4">
        <v>626</v>
      </c>
      <c r="I3847" t="s">
        <v>17</v>
      </c>
      <c r="J3847" s="2">
        <v>77.5</v>
      </c>
      <c r="K3847" s="4">
        <v>13346</v>
      </c>
      <c r="L3847" s="4">
        <v>441</v>
      </c>
      <c r="M3847" s="23">
        <v>0</v>
      </c>
    </row>
    <row r="3848" spans="1:13" hidden="1" x14ac:dyDescent="0.25">
      <c r="A3848" t="s">
        <v>5462</v>
      </c>
      <c r="B3848" t="s">
        <v>5563</v>
      </c>
      <c r="C3848" t="s">
        <v>1546</v>
      </c>
      <c r="D3848" s="2">
        <v>67.5</v>
      </c>
      <c r="E3848" s="3">
        <v>0.13099530000000001</v>
      </c>
      <c r="F3848" s="3">
        <v>0.30289769999999999</v>
      </c>
      <c r="G3848" s="4">
        <v>104135</v>
      </c>
      <c r="H3848" s="4">
        <v>830</v>
      </c>
      <c r="I3848" t="s">
        <v>17</v>
      </c>
      <c r="J3848" s="2">
        <v>57.5</v>
      </c>
      <c r="K3848" s="4">
        <v>12941</v>
      </c>
      <c r="L3848" s="4">
        <v>429</v>
      </c>
      <c r="M3848" s="23">
        <v>0</v>
      </c>
    </row>
    <row r="3849" spans="1:13" hidden="1" x14ac:dyDescent="0.25">
      <c r="A3849" t="s">
        <v>5462</v>
      </c>
      <c r="B3849" t="s">
        <v>5564</v>
      </c>
      <c r="C3849" t="s">
        <v>5565</v>
      </c>
      <c r="D3849" s="2">
        <v>67.5</v>
      </c>
      <c r="E3849" s="3">
        <v>0.1233673</v>
      </c>
      <c r="F3849" s="3">
        <v>0.9971951</v>
      </c>
      <c r="G3849" s="4">
        <v>17776</v>
      </c>
      <c r="H3849" s="4">
        <v>386</v>
      </c>
      <c r="I3849" t="s">
        <v>3</v>
      </c>
      <c r="J3849" s="2">
        <v>87.5</v>
      </c>
      <c r="K3849" s="4">
        <v>7894</v>
      </c>
      <c r="L3849" s="4">
        <v>339</v>
      </c>
      <c r="M3849" s="23">
        <v>0</v>
      </c>
    </row>
    <row r="3850" spans="1:13" hidden="1" x14ac:dyDescent="0.25">
      <c r="A3850" t="s">
        <v>5462</v>
      </c>
      <c r="B3850" t="s">
        <v>5566</v>
      </c>
      <c r="C3850" t="s">
        <v>86</v>
      </c>
      <c r="D3850" s="2">
        <v>67.5</v>
      </c>
      <c r="E3850" s="3">
        <v>0.14629229999999999</v>
      </c>
      <c r="F3850" s="3">
        <v>0.58766529999999995</v>
      </c>
      <c r="G3850" s="4">
        <v>59859</v>
      </c>
      <c r="H3850" s="4">
        <v>419</v>
      </c>
      <c r="I3850" t="s">
        <v>3</v>
      </c>
      <c r="J3850" s="2">
        <v>60</v>
      </c>
      <c r="K3850" s="4">
        <v>8087</v>
      </c>
      <c r="L3850" s="4">
        <v>261</v>
      </c>
      <c r="M3850" s="23">
        <v>0</v>
      </c>
    </row>
    <row r="3851" spans="1:13" hidden="1" x14ac:dyDescent="0.25">
      <c r="A3851" t="s">
        <v>5462</v>
      </c>
      <c r="B3851" t="s">
        <v>5567</v>
      </c>
      <c r="C3851" t="s">
        <v>2405</v>
      </c>
      <c r="D3851" s="2">
        <v>67.5</v>
      </c>
      <c r="E3851" s="3">
        <v>0.19435820000000001</v>
      </c>
      <c r="F3851" s="3">
        <v>0.6950809</v>
      </c>
      <c r="G3851" s="4">
        <v>27243</v>
      </c>
      <c r="H3851" s="4">
        <v>257</v>
      </c>
      <c r="I3851" t="s">
        <v>3</v>
      </c>
      <c r="J3851" s="2">
        <v>65</v>
      </c>
      <c r="K3851" s="4">
        <v>5279</v>
      </c>
      <c r="L3851" s="4">
        <v>168</v>
      </c>
      <c r="M3851" s="23">
        <v>0</v>
      </c>
    </row>
    <row r="3852" spans="1:13" hidden="1" x14ac:dyDescent="0.25">
      <c r="A3852" t="s">
        <v>5462</v>
      </c>
      <c r="B3852" t="s">
        <v>5568</v>
      </c>
      <c r="C3852" t="s">
        <v>5569</v>
      </c>
      <c r="D3852" s="2">
        <v>67.5</v>
      </c>
      <c r="E3852" s="3">
        <v>0.14853920000000001</v>
      </c>
      <c r="F3852" s="3">
        <v>0.99993359999999998</v>
      </c>
      <c r="G3852" s="4">
        <v>15054</v>
      </c>
      <c r="H3852" s="4">
        <v>228</v>
      </c>
      <c r="I3852" t="s">
        <v>3</v>
      </c>
      <c r="J3852" s="2">
        <v>77.5</v>
      </c>
      <c r="K3852" s="4">
        <v>5181</v>
      </c>
      <c r="L3852" s="4">
        <v>187</v>
      </c>
      <c r="M3852" s="23">
        <v>0</v>
      </c>
    </row>
    <row r="3853" spans="1:13" hidden="1" x14ac:dyDescent="0.25">
      <c r="A3853" t="s">
        <v>5462</v>
      </c>
      <c r="B3853" t="s">
        <v>4222</v>
      </c>
      <c r="C3853" t="s">
        <v>2405</v>
      </c>
      <c r="D3853" s="2">
        <v>65</v>
      </c>
      <c r="E3853" s="3">
        <v>0.13186870000000001</v>
      </c>
      <c r="F3853" s="3">
        <v>0.32165949999999999</v>
      </c>
      <c r="G3853" s="4">
        <v>86602</v>
      </c>
      <c r="H3853" s="4">
        <v>468</v>
      </c>
      <c r="I3853" t="s">
        <v>17</v>
      </c>
      <c r="J3853" s="2">
        <v>45</v>
      </c>
      <c r="K3853" s="4">
        <v>5699</v>
      </c>
      <c r="L3853" s="4">
        <v>189</v>
      </c>
      <c r="M3853" s="23">
        <v>0</v>
      </c>
    </row>
    <row r="3854" spans="1:13" hidden="1" x14ac:dyDescent="0.25">
      <c r="A3854" t="s">
        <v>5462</v>
      </c>
      <c r="B3854" t="s">
        <v>5570</v>
      </c>
      <c r="C3854" t="s">
        <v>2102</v>
      </c>
      <c r="D3854" s="2">
        <v>65</v>
      </c>
      <c r="E3854" s="3">
        <v>0.28970590000000002</v>
      </c>
      <c r="F3854" s="3">
        <v>0.89474279999999995</v>
      </c>
      <c r="G3854" s="4">
        <v>15760</v>
      </c>
      <c r="H3854" s="4">
        <v>117</v>
      </c>
      <c r="I3854" t="s">
        <v>20</v>
      </c>
      <c r="J3854" s="2">
        <v>45</v>
      </c>
      <c r="K3854" s="4">
        <v>1894</v>
      </c>
      <c r="L3854" s="4">
        <v>62</v>
      </c>
      <c r="M3854" s="23">
        <v>0</v>
      </c>
    </row>
    <row r="3855" spans="1:13" hidden="1" x14ac:dyDescent="0.25">
      <c r="A3855" t="s">
        <v>5462</v>
      </c>
      <c r="B3855" t="s">
        <v>5571</v>
      </c>
      <c r="C3855" t="s">
        <v>5473</v>
      </c>
      <c r="D3855" s="2">
        <v>65</v>
      </c>
      <c r="E3855" s="3">
        <v>0.15628149999999999</v>
      </c>
      <c r="F3855" s="3">
        <v>0.33307310000000001</v>
      </c>
      <c r="G3855" s="4">
        <v>49492</v>
      </c>
      <c r="H3855" s="4">
        <v>338</v>
      </c>
      <c r="I3855" t="s">
        <v>3</v>
      </c>
      <c r="J3855" s="2">
        <v>42.5</v>
      </c>
      <c r="K3855" s="4">
        <v>4531</v>
      </c>
      <c r="L3855" s="4">
        <v>160</v>
      </c>
      <c r="M3855" s="23">
        <v>0</v>
      </c>
    </row>
    <row r="3856" spans="1:13" hidden="1" x14ac:dyDescent="0.25">
      <c r="A3856" t="s">
        <v>5462</v>
      </c>
      <c r="B3856" t="s">
        <v>5572</v>
      </c>
      <c r="C3856" t="s">
        <v>5573</v>
      </c>
      <c r="D3856" s="2">
        <v>65</v>
      </c>
      <c r="E3856" s="3">
        <v>0.14314650000000001</v>
      </c>
      <c r="F3856" s="3">
        <v>0.73038259999999999</v>
      </c>
      <c r="G3856" s="4">
        <v>23251</v>
      </c>
      <c r="H3856" s="4">
        <v>434</v>
      </c>
      <c r="I3856" t="s">
        <v>3</v>
      </c>
      <c r="J3856" s="2">
        <v>80</v>
      </c>
      <c r="K3856" s="4">
        <v>7021</v>
      </c>
      <c r="L3856" s="4">
        <v>356</v>
      </c>
      <c r="M3856" s="23">
        <v>0</v>
      </c>
    </row>
    <row r="3857" spans="1:13" hidden="1" x14ac:dyDescent="0.25">
      <c r="A3857" t="s">
        <v>5462</v>
      </c>
      <c r="B3857" t="s">
        <v>5574</v>
      </c>
      <c r="C3857" t="s">
        <v>79</v>
      </c>
      <c r="D3857" s="2">
        <v>65</v>
      </c>
      <c r="E3857" s="3">
        <v>0.18073990000000001</v>
      </c>
      <c r="F3857" s="3">
        <v>0.93668759999999995</v>
      </c>
      <c r="G3857" s="4">
        <v>17295</v>
      </c>
      <c r="H3857" s="4">
        <v>205</v>
      </c>
      <c r="I3857" t="s">
        <v>20</v>
      </c>
      <c r="J3857" s="2">
        <v>62.5</v>
      </c>
      <c r="K3857" s="4">
        <v>3621</v>
      </c>
      <c r="L3857" s="4">
        <v>142</v>
      </c>
      <c r="M3857" s="23">
        <v>0</v>
      </c>
    </row>
    <row r="3858" spans="1:13" hidden="1" x14ac:dyDescent="0.25">
      <c r="A3858" t="s">
        <v>5462</v>
      </c>
      <c r="B3858" t="s">
        <v>5575</v>
      </c>
      <c r="C3858" t="s">
        <v>1204</v>
      </c>
      <c r="D3858" s="2">
        <v>65</v>
      </c>
      <c r="E3858" s="3">
        <v>0.1299023</v>
      </c>
      <c r="F3858" s="3">
        <v>0.73611610000000005</v>
      </c>
      <c r="G3858" s="4">
        <v>22891</v>
      </c>
      <c r="H3858" s="4">
        <v>550</v>
      </c>
      <c r="I3858" t="s">
        <v>3</v>
      </c>
      <c r="J3858" s="2">
        <v>82.5</v>
      </c>
      <c r="K3858" s="4">
        <v>8218</v>
      </c>
      <c r="L3858" s="4">
        <v>452</v>
      </c>
      <c r="M3858" s="23">
        <v>0</v>
      </c>
    </row>
    <row r="3859" spans="1:13" hidden="1" x14ac:dyDescent="0.25">
      <c r="A3859" t="s">
        <v>5462</v>
      </c>
      <c r="B3859" t="s">
        <v>5576</v>
      </c>
      <c r="C3859" t="s">
        <v>5577</v>
      </c>
      <c r="D3859" s="2">
        <v>65</v>
      </c>
      <c r="E3859" s="3">
        <v>0.13198080000000001</v>
      </c>
      <c r="F3859" s="3">
        <v>0.65243430000000002</v>
      </c>
      <c r="G3859" s="4">
        <v>38018</v>
      </c>
      <c r="H3859" s="4">
        <v>459</v>
      </c>
      <c r="I3859" t="s">
        <v>3</v>
      </c>
      <c r="J3859" s="2">
        <v>67.5</v>
      </c>
      <c r="K3859" s="4">
        <v>7180</v>
      </c>
      <c r="L3859" s="4">
        <v>323</v>
      </c>
      <c r="M3859" s="23">
        <v>0</v>
      </c>
    </row>
    <row r="3860" spans="1:13" hidden="1" x14ac:dyDescent="0.25">
      <c r="A3860" t="s">
        <v>5462</v>
      </c>
      <c r="B3860" t="s">
        <v>5578</v>
      </c>
      <c r="C3860" t="s">
        <v>5579</v>
      </c>
      <c r="D3860" s="2">
        <v>65</v>
      </c>
      <c r="E3860" s="3">
        <v>0.14625350000000001</v>
      </c>
      <c r="F3860" s="3">
        <v>0.81727799999999995</v>
      </c>
      <c r="G3860" s="4">
        <v>30746</v>
      </c>
      <c r="H3860" s="4">
        <v>309</v>
      </c>
      <c r="I3860" t="s">
        <v>3</v>
      </c>
      <c r="J3860" s="2">
        <v>65</v>
      </c>
      <c r="K3860" s="4">
        <v>5483</v>
      </c>
      <c r="L3860" s="4">
        <v>205</v>
      </c>
      <c r="M3860" s="23">
        <v>1.8361E-3</v>
      </c>
    </row>
    <row r="3861" spans="1:13" hidden="1" x14ac:dyDescent="0.25">
      <c r="A3861" t="s">
        <v>5462</v>
      </c>
      <c r="B3861" t="s">
        <v>5580</v>
      </c>
      <c r="C3861" t="s">
        <v>94</v>
      </c>
      <c r="D3861" s="2">
        <v>65</v>
      </c>
      <c r="E3861" s="3">
        <v>0.2008443</v>
      </c>
      <c r="F3861" s="3">
        <v>0.93295349999999999</v>
      </c>
      <c r="G3861" s="4">
        <v>14082</v>
      </c>
      <c r="H3861" s="4">
        <v>174</v>
      </c>
      <c r="I3861" t="s">
        <v>20</v>
      </c>
      <c r="J3861" s="2">
        <v>70</v>
      </c>
      <c r="K3861" s="4">
        <v>3654</v>
      </c>
      <c r="L3861" s="4">
        <v>133</v>
      </c>
      <c r="M3861" s="23">
        <v>0</v>
      </c>
    </row>
    <row r="3862" spans="1:13" hidden="1" x14ac:dyDescent="0.25">
      <c r="A3862" t="s">
        <v>5462</v>
      </c>
      <c r="B3862" t="s">
        <v>5581</v>
      </c>
      <c r="C3862" t="s">
        <v>5582</v>
      </c>
      <c r="D3862" s="2">
        <v>65</v>
      </c>
      <c r="E3862" s="3">
        <v>0.14554890000000001</v>
      </c>
      <c r="F3862" s="3">
        <v>0.51235249999999999</v>
      </c>
      <c r="G3862" s="4">
        <v>58691</v>
      </c>
      <c r="H3862" s="4">
        <v>404</v>
      </c>
      <c r="I3862" t="s">
        <v>3</v>
      </c>
      <c r="J3862" s="2">
        <v>50</v>
      </c>
      <c r="K3862" s="4">
        <v>5930</v>
      </c>
      <c r="L3862" s="4">
        <v>229</v>
      </c>
      <c r="M3862" s="23">
        <v>0</v>
      </c>
    </row>
    <row r="3863" spans="1:13" hidden="1" x14ac:dyDescent="0.25">
      <c r="A3863" t="s">
        <v>5462</v>
      </c>
      <c r="B3863" t="s">
        <v>5583</v>
      </c>
      <c r="C3863" t="s">
        <v>5505</v>
      </c>
      <c r="D3863" s="2">
        <v>65</v>
      </c>
      <c r="E3863" s="3">
        <v>0.1304881</v>
      </c>
      <c r="F3863" s="3">
        <v>0.27442519999999998</v>
      </c>
      <c r="G3863" s="4">
        <v>150267</v>
      </c>
      <c r="H3863" s="4">
        <v>1034</v>
      </c>
      <c r="I3863" t="s">
        <v>10</v>
      </c>
      <c r="J3863" s="2">
        <v>52.5</v>
      </c>
      <c r="K3863" s="4">
        <v>10057</v>
      </c>
      <c r="L3863" s="4">
        <v>454</v>
      </c>
      <c r="M3863" s="23">
        <v>1.9017000000000001E-3</v>
      </c>
    </row>
    <row r="3864" spans="1:13" hidden="1" x14ac:dyDescent="0.25">
      <c r="A3864" t="s">
        <v>5462</v>
      </c>
      <c r="B3864" t="s">
        <v>5584</v>
      </c>
      <c r="C3864" t="s">
        <v>1703</v>
      </c>
      <c r="D3864" s="2">
        <v>65</v>
      </c>
      <c r="E3864" s="3">
        <v>0.12368</v>
      </c>
      <c r="F3864" s="3">
        <v>0.2265074</v>
      </c>
      <c r="G3864" s="4">
        <v>391089</v>
      </c>
      <c r="H3864" s="4">
        <v>1702</v>
      </c>
      <c r="I3864" t="s">
        <v>10</v>
      </c>
      <c r="J3864" s="2">
        <v>57.5</v>
      </c>
      <c r="K3864" s="4">
        <v>31416</v>
      </c>
      <c r="L3864" s="4">
        <v>565</v>
      </c>
      <c r="M3864" s="23">
        <v>0</v>
      </c>
    </row>
    <row r="3865" spans="1:13" hidden="1" x14ac:dyDescent="0.25">
      <c r="A3865" t="s">
        <v>5462</v>
      </c>
      <c r="B3865" t="s">
        <v>5585</v>
      </c>
      <c r="C3865" t="s">
        <v>4009</v>
      </c>
      <c r="D3865" s="2">
        <v>65</v>
      </c>
      <c r="E3865" s="3">
        <v>0.1324244</v>
      </c>
      <c r="F3865" s="3">
        <v>0.8928353</v>
      </c>
      <c r="G3865" s="4">
        <v>32101</v>
      </c>
      <c r="H3865" s="4">
        <v>240</v>
      </c>
      <c r="I3865" t="s">
        <v>3</v>
      </c>
      <c r="J3865" s="2">
        <v>42.5</v>
      </c>
      <c r="K3865" s="4">
        <v>3374</v>
      </c>
      <c r="L3865" s="4">
        <v>120</v>
      </c>
      <c r="M3865" s="23">
        <v>0</v>
      </c>
    </row>
    <row r="3866" spans="1:13" hidden="1" x14ac:dyDescent="0.25">
      <c r="A3866" t="s">
        <v>5462</v>
      </c>
      <c r="B3866" t="s">
        <v>5586</v>
      </c>
      <c r="C3866" t="s">
        <v>5587</v>
      </c>
      <c r="D3866" s="2">
        <v>65</v>
      </c>
      <c r="E3866" s="3">
        <v>0.10709100000000001</v>
      </c>
      <c r="F3866" s="3">
        <v>0.69016759999999999</v>
      </c>
      <c r="G3866" s="4">
        <v>35202</v>
      </c>
      <c r="H3866" s="4">
        <v>689</v>
      </c>
      <c r="I3866" t="s">
        <v>3</v>
      </c>
      <c r="J3866" s="2">
        <v>80</v>
      </c>
      <c r="K3866" s="4">
        <v>11116</v>
      </c>
      <c r="L3866" s="4">
        <v>535</v>
      </c>
      <c r="M3866" s="23">
        <v>0</v>
      </c>
    </row>
    <row r="3867" spans="1:13" hidden="1" x14ac:dyDescent="0.25">
      <c r="A3867" t="s">
        <v>5462</v>
      </c>
      <c r="B3867" t="s">
        <v>5588</v>
      </c>
      <c r="C3867" t="s">
        <v>2457</v>
      </c>
      <c r="D3867" s="2">
        <v>65</v>
      </c>
      <c r="E3867" s="3">
        <v>0.1221964</v>
      </c>
      <c r="F3867" s="3">
        <v>0.33565899999999999</v>
      </c>
      <c r="G3867" s="4">
        <v>107380</v>
      </c>
      <c r="H3867" s="4">
        <v>679</v>
      </c>
      <c r="I3867" t="s">
        <v>17</v>
      </c>
      <c r="J3867" s="2">
        <v>50</v>
      </c>
      <c r="K3867" s="4">
        <v>9104</v>
      </c>
      <c r="L3867" s="4">
        <v>289</v>
      </c>
      <c r="M3867" s="23">
        <v>0</v>
      </c>
    </row>
    <row r="3868" spans="1:13" hidden="1" x14ac:dyDescent="0.25">
      <c r="A3868" t="s">
        <v>5462</v>
      </c>
      <c r="B3868" t="s">
        <v>5589</v>
      </c>
      <c r="C3868" t="s">
        <v>5562</v>
      </c>
      <c r="D3868" s="2">
        <v>65</v>
      </c>
      <c r="E3868" s="3">
        <v>0.23936260000000001</v>
      </c>
      <c r="F3868" s="3">
        <v>0.84961580000000003</v>
      </c>
      <c r="G3868" s="4">
        <v>13158</v>
      </c>
      <c r="H3868" s="4">
        <v>185</v>
      </c>
      <c r="I3868" t="s">
        <v>20</v>
      </c>
      <c r="J3868" s="2">
        <v>70</v>
      </c>
      <c r="K3868" s="4">
        <v>3743</v>
      </c>
      <c r="L3868" s="4">
        <v>141</v>
      </c>
      <c r="M3868" s="23">
        <v>0</v>
      </c>
    </row>
    <row r="3869" spans="1:13" hidden="1" x14ac:dyDescent="0.25">
      <c r="A3869" t="s">
        <v>5462</v>
      </c>
      <c r="B3869" t="s">
        <v>5590</v>
      </c>
      <c r="C3869" t="s">
        <v>5591</v>
      </c>
      <c r="D3869" s="2">
        <v>65</v>
      </c>
      <c r="E3869" s="3">
        <v>0.21724979999999999</v>
      </c>
      <c r="F3869" s="3">
        <v>0.82904310000000003</v>
      </c>
      <c r="G3869" s="4">
        <v>18229</v>
      </c>
      <c r="H3869" s="4">
        <v>179</v>
      </c>
      <c r="I3869" t="s">
        <v>20</v>
      </c>
      <c r="J3869" s="2">
        <v>50</v>
      </c>
      <c r="K3869" s="4">
        <v>2381</v>
      </c>
      <c r="L3869" s="4">
        <v>117</v>
      </c>
      <c r="M3869" s="23">
        <v>2.0975E-3</v>
      </c>
    </row>
    <row r="3870" spans="1:13" hidden="1" x14ac:dyDescent="0.25">
      <c r="A3870" t="s">
        <v>5462</v>
      </c>
      <c r="B3870" t="s">
        <v>5592</v>
      </c>
      <c r="C3870" t="s">
        <v>1546</v>
      </c>
      <c r="D3870" s="2">
        <v>65</v>
      </c>
      <c r="E3870" s="3">
        <v>0.17182410000000001</v>
      </c>
      <c r="F3870" s="3">
        <v>0.50858959999999998</v>
      </c>
      <c r="G3870" s="4">
        <v>36947</v>
      </c>
      <c r="H3870" s="4">
        <v>294</v>
      </c>
      <c r="I3870" t="s">
        <v>3</v>
      </c>
      <c r="J3870" s="2">
        <v>47.5</v>
      </c>
      <c r="K3870" s="4">
        <v>4415</v>
      </c>
      <c r="L3870" s="4">
        <v>163</v>
      </c>
      <c r="M3870" s="23">
        <v>0</v>
      </c>
    </row>
    <row r="3871" spans="1:13" hidden="1" x14ac:dyDescent="0.25">
      <c r="A3871" t="s">
        <v>5462</v>
      </c>
      <c r="B3871" t="s">
        <v>5593</v>
      </c>
      <c r="C3871" t="s">
        <v>5505</v>
      </c>
      <c r="D3871" s="2">
        <v>65</v>
      </c>
      <c r="E3871" s="3">
        <v>0.38197959999999997</v>
      </c>
      <c r="F3871" s="3">
        <v>0.71140239999999999</v>
      </c>
      <c r="G3871" s="4">
        <v>18505</v>
      </c>
      <c r="H3871" s="4">
        <v>161</v>
      </c>
      <c r="I3871" t="s">
        <v>20</v>
      </c>
      <c r="J3871" s="2">
        <v>27.5</v>
      </c>
      <c r="K3871" s="4">
        <v>1065</v>
      </c>
      <c r="L3871" s="4">
        <v>43</v>
      </c>
      <c r="M3871" s="23">
        <v>0</v>
      </c>
    </row>
    <row r="3872" spans="1:13" hidden="1" x14ac:dyDescent="0.25">
      <c r="A3872" t="s">
        <v>5462</v>
      </c>
      <c r="B3872" t="s">
        <v>5594</v>
      </c>
      <c r="C3872" t="s">
        <v>5595</v>
      </c>
      <c r="D3872" s="2">
        <v>65</v>
      </c>
      <c r="E3872" s="3">
        <v>0.13208059999999999</v>
      </c>
      <c r="F3872" s="3">
        <v>0.56290289999999998</v>
      </c>
      <c r="G3872" s="4">
        <v>49773</v>
      </c>
      <c r="H3872" s="4">
        <v>532</v>
      </c>
      <c r="I3872" t="s">
        <v>3</v>
      </c>
      <c r="J3872" s="2">
        <v>62.5</v>
      </c>
      <c r="K3872" s="4">
        <v>7556</v>
      </c>
      <c r="L3872" s="4">
        <v>363</v>
      </c>
      <c r="M3872" s="23">
        <v>0</v>
      </c>
    </row>
    <row r="3873" spans="1:13" hidden="1" x14ac:dyDescent="0.25">
      <c r="A3873" t="s">
        <v>5462</v>
      </c>
      <c r="B3873" t="s">
        <v>5596</v>
      </c>
      <c r="C3873" t="s">
        <v>5461</v>
      </c>
      <c r="D3873" s="2">
        <v>65</v>
      </c>
      <c r="E3873" s="3">
        <v>0.131714</v>
      </c>
      <c r="F3873" s="3">
        <v>0.73374680000000003</v>
      </c>
      <c r="G3873" s="4">
        <v>34660</v>
      </c>
      <c r="H3873" s="4">
        <v>364</v>
      </c>
      <c r="I3873" t="s">
        <v>3</v>
      </c>
      <c r="J3873" s="2">
        <v>62.5</v>
      </c>
      <c r="K3873" s="4">
        <v>5607</v>
      </c>
      <c r="L3873" s="4">
        <v>235</v>
      </c>
      <c r="M3873" s="23">
        <v>2.8311E-3</v>
      </c>
    </row>
    <row r="3874" spans="1:13" hidden="1" x14ac:dyDescent="0.25">
      <c r="A3874" t="s">
        <v>5462</v>
      </c>
      <c r="B3874" t="s">
        <v>5597</v>
      </c>
      <c r="C3874" t="s">
        <v>3385</v>
      </c>
      <c r="D3874" s="2">
        <v>65</v>
      </c>
      <c r="E3874" s="3">
        <v>0.23026569999999999</v>
      </c>
      <c r="F3874" s="3">
        <v>0.76176840000000001</v>
      </c>
      <c r="G3874" s="4">
        <v>19419</v>
      </c>
      <c r="H3874" s="4">
        <v>182</v>
      </c>
      <c r="I3874" t="s">
        <v>20</v>
      </c>
      <c r="J3874" s="2">
        <v>47.5</v>
      </c>
      <c r="K3874" s="4">
        <v>2628</v>
      </c>
      <c r="L3874" s="4">
        <v>123</v>
      </c>
      <c r="M3874" s="23">
        <v>0</v>
      </c>
    </row>
    <row r="3875" spans="1:13" hidden="1" x14ac:dyDescent="0.25">
      <c r="A3875" t="s">
        <v>5462</v>
      </c>
      <c r="B3875" t="s">
        <v>5598</v>
      </c>
      <c r="C3875" t="s">
        <v>2378</v>
      </c>
      <c r="D3875" s="2">
        <v>65</v>
      </c>
      <c r="E3875" s="3">
        <v>0.1079864</v>
      </c>
      <c r="F3875" s="3">
        <v>0.99992879999999995</v>
      </c>
      <c r="G3875" s="4">
        <v>14054</v>
      </c>
      <c r="H3875" s="4">
        <v>319</v>
      </c>
      <c r="I3875" t="s">
        <v>3</v>
      </c>
      <c r="J3875" s="2">
        <v>95</v>
      </c>
      <c r="K3875" s="4">
        <v>14054</v>
      </c>
      <c r="L3875" s="4">
        <v>319</v>
      </c>
      <c r="M3875" s="23">
        <v>0</v>
      </c>
    </row>
    <row r="3876" spans="1:13" hidden="1" x14ac:dyDescent="0.25">
      <c r="A3876" t="s">
        <v>5462</v>
      </c>
      <c r="B3876" t="s">
        <v>5599</v>
      </c>
      <c r="C3876" t="s">
        <v>5600</v>
      </c>
      <c r="D3876" s="2">
        <v>62.5</v>
      </c>
      <c r="E3876" s="3">
        <v>0.20509279999999999</v>
      </c>
      <c r="F3876" s="3">
        <v>0.48989749999999999</v>
      </c>
      <c r="G3876" s="4">
        <v>30429</v>
      </c>
      <c r="H3876" s="4">
        <v>201</v>
      </c>
      <c r="I3876" t="s">
        <v>3</v>
      </c>
      <c r="J3876" s="2">
        <v>40</v>
      </c>
      <c r="K3876" s="4">
        <v>2818</v>
      </c>
      <c r="L3876" s="4">
        <v>107</v>
      </c>
      <c r="M3876" s="23">
        <v>0</v>
      </c>
    </row>
    <row r="3877" spans="1:13" hidden="1" x14ac:dyDescent="0.25">
      <c r="A3877" t="s">
        <v>5462</v>
      </c>
      <c r="B3877" t="s">
        <v>5601</v>
      </c>
      <c r="C3877" t="s">
        <v>2714</v>
      </c>
      <c r="D3877" s="2">
        <v>62.5</v>
      </c>
      <c r="E3877" s="3">
        <v>0.15479000000000001</v>
      </c>
      <c r="F3877" s="3">
        <v>0.64003560000000004</v>
      </c>
      <c r="G3877" s="4">
        <v>27350</v>
      </c>
      <c r="H3877" s="4">
        <v>325</v>
      </c>
      <c r="I3877" t="s">
        <v>3</v>
      </c>
      <c r="J3877" s="2">
        <v>62.5</v>
      </c>
      <c r="K3877" s="4">
        <v>5474</v>
      </c>
      <c r="L3877" s="4">
        <v>209</v>
      </c>
      <c r="M3877" s="23">
        <v>0</v>
      </c>
    </row>
    <row r="3878" spans="1:13" hidden="1" x14ac:dyDescent="0.25">
      <c r="A3878" t="s">
        <v>5462</v>
      </c>
      <c r="B3878" t="s">
        <v>5602</v>
      </c>
      <c r="C3878" t="s">
        <v>5603</v>
      </c>
      <c r="D3878" s="2">
        <v>62.5</v>
      </c>
      <c r="E3878" s="3">
        <v>0.14032410000000001</v>
      </c>
      <c r="F3878" s="3">
        <v>0.88543300000000003</v>
      </c>
      <c r="G3878" s="4">
        <v>15828</v>
      </c>
      <c r="H3878" s="4">
        <v>292</v>
      </c>
      <c r="I3878" t="s">
        <v>3</v>
      </c>
      <c r="J3878" s="2">
        <v>77.5</v>
      </c>
      <c r="K3878" s="4">
        <v>5023</v>
      </c>
      <c r="L3878" s="4">
        <v>241</v>
      </c>
      <c r="M3878" s="23">
        <v>0</v>
      </c>
    </row>
    <row r="3879" spans="1:13" hidden="1" x14ac:dyDescent="0.25">
      <c r="A3879" t="s">
        <v>5462</v>
      </c>
      <c r="B3879" t="s">
        <v>5604</v>
      </c>
      <c r="C3879" t="s">
        <v>5605</v>
      </c>
      <c r="D3879" s="2">
        <v>62.5</v>
      </c>
      <c r="E3879" s="3">
        <v>0.2300159</v>
      </c>
      <c r="F3879" s="3">
        <v>0.83529279999999995</v>
      </c>
      <c r="G3879" s="4">
        <v>14281</v>
      </c>
      <c r="H3879" s="4">
        <v>189</v>
      </c>
      <c r="I3879" t="s">
        <v>20</v>
      </c>
      <c r="J3879" s="2">
        <v>62.5</v>
      </c>
      <c r="K3879" s="4">
        <v>2788</v>
      </c>
      <c r="L3879" s="4">
        <v>131</v>
      </c>
      <c r="M3879" s="23">
        <v>0</v>
      </c>
    </row>
    <row r="3880" spans="1:13" hidden="1" x14ac:dyDescent="0.25">
      <c r="A3880" t="s">
        <v>5462</v>
      </c>
      <c r="B3880" t="s">
        <v>5606</v>
      </c>
      <c r="C3880" t="s">
        <v>5530</v>
      </c>
      <c r="D3880" s="2">
        <v>62.5</v>
      </c>
      <c r="E3880" s="3">
        <v>0.15169479999999999</v>
      </c>
      <c r="F3880" s="3">
        <v>0.61389700000000003</v>
      </c>
      <c r="G3880" s="4">
        <v>33140</v>
      </c>
      <c r="H3880" s="4">
        <v>256</v>
      </c>
      <c r="I3880" t="s">
        <v>3</v>
      </c>
      <c r="J3880" s="2">
        <v>47.5</v>
      </c>
      <c r="K3880" s="4">
        <v>3849</v>
      </c>
      <c r="L3880" s="4">
        <v>148</v>
      </c>
      <c r="M3880" s="23">
        <v>0</v>
      </c>
    </row>
    <row r="3881" spans="1:13" hidden="1" x14ac:dyDescent="0.25">
      <c r="A3881" t="s">
        <v>5462</v>
      </c>
      <c r="B3881" t="s">
        <v>392</v>
      </c>
      <c r="C3881" t="s">
        <v>2405</v>
      </c>
      <c r="D3881" s="2">
        <v>62.5</v>
      </c>
      <c r="E3881" s="3">
        <v>0.1280628</v>
      </c>
      <c r="F3881" s="3">
        <v>0.47964649999999998</v>
      </c>
      <c r="G3881" s="4">
        <v>59221</v>
      </c>
      <c r="H3881" s="4">
        <v>525</v>
      </c>
      <c r="I3881" t="s">
        <v>3</v>
      </c>
      <c r="J3881" s="2">
        <v>57.5</v>
      </c>
      <c r="K3881" s="4">
        <v>7582</v>
      </c>
      <c r="L3881" s="4">
        <v>348</v>
      </c>
      <c r="M3881" s="23">
        <v>0</v>
      </c>
    </row>
    <row r="3882" spans="1:13" hidden="1" x14ac:dyDescent="0.25">
      <c r="A3882" t="s">
        <v>5462</v>
      </c>
      <c r="B3882" t="s">
        <v>5607</v>
      </c>
      <c r="C3882" t="s">
        <v>5537</v>
      </c>
      <c r="D3882" s="2">
        <v>62.5</v>
      </c>
      <c r="E3882" s="3">
        <v>0.19733010000000001</v>
      </c>
      <c r="F3882" s="3">
        <v>0.60978759999999999</v>
      </c>
      <c r="G3882" s="4">
        <v>23089</v>
      </c>
      <c r="H3882" s="4">
        <v>200</v>
      </c>
      <c r="I3882" t="s">
        <v>3</v>
      </c>
      <c r="J3882" s="2">
        <v>50</v>
      </c>
      <c r="K3882" s="4">
        <v>3308</v>
      </c>
      <c r="L3882" s="4">
        <v>117</v>
      </c>
      <c r="M3882" s="23">
        <v>0</v>
      </c>
    </row>
    <row r="3883" spans="1:13" hidden="1" x14ac:dyDescent="0.25">
      <c r="A3883" t="s">
        <v>5462</v>
      </c>
      <c r="B3883" t="s">
        <v>5608</v>
      </c>
      <c r="C3883" t="s">
        <v>3223</v>
      </c>
      <c r="D3883" s="2">
        <v>62.5</v>
      </c>
      <c r="E3883" s="3">
        <v>0.1113759</v>
      </c>
      <c r="F3883" s="3">
        <v>0.9999344</v>
      </c>
      <c r="G3883" s="4">
        <v>15235</v>
      </c>
      <c r="H3883" s="4">
        <v>251</v>
      </c>
      <c r="I3883" t="s">
        <v>3</v>
      </c>
      <c r="J3883" s="2">
        <v>92.5</v>
      </c>
      <c r="K3883" s="4">
        <v>15235</v>
      </c>
      <c r="L3883" s="4">
        <v>251</v>
      </c>
      <c r="M3883" s="23">
        <v>0</v>
      </c>
    </row>
    <row r="3884" spans="1:13" hidden="1" x14ac:dyDescent="0.25">
      <c r="A3884" t="s">
        <v>5462</v>
      </c>
      <c r="B3884" t="s">
        <v>5609</v>
      </c>
      <c r="C3884" t="s">
        <v>5610</v>
      </c>
      <c r="D3884" s="2">
        <v>62.5</v>
      </c>
      <c r="E3884" s="3">
        <v>0.13388559999999999</v>
      </c>
      <c r="F3884" s="3">
        <v>0.94809690000000002</v>
      </c>
      <c r="G3884" s="4">
        <v>17810</v>
      </c>
      <c r="H3884" s="4">
        <v>246</v>
      </c>
      <c r="I3884" t="s">
        <v>3</v>
      </c>
      <c r="J3884" s="2">
        <v>70</v>
      </c>
      <c r="K3884" s="4">
        <v>4782</v>
      </c>
      <c r="L3884" s="4">
        <v>186</v>
      </c>
      <c r="M3884" s="23">
        <v>0</v>
      </c>
    </row>
    <row r="3885" spans="1:13" hidden="1" x14ac:dyDescent="0.25">
      <c r="A3885" t="s">
        <v>5462</v>
      </c>
      <c r="B3885" t="s">
        <v>78</v>
      </c>
      <c r="C3885" t="s">
        <v>5611</v>
      </c>
      <c r="D3885" s="2">
        <v>62.5</v>
      </c>
      <c r="E3885" s="3">
        <v>0.1448316</v>
      </c>
      <c r="F3885" s="3">
        <v>0.70813210000000004</v>
      </c>
      <c r="G3885" s="4">
        <v>23903</v>
      </c>
      <c r="H3885" s="4">
        <v>329</v>
      </c>
      <c r="I3885" t="s">
        <v>3</v>
      </c>
      <c r="J3885" s="2">
        <v>67.5</v>
      </c>
      <c r="K3885" s="4">
        <v>5186</v>
      </c>
      <c r="L3885" s="4">
        <v>247</v>
      </c>
      <c r="M3885" s="23">
        <v>0</v>
      </c>
    </row>
    <row r="3886" spans="1:13" hidden="1" x14ac:dyDescent="0.25">
      <c r="A3886" t="s">
        <v>5462</v>
      </c>
      <c r="B3886" t="s">
        <v>2743</v>
      </c>
      <c r="C3886" t="s">
        <v>1968</v>
      </c>
      <c r="D3886" s="2">
        <v>62.5</v>
      </c>
      <c r="E3886" s="3">
        <v>0.14962310000000001</v>
      </c>
      <c r="F3886" s="3">
        <v>0.96665939999999995</v>
      </c>
      <c r="G3886" s="4">
        <v>17628</v>
      </c>
      <c r="H3886" s="4">
        <v>225</v>
      </c>
      <c r="I3886" t="s">
        <v>3</v>
      </c>
      <c r="J3886" s="2">
        <v>65</v>
      </c>
      <c r="K3886" s="4">
        <v>4284</v>
      </c>
      <c r="L3886" s="4">
        <v>157</v>
      </c>
      <c r="M3886" s="23">
        <v>0</v>
      </c>
    </row>
    <row r="3887" spans="1:13" hidden="1" x14ac:dyDescent="0.25">
      <c r="A3887" t="s">
        <v>5462</v>
      </c>
      <c r="B3887" t="s">
        <v>5612</v>
      </c>
      <c r="C3887" t="s">
        <v>5613</v>
      </c>
      <c r="D3887" s="2">
        <v>62.5</v>
      </c>
      <c r="E3887" s="3">
        <v>0.13785990000000001</v>
      </c>
      <c r="F3887" s="3">
        <v>0.92389639999999995</v>
      </c>
      <c r="G3887" s="4">
        <v>16304</v>
      </c>
      <c r="H3887" s="4">
        <v>278</v>
      </c>
      <c r="I3887" t="s">
        <v>3</v>
      </c>
      <c r="J3887" s="2">
        <v>75</v>
      </c>
      <c r="K3887" s="4">
        <v>5087</v>
      </c>
      <c r="L3887" s="4">
        <v>223</v>
      </c>
      <c r="M3887" s="23">
        <v>0</v>
      </c>
    </row>
    <row r="3888" spans="1:13" hidden="1" x14ac:dyDescent="0.25">
      <c r="A3888" t="s">
        <v>5462</v>
      </c>
      <c r="B3888" t="s">
        <v>5614</v>
      </c>
      <c r="C3888" t="s">
        <v>5615</v>
      </c>
      <c r="D3888" s="2">
        <v>62.5</v>
      </c>
      <c r="E3888" s="3">
        <v>0.15370710000000001</v>
      </c>
      <c r="F3888" s="3">
        <v>0.94402249999999999</v>
      </c>
      <c r="G3888" s="4">
        <v>17775</v>
      </c>
      <c r="H3888" s="4">
        <v>165</v>
      </c>
      <c r="I3888" t="s">
        <v>3</v>
      </c>
      <c r="J3888" s="2">
        <v>45</v>
      </c>
      <c r="K3888" s="4">
        <v>2667</v>
      </c>
      <c r="L3888" s="4">
        <v>97</v>
      </c>
      <c r="M3888" s="23">
        <v>0</v>
      </c>
    </row>
    <row r="3889" spans="1:13" hidden="1" x14ac:dyDescent="0.25">
      <c r="A3889" t="s">
        <v>5462</v>
      </c>
      <c r="B3889" t="s">
        <v>5616</v>
      </c>
      <c r="C3889" t="s">
        <v>2658</v>
      </c>
      <c r="D3889" s="2">
        <v>62.5</v>
      </c>
      <c r="E3889" s="3">
        <v>0.13087950000000001</v>
      </c>
      <c r="F3889" s="3">
        <v>0.99991799999999997</v>
      </c>
      <c r="G3889" s="4">
        <v>12193</v>
      </c>
      <c r="H3889" s="4">
        <v>259</v>
      </c>
      <c r="I3889" t="s">
        <v>20</v>
      </c>
      <c r="J3889" s="2">
        <v>92.5</v>
      </c>
      <c r="K3889" s="4">
        <v>12193</v>
      </c>
      <c r="L3889" s="4">
        <v>259</v>
      </c>
      <c r="M3889" s="23">
        <v>0</v>
      </c>
    </row>
    <row r="3890" spans="1:13" hidden="1" x14ac:dyDescent="0.25">
      <c r="A3890" t="s">
        <v>5462</v>
      </c>
      <c r="B3890" t="s">
        <v>5617</v>
      </c>
      <c r="C3890" t="s">
        <v>5618</v>
      </c>
      <c r="D3890" s="2">
        <v>62.5</v>
      </c>
      <c r="E3890" s="3">
        <v>0.21174570000000001</v>
      </c>
      <c r="F3890" s="3">
        <v>0.43613020000000002</v>
      </c>
      <c r="G3890" s="4">
        <v>42087</v>
      </c>
      <c r="H3890" s="4">
        <v>213</v>
      </c>
      <c r="I3890" t="s">
        <v>3</v>
      </c>
      <c r="J3890" s="2">
        <v>27.5</v>
      </c>
      <c r="K3890" s="4">
        <v>2201</v>
      </c>
      <c r="L3890" s="4">
        <v>60</v>
      </c>
      <c r="M3890" s="23">
        <v>0</v>
      </c>
    </row>
    <row r="3891" spans="1:13" hidden="1" x14ac:dyDescent="0.25">
      <c r="A3891" t="s">
        <v>5462</v>
      </c>
      <c r="B3891" t="s">
        <v>5619</v>
      </c>
      <c r="C3891" t="s">
        <v>2540</v>
      </c>
      <c r="D3891" s="2">
        <v>60</v>
      </c>
      <c r="E3891" s="3">
        <v>7.6628299999999996E-2</v>
      </c>
      <c r="F3891" s="3">
        <v>0.36548720000000001</v>
      </c>
      <c r="G3891" s="4">
        <v>103491</v>
      </c>
      <c r="H3891" s="4">
        <v>2080</v>
      </c>
      <c r="I3891" t="s">
        <v>10</v>
      </c>
      <c r="J3891" s="2">
        <v>60</v>
      </c>
      <c r="K3891" s="4">
        <v>15401</v>
      </c>
      <c r="L3891" s="4">
        <v>1670</v>
      </c>
      <c r="M3891" s="23">
        <v>4.3899999999999998E-3</v>
      </c>
    </row>
    <row r="3892" spans="1:13" hidden="1" x14ac:dyDescent="0.25">
      <c r="A3892" t="s">
        <v>5462</v>
      </c>
      <c r="B3892" t="s">
        <v>5620</v>
      </c>
      <c r="C3892" t="s">
        <v>7</v>
      </c>
      <c r="D3892" s="2">
        <v>60</v>
      </c>
      <c r="E3892" s="3">
        <v>0.19461290000000001</v>
      </c>
      <c r="F3892" s="3">
        <v>0.540242</v>
      </c>
      <c r="G3892" s="4">
        <v>21473</v>
      </c>
      <c r="H3892" s="4">
        <v>233</v>
      </c>
      <c r="I3892" t="s">
        <v>3</v>
      </c>
      <c r="J3892" s="2">
        <v>55</v>
      </c>
      <c r="K3892" s="4">
        <v>3761</v>
      </c>
      <c r="L3892" s="4">
        <v>156</v>
      </c>
      <c r="M3892" s="23">
        <v>0</v>
      </c>
    </row>
    <row r="3893" spans="1:13" hidden="1" x14ac:dyDescent="0.25">
      <c r="A3893" t="s">
        <v>5462</v>
      </c>
      <c r="B3893" t="s">
        <v>1652</v>
      </c>
      <c r="C3893" t="s">
        <v>5621</v>
      </c>
      <c r="D3893" s="2">
        <v>60</v>
      </c>
      <c r="E3893" s="3">
        <v>0.18577179999999999</v>
      </c>
      <c r="F3893" s="3">
        <v>0.99936570000000002</v>
      </c>
      <c r="G3893" s="4">
        <v>9453</v>
      </c>
      <c r="H3893" s="4">
        <v>169</v>
      </c>
      <c r="I3893" t="s">
        <v>20</v>
      </c>
      <c r="J3893" s="2">
        <v>77.5</v>
      </c>
      <c r="K3893" s="4">
        <v>4727</v>
      </c>
      <c r="L3893" s="4">
        <v>136</v>
      </c>
      <c r="M3893" s="23">
        <v>0</v>
      </c>
    </row>
    <row r="3894" spans="1:13" hidden="1" x14ac:dyDescent="0.25">
      <c r="A3894" t="s">
        <v>5462</v>
      </c>
      <c r="B3894" t="s">
        <v>5622</v>
      </c>
      <c r="C3894" t="s">
        <v>5129</v>
      </c>
      <c r="D3894" s="2">
        <v>60</v>
      </c>
      <c r="E3894" s="3">
        <v>0.14985689999999999</v>
      </c>
      <c r="F3894" s="3">
        <v>0.55808429999999998</v>
      </c>
      <c r="G3894" s="4">
        <v>30309</v>
      </c>
      <c r="H3894" s="4">
        <v>302</v>
      </c>
      <c r="I3894" t="s">
        <v>3</v>
      </c>
      <c r="J3894" s="2">
        <v>62.5</v>
      </c>
      <c r="K3894" s="4">
        <v>5696</v>
      </c>
      <c r="L3894" s="4">
        <v>208</v>
      </c>
      <c r="M3894" s="23">
        <v>0</v>
      </c>
    </row>
    <row r="3895" spans="1:13" hidden="1" x14ac:dyDescent="0.25">
      <c r="A3895" t="s">
        <v>5462</v>
      </c>
      <c r="B3895" t="s">
        <v>5623</v>
      </c>
      <c r="C3895" t="s">
        <v>1913</v>
      </c>
      <c r="D3895" s="2">
        <v>60</v>
      </c>
      <c r="E3895" s="3">
        <v>0.1973781</v>
      </c>
      <c r="F3895" s="3">
        <v>0.99988010000000005</v>
      </c>
      <c r="G3895" s="4">
        <v>8341</v>
      </c>
      <c r="H3895" s="4">
        <v>103</v>
      </c>
      <c r="I3895" t="s">
        <v>20</v>
      </c>
      <c r="J3895" s="2">
        <v>82.5</v>
      </c>
      <c r="K3895" s="4">
        <v>8341</v>
      </c>
      <c r="L3895" s="4">
        <v>103</v>
      </c>
      <c r="M3895" s="23">
        <v>0</v>
      </c>
    </row>
    <row r="3896" spans="1:13" hidden="1" x14ac:dyDescent="0.25">
      <c r="A3896" t="s">
        <v>5462</v>
      </c>
      <c r="B3896" t="s">
        <v>5624</v>
      </c>
      <c r="C3896" t="s">
        <v>2494</v>
      </c>
      <c r="D3896" s="2">
        <v>60</v>
      </c>
      <c r="E3896" s="3">
        <v>0.24735209999999999</v>
      </c>
      <c r="F3896" s="3">
        <v>0.62446460000000004</v>
      </c>
      <c r="G3896" s="4">
        <v>21579</v>
      </c>
      <c r="H3896" s="4">
        <v>116</v>
      </c>
      <c r="I3896" t="s">
        <v>20</v>
      </c>
      <c r="J3896" s="2">
        <v>22.5</v>
      </c>
      <c r="K3896" s="4">
        <v>1154</v>
      </c>
      <c r="L3896" s="4">
        <v>38</v>
      </c>
      <c r="M3896" s="23">
        <v>0</v>
      </c>
    </row>
    <row r="3897" spans="1:13" hidden="1" x14ac:dyDescent="0.25">
      <c r="A3897" t="s">
        <v>5462</v>
      </c>
      <c r="B3897" t="s">
        <v>5625</v>
      </c>
      <c r="C3897" t="s">
        <v>5494</v>
      </c>
      <c r="D3897" s="2">
        <v>60</v>
      </c>
      <c r="E3897" s="3">
        <v>5.7188900000000001E-2</v>
      </c>
      <c r="F3897" s="3">
        <v>0.45305640000000003</v>
      </c>
      <c r="G3897" s="4">
        <v>129199</v>
      </c>
      <c r="H3897" s="4">
        <v>2454</v>
      </c>
      <c r="I3897" t="s">
        <v>10</v>
      </c>
      <c r="J3897" s="2">
        <v>62.5</v>
      </c>
      <c r="K3897" s="4">
        <v>21121</v>
      </c>
      <c r="L3897" s="4">
        <v>1948</v>
      </c>
      <c r="M3897" s="23">
        <v>3.1034000000000001E-3</v>
      </c>
    </row>
    <row r="3898" spans="1:13" hidden="1" x14ac:dyDescent="0.25">
      <c r="A3898" t="s">
        <v>5462</v>
      </c>
      <c r="B3898" t="s">
        <v>5626</v>
      </c>
      <c r="C3898" t="s">
        <v>5627</v>
      </c>
      <c r="D3898" s="2">
        <v>60</v>
      </c>
      <c r="E3898" s="3">
        <v>0.11430319999999999</v>
      </c>
      <c r="F3898" s="3">
        <v>0.85228409999999999</v>
      </c>
      <c r="G3898" s="4">
        <v>17892</v>
      </c>
      <c r="H3898" s="4">
        <v>376</v>
      </c>
      <c r="I3898" t="s">
        <v>3</v>
      </c>
      <c r="J3898" s="2">
        <v>70</v>
      </c>
      <c r="K3898" s="4">
        <v>4908</v>
      </c>
      <c r="L3898" s="4">
        <v>304</v>
      </c>
      <c r="M3898" s="23">
        <v>2.8365E-3</v>
      </c>
    </row>
    <row r="3899" spans="1:13" hidden="1" x14ac:dyDescent="0.25">
      <c r="A3899" t="s">
        <v>5462</v>
      </c>
      <c r="B3899" t="s">
        <v>5628</v>
      </c>
      <c r="C3899" t="s">
        <v>2896</v>
      </c>
      <c r="D3899" s="2">
        <v>60</v>
      </c>
      <c r="E3899" s="3">
        <v>0.29444670000000001</v>
      </c>
      <c r="F3899" s="3">
        <v>0.99986430000000004</v>
      </c>
      <c r="G3899" s="4">
        <v>7370</v>
      </c>
      <c r="H3899" s="4">
        <v>78</v>
      </c>
      <c r="I3899" t="s">
        <v>20</v>
      </c>
      <c r="J3899" s="2">
        <v>65</v>
      </c>
      <c r="K3899" s="4">
        <v>2591</v>
      </c>
      <c r="L3899" s="4">
        <v>64</v>
      </c>
      <c r="M3899" s="23">
        <v>0</v>
      </c>
    </row>
    <row r="3900" spans="1:13" hidden="1" x14ac:dyDescent="0.25">
      <c r="A3900" t="s">
        <v>5462</v>
      </c>
      <c r="B3900" t="s">
        <v>5629</v>
      </c>
      <c r="C3900" t="s">
        <v>5630</v>
      </c>
      <c r="D3900" s="2">
        <v>60</v>
      </c>
      <c r="E3900" s="3">
        <v>0.1308136</v>
      </c>
      <c r="F3900" s="3">
        <v>0.59989269999999995</v>
      </c>
      <c r="G3900" s="4">
        <v>35780</v>
      </c>
      <c r="H3900" s="4">
        <v>294</v>
      </c>
      <c r="I3900" t="s">
        <v>3</v>
      </c>
      <c r="J3900" s="2">
        <v>52.5</v>
      </c>
      <c r="K3900" s="4">
        <v>5570</v>
      </c>
      <c r="L3900" s="4">
        <v>163</v>
      </c>
      <c r="M3900" s="23">
        <v>0</v>
      </c>
    </row>
    <row r="3901" spans="1:13" hidden="1" x14ac:dyDescent="0.25">
      <c r="A3901" t="s">
        <v>5462</v>
      </c>
      <c r="B3901" t="s">
        <v>5631</v>
      </c>
      <c r="C3901" t="s">
        <v>1703</v>
      </c>
      <c r="D3901" s="2">
        <v>60</v>
      </c>
      <c r="E3901" s="3">
        <v>9.6669099999999994E-2</v>
      </c>
      <c r="F3901" s="3">
        <v>0.25209819999999999</v>
      </c>
      <c r="G3901" s="4">
        <v>139434</v>
      </c>
      <c r="H3901" s="4">
        <v>1321</v>
      </c>
      <c r="I3901" t="s">
        <v>10</v>
      </c>
      <c r="J3901" s="2">
        <v>55</v>
      </c>
      <c r="K3901" s="4">
        <v>10496</v>
      </c>
      <c r="L3901" s="4">
        <v>851</v>
      </c>
      <c r="M3901" s="23">
        <v>2.8923999999999998E-3</v>
      </c>
    </row>
    <row r="3902" spans="1:13" hidden="1" x14ac:dyDescent="0.25">
      <c r="A3902" t="s">
        <v>5462</v>
      </c>
      <c r="B3902" t="s">
        <v>5632</v>
      </c>
      <c r="C3902" t="s">
        <v>5633</v>
      </c>
      <c r="D3902" s="2">
        <v>60</v>
      </c>
      <c r="E3902" s="3">
        <v>0.14535390000000001</v>
      </c>
      <c r="F3902" s="3">
        <v>0.40906989999999999</v>
      </c>
      <c r="G3902" s="4">
        <v>36352</v>
      </c>
      <c r="H3902" s="4">
        <v>402</v>
      </c>
      <c r="I3902" t="s">
        <v>3</v>
      </c>
      <c r="J3902" s="2">
        <v>60</v>
      </c>
      <c r="K3902" s="4">
        <v>6233</v>
      </c>
      <c r="L3902" s="4">
        <v>262</v>
      </c>
      <c r="M3902" s="23">
        <v>0</v>
      </c>
    </row>
    <row r="3903" spans="1:13" hidden="1" x14ac:dyDescent="0.25">
      <c r="A3903" t="s">
        <v>5462</v>
      </c>
      <c r="B3903" t="s">
        <v>5634</v>
      </c>
      <c r="C3903" t="s">
        <v>5635</v>
      </c>
      <c r="D3903" s="2">
        <v>60</v>
      </c>
      <c r="E3903" s="3">
        <v>0.147591</v>
      </c>
      <c r="F3903" s="3">
        <v>0.99991099999999999</v>
      </c>
      <c r="G3903" s="4">
        <v>11233</v>
      </c>
      <c r="H3903" s="4">
        <v>130</v>
      </c>
      <c r="I3903" t="s">
        <v>20</v>
      </c>
      <c r="J3903" s="2">
        <v>87.5</v>
      </c>
      <c r="K3903" s="4">
        <v>11233</v>
      </c>
      <c r="L3903" s="4">
        <v>130</v>
      </c>
      <c r="M3903" s="23">
        <v>0</v>
      </c>
    </row>
    <row r="3904" spans="1:13" hidden="1" x14ac:dyDescent="0.25">
      <c r="A3904" t="s">
        <v>5462</v>
      </c>
      <c r="B3904" t="s">
        <v>5636</v>
      </c>
      <c r="C3904" t="s">
        <v>5637</v>
      </c>
      <c r="D3904" s="2">
        <v>60</v>
      </c>
      <c r="E3904" s="3">
        <v>0.24636520000000001</v>
      </c>
      <c r="F3904" s="3">
        <v>0.70557650000000005</v>
      </c>
      <c r="G3904" s="4">
        <v>16284</v>
      </c>
      <c r="H3904" s="4">
        <v>131</v>
      </c>
      <c r="I3904" t="s">
        <v>20</v>
      </c>
      <c r="J3904" s="2">
        <v>42.5</v>
      </c>
      <c r="K3904" s="4">
        <v>1871</v>
      </c>
      <c r="L3904" s="4">
        <v>76</v>
      </c>
      <c r="M3904" s="23">
        <v>0</v>
      </c>
    </row>
    <row r="3905" spans="1:13" hidden="1" x14ac:dyDescent="0.25">
      <c r="A3905" t="s">
        <v>5462</v>
      </c>
      <c r="B3905" t="s">
        <v>5638</v>
      </c>
      <c r="C3905" t="s">
        <v>5639</v>
      </c>
      <c r="D3905" s="2">
        <v>60</v>
      </c>
      <c r="E3905" s="3">
        <v>0.1513158</v>
      </c>
      <c r="F3905" s="3">
        <v>0.99988469999999996</v>
      </c>
      <c r="G3905" s="4">
        <v>8671</v>
      </c>
      <c r="H3905" s="4">
        <v>174</v>
      </c>
      <c r="I3905" t="s">
        <v>20</v>
      </c>
      <c r="J3905" s="2">
        <v>67.5</v>
      </c>
      <c r="K3905" s="4">
        <v>2857</v>
      </c>
      <c r="L3905" s="4">
        <v>146</v>
      </c>
      <c r="M3905" s="23">
        <v>0</v>
      </c>
    </row>
    <row r="3906" spans="1:13" hidden="1" x14ac:dyDescent="0.25">
      <c r="A3906" t="s">
        <v>5462</v>
      </c>
      <c r="B3906" t="s">
        <v>5640</v>
      </c>
      <c r="C3906" t="s">
        <v>5641</v>
      </c>
      <c r="D3906" s="2">
        <v>60</v>
      </c>
      <c r="E3906" s="3">
        <v>0.14939240000000001</v>
      </c>
      <c r="F3906" s="3">
        <v>0.68174210000000002</v>
      </c>
      <c r="G3906" s="4">
        <v>21194</v>
      </c>
      <c r="H3906" s="4">
        <v>308</v>
      </c>
      <c r="I3906" t="s">
        <v>3</v>
      </c>
      <c r="J3906" s="2">
        <v>67.5</v>
      </c>
      <c r="K3906" s="4">
        <v>4863</v>
      </c>
      <c r="L3906" s="4">
        <v>231</v>
      </c>
      <c r="M3906" s="23">
        <v>0</v>
      </c>
    </row>
    <row r="3907" spans="1:13" hidden="1" x14ac:dyDescent="0.25">
      <c r="A3907" t="s">
        <v>5462</v>
      </c>
      <c r="B3907" t="s">
        <v>5642</v>
      </c>
      <c r="C3907" t="s">
        <v>5643</v>
      </c>
      <c r="D3907" s="2">
        <v>60</v>
      </c>
      <c r="E3907" s="3">
        <v>0.1238749</v>
      </c>
      <c r="F3907" s="3">
        <v>0.99991660000000004</v>
      </c>
      <c r="G3907" s="4">
        <v>11987</v>
      </c>
      <c r="H3907" s="4">
        <v>196</v>
      </c>
      <c r="I3907" t="s">
        <v>20</v>
      </c>
      <c r="J3907" s="2">
        <v>65</v>
      </c>
      <c r="K3907" s="4">
        <v>3241</v>
      </c>
      <c r="L3907" s="4">
        <v>157</v>
      </c>
      <c r="M3907" s="23">
        <v>0</v>
      </c>
    </row>
    <row r="3908" spans="1:13" hidden="1" x14ac:dyDescent="0.25">
      <c r="A3908" t="s">
        <v>5462</v>
      </c>
      <c r="B3908" t="s">
        <v>5644</v>
      </c>
      <c r="C3908" t="s">
        <v>5473</v>
      </c>
      <c r="D3908" s="2">
        <v>60</v>
      </c>
      <c r="E3908" s="3">
        <v>9.7427899999999998E-2</v>
      </c>
      <c r="F3908" s="3">
        <v>0.29270069999999998</v>
      </c>
      <c r="G3908" s="4">
        <v>131002</v>
      </c>
      <c r="H3908" s="4">
        <v>595</v>
      </c>
      <c r="I3908" t="s">
        <v>10</v>
      </c>
      <c r="J3908" s="2">
        <v>42.5</v>
      </c>
      <c r="K3908" s="4">
        <v>6968</v>
      </c>
      <c r="L3908" s="4">
        <v>184</v>
      </c>
      <c r="M3908" s="23">
        <v>0</v>
      </c>
    </row>
    <row r="3909" spans="1:13" hidden="1" x14ac:dyDescent="0.25">
      <c r="A3909" t="s">
        <v>5462</v>
      </c>
      <c r="B3909" t="s">
        <v>5645</v>
      </c>
      <c r="C3909" t="s">
        <v>2050</v>
      </c>
      <c r="D3909" s="2">
        <v>60</v>
      </c>
      <c r="E3909" s="3">
        <v>0.1251835</v>
      </c>
      <c r="F3909" s="3">
        <v>0.70753189999999999</v>
      </c>
      <c r="G3909" s="4">
        <v>19276</v>
      </c>
      <c r="H3909" s="4">
        <v>374</v>
      </c>
      <c r="I3909" t="s">
        <v>3</v>
      </c>
      <c r="J3909" s="2">
        <v>77.5</v>
      </c>
      <c r="K3909" s="4">
        <v>6227</v>
      </c>
      <c r="L3909" s="4">
        <v>304</v>
      </c>
      <c r="M3909" s="23">
        <v>0</v>
      </c>
    </row>
    <row r="3910" spans="1:13" hidden="1" x14ac:dyDescent="0.25">
      <c r="A3910" t="s">
        <v>5462</v>
      </c>
      <c r="B3910" t="s">
        <v>5646</v>
      </c>
      <c r="C3910" t="s">
        <v>5647</v>
      </c>
      <c r="D3910" s="2">
        <v>60</v>
      </c>
      <c r="E3910" s="3">
        <v>0.20253589999999999</v>
      </c>
      <c r="F3910" s="3">
        <v>0.51083710000000004</v>
      </c>
      <c r="G3910" s="4">
        <v>25973</v>
      </c>
      <c r="H3910" s="4">
        <v>173</v>
      </c>
      <c r="I3910" t="s">
        <v>3</v>
      </c>
      <c r="J3910" s="2">
        <v>37.5</v>
      </c>
      <c r="K3910" s="4">
        <v>2546</v>
      </c>
      <c r="L3910" s="4">
        <v>76</v>
      </c>
      <c r="M3910" s="23">
        <v>0</v>
      </c>
    </row>
    <row r="3911" spans="1:13" hidden="1" x14ac:dyDescent="0.25">
      <c r="A3911" t="s">
        <v>5462</v>
      </c>
      <c r="B3911" t="s">
        <v>5648</v>
      </c>
      <c r="C3911" t="s">
        <v>5565</v>
      </c>
      <c r="D3911" s="2">
        <v>60</v>
      </c>
      <c r="E3911" s="3">
        <v>5.6762899999999998E-2</v>
      </c>
      <c r="F3911" s="3">
        <v>0.91546450000000001</v>
      </c>
      <c r="G3911" s="4">
        <v>18150</v>
      </c>
      <c r="H3911" s="4">
        <v>664</v>
      </c>
      <c r="I3911" t="s">
        <v>3</v>
      </c>
      <c r="J3911" s="2">
        <v>87.5</v>
      </c>
      <c r="K3911" s="4">
        <v>11225</v>
      </c>
      <c r="L3911" s="4">
        <v>631</v>
      </c>
      <c r="M3911" s="23">
        <v>0</v>
      </c>
    </row>
    <row r="3912" spans="1:13" hidden="1" x14ac:dyDescent="0.25">
      <c r="A3912" t="s">
        <v>5462</v>
      </c>
      <c r="B3912" t="s">
        <v>5649</v>
      </c>
      <c r="C3912" t="s">
        <v>2063</v>
      </c>
      <c r="D3912" s="2">
        <v>57.5</v>
      </c>
      <c r="E3912" s="3">
        <v>0.1146298</v>
      </c>
      <c r="F3912" s="3">
        <v>0.39157500000000001</v>
      </c>
      <c r="G3912" s="4">
        <v>54100</v>
      </c>
      <c r="H3912" s="4">
        <v>398</v>
      </c>
      <c r="I3912" t="s">
        <v>3</v>
      </c>
      <c r="J3912" s="2">
        <v>57.5</v>
      </c>
      <c r="K3912" s="4">
        <v>9184</v>
      </c>
      <c r="L3912" s="4">
        <v>273</v>
      </c>
      <c r="M3912" s="23">
        <v>0</v>
      </c>
    </row>
    <row r="3913" spans="1:13" hidden="1" x14ac:dyDescent="0.25">
      <c r="A3913" t="s">
        <v>5462</v>
      </c>
      <c r="B3913" t="s">
        <v>5650</v>
      </c>
      <c r="C3913" t="s">
        <v>5651</v>
      </c>
      <c r="D3913" s="2">
        <v>57.5</v>
      </c>
      <c r="E3913" s="3">
        <v>0.1188598</v>
      </c>
      <c r="F3913" s="3">
        <v>0.47365699999999999</v>
      </c>
      <c r="G3913" s="4">
        <v>59452</v>
      </c>
      <c r="H3913" s="4">
        <v>352</v>
      </c>
      <c r="I3913" t="s">
        <v>17</v>
      </c>
      <c r="J3913" s="2">
        <v>42.5</v>
      </c>
      <c r="K3913" s="4">
        <v>4871</v>
      </c>
      <c r="L3913" s="4">
        <v>167</v>
      </c>
      <c r="M3913" s="23">
        <v>0</v>
      </c>
    </row>
    <row r="3914" spans="1:13" hidden="1" x14ac:dyDescent="0.25">
      <c r="A3914" t="s">
        <v>5462</v>
      </c>
      <c r="B3914" t="s">
        <v>5652</v>
      </c>
      <c r="C3914" t="s">
        <v>5465</v>
      </c>
      <c r="D3914" s="2">
        <v>57.5</v>
      </c>
      <c r="E3914" s="3">
        <v>0.15813099999999999</v>
      </c>
      <c r="F3914" s="3">
        <v>0.99990659999999998</v>
      </c>
      <c r="G3914" s="4">
        <v>10708</v>
      </c>
      <c r="H3914" s="4">
        <v>64</v>
      </c>
      <c r="I3914" t="s">
        <v>20</v>
      </c>
      <c r="J3914" s="2">
        <v>80</v>
      </c>
      <c r="K3914" s="4">
        <v>10708</v>
      </c>
      <c r="L3914" s="4">
        <v>64</v>
      </c>
      <c r="M3914" s="23">
        <v>0</v>
      </c>
    </row>
    <row r="3915" spans="1:13" hidden="1" x14ac:dyDescent="0.25">
      <c r="A3915" t="s">
        <v>5462</v>
      </c>
      <c r="B3915" t="s">
        <v>5653</v>
      </c>
      <c r="C3915" t="s">
        <v>3847</v>
      </c>
      <c r="D3915" s="2">
        <v>57.5</v>
      </c>
      <c r="E3915" s="3">
        <v>0.19786770000000001</v>
      </c>
      <c r="F3915" s="3">
        <v>0.99985440000000003</v>
      </c>
      <c r="G3915" s="4">
        <v>6867</v>
      </c>
      <c r="H3915" s="4">
        <v>74</v>
      </c>
      <c r="I3915" t="s">
        <v>20</v>
      </c>
      <c r="J3915" s="2">
        <v>47.5</v>
      </c>
      <c r="K3915" s="4">
        <v>1393</v>
      </c>
      <c r="L3915" s="4">
        <v>54</v>
      </c>
      <c r="M3915" s="23">
        <v>0</v>
      </c>
    </row>
    <row r="3916" spans="1:13" hidden="1" x14ac:dyDescent="0.25">
      <c r="A3916" t="s">
        <v>5462</v>
      </c>
      <c r="B3916" t="s">
        <v>5654</v>
      </c>
      <c r="C3916" t="s">
        <v>5465</v>
      </c>
      <c r="D3916" s="2">
        <v>57.5</v>
      </c>
      <c r="E3916" s="3">
        <v>7.9254000000000005E-2</v>
      </c>
      <c r="F3916" s="3">
        <v>0.78169200000000005</v>
      </c>
      <c r="G3916" s="4">
        <v>24209</v>
      </c>
      <c r="H3916" s="4">
        <v>413</v>
      </c>
      <c r="I3916" t="s">
        <v>3</v>
      </c>
      <c r="J3916" s="2">
        <v>62.5</v>
      </c>
      <c r="K3916" s="4">
        <v>5350</v>
      </c>
      <c r="L3916" s="4">
        <v>305</v>
      </c>
      <c r="M3916" s="23">
        <v>0</v>
      </c>
    </row>
    <row r="3917" spans="1:13" hidden="1" x14ac:dyDescent="0.25">
      <c r="A3917" t="s">
        <v>5462</v>
      </c>
      <c r="B3917" t="s">
        <v>5655</v>
      </c>
      <c r="C3917" t="s">
        <v>3941</v>
      </c>
      <c r="D3917" s="2">
        <v>57.5</v>
      </c>
      <c r="E3917" s="3">
        <v>0.1834266</v>
      </c>
      <c r="F3917" s="3">
        <v>0.98094139999999996</v>
      </c>
      <c r="G3917" s="4">
        <v>10191</v>
      </c>
      <c r="H3917" s="4">
        <v>133</v>
      </c>
      <c r="I3917" t="s">
        <v>20</v>
      </c>
      <c r="J3917" s="2">
        <v>57.5</v>
      </c>
      <c r="K3917" s="4">
        <v>2470</v>
      </c>
      <c r="L3917" s="4">
        <v>98</v>
      </c>
      <c r="M3917" s="23">
        <v>0</v>
      </c>
    </row>
    <row r="3918" spans="1:13" hidden="1" x14ac:dyDescent="0.25">
      <c r="A3918" t="s">
        <v>5462</v>
      </c>
      <c r="B3918" t="s">
        <v>1570</v>
      </c>
      <c r="C3918" t="s">
        <v>5481</v>
      </c>
      <c r="D3918" s="2">
        <v>57.5</v>
      </c>
      <c r="E3918" s="3">
        <v>9.9689600000000003E-2</v>
      </c>
      <c r="F3918" s="3">
        <v>0.35068009999999999</v>
      </c>
      <c r="G3918" s="4">
        <v>72959</v>
      </c>
      <c r="H3918" s="4">
        <v>758</v>
      </c>
      <c r="I3918" t="s">
        <v>17</v>
      </c>
      <c r="J3918" s="2">
        <v>62.5</v>
      </c>
      <c r="K3918" s="4">
        <v>12210</v>
      </c>
      <c r="L3918" s="4">
        <v>484</v>
      </c>
      <c r="M3918" s="23">
        <v>0</v>
      </c>
    </row>
    <row r="3919" spans="1:13" hidden="1" x14ac:dyDescent="0.25">
      <c r="A3919" t="s">
        <v>5462</v>
      </c>
      <c r="B3919" t="s">
        <v>5656</v>
      </c>
      <c r="C3919" t="s">
        <v>5657</v>
      </c>
      <c r="D3919" s="2">
        <v>57.5</v>
      </c>
      <c r="E3919" s="3">
        <v>0.22627459999999999</v>
      </c>
      <c r="F3919" s="3">
        <v>0.62371030000000005</v>
      </c>
      <c r="G3919" s="4">
        <v>22186</v>
      </c>
      <c r="H3919" s="4">
        <v>135</v>
      </c>
      <c r="I3919" t="s">
        <v>20</v>
      </c>
      <c r="J3919" s="2">
        <v>22.5</v>
      </c>
      <c r="K3919" s="4">
        <v>1204</v>
      </c>
      <c r="L3919" s="4">
        <v>50</v>
      </c>
      <c r="M3919" s="23">
        <v>4.2224000000000003E-3</v>
      </c>
    </row>
    <row r="3920" spans="1:13" hidden="1" x14ac:dyDescent="0.25">
      <c r="A3920" t="s">
        <v>5462</v>
      </c>
      <c r="B3920" t="s">
        <v>5658</v>
      </c>
      <c r="C3920" t="s">
        <v>5659</v>
      </c>
      <c r="D3920" s="2">
        <v>57.5</v>
      </c>
      <c r="E3920" s="3">
        <v>0.18624560000000001</v>
      </c>
      <c r="F3920" s="3">
        <v>0.37436960000000002</v>
      </c>
      <c r="G3920" s="4">
        <v>28284</v>
      </c>
      <c r="H3920" s="4">
        <v>206</v>
      </c>
      <c r="I3920" t="s">
        <v>3</v>
      </c>
      <c r="J3920" s="2">
        <v>35</v>
      </c>
      <c r="K3920" s="4">
        <v>2456</v>
      </c>
      <c r="L3920" s="4">
        <v>109</v>
      </c>
      <c r="M3920" s="23">
        <v>0</v>
      </c>
    </row>
    <row r="3921" spans="1:13" hidden="1" x14ac:dyDescent="0.25">
      <c r="A3921" t="s">
        <v>5462</v>
      </c>
      <c r="B3921" t="s">
        <v>5660</v>
      </c>
      <c r="C3921" t="s">
        <v>5661</v>
      </c>
      <c r="D3921" s="2">
        <v>57.5</v>
      </c>
      <c r="E3921" s="3">
        <v>0.25029220000000002</v>
      </c>
      <c r="F3921" s="3">
        <v>0.54362759999999999</v>
      </c>
      <c r="G3921" s="4">
        <v>20342</v>
      </c>
      <c r="H3921" s="4">
        <v>128</v>
      </c>
      <c r="I3921" t="s">
        <v>20</v>
      </c>
      <c r="J3921" s="2">
        <v>35</v>
      </c>
      <c r="K3921" s="4">
        <v>1790</v>
      </c>
      <c r="L3921" s="4">
        <v>73</v>
      </c>
      <c r="M3921" s="23">
        <v>0</v>
      </c>
    </row>
    <row r="3922" spans="1:13" hidden="1" x14ac:dyDescent="0.25">
      <c r="A3922" t="s">
        <v>5462</v>
      </c>
      <c r="B3922" t="s">
        <v>5662</v>
      </c>
      <c r="C3922" t="s">
        <v>5663</v>
      </c>
      <c r="D3922" s="2">
        <v>57.5</v>
      </c>
      <c r="E3922" s="3">
        <v>0.1547191</v>
      </c>
      <c r="F3922" s="3">
        <v>0.81456090000000003</v>
      </c>
      <c r="G3922" s="4">
        <v>12475</v>
      </c>
      <c r="H3922" s="4">
        <v>222</v>
      </c>
      <c r="I3922" t="s">
        <v>20</v>
      </c>
      <c r="J3922" s="2">
        <v>72.5</v>
      </c>
      <c r="K3922" s="4">
        <v>3934</v>
      </c>
      <c r="L3922" s="4">
        <v>179</v>
      </c>
      <c r="M3922" s="23">
        <v>0</v>
      </c>
    </row>
    <row r="3923" spans="1:13" hidden="1" x14ac:dyDescent="0.25">
      <c r="A3923" t="s">
        <v>5462</v>
      </c>
      <c r="B3923" t="s">
        <v>5664</v>
      </c>
      <c r="C3923" t="s">
        <v>5665</v>
      </c>
      <c r="D3923" s="2">
        <v>57.5</v>
      </c>
      <c r="E3923" s="3">
        <v>0.15778239999999999</v>
      </c>
      <c r="F3923" s="3">
        <v>0.99987820000000005</v>
      </c>
      <c r="G3923" s="4">
        <v>8208</v>
      </c>
      <c r="H3923" s="4">
        <v>113</v>
      </c>
      <c r="I3923" t="s">
        <v>20</v>
      </c>
      <c r="J3923" s="2">
        <v>52.5</v>
      </c>
      <c r="K3923" s="4">
        <v>1921</v>
      </c>
      <c r="L3923" s="4">
        <v>90</v>
      </c>
      <c r="M3923" s="23">
        <v>0</v>
      </c>
    </row>
    <row r="3924" spans="1:13" hidden="1" x14ac:dyDescent="0.25">
      <c r="A3924" t="s">
        <v>5462</v>
      </c>
      <c r="B3924" t="s">
        <v>5666</v>
      </c>
      <c r="C3924" t="s">
        <v>3903</v>
      </c>
      <c r="D3924" s="2">
        <v>57.5</v>
      </c>
      <c r="E3924" s="3">
        <v>9.7957500000000003E-2</v>
      </c>
      <c r="F3924" s="3">
        <v>0.9999306</v>
      </c>
      <c r="G3924" s="4">
        <v>14417</v>
      </c>
      <c r="H3924" s="4">
        <v>181</v>
      </c>
      <c r="I3924" t="s">
        <v>3</v>
      </c>
      <c r="J3924" s="2">
        <v>65</v>
      </c>
      <c r="K3924" s="4">
        <v>4054</v>
      </c>
      <c r="L3924" s="4">
        <v>133</v>
      </c>
      <c r="M3924" s="23">
        <v>0</v>
      </c>
    </row>
    <row r="3925" spans="1:13" hidden="1" x14ac:dyDescent="0.25">
      <c r="A3925" t="s">
        <v>5462</v>
      </c>
      <c r="B3925" t="s">
        <v>5667</v>
      </c>
      <c r="C3925" t="s">
        <v>5668</v>
      </c>
      <c r="D3925" s="2">
        <v>57.5</v>
      </c>
      <c r="E3925" s="3">
        <v>0.17707039999999999</v>
      </c>
      <c r="F3925" s="3">
        <v>0.91181350000000005</v>
      </c>
      <c r="G3925" s="4">
        <v>12087</v>
      </c>
      <c r="H3925" s="4">
        <v>127</v>
      </c>
      <c r="I3925" t="s">
        <v>20</v>
      </c>
      <c r="J3925" s="2">
        <v>50</v>
      </c>
      <c r="K3925" s="4">
        <v>2077</v>
      </c>
      <c r="L3925" s="4">
        <v>83</v>
      </c>
      <c r="M3925" s="23">
        <v>0</v>
      </c>
    </row>
    <row r="3926" spans="1:13" hidden="1" x14ac:dyDescent="0.25">
      <c r="A3926" t="s">
        <v>5462</v>
      </c>
      <c r="B3926" t="s">
        <v>5669</v>
      </c>
      <c r="C3926" t="s">
        <v>5670</v>
      </c>
      <c r="D3926" s="2">
        <v>57.5</v>
      </c>
      <c r="E3926" s="3">
        <v>0.1327045</v>
      </c>
      <c r="F3926" s="3">
        <v>0.66370989999999996</v>
      </c>
      <c r="G3926" s="4">
        <v>26338</v>
      </c>
      <c r="H3926" s="4">
        <v>240</v>
      </c>
      <c r="I3926" t="s">
        <v>3</v>
      </c>
      <c r="J3926" s="2">
        <v>40</v>
      </c>
      <c r="K3926" s="4">
        <v>2800</v>
      </c>
      <c r="L3926" s="4">
        <v>127</v>
      </c>
      <c r="M3926" s="23">
        <v>0</v>
      </c>
    </row>
    <row r="3927" spans="1:13" hidden="1" x14ac:dyDescent="0.25">
      <c r="A3927" t="s">
        <v>5462</v>
      </c>
      <c r="B3927" t="s">
        <v>5671</v>
      </c>
      <c r="C3927" t="s">
        <v>5541</v>
      </c>
      <c r="D3927" s="2">
        <v>57.5</v>
      </c>
      <c r="E3927" s="3">
        <v>0.1192069</v>
      </c>
      <c r="F3927" s="3">
        <v>0.50283630000000001</v>
      </c>
      <c r="G3927" s="4">
        <v>35280</v>
      </c>
      <c r="H3927" s="4">
        <v>407</v>
      </c>
      <c r="I3927" t="s">
        <v>3</v>
      </c>
      <c r="J3927" s="2">
        <v>62.5</v>
      </c>
      <c r="K3927" s="4">
        <v>6210</v>
      </c>
      <c r="L3927" s="4">
        <v>283</v>
      </c>
      <c r="M3927" s="23">
        <v>0</v>
      </c>
    </row>
    <row r="3928" spans="1:13" hidden="1" x14ac:dyDescent="0.25">
      <c r="A3928" t="s">
        <v>5462</v>
      </c>
      <c r="B3928" t="s">
        <v>5672</v>
      </c>
      <c r="C3928" t="s">
        <v>887</v>
      </c>
      <c r="D3928" s="2">
        <v>57.5</v>
      </c>
      <c r="E3928" s="3">
        <v>0.14896219999999999</v>
      </c>
      <c r="F3928" s="3">
        <v>0.84504749999999995</v>
      </c>
      <c r="G3928" s="4">
        <v>19213</v>
      </c>
      <c r="H3928" s="4">
        <v>167</v>
      </c>
      <c r="I3928" t="s">
        <v>3</v>
      </c>
      <c r="J3928" s="2">
        <v>50</v>
      </c>
      <c r="K3928" s="4">
        <v>3159</v>
      </c>
      <c r="L3928" s="4">
        <v>122</v>
      </c>
      <c r="M3928" s="23">
        <v>0</v>
      </c>
    </row>
    <row r="3929" spans="1:13" hidden="1" x14ac:dyDescent="0.25">
      <c r="A3929" t="s">
        <v>5462</v>
      </c>
      <c r="B3929" t="s">
        <v>5673</v>
      </c>
      <c r="C3929" t="s">
        <v>510</v>
      </c>
      <c r="D3929" s="2">
        <v>57.5</v>
      </c>
      <c r="E3929" s="3">
        <v>0.16143279999999999</v>
      </c>
      <c r="F3929" s="3">
        <v>0.4666187</v>
      </c>
      <c r="G3929" s="4">
        <v>42138</v>
      </c>
      <c r="H3929" s="4">
        <v>202</v>
      </c>
      <c r="I3929" t="s">
        <v>3</v>
      </c>
      <c r="J3929" s="2">
        <v>30</v>
      </c>
      <c r="K3929" s="4">
        <v>2167</v>
      </c>
      <c r="L3929" s="4">
        <v>79</v>
      </c>
      <c r="M3929" s="23">
        <v>0</v>
      </c>
    </row>
    <row r="3930" spans="1:13" hidden="1" x14ac:dyDescent="0.25">
      <c r="A3930" t="s">
        <v>5462</v>
      </c>
      <c r="B3930" t="s">
        <v>5674</v>
      </c>
      <c r="C3930" t="s">
        <v>5675</v>
      </c>
      <c r="D3930" s="2">
        <v>57.5</v>
      </c>
      <c r="E3930" s="3">
        <v>0.20345489999999999</v>
      </c>
      <c r="F3930" s="3">
        <v>0.74782709999999997</v>
      </c>
      <c r="G3930" s="4">
        <v>13250</v>
      </c>
      <c r="H3930" s="4">
        <v>111</v>
      </c>
      <c r="I3930" t="s">
        <v>20</v>
      </c>
      <c r="J3930" s="2">
        <v>42.5</v>
      </c>
      <c r="K3930" s="4">
        <v>1896</v>
      </c>
      <c r="L3930" s="4">
        <v>65</v>
      </c>
      <c r="M3930" s="23">
        <v>0</v>
      </c>
    </row>
    <row r="3931" spans="1:13" hidden="1" x14ac:dyDescent="0.25">
      <c r="A3931" t="s">
        <v>5462</v>
      </c>
      <c r="B3931" t="s">
        <v>5676</v>
      </c>
      <c r="C3931" t="s">
        <v>5677</v>
      </c>
      <c r="D3931" s="2">
        <v>55</v>
      </c>
      <c r="E3931" s="3">
        <v>0.2071644</v>
      </c>
      <c r="F3931" s="3">
        <v>0.88214729999999997</v>
      </c>
      <c r="G3931" s="4">
        <v>9334</v>
      </c>
      <c r="H3931" s="4">
        <v>89</v>
      </c>
      <c r="I3931" t="s">
        <v>20</v>
      </c>
      <c r="J3931" s="2">
        <v>45</v>
      </c>
      <c r="K3931" s="4">
        <v>1500</v>
      </c>
      <c r="L3931" s="4">
        <v>56</v>
      </c>
      <c r="M3931" s="23">
        <v>0</v>
      </c>
    </row>
    <row r="3932" spans="1:13" hidden="1" x14ac:dyDescent="0.25">
      <c r="A3932" t="s">
        <v>5462</v>
      </c>
      <c r="B3932" t="s">
        <v>5678</v>
      </c>
      <c r="C3932" t="s">
        <v>5679</v>
      </c>
      <c r="D3932" s="2">
        <v>55</v>
      </c>
      <c r="E3932" s="3">
        <v>4.5168699999999999E-2</v>
      </c>
      <c r="F3932" s="3">
        <v>0.20153109999999999</v>
      </c>
      <c r="G3932" s="4">
        <v>190252</v>
      </c>
      <c r="H3932" s="4">
        <v>1335</v>
      </c>
      <c r="I3932" t="s">
        <v>10</v>
      </c>
      <c r="J3932" s="2">
        <v>55</v>
      </c>
      <c r="K3932" s="4">
        <v>17729</v>
      </c>
      <c r="L3932" s="4">
        <v>682</v>
      </c>
      <c r="M3932" s="23">
        <v>0</v>
      </c>
    </row>
    <row r="3933" spans="1:13" hidden="1" x14ac:dyDescent="0.25">
      <c r="A3933" t="s">
        <v>5462</v>
      </c>
      <c r="B3933" t="s">
        <v>4158</v>
      </c>
      <c r="C3933" t="s">
        <v>5680</v>
      </c>
      <c r="D3933" s="2">
        <v>55</v>
      </c>
      <c r="E3933" s="3">
        <v>0.19424430000000001</v>
      </c>
      <c r="F3933" s="3">
        <v>0.81651450000000003</v>
      </c>
      <c r="G3933" s="4">
        <v>10462</v>
      </c>
      <c r="H3933" s="4">
        <v>98</v>
      </c>
      <c r="I3933" t="s">
        <v>20</v>
      </c>
      <c r="J3933" s="2">
        <v>47.5</v>
      </c>
      <c r="K3933" s="4">
        <v>1865</v>
      </c>
      <c r="L3933" s="4">
        <v>71</v>
      </c>
      <c r="M3933" s="23">
        <v>0</v>
      </c>
    </row>
    <row r="3934" spans="1:13" hidden="1" x14ac:dyDescent="0.25">
      <c r="A3934" t="s">
        <v>5462</v>
      </c>
      <c r="B3934" t="s">
        <v>5681</v>
      </c>
      <c r="C3934" t="s">
        <v>3465</v>
      </c>
      <c r="D3934" s="2">
        <v>55</v>
      </c>
      <c r="E3934" s="3">
        <v>4.6673699999999999E-2</v>
      </c>
      <c r="F3934" s="3">
        <v>0.178035</v>
      </c>
      <c r="G3934" s="4">
        <v>515559</v>
      </c>
      <c r="H3934" s="4">
        <v>3327</v>
      </c>
      <c r="I3934" t="s">
        <v>311</v>
      </c>
      <c r="J3934" s="2">
        <v>55</v>
      </c>
      <c r="K3934" s="4">
        <v>39947</v>
      </c>
      <c r="L3934" s="4">
        <v>1554</v>
      </c>
      <c r="M3934" s="23">
        <v>2.8098399999999999E-2</v>
      </c>
    </row>
    <row r="3935" spans="1:13" hidden="1" x14ac:dyDescent="0.25">
      <c r="A3935" t="s">
        <v>5462</v>
      </c>
      <c r="B3935" t="s">
        <v>167</v>
      </c>
      <c r="C3935" t="s">
        <v>5682</v>
      </c>
      <c r="D3935" s="2">
        <v>55</v>
      </c>
      <c r="E3935" s="3">
        <v>5.0492099999999998E-2</v>
      </c>
      <c r="F3935" s="3">
        <v>0.1962576</v>
      </c>
      <c r="G3935" s="4">
        <v>330076</v>
      </c>
      <c r="H3935" s="4">
        <v>3789</v>
      </c>
      <c r="I3935" t="s">
        <v>10</v>
      </c>
      <c r="J3935" s="2">
        <v>55</v>
      </c>
      <c r="K3935" s="4">
        <v>31719</v>
      </c>
      <c r="L3935" s="4">
        <v>2112</v>
      </c>
      <c r="M3935" s="23">
        <v>0</v>
      </c>
    </row>
    <row r="3936" spans="1:13" hidden="1" x14ac:dyDescent="0.25">
      <c r="A3936" t="s">
        <v>5462</v>
      </c>
      <c r="B3936" t="s">
        <v>5683</v>
      </c>
      <c r="C3936" t="s">
        <v>3465</v>
      </c>
      <c r="D3936" s="2">
        <v>55</v>
      </c>
      <c r="E3936" s="3">
        <v>3.6406899999999999E-2</v>
      </c>
      <c r="F3936" s="3">
        <v>0.25676199999999999</v>
      </c>
      <c r="G3936" s="4">
        <v>207143</v>
      </c>
      <c r="H3936" s="4">
        <v>2103</v>
      </c>
      <c r="I3936" t="s">
        <v>10</v>
      </c>
      <c r="J3936" s="2">
        <v>57.5</v>
      </c>
      <c r="K3936" s="4">
        <v>22736</v>
      </c>
      <c r="L3936" s="4">
        <v>1150</v>
      </c>
      <c r="M3936" s="23">
        <v>6.5490000000000004E-4</v>
      </c>
    </row>
    <row r="3937" spans="1:13" hidden="1" x14ac:dyDescent="0.25">
      <c r="A3937" t="s">
        <v>5462</v>
      </c>
      <c r="B3937" t="s">
        <v>5684</v>
      </c>
      <c r="C3937" t="s">
        <v>513</v>
      </c>
      <c r="D3937" s="2">
        <v>55</v>
      </c>
      <c r="E3937" s="3">
        <v>0.1630231</v>
      </c>
      <c r="F3937" s="3">
        <v>0.56846359999999996</v>
      </c>
      <c r="G3937" s="4">
        <v>22103</v>
      </c>
      <c r="H3937" s="4">
        <v>188</v>
      </c>
      <c r="I3937" t="s">
        <v>3</v>
      </c>
      <c r="J3937" s="2">
        <v>47.5</v>
      </c>
      <c r="K3937" s="4">
        <v>3096</v>
      </c>
      <c r="L3937" s="4">
        <v>107</v>
      </c>
      <c r="M3937" s="23">
        <v>0</v>
      </c>
    </row>
    <row r="3938" spans="1:13" hidden="1" x14ac:dyDescent="0.25">
      <c r="A3938" t="s">
        <v>5462</v>
      </c>
      <c r="B3938" t="s">
        <v>5685</v>
      </c>
      <c r="C3938" t="s">
        <v>5686</v>
      </c>
      <c r="D3938" s="2">
        <v>55</v>
      </c>
      <c r="E3938" s="3">
        <v>0.17034379999999999</v>
      </c>
      <c r="F3938" s="3">
        <v>0.71768759999999998</v>
      </c>
      <c r="G3938" s="4">
        <v>17480</v>
      </c>
      <c r="H3938" s="4">
        <v>179</v>
      </c>
      <c r="I3938" t="s">
        <v>3</v>
      </c>
      <c r="J3938" s="2">
        <v>52.5</v>
      </c>
      <c r="K3938" s="4">
        <v>2882</v>
      </c>
      <c r="L3938" s="4">
        <v>110</v>
      </c>
      <c r="M3938" s="23">
        <v>0</v>
      </c>
    </row>
    <row r="3939" spans="1:13" hidden="1" x14ac:dyDescent="0.25">
      <c r="A3939" t="s">
        <v>5462</v>
      </c>
      <c r="B3939" t="s">
        <v>5687</v>
      </c>
      <c r="C3939" t="s">
        <v>2697</v>
      </c>
      <c r="D3939" s="2">
        <v>55</v>
      </c>
      <c r="E3939" s="3">
        <v>0.12712589999999999</v>
      </c>
      <c r="F3939" s="3">
        <v>0.76674810000000004</v>
      </c>
      <c r="G3939" s="4">
        <v>15062</v>
      </c>
      <c r="H3939" s="4">
        <v>259</v>
      </c>
      <c r="I3939" t="s">
        <v>3</v>
      </c>
      <c r="J3939" s="2">
        <v>80</v>
      </c>
      <c r="K3939" s="4">
        <v>6464</v>
      </c>
      <c r="L3939" s="4">
        <v>210</v>
      </c>
      <c r="M3939" s="23">
        <v>0</v>
      </c>
    </row>
    <row r="3940" spans="1:13" hidden="1" x14ac:dyDescent="0.25">
      <c r="A3940" t="s">
        <v>5462</v>
      </c>
      <c r="B3940" t="s">
        <v>5688</v>
      </c>
      <c r="C3940" t="s">
        <v>5483</v>
      </c>
      <c r="D3940" s="2">
        <v>55</v>
      </c>
      <c r="E3940" s="3">
        <v>0.104369</v>
      </c>
      <c r="F3940" s="3">
        <v>0.99991600000000003</v>
      </c>
      <c r="G3940" s="4">
        <v>11899</v>
      </c>
      <c r="H3940" s="4">
        <v>195</v>
      </c>
      <c r="I3940" t="s">
        <v>3</v>
      </c>
      <c r="J3940" s="2">
        <v>55</v>
      </c>
      <c r="K3940" s="4">
        <v>2495</v>
      </c>
      <c r="L3940" s="4">
        <v>161</v>
      </c>
      <c r="M3940" s="23">
        <v>0</v>
      </c>
    </row>
    <row r="3941" spans="1:13" hidden="1" x14ac:dyDescent="0.25">
      <c r="A3941" t="s">
        <v>5462</v>
      </c>
      <c r="B3941" t="s">
        <v>5689</v>
      </c>
      <c r="C3941" t="s">
        <v>5690</v>
      </c>
      <c r="D3941" s="2">
        <v>55</v>
      </c>
      <c r="E3941" s="3">
        <v>8.2454100000000002E-2</v>
      </c>
      <c r="F3941" s="3">
        <v>0.20676449999999999</v>
      </c>
      <c r="G3941" s="4">
        <v>87596</v>
      </c>
      <c r="H3941" s="4">
        <v>390</v>
      </c>
      <c r="I3941" t="s">
        <v>10</v>
      </c>
      <c r="J3941" s="2">
        <v>30</v>
      </c>
      <c r="K3941" s="4">
        <v>3096</v>
      </c>
      <c r="L3941" s="4">
        <v>116</v>
      </c>
      <c r="M3941" s="23">
        <v>0</v>
      </c>
    </row>
    <row r="3942" spans="1:13" hidden="1" x14ac:dyDescent="0.25">
      <c r="A3942" t="s">
        <v>5462</v>
      </c>
      <c r="B3942" t="s">
        <v>5691</v>
      </c>
      <c r="C3942" t="s">
        <v>5470</v>
      </c>
      <c r="D3942" s="2">
        <v>55</v>
      </c>
      <c r="E3942" s="3">
        <v>0.26485880000000001</v>
      </c>
      <c r="F3942" s="3">
        <v>0.88844939999999994</v>
      </c>
      <c r="G3942" s="4">
        <v>8761</v>
      </c>
      <c r="H3942" s="4">
        <v>66</v>
      </c>
      <c r="I3942" t="s">
        <v>20</v>
      </c>
      <c r="J3942" s="2">
        <v>40</v>
      </c>
      <c r="K3942" s="4">
        <v>1256</v>
      </c>
      <c r="L3942" s="4">
        <v>38</v>
      </c>
      <c r="M3942" s="23">
        <v>0</v>
      </c>
    </row>
    <row r="3943" spans="1:13" hidden="1" x14ac:dyDescent="0.25">
      <c r="A3943" t="s">
        <v>5462</v>
      </c>
      <c r="B3943" t="s">
        <v>5383</v>
      </c>
      <c r="C3943" t="s">
        <v>3465</v>
      </c>
      <c r="D3943" s="2">
        <v>55</v>
      </c>
      <c r="E3943" s="3">
        <v>5.1393000000000001E-2</v>
      </c>
      <c r="F3943" s="3">
        <v>0.26750049999999997</v>
      </c>
      <c r="G3943" s="4">
        <v>1058791</v>
      </c>
      <c r="H3943" s="4">
        <v>25561</v>
      </c>
      <c r="I3943" t="s">
        <v>311</v>
      </c>
      <c r="J3943" s="2">
        <v>60</v>
      </c>
      <c r="K3943" s="4">
        <v>141422</v>
      </c>
      <c r="L3943" s="4">
        <v>21129</v>
      </c>
      <c r="M3943" s="23">
        <v>3.5580300000000002E-2</v>
      </c>
    </row>
    <row r="3944" spans="1:13" hidden="1" x14ac:dyDescent="0.25">
      <c r="A3944" t="s">
        <v>5462</v>
      </c>
      <c r="B3944" t="s">
        <v>5692</v>
      </c>
      <c r="C3944" t="s">
        <v>5693</v>
      </c>
      <c r="D3944" s="2">
        <v>55</v>
      </c>
      <c r="E3944" s="3">
        <v>0.2973092</v>
      </c>
      <c r="F3944" s="3">
        <v>0.98203720000000005</v>
      </c>
      <c r="G3944" s="4">
        <v>9458</v>
      </c>
      <c r="H3944" s="4">
        <v>78</v>
      </c>
      <c r="I3944" t="s">
        <v>20</v>
      </c>
      <c r="J3944" s="2">
        <v>40</v>
      </c>
      <c r="K3944" s="4">
        <v>1076</v>
      </c>
      <c r="L3944" s="4">
        <v>49</v>
      </c>
      <c r="M3944" s="23">
        <v>0</v>
      </c>
    </row>
    <row r="3945" spans="1:13" hidden="1" x14ac:dyDescent="0.25">
      <c r="A3945" t="s">
        <v>5462</v>
      </c>
      <c r="B3945" t="s">
        <v>5694</v>
      </c>
      <c r="C3945" t="s">
        <v>2129</v>
      </c>
      <c r="D3945" s="2">
        <v>55</v>
      </c>
      <c r="E3945" s="3">
        <v>0.11705989999999999</v>
      </c>
      <c r="F3945" s="3">
        <v>0.89908250000000001</v>
      </c>
      <c r="G3945" s="4">
        <v>11564</v>
      </c>
      <c r="H3945" s="4">
        <v>316</v>
      </c>
      <c r="I3945" t="s">
        <v>20</v>
      </c>
      <c r="J3945" s="2">
        <v>77.5</v>
      </c>
      <c r="K3945" s="4">
        <v>4630</v>
      </c>
      <c r="L3945" s="4">
        <v>276</v>
      </c>
      <c r="M3945" s="23">
        <v>0</v>
      </c>
    </row>
    <row r="3946" spans="1:13" hidden="1" x14ac:dyDescent="0.25">
      <c r="A3946" t="s">
        <v>5462</v>
      </c>
      <c r="B3946" t="s">
        <v>5695</v>
      </c>
      <c r="C3946" t="s">
        <v>5696</v>
      </c>
      <c r="D3946" s="2">
        <v>55</v>
      </c>
      <c r="E3946" s="3">
        <v>0.17732700000000001</v>
      </c>
      <c r="F3946" s="3">
        <v>0.99986090000000005</v>
      </c>
      <c r="G3946" s="4">
        <v>7186</v>
      </c>
      <c r="H3946" s="4">
        <v>76</v>
      </c>
      <c r="I3946" t="s">
        <v>20</v>
      </c>
      <c r="J3946" s="2">
        <v>42.5</v>
      </c>
      <c r="K3946" s="4">
        <v>1334</v>
      </c>
      <c r="L3946" s="4">
        <v>45</v>
      </c>
      <c r="M3946" s="23">
        <v>0</v>
      </c>
    </row>
    <row r="3947" spans="1:13" hidden="1" x14ac:dyDescent="0.25">
      <c r="A3947" t="s">
        <v>5462</v>
      </c>
      <c r="B3947" t="s">
        <v>5697</v>
      </c>
      <c r="C3947" t="s">
        <v>5641</v>
      </c>
      <c r="D3947" s="2">
        <v>55</v>
      </c>
      <c r="E3947" s="3">
        <v>0.1621389</v>
      </c>
      <c r="F3947" s="3">
        <v>0.48823709999999998</v>
      </c>
      <c r="G3947" s="4">
        <v>29179</v>
      </c>
      <c r="H3947" s="4">
        <v>175</v>
      </c>
      <c r="I3947" t="s">
        <v>3</v>
      </c>
      <c r="J3947" s="2">
        <v>27.5</v>
      </c>
      <c r="K3947" s="4">
        <v>1934</v>
      </c>
      <c r="L3947" s="4">
        <v>87</v>
      </c>
      <c r="M3947" s="23">
        <v>0</v>
      </c>
    </row>
    <row r="3948" spans="1:13" hidden="1" x14ac:dyDescent="0.25">
      <c r="A3948" t="s">
        <v>5462</v>
      </c>
      <c r="B3948" t="s">
        <v>5698</v>
      </c>
      <c r="C3948" t="s">
        <v>5699</v>
      </c>
      <c r="D3948" s="2">
        <v>55</v>
      </c>
      <c r="E3948" s="3">
        <v>0.32947359999999998</v>
      </c>
      <c r="F3948" s="3">
        <v>0.93386029999999998</v>
      </c>
      <c r="G3948" s="4">
        <v>9333</v>
      </c>
      <c r="H3948" s="4">
        <v>74</v>
      </c>
      <c r="I3948" t="s">
        <v>20</v>
      </c>
      <c r="J3948" s="2">
        <v>40</v>
      </c>
      <c r="K3948" s="4">
        <v>1343</v>
      </c>
      <c r="L3948" s="4">
        <v>27</v>
      </c>
      <c r="M3948" s="23">
        <v>0</v>
      </c>
    </row>
    <row r="3949" spans="1:13" hidden="1" x14ac:dyDescent="0.25">
      <c r="A3949" t="s">
        <v>5462</v>
      </c>
      <c r="B3949" t="s">
        <v>5700</v>
      </c>
      <c r="C3949" t="s">
        <v>5701</v>
      </c>
      <c r="D3949" s="2">
        <v>52.5</v>
      </c>
      <c r="E3949" s="3">
        <v>0.14691969999999999</v>
      </c>
      <c r="F3949" s="3">
        <v>0.99979499999999999</v>
      </c>
      <c r="G3949" s="4">
        <v>4877</v>
      </c>
      <c r="H3949" s="4">
        <v>145</v>
      </c>
      <c r="I3949" t="s">
        <v>20</v>
      </c>
      <c r="J3949" s="2">
        <v>82.5</v>
      </c>
      <c r="K3949" s="4">
        <v>4877</v>
      </c>
      <c r="L3949" s="4">
        <v>145</v>
      </c>
      <c r="M3949" s="23">
        <v>0</v>
      </c>
    </row>
    <row r="3950" spans="1:13" hidden="1" x14ac:dyDescent="0.25">
      <c r="A3950" t="s">
        <v>5462</v>
      </c>
      <c r="B3950" t="s">
        <v>5702</v>
      </c>
      <c r="C3950" t="s">
        <v>5703</v>
      </c>
      <c r="D3950" s="2">
        <v>52.5</v>
      </c>
      <c r="E3950" s="3">
        <v>7.6606499999999994E-2</v>
      </c>
      <c r="F3950" s="3">
        <v>0.98790789999999995</v>
      </c>
      <c r="G3950" s="4">
        <v>9232</v>
      </c>
      <c r="H3950" s="4">
        <v>334</v>
      </c>
      <c r="I3950" t="s">
        <v>3</v>
      </c>
      <c r="J3950" s="2">
        <v>80</v>
      </c>
      <c r="K3950" s="4">
        <v>5022</v>
      </c>
      <c r="L3950" s="4">
        <v>301</v>
      </c>
      <c r="M3950" s="23">
        <v>0</v>
      </c>
    </row>
    <row r="3951" spans="1:13" hidden="1" x14ac:dyDescent="0.25">
      <c r="A3951" t="s">
        <v>5462</v>
      </c>
      <c r="B3951" t="s">
        <v>5704</v>
      </c>
      <c r="C3951" t="s">
        <v>5705</v>
      </c>
      <c r="D3951" s="2">
        <v>52.5</v>
      </c>
      <c r="E3951" s="3">
        <v>9.1568200000000002E-2</v>
      </c>
      <c r="F3951" s="3">
        <v>0.51398160000000004</v>
      </c>
      <c r="G3951" s="4">
        <v>24869</v>
      </c>
      <c r="H3951" s="4">
        <v>339</v>
      </c>
      <c r="I3951" t="s">
        <v>3</v>
      </c>
      <c r="J3951" s="2">
        <v>57.5</v>
      </c>
      <c r="K3951" s="4">
        <v>4926</v>
      </c>
      <c r="L3951" s="4">
        <v>241</v>
      </c>
      <c r="M3951" s="23">
        <v>0</v>
      </c>
    </row>
    <row r="3952" spans="1:13" hidden="1" x14ac:dyDescent="0.25">
      <c r="A3952" t="s">
        <v>5462</v>
      </c>
      <c r="B3952" t="s">
        <v>5706</v>
      </c>
      <c r="C3952" t="s">
        <v>5707</v>
      </c>
      <c r="D3952" s="2">
        <v>52.5</v>
      </c>
      <c r="E3952" s="3">
        <v>0.1234943</v>
      </c>
      <c r="F3952" s="3">
        <v>0.2589709</v>
      </c>
      <c r="G3952" s="4">
        <v>49386</v>
      </c>
      <c r="H3952" s="4">
        <v>203</v>
      </c>
      <c r="I3952" t="s">
        <v>3</v>
      </c>
      <c r="J3952" s="2">
        <v>25</v>
      </c>
      <c r="K3952" s="4">
        <v>2624</v>
      </c>
      <c r="L3952" s="4">
        <v>80</v>
      </c>
      <c r="M3952" s="23">
        <v>0</v>
      </c>
    </row>
    <row r="3953" spans="1:13" hidden="1" x14ac:dyDescent="0.25">
      <c r="A3953" t="s">
        <v>5462</v>
      </c>
      <c r="B3953" t="s">
        <v>5708</v>
      </c>
      <c r="C3953" t="s">
        <v>2494</v>
      </c>
      <c r="D3953" s="2">
        <v>52.5</v>
      </c>
      <c r="E3953" s="3">
        <v>0.162856</v>
      </c>
      <c r="F3953" s="3">
        <v>0.74243890000000001</v>
      </c>
      <c r="G3953" s="4">
        <v>16938</v>
      </c>
      <c r="H3953" s="4">
        <v>92</v>
      </c>
      <c r="I3953" t="s">
        <v>3</v>
      </c>
      <c r="J3953" s="2">
        <v>22.5</v>
      </c>
      <c r="K3953" s="4">
        <v>1147</v>
      </c>
      <c r="L3953" s="4">
        <v>31</v>
      </c>
      <c r="M3953" s="23">
        <v>0</v>
      </c>
    </row>
    <row r="3954" spans="1:13" hidden="1" x14ac:dyDescent="0.25">
      <c r="A3954" t="s">
        <v>5462</v>
      </c>
      <c r="B3954" t="s">
        <v>691</v>
      </c>
      <c r="C3954" t="s">
        <v>5709</v>
      </c>
      <c r="D3954" s="2">
        <v>52.5</v>
      </c>
      <c r="E3954" s="3">
        <v>0.1614246</v>
      </c>
      <c r="F3954" s="3">
        <v>0.87183149999999998</v>
      </c>
      <c r="G3954" s="4">
        <v>12795</v>
      </c>
      <c r="H3954" s="4">
        <v>111</v>
      </c>
      <c r="I3954" t="s">
        <v>20</v>
      </c>
      <c r="J3954" s="2">
        <v>35</v>
      </c>
      <c r="K3954" s="4">
        <v>1416</v>
      </c>
      <c r="L3954" s="4">
        <v>65</v>
      </c>
      <c r="M3954" s="23">
        <v>0</v>
      </c>
    </row>
    <row r="3955" spans="1:13" hidden="1" x14ac:dyDescent="0.25">
      <c r="A3955" t="s">
        <v>5462</v>
      </c>
      <c r="B3955" t="s">
        <v>5710</v>
      </c>
      <c r="C3955" t="s">
        <v>5532</v>
      </c>
      <c r="D3955" s="2">
        <v>52.5</v>
      </c>
      <c r="E3955" s="3">
        <v>0.10584300000000001</v>
      </c>
      <c r="F3955" s="3">
        <v>0.35190779999999999</v>
      </c>
      <c r="G3955" s="4">
        <v>34854</v>
      </c>
      <c r="H3955" s="4">
        <v>285</v>
      </c>
      <c r="I3955" t="s">
        <v>3</v>
      </c>
      <c r="J3955" s="2">
        <v>37.5</v>
      </c>
      <c r="K3955" s="4">
        <v>3125</v>
      </c>
      <c r="L3955" s="4">
        <v>154</v>
      </c>
      <c r="M3955" s="23">
        <v>4.5459999999999997E-3</v>
      </c>
    </row>
    <row r="3956" spans="1:13" hidden="1" x14ac:dyDescent="0.25">
      <c r="A3956" t="s">
        <v>5462</v>
      </c>
      <c r="B3956" t="s">
        <v>5711</v>
      </c>
      <c r="C3956" t="s">
        <v>5712</v>
      </c>
      <c r="D3956" s="2">
        <v>52.5</v>
      </c>
      <c r="E3956" s="3">
        <v>0.132689</v>
      </c>
      <c r="F3956" s="3">
        <v>0.56744609999999995</v>
      </c>
      <c r="G3956" s="4">
        <v>20070</v>
      </c>
      <c r="H3956" s="4">
        <v>304</v>
      </c>
      <c r="I3956" t="s">
        <v>3</v>
      </c>
      <c r="J3956" s="2">
        <v>60</v>
      </c>
      <c r="K3956" s="4">
        <v>4547</v>
      </c>
      <c r="L3956" s="4">
        <v>225</v>
      </c>
      <c r="M3956" s="23">
        <v>0</v>
      </c>
    </row>
    <row r="3957" spans="1:13" hidden="1" x14ac:dyDescent="0.25">
      <c r="A3957" t="s">
        <v>5462</v>
      </c>
      <c r="B3957" t="s">
        <v>5713</v>
      </c>
      <c r="C3957" t="s">
        <v>5714</v>
      </c>
      <c r="D3957" s="2">
        <v>52.5</v>
      </c>
      <c r="E3957" s="3">
        <v>9.9656900000000007E-2</v>
      </c>
      <c r="F3957" s="3">
        <v>0.91697839999999997</v>
      </c>
      <c r="G3957" s="4">
        <v>13972</v>
      </c>
      <c r="H3957" s="4">
        <v>251</v>
      </c>
      <c r="I3957" t="s">
        <v>3</v>
      </c>
      <c r="J3957" s="2">
        <v>77.5</v>
      </c>
      <c r="K3957" s="4">
        <v>5658</v>
      </c>
      <c r="L3957" s="4">
        <v>224</v>
      </c>
      <c r="M3957" s="23">
        <v>0</v>
      </c>
    </row>
    <row r="3958" spans="1:13" hidden="1" x14ac:dyDescent="0.25">
      <c r="A3958" t="s">
        <v>5462</v>
      </c>
      <c r="B3958" t="s">
        <v>5715</v>
      </c>
      <c r="C3958" t="s">
        <v>4692</v>
      </c>
      <c r="D3958" s="2">
        <v>52.5</v>
      </c>
      <c r="E3958" s="3">
        <v>0.25276169999999998</v>
      </c>
      <c r="F3958" s="3">
        <v>0.77700519999999995</v>
      </c>
      <c r="G3958" s="4">
        <v>9610</v>
      </c>
      <c r="H3958" s="4">
        <v>56</v>
      </c>
      <c r="I3958" t="s">
        <v>20</v>
      </c>
      <c r="J3958" s="2">
        <v>45</v>
      </c>
      <c r="K3958" s="4">
        <v>1849</v>
      </c>
      <c r="L3958" s="4">
        <v>29</v>
      </c>
      <c r="M3958" s="23">
        <v>0</v>
      </c>
    </row>
    <row r="3959" spans="1:13" hidden="1" x14ac:dyDescent="0.25">
      <c r="A3959" t="s">
        <v>5462</v>
      </c>
      <c r="B3959" t="s">
        <v>1564</v>
      </c>
      <c r="C3959" t="s">
        <v>1872</v>
      </c>
      <c r="D3959" s="2">
        <v>52.5</v>
      </c>
      <c r="E3959" s="3">
        <v>9.3071399999999999E-2</v>
      </c>
      <c r="F3959" s="3">
        <v>0.98689309999999997</v>
      </c>
      <c r="G3959" s="4">
        <v>9939</v>
      </c>
      <c r="H3959" s="4">
        <v>287</v>
      </c>
      <c r="I3959" t="s">
        <v>3</v>
      </c>
      <c r="J3959" s="2">
        <v>75</v>
      </c>
      <c r="K3959" s="4">
        <v>4166</v>
      </c>
      <c r="L3959" s="4">
        <v>241</v>
      </c>
      <c r="M3959" s="23">
        <v>0</v>
      </c>
    </row>
    <row r="3960" spans="1:13" hidden="1" x14ac:dyDescent="0.25">
      <c r="A3960" t="s">
        <v>5462</v>
      </c>
      <c r="B3960" t="s">
        <v>5716</v>
      </c>
      <c r="C3960" t="s">
        <v>5651</v>
      </c>
      <c r="D3960" s="2">
        <v>52.5</v>
      </c>
      <c r="E3960" s="3">
        <v>0.13476750000000001</v>
      </c>
      <c r="F3960" s="3">
        <v>0.44343189999999999</v>
      </c>
      <c r="G3960" s="4">
        <v>38050</v>
      </c>
      <c r="H3960" s="4">
        <v>181</v>
      </c>
      <c r="I3960" t="s">
        <v>3</v>
      </c>
      <c r="J3960" s="2">
        <v>25</v>
      </c>
      <c r="K3960" s="4">
        <v>2440</v>
      </c>
      <c r="L3960" s="4">
        <v>51</v>
      </c>
      <c r="M3960" s="23">
        <v>0</v>
      </c>
    </row>
    <row r="3961" spans="1:13" hidden="1" x14ac:dyDescent="0.25">
      <c r="A3961" t="s">
        <v>5462</v>
      </c>
      <c r="B3961" t="s">
        <v>5717</v>
      </c>
      <c r="C3961" t="s">
        <v>5718</v>
      </c>
      <c r="D3961" s="2">
        <v>52.5</v>
      </c>
      <c r="E3961" s="3">
        <v>0.1131576</v>
      </c>
      <c r="F3961" s="3">
        <v>0.33681749999999999</v>
      </c>
      <c r="G3961" s="4">
        <v>31966</v>
      </c>
      <c r="H3961" s="4">
        <v>263</v>
      </c>
      <c r="I3961" t="s">
        <v>3</v>
      </c>
      <c r="J3961" s="2">
        <v>37.5</v>
      </c>
      <c r="K3961" s="4">
        <v>3016</v>
      </c>
      <c r="L3961" s="4">
        <v>154</v>
      </c>
      <c r="M3961" s="23">
        <v>0</v>
      </c>
    </row>
    <row r="3962" spans="1:13" hidden="1" x14ac:dyDescent="0.25">
      <c r="A3962" t="s">
        <v>5462</v>
      </c>
      <c r="B3962" t="s">
        <v>5719</v>
      </c>
      <c r="C3962" t="s">
        <v>1703</v>
      </c>
      <c r="D3962" s="2">
        <v>52.5</v>
      </c>
      <c r="E3962" s="3">
        <v>0.1061457</v>
      </c>
      <c r="F3962" s="3">
        <v>0.19562550000000001</v>
      </c>
      <c r="G3962" s="4">
        <v>51276</v>
      </c>
      <c r="H3962" s="4">
        <v>286</v>
      </c>
      <c r="I3962" t="s">
        <v>3</v>
      </c>
      <c r="J3962" s="2">
        <v>20</v>
      </c>
      <c r="K3962" s="4">
        <v>1690</v>
      </c>
      <c r="L3962" s="4">
        <v>69</v>
      </c>
      <c r="M3962" s="23">
        <v>0</v>
      </c>
    </row>
    <row r="3963" spans="1:13" hidden="1" x14ac:dyDescent="0.25">
      <c r="A3963" t="s">
        <v>5462</v>
      </c>
      <c r="B3963" t="s">
        <v>5720</v>
      </c>
      <c r="C3963" t="s">
        <v>1814</v>
      </c>
      <c r="D3963" s="2">
        <v>52.5</v>
      </c>
      <c r="E3963" s="3">
        <v>0.18159</v>
      </c>
      <c r="F3963" s="3">
        <v>0.71239620000000003</v>
      </c>
      <c r="G3963" s="4">
        <v>12442</v>
      </c>
      <c r="H3963" s="4">
        <v>116</v>
      </c>
      <c r="I3963" t="s">
        <v>20</v>
      </c>
      <c r="J3963" s="2">
        <v>37.5</v>
      </c>
      <c r="K3963" s="4">
        <v>1480</v>
      </c>
      <c r="L3963" s="4">
        <v>64</v>
      </c>
      <c r="M3963" s="23">
        <v>0</v>
      </c>
    </row>
    <row r="3964" spans="1:13" hidden="1" x14ac:dyDescent="0.25">
      <c r="A3964" t="s">
        <v>5462</v>
      </c>
      <c r="B3964" t="s">
        <v>5721</v>
      </c>
      <c r="C3964" t="s">
        <v>5722</v>
      </c>
      <c r="D3964" s="2">
        <v>52.5</v>
      </c>
      <c r="E3964" s="3">
        <v>0.11904729999999999</v>
      </c>
      <c r="F3964" s="3">
        <v>0.61483500000000002</v>
      </c>
      <c r="G3964" s="4">
        <v>29086</v>
      </c>
      <c r="H3964" s="4">
        <v>247</v>
      </c>
      <c r="I3964" t="s">
        <v>3</v>
      </c>
      <c r="J3964" s="2">
        <v>35</v>
      </c>
      <c r="K3964" s="4">
        <v>2581</v>
      </c>
      <c r="L3964" s="4">
        <v>128</v>
      </c>
      <c r="M3964" s="23">
        <v>0</v>
      </c>
    </row>
    <row r="3965" spans="1:13" hidden="1" x14ac:dyDescent="0.25">
      <c r="A3965" t="s">
        <v>5462</v>
      </c>
      <c r="B3965" t="s">
        <v>5723</v>
      </c>
      <c r="C3965" t="s">
        <v>5724</v>
      </c>
      <c r="D3965" s="2">
        <v>52.5</v>
      </c>
      <c r="E3965" s="3">
        <v>0.14076250000000001</v>
      </c>
      <c r="F3965" s="3">
        <v>0.55518780000000001</v>
      </c>
      <c r="G3965" s="4">
        <v>24989</v>
      </c>
      <c r="H3965" s="4">
        <v>200</v>
      </c>
      <c r="I3965" t="s">
        <v>3</v>
      </c>
      <c r="J3965" s="2">
        <v>37.5</v>
      </c>
      <c r="K3965" s="4">
        <v>2694</v>
      </c>
      <c r="L3965" s="4">
        <v>105</v>
      </c>
      <c r="M3965" s="23">
        <v>0</v>
      </c>
    </row>
    <row r="3966" spans="1:13" hidden="1" x14ac:dyDescent="0.25">
      <c r="A3966" t="s">
        <v>5462</v>
      </c>
      <c r="B3966" t="s">
        <v>5725</v>
      </c>
      <c r="C3966" t="s">
        <v>5726</v>
      </c>
      <c r="D3966" s="2">
        <v>52.5</v>
      </c>
      <c r="E3966" s="3">
        <v>0.13902490000000001</v>
      </c>
      <c r="F3966" s="3">
        <v>0.50780570000000003</v>
      </c>
      <c r="G3966" s="4">
        <v>18118</v>
      </c>
      <c r="H3966" s="4">
        <v>212</v>
      </c>
      <c r="I3966" t="s">
        <v>3</v>
      </c>
      <c r="J3966" s="2">
        <v>50</v>
      </c>
      <c r="K3966" s="4">
        <v>3632</v>
      </c>
      <c r="L3966" s="4">
        <v>111</v>
      </c>
      <c r="M3966" s="23">
        <v>0</v>
      </c>
    </row>
    <row r="3967" spans="1:13" hidden="1" x14ac:dyDescent="0.25">
      <c r="A3967" t="s">
        <v>5462</v>
      </c>
      <c r="B3967" t="s">
        <v>5727</v>
      </c>
      <c r="C3967" t="s">
        <v>5728</v>
      </c>
      <c r="D3967" s="2">
        <v>52.5</v>
      </c>
      <c r="E3967" s="3">
        <v>0.1416289</v>
      </c>
      <c r="F3967" s="3">
        <v>0.62236639999999999</v>
      </c>
      <c r="G3967" s="4">
        <v>14002</v>
      </c>
      <c r="H3967" s="4">
        <v>210</v>
      </c>
      <c r="I3967" t="s">
        <v>20</v>
      </c>
      <c r="J3967" s="2">
        <v>60</v>
      </c>
      <c r="K3967" s="4">
        <v>3724</v>
      </c>
      <c r="L3967" s="4">
        <v>163</v>
      </c>
      <c r="M3967" s="23">
        <v>0</v>
      </c>
    </row>
    <row r="3968" spans="1:13" hidden="1" x14ac:dyDescent="0.25">
      <c r="A3968" t="s">
        <v>5462</v>
      </c>
      <c r="B3968" t="s">
        <v>1797</v>
      </c>
      <c r="C3968" t="s">
        <v>2540</v>
      </c>
      <c r="D3968" s="2">
        <v>52.5</v>
      </c>
      <c r="E3968" s="3">
        <v>8.5786899999999999E-2</v>
      </c>
      <c r="F3968" s="3">
        <v>0.32729180000000002</v>
      </c>
      <c r="G3968" s="4">
        <v>58688</v>
      </c>
      <c r="H3968" s="4">
        <v>326</v>
      </c>
      <c r="I3968" t="s">
        <v>17</v>
      </c>
      <c r="J3968" s="2">
        <v>40</v>
      </c>
      <c r="K3968" s="4">
        <v>4523</v>
      </c>
      <c r="L3968" s="4">
        <v>138</v>
      </c>
      <c r="M3968" s="23">
        <v>0</v>
      </c>
    </row>
    <row r="3969" spans="1:13" hidden="1" x14ac:dyDescent="0.25">
      <c r="A3969" t="s">
        <v>5462</v>
      </c>
      <c r="B3969" t="s">
        <v>23</v>
      </c>
      <c r="C3969" t="s">
        <v>5729</v>
      </c>
      <c r="D3969" s="2">
        <v>52.5</v>
      </c>
      <c r="E3969" s="3">
        <v>0.1149589</v>
      </c>
      <c r="F3969" s="3">
        <v>0.99989700000000004</v>
      </c>
      <c r="G3969" s="4">
        <v>9710</v>
      </c>
      <c r="H3969" s="4">
        <v>144</v>
      </c>
      <c r="I3969" t="s">
        <v>20</v>
      </c>
      <c r="J3969" s="2">
        <v>87.5</v>
      </c>
      <c r="K3969" s="4">
        <v>9710</v>
      </c>
      <c r="L3969" s="4">
        <v>144</v>
      </c>
      <c r="M3969" s="23">
        <v>0</v>
      </c>
    </row>
    <row r="3970" spans="1:13" hidden="1" x14ac:dyDescent="0.25">
      <c r="A3970" t="s">
        <v>5462</v>
      </c>
      <c r="B3970" t="s">
        <v>5730</v>
      </c>
      <c r="C3970" t="s">
        <v>5731</v>
      </c>
      <c r="D3970" s="2">
        <v>52.5</v>
      </c>
      <c r="E3970" s="3">
        <v>0.14238149999999999</v>
      </c>
      <c r="F3970" s="3">
        <v>0.6184944</v>
      </c>
      <c r="G3970" s="4">
        <v>21082</v>
      </c>
      <c r="H3970" s="4">
        <v>167</v>
      </c>
      <c r="I3970" t="s">
        <v>3</v>
      </c>
      <c r="J3970" s="2">
        <v>35</v>
      </c>
      <c r="K3970" s="4">
        <v>2315</v>
      </c>
      <c r="L3970" s="4">
        <v>89</v>
      </c>
      <c r="M3970" s="23">
        <v>0</v>
      </c>
    </row>
    <row r="3971" spans="1:13" hidden="1" x14ac:dyDescent="0.25">
      <c r="A3971" t="s">
        <v>5462</v>
      </c>
      <c r="B3971" t="s">
        <v>5732</v>
      </c>
      <c r="C3971" t="s">
        <v>5699</v>
      </c>
      <c r="D3971" s="2">
        <v>52.5</v>
      </c>
      <c r="E3971" s="3">
        <v>0.2252856</v>
      </c>
      <c r="F3971" s="3">
        <v>0.78270510000000004</v>
      </c>
      <c r="G3971" s="4">
        <v>14120</v>
      </c>
      <c r="H3971" s="4">
        <v>44</v>
      </c>
      <c r="I3971" t="s">
        <v>20</v>
      </c>
      <c r="J3971" s="2">
        <v>12.5</v>
      </c>
      <c r="K3971" s="4">
        <v>345</v>
      </c>
      <c r="L3971" s="4">
        <v>11</v>
      </c>
      <c r="M3971" s="23">
        <v>0</v>
      </c>
    </row>
    <row r="3972" spans="1:13" hidden="1" x14ac:dyDescent="0.25">
      <c r="A3972" t="s">
        <v>5462</v>
      </c>
      <c r="B3972" t="s">
        <v>5733</v>
      </c>
      <c r="C3972" t="s">
        <v>5714</v>
      </c>
      <c r="D3972" s="2">
        <v>50</v>
      </c>
      <c r="E3972" s="3">
        <v>0.12759760000000001</v>
      </c>
      <c r="F3972" s="3">
        <v>0.99983569999999999</v>
      </c>
      <c r="G3972" s="4">
        <v>6085</v>
      </c>
      <c r="H3972" s="4">
        <v>119</v>
      </c>
      <c r="I3972" t="s">
        <v>20</v>
      </c>
      <c r="J3972" s="2">
        <v>62.5</v>
      </c>
      <c r="K3972" s="4">
        <v>2421</v>
      </c>
      <c r="L3972" s="4">
        <v>97</v>
      </c>
      <c r="M3972" s="23">
        <v>0</v>
      </c>
    </row>
    <row r="3973" spans="1:13" hidden="1" x14ac:dyDescent="0.25">
      <c r="A3973" t="s">
        <v>5462</v>
      </c>
      <c r="B3973" t="s">
        <v>5734</v>
      </c>
      <c r="C3973" t="s">
        <v>5680</v>
      </c>
      <c r="D3973" s="2">
        <v>50</v>
      </c>
      <c r="E3973" s="3">
        <v>0.16540350000000001</v>
      </c>
      <c r="F3973" s="3">
        <v>0.58591470000000001</v>
      </c>
      <c r="G3973" s="4">
        <v>16040</v>
      </c>
      <c r="H3973" s="4">
        <v>145</v>
      </c>
      <c r="I3973" t="s">
        <v>20</v>
      </c>
      <c r="J3973" s="2">
        <v>27.5</v>
      </c>
      <c r="K3973" s="4">
        <v>1274</v>
      </c>
      <c r="L3973" s="4">
        <v>78</v>
      </c>
      <c r="M3973" s="23">
        <v>0</v>
      </c>
    </row>
    <row r="3974" spans="1:13" hidden="1" x14ac:dyDescent="0.25">
      <c r="A3974" t="s">
        <v>5462</v>
      </c>
      <c r="B3974" t="s">
        <v>5735</v>
      </c>
      <c r="C3974" t="s">
        <v>5627</v>
      </c>
      <c r="D3974" s="2">
        <v>50</v>
      </c>
      <c r="E3974" s="3">
        <v>0.11344600000000001</v>
      </c>
      <c r="F3974" s="3">
        <v>0.57089219999999996</v>
      </c>
      <c r="G3974" s="4">
        <v>20374</v>
      </c>
      <c r="H3974" s="4">
        <v>217</v>
      </c>
      <c r="I3974" t="s">
        <v>3</v>
      </c>
      <c r="J3974" s="2">
        <v>55</v>
      </c>
      <c r="K3974" s="4">
        <v>4157</v>
      </c>
      <c r="L3974" s="4">
        <v>146</v>
      </c>
      <c r="M3974" s="23">
        <v>0</v>
      </c>
    </row>
    <row r="3975" spans="1:13" hidden="1" x14ac:dyDescent="0.25">
      <c r="A3975" t="s">
        <v>5462</v>
      </c>
      <c r="B3975" t="s">
        <v>5736</v>
      </c>
      <c r="C3975" t="s">
        <v>510</v>
      </c>
      <c r="D3975" s="2">
        <v>50</v>
      </c>
      <c r="E3975" s="3">
        <v>9.2997800000000005E-2</v>
      </c>
      <c r="F3975" s="3">
        <v>0.1667893</v>
      </c>
      <c r="G3975" s="4">
        <v>49195</v>
      </c>
      <c r="H3975" s="4">
        <v>308</v>
      </c>
      <c r="I3975" t="s">
        <v>17</v>
      </c>
      <c r="J3975" s="2">
        <v>30</v>
      </c>
      <c r="K3975" s="4">
        <v>3256</v>
      </c>
      <c r="L3975" s="4">
        <v>104</v>
      </c>
      <c r="M3975" s="23">
        <v>0</v>
      </c>
    </row>
    <row r="3976" spans="1:13" hidden="1" x14ac:dyDescent="0.25">
      <c r="A3976" t="s">
        <v>5462</v>
      </c>
      <c r="B3976" t="s">
        <v>5737</v>
      </c>
      <c r="C3976" t="s">
        <v>5738</v>
      </c>
      <c r="D3976" s="2">
        <v>50</v>
      </c>
      <c r="E3976" s="3">
        <v>8.3927600000000005E-2</v>
      </c>
      <c r="F3976" s="3">
        <v>0.53547769999999995</v>
      </c>
      <c r="G3976" s="4">
        <v>24655</v>
      </c>
      <c r="H3976" s="4">
        <v>265</v>
      </c>
      <c r="I3976" t="s">
        <v>3</v>
      </c>
      <c r="J3976" s="2">
        <v>47.5</v>
      </c>
      <c r="K3976" s="4">
        <v>3995</v>
      </c>
      <c r="L3976" s="4">
        <v>167</v>
      </c>
      <c r="M3976" s="23">
        <v>0</v>
      </c>
    </row>
    <row r="3977" spans="1:13" hidden="1" x14ac:dyDescent="0.25">
      <c r="A3977" t="s">
        <v>5462</v>
      </c>
      <c r="B3977" t="s">
        <v>5739</v>
      </c>
      <c r="C3977" t="s">
        <v>377</v>
      </c>
      <c r="D3977" s="2">
        <v>50</v>
      </c>
      <c r="E3977" s="3">
        <v>0.1233638</v>
      </c>
      <c r="F3977" s="3">
        <v>0.99978299999999998</v>
      </c>
      <c r="G3977" s="4">
        <v>9217</v>
      </c>
      <c r="H3977" s="4">
        <v>89</v>
      </c>
      <c r="I3977" t="s">
        <v>20</v>
      </c>
      <c r="J3977" s="2">
        <v>35</v>
      </c>
      <c r="K3977" s="4">
        <v>1329</v>
      </c>
      <c r="L3977" s="4">
        <v>53</v>
      </c>
      <c r="M3977" s="23">
        <v>0</v>
      </c>
    </row>
    <row r="3978" spans="1:13" hidden="1" x14ac:dyDescent="0.25">
      <c r="A3978" t="s">
        <v>5462</v>
      </c>
      <c r="B3978" t="s">
        <v>5740</v>
      </c>
      <c r="C3978" t="s">
        <v>5741</v>
      </c>
      <c r="D3978" s="2">
        <v>50</v>
      </c>
      <c r="E3978" s="3">
        <v>8.2200300000000004E-2</v>
      </c>
      <c r="F3978" s="3">
        <v>0.67640299999999998</v>
      </c>
      <c r="G3978" s="4">
        <v>18827</v>
      </c>
      <c r="H3978" s="4">
        <v>314</v>
      </c>
      <c r="I3978" t="s">
        <v>3</v>
      </c>
      <c r="J3978" s="2">
        <v>67.5</v>
      </c>
      <c r="K3978" s="4">
        <v>5796</v>
      </c>
      <c r="L3978" s="4">
        <v>238</v>
      </c>
      <c r="M3978" s="23">
        <v>0</v>
      </c>
    </row>
    <row r="3979" spans="1:13" hidden="1" x14ac:dyDescent="0.25">
      <c r="A3979" t="s">
        <v>5462</v>
      </c>
      <c r="B3979" t="s">
        <v>5742</v>
      </c>
      <c r="C3979" t="s">
        <v>5743</v>
      </c>
      <c r="D3979" s="2">
        <v>50</v>
      </c>
      <c r="E3979" s="3">
        <v>0.17206350000000001</v>
      </c>
      <c r="F3979" s="3">
        <v>0.58974360000000003</v>
      </c>
      <c r="G3979" s="4">
        <v>10856</v>
      </c>
      <c r="H3979" s="4">
        <v>144</v>
      </c>
      <c r="I3979" t="s">
        <v>20</v>
      </c>
      <c r="J3979" s="2">
        <v>60</v>
      </c>
      <c r="K3979" s="4">
        <v>3036</v>
      </c>
      <c r="L3979" s="4">
        <v>102</v>
      </c>
      <c r="M3979" s="23">
        <v>0</v>
      </c>
    </row>
    <row r="3980" spans="1:13" hidden="1" x14ac:dyDescent="0.25">
      <c r="A3980" t="s">
        <v>5462</v>
      </c>
      <c r="B3980" t="s">
        <v>5744</v>
      </c>
      <c r="C3980" t="s">
        <v>5745</v>
      </c>
      <c r="D3980" s="2">
        <v>50</v>
      </c>
      <c r="E3980" s="3">
        <v>0.1329217</v>
      </c>
      <c r="F3980" s="3">
        <v>0.82589710000000005</v>
      </c>
      <c r="G3980" s="4">
        <v>13994</v>
      </c>
      <c r="H3980" s="4">
        <v>150</v>
      </c>
      <c r="I3980" t="s">
        <v>3</v>
      </c>
      <c r="J3980" s="2">
        <v>65</v>
      </c>
      <c r="K3980" s="4">
        <v>4155</v>
      </c>
      <c r="L3980" s="4">
        <v>122</v>
      </c>
      <c r="M3980" s="23">
        <v>0</v>
      </c>
    </row>
    <row r="3981" spans="1:13" hidden="1" x14ac:dyDescent="0.25">
      <c r="A3981" t="s">
        <v>5462</v>
      </c>
      <c r="B3981" t="s">
        <v>5746</v>
      </c>
      <c r="C3981" t="s">
        <v>5532</v>
      </c>
      <c r="D3981" s="2">
        <v>50</v>
      </c>
      <c r="E3981" s="3">
        <v>0.17752200000000001</v>
      </c>
      <c r="F3981" s="3">
        <v>0.48131109999999999</v>
      </c>
      <c r="G3981" s="4">
        <v>18414</v>
      </c>
      <c r="H3981" s="4">
        <v>106</v>
      </c>
      <c r="I3981" t="s">
        <v>3</v>
      </c>
      <c r="J3981" s="2">
        <v>25</v>
      </c>
      <c r="K3981" s="4">
        <v>1472</v>
      </c>
      <c r="L3981" s="4">
        <v>52</v>
      </c>
      <c r="M3981" s="23">
        <v>0</v>
      </c>
    </row>
    <row r="3982" spans="1:13" hidden="1" x14ac:dyDescent="0.25">
      <c r="A3982" t="s">
        <v>5462</v>
      </c>
      <c r="B3982" t="s">
        <v>5747</v>
      </c>
      <c r="C3982" t="s">
        <v>2494</v>
      </c>
      <c r="D3982" s="2">
        <v>50</v>
      </c>
      <c r="E3982" s="3">
        <v>0.1146657</v>
      </c>
      <c r="F3982" s="3">
        <v>0.28244930000000001</v>
      </c>
      <c r="G3982" s="4">
        <v>48148</v>
      </c>
      <c r="H3982" s="4">
        <v>224</v>
      </c>
      <c r="I3982" t="s">
        <v>3</v>
      </c>
      <c r="J3982" s="2">
        <v>30</v>
      </c>
      <c r="K3982" s="4">
        <v>2817</v>
      </c>
      <c r="L3982" s="4">
        <v>93</v>
      </c>
      <c r="M3982" s="23">
        <v>0</v>
      </c>
    </row>
    <row r="3983" spans="1:13" hidden="1" x14ac:dyDescent="0.25">
      <c r="A3983" t="s">
        <v>5462</v>
      </c>
      <c r="B3983" t="s">
        <v>5748</v>
      </c>
      <c r="C3983" t="s">
        <v>2405</v>
      </c>
      <c r="D3983" s="2">
        <v>50</v>
      </c>
      <c r="E3983" s="3">
        <v>0.140517</v>
      </c>
      <c r="F3983" s="3">
        <v>0.34695100000000001</v>
      </c>
      <c r="G3983" s="4">
        <v>29045</v>
      </c>
      <c r="H3983" s="4">
        <v>163</v>
      </c>
      <c r="I3983" t="s">
        <v>3</v>
      </c>
      <c r="J3983" s="2">
        <v>25</v>
      </c>
      <c r="K3983" s="4">
        <v>1601</v>
      </c>
      <c r="L3983" s="4">
        <v>65</v>
      </c>
      <c r="M3983" s="23">
        <v>0</v>
      </c>
    </row>
    <row r="3984" spans="1:13" hidden="1" x14ac:dyDescent="0.25">
      <c r="A3984" t="s">
        <v>5462</v>
      </c>
      <c r="B3984" t="s">
        <v>5749</v>
      </c>
      <c r="C3984" t="s">
        <v>3870</v>
      </c>
      <c r="D3984" s="2">
        <v>50</v>
      </c>
      <c r="E3984" s="3">
        <v>0.1160656</v>
      </c>
      <c r="F3984" s="3">
        <v>0.99984499999999998</v>
      </c>
      <c r="G3984" s="4">
        <v>6450</v>
      </c>
      <c r="H3984" s="4">
        <v>124</v>
      </c>
      <c r="I3984" t="s">
        <v>20</v>
      </c>
      <c r="J3984" s="2">
        <v>82.5</v>
      </c>
      <c r="K3984" s="4">
        <v>6450</v>
      </c>
      <c r="L3984" s="4">
        <v>124</v>
      </c>
      <c r="M3984" s="23">
        <v>0</v>
      </c>
    </row>
    <row r="3985" spans="1:13" hidden="1" x14ac:dyDescent="0.25">
      <c r="A3985" t="s">
        <v>5462</v>
      </c>
      <c r="B3985" t="s">
        <v>5750</v>
      </c>
      <c r="C3985" t="s">
        <v>2799</v>
      </c>
      <c r="D3985" s="2">
        <v>50</v>
      </c>
      <c r="E3985" s="3">
        <v>0.11515309999999999</v>
      </c>
      <c r="F3985" s="3">
        <v>0.9825779</v>
      </c>
      <c r="G3985" s="4">
        <v>14156</v>
      </c>
      <c r="H3985" s="4">
        <v>146</v>
      </c>
      <c r="I3985" t="s">
        <v>3</v>
      </c>
      <c r="J3985" s="2">
        <v>47.5</v>
      </c>
      <c r="K3985" s="4">
        <v>2378</v>
      </c>
      <c r="L3985" s="4">
        <v>101</v>
      </c>
      <c r="M3985" s="23">
        <v>0</v>
      </c>
    </row>
    <row r="3986" spans="1:13" hidden="1" x14ac:dyDescent="0.25">
      <c r="A3986" t="s">
        <v>5462</v>
      </c>
      <c r="B3986" t="s">
        <v>5751</v>
      </c>
      <c r="C3986" t="s">
        <v>3999</v>
      </c>
      <c r="D3986" s="2">
        <v>50</v>
      </c>
      <c r="E3986" s="3">
        <v>7.6347899999999996E-2</v>
      </c>
      <c r="F3986" s="3">
        <v>0.99987360000000003</v>
      </c>
      <c r="G3986" s="4">
        <v>7913</v>
      </c>
      <c r="H3986" s="4">
        <v>216</v>
      </c>
      <c r="I3986" t="s">
        <v>3</v>
      </c>
      <c r="J3986" s="2">
        <v>85</v>
      </c>
      <c r="K3986" s="4">
        <v>7913</v>
      </c>
      <c r="L3986" s="4">
        <v>216</v>
      </c>
      <c r="M3986" s="23">
        <v>1.3508000000000001E-3</v>
      </c>
    </row>
    <row r="3987" spans="1:13" hidden="1" x14ac:dyDescent="0.25">
      <c r="A3987" t="s">
        <v>5462</v>
      </c>
      <c r="B3987" t="s">
        <v>5752</v>
      </c>
      <c r="C3987" t="s">
        <v>2320</v>
      </c>
      <c r="D3987" s="2">
        <v>50</v>
      </c>
      <c r="E3987" s="3">
        <v>0.17628340000000001</v>
      </c>
      <c r="F3987" s="3">
        <v>0.38949349999999999</v>
      </c>
      <c r="G3987" s="4">
        <v>22547</v>
      </c>
      <c r="H3987" s="4">
        <v>106</v>
      </c>
      <c r="I3987" t="s">
        <v>3</v>
      </c>
      <c r="J3987" s="2">
        <v>10</v>
      </c>
      <c r="K3987" s="4">
        <v>744</v>
      </c>
      <c r="L3987" s="4">
        <v>26</v>
      </c>
      <c r="M3987" s="23">
        <v>9.2259999999999998E-4</v>
      </c>
    </row>
    <row r="3988" spans="1:13" hidden="1" x14ac:dyDescent="0.25">
      <c r="A3988" t="s">
        <v>5462</v>
      </c>
      <c r="B3988" t="s">
        <v>5753</v>
      </c>
      <c r="C3988" t="s">
        <v>4219</v>
      </c>
      <c r="D3988" s="2">
        <v>50</v>
      </c>
      <c r="E3988" s="3">
        <v>0.1330934</v>
      </c>
      <c r="F3988" s="3">
        <v>0.99877749999999998</v>
      </c>
      <c r="G3988" s="4">
        <v>8987</v>
      </c>
      <c r="H3988" s="4">
        <v>104</v>
      </c>
      <c r="I3988" t="s">
        <v>20</v>
      </c>
      <c r="J3988" s="2">
        <v>52.5</v>
      </c>
      <c r="K3988" s="4">
        <v>1947</v>
      </c>
      <c r="L3988" s="4">
        <v>74</v>
      </c>
      <c r="M3988" s="23">
        <v>1.9992999999999999E-3</v>
      </c>
    </row>
    <row r="3989" spans="1:13" hidden="1" x14ac:dyDescent="0.25">
      <c r="A3989" t="s">
        <v>5462</v>
      </c>
      <c r="B3989" t="s">
        <v>5754</v>
      </c>
      <c r="C3989" t="s">
        <v>5738</v>
      </c>
      <c r="D3989" s="2">
        <v>50</v>
      </c>
      <c r="E3989" s="3">
        <v>0.1087524</v>
      </c>
      <c r="F3989" s="3">
        <v>0.86648369999999997</v>
      </c>
      <c r="G3989" s="4">
        <v>16737</v>
      </c>
      <c r="H3989" s="4">
        <v>169</v>
      </c>
      <c r="I3989" t="s">
        <v>3</v>
      </c>
      <c r="J3989" s="2">
        <v>52.5</v>
      </c>
      <c r="K3989" s="4">
        <v>3557</v>
      </c>
      <c r="L3989" s="4">
        <v>105</v>
      </c>
      <c r="M3989" s="23">
        <v>0</v>
      </c>
    </row>
    <row r="3990" spans="1:13" hidden="1" x14ac:dyDescent="0.25">
      <c r="A3990" t="s">
        <v>5462</v>
      </c>
      <c r="B3990" t="s">
        <v>5755</v>
      </c>
      <c r="C3990" t="s">
        <v>5756</v>
      </c>
      <c r="D3990" s="2">
        <v>50</v>
      </c>
      <c r="E3990" s="3">
        <v>0.23134209999999999</v>
      </c>
      <c r="F3990" s="3">
        <v>0.74211229999999995</v>
      </c>
      <c r="G3990" s="4">
        <v>10561</v>
      </c>
      <c r="H3990" s="4">
        <v>60</v>
      </c>
      <c r="I3990" t="s">
        <v>20</v>
      </c>
      <c r="J3990" s="2">
        <v>27.5</v>
      </c>
      <c r="K3990" s="4">
        <v>1052</v>
      </c>
      <c r="L3990" s="4">
        <v>27</v>
      </c>
      <c r="M3990" s="23">
        <v>8.1925999999999995E-3</v>
      </c>
    </row>
    <row r="3991" spans="1:13" hidden="1" x14ac:dyDescent="0.25">
      <c r="A3991" t="s">
        <v>5462</v>
      </c>
      <c r="B3991" t="s">
        <v>5757</v>
      </c>
      <c r="C3991" t="s">
        <v>2799</v>
      </c>
      <c r="D3991" s="2">
        <v>50</v>
      </c>
      <c r="E3991" s="3">
        <v>8.2333299999999998E-2</v>
      </c>
      <c r="F3991" s="3">
        <v>0.23451169999999999</v>
      </c>
      <c r="G3991" s="4">
        <v>71054</v>
      </c>
      <c r="H3991" s="4">
        <v>359</v>
      </c>
      <c r="I3991" t="s">
        <v>17</v>
      </c>
      <c r="J3991" s="2">
        <v>35</v>
      </c>
      <c r="K3991" s="4">
        <v>4614</v>
      </c>
      <c r="L3991" s="4">
        <v>165</v>
      </c>
      <c r="M3991" s="23">
        <v>0</v>
      </c>
    </row>
    <row r="3992" spans="1:13" hidden="1" x14ac:dyDescent="0.25">
      <c r="A3992" t="s">
        <v>5462</v>
      </c>
      <c r="B3992" t="s">
        <v>5758</v>
      </c>
      <c r="C3992" t="s">
        <v>5759</v>
      </c>
      <c r="D3992" s="2">
        <v>47.5</v>
      </c>
      <c r="E3992" s="3">
        <v>0.23026289999999999</v>
      </c>
      <c r="F3992" s="3">
        <v>0.52986650000000002</v>
      </c>
      <c r="G3992" s="4">
        <v>11789</v>
      </c>
      <c r="H3992" s="4">
        <v>110</v>
      </c>
      <c r="I3992" t="s">
        <v>20</v>
      </c>
      <c r="J3992" s="2">
        <v>47.5</v>
      </c>
      <c r="K3992" s="4">
        <v>2161</v>
      </c>
      <c r="L3992" s="4">
        <v>69</v>
      </c>
      <c r="M3992" s="23">
        <v>0</v>
      </c>
    </row>
    <row r="3993" spans="1:13" hidden="1" x14ac:dyDescent="0.25">
      <c r="A3993" t="s">
        <v>5462</v>
      </c>
      <c r="B3993" t="s">
        <v>5760</v>
      </c>
      <c r="C3993" t="s">
        <v>5761</v>
      </c>
      <c r="D3993" s="2">
        <v>47.5</v>
      </c>
      <c r="E3993" s="3">
        <v>0.20048099999999999</v>
      </c>
      <c r="F3993" s="3">
        <v>0.99963670000000004</v>
      </c>
      <c r="G3993" s="4">
        <v>2751</v>
      </c>
      <c r="H3993" s="4">
        <v>42</v>
      </c>
      <c r="I3993" t="s">
        <v>20</v>
      </c>
      <c r="J3993" s="2">
        <v>45</v>
      </c>
      <c r="K3993" s="4">
        <v>595</v>
      </c>
      <c r="L3993" s="4">
        <v>31</v>
      </c>
      <c r="M3993" s="23">
        <v>0</v>
      </c>
    </row>
    <row r="3994" spans="1:13" hidden="1" x14ac:dyDescent="0.25">
      <c r="A3994" t="s">
        <v>5462</v>
      </c>
      <c r="B3994" t="s">
        <v>5762</v>
      </c>
      <c r="C3994" t="s">
        <v>249</v>
      </c>
      <c r="D3994" s="2">
        <v>47.5</v>
      </c>
      <c r="E3994" s="3">
        <v>6.3870300000000005E-2</v>
      </c>
      <c r="F3994" s="3">
        <v>0.99986079999999999</v>
      </c>
      <c r="G3994" s="4">
        <v>7184</v>
      </c>
      <c r="H3994" s="4">
        <v>178</v>
      </c>
      <c r="I3994" t="s">
        <v>3</v>
      </c>
      <c r="J3994" s="2">
        <v>85</v>
      </c>
      <c r="K3994" s="4">
        <v>7184</v>
      </c>
      <c r="L3994" s="4">
        <v>178</v>
      </c>
      <c r="M3994" s="23">
        <v>0</v>
      </c>
    </row>
    <row r="3995" spans="1:13" hidden="1" x14ac:dyDescent="0.25">
      <c r="A3995" t="s">
        <v>5462</v>
      </c>
      <c r="B3995" t="s">
        <v>5763</v>
      </c>
      <c r="C3995" t="s">
        <v>5764</v>
      </c>
      <c r="D3995" s="2">
        <v>47.5</v>
      </c>
      <c r="E3995" s="3">
        <v>0.145845</v>
      </c>
      <c r="F3995" s="3">
        <v>0.99981710000000001</v>
      </c>
      <c r="G3995" s="4">
        <v>5467</v>
      </c>
      <c r="H3995" s="4">
        <v>69</v>
      </c>
      <c r="I3995" t="s">
        <v>20</v>
      </c>
      <c r="J3995" s="2">
        <v>75</v>
      </c>
      <c r="K3995" s="4">
        <v>5467</v>
      </c>
      <c r="L3995" s="4">
        <v>69</v>
      </c>
      <c r="M3995" s="23">
        <v>0</v>
      </c>
    </row>
    <row r="3996" spans="1:13" hidden="1" x14ac:dyDescent="0.25">
      <c r="A3996" t="s">
        <v>5462</v>
      </c>
      <c r="B3996" t="s">
        <v>5765</v>
      </c>
      <c r="C3996" t="s">
        <v>5766</v>
      </c>
      <c r="D3996" s="2">
        <v>47.5</v>
      </c>
      <c r="E3996" s="3">
        <v>0.14164470000000001</v>
      </c>
      <c r="F3996" s="3">
        <v>0.99978909999999999</v>
      </c>
      <c r="G3996" s="4">
        <v>4740</v>
      </c>
      <c r="H3996" s="4">
        <v>64</v>
      </c>
      <c r="I3996" t="s">
        <v>20</v>
      </c>
      <c r="J3996" s="2">
        <v>42.5</v>
      </c>
      <c r="K3996" s="4">
        <v>915</v>
      </c>
      <c r="L3996" s="4">
        <v>40</v>
      </c>
      <c r="M3996" s="23">
        <v>0</v>
      </c>
    </row>
    <row r="3997" spans="1:13" hidden="1" x14ac:dyDescent="0.25">
      <c r="A3997" t="s">
        <v>5462</v>
      </c>
      <c r="B3997" t="s">
        <v>5122</v>
      </c>
      <c r="C3997" t="s">
        <v>5767</v>
      </c>
      <c r="D3997" s="2">
        <v>47.5</v>
      </c>
      <c r="E3997" s="3">
        <v>6.3751000000000002E-2</v>
      </c>
      <c r="F3997" s="3">
        <v>0.15099219999999999</v>
      </c>
      <c r="G3997" s="4">
        <v>61099</v>
      </c>
      <c r="H3997" s="4">
        <v>260</v>
      </c>
      <c r="I3997" t="s">
        <v>17</v>
      </c>
      <c r="J3997" s="2">
        <v>27.5</v>
      </c>
      <c r="K3997" s="4">
        <v>3620</v>
      </c>
      <c r="L3997" s="4">
        <v>79</v>
      </c>
      <c r="M3997" s="23">
        <v>0</v>
      </c>
    </row>
    <row r="3998" spans="1:13" hidden="1" x14ac:dyDescent="0.25">
      <c r="A3998" t="s">
        <v>5462</v>
      </c>
      <c r="B3998" t="s">
        <v>5768</v>
      </c>
      <c r="C3998" t="s">
        <v>1703</v>
      </c>
      <c r="D3998" s="2">
        <v>47.5</v>
      </c>
      <c r="E3998" s="3">
        <v>0.13800090000000001</v>
      </c>
      <c r="F3998" s="3">
        <v>0.24093980000000001</v>
      </c>
      <c r="G3998" s="4">
        <v>33707</v>
      </c>
      <c r="H3998" s="4">
        <v>117</v>
      </c>
      <c r="I3998" t="s">
        <v>3</v>
      </c>
      <c r="J3998" s="2">
        <v>10</v>
      </c>
      <c r="K3998" s="4">
        <v>642</v>
      </c>
      <c r="L3998" s="4">
        <v>16</v>
      </c>
      <c r="M3998" s="23">
        <v>0</v>
      </c>
    </row>
    <row r="3999" spans="1:13" hidden="1" x14ac:dyDescent="0.25">
      <c r="A3999" t="s">
        <v>5462</v>
      </c>
      <c r="B3999" t="s">
        <v>5769</v>
      </c>
      <c r="C3999" t="s">
        <v>1968</v>
      </c>
      <c r="D3999" s="2">
        <v>47.5</v>
      </c>
      <c r="E3999" s="3">
        <v>9.9998900000000002E-2</v>
      </c>
      <c r="F3999" s="3">
        <v>0.99989030000000001</v>
      </c>
      <c r="G3999" s="4">
        <v>9118</v>
      </c>
      <c r="H3999" s="4">
        <v>107</v>
      </c>
      <c r="I3999" t="s">
        <v>20</v>
      </c>
      <c r="J3999" s="2">
        <v>82.5</v>
      </c>
      <c r="K3999" s="4">
        <v>9118</v>
      </c>
      <c r="L3999" s="4">
        <v>107</v>
      </c>
      <c r="M3999" s="23">
        <v>0</v>
      </c>
    </row>
    <row r="4000" spans="1:13" hidden="1" x14ac:dyDescent="0.25">
      <c r="A4000" t="s">
        <v>5462</v>
      </c>
      <c r="B4000" t="s">
        <v>5770</v>
      </c>
      <c r="C4000" t="s">
        <v>5771</v>
      </c>
      <c r="D4000" s="2">
        <v>47.5</v>
      </c>
      <c r="E4000" s="3">
        <v>9.1818399999999994E-2</v>
      </c>
      <c r="F4000" s="3">
        <v>0.99982709999999997</v>
      </c>
      <c r="G4000" s="4">
        <v>5783</v>
      </c>
      <c r="H4000" s="4">
        <v>186</v>
      </c>
      <c r="I4000" t="s">
        <v>20</v>
      </c>
      <c r="J4000" s="2">
        <v>82.5</v>
      </c>
      <c r="K4000" s="4">
        <v>5783</v>
      </c>
      <c r="L4000" s="4">
        <v>186</v>
      </c>
      <c r="M4000" s="23">
        <v>0</v>
      </c>
    </row>
    <row r="4001" spans="1:13" hidden="1" x14ac:dyDescent="0.25">
      <c r="A4001" t="s">
        <v>5462</v>
      </c>
      <c r="B4001" t="s">
        <v>5772</v>
      </c>
      <c r="C4001" t="s">
        <v>5773</v>
      </c>
      <c r="D4001" s="2">
        <v>47.5</v>
      </c>
      <c r="E4001" s="3">
        <v>0.17326159999999999</v>
      </c>
      <c r="F4001" s="3">
        <v>0.99920489999999995</v>
      </c>
      <c r="G4001" s="4">
        <v>3770</v>
      </c>
      <c r="H4001" s="4">
        <v>53</v>
      </c>
      <c r="I4001" t="s">
        <v>20</v>
      </c>
      <c r="J4001" s="2">
        <v>52.5</v>
      </c>
      <c r="K4001" s="4">
        <v>1224</v>
      </c>
      <c r="L4001" s="4">
        <v>36</v>
      </c>
      <c r="M4001" s="23">
        <v>0</v>
      </c>
    </row>
    <row r="4002" spans="1:13" hidden="1" x14ac:dyDescent="0.25">
      <c r="A4002" t="s">
        <v>5462</v>
      </c>
      <c r="B4002" t="s">
        <v>5774</v>
      </c>
      <c r="C4002" t="s">
        <v>5775</v>
      </c>
      <c r="D4002" s="2">
        <v>47.5</v>
      </c>
      <c r="E4002" s="3">
        <v>0.23443839999999999</v>
      </c>
      <c r="F4002" s="3">
        <v>0.45079900000000001</v>
      </c>
      <c r="G4002" s="4">
        <v>18082</v>
      </c>
      <c r="H4002" s="4">
        <v>73</v>
      </c>
      <c r="I4002" t="s">
        <v>20</v>
      </c>
      <c r="J4002" s="2">
        <v>15</v>
      </c>
      <c r="K4002" s="4">
        <v>763</v>
      </c>
      <c r="L4002" s="4">
        <v>27</v>
      </c>
      <c r="M4002" s="23">
        <v>0</v>
      </c>
    </row>
    <row r="4003" spans="1:13" hidden="1" x14ac:dyDescent="0.25">
      <c r="A4003" t="s">
        <v>5462</v>
      </c>
      <c r="B4003" t="s">
        <v>5776</v>
      </c>
      <c r="C4003" t="s">
        <v>1082</v>
      </c>
      <c r="D4003" s="2">
        <v>47.5</v>
      </c>
      <c r="E4003" s="3">
        <v>0.1311378</v>
      </c>
      <c r="F4003" s="3">
        <v>0.77921750000000001</v>
      </c>
      <c r="G4003" s="4">
        <v>12328</v>
      </c>
      <c r="H4003" s="4">
        <v>146</v>
      </c>
      <c r="I4003" t="s">
        <v>20</v>
      </c>
      <c r="J4003" s="2">
        <v>47.5</v>
      </c>
      <c r="K4003" s="4">
        <v>2266</v>
      </c>
      <c r="L4003" s="4">
        <v>98</v>
      </c>
      <c r="M4003" s="23">
        <v>0</v>
      </c>
    </row>
    <row r="4004" spans="1:13" hidden="1" x14ac:dyDescent="0.25">
      <c r="A4004" t="s">
        <v>5462</v>
      </c>
      <c r="B4004" t="s">
        <v>5777</v>
      </c>
      <c r="C4004" t="s">
        <v>5778</v>
      </c>
      <c r="D4004" s="2">
        <v>47.5</v>
      </c>
      <c r="E4004" s="3">
        <v>0.1334351</v>
      </c>
      <c r="F4004" s="3">
        <v>0.6511593</v>
      </c>
      <c r="G4004" s="4">
        <v>17300</v>
      </c>
      <c r="H4004" s="4">
        <v>148</v>
      </c>
      <c r="I4004" t="s">
        <v>3</v>
      </c>
      <c r="J4004" s="2">
        <v>40</v>
      </c>
      <c r="K4004" s="4">
        <v>2475</v>
      </c>
      <c r="L4004" s="4">
        <v>91</v>
      </c>
      <c r="M4004" s="23">
        <v>0</v>
      </c>
    </row>
    <row r="4005" spans="1:13" hidden="1" x14ac:dyDescent="0.25">
      <c r="A4005" t="s">
        <v>5462</v>
      </c>
      <c r="B4005" t="s">
        <v>5779</v>
      </c>
      <c r="C4005" t="s">
        <v>4219</v>
      </c>
      <c r="D4005" s="2">
        <v>47.5</v>
      </c>
      <c r="E4005" s="3">
        <v>0.175816</v>
      </c>
      <c r="F4005" s="3">
        <v>0.99967550000000005</v>
      </c>
      <c r="G4005" s="4">
        <v>6162</v>
      </c>
      <c r="H4005" s="4">
        <v>34</v>
      </c>
      <c r="I4005" t="s">
        <v>20</v>
      </c>
      <c r="J4005" s="2">
        <v>20</v>
      </c>
      <c r="K4005" s="4">
        <v>461</v>
      </c>
      <c r="L4005" s="4">
        <v>18</v>
      </c>
      <c r="M4005" s="23">
        <v>0</v>
      </c>
    </row>
    <row r="4006" spans="1:13" hidden="1" x14ac:dyDescent="0.25">
      <c r="A4006" t="s">
        <v>5462</v>
      </c>
      <c r="B4006" t="s">
        <v>5780</v>
      </c>
      <c r="C4006" t="s">
        <v>1946</v>
      </c>
      <c r="D4006" s="2">
        <v>47.5</v>
      </c>
      <c r="E4006" s="3">
        <v>0.1122068</v>
      </c>
      <c r="F4006" s="3">
        <v>0.9998513</v>
      </c>
      <c r="G4006" s="4">
        <v>6725</v>
      </c>
      <c r="H4006" s="4">
        <v>85</v>
      </c>
      <c r="I4006" t="s">
        <v>20</v>
      </c>
      <c r="J4006" s="2">
        <v>37.5</v>
      </c>
      <c r="K4006" s="4">
        <v>1118</v>
      </c>
      <c r="L4006" s="4">
        <v>73</v>
      </c>
      <c r="M4006" s="23">
        <v>0</v>
      </c>
    </row>
    <row r="4007" spans="1:13" hidden="1" x14ac:dyDescent="0.25">
      <c r="A4007" t="s">
        <v>5462</v>
      </c>
      <c r="B4007" t="s">
        <v>248</v>
      </c>
      <c r="C4007" t="s">
        <v>249</v>
      </c>
      <c r="D4007" s="2">
        <v>47.5</v>
      </c>
      <c r="E4007" s="3">
        <v>7.9827099999999998E-2</v>
      </c>
      <c r="F4007" s="3">
        <v>0.99984260000000003</v>
      </c>
      <c r="G4007" s="4">
        <v>6352</v>
      </c>
      <c r="H4007" s="4">
        <v>225</v>
      </c>
      <c r="I4007" t="s">
        <v>20</v>
      </c>
      <c r="J4007" s="2">
        <v>85</v>
      </c>
      <c r="K4007" s="4">
        <v>6352</v>
      </c>
      <c r="L4007" s="4">
        <v>225</v>
      </c>
      <c r="M4007" s="23">
        <v>0</v>
      </c>
    </row>
    <row r="4008" spans="1:13" hidden="1" x14ac:dyDescent="0.25">
      <c r="A4008" t="s">
        <v>5462</v>
      </c>
      <c r="B4008" t="s">
        <v>5781</v>
      </c>
      <c r="C4008" t="s">
        <v>5782</v>
      </c>
      <c r="D4008" s="2">
        <v>45</v>
      </c>
      <c r="E4008" s="3">
        <v>0.1190399</v>
      </c>
      <c r="F4008" s="3">
        <v>0.99957149999999995</v>
      </c>
      <c r="G4008" s="4">
        <v>6998</v>
      </c>
      <c r="H4008" s="4">
        <v>91</v>
      </c>
      <c r="I4008" t="s">
        <v>20</v>
      </c>
      <c r="J4008" s="2">
        <v>60</v>
      </c>
      <c r="K4008" s="4">
        <v>2434</v>
      </c>
      <c r="L4008" s="4">
        <v>70</v>
      </c>
      <c r="M4008" s="23">
        <v>0</v>
      </c>
    </row>
    <row r="4009" spans="1:13" hidden="1" x14ac:dyDescent="0.25">
      <c r="A4009" t="s">
        <v>5462</v>
      </c>
      <c r="B4009" t="s">
        <v>5783</v>
      </c>
      <c r="C4009" t="s">
        <v>4692</v>
      </c>
      <c r="D4009" s="2">
        <v>45</v>
      </c>
      <c r="E4009" s="3">
        <v>8.9487300000000006E-2</v>
      </c>
      <c r="F4009" s="3">
        <v>0.2004976</v>
      </c>
      <c r="G4009" s="4">
        <v>44967</v>
      </c>
      <c r="H4009" s="4">
        <v>250</v>
      </c>
      <c r="I4009" t="s">
        <v>17</v>
      </c>
      <c r="J4009" s="2">
        <v>30</v>
      </c>
      <c r="K4009" s="4">
        <v>3156</v>
      </c>
      <c r="L4009" s="4">
        <v>100</v>
      </c>
      <c r="M4009" s="23">
        <v>0</v>
      </c>
    </row>
    <row r="4010" spans="1:13" hidden="1" x14ac:dyDescent="0.25">
      <c r="A4010" t="s">
        <v>5462</v>
      </c>
      <c r="B4010" t="s">
        <v>5784</v>
      </c>
      <c r="C4010" t="s">
        <v>5579</v>
      </c>
      <c r="D4010" s="2">
        <v>45</v>
      </c>
      <c r="E4010" s="3">
        <v>0.13234650000000001</v>
      </c>
      <c r="F4010" s="3">
        <v>0.99980519999999995</v>
      </c>
      <c r="G4010" s="4">
        <v>5132</v>
      </c>
      <c r="H4010" s="4">
        <v>67</v>
      </c>
      <c r="I4010" t="s">
        <v>20</v>
      </c>
      <c r="J4010" s="2">
        <v>47.5</v>
      </c>
      <c r="K4010" s="4">
        <v>1371</v>
      </c>
      <c r="L4010" s="4">
        <v>41</v>
      </c>
      <c r="M4010" s="23">
        <v>0</v>
      </c>
    </row>
    <row r="4011" spans="1:13" hidden="1" x14ac:dyDescent="0.25">
      <c r="A4011" t="s">
        <v>5462</v>
      </c>
      <c r="B4011" t="s">
        <v>5785</v>
      </c>
      <c r="C4011" t="s">
        <v>5786</v>
      </c>
      <c r="D4011" s="2">
        <v>45</v>
      </c>
      <c r="E4011" s="3">
        <v>4.5077699999999998E-2</v>
      </c>
      <c r="F4011" s="3">
        <v>0.791767</v>
      </c>
      <c r="G4011" s="4">
        <v>10848</v>
      </c>
      <c r="H4011" s="4">
        <v>262</v>
      </c>
      <c r="I4011" t="s">
        <v>3</v>
      </c>
      <c r="J4011" s="2">
        <v>62.5</v>
      </c>
      <c r="K4011" s="4">
        <v>4291</v>
      </c>
      <c r="L4011" s="4">
        <v>225</v>
      </c>
      <c r="M4011" s="23">
        <v>0</v>
      </c>
    </row>
    <row r="4012" spans="1:13" hidden="1" x14ac:dyDescent="0.25">
      <c r="A4012" t="s">
        <v>5462</v>
      </c>
      <c r="B4012" t="s">
        <v>5787</v>
      </c>
      <c r="C4012" t="s">
        <v>3999</v>
      </c>
      <c r="D4012" s="2">
        <v>45</v>
      </c>
      <c r="E4012" s="3">
        <v>0.14435190000000001</v>
      </c>
      <c r="F4012" s="3">
        <v>0.9997355</v>
      </c>
      <c r="G4012" s="4">
        <v>3780</v>
      </c>
      <c r="H4012" s="4">
        <v>27</v>
      </c>
      <c r="I4012" t="s">
        <v>20</v>
      </c>
      <c r="J4012" s="2">
        <v>67.5</v>
      </c>
      <c r="K4012" s="4">
        <v>3780</v>
      </c>
      <c r="L4012" s="4">
        <v>27</v>
      </c>
      <c r="M4012" s="23">
        <v>0</v>
      </c>
    </row>
    <row r="4013" spans="1:13" hidden="1" x14ac:dyDescent="0.25">
      <c r="A4013" t="s">
        <v>5462</v>
      </c>
      <c r="B4013" t="s">
        <v>5788</v>
      </c>
      <c r="C4013" t="s">
        <v>5728</v>
      </c>
      <c r="D4013" s="2">
        <v>45</v>
      </c>
      <c r="E4013" s="3">
        <v>0.1038843</v>
      </c>
      <c r="F4013" s="3">
        <v>0.93928500000000004</v>
      </c>
      <c r="G4013" s="4">
        <v>10195</v>
      </c>
      <c r="H4013" s="4">
        <v>155</v>
      </c>
      <c r="I4013" t="s">
        <v>20</v>
      </c>
      <c r="J4013" s="2">
        <v>52.5</v>
      </c>
      <c r="K4013" s="4">
        <v>2245</v>
      </c>
      <c r="L4013" s="4">
        <v>115</v>
      </c>
      <c r="M4013" s="23">
        <v>0</v>
      </c>
    </row>
    <row r="4014" spans="1:13" hidden="1" x14ac:dyDescent="0.25">
      <c r="A4014" t="s">
        <v>5462</v>
      </c>
      <c r="B4014" t="s">
        <v>5789</v>
      </c>
      <c r="C4014" t="s">
        <v>5551</v>
      </c>
      <c r="D4014" s="2">
        <v>45</v>
      </c>
      <c r="E4014" s="3">
        <v>0.1638791</v>
      </c>
      <c r="F4014" s="3">
        <v>0.5440372</v>
      </c>
      <c r="G4014" s="4">
        <v>13120</v>
      </c>
      <c r="H4014" s="4">
        <v>106</v>
      </c>
      <c r="I4014" t="s">
        <v>20</v>
      </c>
      <c r="J4014" s="2">
        <v>32.5</v>
      </c>
      <c r="K4014" s="4">
        <v>1511</v>
      </c>
      <c r="L4014" s="4">
        <v>63</v>
      </c>
      <c r="M4014" s="23">
        <v>0</v>
      </c>
    </row>
    <row r="4015" spans="1:13" hidden="1" x14ac:dyDescent="0.25">
      <c r="A4015" t="s">
        <v>5462</v>
      </c>
      <c r="B4015" t="s">
        <v>357</v>
      </c>
      <c r="C4015" t="s">
        <v>5790</v>
      </c>
      <c r="D4015" s="2">
        <v>45</v>
      </c>
      <c r="E4015" s="3">
        <v>0.1394475</v>
      </c>
      <c r="F4015" s="3">
        <v>0.95585819999999999</v>
      </c>
      <c r="G4015" s="4">
        <v>5825</v>
      </c>
      <c r="H4015" s="4">
        <v>94</v>
      </c>
      <c r="I4015" t="s">
        <v>20</v>
      </c>
      <c r="J4015" s="2">
        <v>60</v>
      </c>
      <c r="K4015" s="4">
        <v>1944</v>
      </c>
      <c r="L4015" s="4">
        <v>76</v>
      </c>
      <c r="M4015" s="23">
        <v>0</v>
      </c>
    </row>
    <row r="4016" spans="1:13" hidden="1" x14ac:dyDescent="0.25">
      <c r="A4016" t="s">
        <v>5462</v>
      </c>
      <c r="B4016" t="s">
        <v>5791</v>
      </c>
      <c r="C4016" t="s">
        <v>680</v>
      </c>
      <c r="D4016" s="2">
        <v>45</v>
      </c>
      <c r="E4016" s="3">
        <v>0.16818420000000001</v>
      </c>
      <c r="F4016" s="3">
        <v>0.81515780000000004</v>
      </c>
      <c r="G4016" s="4">
        <v>8626</v>
      </c>
      <c r="H4016" s="4">
        <v>82</v>
      </c>
      <c r="I4016" t="s">
        <v>20</v>
      </c>
      <c r="J4016" s="2">
        <v>37.5</v>
      </c>
      <c r="K4016" s="4">
        <v>1379</v>
      </c>
      <c r="L4016" s="4">
        <v>54</v>
      </c>
      <c r="M4016" s="23">
        <v>0</v>
      </c>
    </row>
    <row r="4017" spans="1:13" hidden="1" x14ac:dyDescent="0.25">
      <c r="A4017" t="s">
        <v>5462</v>
      </c>
      <c r="B4017" t="s">
        <v>5792</v>
      </c>
      <c r="C4017" t="s">
        <v>2492</v>
      </c>
      <c r="D4017" s="2">
        <v>45</v>
      </c>
      <c r="E4017" s="3">
        <v>0.1159742</v>
      </c>
      <c r="F4017" s="3">
        <v>0.99984930000000005</v>
      </c>
      <c r="G4017" s="4">
        <v>6635</v>
      </c>
      <c r="H4017" s="4">
        <v>64</v>
      </c>
      <c r="I4017" t="s">
        <v>20</v>
      </c>
      <c r="J4017" s="2">
        <v>30</v>
      </c>
      <c r="K4017" s="4">
        <v>922</v>
      </c>
      <c r="L4017" s="4">
        <v>33</v>
      </c>
      <c r="M4017" s="23">
        <v>0</v>
      </c>
    </row>
    <row r="4018" spans="1:13" hidden="1" x14ac:dyDescent="0.25">
      <c r="A4018" t="s">
        <v>5462</v>
      </c>
      <c r="B4018" t="s">
        <v>5793</v>
      </c>
      <c r="C4018" t="s">
        <v>5794</v>
      </c>
      <c r="D4018" s="2">
        <v>45</v>
      </c>
      <c r="E4018" s="3">
        <v>0.18477750000000001</v>
      </c>
      <c r="F4018" s="3">
        <v>0.99971909999999997</v>
      </c>
      <c r="G4018" s="4">
        <v>3559</v>
      </c>
      <c r="H4018" s="4">
        <v>42</v>
      </c>
      <c r="I4018" t="s">
        <v>20</v>
      </c>
      <c r="J4018" s="2">
        <v>65</v>
      </c>
      <c r="K4018" s="4">
        <v>3559</v>
      </c>
      <c r="L4018" s="4">
        <v>42</v>
      </c>
      <c r="M4018" s="23">
        <v>0</v>
      </c>
    </row>
    <row r="4019" spans="1:13" hidden="1" x14ac:dyDescent="0.25">
      <c r="A4019" t="s">
        <v>5462</v>
      </c>
      <c r="B4019" t="s">
        <v>5795</v>
      </c>
      <c r="C4019" t="s">
        <v>5796</v>
      </c>
      <c r="D4019" s="2">
        <v>45</v>
      </c>
      <c r="E4019" s="3">
        <v>0.1614708</v>
      </c>
      <c r="F4019" s="3">
        <v>0.83431909999999998</v>
      </c>
      <c r="G4019" s="4">
        <v>10157</v>
      </c>
      <c r="H4019" s="4">
        <v>76</v>
      </c>
      <c r="I4019" t="s">
        <v>20</v>
      </c>
      <c r="J4019" s="2">
        <v>30</v>
      </c>
      <c r="K4019" s="4">
        <v>1184</v>
      </c>
      <c r="L4019" s="4">
        <v>45</v>
      </c>
      <c r="M4019" s="23">
        <v>0</v>
      </c>
    </row>
    <row r="4020" spans="1:13" hidden="1" x14ac:dyDescent="0.25">
      <c r="A4020" t="s">
        <v>5462</v>
      </c>
      <c r="B4020" t="s">
        <v>5797</v>
      </c>
      <c r="C4020" t="s">
        <v>5798</v>
      </c>
      <c r="D4020" s="2">
        <v>45</v>
      </c>
      <c r="E4020" s="3">
        <v>0.17297299999999999</v>
      </c>
      <c r="F4020" s="3">
        <v>0.99900889999999998</v>
      </c>
      <c r="G4020" s="4">
        <v>2016</v>
      </c>
      <c r="H4020" s="4">
        <v>27</v>
      </c>
      <c r="I4020" t="s">
        <v>20</v>
      </c>
      <c r="J4020" s="2">
        <v>47.5</v>
      </c>
      <c r="K4020" s="4">
        <v>651</v>
      </c>
      <c r="L4020" s="4">
        <v>18</v>
      </c>
      <c r="M4020" s="23">
        <v>0</v>
      </c>
    </row>
    <row r="4021" spans="1:13" hidden="1" x14ac:dyDescent="0.25">
      <c r="A4021" t="s">
        <v>5462</v>
      </c>
      <c r="B4021" t="s">
        <v>5799</v>
      </c>
      <c r="C4021" t="s">
        <v>5714</v>
      </c>
      <c r="D4021" s="2">
        <v>45</v>
      </c>
      <c r="E4021" s="3">
        <v>5.9419899999999998E-2</v>
      </c>
      <c r="F4021" s="3">
        <v>0.99975809999999998</v>
      </c>
      <c r="G4021" s="4">
        <v>4132</v>
      </c>
      <c r="H4021" s="4">
        <v>170</v>
      </c>
      <c r="I4021" t="s">
        <v>20</v>
      </c>
      <c r="J4021" s="2">
        <v>80</v>
      </c>
      <c r="K4021" s="4">
        <v>4132</v>
      </c>
      <c r="L4021" s="4">
        <v>170</v>
      </c>
      <c r="M4021" s="23">
        <v>0</v>
      </c>
    </row>
    <row r="4022" spans="1:13" hidden="1" x14ac:dyDescent="0.25">
      <c r="A4022" t="s">
        <v>5462</v>
      </c>
      <c r="B4022" t="s">
        <v>5800</v>
      </c>
      <c r="C4022" t="s">
        <v>5562</v>
      </c>
      <c r="D4022" s="2">
        <v>42.5</v>
      </c>
      <c r="E4022" s="3">
        <v>6.0027200000000003E-2</v>
      </c>
      <c r="F4022" s="3">
        <v>0.99982020000000005</v>
      </c>
      <c r="G4022" s="4">
        <v>5562</v>
      </c>
      <c r="H4022" s="4">
        <v>129</v>
      </c>
      <c r="I4022" t="s">
        <v>20</v>
      </c>
      <c r="J4022" s="2">
        <v>80</v>
      </c>
      <c r="K4022" s="4">
        <v>5562</v>
      </c>
      <c r="L4022" s="4">
        <v>129</v>
      </c>
      <c r="M4022" s="23">
        <v>0</v>
      </c>
    </row>
    <row r="4023" spans="1:13" hidden="1" x14ac:dyDescent="0.25">
      <c r="A4023" t="s">
        <v>5462</v>
      </c>
      <c r="B4023" t="s">
        <v>696</v>
      </c>
      <c r="C4023" t="s">
        <v>5577</v>
      </c>
      <c r="D4023" s="2">
        <v>42.5</v>
      </c>
      <c r="E4023" s="3">
        <v>8.9436500000000002E-2</v>
      </c>
      <c r="F4023" s="3">
        <v>0.99977139999999998</v>
      </c>
      <c r="G4023" s="4">
        <v>4373</v>
      </c>
      <c r="H4023" s="4">
        <v>104</v>
      </c>
      <c r="I4023" t="s">
        <v>20</v>
      </c>
      <c r="J4023" s="2">
        <v>75</v>
      </c>
      <c r="K4023" s="4">
        <v>4373</v>
      </c>
      <c r="L4023" s="4">
        <v>104</v>
      </c>
      <c r="M4023" s="23">
        <v>0</v>
      </c>
    </row>
    <row r="4024" spans="1:13" hidden="1" x14ac:dyDescent="0.25">
      <c r="A4024" t="s">
        <v>5462</v>
      </c>
      <c r="B4024" t="s">
        <v>5801</v>
      </c>
      <c r="C4024" t="s">
        <v>3870</v>
      </c>
      <c r="D4024" s="2">
        <v>42.5</v>
      </c>
      <c r="E4024" s="3">
        <v>0.1564836</v>
      </c>
      <c r="F4024" s="3">
        <v>0.99971399999999999</v>
      </c>
      <c r="G4024" s="4">
        <v>3496</v>
      </c>
      <c r="H4024" s="4">
        <v>31</v>
      </c>
      <c r="I4024" t="s">
        <v>20</v>
      </c>
      <c r="J4024" s="2">
        <v>35</v>
      </c>
      <c r="K4024" s="4">
        <v>665</v>
      </c>
      <c r="L4024" s="4">
        <v>21</v>
      </c>
      <c r="M4024" s="23">
        <v>0</v>
      </c>
    </row>
    <row r="4025" spans="1:13" hidden="1" x14ac:dyDescent="0.25">
      <c r="A4025" t="s">
        <v>5462</v>
      </c>
      <c r="B4025" t="s">
        <v>5802</v>
      </c>
      <c r="C4025" t="s">
        <v>5473</v>
      </c>
      <c r="D4025" s="2">
        <v>42.5</v>
      </c>
      <c r="E4025" s="3">
        <v>4.4704000000000002E-3</v>
      </c>
      <c r="F4025" s="3">
        <v>0.52715239999999997</v>
      </c>
      <c r="G4025" s="4">
        <v>64835</v>
      </c>
      <c r="H4025" s="4">
        <v>121</v>
      </c>
      <c r="I4025" t="s">
        <v>311</v>
      </c>
      <c r="J4025" s="2">
        <v>10</v>
      </c>
      <c r="K4025" s="4">
        <v>144</v>
      </c>
      <c r="L4025" s="4">
        <v>2</v>
      </c>
      <c r="M4025" s="23">
        <v>0</v>
      </c>
    </row>
    <row r="4026" spans="1:13" hidden="1" x14ac:dyDescent="0.25">
      <c r="A4026" t="s">
        <v>5462</v>
      </c>
      <c r="B4026" t="s">
        <v>5803</v>
      </c>
      <c r="C4026" t="s">
        <v>873</v>
      </c>
      <c r="D4026" s="2">
        <v>42.5</v>
      </c>
      <c r="E4026" s="3">
        <v>8.7337899999999996E-2</v>
      </c>
      <c r="F4026" s="3">
        <v>0.99972709999999998</v>
      </c>
      <c r="G4026" s="4">
        <v>3664</v>
      </c>
      <c r="H4026" s="4">
        <v>114</v>
      </c>
      <c r="I4026" t="s">
        <v>20</v>
      </c>
      <c r="J4026" s="2">
        <v>70</v>
      </c>
      <c r="K4026" s="4">
        <v>3664</v>
      </c>
      <c r="L4026" s="4">
        <v>114</v>
      </c>
      <c r="M4026" s="23">
        <v>0</v>
      </c>
    </row>
    <row r="4027" spans="1:13" hidden="1" x14ac:dyDescent="0.25">
      <c r="A4027" t="s">
        <v>5462</v>
      </c>
      <c r="B4027" t="s">
        <v>5804</v>
      </c>
      <c r="C4027" t="s">
        <v>4202</v>
      </c>
      <c r="D4027" s="2">
        <v>42.5</v>
      </c>
      <c r="E4027" s="3">
        <v>0.1048159</v>
      </c>
      <c r="F4027" s="3">
        <v>0.98816090000000001</v>
      </c>
      <c r="G4027" s="4">
        <v>8597</v>
      </c>
      <c r="H4027" s="4">
        <v>59</v>
      </c>
      <c r="I4027" t="s">
        <v>20</v>
      </c>
      <c r="J4027" s="2">
        <v>32.5</v>
      </c>
      <c r="K4027" s="4">
        <v>1278</v>
      </c>
      <c r="L4027" s="4">
        <v>34</v>
      </c>
      <c r="M4027" s="23">
        <v>0</v>
      </c>
    </row>
    <row r="4028" spans="1:13" hidden="1" x14ac:dyDescent="0.25">
      <c r="A4028" t="s">
        <v>5462</v>
      </c>
      <c r="B4028" t="s">
        <v>5805</v>
      </c>
      <c r="C4028" t="s">
        <v>5481</v>
      </c>
      <c r="D4028" s="2">
        <v>42.5</v>
      </c>
      <c r="E4028" s="3">
        <v>9.4029699999999994E-2</v>
      </c>
      <c r="F4028" s="3">
        <v>0.236236</v>
      </c>
      <c r="G4028" s="4">
        <v>38287</v>
      </c>
      <c r="H4028" s="4">
        <v>186</v>
      </c>
      <c r="I4028" t="s">
        <v>3</v>
      </c>
      <c r="J4028" s="2">
        <v>25</v>
      </c>
      <c r="K4028" s="4">
        <v>1990</v>
      </c>
      <c r="L4028" s="4">
        <v>81</v>
      </c>
      <c r="M4028" s="23">
        <v>0</v>
      </c>
    </row>
    <row r="4029" spans="1:13" hidden="1" x14ac:dyDescent="0.25">
      <c r="A4029" t="s">
        <v>5462</v>
      </c>
      <c r="B4029" t="s">
        <v>5806</v>
      </c>
      <c r="C4029" t="s">
        <v>3799</v>
      </c>
      <c r="D4029" s="2">
        <v>42.5</v>
      </c>
      <c r="E4029" s="3">
        <v>0.1109067</v>
      </c>
      <c r="F4029" s="3">
        <v>0.99982899999999997</v>
      </c>
      <c r="G4029" s="4">
        <v>5847</v>
      </c>
      <c r="H4029" s="4">
        <v>82</v>
      </c>
      <c r="I4029" t="s">
        <v>20</v>
      </c>
      <c r="J4029" s="2">
        <v>50</v>
      </c>
      <c r="K4029" s="4">
        <v>1513</v>
      </c>
      <c r="L4029" s="4">
        <v>65</v>
      </c>
      <c r="M4029" s="23">
        <v>0</v>
      </c>
    </row>
    <row r="4030" spans="1:13" hidden="1" x14ac:dyDescent="0.25">
      <c r="A4030" t="s">
        <v>5462</v>
      </c>
      <c r="B4030" t="s">
        <v>5807</v>
      </c>
      <c r="C4030" t="s">
        <v>5808</v>
      </c>
      <c r="D4030" s="2">
        <v>40</v>
      </c>
      <c r="E4030" s="3">
        <v>7.2200299999999995E-2</v>
      </c>
      <c r="F4030" s="3">
        <v>0.54532230000000004</v>
      </c>
      <c r="G4030" s="4">
        <v>11996</v>
      </c>
      <c r="H4030" s="4">
        <v>267</v>
      </c>
      <c r="I4030" t="s">
        <v>3</v>
      </c>
      <c r="J4030" s="2">
        <v>65</v>
      </c>
      <c r="K4030" s="4">
        <v>4501</v>
      </c>
      <c r="L4030" s="4">
        <v>225</v>
      </c>
      <c r="M4030" s="23">
        <v>0</v>
      </c>
    </row>
    <row r="4031" spans="1:13" hidden="1" x14ac:dyDescent="0.25">
      <c r="A4031" t="s">
        <v>5462</v>
      </c>
      <c r="B4031" t="s">
        <v>5809</v>
      </c>
      <c r="C4031" t="s">
        <v>3218</v>
      </c>
      <c r="D4031" s="2">
        <v>40</v>
      </c>
      <c r="E4031" s="3">
        <v>0.12748319999999999</v>
      </c>
      <c r="F4031" s="3">
        <v>0.89310199999999995</v>
      </c>
      <c r="G4031" s="4">
        <v>4428</v>
      </c>
      <c r="H4031" s="4">
        <v>67</v>
      </c>
      <c r="I4031" t="s">
        <v>20</v>
      </c>
      <c r="J4031" s="2">
        <v>45</v>
      </c>
      <c r="K4031" s="4">
        <v>1181</v>
      </c>
      <c r="L4031" s="4">
        <v>45</v>
      </c>
      <c r="M4031" s="23">
        <v>0</v>
      </c>
    </row>
    <row r="4032" spans="1:13" hidden="1" x14ac:dyDescent="0.25">
      <c r="A4032" t="s">
        <v>5462</v>
      </c>
      <c r="B4032" t="s">
        <v>5810</v>
      </c>
      <c r="C4032" t="s">
        <v>5811</v>
      </c>
      <c r="D4032" s="2">
        <v>40</v>
      </c>
      <c r="E4032" s="3">
        <v>0.17886959999999999</v>
      </c>
      <c r="F4032" s="3">
        <v>0.53065370000000001</v>
      </c>
      <c r="G4032" s="4">
        <v>3921</v>
      </c>
      <c r="H4032" s="4">
        <v>112</v>
      </c>
      <c r="I4032" t="s">
        <v>20</v>
      </c>
      <c r="J4032" s="2">
        <v>57.5</v>
      </c>
      <c r="K4032" s="4">
        <v>1509</v>
      </c>
      <c r="L4032" s="4">
        <v>96</v>
      </c>
      <c r="M4032" s="23">
        <v>0</v>
      </c>
    </row>
    <row r="4033" spans="1:13" hidden="1" x14ac:dyDescent="0.25">
      <c r="A4033" t="s">
        <v>5462</v>
      </c>
      <c r="B4033" t="s">
        <v>5812</v>
      </c>
      <c r="C4033" t="s">
        <v>5813</v>
      </c>
      <c r="D4033" s="2">
        <v>40</v>
      </c>
      <c r="E4033" s="3">
        <v>5.3663200000000001E-2</v>
      </c>
      <c r="F4033" s="3">
        <v>0.1946186</v>
      </c>
      <c r="G4033" s="4">
        <v>64431</v>
      </c>
      <c r="H4033" s="4">
        <v>152</v>
      </c>
      <c r="I4033" t="s">
        <v>10</v>
      </c>
      <c r="J4033" s="2">
        <v>10</v>
      </c>
      <c r="K4033" s="4">
        <v>588</v>
      </c>
      <c r="L4033" s="4">
        <v>16</v>
      </c>
      <c r="M4033" s="23">
        <v>0</v>
      </c>
    </row>
    <row r="4034" spans="1:13" hidden="1" x14ac:dyDescent="0.25">
      <c r="A4034" t="s">
        <v>5462</v>
      </c>
      <c r="B4034" t="s">
        <v>5814</v>
      </c>
      <c r="C4034" t="s">
        <v>5815</v>
      </c>
      <c r="D4034" s="2">
        <v>40</v>
      </c>
      <c r="E4034" s="3">
        <v>0.1138783</v>
      </c>
      <c r="F4034" s="3">
        <v>0.58574809999999999</v>
      </c>
      <c r="G4034" s="4">
        <v>12634</v>
      </c>
      <c r="H4034" s="4">
        <v>117</v>
      </c>
      <c r="I4034" t="s">
        <v>3</v>
      </c>
      <c r="J4034" s="2">
        <v>35</v>
      </c>
      <c r="K4034" s="4">
        <v>1879</v>
      </c>
      <c r="L4034" s="4">
        <v>71</v>
      </c>
      <c r="M4034" s="23">
        <v>0</v>
      </c>
    </row>
    <row r="4035" spans="1:13" hidden="1" x14ac:dyDescent="0.25">
      <c r="A4035" t="s">
        <v>5462</v>
      </c>
      <c r="B4035" t="s">
        <v>5816</v>
      </c>
      <c r="C4035" t="s">
        <v>5743</v>
      </c>
      <c r="D4035" s="2">
        <v>40</v>
      </c>
      <c r="E4035" s="3">
        <v>5.7927100000000002E-2</v>
      </c>
      <c r="F4035" s="3">
        <v>0.99979810000000002</v>
      </c>
      <c r="G4035" s="4">
        <v>4953</v>
      </c>
      <c r="H4035" s="4">
        <v>88</v>
      </c>
      <c r="I4035" t="s">
        <v>20</v>
      </c>
      <c r="J4035" s="2">
        <v>40</v>
      </c>
      <c r="K4035" s="4">
        <v>1219</v>
      </c>
      <c r="L4035" s="4">
        <v>64</v>
      </c>
      <c r="M4035" s="23">
        <v>0</v>
      </c>
    </row>
    <row r="4036" spans="1:13" hidden="1" x14ac:dyDescent="0.25">
      <c r="A4036" t="s">
        <v>5462</v>
      </c>
      <c r="B4036" t="s">
        <v>5817</v>
      </c>
      <c r="C4036" t="s">
        <v>5818</v>
      </c>
      <c r="D4036" s="2">
        <v>40</v>
      </c>
      <c r="E4036" s="3">
        <v>7.7001700000000006E-2</v>
      </c>
      <c r="F4036" s="3">
        <v>0.99969509999999995</v>
      </c>
      <c r="G4036" s="4">
        <v>6558</v>
      </c>
      <c r="H4036" s="4">
        <v>103</v>
      </c>
      <c r="I4036" t="s">
        <v>20</v>
      </c>
      <c r="J4036" s="2">
        <v>47.5</v>
      </c>
      <c r="K4036" s="4">
        <v>1765</v>
      </c>
      <c r="L4036" s="4">
        <v>80</v>
      </c>
      <c r="M4036" s="23">
        <v>0</v>
      </c>
    </row>
    <row r="4037" spans="1:13" hidden="1" x14ac:dyDescent="0.25">
      <c r="A4037" t="s">
        <v>5462</v>
      </c>
      <c r="B4037" t="s">
        <v>5819</v>
      </c>
      <c r="C4037" t="s">
        <v>1040</v>
      </c>
      <c r="D4037" s="2">
        <v>40</v>
      </c>
      <c r="E4037" s="3">
        <v>0.11658930000000001</v>
      </c>
      <c r="F4037" s="3">
        <v>0.99974640000000004</v>
      </c>
      <c r="G4037" s="4">
        <v>3942</v>
      </c>
      <c r="H4037" s="4">
        <v>49</v>
      </c>
      <c r="I4037" t="s">
        <v>20</v>
      </c>
      <c r="J4037" s="2">
        <v>70</v>
      </c>
      <c r="K4037" s="4">
        <v>3942</v>
      </c>
      <c r="L4037" s="4">
        <v>49</v>
      </c>
      <c r="M4037" s="23">
        <v>0</v>
      </c>
    </row>
    <row r="4038" spans="1:13" hidden="1" x14ac:dyDescent="0.25">
      <c r="A4038" t="s">
        <v>5462</v>
      </c>
      <c r="B4038" t="s">
        <v>5820</v>
      </c>
      <c r="C4038" t="s">
        <v>92</v>
      </c>
      <c r="D4038" s="2">
        <v>40</v>
      </c>
      <c r="E4038" s="3">
        <v>7.0082000000000005E-2</v>
      </c>
      <c r="F4038" s="3">
        <v>0.9998437</v>
      </c>
      <c r="G4038" s="4">
        <v>6398</v>
      </c>
      <c r="H4038" s="4">
        <v>87</v>
      </c>
      <c r="I4038" t="s">
        <v>20</v>
      </c>
      <c r="J4038" s="2">
        <v>40</v>
      </c>
      <c r="K4038" s="4">
        <v>1475</v>
      </c>
      <c r="L4038" s="4">
        <v>65</v>
      </c>
      <c r="M4038" s="23">
        <v>0</v>
      </c>
    </row>
    <row r="4039" spans="1:13" hidden="1" x14ac:dyDescent="0.25">
      <c r="A4039" t="s">
        <v>5462</v>
      </c>
      <c r="B4039" t="s">
        <v>5821</v>
      </c>
      <c r="C4039" t="s">
        <v>3478</v>
      </c>
      <c r="D4039" s="2">
        <v>37.5</v>
      </c>
      <c r="E4039" s="3">
        <v>7.4639800000000006E-2</v>
      </c>
      <c r="F4039" s="3">
        <v>0.99983169999999999</v>
      </c>
      <c r="G4039" s="4">
        <v>5942</v>
      </c>
      <c r="H4039" s="4">
        <v>80</v>
      </c>
      <c r="I4039" t="s">
        <v>20</v>
      </c>
      <c r="J4039" s="2">
        <v>37.5</v>
      </c>
      <c r="K4039" s="4">
        <v>1298</v>
      </c>
      <c r="L4039" s="4">
        <v>61</v>
      </c>
      <c r="M4039" s="23">
        <v>0</v>
      </c>
    </row>
    <row r="4040" spans="1:13" hidden="1" x14ac:dyDescent="0.25">
      <c r="A4040" t="s">
        <v>5462</v>
      </c>
      <c r="B4040" t="s">
        <v>5822</v>
      </c>
      <c r="C4040" t="s">
        <v>5577</v>
      </c>
      <c r="D4040" s="2">
        <v>37.5</v>
      </c>
      <c r="E4040" s="3">
        <v>0.12065629999999999</v>
      </c>
      <c r="F4040" s="3">
        <v>0.63465119999999997</v>
      </c>
      <c r="G4040" s="4">
        <v>11590</v>
      </c>
      <c r="H4040" s="4">
        <v>104</v>
      </c>
      <c r="I4040" t="s">
        <v>20</v>
      </c>
      <c r="J4040" s="2">
        <v>32.5</v>
      </c>
      <c r="K4040" s="4">
        <v>1428</v>
      </c>
      <c r="L4040" s="4">
        <v>58</v>
      </c>
      <c r="M4040" s="23">
        <v>0</v>
      </c>
    </row>
    <row r="4041" spans="1:13" hidden="1" x14ac:dyDescent="0.25">
      <c r="A4041" t="s">
        <v>5462</v>
      </c>
      <c r="B4041" t="s">
        <v>1450</v>
      </c>
      <c r="C4041" t="s">
        <v>5794</v>
      </c>
      <c r="D4041" s="2">
        <v>37.5</v>
      </c>
      <c r="E4041" s="3">
        <v>5.9170599999999997E-2</v>
      </c>
      <c r="F4041" s="3">
        <v>0.7399905</v>
      </c>
      <c r="G4041" s="4">
        <v>10960</v>
      </c>
      <c r="H4041" s="4">
        <v>151</v>
      </c>
      <c r="I4041" t="s">
        <v>3</v>
      </c>
      <c r="J4041" s="2">
        <v>45</v>
      </c>
      <c r="K4041" s="4">
        <v>2576</v>
      </c>
      <c r="L4041" s="4">
        <v>99</v>
      </c>
      <c r="M4041" s="23">
        <v>0</v>
      </c>
    </row>
    <row r="4042" spans="1:13" hidden="1" x14ac:dyDescent="0.25">
      <c r="A4042" t="s">
        <v>5462</v>
      </c>
      <c r="B4042" t="s">
        <v>5823</v>
      </c>
      <c r="C4042" t="s">
        <v>5595</v>
      </c>
      <c r="D4042" s="2">
        <v>37.5</v>
      </c>
      <c r="E4042" s="3">
        <v>0.1077665</v>
      </c>
      <c r="F4042" s="3">
        <v>0.60441489999999998</v>
      </c>
      <c r="G4042" s="4">
        <v>10350</v>
      </c>
      <c r="H4042" s="4">
        <v>105</v>
      </c>
      <c r="I4042" t="s">
        <v>20</v>
      </c>
      <c r="J4042" s="2">
        <v>35</v>
      </c>
      <c r="K4042" s="4">
        <v>1664</v>
      </c>
      <c r="L4042" s="4">
        <v>73</v>
      </c>
      <c r="M4042" s="23">
        <v>0</v>
      </c>
    </row>
    <row r="4043" spans="1:13" hidden="1" x14ac:dyDescent="0.25">
      <c r="A4043" t="s">
        <v>5462</v>
      </c>
      <c r="B4043" t="s">
        <v>5824</v>
      </c>
      <c r="C4043" t="s">
        <v>5825</v>
      </c>
      <c r="D4043" s="2">
        <v>37.5</v>
      </c>
      <c r="E4043" s="3">
        <v>0.1003059</v>
      </c>
      <c r="F4043" s="3">
        <v>0.99973259999999997</v>
      </c>
      <c r="G4043" s="4">
        <v>3738</v>
      </c>
      <c r="H4043" s="4">
        <v>64</v>
      </c>
      <c r="I4043" t="s">
        <v>20</v>
      </c>
      <c r="J4043" s="2">
        <v>67.5</v>
      </c>
      <c r="K4043" s="4">
        <v>3738</v>
      </c>
      <c r="L4043" s="4">
        <v>64</v>
      </c>
      <c r="M4043" s="23">
        <v>3.1128000000000002E-3</v>
      </c>
    </row>
    <row r="4044" spans="1:13" hidden="1" x14ac:dyDescent="0.25">
      <c r="A4044" t="s">
        <v>5462</v>
      </c>
      <c r="B4044" t="s">
        <v>5826</v>
      </c>
      <c r="C4044" t="s">
        <v>5827</v>
      </c>
      <c r="D4044" s="2">
        <v>37.5</v>
      </c>
      <c r="E4044" s="3">
        <v>0.11867419999999999</v>
      </c>
      <c r="F4044" s="3">
        <v>0.86702129999999999</v>
      </c>
      <c r="G4044" s="4">
        <v>9291</v>
      </c>
      <c r="H4044" s="4">
        <v>53</v>
      </c>
      <c r="I4044" t="s">
        <v>20</v>
      </c>
      <c r="J4044" s="2">
        <v>20</v>
      </c>
      <c r="K4044" s="4">
        <v>809</v>
      </c>
      <c r="L4044" s="4">
        <v>27</v>
      </c>
      <c r="M4044" s="23">
        <v>0</v>
      </c>
    </row>
    <row r="4045" spans="1:13" hidden="1" x14ac:dyDescent="0.25">
      <c r="A4045" t="s">
        <v>5462</v>
      </c>
      <c r="B4045" t="s">
        <v>5828</v>
      </c>
      <c r="C4045" t="s">
        <v>94</v>
      </c>
      <c r="D4045" s="2">
        <v>37.5</v>
      </c>
      <c r="E4045" s="3">
        <v>4.5738000000000001E-2</v>
      </c>
      <c r="F4045" s="3">
        <v>0.99981059999999999</v>
      </c>
      <c r="G4045" s="4">
        <v>5280</v>
      </c>
      <c r="H4045" s="4">
        <v>106</v>
      </c>
      <c r="I4045" t="s">
        <v>3</v>
      </c>
      <c r="J4045" s="2">
        <v>52.5</v>
      </c>
      <c r="K4045" s="4">
        <v>2114</v>
      </c>
      <c r="L4045" s="4">
        <v>87</v>
      </c>
      <c r="M4045" s="23">
        <v>2.8325999999999998E-3</v>
      </c>
    </row>
    <row r="4046" spans="1:13" hidden="1" x14ac:dyDescent="0.25">
      <c r="A4046" t="s">
        <v>5462</v>
      </c>
      <c r="B4046" t="s">
        <v>5829</v>
      </c>
      <c r="C4046" t="s">
        <v>5830</v>
      </c>
      <c r="D4046" s="2">
        <v>37.5</v>
      </c>
      <c r="E4046" s="3">
        <v>7.3103000000000001E-2</v>
      </c>
      <c r="F4046" s="3">
        <v>0.99964180000000002</v>
      </c>
      <c r="G4046" s="4">
        <v>5582</v>
      </c>
      <c r="H4046" s="4">
        <v>104</v>
      </c>
      <c r="I4046" t="s">
        <v>20</v>
      </c>
      <c r="J4046" s="2">
        <v>50</v>
      </c>
      <c r="K4046" s="4">
        <v>1890</v>
      </c>
      <c r="L4046" s="4">
        <v>82</v>
      </c>
      <c r="M4046" s="23">
        <v>0</v>
      </c>
    </row>
    <row r="4047" spans="1:13" hidden="1" x14ac:dyDescent="0.25">
      <c r="A4047" t="s">
        <v>5462</v>
      </c>
      <c r="B4047" t="s">
        <v>5258</v>
      </c>
      <c r="C4047" t="s">
        <v>5831</v>
      </c>
      <c r="D4047" s="2">
        <v>37.5</v>
      </c>
      <c r="E4047" s="3">
        <v>9.2632400000000004E-2</v>
      </c>
      <c r="F4047" s="3">
        <v>0.22320419999999999</v>
      </c>
      <c r="G4047" s="4">
        <v>19346</v>
      </c>
      <c r="H4047" s="4">
        <v>184</v>
      </c>
      <c r="I4047" t="s">
        <v>3</v>
      </c>
      <c r="J4047" s="2">
        <v>32.5</v>
      </c>
      <c r="K4047" s="4">
        <v>2481</v>
      </c>
      <c r="L4047" s="4">
        <v>108</v>
      </c>
      <c r="M4047" s="23">
        <v>0</v>
      </c>
    </row>
    <row r="4048" spans="1:13" hidden="1" x14ac:dyDescent="0.25">
      <c r="A4048" t="s">
        <v>5462</v>
      </c>
      <c r="B4048" t="s">
        <v>5832</v>
      </c>
      <c r="C4048" t="s">
        <v>5591</v>
      </c>
      <c r="D4048" s="2">
        <v>37.5</v>
      </c>
      <c r="E4048" s="3">
        <v>8.5112599999999997E-2</v>
      </c>
      <c r="F4048" s="3">
        <v>0.54555489999999995</v>
      </c>
      <c r="G4048" s="4">
        <v>12844</v>
      </c>
      <c r="H4048" s="4">
        <v>189</v>
      </c>
      <c r="I4048" t="s">
        <v>3</v>
      </c>
      <c r="J4048" s="2">
        <v>35</v>
      </c>
      <c r="K4048" s="4">
        <v>1787</v>
      </c>
      <c r="L4048" s="4">
        <v>159</v>
      </c>
      <c r="M4048" s="23">
        <v>3.9163000000000002E-3</v>
      </c>
    </row>
    <row r="4049" spans="1:13" hidden="1" x14ac:dyDescent="0.25">
      <c r="A4049" t="s">
        <v>5462</v>
      </c>
      <c r="B4049" t="s">
        <v>5833</v>
      </c>
      <c r="C4049" t="s">
        <v>5551</v>
      </c>
      <c r="D4049" s="2">
        <v>37.5</v>
      </c>
      <c r="E4049" s="3">
        <v>0.10298889999999999</v>
      </c>
      <c r="F4049" s="3">
        <v>0.28407779999999999</v>
      </c>
      <c r="G4049" s="4">
        <v>20657</v>
      </c>
      <c r="H4049" s="4">
        <v>154</v>
      </c>
      <c r="I4049" t="s">
        <v>3</v>
      </c>
      <c r="J4049" s="2">
        <v>35</v>
      </c>
      <c r="K4049" s="4">
        <v>3192</v>
      </c>
      <c r="L4049" s="4">
        <v>89</v>
      </c>
      <c r="M4049" s="23">
        <v>0</v>
      </c>
    </row>
    <row r="4050" spans="1:13" hidden="1" x14ac:dyDescent="0.25">
      <c r="A4050" t="s">
        <v>5462</v>
      </c>
      <c r="B4050" t="s">
        <v>420</v>
      </c>
      <c r="C4050" t="s">
        <v>5473</v>
      </c>
      <c r="D4050" s="2">
        <v>37.5</v>
      </c>
      <c r="E4050" s="3">
        <v>4.1078700000000003E-2</v>
      </c>
      <c r="F4050" s="3">
        <v>0.2010064</v>
      </c>
      <c r="G4050" s="4">
        <v>35352</v>
      </c>
      <c r="H4050" s="4">
        <v>194</v>
      </c>
      <c r="I4050" t="s">
        <v>17</v>
      </c>
      <c r="J4050" s="2">
        <v>20</v>
      </c>
      <c r="K4050" s="4">
        <v>1737</v>
      </c>
      <c r="L4050" s="4">
        <v>58</v>
      </c>
      <c r="M4050" s="23">
        <v>0</v>
      </c>
    </row>
    <row r="4051" spans="1:13" hidden="1" x14ac:dyDescent="0.25">
      <c r="A4051" t="s">
        <v>5462</v>
      </c>
      <c r="B4051" t="s">
        <v>5834</v>
      </c>
      <c r="C4051" t="s">
        <v>5682</v>
      </c>
      <c r="D4051" s="2">
        <v>35</v>
      </c>
      <c r="E4051" s="3">
        <v>1.1613800000000001E-2</v>
      </c>
      <c r="F4051" s="3">
        <v>9.4093200000000002E-2</v>
      </c>
      <c r="G4051" s="4">
        <v>35585</v>
      </c>
      <c r="H4051" s="4">
        <v>155</v>
      </c>
      <c r="I4051" t="s">
        <v>10</v>
      </c>
      <c r="J4051" s="2">
        <v>17.5</v>
      </c>
      <c r="K4051" s="4">
        <v>1791</v>
      </c>
      <c r="L4051" s="4">
        <v>35</v>
      </c>
      <c r="M4051" s="23">
        <v>0</v>
      </c>
    </row>
    <row r="4052" spans="1:13" hidden="1" x14ac:dyDescent="0.25">
      <c r="A4052" t="s">
        <v>5462</v>
      </c>
      <c r="B4052" t="s">
        <v>5835</v>
      </c>
      <c r="C4052" t="s">
        <v>5605</v>
      </c>
      <c r="D4052" s="2">
        <v>35</v>
      </c>
      <c r="E4052" s="3">
        <v>8.60929E-2</v>
      </c>
      <c r="F4052" s="3">
        <v>0.47412759999999998</v>
      </c>
      <c r="G4052" s="4">
        <v>10693</v>
      </c>
      <c r="H4052" s="4">
        <v>183</v>
      </c>
      <c r="I4052" t="s">
        <v>3</v>
      </c>
      <c r="J4052" s="2">
        <v>57.5</v>
      </c>
      <c r="K4052" s="4">
        <v>3372</v>
      </c>
      <c r="L4052" s="4">
        <v>134</v>
      </c>
      <c r="M4052" s="23">
        <v>0</v>
      </c>
    </row>
    <row r="4053" spans="1:13" hidden="1" x14ac:dyDescent="0.25">
      <c r="A4053" t="s">
        <v>5462</v>
      </c>
      <c r="B4053" t="s">
        <v>2964</v>
      </c>
      <c r="C4053" t="s">
        <v>2777</v>
      </c>
      <c r="D4053" s="2">
        <v>35</v>
      </c>
      <c r="E4053" s="3">
        <v>8.5329100000000005E-2</v>
      </c>
      <c r="F4053" s="3">
        <v>0.9992067</v>
      </c>
      <c r="G4053" s="4">
        <v>2519</v>
      </c>
      <c r="H4053" s="4">
        <v>60</v>
      </c>
      <c r="I4053" t="s">
        <v>20</v>
      </c>
      <c r="J4053" s="2">
        <v>42.5</v>
      </c>
      <c r="K4053" s="4">
        <v>801</v>
      </c>
      <c r="L4053" s="4">
        <v>47</v>
      </c>
      <c r="M4053" s="23">
        <v>0</v>
      </c>
    </row>
    <row r="4054" spans="1:13" hidden="1" x14ac:dyDescent="0.25">
      <c r="A4054" t="s">
        <v>5462</v>
      </c>
      <c r="B4054" t="s">
        <v>5836</v>
      </c>
      <c r="C4054" t="s">
        <v>5794</v>
      </c>
      <c r="D4054" s="2">
        <v>35</v>
      </c>
      <c r="E4054" s="3">
        <v>7.8446199999999994E-2</v>
      </c>
      <c r="F4054" s="3">
        <v>0.9997393</v>
      </c>
      <c r="G4054" s="4">
        <v>3835</v>
      </c>
      <c r="H4054" s="4">
        <v>45</v>
      </c>
      <c r="I4054" t="s">
        <v>20</v>
      </c>
      <c r="J4054" s="2">
        <v>30</v>
      </c>
      <c r="K4054" s="4">
        <v>805</v>
      </c>
      <c r="L4054" s="4">
        <v>29</v>
      </c>
      <c r="M4054" s="23">
        <v>0</v>
      </c>
    </row>
    <row r="4055" spans="1:13" hidden="1" x14ac:dyDescent="0.25">
      <c r="A4055" t="s">
        <v>5462</v>
      </c>
      <c r="B4055" t="s">
        <v>5837</v>
      </c>
      <c r="C4055" t="s">
        <v>5838</v>
      </c>
      <c r="D4055" s="2">
        <v>35</v>
      </c>
      <c r="E4055" s="3">
        <v>6.6031999999999993E-2</v>
      </c>
      <c r="F4055" s="3">
        <v>0.65371420000000002</v>
      </c>
      <c r="G4055" s="4">
        <v>12769</v>
      </c>
      <c r="H4055" s="4">
        <v>131</v>
      </c>
      <c r="I4055" t="s">
        <v>3</v>
      </c>
      <c r="J4055" s="2">
        <v>37.5</v>
      </c>
      <c r="K4055" s="4">
        <v>2225</v>
      </c>
      <c r="L4055" s="4">
        <v>83</v>
      </c>
      <c r="M4055" s="23">
        <v>0</v>
      </c>
    </row>
    <row r="4056" spans="1:13" hidden="1" x14ac:dyDescent="0.25">
      <c r="A4056" t="s">
        <v>5462</v>
      </c>
      <c r="B4056" t="s">
        <v>327</v>
      </c>
      <c r="C4056" t="s">
        <v>5839</v>
      </c>
      <c r="D4056" s="2">
        <v>35</v>
      </c>
      <c r="E4056" s="3">
        <v>0.1070661</v>
      </c>
      <c r="F4056" s="3">
        <v>0.99959869999999995</v>
      </c>
      <c r="G4056" s="4">
        <v>2491</v>
      </c>
      <c r="H4056" s="4">
        <v>47</v>
      </c>
      <c r="I4056" t="s">
        <v>20</v>
      </c>
      <c r="J4056" s="2">
        <v>62.5</v>
      </c>
      <c r="K4056" s="4">
        <v>2491</v>
      </c>
      <c r="L4056" s="4">
        <v>47</v>
      </c>
      <c r="M4056" s="23">
        <v>0</v>
      </c>
    </row>
    <row r="4057" spans="1:13" hidden="1" x14ac:dyDescent="0.25">
      <c r="A4057" t="s">
        <v>5462</v>
      </c>
      <c r="B4057" t="s">
        <v>5840</v>
      </c>
      <c r="C4057" t="s">
        <v>5841</v>
      </c>
      <c r="D4057" s="2">
        <v>35</v>
      </c>
      <c r="E4057" s="3">
        <v>4.1820099999999999E-2</v>
      </c>
      <c r="F4057" s="3">
        <v>0.99973400000000001</v>
      </c>
      <c r="G4057" s="4">
        <v>3759</v>
      </c>
      <c r="H4057" s="4">
        <v>82</v>
      </c>
      <c r="I4057" t="s">
        <v>20</v>
      </c>
      <c r="J4057" s="2">
        <v>42.5</v>
      </c>
      <c r="K4057" s="4">
        <v>1374</v>
      </c>
      <c r="L4057" s="4">
        <v>62</v>
      </c>
      <c r="M4057" s="23">
        <v>0</v>
      </c>
    </row>
    <row r="4058" spans="1:13" hidden="1" x14ac:dyDescent="0.25">
      <c r="A4058" t="s">
        <v>5462</v>
      </c>
      <c r="B4058" t="s">
        <v>5842</v>
      </c>
      <c r="C4058" t="s">
        <v>5843</v>
      </c>
      <c r="D4058" s="2">
        <v>35</v>
      </c>
      <c r="E4058" s="3">
        <v>8.66088E-2</v>
      </c>
      <c r="F4058" s="3">
        <v>0.99932160000000003</v>
      </c>
      <c r="G4058" s="4">
        <v>2946</v>
      </c>
      <c r="H4058" s="4">
        <v>69</v>
      </c>
      <c r="I4058" t="s">
        <v>20</v>
      </c>
      <c r="J4058" s="2">
        <v>57.5</v>
      </c>
      <c r="K4058" s="4">
        <v>1490</v>
      </c>
      <c r="L4058" s="4">
        <v>62</v>
      </c>
      <c r="M4058" s="23">
        <v>0</v>
      </c>
    </row>
    <row r="4059" spans="1:13" hidden="1" x14ac:dyDescent="0.25">
      <c r="A4059" t="s">
        <v>5462</v>
      </c>
      <c r="B4059" t="s">
        <v>5844</v>
      </c>
      <c r="C4059" t="s">
        <v>5845</v>
      </c>
      <c r="D4059" s="2">
        <v>35</v>
      </c>
      <c r="E4059" s="3">
        <v>8.5576700000000006E-2</v>
      </c>
      <c r="F4059" s="3">
        <v>0.82993499999999998</v>
      </c>
      <c r="G4059" s="4">
        <v>5617</v>
      </c>
      <c r="H4059" s="4">
        <v>97</v>
      </c>
      <c r="I4059" t="s">
        <v>20</v>
      </c>
      <c r="J4059" s="2">
        <v>50</v>
      </c>
      <c r="K4059" s="4">
        <v>1649</v>
      </c>
      <c r="L4059" s="4">
        <v>78</v>
      </c>
      <c r="M4059" s="23">
        <v>0</v>
      </c>
    </row>
    <row r="4060" spans="1:13" hidden="1" x14ac:dyDescent="0.25">
      <c r="A4060" t="s">
        <v>5462</v>
      </c>
      <c r="B4060" t="s">
        <v>5846</v>
      </c>
      <c r="C4060" t="s">
        <v>5553</v>
      </c>
      <c r="D4060" s="2">
        <v>32.5</v>
      </c>
      <c r="E4060" s="3">
        <v>8.0036800000000005E-2</v>
      </c>
      <c r="F4060" s="3">
        <v>0.58848900000000004</v>
      </c>
      <c r="G4060" s="4">
        <v>9141</v>
      </c>
      <c r="H4060" s="4">
        <v>142</v>
      </c>
      <c r="I4060" t="s">
        <v>3</v>
      </c>
      <c r="J4060" s="2">
        <v>47.5</v>
      </c>
      <c r="K4060" s="4">
        <v>2260</v>
      </c>
      <c r="L4060" s="4">
        <v>114</v>
      </c>
      <c r="M4060" s="23">
        <v>0</v>
      </c>
    </row>
    <row r="4061" spans="1:13" hidden="1" x14ac:dyDescent="0.25">
      <c r="A4061" t="s">
        <v>5462</v>
      </c>
      <c r="B4061" t="s">
        <v>5847</v>
      </c>
      <c r="C4061" t="s">
        <v>2697</v>
      </c>
      <c r="D4061" s="2">
        <v>32.5</v>
      </c>
      <c r="E4061" s="3">
        <v>2.3596099999999998E-2</v>
      </c>
      <c r="F4061" s="3">
        <v>0.99950300000000003</v>
      </c>
      <c r="G4061" s="4">
        <v>2011</v>
      </c>
      <c r="H4061" s="4">
        <v>100</v>
      </c>
      <c r="I4061" t="s">
        <v>20</v>
      </c>
      <c r="J4061" s="2">
        <v>45</v>
      </c>
      <c r="K4061" s="4">
        <v>1238</v>
      </c>
      <c r="L4061" s="4">
        <v>92</v>
      </c>
      <c r="M4061" s="23">
        <v>0</v>
      </c>
    </row>
    <row r="4062" spans="1:13" hidden="1" x14ac:dyDescent="0.25">
      <c r="A4062" t="s">
        <v>5462</v>
      </c>
      <c r="B4062" t="s">
        <v>5848</v>
      </c>
      <c r="C4062" t="s">
        <v>140</v>
      </c>
      <c r="D4062" s="2">
        <v>32.5</v>
      </c>
      <c r="E4062" s="3">
        <v>8.7174000000000001E-2</v>
      </c>
      <c r="F4062" s="3">
        <v>0.32302570000000003</v>
      </c>
      <c r="G4062" s="4">
        <v>16484</v>
      </c>
      <c r="H4062" s="4">
        <v>102</v>
      </c>
      <c r="I4062" t="s">
        <v>3</v>
      </c>
      <c r="J4062" s="2">
        <v>22.5</v>
      </c>
      <c r="K4062" s="4">
        <v>1438</v>
      </c>
      <c r="L4062" s="4">
        <v>49</v>
      </c>
      <c r="M4062" s="23">
        <v>0</v>
      </c>
    </row>
    <row r="4063" spans="1:13" hidden="1" x14ac:dyDescent="0.25">
      <c r="A4063" t="s">
        <v>5462</v>
      </c>
      <c r="B4063" t="s">
        <v>3973</v>
      </c>
      <c r="C4063" t="s">
        <v>2378</v>
      </c>
      <c r="D4063" s="2">
        <v>32.5</v>
      </c>
      <c r="E4063" s="3">
        <v>6.1092899999999999E-2</v>
      </c>
      <c r="F4063" s="3">
        <v>0.99961909999999998</v>
      </c>
      <c r="G4063" s="4">
        <v>2624</v>
      </c>
      <c r="H4063" s="4">
        <v>55</v>
      </c>
      <c r="I4063" t="s">
        <v>20</v>
      </c>
      <c r="J4063" s="2">
        <v>40</v>
      </c>
      <c r="K4063" s="4">
        <v>816</v>
      </c>
      <c r="L4063" s="4">
        <v>46</v>
      </c>
      <c r="M4063" s="23">
        <v>0</v>
      </c>
    </row>
    <row r="4064" spans="1:13" hidden="1" x14ac:dyDescent="0.25">
      <c r="A4064" t="s">
        <v>5462</v>
      </c>
      <c r="B4064" t="s">
        <v>886</v>
      </c>
      <c r="C4064" t="s">
        <v>5849</v>
      </c>
      <c r="D4064" s="2">
        <v>32.5</v>
      </c>
      <c r="E4064" s="3">
        <v>6.3017400000000001E-2</v>
      </c>
      <c r="F4064" s="3">
        <v>0.99969669999999999</v>
      </c>
      <c r="G4064" s="4">
        <v>3296</v>
      </c>
      <c r="H4064" s="4">
        <v>81</v>
      </c>
      <c r="I4064" t="s">
        <v>20</v>
      </c>
      <c r="J4064" s="2">
        <v>67.5</v>
      </c>
      <c r="K4064" s="4">
        <v>3296</v>
      </c>
      <c r="L4064" s="4">
        <v>81</v>
      </c>
      <c r="M4064" s="23">
        <v>8.7949999999999996E-4</v>
      </c>
    </row>
    <row r="4065" spans="1:13" hidden="1" x14ac:dyDescent="0.25">
      <c r="A4065" t="s">
        <v>5462</v>
      </c>
      <c r="B4065" t="s">
        <v>5850</v>
      </c>
      <c r="C4065" t="s">
        <v>5759</v>
      </c>
      <c r="D4065" s="2">
        <v>32.5</v>
      </c>
      <c r="E4065" s="3">
        <v>6.3209299999999996E-2</v>
      </c>
      <c r="F4065" s="3">
        <v>0.93108880000000005</v>
      </c>
      <c r="G4065" s="4">
        <v>4729</v>
      </c>
      <c r="H4065" s="4">
        <v>74</v>
      </c>
      <c r="I4065" t="s">
        <v>20</v>
      </c>
      <c r="J4065" s="2">
        <v>42.5</v>
      </c>
      <c r="K4065" s="4">
        <v>1437</v>
      </c>
      <c r="L4065" s="4">
        <v>54</v>
      </c>
      <c r="M4065" s="23">
        <v>0</v>
      </c>
    </row>
    <row r="4066" spans="1:13" hidden="1" x14ac:dyDescent="0.25">
      <c r="A4066" t="s">
        <v>5462</v>
      </c>
      <c r="B4066" t="s">
        <v>5851</v>
      </c>
      <c r="C4066" t="s">
        <v>2405</v>
      </c>
      <c r="D4066" s="2">
        <v>32.5</v>
      </c>
      <c r="E4066" s="3">
        <v>9.49097E-2</v>
      </c>
      <c r="F4066" s="3">
        <v>0.68515309999999996</v>
      </c>
      <c r="G4066" s="4">
        <v>8685</v>
      </c>
      <c r="H4066" s="4">
        <v>69</v>
      </c>
      <c r="I4066" t="s">
        <v>20</v>
      </c>
      <c r="J4066" s="2">
        <v>22.5</v>
      </c>
      <c r="K4066" s="4">
        <v>969</v>
      </c>
      <c r="L4066" s="4">
        <v>31</v>
      </c>
      <c r="M4066" s="23">
        <v>0</v>
      </c>
    </row>
    <row r="4067" spans="1:13" hidden="1" x14ac:dyDescent="0.25">
      <c r="A4067" t="s">
        <v>5462</v>
      </c>
      <c r="B4067" t="s">
        <v>5852</v>
      </c>
      <c r="C4067" t="s">
        <v>5853</v>
      </c>
      <c r="D4067" s="2">
        <v>32.5</v>
      </c>
      <c r="E4067" s="3">
        <v>8.2974099999999995E-2</v>
      </c>
      <c r="F4067" s="3">
        <v>0.99932569999999998</v>
      </c>
      <c r="G4067" s="4">
        <v>1482</v>
      </c>
      <c r="H4067" s="4">
        <v>52</v>
      </c>
      <c r="I4067" t="s">
        <v>20</v>
      </c>
      <c r="J4067" s="2">
        <v>55</v>
      </c>
      <c r="K4067" s="4">
        <v>1013</v>
      </c>
      <c r="L4067" s="4">
        <v>49</v>
      </c>
      <c r="M4067" s="23">
        <v>0</v>
      </c>
    </row>
    <row r="4068" spans="1:13" hidden="1" x14ac:dyDescent="0.25">
      <c r="A4068" t="s">
        <v>5462</v>
      </c>
      <c r="B4068" t="s">
        <v>5854</v>
      </c>
      <c r="C4068" t="s">
        <v>79</v>
      </c>
      <c r="D4068" s="2">
        <v>32.5</v>
      </c>
      <c r="E4068" s="3">
        <v>7.5510300000000002E-2</v>
      </c>
      <c r="F4068" s="3">
        <v>0.80048169999999996</v>
      </c>
      <c r="G4068" s="4">
        <v>4321</v>
      </c>
      <c r="H4068" s="4">
        <v>86</v>
      </c>
      <c r="I4068" t="s">
        <v>20</v>
      </c>
      <c r="J4068" s="2">
        <v>42.5</v>
      </c>
      <c r="K4068" s="4">
        <v>1217</v>
      </c>
      <c r="L4068" s="4">
        <v>70</v>
      </c>
      <c r="M4068" s="23">
        <v>0</v>
      </c>
    </row>
    <row r="4069" spans="1:13" hidden="1" x14ac:dyDescent="0.25">
      <c r="A4069" t="s">
        <v>5462</v>
      </c>
      <c r="B4069" t="s">
        <v>5855</v>
      </c>
      <c r="C4069" t="s">
        <v>5856</v>
      </c>
      <c r="D4069" s="2">
        <v>32.5</v>
      </c>
      <c r="E4069" s="3">
        <v>5.4645100000000002E-2</v>
      </c>
      <c r="F4069" s="3">
        <v>0.99954240000000005</v>
      </c>
      <c r="G4069" s="4">
        <v>2184</v>
      </c>
      <c r="H4069" s="4">
        <v>58</v>
      </c>
      <c r="I4069" t="s">
        <v>20</v>
      </c>
      <c r="J4069" s="2">
        <v>40</v>
      </c>
      <c r="K4069" s="4">
        <v>785</v>
      </c>
      <c r="L4069" s="4">
        <v>47</v>
      </c>
      <c r="M4069" s="23">
        <v>0</v>
      </c>
    </row>
    <row r="4070" spans="1:13" hidden="1" x14ac:dyDescent="0.25">
      <c r="A4070" t="s">
        <v>5462</v>
      </c>
      <c r="B4070" t="s">
        <v>3794</v>
      </c>
      <c r="C4070" t="s">
        <v>5494</v>
      </c>
      <c r="D4070" s="2">
        <v>30</v>
      </c>
      <c r="E4070" s="3">
        <v>5.5995900000000001E-2</v>
      </c>
      <c r="F4070" s="3">
        <v>0.99942260000000005</v>
      </c>
      <c r="G4070" s="4">
        <v>1731</v>
      </c>
      <c r="H4070" s="4">
        <v>13</v>
      </c>
      <c r="I4070" t="s">
        <v>20</v>
      </c>
      <c r="J4070" s="2">
        <v>25</v>
      </c>
      <c r="K4070" s="4">
        <v>262</v>
      </c>
      <c r="L4070" s="4">
        <v>5</v>
      </c>
      <c r="M4070" s="23">
        <v>0</v>
      </c>
    </row>
    <row r="4071" spans="1:13" hidden="1" x14ac:dyDescent="0.25">
      <c r="A4071" t="s">
        <v>5462</v>
      </c>
      <c r="B4071" t="s">
        <v>984</v>
      </c>
      <c r="C4071" t="s">
        <v>680</v>
      </c>
      <c r="D4071" s="2">
        <v>30</v>
      </c>
      <c r="E4071" s="3">
        <v>5.3293399999999998E-2</v>
      </c>
      <c r="F4071" s="3">
        <v>0.99938269999999996</v>
      </c>
      <c r="G4071" s="4">
        <v>1619</v>
      </c>
      <c r="H4071" s="4">
        <v>58</v>
      </c>
      <c r="I4071" t="s">
        <v>20</v>
      </c>
      <c r="J4071" s="2">
        <v>60</v>
      </c>
      <c r="K4071" s="4">
        <v>1619</v>
      </c>
      <c r="L4071" s="4">
        <v>58</v>
      </c>
      <c r="M4071" s="23">
        <v>0</v>
      </c>
    </row>
    <row r="4072" spans="1:13" hidden="1" x14ac:dyDescent="0.25">
      <c r="A4072" t="s">
        <v>5462</v>
      </c>
      <c r="B4072" t="s">
        <v>5857</v>
      </c>
      <c r="C4072" t="s">
        <v>5858</v>
      </c>
      <c r="D4072" s="2">
        <v>30</v>
      </c>
      <c r="E4072" s="3">
        <v>4.96488E-2</v>
      </c>
      <c r="F4072" s="3">
        <v>0.99930019999999997</v>
      </c>
      <c r="G4072" s="4">
        <v>2856</v>
      </c>
      <c r="H4072" s="4">
        <v>78</v>
      </c>
      <c r="I4072" t="s">
        <v>20</v>
      </c>
      <c r="J4072" s="2">
        <v>47.5</v>
      </c>
      <c r="K4072" s="4">
        <v>1247</v>
      </c>
      <c r="L4072" s="4">
        <v>71</v>
      </c>
      <c r="M4072" s="23">
        <v>0</v>
      </c>
    </row>
    <row r="4073" spans="1:13" hidden="1" x14ac:dyDescent="0.25">
      <c r="A4073" t="s">
        <v>5462</v>
      </c>
      <c r="B4073" t="s">
        <v>5859</v>
      </c>
      <c r="C4073" t="s">
        <v>5553</v>
      </c>
      <c r="D4073" s="2">
        <v>27.5</v>
      </c>
      <c r="E4073" s="3">
        <v>9.0525999999999992E-3</v>
      </c>
      <c r="F4073" s="3">
        <v>0.98850570000000004</v>
      </c>
      <c r="G4073" s="4">
        <v>86</v>
      </c>
      <c r="H4073" s="4">
        <v>2</v>
      </c>
      <c r="I4073" t="s">
        <v>20</v>
      </c>
      <c r="J4073" s="2">
        <v>32.5</v>
      </c>
      <c r="K4073" s="4">
        <v>86</v>
      </c>
      <c r="L4073" s="4">
        <v>2</v>
      </c>
      <c r="M4073" s="23">
        <v>0</v>
      </c>
    </row>
    <row r="4074" spans="1:13" hidden="1" x14ac:dyDescent="0.25">
      <c r="A4074" t="s">
        <v>5462</v>
      </c>
      <c r="B4074" t="s">
        <v>5860</v>
      </c>
      <c r="C4074" t="s">
        <v>5496</v>
      </c>
      <c r="D4074" s="2">
        <v>27.5</v>
      </c>
      <c r="E4074" s="3">
        <v>2.3019299999999999E-2</v>
      </c>
      <c r="F4074" s="3">
        <v>0.99230770000000001</v>
      </c>
      <c r="G4074" s="4">
        <v>129</v>
      </c>
      <c r="H4074" s="4">
        <v>1</v>
      </c>
      <c r="I4074" t="s">
        <v>20</v>
      </c>
      <c r="J4074" s="2">
        <v>10</v>
      </c>
      <c r="K4074" s="4">
        <v>0</v>
      </c>
      <c r="L4074" s="4">
        <v>0</v>
      </c>
      <c r="M4074" s="23">
        <v>0</v>
      </c>
    </row>
    <row r="4075" spans="1:13" hidden="1" x14ac:dyDescent="0.25">
      <c r="A4075" t="s">
        <v>5462</v>
      </c>
      <c r="B4075" t="s">
        <v>5861</v>
      </c>
      <c r="C4075" t="s">
        <v>5862</v>
      </c>
      <c r="D4075" s="2">
        <v>27.5</v>
      </c>
      <c r="E4075" s="3">
        <v>6.0261099999999998E-2</v>
      </c>
      <c r="F4075" s="3">
        <v>0.61262939999999999</v>
      </c>
      <c r="G4075" s="4">
        <v>5918</v>
      </c>
      <c r="H4075" s="4">
        <v>107</v>
      </c>
      <c r="I4075" t="s">
        <v>20</v>
      </c>
      <c r="J4075" s="2">
        <v>45</v>
      </c>
      <c r="K4075" s="4">
        <v>1881</v>
      </c>
      <c r="L4075" s="4">
        <v>85</v>
      </c>
      <c r="M4075" s="23">
        <v>0</v>
      </c>
    </row>
    <row r="4076" spans="1:13" hidden="1" x14ac:dyDescent="0.25">
      <c r="A4076" t="s">
        <v>5462</v>
      </c>
      <c r="B4076" t="s">
        <v>5863</v>
      </c>
      <c r="C4076" t="s">
        <v>2378</v>
      </c>
      <c r="D4076" s="2">
        <v>27.5</v>
      </c>
      <c r="E4076" s="3">
        <v>6.9401000000000003E-3</v>
      </c>
      <c r="F4076" s="3">
        <v>0.99408289999999999</v>
      </c>
      <c r="G4076" s="4">
        <v>168</v>
      </c>
      <c r="H4076" s="4">
        <v>3</v>
      </c>
      <c r="I4076" t="s">
        <v>20</v>
      </c>
      <c r="J4076" s="2">
        <v>30</v>
      </c>
      <c r="K4076" s="4">
        <v>63</v>
      </c>
      <c r="L4076" s="4">
        <v>2</v>
      </c>
      <c r="M4076" s="23">
        <v>0</v>
      </c>
    </row>
    <row r="4077" spans="1:13" hidden="1" x14ac:dyDescent="0.25">
      <c r="A4077" t="s">
        <v>5462</v>
      </c>
      <c r="B4077" t="s">
        <v>5864</v>
      </c>
      <c r="C4077" t="s">
        <v>3465</v>
      </c>
      <c r="D4077" s="2">
        <v>27.5</v>
      </c>
      <c r="E4077" s="3">
        <v>5.9299999999999998E-5</v>
      </c>
      <c r="F4077" s="3">
        <v>0.98591549999999994</v>
      </c>
      <c r="G4077" s="4">
        <v>70</v>
      </c>
      <c r="H4077" s="4">
        <v>70</v>
      </c>
      <c r="I4077" t="s">
        <v>10</v>
      </c>
      <c r="J4077" s="2">
        <v>35</v>
      </c>
      <c r="K4077" s="4">
        <v>70</v>
      </c>
      <c r="L4077" s="4">
        <v>70</v>
      </c>
      <c r="M4077" s="23">
        <v>0</v>
      </c>
    </row>
    <row r="4078" spans="1:13" hidden="1" x14ac:dyDescent="0.25">
      <c r="A4078" t="s">
        <v>5462</v>
      </c>
      <c r="B4078" t="s">
        <v>5865</v>
      </c>
      <c r="C4078" t="s">
        <v>2457</v>
      </c>
      <c r="D4078" s="2">
        <v>27.5</v>
      </c>
      <c r="E4078" s="3">
        <v>0.118891</v>
      </c>
      <c r="F4078" s="3">
        <v>0.5308292</v>
      </c>
      <c r="G4078" s="4">
        <v>6741</v>
      </c>
      <c r="H4078" s="4">
        <v>43</v>
      </c>
      <c r="I4078" t="s">
        <v>20</v>
      </c>
      <c r="J4078" s="2">
        <v>17.5</v>
      </c>
      <c r="K4078" s="4">
        <v>662</v>
      </c>
      <c r="L4078" s="4">
        <v>23</v>
      </c>
      <c r="M4078" s="23">
        <v>0</v>
      </c>
    </row>
    <row r="4079" spans="1:13" hidden="1" x14ac:dyDescent="0.25">
      <c r="A4079" t="s">
        <v>5462</v>
      </c>
      <c r="B4079" t="s">
        <v>5866</v>
      </c>
      <c r="C4079" t="s">
        <v>5867</v>
      </c>
      <c r="D4079" s="2">
        <v>27.5</v>
      </c>
      <c r="E4079" s="3">
        <v>2.9335300000000002E-2</v>
      </c>
      <c r="F4079" s="3">
        <v>0.99900500000000003</v>
      </c>
      <c r="G4079" s="4">
        <v>1004</v>
      </c>
      <c r="H4079" s="4">
        <v>31</v>
      </c>
      <c r="I4079" t="s">
        <v>20</v>
      </c>
      <c r="J4079" s="2">
        <v>37.5</v>
      </c>
      <c r="K4079" s="4">
        <v>711</v>
      </c>
      <c r="L4079" s="4">
        <v>28</v>
      </c>
      <c r="M4079" s="23">
        <v>0</v>
      </c>
    </row>
    <row r="4080" spans="1:13" hidden="1" x14ac:dyDescent="0.25">
      <c r="A4080" t="s">
        <v>5462</v>
      </c>
      <c r="B4080" t="s">
        <v>5868</v>
      </c>
      <c r="C4080" t="s">
        <v>5869</v>
      </c>
      <c r="D4080" s="2">
        <v>27.5</v>
      </c>
      <c r="E4080" s="3">
        <v>4.42624E-2</v>
      </c>
      <c r="F4080" s="3">
        <v>0.99960800000000005</v>
      </c>
      <c r="G4080" s="4">
        <v>2550</v>
      </c>
      <c r="H4080" s="4">
        <v>53</v>
      </c>
      <c r="I4080" t="s">
        <v>20</v>
      </c>
      <c r="J4080" s="2">
        <v>35</v>
      </c>
      <c r="K4080" s="4">
        <v>755</v>
      </c>
      <c r="L4080" s="4">
        <v>41</v>
      </c>
      <c r="M4080" s="23">
        <v>0</v>
      </c>
    </row>
    <row r="4081" spans="1:13" hidden="1" x14ac:dyDescent="0.25">
      <c r="A4081" t="s">
        <v>5462</v>
      </c>
      <c r="B4081" t="s">
        <v>5870</v>
      </c>
      <c r="C4081" t="s">
        <v>5871</v>
      </c>
      <c r="D4081" s="2">
        <v>27.5</v>
      </c>
      <c r="E4081" s="3">
        <v>4.4060000000000002E-2</v>
      </c>
      <c r="F4081" s="3">
        <v>0.99665550000000003</v>
      </c>
      <c r="G4081" s="4">
        <v>1192</v>
      </c>
      <c r="H4081" s="4">
        <v>31</v>
      </c>
      <c r="I4081" t="s">
        <v>20</v>
      </c>
      <c r="J4081" s="2">
        <v>45</v>
      </c>
      <c r="K4081" s="4">
        <v>812</v>
      </c>
      <c r="L4081" s="4">
        <v>26</v>
      </c>
      <c r="M4081" s="23">
        <v>0</v>
      </c>
    </row>
    <row r="4082" spans="1:13" hidden="1" x14ac:dyDescent="0.25">
      <c r="A4082" t="s">
        <v>5462</v>
      </c>
      <c r="B4082" t="s">
        <v>5872</v>
      </c>
      <c r="C4082" t="s">
        <v>5505</v>
      </c>
      <c r="D4082" s="2">
        <v>25</v>
      </c>
      <c r="E4082" s="3">
        <v>4.6960799999999997E-2</v>
      </c>
      <c r="F4082" s="3">
        <v>0.24516540000000001</v>
      </c>
      <c r="G4082" s="4">
        <v>13096</v>
      </c>
      <c r="H4082" s="4">
        <v>114</v>
      </c>
      <c r="I4082" t="s">
        <v>3</v>
      </c>
      <c r="J4082" s="2">
        <v>20</v>
      </c>
      <c r="K4082" s="4">
        <v>1291</v>
      </c>
      <c r="L4082" s="4">
        <v>57</v>
      </c>
      <c r="M4082" s="23">
        <v>0</v>
      </c>
    </row>
    <row r="4083" spans="1:13" hidden="1" x14ac:dyDescent="0.25">
      <c r="A4083" t="s">
        <v>5462</v>
      </c>
      <c r="B4083" t="s">
        <v>5873</v>
      </c>
      <c r="C4083" t="s">
        <v>5874</v>
      </c>
      <c r="D4083" s="2">
        <v>25</v>
      </c>
      <c r="E4083" s="3">
        <v>0.13125510000000001</v>
      </c>
      <c r="F4083" s="3">
        <v>0.54456499999999997</v>
      </c>
      <c r="G4083" s="4">
        <v>3061</v>
      </c>
      <c r="H4083" s="4">
        <v>18</v>
      </c>
      <c r="I4083" t="s">
        <v>20</v>
      </c>
      <c r="J4083" s="2">
        <v>20</v>
      </c>
      <c r="K4083" s="4">
        <v>279</v>
      </c>
      <c r="L4083" s="4">
        <v>9</v>
      </c>
      <c r="M4083" s="23">
        <v>0</v>
      </c>
    </row>
    <row r="4084" spans="1:13" hidden="1" x14ac:dyDescent="0.25">
      <c r="A4084" t="s">
        <v>5462</v>
      </c>
      <c r="B4084" t="s">
        <v>5875</v>
      </c>
      <c r="C4084" t="s">
        <v>5876</v>
      </c>
      <c r="D4084" s="2">
        <v>25</v>
      </c>
      <c r="E4084" s="3">
        <v>6.6257300000000005E-2</v>
      </c>
      <c r="F4084" s="3">
        <v>0.70143279999999997</v>
      </c>
      <c r="G4084" s="4">
        <v>4553</v>
      </c>
      <c r="H4084" s="4">
        <v>47</v>
      </c>
      <c r="I4084" t="s">
        <v>20</v>
      </c>
      <c r="J4084" s="2">
        <v>30</v>
      </c>
      <c r="K4084" s="4">
        <v>873</v>
      </c>
      <c r="L4084" s="4">
        <v>31</v>
      </c>
      <c r="M4084" s="23">
        <v>0</v>
      </c>
    </row>
    <row r="4085" spans="1:13" hidden="1" x14ac:dyDescent="0.25">
      <c r="A4085" t="s">
        <v>5462</v>
      </c>
      <c r="B4085" t="s">
        <v>5877</v>
      </c>
      <c r="C4085" t="s">
        <v>1046</v>
      </c>
      <c r="D4085" s="2">
        <v>22.5</v>
      </c>
      <c r="E4085" s="3">
        <v>2.38225E-2</v>
      </c>
      <c r="F4085" s="3">
        <v>0.72885940000000005</v>
      </c>
      <c r="G4085" s="4">
        <v>5387</v>
      </c>
      <c r="H4085" s="4">
        <v>38</v>
      </c>
      <c r="I4085" t="s">
        <v>3</v>
      </c>
      <c r="J4085" s="2">
        <v>15</v>
      </c>
      <c r="K4085" s="4">
        <v>496</v>
      </c>
      <c r="L4085" s="4">
        <v>13</v>
      </c>
      <c r="M4085" s="23">
        <v>0</v>
      </c>
    </row>
    <row r="4086" spans="1:13" hidden="1" x14ac:dyDescent="0.25">
      <c r="A4086" t="s">
        <v>5462</v>
      </c>
      <c r="B4086" t="s">
        <v>5878</v>
      </c>
      <c r="C4086" t="s">
        <v>5879</v>
      </c>
      <c r="D4086" s="2">
        <v>22.5</v>
      </c>
      <c r="E4086" s="3">
        <v>5.2223899999999997E-2</v>
      </c>
      <c r="F4086" s="3">
        <v>0.12713459999999999</v>
      </c>
      <c r="G4086" s="4">
        <v>15493</v>
      </c>
      <c r="H4086" s="4">
        <v>73</v>
      </c>
      <c r="I4086" t="s">
        <v>3</v>
      </c>
      <c r="J4086" s="2">
        <v>12.5</v>
      </c>
      <c r="K4086" s="4">
        <v>624</v>
      </c>
      <c r="L4086" s="4">
        <v>34</v>
      </c>
      <c r="M4086" s="23">
        <v>0</v>
      </c>
    </row>
    <row r="4087" spans="1:13" hidden="1" x14ac:dyDescent="0.25">
      <c r="A4087" t="s">
        <v>5462</v>
      </c>
      <c r="B4087" t="s">
        <v>5880</v>
      </c>
      <c r="C4087" t="s">
        <v>5881</v>
      </c>
      <c r="D4087" s="2">
        <v>20</v>
      </c>
      <c r="E4087" s="3">
        <v>5.0010100000000002E-2</v>
      </c>
      <c r="F4087" s="3">
        <v>0.19675010000000001</v>
      </c>
      <c r="G4087" s="4">
        <v>8403</v>
      </c>
      <c r="H4087" s="4">
        <v>112</v>
      </c>
      <c r="I4087" t="s">
        <v>3</v>
      </c>
      <c r="J4087" s="2">
        <v>70</v>
      </c>
      <c r="K4087" s="4">
        <v>8403</v>
      </c>
      <c r="L4087" s="4">
        <v>112</v>
      </c>
      <c r="M4087" s="23">
        <v>0</v>
      </c>
    </row>
    <row r="4088" spans="1:13" hidden="1" x14ac:dyDescent="0.25">
      <c r="A4088" t="s">
        <v>5462</v>
      </c>
      <c r="B4088" t="s">
        <v>5882</v>
      </c>
      <c r="C4088" t="s">
        <v>5883</v>
      </c>
      <c r="D4088" s="2">
        <v>20</v>
      </c>
      <c r="E4088" s="3">
        <v>0.10000249999999999</v>
      </c>
      <c r="F4088" s="3">
        <v>0.1923021</v>
      </c>
      <c r="G4088" s="4">
        <v>3952</v>
      </c>
      <c r="H4088" s="4">
        <v>54</v>
      </c>
      <c r="I4088" t="s">
        <v>20</v>
      </c>
      <c r="J4088" s="2">
        <v>12.5</v>
      </c>
      <c r="K4088" s="4">
        <v>279</v>
      </c>
      <c r="L4088" s="4">
        <v>8</v>
      </c>
      <c r="M4088" s="23">
        <v>0</v>
      </c>
    </row>
    <row r="4089" spans="1:13" hidden="1" x14ac:dyDescent="0.25">
      <c r="A4089" t="s">
        <v>5462</v>
      </c>
      <c r="B4089" t="s">
        <v>5884</v>
      </c>
      <c r="C4089" t="s">
        <v>2378</v>
      </c>
      <c r="D4089" s="2">
        <v>17.5</v>
      </c>
      <c r="E4089" s="3">
        <v>7.3205199999999998E-2</v>
      </c>
      <c r="F4089" s="3">
        <v>0.29013480000000003</v>
      </c>
      <c r="G4089" s="4">
        <v>3938</v>
      </c>
      <c r="H4089" s="4">
        <v>16</v>
      </c>
      <c r="I4089" t="s">
        <v>20</v>
      </c>
      <c r="J4089" s="2">
        <v>60</v>
      </c>
      <c r="K4089" s="4">
        <v>3938</v>
      </c>
      <c r="L4089" s="4">
        <v>16</v>
      </c>
      <c r="M4089" s="23">
        <v>0</v>
      </c>
    </row>
    <row r="4090" spans="1:13" hidden="1" x14ac:dyDescent="0.25">
      <c r="A4090" t="s">
        <v>5462</v>
      </c>
      <c r="B4090" t="s">
        <v>5885</v>
      </c>
      <c r="C4090" t="s">
        <v>2799</v>
      </c>
      <c r="D4090" s="2">
        <v>15</v>
      </c>
      <c r="E4090" s="3">
        <v>2.5591200000000001E-2</v>
      </c>
      <c r="F4090" s="3">
        <v>0.49109629999999999</v>
      </c>
      <c r="G4090" s="4">
        <v>1765</v>
      </c>
      <c r="H4090" s="4">
        <v>27</v>
      </c>
      <c r="I4090" t="s">
        <v>20</v>
      </c>
      <c r="J4090" s="2">
        <v>17.5</v>
      </c>
      <c r="K4090" s="4">
        <v>287</v>
      </c>
      <c r="L4090" s="4">
        <v>17</v>
      </c>
      <c r="M4090" s="23">
        <v>0</v>
      </c>
    </row>
    <row r="4091" spans="1:13" hidden="1" x14ac:dyDescent="0.25">
      <c r="A4091" t="s">
        <v>5462</v>
      </c>
      <c r="B4091" t="s">
        <v>5886</v>
      </c>
      <c r="C4091" t="s">
        <v>2405</v>
      </c>
      <c r="D4091" s="2">
        <v>15</v>
      </c>
      <c r="E4091" s="3">
        <v>3.5062500000000003E-2</v>
      </c>
      <c r="F4091" s="3">
        <v>0.4906315</v>
      </c>
      <c r="G4091" s="4">
        <v>1414</v>
      </c>
      <c r="H4091" s="4">
        <v>7</v>
      </c>
      <c r="I4091" t="s">
        <v>20</v>
      </c>
      <c r="J4091" s="2">
        <v>10</v>
      </c>
      <c r="K4091" s="4">
        <v>0</v>
      </c>
      <c r="L4091" s="4">
        <v>0</v>
      </c>
      <c r="M4091" s="23">
        <v>0</v>
      </c>
    </row>
    <row r="4092" spans="1:13" hidden="1" x14ac:dyDescent="0.25">
      <c r="A4092" t="s">
        <v>5462</v>
      </c>
      <c r="B4092" t="s">
        <v>5887</v>
      </c>
      <c r="C4092" t="s">
        <v>5888</v>
      </c>
      <c r="D4092" s="2">
        <v>12.5</v>
      </c>
      <c r="E4092" s="3">
        <v>4.3382700000000003E-2</v>
      </c>
      <c r="F4092" s="3">
        <v>0.3869553</v>
      </c>
      <c r="G4092" s="4">
        <v>1323</v>
      </c>
      <c r="H4092" s="4">
        <v>19</v>
      </c>
      <c r="I4092" t="s">
        <v>20</v>
      </c>
      <c r="J4092" s="2">
        <v>20</v>
      </c>
      <c r="K4092" s="4">
        <v>274</v>
      </c>
      <c r="L4092" s="4">
        <v>14</v>
      </c>
      <c r="M4092" s="23">
        <v>0</v>
      </c>
    </row>
    <row r="4093" spans="1:13" hidden="1" x14ac:dyDescent="0.25">
      <c r="A4093" t="s">
        <v>5462</v>
      </c>
      <c r="B4093" t="s">
        <v>5889</v>
      </c>
      <c r="C4093" t="s">
        <v>3465</v>
      </c>
      <c r="D4093" s="2">
        <v>10</v>
      </c>
      <c r="E4093" s="3">
        <v>0</v>
      </c>
      <c r="F4093" s="3">
        <v>0</v>
      </c>
      <c r="G4093" s="4">
        <v>0</v>
      </c>
      <c r="H4093" s="4">
        <v>0</v>
      </c>
      <c r="I4093" t="s">
        <v>3</v>
      </c>
      <c r="J4093" s="2">
        <v>10</v>
      </c>
      <c r="K4093" s="4">
        <v>0</v>
      </c>
      <c r="L4093" s="4">
        <v>0</v>
      </c>
      <c r="M4093" s="23">
        <v>0</v>
      </c>
    </row>
    <row r="4094" spans="1:13" hidden="1" x14ac:dyDescent="0.25">
      <c r="A4094" t="s">
        <v>5462</v>
      </c>
      <c r="B4094" t="s">
        <v>5890</v>
      </c>
      <c r="C4094" t="s">
        <v>5473</v>
      </c>
      <c r="D4094" s="2">
        <v>10</v>
      </c>
      <c r="E4094" s="3">
        <v>0</v>
      </c>
      <c r="F4094" s="3">
        <v>0</v>
      </c>
      <c r="G4094" s="4">
        <v>0</v>
      </c>
      <c r="H4094" s="4">
        <v>0</v>
      </c>
      <c r="I4094" t="s">
        <v>20</v>
      </c>
      <c r="J4094" s="2">
        <v>10</v>
      </c>
      <c r="K4094" s="4">
        <v>0</v>
      </c>
      <c r="L4094" s="4">
        <v>0</v>
      </c>
      <c r="M4094" s="23">
        <v>0</v>
      </c>
    </row>
    <row r="4095" spans="1:13" hidden="1" x14ac:dyDescent="0.25">
      <c r="A4095" t="s">
        <v>5462</v>
      </c>
      <c r="B4095" t="s">
        <v>5891</v>
      </c>
      <c r="C4095" t="s">
        <v>5541</v>
      </c>
      <c r="D4095" s="2">
        <v>10</v>
      </c>
      <c r="E4095" s="3">
        <v>0</v>
      </c>
      <c r="F4095" s="3">
        <v>0</v>
      </c>
      <c r="G4095" s="4">
        <v>0</v>
      </c>
      <c r="H4095" s="4">
        <v>0</v>
      </c>
      <c r="I4095" t="s">
        <v>20</v>
      </c>
      <c r="J4095" s="2">
        <v>10</v>
      </c>
      <c r="K4095" s="4">
        <v>0</v>
      </c>
      <c r="L4095" s="4">
        <v>0</v>
      </c>
      <c r="M4095" s="23">
        <v>0</v>
      </c>
    </row>
    <row r="4096" spans="1:13" hidden="1" x14ac:dyDescent="0.25">
      <c r="A4096" t="s">
        <v>5462</v>
      </c>
      <c r="B4096" t="s">
        <v>5892</v>
      </c>
      <c r="C4096" t="s">
        <v>5494</v>
      </c>
      <c r="D4096" s="2">
        <v>10</v>
      </c>
      <c r="E4096" s="3">
        <v>7.8499999999999993E-3</v>
      </c>
      <c r="F4096" s="3">
        <v>6.6247100000000003E-2</v>
      </c>
      <c r="G4096" s="4">
        <v>2800</v>
      </c>
      <c r="H4096" s="4">
        <v>10</v>
      </c>
      <c r="I4096" t="s">
        <v>3</v>
      </c>
      <c r="J4096" s="2">
        <v>10</v>
      </c>
      <c r="K4096" s="4">
        <v>0</v>
      </c>
      <c r="L4096" s="4">
        <v>0</v>
      </c>
      <c r="M4096" s="23">
        <v>0</v>
      </c>
    </row>
    <row r="4097" spans="1:13" hidden="1" x14ac:dyDescent="0.25">
      <c r="A4097" t="s">
        <v>5462</v>
      </c>
      <c r="B4097" t="s">
        <v>5893</v>
      </c>
      <c r="C4097" t="s">
        <v>5473</v>
      </c>
      <c r="D4097" s="2">
        <v>10</v>
      </c>
      <c r="E4097" s="3">
        <v>0</v>
      </c>
      <c r="F4097" s="3">
        <v>0</v>
      </c>
      <c r="G4097" s="4">
        <v>0</v>
      </c>
      <c r="H4097" s="4">
        <v>0</v>
      </c>
      <c r="I4097" t="s">
        <v>10</v>
      </c>
      <c r="J4097" s="2">
        <v>10</v>
      </c>
      <c r="K4097" s="4">
        <v>0</v>
      </c>
      <c r="L4097" s="4">
        <v>0</v>
      </c>
      <c r="M4097" s="23">
        <v>0</v>
      </c>
    </row>
    <row r="4098" spans="1:13" hidden="1" x14ac:dyDescent="0.25">
      <c r="A4098" t="s">
        <v>5894</v>
      </c>
      <c r="B4098" t="s">
        <v>289</v>
      </c>
      <c r="C4098" t="s">
        <v>1678</v>
      </c>
      <c r="D4098" s="2">
        <v>92.5</v>
      </c>
      <c r="E4098" s="3">
        <v>0.22321930000000001</v>
      </c>
      <c r="F4098" s="3">
        <v>0.99999099999999996</v>
      </c>
      <c r="G4098" s="4">
        <v>111386</v>
      </c>
      <c r="H4098" s="4">
        <v>1258</v>
      </c>
      <c r="I4098" t="s">
        <v>3</v>
      </c>
      <c r="J4098" s="2">
        <v>97.5</v>
      </c>
      <c r="K4098" s="4">
        <v>111386</v>
      </c>
      <c r="L4098" s="4">
        <v>1258</v>
      </c>
      <c r="M4098" s="23">
        <v>7.4350000000000002E-4</v>
      </c>
    </row>
    <row r="4099" spans="1:13" hidden="1" x14ac:dyDescent="0.25">
      <c r="A4099" t="s">
        <v>5894</v>
      </c>
      <c r="B4099" t="s">
        <v>6</v>
      </c>
      <c r="C4099" t="s">
        <v>5895</v>
      </c>
      <c r="D4099" s="2">
        <v>92.5</v>
      </c>
      <c r="E4099" s="3">
        <v>0.29595890000000002</v>
      </c>
      <c r="F4099" s="3">
        <v>0.99998410000000004</v>
      </c>
      <c r="G4099" s="4">
        <v>63086</v>
      </c>
      <c r="H4099" s="4">
        <v>1178</v>
      </c>
      <c r="I4099" t="s">
        <v>3</v>
      </c>
      <c r="J4099" s="2">
        <v>97.5</v>
      </c>
      <c r="K4099" s="4">
        <v>63086</v>
      </c>
      <c r="L4099" s="4">
        <v>1178</v>
      </c>
      <c r="M4099" s="23">
        <v>6.0987999999999997E-3</v>
      </c>
    </row>
    <row r="4100" spans="1:13" hidden="1" x14ac:dyDescent="0.25">
      <c r="A4100" t="s">
        <v>5894</v>
      </c>
      <c r="B4100" t="s">
        <v>1536</v>
      </c>
      <c r="C4100" t="s">
        <v>5896</v>
      </c>
      <c r="D4100" s="2">
        <v>90</v>
      </c>
      <c r="E4100" s="3">
        <v>0.27197539999999998</v>
      </c>
      <c r="F4100" s="3">
        <v>0.99998339999999997</v>
      </c>
      <c r="G4100" s="4">
        <v>60177</v>
      </c>
      <c r="H4100" s="4">
        <v>971</v>
      </c>
      <c r="I4100" t="s">
        <v>3</v>
      </c>
      <c r="J4100" s="2">
        <v>85</v>
      </c>
      <c r="K4100" s="4">
        <v>15560</v>
      </c>
      <c r="L4100" s="4">
        <v>780</v>
      </c>
      <c r="M4100" s="23">
        <v>0</v>
      </c>
    </row>
    <row r="4101" spans="1:13" hidden="1" x14ac:dyDescent="0.25">
      <c r="A4101" t="s">
        <v>5894</v>
      </c>
      <c r="B4101" t="s">
        <v>5897</v>
      </c>
      <c r="C4101" t="s">
        <v>5898</v>
      </c>
      <c r="D4101" s="2">
        <v>87.5</v>
      </c>
      <c r="E4101" s="3">
        <v>0.2658973</v>
      </c>
      <c r="F4101" s="3">
        <v>0.99998620000000005</v>
      </c>
      <c r="G4101" s="4">
        <v>72252</v>
      </c>
      <c r="H4101" s="4">
        <v>626</v>
      </c>
      <c r="I4101" t="s">
        <v>3</v>
      </c>
      <c r="J4101" s="2">
        <v>70</v>
      </c>
      <c r="K4101" s="4">
        <v>12315</v>
      </c>
      <c r="L4101" s="4">
        <v>452</v>
      </c>
      <c r="M4101" s="23">
        <v>0</v>
      </c>
    </row>
    <row r="4102" spans="1:13" hidden="1" x14ac:dyDescent="0.25">
      <c r="A4102" t="s">
        <v>5894</v>
      </c>
      <c r="B4102" t="s">
        <v>5899</v>
      </c>
      <c r="C4102" t="s">
        <v>5900</v>
      </c>
      <c r="D4102" s="2">
        <v>82.5</v>
      </c>
      <c r="E4102" s="3">
        <v>0.31088929999999998</v>
      </c>
      <c r="F4102" s="3">
        <v>0.99997230000000004</v>
      </c>
      <c r="G4102" s="4">
        <v>36167</v>
      </c>
      <c r="H4102" s="4">
        <v>602</v>
      </c>
      <c r="I4102" t="s">
        <v>3</v>
      </c>
      <c r="J4102" s="2">
        <v>92.5</v>
      </c>
      <c r="K4102" s="4">
        <v>36167</v>
      </c>
      <c r="L4102" s="4">
        <v>602</v>
      </c>
      <c r="M4102" s="23">
        <v>0</v>
      </c>
    </row>
    <row r="4103" spans="1:13" hidden="1" x14ac:dyDescent="0.25">
      <c r="A4103" t="s">
        <v>5894</v>
      </c>
      <c r="B4103" t="s">
        <v>31</v>
      </c>
      <c r="C4103" t="s">
        <v>2540</v>
      </c>
      <c r="D4103" s="2">
        <v>77.5</v>
      </c>
      <c r="E4103" s="3">
        <v>0.3217333</v>
      </c>
      <c r="F4103" s="3">
        <v>0.7262923</v>
      </c>
      <c r="G4103" s="4">
        <v>65123</v>
      </c>
      <c r="H4103" s="4">
        <v>817</v>
      </c>
      <c r="I4103" t="s">
        <v>3</v>
      </c>
      <c r="J4103" s="2">
        <v>77.5</v>
      </c>
      <c r="K4103" s="4">
        <v>16162</v>
      </c>
      <c r="L4103" s="4">
        <v>596</v>
      </c>
      <c r="M4103" s="23">
        <v>0</v>
      </c>
    </row>
    <row r="4104" spans="1:13" hidden="1" x14ac:dyDescent="0.25">
      <c r="A4104" t="s">
        <v>5894</v>
      </c>
      <c r="B4104" t="s">
        <v>2064</v>
      </c>
      <c r="C4104" t="s">
        <v>356</v>
      </c>
      <c r="D4104" s="2">
        <v>77.5</v>
      </c>
      <c r="E4104" s="3">
        <v>0.1854017</v>
      </c>
      <c r="F4104" s="3">
        <v>0.57523100000000005</v>
      </c>
      <c r="G4104" s="4">
        <v>168507</v>
      </c>
      <c r="H4104" s="4">
        <v>1727</v>
      </c>
      <c r="I4104" t="s">
        <v>17</v>
      </c>
      <c r="J4104" s="2">
        <v>65</v>
      </c>
      <c r="K4104" s="4">
        <v>25377</v>
      </c>
      <c r="L4104" s="4">
        <v>1129</v>
      </c>
      <c r="M4104" s="23">
        <v>0</v>
      </c>
    </row>
    <row r="4105" spans="1:13" hidden="1" x14ac:dyDescent="0.25">
      <c r="A4105" t="s">
        <v>5894</v>
      </c>
      <c r="B4105" t="s">
        <v>5901</v>
      </c>
      <c r="C4105" t="s">
        <v>5902</v>
      </c>
      <c r="D4105" s="2">
        <v>72.5</v>
      </c>
      <c r="E4105" s="3">
        <v>0.19307469999999999</v>
      </c>
      <c r="F4105" s="3">
        <v>0.99995590000000001</v>
      </c>
      <c r="G4105" s="4">
        <v>22683</v>
      </c>
      <c r="H4105" s="4">
        <v>559</v>
      </c>
      <c r="I4105" t="s">
        <v>3</v>
      </c>
      <c r="J4105" s="2">
        <v>90</v>
      </c>
      <c r="K4105" s="4">
        <v>22683</v>
      </c>
      <c r="L4105" s="4">
        <v>559</v>
      </c>
      <c r="M4105" s="23">
        <v>0</v>
      </c>
    </row>
    <row r="4106" spans="1:13" hidden="1" x14ac:dyDescent="0.25">
      <c r="A4106" t="s">
        <v>5894</v>
      </c>
      <c r="B4106" t="s">
        <v>5903</v>
      </c>
      <c r="C4106" t="s">
        <v>5904</v>
      </c>
      <c r="D4106" s="2">
        <v>72.5</v>
      </c>
      <c r="E4106" s="3">
        <v>0.16956209999999999</v>
      </c>
      <c r="F4106" s="3">
        <v>0.55872049999999995</v>
      </c>
      <c r="G4106" s="4">
        <v>89169</v>
      </c>
      <c r="H4106" s="4">
        <v>1129</v>
      </c>
      <c r="I4106" t="s">
        <v>17</v>
      </c>
      <c r="J4106" s="2">
        <v>67.5</v>
      </c>
      <c r="K4106" s="4">
        <v>17532</v>
      </c>
      <c r="L4106" s="4">
        <v>852</v>
      </c>
      <c r="M4106" s="23">
        <v>0</v>
      </c>
    </row>
    <row r="4107" spans="1:13" hidden="1" x14ac:dyDescent="0.25">
      <c r="A4107" t="s">
        <v>5894</v>
      </c>
      <c r="B4107" t="s">
        <v>5905</v>
      </c>
      <c r="C4107" t="s">
        <v>1842</v>
      </c>
      <c r="D4107" s="2">
        <v>72.5</v>
      </c>
      <c r="E4107" s="3">
        <v>0.1357466</v>
      </c>
      <c r="F4107" s="3">
        <v>0.70033460000000003</v>
      </c>
      <c r="G4107" s="4">
        <v>94604</v>
      </c>
      <c r="H4107" s="4">
        <v>1775</v>
      </c>
      <c r="I4107" t="s">
        <v>17</v>
      </c>
      <c r="J4107" s="2">
        <v>85</v>
      </c>
      <c r="K4107" s="4">
        <v>29582</v>
      </c>
      <c r="L4107" s="4">
        <v>1427</v>
      </c>
      <c r="M4107" s="23">
        <v>0</v>
      </c>
    </row>
    <row r="4108" spans="1:13" hidden="1" x14ac:dyDescent="0.25">
      <c r="A4108" t="s">
        <v>5894</v>
      </c>
      <c r="B4108" t="s">
        <v>913</v>
      </c>
      <c r="C4108" t="s">
        <v>5906</v>
      </c>
      <c r="D4108" s="2">
        <v>72.5</v>
      </c>
      <c r="E4108" s="3">
        <v>0.17261070000000001</v>
      </c>
      <c r="F4108" s="3">
        <v>0.52521079999999998</v>
      </c>
      <c r="G4108" s="4">
        <v>97664</v>
      </c>
      <c r="H4108" s="4">
        <v>1618</v>
      </c>
      <c r="I4108" t="s">
        <v>17</v>
      </c>
      <c r="J4108" s="2">
        <v>77.5</v>
      </c>
      <c r="K4108" s="4">
        <v>24425</v>
      </c>
      <c r="L4108" s="4">
        <v>1233</v>
      </c>
      <c r="M4108" s="23">
        <v>1.5322999999999999E-3</v>
      </c>
    </row>
    <row r="4109" spans="1:13" hidden="1" x14ac:dyDescent="0.25">
      <c r="A4109" t="s">
        <v>5894</v>
      </c>
      <c r="B4109" t="s">
        <v>5907</v>
      </c>
      <c r="C4109" t="s">
        <v>166</v>
      </c>
      <c r="D4109" s="2">
        <v>70</v>
      </c>
      <c r="E4109" s="3">
        <v>0.297128</v>
      </c>
      <c r="F4109" s="3">
        <v>0.55817430000000001</v>
      </c>
      <c r="G4109" s="4">
        <v>78462</v>
      </c>
      <c r="H4109" s="4">
        <v>620</v>
      </c>
      <c r="I4109" t="s">
        <v>3</v>
      </c>
      <c r="J4109" s="2">
        <v>50</v>
      </c>
      <c r="K4109" s="4">
        <v>9768</v>
      </c>
      <c r="L4109" s="4">
        <v>307</v>
      </c>
      <c r="M4109" s="23">
        <v>0</v>
      </c>
    </row>
    <row r="4110" spans="1:13" hidden="1" x14ac:dyDescent="0.25">
      <c r="A4110" t="s">
        <v>5894</v>
      </c>
      <c r="B4110" t="s">
        <v>5908</v>
      </c>
      <c r="C4110" t="s">
        <v>5909</v>
      </c>
      <c r="D4110" s="2">
        <v>70</v>
      </c>
      <c r="E4110" s="3">
        <v>0.15329570000000001</v>
      </c>
      <c r="F4110" s="3">
        <v>0.44846510000000001</v>
      </c>
      <c r="G4110" s="4">
        <v>628966</v>
      </c>
      <c r="H4110" s="4">
        <v>5142</v>
      </c>
      <c r="I4110" t="s">
        <v>10</v>
      </c>
      <c r="J4110" s="2">
        <v>57.5</v>
      </c>
      <c r="K4110" s="4">
        <v>68211</v>
      </c>
      <c r="L4110" s="4">
        <v>2732</v>
      </c>
      <c r="M4110" s="23">
        <v>0</v>
      </c>
    </row>
    <row r="4111" spans="1:13" hidden="1" x14ac:dyDescent="0.25">
      <c r="A4111" t="s">
        <v>5894</v>
      </c>
      <c r="B4111" t="s">
        <v>574</v>
      </c>
      <c r="C4111" t="s">
        <v>5910</v>
      </c>
      <c r="D4111" s="2">
        <v>70</v>
      </c>
      <c r="E4111" s="3">
        <v>0.19726920000000001</v>
      </c>
      <c r="F4111" s="3">
        <v>0.99994329999999998</v>
      </c>
      <c r="G4111" s="4">
        <v>17641</v>
      </c>
      <c r="H4111" s="4">
        <v>629</v>
      </c>
      <c r="I4111" t="s">
        <v>20</v>
      </c>
      <c r="J4111" s="2">
        <v>90</v>
      </c>
      <c r="K4111" s="4">
        <v>17641</v>
      </c>
      <c r="L4111" s="4">
        <v>629</v>
      </c>
      <c r="M4111" s="23">
        <v>0</v>
      </c>
    </row>
    <row r="4112" spans="1:13" hidden="1" x14ac:dyDescent="0.25">
      <c r="A4112" t="s">
        <v>5894</v>
      </c>
      <c r="B4112" t="s">
        <v>679</v>
      </c>
      <c r="C4112" t="s">
        <v>5911</v>
      </c>
      <c r="D4112" s="2">
        <v>70</v>
      </c>
      <c r="E4112" s="3">
        <v>0.1862192</v>
      </c>
      <c r="F4112" s="3">
        <v>0.82049419999999995</v>
      </c>
      <c r="G4112" s="4">
        <v>37385</v>
      </c>
      <c r="H4112" s="4">
        <v>769</v>
      </c>
      <c r="I4112" t="s">
        <v>3</v>
      </c>
      <c r="J4112" s="2">
        <v>80</v>
      </c>
      <c r="K4112" s="4">
        <v>12980</v>
      </c>
      <c r="L4112" s="4">
        <v>645</v>
      </c>
      <c r="M4112" s="23">
        <v>2.0273000000000001E-3</v>
      </c>
    </row>
    <row r="4113" spans="1:13" hidden="1" x14ac:dyDescent="0.25">
      <c r="A4113" t="s">
        <v>5894</v>
      </c>
      <c r="B4113" t="s">
        <v>398</v>
      </c>
      <c r="C4113" t="s">
        <v>5912</v>
      </c>
      <c r="D4113" s="2">
        <v>67.5</v>
      </c>
      <c r="E4113" s="3">
        <v>0.1452756</v>
      </c>
      <c r="F4113" s="3">
        <v>0.40296700000000002</v>
      </c>
      <c r="G4113" s="4">
        <v>225726</v>
      </c>
      <c r="H4113" s="4">
        <v>2735</v>
      </c>
      <c r="I4113" t="s">
        <v>10</v>
      </c>
      <c r="J4113" s="2">
        <v>67.5</v>
      </c>
      <c r="K4113" s="4">
        <v>42432</v>
      </c>
      <c r="L4113" s="4">
        <v>1933</v>
      </c>
      <c r="M4113" s="23">
        <v>0</v>
      </c>
    </row>
    <row r="4114" spans="1:13" hidden="1" x14ac:dyDescent="0.25">
      <c r="A4114" t="s">
        <v>5894</v>
      </c>
      <c r="B4114" t="s">
        <v>51</v>
      </c>
      <c r="C4114" t="s">
        <v>5913</v>
      </c>
      <c r="D4114" s="2">
        <v>67.5</v>
      </c>
      <c r="E4114" s="3">
        <v>0.21989800000000001</v>
      </c>
      <c r="F4114" s="3">
        <v>0.61817480000000002</v>
      </c>
      <c r="G4114" s="4">
        <v>55747</v>
      </c>
      <c r="H4114" s="4">
        <v>710</v>
      </c>
      <c r="I4114" t="s">
        <v>3</v>
      </c>
      <c r="J4114" s="2">
        <v>62.5</v>
      </c>
      <c r="K4114" s="4">
        <v>10551</v>
      </c>
      <c r="L4114" s="4">
        <v>497</v>
      </c>
      <c r="M4114" s="23">
        <v>0</v>
      </c>
    </row>
    <row r="4115" spans="1:13" hidden="1" x14ac:dyDescent="0.25">
      <c r="A4115" t="s">
        <v>5894</v>
      </c>
      <c r="B4115" t="s">
        <v>5914</v>
      </c>
      <c r="C4115" t="s">
        <v>5915</v>
      </c>
      <c r="D4115" s="2">
        <v>67.5</v>
      </c>
      <c r="E4115" s="3">
        <v>0.18211939999999999</v>
      </c>
      <c r="F4115" s="3">
        <v>0.84175429999999996</v>
      </c>
      <c r="G4115" s="4">
        <v>38368</v>
      </c>
      <c r="H4115" s="4">
        <v>512</v>
      </c>
      <c r="I4115" t="s">
        <v>3</v>
      </c>
      <c r="J4115" s="2">
        <v>57.5</v>
      </c>
      <c r="K4115" s="4">
        <v>7444</v>
      </c>
      <c r="L4115" s="4">
        <v>359</v>
      </c>
      <c r="M4115" s="23">
        <v>3.7688000000000001E-3</v>
      </c>
    </row>
    <row r="4116" spans="1:13" hidden="1" x14ac:dyDescent="0.25">
      <c r="A4116" t="s">
        <v>5894</v>
      </c>
      <c r="B4116" t="s">
        <v>5916</v>
      </c>
      <c r="C4116" t="s">
        <v>2439</v>
      </c>
      <c r="D4116" s="2">
        <v>67.5</v>
      </c>
      <c r="E4116" s="3">
        <v>0.13885980000000001</v>
      </c>
      <c r="F4116" s="3">
        <v>0.9999709</v>
      </c>
      <c r="G4116" s="4">
        <v>34306</v>
      </c>
      <c r="H4116" s="4">
        <v>522</v>
      </c>
      <c r="I4116" t="s">
        <v>3</v>
      </c>
      <c r="J4116" s="2">
        <v>90</v>
      </c>
      <c r="K4116" s="4">
        <v>34306</v>
      </c>
      <c r="L4116" s="4">
        <v>522</v>
      </c>
      <c r="M4116" s="23">
        <v>1.417E-4</v>
      </c>
    </row>
    <row r="4117" spans="1:13" hidden="1" x14ac:dyDescent="0.25">
      <c r="A4117" t="s">
        <v>5894</v>
      </c>
      <c r="B4117" t="s">
        <v>5917</v>
      </c>
      <c r="C4117" t="s">
        <v>5918</v>
      </c>
      <c r="D4117" s="2">
        <v>65</v>
      </c>
      <c r="E4117" s="3">
        <v>0.15184310000000001</v>
      </c>
      <c r="F4117" s="3">
        <v>0.57320769999999999</v>
      </c>
      <c r="G4117" s="4">
        <v>106181</v>
      </c>
      <c r="H4117" s="4">
        <v>920</v>
      </c>
      <c r="I4117" t="s">
        <v>17</v>
      </c>
      <c r="J4117" s="2">
        <v>45</v>
      </c>
      <c r="K4117" s="4">
        <v>12720</v>
      </c>
      <c r="L4117" s="4">
        <v>548</v>
      </c>
      <c r="M4117" s="23">
        <v>5.7629999999999997E-4</v>
      </c>
    </row>
    <row r="4118" spans="1:13" hidden="1" x14ac:dyDescent="0.25">
      <c r="A4118" t="s">
        <v>5894</v>
      </c>
      <c r="B4118" t="s">
        <v>5919</v>
      </c>
      <c r="C4118" t="s">
        <v>1459</v>
      </c>
      <c r="D4118" s="2">
        <v>65</v>
      </c>
      <c r="E4118" s="3">
        <v>0.2348334</v>
      </c>
      <c r="F4118" s="3">
        <v>0.74200219999999995</v>
      </c>
      <c r="G4118" s="4">
        <v>37273</v>
      </c>
      <c r="H4118" s="4">
        <v>500</v>
      </c>
      <c r="I4118" t="s">
        <v>3</v>
      </c>
      <c r="J4118" s="2">
        <v>60</v>
      </c>
      <c r="K4118" s="4">
        <v>6945</v>
      </c>
      <c r="L4118" s="4">
        <v>383</v>
      </c>
      <c r="M4118" s="23">
        <v>0</v>
      </c>
    </row>
    <row r="4119" spans="1:13" hidden="1" x14ac:dyDescent="0.25">
      <c r="A4119" t="s">
        <v>5894</v>
      </c>
      <c r="B4119" t="s">
        <v>5920</v>
      </c>
      <c r="C4119" t="s">
        <v>5906</v>
      </c>
      <c r="D4119" s="2">
        <v>65</v>
      </c>
      <c r="E4119" s="3">
        <v>0.1077321</v>
      </c>
      <c r="F4119" s="3">
        <v>0.53012289999999995</v>
      </c>
      <c r="G4119" s="4">
        <v>245149</v>
      </c>
      <c r="H4119" s="4">
        <v>3328</v>
      </c>
      <c r="I4119" t="s">
        <v>10</v>
      </c>
      <c r="J4119" s="2">
        <v>65</v>
      </c>
      <c r="K4119" s="4">
        <v>45697</v>
      </c>
      <c r="L4119" s="4">
        <v>2461</v>
      </c>
      <c r="M4119" s="23">
        <v>0</v>
      </c>
    </row>
    <row r="4120" spans="1:13" hidden="1" x14ac:dyDescent="0.25">
      <c r="A4120" t="s">
        <v>5894</v>
      </c>
      <c r="B4120" t="s">
        <v>5921</v>
      </c>
      <c r="C4120" t="s">
        <v>5922</v>
      </c>
      <c r="D4120" s="2">
        <v>62.5</v>
      </c>
      <c r="E4120" s="3">
        <v>0.24011830000000001</v>
      </c>
      <c r="F4120" s="3">
        <v>0.73511059999999995</v>
      </c>
      <c r="G4120" s="4">
        <v>31820</v>
      </c>
      <c r="H4120" s="4">
        <v>365</v>
      </c>
      <c r="I4120" t="s">
        <v>3</v>
      </c>
      <c r="J4120" s="2">
        <v>52.5</v>
      </c>
      <c r="K4120" s="4">
        <v>5609</v>
      </c>
      <c r="L4120" s="4">
        <v>264</v>
      </c>
      <c r="M4120" s="23">
        <v>2.7921000000000001E-3</v>
      </c>
    </row>
    <row r="4121" spans="1:13" hidden="1" x14ac:dyDescent="0.25">
      <c r="A4121" t="s">
        <v>5894</v>
      </c>
      <c r="B4121" t="s">
        <v>5923</v>
      </c>
      <c r="C4121" t="s">
        <v>5924</v>
      </c>
      <c r="D4121" s="2">
        <v>62.5</v>
      </c>
      <c r="E4121" s="3">
        <v>0.13953019999999999</v>
      </c>
      <c r="F4121" s="3">
        <v>0.47944379999999998</v>
      </c>
      <c r="G4121" s="4">
        <v>89889</v>
      </c>
      <c r="H4121" s="4">
        <v>918</v>
      </c>
      <c r="I4121" t="s">
        <v>17</v>
      </c>
      <c r="J4121" s="2">
        <v>50</v>
      </c>
      <c r="K4121" s="4">
        <v>12219</v>
      </c>
      <c r="L4121" s="4">
        <v>563</v>
      </c>
      <c r="M4121" s="23">
        <v>0</v>
      </c>
    </row>
    <row r="4122" spans="1:13" hidden="1" x14ac:dyDescent="0.25">
      <c r="A4122" t="s">
        <v>5894</v>
      </c>
      <c r="B4122" t="s">
        <v>5925</v>
      </c>
      <c r="C4122" t="s">
        <v>5926</v>
      </c>
      <c r="D4122" s="2">
        <v>62.5</v>
      </c>
      <c r="E4122" s="3">
        <v>0.15825810000000001</v>
      </c>
      <c r="F4122" s="3">
        <v>0.70869870000000001</v>
      </c>
      <c r="G4122" s="4">
        <v>32165</v>
      </c>
      <c r="H4122" s="4">
        <v>819</v>
      </c>
      <c r="I4122" t="s">
        <v>3</v>
      </c>
      <c r="J4122" s="2">
        <v>77.5</v>
      </c>
      <c r="K4122" s="4">
        <v>11210</v>
      </c>
      <c r="L4122" s="4">
        <v>708</v>
      </c>
      <c r="M4122" s="23">
        <v>0</v>
      </c>
    </row>
    <row r="4123" spans="1:13" hidden="1" x14ac:dyDescent="0.25">
      <c r="A4123" t="s">
        <v>5894</v>
      </c>
      <c r="B4123" t="s">
        <v>5927</v>
      </c>
      <c r="C4123" t="s">
        <v>5909</v>
      </c>
      <c r="D4123" s="2">
        <v>62.5</v>
      </c>
      <c r="E4123" s="3">
        <v>0.12527060000000001</v>
      </c>
      <c r="F4123" s="3">
        <v>0.40350609999999998</v>
      </c>
      <c r="G4123" s="4">
        <v>1646169</v>
      </c>
      <c r="H4123" s="4">
        <v>15882</v>
      </c>
      <c r="I4123" t="s">
        <v>311</v>
      </c>
      <c r="J4123" s="2">
        <v>57.5</v>
      </c>
      <c r="K4123" s="4">
        <v>206856</v>
      </c>
      <c r="L4123" s="4">
        <v>9441</v>
      </c>
      <c r="M4123" s="23">
        <v>6.4142000000000001E-3</v>
      </c>
    </row>
    <row r="4124" spans="1:13" hidden="1" x14ac:dyDescent="0.25">
      <c r="A4124" t="s">
        <v>5894</v>
      </c>
      <c r="B4124" t="s">
        <v>5928</v>
      </c>
      <c r="C4124" t="s">
        <v>5929</v>
      </c>
      <c r="D4124" s="2">
        <v>62.5</v>
      </c>
      <c r="E4124" s="3">
        <v>0.17721819999999999</v>
      </c>
      <c r="F4124" s="3">
        <v>0.55852000000000002</v>
      </c>
      <c r="G4124" s="4">
        <v>69710</v>
      </c>
      <c r="H4124" s="4">
        <v>568</v>
      </c>
      <c r="I4124" t="s">
        <v>3</v>
      </c>
      <c r="J4124" s="2">
        <v>37.5</v>
      </c>
      <c r="K4124" s="4">
        <v>7876</v>
      </c>
      <c r="L4124" s="4">
        <v>302</v>
      </c>
      <c r="M4124" s="23">
        <v>0</v>
      </c>
    </row>
    <row r="4125" spans="1:13" hidden="1" x14ac:dyDescent="0.25">
      <c r="A4125" t="s">
        <v>5894</v>
      </c>
      <c r="B4125" t="s">
        <v>5930</v>
      </c>
      <c r="C4125" t="s">
        <v>5931</v>
      </c>
      <c r="D4125" s="2">
        <v>62.5</v>
      </c>
      <c r="E4125" s="3">
        <v>0.189998</v>
      </c>
      <c r="F4125" s="3">
        <v>0.70162829999999998</v>
      </c>
      <c r="G4125" s="4">
        <v>53603</v>
      </c>
      <c r="H4125" s="4">
        <v>378</v>
      </c>
      <c r="I4125" t="s">
        <v>3</v>
      </c>
      <c r="J4125" s="2">
        <v>35</v>
      </c>
      <c r="K4125" s="4">
        <v>6299</v>
      </c>
      <c r="L4125" s="4">
        <v>208</v>
      </c>
      <c r="M4125" s="23">
        <v>4.934E-3</v>
      </c>
    </row>
    <row r="4126" spans="1:13" hidden="1" x14ac:dyDescent="0.25">
      <c r="A4126" t="s">
        <v>5894</v>
      </c>
      <c r="B4126" t="s">
        <v>636</v>
      </c>
      <c r="C4126" t="s">
        <v>5932</v>
      </c>
      <c r="D4126" s="2">
        <v>62.5</v>
      </c>
      <c r="E4126" s="3">
        <v>0.13497049999999999</v>
      </c>
      <c r="F4126" s="3">
        <v>0.5709592</v>
      </c>
      <c r="G4126" s="4">
        <v>85488</v>
      </c>
      <c r="H4126" s="4">
        <v>944</v>
      </c>
      <c r="I4126" t="s">
        <v>17</v>
      </c>
      <c r="J4126" s="2">
        <v>57.5</v>
      </c>
      <c r="K4126" s="4">
        <v>14526</v>
      </c>
      <c r="L4126" s="4">
        <v>614</v>
      </c>
      <c r="M4126" s="23">
        <v>0</v>
      </c>
    </row>
    <row r="4127" spans="1:13" hidden="1" x14ac:dyDescent="0.25">
      <c r="A4127" t="s">
        <v>5894</v>
      </c>
      <c r="B4127" t="s">
        <v>1652</v>
      </c>
      <c r="C4127" t="s">
        <v>2540</v>
      </c>
      <c r="D4127" s="2">
        <v>62.5</v>
      </c>
      <c r="E4127" s="3">
        <v>0.14690230000000001</v>
      </c>
      <c r="F4127" s="3">
        <v>0.64315219999999995</v>
      </c>
      <c r="G4127" s="4">
        <v>52305</v>
      </c>
      <c r="H4127" s="4">
        <v>874</v>
      </c>
      <c r="I4127" t="s">
        <v>3</v>
      </c>
      <c r="J4127" s="2">
        <v>72.5</v>
      </c>
      <c r="K4127" s="4">
        <v>13894</v>
      </c>
      <c r="L4127" s="4">
        <v>688</v>
      </c>
      <c r="M4127" s="23">
        <v>0</v>
      </c>
    </row>
    <row r="4128" spans="1:13" hidden="1" x14ac:dyDescent="0.25">
      <c r="A4128" t="s">
        <v>5894</v>
      </c>
      <c r="B4128" t="s">
        <v>5933</v>
      </c>
      <c r="C4128" t="s">
        <v>1594</v>
      </c>
      <c r="D4128" s="2">
        <v>62.5</v>
      </c>
      <c r="E4128" s="3">
        <v>0.14123379999999999</v>
      </c>
      <c r="F4128" s="3">
        <v>0.39702730000000003</v>
      </c>
      <c r="G4128" s="4">
        <v>104070</v>
      </c>
      <c r="H4128" s="4">
        <v>1527</v>
      </c>
      <c r="I4128" t="s">
        <v>17</v>
      </c>
      <c r="J4128" s="2">
        <v>65</v>
      </c>
      <c r="K4128" s="4">
        <v>21547</v>
      </c>
      <c r="L4128" s="4">
        <v>1117</v>
      </c>
      <c r="M4128" s="23">
        <v>2.4413999999999998E-3</v>
      </c>
    </row>
    <row r="4129" spans="1:13" hidden="1" x14ac:dyDescent="0.25">
      <c r="A4129" t="s">
        <v>5894</v>
      </c>
      <c r="B4129" t="s">
        <v>5934</v>
      </c>
      <c r="C4129" t="s">
        <v>5935</v>
      </c>
      <c r="D4129" s="2">
        <v>62.5</v>
      </c>
      <c r="E4129" s="3">
        <v>0.17907219999999999</v>
      </c>
      <c r="F4129" s="3">
        <v>0.54122190000000003</v>
      </c>
      <c r="G4129" s="4">
        <v>50089</v>
      </c>
      <c r="H4129" s="4">
        <v>717</v>
      </c>
      <c r="I4129" t="s">
        <v>3</v>
      </c>
      <c r="J4129" s="2">
        <v>57.5</v>
      </c>
      <c r="K4129" s="4">
        <v>9586</v>
      </c>
      <c r="L4129" s="4">
        <v>516</v>
      </c>
      <c r="M4129" s="23">
        <v>0</v>
      </c>
    </row>
    <row r="4130" spans="1:13" hidden="1" x14ac:dyDescent="0.25">
      <c r="A4130" t="s">
        <v>5894</v>
      </c>
      <c r="B4130" t="s">
        <v>5936</v>
      </c>
      <c r="C4130" t="s">
        <v>5937</v>
      </c>
      <c r="D4130" s="2">
        <v>62.5</v>
      </c>
      <c r="E4130" s="3">
        <v>0.25038369999999999</v>
      </c>
      <c r="F4130" s="3">
        <v>0.99897930000000001</v>
      </c>
      <c r="G4130" s="4">
        <v>26426</v>
      </c>
      <c r="H4130" s="4">
        <v>214</v>
      </c>
      <c r="I4130" t="s">
        <v>3</v>
      </c>
      <c r="J4130" s="2">
        <v>42.5</v>
      </c>
      <c r="K4130" s="4">
        <v>3627</v>
      </c>
      <c r="L4130" s="4">
        <v>147</v>
      </c>
      <c r="M4130" s="23">
        <v>0</v>
      </c>
    </row>
    <row r="4131" spans="1:13" hidden="1" x14ac:dyDescent="0.25">
      <c r="A4131" t="s">
        <v>5894</v>
      </c>
      <c r="B4131" t="s">
        <v>5938</v>
      </c>
      <c r="C4131" t="s">
        <v>83</v>
      </c>
      <c r="D4131" s="2">
        <v>60</v>
      </c>
      <c r="E4131" s="3">
        <v>0.2405563</v>
      </c>
      <c r="F4131" s="3">
        <v>0.84573290000000001</v>
      </c>
      <c r="G4131" s="4">
        <v>23645</v>
      </c>
      <c r="H4131" s="4">
        <v>272</v>
      </c>
      <c r="I4131" t="s">
        <v>20</v>
      </c>
      <c r="J4131" s="2">
        <v>60</v>
      </c>
      <c r="K4131" s="4">
        <v>5807</v>
      </c>
      <c r="L4131" s="4">
        <v>200</v>
      </c>
      <c r="M4131" s="23">
        <v>0</v>
      </c>
    </row>
    <row r="4132" spans="1:13" hidden="1" x14ac:dyDescent="0.25">
      <c r="A4132" t="s">
        <v>5894</v>
      </c>
      <c r="B4132" t="s">
        <v>5939</v>
      </c>
      <c r="C4132" t="s">
        <v>5940</v>
      </c>
      <c r="D4132" s="2">
        <v>60</v>
      </c>
      <c r="E4132" s="3">
        <v>0.1175002</v>
      </c>
      <c r="F4132" s="3">
        <v>0.63173239999999997</v>
      </c>
      <c r="G4132" s="4">
        <v>68687</v>
      </c>
      <c r="H4132" s="4">
        <v>931</v>
      </c>
      <c r="I4132" t="s">
        <v>17</v>
      </c>
      <c r="J4132" s="2">
        <v>60</v>
      </c>
      <c r="K4132" s="4">
        <v>13842</v>
      </c>
      <c r="L4132" s="4">
        <v>664</v>
      </c>
      <c r="M4132" s="23">
        <v>0</v>
      </c>
    </row>
    <row r="4133" spans="1:13" hidden="1" x14ac:dyDescent="0.25">
      <c r="A4133" t="s">
        <v>5894</v>
      </c>
      <c r="B4133" t="s">
        <v>5941</v>
      </c>
      <c r="C4133" t="s">
        <v>5942</v>
      </c>
      <c r="D4133" s="2">
        <v>60</v>
      </c>
      <c r="E4133" s="3">
        <v>0.26266230000000002</v>
      </c>
      <c r="F4133" s="3">
        <v>0.90669569999999999</v>
      </c>
      <c r="G4133" s="4">
        <v>20028</v>
      </c>
      <c r="H4133" s="4">
        <v>333</v>
      </c>
      <c r="I4133" t="s">
        <v>20</v>
      </c>
      <c r="J4133" s="2">
        <v>65</v>
      </c>
      <c r="K4133" s="4">
        <v>5655</v>
      </c>
      <c r="L4133" s="4">
        <v>275</v>
      </c>
      <c r="M4133" s="23">
        <v>0</v>
      </c>
    </row>
    <row r="4134" spans="1:13" hidden="1" x14ac:dyDescent="0.25">
      <c r="A4134" t="s">
        <v>5894</v>
      </c>
      <c r="B4134" t="s">
        <v>5943</v>
      </c>
      <c r="C4134" t="s">
        <v>5944</v>
      </c>
      <c r="D4134" s="2">
        <v>60</v>
      </c>
      <c r="E4134" s="3">
        <v>0.1065203</v>
      </c>
      <c r="F4134" s="3">
        <v>0.37933990000000001</v>
      </c>
      <c r="G4134" s="4">
        <v>714418</v>
      </c>
      <c r="H4134" s="4">
        <v>7914</v>
      </c>
      <c r="I4134" t="s">
        <v>10</v>
      </c>
      <c r="J4134" s="2">
        <v>55</v>
      </c>
      <c r="K4134" s="4">
        <v>82299</v>
      </c>
      <c r="L4134" s="4">
        <v>4984</v>
      </c>
      <c r="M4134" s="23">
        <v>5.9599999999999997E-6</v>
      </c>
    </row>
    <row r="4135" spans="1:13" hidden="1" x14ac:dyDescent="0.25">
      <c r="A4135" t="s">
        <v>5894</v>
      </c>
      <c r="B4135" t="s">
        <v>5945</v>
      </c>
      <c r="C4135" t="s">
        <v>5946</v>
      </c>
      <c r="D4135" s="2">
        <v>57.5</v>
      </c>
      <c r="E4135" s="3">
        <v>0.1069388</v>
      </c>
      <c r="F4135" s="3">
        <v>0.99996300000000005</v>
      </c>
      <c r="G4135" s="4">
        <v>27006</v>
      </c>
      <c r="H4135" s="4">
        <v>518</v>
      </c>
      <c r="I4135" t="s">
        <v>3</v>
      </c>
      <c r="J4135" s="2">
        <v>87.5</v>
      </c>
      <c r="K4135" s="4">
        <v>27006</v>
      </c>
      <c r="L4135" s="4">
        <v>518</v>
      </c>
      <c r="M4135" s="23">
        <v>0</v>
      </c>
    </row>
    <row r="4136" spans="1:13" hidden="1" x14ac:dyDescent="0.25">
      <c r="A4136" t="s">
        <v>5894</v>
      </c>
      <c r="B4136" t="s">
        <v>5947</v>
      </c>
      <c r="C4136" t="s">
        <v>5948</v>
      </c>
      <c r="D4136" s="2">
        <v>57.5</v>
      </c>
      <c r="E4136" s="3">
        <v>0.1128078</v>
      </c>
      <c r="F4136" s="3">
        <v>0.35416330000000001</v>
      </c>
      <c r="G4136" s="4">
        <v>123660</v>
      </c>
      <c r="H4136" s="4">
        <v>987</v>
      </c>
      <c r="I4136" t="s">
        <v>10</v>
      </c>
      <c r="J4136" s="2">
        <v>42.5</v>
      </c>
      <c r="K4136" s="4">
        <v>13297</v>
      </c>
      <c r="L4136" s="4">
        <v>574</v>
      </c>
      <c r="M4136" s="23">
        <v>0</v>
      </c>
    </row>
    <row r="4137" spans="1:13" hidden="1" x14ac:dyDescent="0.25">
      <c r="A4137" t="s">
        <v>5894</v>
      </c>
      <c r="B4137" t="s">
        <v>5949</v>
      </c>
      <c r="C4137" t="s">
        <v>5950</v>
      </c>
      <c r="D4137" s="2">
        <v>57.5</v>
      </c>
      <c r="E4137" s="3">
        <v>0.15690789999999999</v>
      </c>
      <c r="F4137" s="3">
        <v>0.68231640000000005</v>
      </c>
      <c r="G4137" s="4">
        <v>29633</v>
      </c>
      <c r="H4137" s="4">
        <v>522</v>
      </c>
      <c r="I4137" t="s">
        <v>3</v>
      </c>
      <c r="J4137" s="2">
        <v>65</v>
      </c>
      <c r="K4137" s="4">
        <v>8259</v>
      </c>
      <c r="L4137" s="4">
        <v>419</v>
      </c>
      <c r="M4137" s="23">
        <v>0</v>
      </c>
    </row>
    <row r="4138" spans="1:13" hidden="1" x14ac:dyDescent="0.25">
      <c r="A4138" t="s">
        <v>5894</v>
      </c>
      <c r="B4138" t="s">
        <v>5951</v>
      </c>
      <c r="C4138" t="s">
        <v>5952</v>
      </c>
      <c r="D4138" s="2">
        <v>57.5</v>
      </c>
      <c r="E4138" s="3">
        <v>0.14700589999999999</v>
      </c>
      <c r="F4138" s="3">
        <v>0.87019999999999997</v>
      </c>
      <c r="G4138" s="4">
        <v>28372</v>
      </c>
      <c r="H4138" s="4">
        <v>426</v>
      </c>
      <c r="I4138" t="s">
        <v>3</v>
      </c>
      <c r="J4138" s="2">
        <v>62.5</v>
      </c>
      <c r="K4138" s="4">
        <v>7692</v>
      </c>
      <c r="L4138" s="4">
        <v>324</v>
      </c>
      <c r="M4138" s="23">
        <v>0</v>
      </c>
    </row>
    <row r="4139" spans="1:13" hidden="1" x14ac:dyDescent="0.25">
      <c r="A4139" t="s">
        <v>5894</v>
      </c>
      <c r="B4139" t="s">
        <v>5953</v>
      </c>
      <c r="C4139" t="s">
        <v>166</v>
      </c>
      <c r="D4139" s="2">
        <v>57.5</v>
      </c>
      <c r="E4139" s="3">
        <v>7.7053999999999997E-2</v>
      </c>
      <c r="F4139" s="3">
        <v>0.28928949999999998</v>
      </c>
      <c r="G4139" s="4">
        <v>753639</v>
      </c>
      <c r="H4139" s="4">
        <v>7156</v>
      </c>
      <c r="I4139" t="s">
        <v>10</v>
      </c>
      <c r="J4139" s="2">
        <v>55</v>
      </c>
      <c r="K4139" s="4">
        <v>99530</v>
      </c>
      <c r="L4139" s="4">
        <v>3883</v>
      </c>
      <c r="M4139" s="23">
        <v>4.1056E-3</v>
      </c>
    </row>
    <row r="4140" spans="1:13" hidden="1" x14ac:dyDescent="0.25">
      <c r="A4140" t="s">
        <v>5894</v>
      </c>
      <c r="B4140" t="s">
        <v>5954</v>
      </c>
      <c r="C4140" t="s">
        <v>5955</v>
      </c>
      <c r="D4140" s="2">
        <v>57.5</v>
      </c>
      <c r="E4140" s="3">
        <v>0.1602392</v>
      </c>
      <c r="F4140" s="3">
        <v>0.82681950000000004</v>
      </c>
      <c r="G4140" s="4">
        <v>33764</v>
      </c>
      <c r="H4140" s="4">
        <v>371</v>
      </c>
      <c r="I4140" t="s">
        <v>3</v>
      </c>
      <c r="J4140" s="2">
        <v>50</v>
      </c>
      <c r="K4140" s="4">
        <v>6553</v>
      </c>
      <c r="L4140" s="4">
        <v>247</v>
      </c>
      <c r="M4140" s="23">
        <v>0</v>
      </c>
    </row>
    <row r="4141" spans="1:13" hidden="1" x14ac:dyDescent="0.25">
      <c r="A4141" t="s">
        <v>5894</v>
      </c>
      <c r="B4141" t="s">
        <v>1950</v>
      </c>
      <c r="C4141" t="s">
        <v>5929</v>
      </c>
      <c r="D4141" s="2">
        <v>57.5</v>
      </c>
      <c r="E4141" s="3">
        <v>0.23307020000000001</v>
      </c>
      <c r="F4141" s="3">
        <v>0.89923940000000002</v>
      </c>
      <c r="G4141" s="4">
        <v>23882</v>
      </c>
      <c r="H4141" s="4">
        <v>215</v>
      </c>
      <c r="I4141" t="s">
        <v>3</v>
      </c>
      <c r="J4141" s="2">
        <v>40</v>
      </c>
      <c r="K4141" s="4">
        <v>3563</v>
      </c>
      <c r="L4141" s="4">
        <v>124</v>
      </c>
      <c r="M4141" s="23">
        <v>0</v>
      </c>
    </row>
    <row r="4142" spans="1:13" hidden="1" x14ac:dyDescent="0.25">
      <c r="A4142" t="s">
        <v>5894</v>
      </c>
      <c r="B4142" t="s">
        <v>536</v>
      </c>
      <c r="C4142" t="s">
        <v>5956</v>
      </c>
      <c r="D4142" s="2">
        <v>57.5</v>
      </c>
      <c r="E4142" s="3">
        <v>0.1433789</v>
      </c>
      <c r="F4142" s="3">
        <v>0.33879550000000003</v>
      </c>
      <c r="G4142" s="4">
        <v>97132</v>
      </c>
      <c r="H4142" s="4">
        <v>599</v>
      </c>
      <c r="I4142" t="s">
        <v>17</v>
      </c>
      <c r="J4142" s="2">
        <v>35</v>
      </c>
      <c r="K4142" s="4">
        <v>9141</v>
      </c>
      <c r="L4142" s="4">
        <v>288</v>
      </c>
      <c r="M4142" s="23">
        <v>0</v>
      </c>
    </row>
    <row r="4143" spans="1:13" hidden="1" x14ac:dyDescent="0.25">
      <c r="A4143" t="s">
        <v>5894</v>
      </c>
      <c r="B4143" t="s">
        <v>5957</v>
      </c>
      <c r="C4143" t="s">
        <v>83</v>
      </c>
      <c r="D4143" s="2">
        <v>55</v>
      </c>
      <c r="E4143" s="3">
        <v>0.16218750000000001</v>
      </c>
      <c r="F4143" s="3">
        <v>0.69239510000000004</v>
      </c>
      <c r="G4143" s="4">
        <v>38394</v>
      </c>
      <c r="H4143" s="4">
        <v>317</v>
      </c>
      <c r="I4143" t="s">
        <v>3</v>
      </c>
      <c r="J4143" s="2">
        <v>25</v>
      </c>
      <c r="K4143" s="4">
        <v>3624</v>
      </c>
      <c r="L4143" s="4">
        <v>184</v>
      </c>
      <c r="M4143" s="23">
        <v>0</v>
      </c>
    </row>
    <row r="4144" spans="1:13" hidden="1" x14ac:dyDescent="0.25">
      <c r="A4144" t="s">
        <v>5894</v>
      </c>
      <c r="B4144" t="s">
        <v>5958</v>
      </c>
      <c r="C4144" t="s">
        <v>4547</v>
      </c>
      <c r="D4144" s="2">
        <v>55</v>
      </c>
      <c r="E4144" s="3">
        <v>0.11366279999999999</v>
      </c>
      <c r="F4144" s="3">
        <v>0.99996240000000003</v>
      </c>
      <c r="G4144" s="4">
        <v>26608</v>
      </c>
      <c r="H4144" s="4">
        <v>295</v>
      </c>
      <c r="I4144" t="s">
        <v>3</v>
      </c>
      <c r="J4144" s="2">
        <v>82.5</v>
      </c>
      <c r="K4144" s="4">
        <v>26608</v>
      </c>
      <c r="L4144" s="4">
        <v>295</v>
      </c>
      <c r="M4144" s="23">
        <v>0</v>
      </c>
    </row>
    <row r="4145" spans="1:13" hidden="1" x14ac:dyDescent="0.25">
      <c r="A4145" t="s">
        <v>5894</v>
      </c>
      <c r="B4145" t="s">
        <v>289</v>
      </c>
      <c r="C4145" t="s">
        <v>5952</v>
      </c>
      <c r="D4145" s="2">
        <v>55</v>
      </c>
      <c r="E4145" s="3">
        <v>0.2252613</v>
      </c>
      <c r="F4145" s="3">
        <v>0.93113100000000004</v>
      </c>
      <c r="G4145" s="4">
        <v>21619</v>
      </c>
      <c r="H4145" s="4">
        <v>215</v>
      </c>
      <c r="I4145" t="s">
        <v>20</v>
      </c>
      <c r="J4145" s="2">
        <v>60</v>
      </c>
      <c r="K4145" s="4">
        <v>5958</v>
      </c>
      <c r="L4145" s="4">
        <v>150</v>
      </c>
      <c r="M4145" s="23">
        <v>0</v>
      </c>
    </row>
    <row r="4146" spans="1:13" hidden="1" x14ac:dyDescent="0.25">
      <c r="A4146" t="s">
        <v>5894</v>
      </c>
      <c r="B4146" t="s">
        <v>5959</v>
      </c>
      <c r="C4146" t="s">
        <v>5960</v>
      </c>
      <c r="D4146" s="2">
        <v>55</v>
      </c>
      <c r="E4146" s="3">
        <v>0.1618262</v>
      </c>
      <c r="F4146" s="3">
        <v>0.99992309999999995</v>
      </c>
      <c r="G4146" s="4">
        <v>13005</v>
      </c>
      <c r="H4146" s="4">
        <v>268</v>
      </c>
      <c r="I4146" t="s">
        <v>20</v>
      </c>
      <c r="J4146" s="2">
        <v>57.5</v>
      </c>
      <c r="K4146" s="4">
        <v>3938</v>
      </c>
      <c r="L4146" s="4">
        <v>199</v>
      </c>
      <c r="M4146" s="23">
        <v>0</v>
      </c>
    </row>
    <row r="4147" spans="1:13" hidden="1" x14ac:dyDescent="0.25">
      <c r="A4147" t="s">
        <v>5894</v>
      </c>
      <c r="B4147" t="s">
        <v>5961</v>
      </c>
      <c r="C4147" t="s">
        <v>5962</v>
      </c>
      <c r="D4147" s="2">
        <v>55</v>
      </c>
      <c r="E4147" s="3">
        <v>0.13750180000000001</v>
      </c>
      <c r="F4147" s="3">
        <v>0.82962239999999998</v>
      </c>
      <c r="G4147" s="4">
        <v>32975</v>
      </c>
      <c r="H4147" s="4">
        <v>503</v>
      </c>
      <c r="I4147" t="s">
        <v>3</v>
      </c>
      <c r="J4147" s="2">
        <v>55</v>
      </c>
      <c r="K4147" s="4">
        <v>7136</v>
      </c>
      <c r="L4147" s="4">
        <v>383</v>
      </c>
      <c r="M4147" s="23">
        <v>3.7154000000000002E-3</v>
      </c>
    </row>
    <row r="4148" spans="1:13" hidden="1" x14ac:dyDescent="0.25">
      <c r="A4148" t="s">
        <v>5894</v>
      </c>
      <c r="B4148" t="s">
        <v>5963</v>
      </c>
      <c r="C4148" t="s">
        <v>5924</v>
      </c>
      <c r="D4148" s="2">
        <v>55</v>
      </c>
      <c r="E4148" s="3">
        <v>0.15832199999999999</v>
      </c>
      <c r="F4148" s="3">
        <v>0.87473480000000003</v>
      </c>
      <c r="G4148" s="4">
        <v>23093</v>
      </c>
      <c r="H4148" s="4">
        <v>331</v>
      </c>
      <c r="I4148" t="s">
        <v>3</v>
      </c>
      <c r="J4148" s="2">
        <v>57.5</v>
      </c>
      <c r="K4148" s="4">
        <v>6336</v>
      </c>
      <c r="L4148" s="4">
        <v>255</v>
      </c>
      <c r="M4148" s="23">
        <v>2.2006999999999999E-3</v>
      </c>
    </row>
    <row r="4149" spans="1:13" hidden="1" x14ac:dyDescent="0.25">
      <c r="A4149" t="s">
        <v>5894</v>
      </c>
      <c r="B4149" t="s">
        <v>5964</v>
      </c>
      <c r="C4149" t="s">
        <v>5965</v>
      </c>
      <c r="D4149" s="2">
        <v>52.5</v>
      </c>
      <c r="E4149" s="3">
        <v>7.9525100000000001E-2</v>
      </c>
      <c r="F4149" s="3">
        <v>0.40630939999999999</v>
      </c>
      <c r="G4149" s="4">
        <v>67154</v>
      </c>
      <c r="H4149" s="4">
        <v>1079</v>
      </c>
      <c r="I4149" t="s">
        <v>17</v>
      </c>
      <c r="J4149" s="2">
        <v>52.5</v>
      </c>
      <c r="K4149" s="4">
        <v>13795</v>
      </c>
      <c r="L4149" s="4">
        <v>823</v>
      </c>
      <c r="M4149" s="23">
        <v>1.1498999999999999E-3</v>
      </c>
    </row>
    <row r="4150" spans="1:13" hidden="1" x14ac:dyDescent="0.25">
      <c r="A4150" t="s">
        <v>5894</v>
      </c>
      <c r="B4150" t="s">
        <v>5966</v>
      </c>
      <c r="C4150" t="s">
        <v>3227</v>
      </c>
      <c r="D4150" s="2">
        <v>52.5</v>
      </c>
      <c r="E4150" s="3">
        <v>0.12847449999999999</v>
      </c>
      <c r="F4150" s="3">
        <v>0.61623899999999998</v>
      </c>
      <c r="G4150" s="4">
        <v>52710</v>
      </c>
      <c r="H4150" s="4">
        <v>448</v>
      </c>
      <c r="I4150" t="s">
        <v>3</v>
      </c>
      <c r="J4150" s="2">
        <v>42.5</v>
      </c>
      <c r="K4150" s="4">
        <v>8431</v>
      </c>
      <c r="L4150" s="4">
        <v>289</v>
      </c>
      <c r="M4150" s="23">
        <v>1.0797999999999999E-3</v>
      </c>
    </row>
    <row r="4151" spans="1:13" hidden="1" x14ac:dyDescent="0.25">
      <c r="A4151" t="s">
        <v>5894</v>
      </c>
      <c r="B4151" t="s">
        <v>5967</v>
      </c>
      <c r="C4151" t="s">
        <v>5952</v>
      </c>
      <c r="D4151" s="2">
        <v>52.5</v>
      </c>
      <c r="E4151" s="3">
        <v>0.14263020000000001</v>
      </c>
      <c r="F4151" s="3">
        <v>0.99992159999999997</v>
      </c>
      <c r="G4151" s="4">
        <v>12749</v>
      </c>
      <c r="H4151" s="4">
        <v>237</v>
      </c>
      <c r="I4151" t="s">
        <v>20</v>
      </c>
      <c r="J4151" s="2">
        <v>55</v>
      </c>
      <c r="K4151" s="4">
        <v>3441</v>
      </c>
      <c r="L4151" s="4">
        <v>191</v>
      </c>
      <c r="M4151" s="23">
        <v>0</v>
      </c>
    </row>
    <row r="4152" spans="1:13" hidden="1" x14ac:dyDescent="0.25">
      <c r="A4152" t="s">
        <v>5894</v>
      </c>
      <c r="B4152" t="s">
        <v>5968</v>
      </c>
      <c r="C4152" t="s">
        <v>2031</v>
      </c>
      <c r="D4152" s="2">
        <v>52.5</v>
      </c>
      <c r="E4152" s="3">
        <v>0.184248</v>
      </c>
      <c r="F4152" s="3">
        <v>0.70079619999999998</v>
      </c>
      <c r="G4152" s="4">
        <v>28870</v>
      </c>
      <c r="H4152" s="4">
        <v>221</v>
      </c>
      <c r="I4152" t="s">
        <v>3</v>
      </c>
      <c r="J4152" s="2">
        <v>30</v>
      </c>
      <c r="K4152" s="4">
        <v>3475</v>
      </c>
      <c r="L4152" s="4">
        <v>143</v>
      </c>
      <c r="M4152" s="23">
        <v>0</v>
      </c>
    </row>
    <row r="4153" spans="1:13" hidden="1" x14ac:dyDescent="0.25">
      <c r="A4153" t="s">
        <v>5894</v>
      </c>
      <c r="B4153" t="s">
        <v>5969</v>
      </c>
      <c r="C4153" t="s">
        <v>5069</v>
      </c>
      <c r="D4153" s="2">
        <v>52.5</v>
      </c>
      <c r="E4153" s="3">
        <v>0.1380468</v>
      </c>
      <c r="F4153" s="3">
        <v>0.99993779999999999</v>
      </c>
      <c r="G4153" s="4">
        <v>16083</v>
      </c>
      <c r="H4153" s="4">
        <v>270</v>
      </c>
      <c r="I4153" t="s">
        <v>3</v>
      </c>
      <c r="J4153" s="2">
        <v>82.5</v>
      </c>
      <c r="K4153" s="4">
        <v>16083</v>
      </c>
      <c r="L4153" s="4">
        <v>270</v>
      </c>
      <c r="M4153" s="23">
        <v>0</v>
      </c>
    </row>
    <row r="4154" spans="1:13" hidden="1" x14ac:dyDescent="0.25">
      <c r="A4154" t="s">
        <v>5894</v>
      </c>
      <c r="B4154" t="s">
        <v>5970</v>
      </c>
      <c r="C4154" t="s">
        <v>5971</v>
      </c>
      <c r="D4154" s="2">
        <v>50</v>
      </c>
      <c r="E4154" s="3">
        <v>0.12323580000000001</v>
      </c>
      <c r="F4154" s="3">
        <v>0.4664933</v>
      </c>
      <c r="G4154" s="4">
        <v>60284</v>
      </c>
      <c r="H4154" s="4">
        <v>570</v>
      </c>
      <c r="I4154" t="s">
        <v>3</v>
      </c>
      <c r="J4154" s="2">
        <v>37.5</v>
      </c>
      <c r="K4154" s="4">
        <v>8149</v>
      </c>
      <c r="L4154" s="4">
        <v>344</v>
      </c>
      <c r="M4154" s="23">
        <v>0</v>
      </c>
    </row>
    <row r="4155" spans="1:13" hidden="1" x14ac:dyDescent="0.25">
      <c r="A4155" t="s">
        <v>5894</v>
      </c>
      <c r="B4155" t="s">
        <v>5972</v>
      </c>
      <c r="C4155" t="s">
        <v>1518</v>
      </c>
      <c r="D4155" s="2">
        <v>50</v>
      </c>
      <c r="E4155" s="3">
        <v>0.15427370000000001</v>
      </c>
      <c r="F4155" s="3">
        <v>0.61213039999999996</v>
      </c>
      <c r="G4155" s="4">
        <v>30227</v>
      </c>
      <c r="H4155" s="4">
        <v>329</v>
      </c>
      <c r="I4155" t="s">
        <v>3</v>
      </c>
      <c r="J4155" s="2">
        <v>42.5</v>
      </c>
      <c r="K4155" s="4">
        <v>4994</v>
      </c>
      <c r="L4155" s="4">
        <v>219</v>
      </c>
      <c r="M4155" s="23">
        <v>2.2049000000000001E-3</v>
      </c>
    </row>
    <row r="4156" spans="1:13" hidden="1" x14ac:dyDescent="0.25">
      <c r="A4156" t="s">
        <v>5894</v>
      </c>
      <c r="B4156" t="s">
        <v>327</v>
      </c>
      <c r="C4156" t="s">
        <v>252</v>
      </c>
      <c r="D4156" s="2">
        <v>50</v>
      </c>
      <c r="E4156" s="3">
        <v>9.0930200000000003E-2</v>
      </c>
      <c r="F4156" s="3">
        <v>0.64084169999999996</v>
      </c>
      <c r="G4156" s="4">
        <v>47330</v>
      </c>
      <c r="H4156" s="4">
        <v>717</v>
      </c>
      <c r="I4156" t="s">
        <v>17</v>
      </c>
      <c r="J4156" s="2">
        <v>67.5</v>
      </c>
      <c r="K4156" s="4">
        <v>14250</v>
      </c>
      <c r="L4156" s="4">
        <v>560</v>
      </c>
      <c r="M4156" s="23">
        <v>1.9097000000000001E-3</v>
      </c>
    </row>
    <row r="4157" spans="1:13" hidden="1" x14ac:dyDescent="0.25">
      <c r="A4157" t="s">
        <v>5894</v>
      </c>
      <c r="B4157" t="s">
        <v>167</v>
      </c>
      <c r="C4157" t="s">
        <v>5926</v>
      </c>
      <c r="D4157" s="2">
        <v>47.5</v>
      </c>
      <c r="E4157" s="3">
        <v>9.7417599999999993E-2</v>
      </c>
      <c r="F4157" s="3">
        <v>0.42276330000000001</v>
      </c>
      <c r="G4157" s="4">
        <v>35094</v>
      </c>
      <c r="H4157" s="4">
        <v>1628</v>
      </c>
      <c r="I4157" t="s">
        <v>3</v>
      </c>
      <c r="J4157" s="2">
        <v>60</v>
      </c>
      <c r="K4157" s="4">
        <v>8230</v>
      </c>
      <c r="L4157" s="4">
        <v>1486</v>
      </c>
      <c r="M4157" s="23">
        <v>0</v>
      </c>
    </row>
    <row r="4158" spans="1:13" hidden="1" x14ac:dyDescent="0.25">
      <c r="A4158" t="s">
        <v>5894</v>
      </c>
      <c r="B4158" t="s">
        <v>3597</v>
      </c>
      <c r="C4158" t="s">
        <v>356</v>
      </c>
      <c r="D4158" s="2">
        <v>45</v>
      </c>
      <c r="E4158" s="3">
        <v>0.123667</v>
      </c>
      <c r="F4158" s="3">
        <v>0.67940290000000003</v>
      </c>
      <c r="G4158" s="4">
        <v>31544</v>
      </c>
      <c r="H4158" s="4">
        <v>442</v>
      </c>
      <c r="I4158" t="s">
        <v>3</v>
      </c>
      <c r="J4158" s="2">
        <v>50</v>
      </c>
      <c r="K4158" s="4">
        <v>7261</v>
      </c>
      <c r="L4158" s="4">
        <v>317</v>
      </c>
      <c r="M4158" s="23">
        <v>0</v>
      </c>
    </row>
    <row r="4159" spans="1:13" hidden="1" x14ac:dyDescent="0.25">
      <c r="A4159" t="s">
        <v>5894</v>
      </c>
      <c r="B4159" t="s">
        <v>5973</v>
      </c>
      <c r="C4159" t="s">
        <v>5929</v>
      </c>
      <c r="D4159" s="2">
        <v>45</v>
      </c>
      <c r="E4159" s="3">
        <v>8.9092199999999996E-2</v>
      </c>
      <c r="F4159" s="3">
        <v>0.29048849999999998</v>
      </c>
      <c r="G4159" s="4">
        <v>75552</v>
      </c>
      <c r="H4159" s="4">
        <v>659</v>
      </c>
      <c r="I4159" t="s">
        <v>17</v>
      </c>
      <c r="J4159" s="2">
        <v>35</v>
      </c>
      <c r="K4159" s="4">
        <v>9766</v>
      </c>
      <c r="L4159" s="4">
        <v>376</v>
      </c>
      <c r="M4159" s="23">
        <v>0</v>
      </c>
    </row>
    <row r="4160" spans="1:13" hidden="1" x14ac:dyDescent="0.25">
      <c r="A4160" t="s">
        <v>5894</v>
      </c>
      <c r="B4160" t="s">
        <v>1652</v>
      </c>
      <c r="C4160" t="s">
        <v>5974</v>
      </c>
      <c r="D4160" s="2">
        <v>42.5</v>
      </c>
      <c r="E4160" s="3">
        <v>0.1217273</v>
      </c>
      <c r="F4160" s="3">
        <v>0.99988250000000001</v>
      </c>
      <c r="G4160" s="4">
        <v>8513</v>
      </c>
      <c r="H4160" s="4">
        <v>120</v>
      </c>
      <c r="I4160" t="s">
        <v>20</v>
      </c>
      <c r="J4160" s="2">
        <v>67.5</v>
      </c>
      <c r="K4160" s="4">
        <v>8513</v>
      </c>
      <c r="L4160" s="4">
        <v>120</v>
      </c>
      <c r="M4160" s="23">
        <v>0</v>
      </c>
    </row>
    <row r="4161" spans="1:13" hidden="1" x14ac:dyDescent="0.25">
      <c r="A4161" t="s">
        <v>5894</v>
      </c>
      <c r="B4161" t="s">
        <v>4934</v>
      </c>
      <c r="C4161" t="s">
        <v>5975</v>
      </c>
      <c r="D4161" s="2">
        <v>42.5</v>
      </c>
      <c r="E4161" s="3">
        <v>0.13272610000000001</v>
      </c>
      <c r="F4161" s="3">
        <v>0.84404420000000002</v>
      </c>
      <c r="G4161" s="4">
        <v>16496</v>
      </c>
      <c r="H4161" s="4">
        <v>167</v>
      </c>
      <c r="I4161" t="s">
        <v>3</v>
      </c>
      <c r="J4161" s="2">
        <v>30</v>
      </c>
      <c r="K4161" s="4">
        <v>2612</v>
      </c>
      <c r="L4161" s="4">
        <v>109</v>
      </c>
      <c r="M4161" s="23">
        <v>0</v>
      </c>
    </row>
    <row r="4162" spans="1:13" hidden="1" x14ac:dyDescent="0.25">
      <c r="A4162" t="s">
        <v>5894</v>
      </c>
      <c r="B4162" t="s">
        <v>5976</v>
      </c>
      <c r="C4162" t="s">
        <v>5935</v>
      </c>
      <c r="D4162" s="2">
        <v>42.5</v>
      </c>
      <c r="E4162" s="3">
        <v>0.1197202</v>
      </c>
      <c r="F4162" s="3">
        <v>0.4878519</v>
      </c>
      <c r="G4162" s="4">
        <v>40761</v>
      </c>
      <c r="H4162" s="4">
        <v>315</v>
      </c>
      <c r="I4162" t="s">
        <v>3</v>
      </c>
      <c r="J4162" s="2">
        <v>20</v>
      </c>
      <c r="K4162" s="4">
        <v>4305</v>
      </c>
      <c r="L4162" s="4">
        <v>163</v>
      </c>
      <c r="M4162" s="23">
        <v>0</v>
      </c>
    </row>
    <row r="4163" spans="1:13" hidden="1" x14ac:dyDescent="0.25">
      <c r="A4163" t="s">
        <v>5894</v>
      </c>
      <c r="B4163" t="s">
        <v>5977</v>
      </c>
      <c r="C4163" t="s">
        <v>5913</v>
      </c>
      <c r="D4163" s="2">
        <v>42.5</v>
      </c>
      <c r="E4163" s="3">
        <v>0.1059534</v>
      </c>
      <c r="F4163" s="3">
        <v>0.45234590000000002</v>
      </c>
      <c r="G4163" s="4">
        <v>36251</v>
      </c>
      <c r="H4163" s="4">
        <v>532</v>
      </c>
      <c r="I4163" t="s">
        <v>3</v>
      </c>
      <c r="J4163" s="2">
        <v>50</v>
      </c>
      <c r="K4163" s="4">
        <v>8241</v>
      </c>
      <c r="L4163" s="4">
        <v>392</v>
      </c>
      <c r="M4163" s="23">
        <v>0</v>
      </c>
    </row>
    <row r="4164" spans="1:13" hidden="1" x14ac:dyDescent="0.25">
      <c r="A4164" t="s">
        <v>5894</v>
      </c>
      <c r="B4164" t="s">
        <v>5978</v>
      </c>
      <c r="C4164" t="s">
        <v>2629</v>
      </c>
      <c r="D4164" s="2">
        <v>42.5</v>
      </c>
      <c r="E4164" s="3">
        <v>0.13566320000000001</v>
      </c>
      <c r="F4164" s="3">
        <v>0.99975069999999999</v>
      </c>
      <c r="G4164" s="4">
        <v>8020</v>
      </c>
      <c r="H4164" s="4">
        <v>98</v>
      </c>
      <c r="I4164" t="s">
        <v>20</v>
      </c>
      <c r="J4164" s="2">
        <v>50</v>
      </c>
      <c r="K4164" s="4">
        <v>2473</v>
      </c>
      <c r="L4164" s="4">
        <v>81</v>
      </c>
      <c r="M4164" s="23">
        <v>0</v>
      </c>
    </row>
    <row r="4165" spans="1:13" hidden="1" x14ac:dyDescent="0.25">
      <c r="A4165" t="s">
        <v>5894</v>
      </c>
      <c r="B4165" t="s">
        <v>5979</v>
      </c>
      <c r="C4165" t="s">
        <v>5980</v>
      </c>
      <c r="D4165" s="2">
        <v>42.5</v>
      </c>
      <c r="E4165" s="3">
        <v>0.16709760000000001</v>
      </c>
      <c r="F4165" s="3">
        <v>0.70484709999999995</v>
      </c>
      <c r="G4165" s="4">
        <v>12215</v>
      </c>
      <c r="H4165" s="4">
        <v>208</v>
      </c>
      <c r="I4165" t="s">
        <v>20</v>
      </c>
      <c r="J4165" s="2">
        <v>40</v>
      </c>
      <c r="K4165" s="4">
        <v>2580</v>
      </c>
      <c r="L4165" s="4">
        <v>149</v>
      </c>
      <c r="M4165" s="23">
        <v>0</v>
      </c>
    </row>
    <row r="4166" spans="1:13" hidden="1" x14ac:dyDescent="0.25">
      <c r="A4166" t="s">
        <v>5894</v>
      </c>
      <c r="B4166" t="s">
        <v>1756</v>
      </c>
      <c r="C4166" t="s">
        <v>5981</v>
      </c>
      <c r="D4166" s="2">
        <v>40</v>
      </c>
      <c r="E4166" s="3">
        <v>0.12856419999999999</v>
      </c>
      <c r="F4166" s="3">
        <v>0.77616149999999995</v>
      </c>
      <c r="G4166" s="4">
        <v>17341</v>
      </c>
      <c r="H4166" s="4">
        <v>159</v>
      </c>
      <c r="I4166" t="s">
        <v>3</v>
      </c>
      <c r="J4166" s="2">
        <v>32.5</v>
      </c>
      <c r="K4166" s="4">
        <v>3138</v>
      </c>
      <c r="L4166" s="4">
        <v>96</v>
      </c>
      <c r="M4166" s="23">
        <v>6.4499999999999996E-4</v>
      </c>
    </row>
    <row r="4167" spans="1:13" hidden="1" x14ac:dyDescent="0.25">
      <c r="A4167" t="s">
        <v>5894</v>
      </c>
      <c r="B4167" t="s">
        <v>5982</v>
      </c>
      <c r="C4167" t="s">
        <v>5553</v>
      </c>
      <c r="D4167" s="2">
        <v>40</v>
      </c>
      <c r="E4167" s="3">
        <v>0.1104354</v>
      </c>
      <c r="F4167" s="3">
        <v>0.99985469999999999</v>
      </c>
      <c r="G4167" s="4">
        <v>6883</v>
      </c>
      <c r="H4167" s="4">
        <v>106</v>
      </c>
      <c r="I4167" t="s">
        <v>20</v>
      </c>
      <c r="J4167" s="2">
        <v>45</v>
      </c>
      <c r="K4167" s="4">
        <v>2118</v>
      </c>
      <c r="L4167" s="4">
        <v>81</v>
      </c>
      <c r="M4167" s="23">
        <v>0</v>
      </c>
    </row>
    <row r="4168" spans="1:13" hidden="1" x14ac:dyDescent="0.25">
      <c r="A4168" t="s">
        <v>5894</v>
      </c>
      <c r="B4168" t="s">
        <v>5983</v>
      </c>
      <c r="C4168" t="s">
        <v>5984</v>
      </c>
      <c r="D4168" s="2">
        <v>37.5</v>
      </c>
      <c r="E4168" s="3">
        <v>9.0214000000000003E-2</v>
      </c>
      <c r="F4168" s="3">
        <v>0.93977999999999995</v>
      </c>
      <c r="G4168" s="4">
        <v>10253</v>
      </c>
      <c r="H4168" s="4">
        <v>213</v>
      </c>
      <c r="I4168" t="s">
        <v>3</v>
      </c>
      <c r="J4168" s="2">
        <v>52.5</v>
      </c>
      <c r="K4168" s="4">
        <v>3782</v>
      </c>
      <c r="L4168" s="4">
        <v>184</v>
      </c>
      <c r="M4168" s="23">
        <v>0</v>
      </c>
    </row>
    <row r="4169" spans="1:13" hidden="1" x14ac:dyDescent="0.25">
      <c r="A4169" t="s">
        <v>5894</v>
      </c>
      <c r="B4169" t="s">
        <v>406</v>
      </c>
      <c r="C4169" t="s">
        <v>5985</v>
      </c>
      <c r="D4169" s="2">
        <v>37.5</v>
      </c>
      <c r="E4169" s="3">
        <v>9.4265799999999997E-2</v>
      </c>
      <c r="F4169" s="3">
        <v>0.51160280000000002</v>
      </c>
      <c r="G4169" s="4">
        <v>36531</v>
      </c>
      <c r="H4169" s="4">
        <v>377</v>
      </c>
      <c r="I4169" t="s">
        <v>3</v>
      </c>
      <c r="J4169" s="2">
        <v>30</v>
      </c>
      <c r="K4169" s="4">
        <v>5731</v>
      </c>
      <c r="L4169" s="4">
        <v>227</v>
      </c>
      <c r="M4169" s="23">
        <v>3.5558E-3</v>
      </c>
    </row>
    <row r="4170" spans="1:13" hidden="1" x14ac:dyDescent="0.25">
      <c r="A4170" t="s">
        <v>5894</v>
      </c>
      <c r="B4170" t="s">
        <v>5986</v>
      </c>
      <c r="C4170" t="s">
        <v>5948</v>
      </c>
      <c r="D4170" s="2">
        <v>37.5</v>
      </c>
      <c r="E4170" s="3">
        <v>9.37997E-2</v>
      </c>
      <c r="F4170" s="3">
        <v>0.65614620000000001</v>
      </c>
      <c r="G4170" s="4">
        <v>25883</v>
      </c>
      <c r="H4170" s="4">
        <v>491</v>
      </c>
      <c r="I4170" t="s">
        <v>3</v>
      </c>
      <c r="J4170" s="2">
        <v>52.5</v>
      </c>
      <c r="K4170" s="4">
        <v>6785</v>
      </c>
      <c r="L4170" s="4">
        <v>398</v>
      </c>
      <c r="M4170" s="23">
        <v>1.1887E-3</v>
      </c>
    </row>
    <row r="4171" spans="1:13" hidden="1" x14ac:dyDescent="0.25">
      <c r="A4171" t="s">
        <v>5894</v>
      </c>
      <c r="B4171" t="s">
        <v>5987</v>
      </c>
      <c r="C4171" t="s">
        <v>2796</v>
      </c>
      <c r="D4171" s="2">
        <v>35</v>
      </c>
      <c r="E4171" s="3">
        <v>0.11844349999999999</v>
      </c>
      <c r="F4171" s="3">
        <v>0.79111180000000003</v>
      </c>
      <c r="G4171" s="4">
        <v>10218</v>
      </c>
      <c r="H4171" s="4">
        <v>111</v>
      </c>
      <c r="I4171" t="s">
        <v>20</v>
      </c>
      <c r="J4171" s="2">
        <v>22.5</v>
      </c>
      <c r="K4171" s="4">
        <v>1645</v>
      </c>
      <c r="L4171" s="4">
        <v>74</v>
      </c>
      <c r="M4171" s="23">
        <v>0</v>
      </c>
    </row>
    <row r="4172" spans="1:13" hidden="1" x14ac:dyDescent="0.25">
      <c r="A4172" t="s">
        <v>5894</v>
      </c>
      <c r="B4172" t="s">
        <v>5988</v>
      </c>
      <c r="C4172" t="s">
        <v>3903</v>
      </c>
      <c r="D4172" s="2">
        <v>35</v>
      </c>
      <c r="E4172" s="3">
        <v>9.9799100000000002E-2</v>
      </c>
      <c r="F4172" s="3">
        <v>0.81233420000000001</v>
      </c>
      <c r="G4172" s="4">
        <v>11328</v>
      </c>
      <c r="H4172" s="4">
        <v>204</v>
      </c>
      <c r="I4172" t="s">
        <v>3</v>
      </c>
      <c r="J4172" s="2">
        <v>40</v>
      </c>
      <c r="K4172" s="4">
        <v>2774</v>
      </c>
      <c r="L4172" s="4">
        <v>152</v>
      </c>
      <c r="M4172" s="23">
        <v>0</v>
      </c>
    </row>
    <row r="4173" spans="1:13" hidden="1" x14ac:dyDescent="0.25">
      <c r="A4173" t="s">
        <v>5894</v>
      </c>
      <c r="B4173" t="s">
        <v>5989</v>
      </c>
      <c r="C4173" t="s">
        <v>5990</v>
      </c>
      <c r="D4173" s="2">
        <v>32.5</v>
      </c>
      <c r="E4173" s="3">
        <v>6.9602300000000006E-2</v>
      </c>
      <c r="F4173" s="3">
        <v>0.99954779999999999</v>
      </c>
      <c r="G4173" s="4">
        <v>4421</v>
      </c>
      <c r="H4173" s="4">
        <v>102</v>
      </c>
      <c r="I4173" t="s">
        <v>20</v>
      </c>
      <c r="J4173" s="2">
        <v>40</v>
      </c>
      <c r="K4173" s="4">
        <v>1582</v>
      </c>
      <c r="L4173" s="4">
        <v>84</v>
      </c>
      <c r="M4173" s="23">
        <v>0</v>
      </c>
    </row>
    <row r="4174" spans="1:13" hidden="1" x14ac:dyDescent="0.25">
      <c r="A4174" t="s">
        <v>5894</v>
      </c>
      <c r="B4174" t="s">
        <v>5991</v>
      </c>
      <c r="C4174" t="s">
        <v>5992</v>
      </c>
      <c r="D4174" s="2">
        <v>30</v>
      </c>
      <c r="E4174" s="3">
        <v>6.2371000000000003E-2</v>
      </c>
      <c r="F4174" s="3">
        <v>0.99967879999999998</v>
      </c>
      <c r="G4174" s="4">
        <v>3112</v>
      </c>
      <c r="H4174" s="4">
        <v>87</v>
      </c>
      <c r="I4174" t="s">
        <v>20</v>
      </c>
      <c r="J4174" s="2">
        <v>42.5</v>
      </c>
      <c r="K4174" s="4">
        <v>1659</v>
      </c>
      <c r="L4174" s="4">
        <v>72</v>
      </c>
      <c r="M4174" s="23">
        <v>0</v>
      </c>
    </row>
    <row r="4175" spans="1:13" hidden="1" x14ac:dyDescent="0.25">
      <c r="A4175" t="s">
        <v>5894</v>
      </c>
      <c r="B4175" t="s">
        <v>5993</v>
      </c>
      <c r="C4175" t="s">
        <v>94</v>
      </c>
      <c r="D4175" s="2">
        <v>30</v>
      </c>
      <c r="E4175" s="3">
        <v>9.7126199999999996E-2</v>
      </c>
      <c r="F4175" s="3">
        <v>0.80395289999999997</v>
      </c>
      <c r="G4175" s="4">
        <v>9071</v>
      </c>
      <c r="H4175" s="4">
        <v>200</v>
      </c>
      <c r="I4175" t="s">
        <v>20</v>
      </c>
      <c r="J4175" s="2">
        <v>47.5</v>
      </c>
      <c r="K4175" s="4">
        <v>3257</v>
      </c>
      <c r="L4175" s="4">
        <v>168</v>
      </c>
      <c r="M4175" s="23">
        <v>0</v>
      </c>
    </row>
    <row r="4176" spans="1:13" hidden="1" x14ac:dyDescent="0.25">
      <c r="A4176" t="s">
        <v>5894</v>
      </c>
      <c r="B4176" t="s">
        <v>5994</v>
      </c>
      <c r="C4176" t="s">
        <v>2070</v>
      </c>
      <c r="D4176" s="2">
        <v>30</v>
      </c>
      <c r="E4176" s="3">
        <v>9.8918199999999998E-2</v>
      </c>
      <c r="F4176" s="3">
        <v>0.70457009999999998</v>
      </c>
      <c r="G4176" s="4">
        <v>5843</v>
      </c>
      <c r="H4176" s="4">
        <v>141</v>
      </c>
      <c r="I4176" t="s">
        <v>20</v>
      </c>
      <c r="J4176" s="2">
        <v>47.5</v>
      </c>
      <c r="K4176" s="4">
        <v>2148</v>
      </c>
      <c r="L4176" s="4">
        <v>117</v>
      </c>
      <c r="M4176" s="23">
        <v>0</v>
      </c>
    </row>
    <row r="4177" spans="1:13" hidden="1" x14ac:dyDescent="0.25">
      <c r="A4177" t="s">
        <v>5894</v>
      </c>
      <c r="B4177" t="s">
        <v>4046</v>
      </c>
      <c r="C4177" t="s">
        <v>4535</v>
      </c>
      <c r="D4177" s="2">
        <v>27.5</v>
      </c>
      <c r="E4177" s="3">
        <v>4.1295000000000004E-3</v>
      </c>
      <c r="F4177" s="3">
        <v>0.99236639999999998</v>
      </c>
      <c r="G4177" s="4">
        <v>130</v>
      </c>
      <c r="H4177" s="4">
        <v>3</v>
      </c>
      <c r="I4177" t="s">
        <v>20</v>
      </c>
      <c r="J4177" s="2">
        <v>25</v>
      </c>
      <c r="K4177" s="4">
        <v>27</v>
      </c>
      <c r="L4177" s="4">
        <v>2</v>
      </c>
      <c r="M4177" s="23">
        <v>0</v>
      </c>
    </row>
    <row r="4178" spans="1:13" hidden="1" x14ac:dyDescent="0.25">
      <c r="A4178" t="s">
        <v>5894</v>
      </c>
      <c r="B4178" t="s">
        <v>3979</v>
      </c>
      <c r="C4178" t="s">
        <v>5995</v>
      </c>
      <c r="D4178" s="2">
        <v>27.5</v>
      </c>
      <c r="E4178" s="3">
        <v>2.21377E-2</v>
      </c>
      <c r="F4178" s="3">
        <v>0.99927540000000004</v>
      </c>
      <c r="G4178" s="4">
        <v>1379</v>
      </c>
      <c r="H4178" s="4">
        <v>68</v>
      </c>
      <c r="I4178" t="s">
        <v>20</v>
      </c>
      <c r="J4178" s="2">
        <v>35</v>
      </c>
      <c r="K4178" s="4">
        <v>1379</v>
      </c>
      <c r="L4178" s="4">
        <v>68</v>
      </c>
      <c r="M4178" s="23">
        <v>0</v>
      </c>
    </row>
    <row r="4179" spans="1:13" hidden="1" x14ac:dyDescent="0.25">
      <c r="A4179" t="s">
        <v>5894</v>
      </c>
      <c r="B4179" t="s">
        <v>5996</v>
      </c>
      <c r="C4179" t="s">
        <v>5918</v>
      </c>
      <c r="D4179" s="2">
        <v>27.5</v>
      </c>
      <c r="E4179" s="3">
        <v>1.1076000000000001E-2</v>
      </c>
      <c r="F4179" s="3">
        <v>0.99922060000000001</v>
      </c>
      <c r="G4179" s="4">
        <v>1282</v>
      </c>
      <c r="H4179" s="4">
        <v>17</v>
      </c>
      <c r="I4179" t="s">
        <v>3</v>
      </c>
      <c r="J4179" s="2">
        <v>22.5</v>
      </c>
      <c r="K4179" s="4">
        <v>203</v>
      </c>
      <c r="L4179" s="4">
        <v>7</v>
      </c>
      <c r="M4179" s="23">
        <v>0</v>
      </c>
    </row>
    <row r="4180" spans="1:13" hidden="1" x14ac:dyDescent="0.25">
      <c r="A4180" t="s">
        <v>5894</v>
      </c>
      <c r="B4180" t="s">
        <v>5997</v>
      </c>
      <c r="C4180" t="s">
        <v>4709</v>
      </c>
      <c r="D4180" s="2">
        <v>27.5</v>
      </c>
      <c r="E4180" s="3">
        <v>6.1530000000000001E-2</v>
      </c>
      <c r="F4180" s="3">
        <v>0.99910310000000002</v>
      </c>
      <c r="G4180" s="4">
        <v>1114</v>
      </c>
      <c r="H4180" s="4">
        <v>32</v>
      </c>
      <c r="I4180" t="s">
        <v>20</v>
      </c>
      <c r="J4180" s="2">
        <v>50</v>
      </c>
      <c r="K4180" s="4">
        <v>1114</v>
      </c>
      <c r="L4180" s="4">
        <v>32</v>
      </c>
      <c r="M4180" s="23">
        <v>0</v>
      </c>
    </row>
    <row r="4181" spans="1:13" hidden="1" x14ac:dyDescent="0.25">
      <c r="A4181" t="s">
        <v>5894</v>
      </c>
      <c r="B4181" t="s">
        <v>4046</v>
      </c>
      <c r="C4181" t="s">
        <v>5940</v>
      </c>
      <c r="D4181" s="2">
        <v>27.5</v>
      </c>
      <c r="E4181" s="3">
        <v>6.1206000000000003E-3</v>
      </c>
      <c r="F4181" s="3">
        <v>0.99938729999999998</v>
      </c>
      <c r="G4181" s="4">
        <v>1631</v>
      </c>
      <c r="H4181" s="4">
        <v>10</v>
      </c>
      <c r="I4181" t="s">
        <v>3</v>
      </c>
      <c r="J4181" s="2">
        <v>12.5</v>
      </c>
      <c r="K4181" s="4">
        <v>113</v>
      </c>
      <c r="L4181" s="4">
        <v>2</v>
      </c>
      <c r="M4181" s="23">
        <v>0</v>
      </c>
    </row>
    <row r="4182" spans="1:13" hidden="1" x14ac:dyDescent="0.25">
      <c r="A4182" t="s">
        <v>5894</v>
      </c>
      <c r="B4182" t="s">
        <v>5998</v>
      </c>
      <c r="C4182" t="s">
        <v>5971</v>
      </c>
      <c r="D4182" s="2">
        <v>27.5</v>
      </c>
      <c r="E4182" s="3">
        <v>3.1459999999999999E-3</v>
      </c>
      <c r="F4182" s="3">
        <v>0.99678460000000002</v>
      </c>
      <c r="G4182" s="4">
        <v>310</v>
      </c>
      <c r="H4182" s="4">
        <v>5</v>
      </c>
      <c r="I4182" t="s">
        <v>20</v>
      </c>
      <c r="J4182" s="2">
        <v>30</v>
      </c>
      <c r="K4182" s="4">
        <v>114</v>
      </c>
      <c r="L4182" s="4">
        <v>3</v>
      </c>
      <c r="M4182" s="23">
        <v>0</v>
      </c>
    </row>
    <row r="4183" spans="1:13" hidden="1" x14ac:dyDescent="0.25">
      <c r="A4183" t="s">
        <v>5894</v>
      </c>
      <c r="B4183" t="s">
        <v>5999</v>
      </c>
      <c r="C4183" t="s">
        <v>6000</v>
      </c>
      <c r="D4183" s="2">
        <v>27.5</v>
      </c>
      <c r="E4183" s="3">
        <v>5.3289700000000002E-2</v>
      </c>
      <c r="F4183" s="3">
        <v>0.99890469999999998</v>
      </c>
      <c r="G4183" s="4">
        <v>912</v>
      </c>
      <c r="H4183" s="4">
        <v>43</v>
      </c>
      <c r="I4183" t="s">
        <v>20</v>
      </c>
      <c r="J4183" s="2">
        <v>47.5</v>
      </c>
      <c r="K4183" s="4">
        <v>912</v>
      </c>
      <c r="L4183" s="4">
        <v>43</v>
      </c>
      <c r="M4183" s="23">
        <v>0</v>
      </c>
    </row>
    <row r="4184" spans="1:13" hidden="1" x14ac:dyDescent="0.25">
      <c r="A4184" t="s">
        <v>5894</v>
      </c>
      <c r="B4184" t="s">
        <v>6001</v>
      </c>
      <c r="C4184" t="s">
        <v>6002</v>
      </c>
      <c r="D4184" s="2">
        <v>25</v>
      </c>
      <c r="E4184" s="3">
        <v>0.10495640000000001</v>
      </c>
      <c r="F4184" s="3">
        <v>0.48387249999999998</v>
      </c>
      <c r="G4184" s="4">
        <v>20312</v>
      </c>
      <c r="H4184" s="4">
        <v>185</v>
      </c>
      <c r="I4184" t="s">
        <v>3</v>
      </c>
      <c r="J4184" s="2">
        <v>25</v>
      </c>
      <c r="K4184" s="4">
        <v>3477</v>
      </c>
      <c r="L4184" s="4">
        <v>120</v>
      </c>
      <c r="M4184" s="23">
        <v>0</v>
      </c>
    </row>
    <row r="4185" spans="1:13" hidden="1" x14ac:dyDescent="0.25">
      <c r="A4185" t="s">
        <v>6005</v>
      </c>
      <c r="B4185" t="s">
        <v>6003</v>
      </c>
      <c r="C4185" t="s">
        <v>6004</v>
      </c>
      <c r="D4185" s="2">
        <v>80</v>
      </c>
      <c r="E4185" s="3">
        <v>0.27742280000000002</v>
      </c>
      <c r="F4185" s="3">
        <v>0.78279969999999999</v>
      </c>
      <c r="G4185" s="4">
        <v>79116</v>
      </c>
      <c r="H4185" s="4">
        <v>741</v>
      </c>
      <c r="I4185" t="s">
        <v>3</v>
      </c>
      <c r="J4185" s="2">
        <v>70</v>
      </c>
      <c r="K4185" s="4">
        <v>11034</v>
      </c>
      <c r="L4185" s="4">
        <v>441</v>
      </c>
      <c r="M4185" s="23">
        <v>0</v>
      </c>
    </row>
    <row r="4186" spans="1:13" hidden="1" x14ac:dyDescent="0.25">
      <c r="A4186" t="s">
        <v>6005</v>
      </c>
      <c r="B4186" t="s">
        <v>6006</v>
      </c>
      <c r="C4186" t="s">
        <v>6007</v>
      </c>
      <c r="D4186" s="2">
        <v>77.5</v>
      </c>
      <c r="E4186" s="3">
        <v>0.36138029999999999</v>
      </c>
      <c r="F4186" s="3">
        <v>0.99986629999999999</v>
      </c>
      <c r="G4186" s="4">
        <v>14955</v>
      </c>
      <c r="H4186" s="4">
        <v>216</v>
      </c>
      <c r="I4186" t="s">
        <v>20</v>
      </c>
      <c r="J4186" s="2">
        <v>75</v>
      </c>
      <c r="K4186" s="4">
        <v>3851</v>
      </c>
      <c r="L4186" s="4">
        <v>165</v>
      </c>
      <c r="M4186" s="23">
        <v>0</v>
      </c>
    </row>
    <row r="4187" spans="1:13" hidden="1" x14ac:dyDescent="0.25">
      <c r="A4187" t="s">
        <v>6005</v>
      </c>
      <c r="B4187" t="s">
        <v>2488</v>
      </c>
      <c r="C4187" t="s">
        <v>6008</v>
      </c>
      <c r="D4187" s="2">
        <v>77.5</v>
      </c>
      <c r="E4187" s="3">
        <v>0.44163580000000002</v>
      </c>
      <c r="F4187" s="3">
        <v>0.99990190000000001</v>
      </c>
      <c r="G4187" s="4">
        <v>20389</v>
      </c>
      <c r="H4187" s="4">
        <v>158</v>
      </c>
      <c r="I4187" t="s">
        <v>20</v>
      </c>
      <c r="J4187" s="2">
        <v>57.5</v>
      </c>
      <c r="K4187" s="4">
        <v>3493</v>
      </c>
      <c r="L4187" s="4">
        <v>98</v>
      </c>
      <c r="M4187" s="23">
        <v>0</v>
      </c>
    </row>
    <row r="4188" spans="1:13" hidden="1" x14ac:dyDescent="0.25">
      <c r="A4188" t="s">
        <v>6005</v>
      </c>
      <c r="B4188" t="s">
        <v>6009</v>
      </c>
      <c r="C4188" t="s">
        <v>373</v>
      </c>
      <c r="D4188" s="2">
        <v>75</v>
      </c>
      <c r="E4188" s="3">
        <v>0.2304467</v>
      </c>
      <c r="F4188" s="3">
        <v>0.52927210000000002</v>
      </c>
      <c r="G4188" s="4">
        <v>146041</v>
      </c>
      <c r="H4188" s="4">
        <v>1237</v>
      </c>
      <c r="I4188" t="s">
        <v>17</v>
      </c>
      <c r="J4188" s="2">
        <v>52.5</v>
      </c>
      <c r="K4188" s="4">
        <v>12692</v>
      </c>
      <c r="L4188" s="4">
        <v>605</v>
      </c>
      <c r="M4188" s="23">
        <v>0</v>
      </c>
    </row>
    <row r="4189" spans="1:13" hidden="1" x14ac:dyDescent="0.25">
      <c r="A4189" t="s">
        <v>6005</v>
      </c>
      <c r="B4189" t="s">
        <v>6010</v>
      </c>
      <c r="C4189" t="s">
        <v>6011</v>
      </c>
      <c r="D4189" s="2">
        <v>75</v>
      </c>
      <c r="E4189" s="3">
        <v>0.30246279999999998</v>
      </c>
      <c r="F4189" s="3">
        <v>0.99993650000000001</v>
      </c>
      <c r="G4189" s="4">
        <v>15732</v>
      </c>
      <c r="H4189" s="4">
        <v>238</v>
      </c>
      <c r="I4189" t="s">
        <v>20</v>
      </c>
      <c r="J4189" s="2">
        <v>70</v>
      </c>
      <c r="K4189" s="4">
        <v>3941</v>
      </c>
      <c r="L4189" s="4">
        <v>149</v>
      </c>
      <c r="M4189" s="23">
        <v>0</v>
      </c>
    </row>
    <row r="4190" spans="1:13" hidden="1" x14ac:dyDescent="0.25">
      <c r="A4190" t="s">
        <v>6005</v>
      </c>
      <c r="B4190" t="s">
        <v>6012</v>
      </c>
      <c r="C4190" t="s">
        <v>6013</v>
      </c>
      <c r="D4190" s="2">
        <v>72.5</v>
      </c>
      <c r="E4190" s="3">
        <v>0.41144629999999999</v>
      </c>
      <c r="F4190" s="3">
        <v>0.82642300000000002</v>
      </c>
      <c r="G4190" s="4">
        <v>28124</v>
      </c>
      <c r="H4190" s="4">
        <v>212</v>
      </c>
      <c r="I4190" t="s">
        <v>20</v>
      </c>
      <c r="J4190" s="2">
        <v>45</v>
      </c>
      <c r="K4190" s="4">
        <v>2981</v>
      </c>
      <c r="L4190" s="4">
        <v>113</v>
      </c>
      <c r="M4190" s="23">
        <v>3.6866999999999998E-3</v>
      </c>
    </row>
    <row r="4191" spans="1:13" hidden="1" x14ac:dyDescent="0.25">
      <c r="A4191" t="s">
        <v>6005</v>
      </c>
      <c r="B4191" t="s">
        <v>6014</v>
      </c>
      <c r="C4191" t="s">
        <v>5272</v>
      </c>
      <c r="D4191" s="2">
        <v>72.5</v>
      </c>
      <c r="E4191" s="3">
        <v>0.19526250000000001</v>
      </c>
      <c r="F4191" s="3">
        <v>0.82918409999999998</v>
      </c>
      <c r="G4191" s="4">
        <v>40334</v>
      </c>
      <c r="H4191" s="4">
        <v>520</v>
      </c>
      <c r="I4191" t="s">
        <v>3</v>
      </c>
      <c r="J4191" s="2">
        <v>67.5</v>
      </c>
      <c r="K4191" s="4">
        <v>7526</v>
      </c>
      <c r="L4191" s="4">
        <v>358</v>
      </c>
      <c r="M4191" s="23">
        <v>0</v>
      </c>
    </row>
    <row r="4192" spans="1:13" hidden="1" x14ac:dyDescent="0.25">
      <c r="A4192" t="s">
        <v>6005</v>
      </c>
      <c r="B4192" t="s">
        <v>6015</v>
      </c>
      <c r="C4192" t="s">
        <v>4547</v>
      </c>
      <c r="D4192" s="2">
        <v>72.5</v>
      </c>
      <c r="E4192" s="3">
        <v>0.24412329999999999</v>
      </c>
      <c r="F4192" s="3">
        <v>0.62726099999999996</v>
      </c>
      <c r="G4192" s="4">
        <v>108577</v>
      </c>
      <c r="H4192" s="4">
        <v>1091</v>
      </c>
      <c r="I4192" t="s">
        <v>3</v>
      </c>
      <c r="J4192" s="2">
        <v>67.5</v>
      </c>
      <c r="K4192" s="4">
        <v>15498</v>
      </c>
      <c r="L4192" s="4">
        <v>655</v>
      </c>
      <c r="M4192" s="23">
        <v>0</v>
      </c>
    </row>
    <row r="4193" spans="1:13" hidden="1" x14ac:dyDescent="0.25">
      <c r="A4193" t="s">
        <v>6005</v>
      </c>
      <c r="B4193" t="s">
        <v>6016</v>
      </c>
      <c r="C4193" t="s">
        <v>6017</v>
      </c>
      <c r="D4193" s="2">
        <v>72.5</v>
      </c>
      <c r="E4193" s="3">
        <v>0.2216379</v>
      </c>
      <c r="F4193" s="3">
        <v>0.74092199999999997</v>
      </c>
      <c r="G4193" s="4">
        <v>82352</v>
      </c>
      <c r="H4193" s="4">
        <v>862</v>
      </c>
      <c r="I4193" t="s">
        <v>3</v>
      </c>
      <c r="J4193" s="2">
        <v>65</v>
      </c>
      <c r="K4193" s="4">
        <v>11993</v>
      </c>
      <c r="L4193" s="4">
        <v>552</v>
      </c>
      <c r="M4193" s="23">
        <v>0</v>
      </c>
    </row>
    <row r="4194" spans="1:13" hidden="1" x14ac:dyDescent="0.25">
      <c r="A4194" t="s">
        <v>6005</v>
      </c>
      <c r="B4194" t="s">
        <v>6018</v>
      </c>
      <c r="C4194" t="s">
        <v>6019</v>
      </c>
      <c r="D4194" s="2">
        <v>70</v>
      </c>
      <c r="E4194" s="3">
        <v>0.20208390000000001</v>
      </c>
      <c r="F4194" s="3">
        <v>0.89294689999999999</v>
      </c>
      <c r="G4194" s="4">
        <v>25232</v>
      </c>
      <c r="H4194" s="4">
        <v>411</v>
      </c>
      <c r="I4194" t="s">
        <v>3</v>
      </c>
      <c r="J4194" s="2">
        <v>77.5</v>
      </c>
      <c r="K4194" s="4">
        <v>6904</v>
      </c>
      <c r="L4194" s="4">
        <v>311</v>
      </c>
      <c r="M4194" s="23">
        <v>0</v>
      </c>
    </row>
    <row r="4195" spans="1:13" hidden="1" x14ac:dyDescent="0.25">
      <c r="A4195" t="s">
        <v>6005</v>
      </c>
      <c r="B4195" t="s">
        <v>6020</v>
      </c>
      <c r="C4195" t="s">
        <v>6021</v>
      </c>
      <c r="D4195" s="2">
        <v>70</v>
      </c>
      <c r="E4195" s="3">
        <v>0.14947450000000001</v>
      </c>
      <c r="F4195" s="3">
        <v>0.90477929999999995</v>
      </c>
      <c r="G4195" s="4">
        <v>47006</v>
      </c>
      <c r="H4195" s="4">
        <v>539</v>
      </c>
      <c r="I4195" t="s">
        <v>3</v>
      </c>
      <c r="J4195" s="2">
        <v>67.5</v>
      </c>
      <c r="K4195" s="4">
        <v>9408</v>
      </c>
      <c r="L4195" s="4">
        <v>349</v>
      </c>
      <c r="M4195" s="23">
        <v>0</v>
      </c>
    </row>
    <row r="4196" spans="1:13" hidden="1" x14ac:dyDescent="0.25">
      <c r="A4196" t="s">
        <v>6005</v>
      </c>
      <c r="B4196" t="s">
        <v>1450</v>
      </c>
      <c r="C4196" t="s">
        <v>2068</v>
      </c>
      <c r="D4196" s="2">
        <v>70</v>
      </c>
      <c r="E4196" s="3">
        <v>0.18524579999999999</v>
      </c>
      <c r="F4196" s="3">
        <v>0.73649509999999996</v>
      </c>
      <c r="G4196" s="4">
        <v>57303</v>
      </c>
      <c r="H4196" s="4">
        <v>577</v>
      </c>
      <c r="I4196" t="s">
        <v>3</v>
      </c>
      <c r="J4196" s="2">
        <v>65</v>
      </c>
      <c r="K4196" s="4">
        <v>8383</v>
      </c>
      <c r="L4196" s="4">
        <v>366</v>
      </c>
      <c r="M4196" s="23">
        <v>0</v>
      </c>
    </row>
    <row r="4197" spans="1:13" hidden="1" x14ac:dyDescent="0.25">
      <c r="A4197" t="s">
        <v>6005</v>
      </c>
      <c r="B4197" t="s">
        <v>762</v>
      </c>
      <c r="C4197" t="s">
        <v>6022</v>
      </c>
      <c r="D4197" s="2">
        <v>70</v>
      </c>
      <c r="E4197" s="3">
        <v>0.19930400000000001</v>
      </c>
      <c r="F4197" s="3">
        <v>0.62797480000000006</v>
      </c>
      <c r="G4197" s="4">
        <v>91062</v>
      </c>
      <c r="H4197" s="4">
        <v>889</v>
      </c>
      <c r="I4197" t="s">
        <v>3</v>
      </c>
      <c r="J4197" s="2">
        <v>70</v>
      </c>
      <c r="K4197" s="4">
        <v>15343</v>
      </c>
      <c r="L4197" s="4">
        <v>586</v>
      </c>
      <c r="M4197" s="23">
        <v>1.0177000000000001E-3</v>
      </c>
    </row>
    <row r="4198" spans="1:13" hidden="1" x14ac:dyDescent="0.25">
      <c r="A4198" t="s">
        <v>6005</v>
      </c>
      <c r="B4198" t="s">
        <v>6023</v>
      </c>
      <c r="C4198" t="s">
        <v>3961</v>
      </c>
      <c r="D4198" s="2">
        <v>70</v>
      </c>
      <c r="E4198" s="3">
        <v>0.14742520000000001</v>
      </c>
      <c r="F4198" s="3">
        <v>0.99995149999999999</v>
      </c>
      <c r="G4198" s="4">
        <v>20641</v>
      </c>
      <c r="H4198" s="4">
        <v>302</v>
      </c>
      <c r="I4198" t="s">
        <v>3</v>
      </c>
      <c r="J4198" s="2">
        <v>67.5</v>
      </c>
      <c r="K4198" s="4">
        <v>5267</v>
      </c>
      <c r="L4198" s="4">
        <v>212</v>
      </c>
      <c r="M4198" s="23">
        <v>0</v>
      </c>
    </row>
    <row r="4199" spans="1:13" hidden="1" x14ac:dyDescent="0.25">
      <c r="A4199" t="s">
        <v>6005</v>
      </c>
      <c r="B4199" t="s">
        <v>6024</v>
      </c>
      <c r="C4199" t="s">
        <v>6025</v>
      </c>
      <c r="D4199" s="2">
        <v>67.5</v>
      </c>
      <c r="E4199" s="3">
        <v>0.2473466</v>
      </c>
      <c r="F4199" s="3">
        <v>0.88488979999999995</v>
      </c>
      <c r="G4199" s="4">
        <v>19226</v>
      </c>
      <c r="H4199" s="4">
        <v>291</v>
      </c>
      <c r="I4199" t="s">
        <v>20</v>
      </c>
      <c r="J4199" s="2">
        <v>75</v>
      </c>
      <c r="K4199" s="4">
        <v>5354</v>
      </c>
      <c r="L4199" s="4">
        <v>219</v>
      </c>
      <c r="M4199" s="23">
        <v>0</v>
      </c>
    </row>
    <row r="4200" spans="1:13" hidden="1" x14ac:dyDescent="0.25">
      <c r="A4200" t="s">
        <v>6005</v>
      </c>
      <c r="B4200" t="s">
        <v>6026</v>
      </c>
      <c r="C4200" t="s">
        <v>373</v>
      </c>
      <c r="D4200" s="2">
        <v>67.5</v>
      </c>
      <c r="E4200" s="3">
        <v>0.26030639999999999</v>
      </c>
      <c r="F4200" s="3">
        <v>0.9999072</v>
      </c>
      <c r="G4200" s="4">
        <v>10772</v>
      </c>
      <c r="H4200" s="4">
        <v>123</v>
      </c>
      <c r="I4200" t="s">
        <v>20</v>
      </c>
      <c r="J4200" s="2">
        <v>50</v>
      </c>
      <c r="K4200" s="4">
        <v>2316</v>
      </c>
      <c r="L4200" s="4">
        <v>80</v>
      </c>
      <c r="M4200" s="23">
        <v>0</v>
      </c>
    </row>
    <row r="4201" spans="1:13" hidden="1" x14ac:dyDescent="0.25">
      <c r="A4201" t="s">
        <v>6005</v>
      </c>
      <c r="B4201" t="s">
        <v>327</v>
      </c>
      <c r="C4201" t="s">
        <v>6027</v>
      </c>
      <c r="D4201" s="2">
        <v>65</v>
      </c>
      <c r="E4201" s="3">
        <v>0.16435440000000001</v>
      </c>
      <c r="F4201" s="3">
        <v>0.59898530000000005</v>
      </c>
      <c r="G4201" s="4">
        <v>93743</v>
      </c>
      <c r="H4201" s="4">
        <v>1140</v>
      </c>
      <c r="I4201" t="s">
        <v>17</v>
      </c>
      <c r="J4201" s="2">
        <v>62.5</v>
      </c>
      <c r="K4201" s="4">
        <v>13413</v>
      </c>
      <c r="L4201" s="4">
        <v>737</v>
      </c>
      <c r="M4201" s="23">
        <v>0</v>
      </c>
    </row>
    <row r="4202" spans="1:13" hidden="1" x14ac:dyDescent="0.25">
      <c r="A4202" t="s">
        <v>6005</v>
      </c>
      <c r="B4202" t="s">
        <v>6028</v>
      </c>
      <c r="C4202" t="s">
        <v>5782</v>
      </c>
      <c r="D4202" s="2">
        <v>65</v>
      </c>
      <c r="E4202" s="3">
        <v>0.1320452</v>
      </c>
      <c r="F4202" s="3">
        <v>0.49636029999999998</v>
      </c>
      <c r="G4202" s="4">
        <v>961568</v>
      </c>
      <c r="H4202" s="4">
        <v>16517</v>
      </c>
      <c r="I4202" t="s">
        <v>10</v>
      </c>
      <c r="J4202" s="2">
        <v>65</v>
      </c>
      <c r="K4202" s="4">
        <v>195074</v>
      </c>
      <c r="L4202" s="4">
        <v>13036</v>
      </c>
      <c r="M4202" s="23">
        <v>7.9874999999999998E-3</v>
      </c>
    </row>
    <row r="4203" spans="1:13" hidden="1" x14ac:dyDescent="0.25">
      <c r="A4203" t="s">
        <v>6005</v>
      </c>
      <c r="B4203" t="s">
        <v>6029</v>
      </c>
      <c r="C4203" t="s">
        <v>6030</v>
      </c>
      <c r="D4203" s="2">
        <v>65</v>
      </c>
      <c r="E4203" s="3">
        <v>0.31320500000000001</v>
      </c>
      <c r="F4203" s="3">
        <v>0.86029290000000003</v>
      </c>
      <c r="G4203" s="4">
        <v>21380</v>
      </c>
      <c r="H4203" s="4">
        <v>193</v>
      </c>
      <c r="I4203" t="s">
        <v>20</v>
      </c>
      <c r="J4203" s="2">
        <v>42.5</v>
      </c>
      <c r="K4203" s="4">
        <v>2344</v>
      </c>
      <c r="L4203" s="4">
        <v>112</v>
      </c>
      <c r="M4203" s="23">
        <v>9.6690000000000003E-4</v>
      </c>
    </row>
    <row r="4204" spans="1:13" hidden="1" x14ac:dyDescent="0.25">
      <c r="A4204" t="s">
        <v>6005</v>
      </c>
      <c r="B4204" t="s">
        <v>6031</v>
      </c>
      <c r="C4204" t="s">
        <v>6032</v>
      </c>
      <c r="D4204" s="2">
        <v>65</v>
      </c>
      <c r="E4204" s="3">
        <v>0.1614208</v>
      </c>
      <c r="F4204" s="3">
        <v>0.9997876</v>
      </c>
      <c r="G4204" s="4">
        <v>4708</v>
      </c>
      <c r="H4204" s="4">
        <v>1323</v>
      </c>
      <c r="I4204" t="s">
        <v>20</v>
      </c>
      <c r="J4204" s="2">
        <v>92.5</v>
      </c>
      <c r="K4204" s="4">
        <v>4708</v>
      </c>
      <c r="L4204" s="4">
        <v>1323</v>
      </c>
      <c r="M4204" s="23">
        <v>0</v>
      </c>
    </row>
    <row r="4205" spans="1:13" hidden="1" x14ac:dyDescent="0.25">
      <c r="A4205" t="s">
        <v>6005</v>
      </c>
      <c r="B4205" t="s">
        <v>6033</v>
      </c>
      <c r="C4205" t="s">
        <v>6034</v>
      </c>
      <c r="D4205" s="2">
        <v>65</v>
      </c>
      <c r="E4205" s="3">
        <v>0.33512730000000002</v>
      </c>
      <c r="F4205" s="3">
        <v>0.92900769999999999</v>
      </c>
      <c r="G4205" s="4">
        <v>9278</v>
      </c>
      <c r="H4205" s="4">
        <v>170</v>
      </c>
      <c r="I4205" t="s">
        <v>20</v>
      </c>
      <c r="J4205" s="2">
        <v>75</v>
      </c>
      <c r="K4205" s="4">
        <v>3422</v>
      </c>
      <c r="L4205" s="4">
        <v>130</v>
      </c>
      <c r="M4205" s="23">
        <v>0</v>
      </c>
    </row>
    <row r="4206" spans="1:13" hidden="1" x14ac:dyDescent="0.25">
      <c r="A4206" t="s">
        <v>6005</v>
      </c>
      <c r="B4206" t="s">
        <v>6035</v>
      </c>
      <c r="C4206" t="s">
        <v>6036</v>
      </c>
      <c r="D4206" s="2">
        <v>65</v>
      </c>
      <c r="E4206" s="3">
        <v>0.1748393</v>
      </c>
      <c r="F4206" s="3">
        <v>0.58919250000000001</v>
      </c>
      <c r="G4206" s="4">
        <v>31391</v>
      </c>
      <c r="H4206" s="4">
        <v>2508</v>
      </c>
      <c r="I4206" t="s">
        <v>3</v>
      </c>
      <c r="J4206" s="2">
        <v>70</v>
      </c>
      <c r="K4206" s="4">
        <v>6244</v>
      </c>
      <c r="L4206" s="4">
        <v>2369</v>
      </c>
      <c r="M4206" s="23">
        <v>0</v>
      </c>
    </row>
    <row r="4207" spans="1:13" hidden="1" x14ac:dyDescent="0.25">
      <c r="A4207" t="s">
        <v>6005</v>
      </c>
      <c r="B4207" t="s">
        <v>6037</v>
      </c>
      <c r="C4207" t="s">
        <v>6038</v>
      </c>
      <c r="D4207" s="2">
        <v>65</v>
      </c>
      <c r="E4207" s="3">
        <v>0.13043270000000001</v>
      </c>
      <c r="F4207" s="3">
        <v>0.53239570000000003</v>
      </c>
      <c r="G4207" s="4">
        <v>279183</v>
      </c>
      <c r="H4207" s="4">
        <v>2526</v>
      </c>
      <c r="I4207" t="s">
        <v>10</v>
      </c>
      <c r="J4207" s="2">
        <v>60</v>
      </c>
      <c r="K4207" s="4">
        <v>43442</v>
      </c>
      <c r="L4207" s="4">
        <v>1536</v>
      </c>
      <c r="M4207" s="23">
        <v>0</v>
      </c>
    </row>
    <row r="4208" spans="1:13" hidden="1" x14ac:dyDescent="0.25">
      <c r="A4208" t="s">
        <v>6005</v>
      </c>
      <c r="B4208" t="s">
        <v>1553</v>
      </c>
      <c r="C4208" t="s">
        <v>6039</v>
      </c>
      <c r="D4208" s="2">
        <v>65</v>
      </c>
      <c r="E4208" s="3">
        <v>0.1811605</v>
      </c>
      <c r="F4208" s="3">
        <v>0.94073960000000001</v>
      </c>
      <c r="G4208" s="4">
        <v>17605</v>
      </c>
      <c r="H4208" s="4">
        <v>314</v>
      </c>
      <c r="I4208" t="s">
        <v>20</v>
      </c>
      <c r="J4208" s="2">
        <v>77.5</v>
      </c>
      <c r="K4208" s="4">
        <v>5398</v>
      </c>
      <c r="L4208" s="4">
        <v>232</v>
      </c>
      <c r="M4208" s="23">
        <v>0</v>
      </c>
    </row>
    <row r="4209" spans="1:13" hidden="1" x14ac:dyDescent="0.25">
      <c r="A4209" t="s">
        <v>6005</v>
      </c>
      <c r="B4209" t="s">
        <v>6040</v>
      </c>
      <c r="C4209" t="s">
        <v>6041</v>
      </c>
      <c r="D4209" s="2">
        <v>62.5</v>
      </c>
      <c r="E4209" s="3">
        <v>0.22748650000000001</v>
      </c>
      <c r="F4209" s="3">
        <v>0.74016230000000005</v>
      </c>
      <c r="G4209" s="4">
        <v>28007</v>
      </c>
      <c r="H4209" s="4">
        <v>170</v>
      </c>
      <c r="I4209" t="s">
        <v>3</v>
      </c>
      <c r="J4209" s="2">
        <v>25</v>
      </c>
      <c r="K4209" s="4">
        <v>2490</v>
      </c>
      <c r="L4209" s="4">
        <v>54</v>
      </c>
      <c r="M4209" s="23">
        <v>0</v>
      </c>
    </row>
    <row r="4210" spans="1:13" hidden="1" x14ac:dyDescent="0.25">
      <c r="A4210" t="s">
        <v>6005</v>
      </c>
      <c r="B4210" t="s">
        <v>6042</v>
      </c>
      <c r="C4210" t="s">
        <v>6007</v>
      </c>
      <c r="D4210" s="2">
        <v>62.5</v>
      </c>
      <c r="E4210" s="3">
        <v>0.20370340000000001</v>
      </c>
      <c r="F4210" s="3">
        <v>0.72819739999999999</v>
      </c>
      <c r="G4210" s="4">
        <v>22695</v>
      </c>
      <c r="H4210" s="4">
        <v>339</v>
      </c>
      <c r="I4210" t="s">
        <v>3</v>
      </c>
      <c r="J4210" s="2">
        <v>52.5</v>
      </c>
      <c r="K4210" s="4">
        <v>3499</v>
      </c>
      <c r="L4210" s="4">
        <v>201</v>
      </c>
      <c r="M4210" s="23">
        <v>8.3923000000000001E-3</v>
      </c>
    </row>
    <row r="4211" spans="1:13" hidden="1" x14ac:dyDescent="0.25">
      <c r="A4211" t="s">
        <v>6005</v>
      </c>
      <c r="B4211" t="s">
        <v>6043</v>
      </c>
      <c r="C4211" t="s">
        <v>6044</v>
      </c>
      <c r="D4211" s="2">
        <v>62.5</v>
      </c>
      <c r="E4211" s="3">
        <v>0.24808230000000001</v>
      </c>
      <c r="F4211" s="3">
        <v>0.99985950000000001</v>
      </c>
      <c r="G4211" s="4">
        <v>7115</v>
      </c>
      <c r="H4211" s="4">
        <v>100</v>
      </c>
      <c r="I4211" t="s">
        <v>20</v>
      </c>
      <c r="J4211" s="2">
        <v>62.5</v>
      </c>
      <c r="K4211" s="4">
        <v>2417</v>
      </c>
      <c r="L4211" s="4">
        <v>73</v>
      </c>
      <c r="M4211" s="23">
        <v>0</v>
      </c>
    </row>
    <row r="4212" spans="1:13" hidden="1" x14ac:dyDescent="0.25">
      <c r="A4212" t="s">
        <v>6005</v>
      </c>
      <c r="B4212" t="s">
        <v>6045</v>
      </c>
      <c r="C4212" t="s">
        <v>6046</v>
      </c>
      <c r="D4212" s="2">
        <v>62.5</v>
      </c>
      <c r="E4212" s="3">
        <v>0.32689449999999998</v>
      </c>
      <c r="F4212" s="3">
        <v>0.73788920000000002</v>
      </c>
      <c r="G4212" s="4">
        <v>19360</v>
      </c>
      <c r="H4212" s="4">
        <v>174</v>
      </c>
      <c r="I4212" t="s">
        <v>20</v>
      </c>
      <c r="J4212" s="2">
        <v>45</v>
      </c>
      <c r="K4212" s="4">
        <v>2431</v>
      </c>
      <c r="L4212" s="4">
        <v>99</v>
      </c>
      <c r="M4212" s="23">
        <v>0</v>
      </c>
    </row>
    <row r="4213" spans="1:13" hidden="1" x14ac:dyDescent="0.25">
      <c r="A4213" t="s">
        <v>6005</v>
      </c>
      <c r="B4213" t="s">
        <v>6047</v>
      </c>
      <c r="C4213" t="s">
        <v>2841</v>
      </c>
      <c r="D4213" s="2">
        <v>60</v>
      </c>
      <c r="E4213" s="3">
        <v>0.1461819</v>
      </c>
      <c r="F4213" s="3">
        <v>0.99410679999999996</v>
      </c>
      <c r="G4213" s="4">
        <v>19905</v>
      </c>
      <c r="H4213" s="4">
        <v>277</v>
      </c>
      <c r="I4213" t="s">
        <v>3</v>
      </c>
      <c r="J4213" s="2">
        <v>67.5</v>
      </c>
      <c r="K4213" s="4">
        <v>4801</v>
      </c>
      <c r="L4213" s="4">
        <v>181</v>
      </c>
      <c r="M4213" s="23">
        <v>0</v>
      </c>
    </row>
    <row r="4214" spans="1:13" hidden="1" x14ac:dyDescent="0.25">
      <c r="A4214" t="s">
        <v>6005</v>
      </c>
      <c r="B4214" t="s">
        <v>6048</v>
      </c>
      <c r="C4214" t="s">
        <v>5782</v>
      </c>
      <c r="D4214" s="2">
        <v>60</v>
      </c>
      <c r="E4214" s="3">
        <v>0.1508795</v>
      </c>
      <c r="F4214" s="3">
        <v>0.44147550000000002</v>
      </c>
      <c r="G4214" s="4">
        <v>66914</v>
      </c>
      <c r="H4214" s="4">
        <v>725</v>
      </c>
      <c r="I4214" t="s">
        <v>3</v>
      </c>
      <c r="J4214" s="2">
        <v>57.5</v>
      </c>
      <c r="K4214" s="4">
        <v>9204</v>
      </c>
      <c r="L4214" s="4">
        <v>470</v>
      </c>
      <c r="M4214" s="23">
        <v>0</v>
      </c>
    </row>
    <row r="4215" spans="1:13" hidden="1" x14ac:dyDescent="0.25">
      <c r="A4215" t="s">
        <v>6005</v>
      </c>
      <c r="B4215" t="s">
        <v>6049</v>
      </c>
      <c r="C4215" t="s">
        <v>6007</v>
      </c>
      <c r="D4215" s="2">
        <v>60</v>
      </c>
      <c r="E4215" s="3">
        <v>0.18840999999999999</v>
      </c>
      <c r="F4215" s="3">
        <v>0.7420793</v>
      </c>
      <c r="G4215" s="4">
        <v>19979</v>
      </c>
      <c r="H4215" s="4">
        <v>253</v>
      </c>
      <c r="I4215" t="s">
        <v>3</v>
      </c>
      <c r="J4215" s="2">
        <v>55</v>
      </c>
      <c r="K4215" s="4">
        <v>3691</v>
      </c>
      <c r="L4215" s="4">
        <v>162</v>
      </c>
      <c r="M4215" s="23">
        <v>1.37118E-2</v>
      </c>
    </row>
    <row r="4216" spans="1:13" hidden="1" x14ac:dyDescent="0.25">
      <c r="A4216" t="s">
        <v>6005</v>
      </c>
      <c r="B4216" t="s">
        <v>6050</v>
      </c>
      <c r="C4216" t="s">
        <v>6007</v>
      </c>
      <c r="D4216" s="2">
        <v>57.5</v>
      </c>
      <c r="E4216" s="3">
        <v>9.9499500000000005E-2</v>
      </c>
      <c r="F4216" s="3">
        <v>0.4720143</v>
      </c>
      <c r="G4216" s="4">
        <v>736062</v>
      </c>
      <c r="H4216" s="4">
        <v>6762</v>
      </c>
      <c r="I4216" t="s">
        <v>10</v>
      </c>
      <c r="J4216" s="2">
        <v>55</v>
      </c>
      <c r="K4216" s="4">
        <v>78469</v>
      </c>
      <c r="L4216" s="4">
        <v>3749</v>
      </c>
      <c r="M4216" s="23">
        <v>0</v>
      </c>
    </row>
    <row r="4217" spans="1:13" hidden="1" x14ac:dyDescent="0.25">
      <c r="A4217" t="s">
        <v>6005</v>
      </c>
      <c r="B4217" t="s">
        <v>111</v>
      </c>
      <c r="C4217" t="s">
        <v>3870</v>
      </c>
      <c r="D4217" s="2">
        <v>57.5</v>
      </c>
      <c r="E4217" s="3">
        <v>0.14072989999999999</v>
      </c>
      <c r="F4217" s="3">
        <v>0.73014029999999996</v>
      </c>
      <c r="G4217" s="4">
        <v>31434</v>
      </c>
      <c r="H4217" s="4">
        <v>373</v>
      </c>
      <c r="I4217" t="s">
        <v>3</v>
      </c>
      <c r="J4217" s="2">
        <v>55</v>
      </c>
      <c r="K4217" s="4">
        <v>5003</v>
      </c>
      <c r="L4217" s="4">
        <v>270</v>
      </c>
      <c r="M4217" s="23">
        <v>0</v>
      </c>
    </row>
    <row r="4218" spans="1:13" hidden="1" x14ac:dyDescent="0.25">
      <c r="A4218" t="s">
        <v>6005</v>
      </c>
      <c r="B4218" t="s">
        <v>6051</v>
      </c>
      <c r="C4218" t="s">
        <v>1079</v>
      </c>
      <c r="D4218" s="2">
        <v>57.5</v>
      </c>
      <c r="E4218" s="3">
        <v>0.1055624</v>
      </c>
      <c r="F4218" s="3">
        <v>0.85057519999999998</v>
      </c>
      <c r="G4218" s="4">
        <v>20259</v>
      </c>
      <c r="H4218" s="4">
        <v>424</v>
      </c>
      <c r="I4218" t="s">
        <v>3</v>
      </c>
      <c r="J4218" s="2">
        <v>80</v>
      </c>
      <c r="K4218" s="4">
        <v>7745</v>
      </c>
      <c r="L4218" s="4">
        <v>348</v>
      </c>
      <c r="M4218" s="23">
        <v>4.8406999999999999E-3</v>
      </c>
    </row>
    <row r="4219" spans="1:13" hidden="1" x14ac:dyDescent="0.25">
      <c r="A4219" t="s">
        <v>6005</v>
      </c>
      <c r="B4219" t="s">
        <v>6052</v>
      </c>
      <c r="C4219" t="s">
        <v>6053</v>
      </c>
      <c r="D4219" s="2">
        <v>57.5</v>
      </c>
      <c r="E4219" s="3">
        <v>0.37755319999999998</v>
      </c>
      <c r="F4219" s="3">
        <v>0.99966820000000001</v>
      </c>
      <c r="G4219" s="4">
        <v>9039</v>
      </c>
      <c r="H4219" s="4">
        <v>96</v>
      </c>
      <c r="I4219" t="s">
        <v>20</v>
      </c>
      <c r="J4219" s="2">
        <v>42.5</v>
      </c>
      <c r="K4219" s="4">
        <v>1399</v>
      </c>
      <c r="L4219" s="4">
        <v>63</v>
      </c>
      <c r="M4219" s="23">
        <v>1.0108199999999999E-2</v>
      </c>
    </row>
    <row r="4220" spans="1:13" hidden="1" x14ac:dyDescent="0.25">
      <c r="A4220" t="s">
        <v>6005</v>
      </c>
      <c r="B4220" t="s">
        <v>6054</v>
      </c>
      <c r="C4220" t="s">
        <v>2949</v>
      </c>
      <c r="D4220" s="2">
        <v>57.5</v>
      </c>
      <c r="E4220" s="3">
        <v>0.19132360000000001</v>
      </c>
      <c r="F4220" s="3">
        <v>0.9298246</v>
      </c>
      <c r="G4220" s="4">
        <v>12031</v>
      </c>
      <c r="H4220" s="4">
        <v>143</v>
      </c>
      <c r="I4220" t="s">
        <v>20</v>
      </c>
      <c r="J4220" s="2">
        <v>45</v>
      </c>
      <c r="K4220" s="4">
        <v>2229</v>
      </c>
      <c r="L4220" s="4">
        <v>89</v>
      </c>
      <c r="M4220" s="23">
        <v>0</v>
      </c>
    </row>
    <row r="4221" spans="1:13" hidden="1" x14ac:dyDescent="0.25">
      <c r="A4221" t="s">
        <v>6005</v>
      </c>
      <c r="B4221" t="s">
        <v>6055</v>
      </c>
      <c r="C4221" t="s">
        <v>5782</v>
      </c>
      <c r="D4221" s="2">
        <v>55</v>
      </c>
      <c r="E4221" s="3">
        <v>0.31322499999999998</v>
      </c>
      <c r="F4221" s="3">
        <v>0.74823689999999998</v>
      </c>
      <c r="G4221" s="4">
        <v>11989</v>
      </c>
      <c r="H4221" s="4">
        <v>151</v>
      </c>
      <c r="I4221" t="s">
        <v>20</v>
      </c>
      <c r="J4221" s="2">
        <v>45</v>
      </c>
      <c r="K4221" s="4">
        <v>1642</v>
      </c>
      <c r="L4221" s="4">
        <v>113</v>
      </c>
      <c r="M4221" s="23">
        <v>0</v>
      </c>
    </row>
    <row r="4222" spans="1:13" hidden="1" x14ac:dyDescent="0.25">
      <c r="A4222" t="s">
        <v>6005</v>
      </c>
      <c r="B4222" t="s">
        <v>1967</v>
      </c>
      <c r="C4222" t="s">
        <v>6056</v>
      </c>
      <c r="D4222" s="2">
        <v>55</v>
      </c>
      <c r="E4222" s="3">
        <v>0.1765063</v>
      </c>
      <c r="F4222" s="3">
        <v>0.73082659999999999</v>
      </c>
      <c r="G4222" s="4">
        <v>17143</v>
      </c>
      <c r="H4222" s="4">
        <v>252</v>
      </c>
      <c r="I4222" t="s">
        <v>20</v>
      </c>
      <c r="J4222" s="2">
        <v>65</v>
      </c>
      <c r="K4222" s="4">
        <v>4222</v>
      </c>
      <c r="L4222" s="4">
        <v>195</v>
      </c>
      <c r="M4222" s="23">
        <v>0</v>
      </c>
    </row>
    <row r="4223" spans="1:13" hidden="1" x14ac:dyDescent="0.25">
      <c r="A4223" t="s">
        <v>6005</v>
      </c>
      <c r="B4223" t="s">
        <v>6057</v>
      </c>
      <c r="C4223" t="s">
        <v>6058</v>
      </c>
      <c r="D4223" s="2">
        <v>55</v>
      </c>
      <c r="E4223" s="3">
        <v>8.7932099999999999E-2</v>
      </c>
      <c r="F4223" s="3">
        <v>0.99990699999999999</v>
      </c>
      <c r="G4223" s="4">
        <v>10757</v>
      </c>
      <c r="H4223" s="4">
        <v>233</v>
      </c>
      <c r="I4223" t="s">
        <v>3</v>
      </c>
      <c r="J4223" s="2">
        <v>90</v>
      </c>
      <c r="K4223" s="4">
        <v>10757</v>
      </c>
      <c r="L4223" s="4">
        <v>233</v>
      </c>
      <c r="M4223" s="23">
        <v>0</v>
      </c>
    </row>
    <row r="4224" spans="1:13" hidden="1" x14ac:dyDescent="0.25">
      <c r="A4224" t="s">
        <v>6005</v>
      </c>
      <c r="B4224" t="s">
        <v>6059</v>
      </c>
      <c r="C4224" t="s">
        <v>2861</v>
      </c>
      <c r="D4224" s="2">
        <v>55</v>
      </c>
      <c r="E4224" s="3">
        <v>0.1363123</v>
      </c>
      <c r="F4224" s="3">
        <v>0.87199879999999996</v>
      </c>
      <c r="G4224" s="4">
        <v>16888</v>
      </c>
      <c r="H4224" s="4">
        <v>224</v>
      </c>
      <c r="I4224" t="s">
        <v>3</v>
      </c>
      <c r="J4224" s="2">
        <v>52.5</v>
      </c>
      <c r="K4224" s="4">
        <v>3461</v>
      </c>
      <c r="L4224" s="4">
        <v>164</v>
      </c>
      <c r="M4224" s="23">
        <v>0</v>
      </c>
    </row>
    <row r="4225" spans="1:13" hidden="1" x14ac:dyDescent="0.25">
      <c r="A4225" t="s">
        <v>6005</v>
      </c>
      <c r="B4225" t="s">
        <v>6060</v>
      </c>
      <c r="C4225" t="s">
        <v>6061</v>
      </c>
      <c r="D4225" s="2">
        <v>50</v>
      </c>
      <c r="E4225" s="3">
        <v>0.2344098</v>
      </c>
      <c r="F4225" s="3">
        <v>0.53781900000000005</v>
      </c>
      <c r="G4225" s="4">
        <v>17449</v>
      </c>
      <c r="H4225" s="4">
        <v>145</v>
      </c>
      <c r="I4225" t="s">
        <v>20</v>
      </c>
      <c r="J4225" s="2">
        <v>30</v>
      </c>
      <c r="K4225" s="4">
        <v>2226</v>
      </c>
      <c r="L4225" s="4">
        <v>73</v>
      </c>
      <c r="M4225" s="23">
        <v>0</v>
      </c>
    </row>
    <row r="4226" spans="1:13" hidden="1" x14ac:dyDescent="0.25">
      <c r="A4226" t="s">
        <v>6005</v>
      </c>
      <c r="B4226" t="s">
        <v>6062</v>
      </c>
      <c r="C4226" t="s">
        <v>4709</v>
      </c>
      <c r="D4226" s="2">
        <v>50</v>
      </c>
      <c r="E4226" s="3">
        <v>7.6324900000000001E-2</v>
      </c>
      <c r="F4226" s="3">
        <v>0.99454690000000001</v>
      </c>
      <c r="G4226" s="4">
        <v>10031</v>
      </c>
      <c r="H4226" s="4">
        <v>216</v>
      </c>
      <c r="I4226" t="s">
        <v>3</v>
      </c>
      <c r="J4226" s="2">
        <v>55</v>
      </c>
      <c r="K4226" s="4">
        <v>3141</v>
      </c>
      <c r="L4226" s="4">
        <v>165</v>
      </c>
      <c r="M4226" s="23">
        <v>2.0544000000000001E-3</v>
      </c>
    </row>
    <row r="4227" spans="1:13" hidden="1" x14ac:dyDescent="0.25">
      <c r="A4227" t="s">
        <v>6005</v>
      </c>
      <c r="B4227" t="s">
        <v>6063</v>
      </c>
      <c r="C4227" t="s">
        <v>6027</v>
      </c>
      <c r="D4227" s="2">
        <v>50</v>
      </c>
      <c r="E4227" s="3">
        <v>0.20220949999999999</v>
      </c>
      <c r="F4227" s="3">
        <v>0.79898000000000002</v>
      </c>
      <c r="G4227" s="4">
        <v>13160</v>
      </c>
      <c r="H4227" s="4">
        <v>108</v>
      </c>
      <c r="I4227" t="s">
        <v>20</v>
      </c>
      <c r="J4227" s="2">
        <v>12.5</v>
      </c>
      <c r="K4227" s="4">
        <v>850</v>
      </c>
      <c r="L4227" s="4">
        <v>58</v>
      </c>
      <c r="M4227" s="23">
        <v>0</v>
      </c>
    </row>
    <row r="4228" spans="1:13" hidden="1" x14ac:dyDescent="0.25">
      <c r="A4228" t="s">
        <v>6005</v>
      </c>
      <c r="B4228" t="s">
        <v>76</v>
      </c>
      <c r="C4228" t="s">
        <v>6064</v>
      </c>
      <c r="D4228" s="2">
        <v>50</v>
      </c>
      <c r="E4228" s="3">
        <v>0.1639157</v>
      </c>
      <c r="F4228" s="3">
        <v>0.90605239999999998</v>
      </c>
      <c r="G4228" s="4">
        <v>11033</v>
      </c>
      <c r="H4228" s="4">
        <v>187</v>
      </c>
      <c r="I4228" t="s">
        <v>20</v>
      </c>
      <c r="J4228" s="2">
        <v>62.5</v>
      </c>
      <c r="K4228" s="4">
        <v>3122</v>
      </c>
      <c r="L4228" s="4">
        <v>127</v>
      </c>
      <c r="M4228" s="23">
        <v>0</v>
      </c>
    </row>
    <row r="4229" spans="1:13" hidden="1" x14ac:dyDescent="0.25">
      <c r="A4229" t="s">
        <v>6005</v>
      </c>
      <c r="B4229" t="s">
        <v>6065</v>
      </c>
      <c r="C4229" t="s">
        <v>373</v>
      </c>
      <c r="D4229" s="2">
        <v>47.5</v>
      </c>
      <c r="E4229" s="3">
        <v>0.1050492</v>
      </c>
      <c r="F4229" s="3">
        <v>0.46128409999999997</v>
      </c>
      <c r="G4229" s="4">
        <v>33057</v>
      </c>
      <c r="H4229" s="4">
        <v>322</v>
      </c>
      <c r="I4229" t="s">
        <v>3</v>
      </c>
      <c r="J4229" s="2">
        <v>45</v>
      </c>
      <c r="K4229" s="4">
        <v>4770</v>
      </c>
      <c r="L4229" s="4">
        <v>184</v>
      </c>
      <c r="M4229" s="23">
        <v>0</v>
      </c>
    </row>
    <row r="4230" spans="1:13" hidden="1" x14ac:dyDescent="0.25">
      <c r="A4230" t="s">
        <v>6005</v>
      </c>
      <c r="B4230" t="s">
        <v>6066</v>
      </c>
      <c r="C4230" t="s">
        <v>6036</v>
      </c>
      <c r="D4230" s="2">
        <v>47.5</v>
      </c>
      <c r="E4230" s="3">
        <v>0.18172820000000001</v>
      </c>
      <c r="F4230" s="3">
        <v>0.7611426</v>
      </c>
      <c r="G4230" s="4">
        <v>11937</v>
      </c>
      <c r="H4230" s="4">
        <v>154</v>
      </c>
      <c r="I4230" t="s">
        <v>20</v>
      </c>
      <c r="J4230" s="2">
        <v>42.5</v>
      </c>
      <c r="K4230" s="4">
        <v>2299</v>
      </c>
      <c r="L4230" s="4">
        <v>97</v>
      </c>
      <c r="M4230" s="23">
        <v>0</v>
      </c>
    </row>
    <row r="4231" spans="1:13" hidden="1" x14ac:dyDescent="0.25">
      <c r="A4231" t="s">
        <v>6005</v>
      </c>
      <c r="B4231" t="s">
        <v>4575</v>
      </c>
      <c r="C4231" t="s">
        <v>6027</v>
      </c>
      <c r="D4231" s="2">
        <v>45</v>
      </c>
      <c r="E4231" s="3">
        <v>0.1039641</v>
      </c>
      <c r="F4231" s="3">
        <v>0.46572520000000001</v>
      </c>
      <c r="G4231" s="4">
        <v>32387</v>
      </c>
      <c r="H4231" s="4">
        <v>243</v>
      </c>
      <c r="I4231" t="s">
        <v>3</v>
      </c>
      <c r="J4231" s="2">
        <v>27.5</v>
      </c>
      <c r="K4231" s="4">
        <v>2977</v>
      </c>
      <c r="L4231" s="4">
        <v>110</v>
      </c>
      <c r="M4231" s="23">
        <v>0</v>
      </c>
    </row>
    <row r="4232" spans="1:13" hidden="1" x14ac:dyDescent="0.25">
      <c r="A4232" t="s">
        <v>6005</v>
      </c>
      <c r="B4232" t="s">
        <v>6067</v>
      </c>
      <c r="C4232" t="s">
        <v>1476</v>
      </c>
      <c r="D4232" s="2">
        <v>45</v>
      </c>
      <c r="E4232" s="3">
        <v>9.5694199999999993E-2</v>
      </c>
      <c r="F4232" s="3">
        <v>0.98529140000000004</v>
      </c>
      <c r="G4232" s="4">
        <v>10450</v>
      </c>
      <c r="H4232" s="4">
        <v>185</v>
      </c>
      <c r="I4232" t="s">
        <v>3</v>
      </c>
      <c r="J4232" s="2">
        <v>67.5</v>
      </c>
      <c r="K4232" s="4">
        <v>3833</v>
      </c>
      <c r="L4232" s="4">
        <v>153</v>
      </c>
      <c r="M4232" s="23">
        <v>0</v>
      </c>
    </row>
    <row r="4233" spans="1:13" hidden="1" x14ac:dyDescent="0.25">
      <c r="A4233" t="s">
        <v>6005</v>
      </c>
      <c r="B4233" t="s">
        <v>6068</v>
      </c>
      <c r="C4233" t="s">
        <v>2658</v>
      </c>
      <c r="D4233" s="2">
        <v>45</v>
      </c>
      <c r="E4233" s="3">
        <v>0.231212</v>
      </c>
      <c r="F4233" s="3">
        <v>0.95281539999999998</v>
      </c>
      <c r="G4233" s="4">
        <v>3655</v>
      </c>
      <c r="H4233" s="4">
        <v>50</v>
      </c>
      <c r="I4233" t="s">
        <v>20</v>
      </c>
      <c r="J4233" s="2">
        <v>45</v>
      </c>
      <c r="K4233" s="4">
        <v>999</v>
      </c>
      <c r="L4233" s="4">
        <v>38</v>
      </c>
      <c r="M4233" s="23">
        <v>0</v>
      </c>
    </row>
    <row r="4234" spans="1:13" hidden="1" x14ac:dyDescent="0.25">
      <c r="A4234" t="s">
        <v>6005</v>
      </c>
      <c r="B4234" t="s">
        <v>6069</v>
      </c>
      <c r="C4234" t="s">
        <v>6061</v>
      </c>
      <c r="D4234" s="2">
        <v>45</v>
      </c>
      <c r="E4234" s="3">
        <v>0.311998</v>
      </c>
      <c r="F4234" s="3">
        <v>0.70828990000000003</v>
      </c>
      <c r="G4234" s="4">
        <v>12235</v>
      </c>
      <c r="H4234" s="4">
        <v>46</v>
      </c>
      <c r="I4234" t="s">
        <v>20</v>
      </c>
      <c r="J4234" s="2">
        <v>10</v>
      </c>
      <c r="K4234" s="4">
        <v>481</v>
      </c>
      <c r="L4234" s="4">
        <v>10</v>
      </c>
      <c r="M4234" s="23">
        <v>0</v>
      </c>
    </row>
    <row r="4235" spans="1:13" hidden="1" x14ac:dyDescent="0.25">
      <c r="A4235" t="s">
        <v>6005</v>
      </c>
      <c r="B4235" t="s">
        <v>4433</v>
      </c>
      <c r="C4235" t="s">
        <v>6053</v>
      </c>
      <c r="D4235" s="2">
        <v>45</v>
      </c>
      <c r="E4235" s="3">
        <v>0.15528439999999999</v>
      </c>
      <c r="F4235" s="3">
        <v>0.99978880000000003</v>
      </c>
      <c r="G4235" s="4">
        <v>4734</v>
      </c>
      <c r="H4235" s="4">
        <v>56</v>
      </c>
      <c r="I4235" t="s">
        <v>20</v>
      </c>
      <c r="J4235" s="2">
        <v>40</v>
      </c>
      <c r="K4235" s="4">
        <v>1127</v>
      </c>
      <c r="L4235" s="4">
        <v>37</v>
      </c>
      <c r="M4235" s="23">
        <v>0</v>
      </c>
    </row>
    <row r="4236" spans="1:13" hidden="1" x14ac:dyDescent="0.25">
      <c r="A4236" t="s">
        <v>6005</v>
      </c>
      <c r="B4236" t="s">
        <v>6070</v>
      </c>
      <c r="C4236" t="s">
        <v>6034</v>
      </c>
      <c r="D4236" s="2">
        <v>42.5</v>
      </c>
      <c r="E4236" s="3">
        <v>0.1387554</v>
      </c>
      <c r="F4236" s="3">
        <v>0.99972309999999998</v>
      </c>
      <c r="G4236" s="4">
        <v>3610</v>
      </c>
      <c r="H4236" s="4">
        <v>52</v>
      </c>
      <c r="I4236" t="s">
        <v>20</v>
      </c>
      <c r="J4236" s="2">
        <v>70</v>
      </c>
      <c r="K4236" s="4">
        <v>3610</v>
      </c>
      <c r="L4236" s="4">
        <v>52</v>
      </c>
      <c r="M4236" s="23">
        <v>0</v>
      </c>
    </row>
    <row r="4237" spans="1:13" hidden="1" x14ac:dyDescent="0.25">
      <c r="A4237" t="s">
        <v>6005</v>
      </c>
      <c r="B4237" t="s">
        <v>6071</v>
      </c>
      <c r="C4237" t="s">
        <v>6072</v>
      </c>
      <c r="D4237" s="2">
        <v>42.5</v>
      </c>
      <c r="E4237" s="3">
        <v>0.12137969999999999</v>
      </c>
      <c r="F4237" s="3">
        <v>0.9998281</v>
      </c>
      <c r="G4237" s="4">
        <v>5817</v>
      </c>
      <c r="H4237" s="4">
        <v>73</v>
      </c>
      <c r="I4237" t="s">
        <v>20</v>
      </c>
      <c r="J4237" s="2">
        <v>77.5</v>
      </c>
      <c r="K4237" s="4">
        <v>5817</v>
      </c>
      <c r="L4237" s="4">
        <v>73</v>
      </c>
      <c r="M4237" s="23">
        <v>0</v>
      </c>
    </row>
    <row r="4238" spans="1:13" hidden="1" x14ac:dyDescent="0.25">
      <c r="A4238" t="s">
        <v>6005</v>
      </c>
      <c r="B4238" t="s">
        <v>6073</v>
      </c>
      <c r="C4238" t="s">
        <v>1799</v>
      </c>
      <c r="D4238" s="2">
        <v>42.5</v>
      </c>
      <c r="E4238" s="3">
        <v>0.11162080000000001</v>
      </c>
      <c r="F4238" s="3">
        <v>0.9997106</v>
      </c>
      <c r="G4238" s="4">
        <v>3455</v>
      </c>
      <c r="H4238" s="4">
        <v>99</v>
      </c>
      <c r="I4238" t="s">
        <v>20</v>
      </c>
      <c r="J4238" s="2">
        <v>72.5</v>
      </c>
      <c r="K4238" s="4">
        <v>3455</v>
      </c>
      <c r="L4238" s="4">
        <v>99</v>
      </c>
      <c r="M4238" s="23">
        <v>0</v>
      </c>
    </row>
    <row r="4239" spans="1:13" hidden="1" x14ac:dyDescent="0.25">
      <c r="A4239" t="s">
        <v>6005</v>
      </c>
      <c r="B4239" t="s">
        <v>1323</v>
      </c>
      <c r="C4239" t="s">
        <v>3870</v>
      </c>
      <c r="D4239" s="2">
        <v>42.5</v>
      </c>
      <c r="E4239" s="3">
        <v>0.1712341</v>
      </c>
      <c r="F4239" s="3">
        <v>0.86502789999999996</v>
      </c>
      <c r="G4239" s="4">
        <v>5736</v>
      </c>
      <c r="H4239" s="4">
        <v>80</v>
      </c>
      <c r="I4239" t="s">
        <v>20</v>
      </c>
      <c r="J4239" s="2">
        <v>42.5</v>
      </c>
      <c r="K4239" s="4">
        <v>1513</v>
      </c>
      <c r="L4239" s="4">
        <v>53</v>
      </c>
      <c r="M4239" s="23">
        <v>0</v>
      </c>
    </row>
    <row r="4240" spans="1:13" hidden="1" x14ac:dyDescent="0.25">
      <c r="A4240" t="s">
        <v>6005</v>
      </c>
      <c r="B4240" t="s">
        <v>6074</v>
      </c>
      <c r="C4240" t="s">
        <v>6075</v>
      </c>
      <c r="D4240" s="2">
        <v>40</v>
      </c>
      <c r="E4240" s="3">
        <v>9.0521599999999994E-2</v>
      </c>
      <c r="F4240" s="3">
        <v>0.99977369999999999</v>
      </c>
      <c r="G4240" s="4">
        <v>4417</v>
      </c>
      <c r="H4240" s="4">
        <v>101</v>
      </c>
      <c r="I4240" t="s">
        <v>20</v>
      </c>
      <c r="J4240" s="2">
        <v>75</v>
      </c>
      <c r="K4240" s="4">
        <v>4417</v>
      </c>
      <c r="L4240" s="4">
        <v>101</v>
      </c>
      <c r="M4240" s="23">
        <v>0</v>
      </c>
    </row>
    <row r="4241" spans="1:13" hidden="1" x14ac:dyDescent="0.25">
      <c r="A4241" t="s">
        <v>6005</v>
      </c>
      <c r="B4241" t="s">
        <v>6076</v>
      </c>
      <c r="C4241" t="s">
        <v>6077</v>
      </c>
      <c r="D4241" s="2">
        <v>37.5</v>
      </c>
      <c r="E4241" s="3">
        <v>0.1050667</v>
      </c>
      <c r="F4241" s="3">
        <v>0.90810519999999995</v>
      </c>
      <c r="G4241" s="4">
        <v>6700</v>
      </c>
      <c r="H4241" s="4">
        <v>71</v>
      </c>
      <c r="I4241" t="s">
        <v>20</v>
      </c>
      <c r="J4241" s="2">
        <v>25</v>
      </c>
      <c r="K4241" s="4">
        <v>956</v>
      </c>
      <c r="L4241" s="4">
        <v>42</v>
      </c>
      <c r="M4241" s="23">
        <v>0</v>
      </c>
    </row>
    <row r="4242" spans="1:13" hidden="1" x14ac:dyDescent="0.25">
      <c r="A4242" t="s">
        <v>6005</v>
      </c>
      <c r="B4242" t="s">
        <v>6078</v>
      </c>
      <c r="C4242" t="s">
        <v>6079</v>
      </c>
      <c r="D4242" s="2">
        <v>32.5</v>
      </c>
      <c r="E4242" s="3">
        <v>4.4428099999999998E-2</v>
      </c>
      <c r="F4242" s="3">
        <v>0.99969330000000001</v>
      </c>
      <c r="G4242" s="4">
        <v>3260</v>
      </c>
      <c r="H4242" s="4">
        <v>81</v>
      </c>
      <c r="I4242" t="s">
        <v>20</v>
      </c>
      <c r="J4242" s="2">
        <v>40</v>
      </c>
      <c r="K4242" s="4">
        <v>1426</v>
      </c>
      <c r="L4242" s="4">
        <v>69</v>
      </c>
      <c r="M4242" s="23">
        <v>0</v>
      </c>
    </row>
    <row r="4243" spans="1:13" hidden="1" x14ac:dyDescent="0.25">
      <c r="A4243" t="s">
        <v>6005</v>
      </c>
      <c r="B4243" t="s">
        <v>6080</v>
      </c>
      <c r="C4243" t="s">
        <v>5371</v>
      </c>
      <c r="D4243" s="2">
        <v>32.5</v>
      </c>
      <c r="E4243" s="3">
        <v>5.6424599999999998E-2</v>
      </c>
      <c r="F4243" s="3">
        <v>0.99965320000000002</v>
      </c>
      <c r="G4243" s="4">
        <v>2882</v>
      </c>
      <c r="H4243" s="4">
        <v>113</v>
      </c>
      <c r="I4243" t="s">
        <v>20</v>
      </c>
      <c r="J4243" s="2">
        <v>67.5</v>
      </c>
      <c r="K4243" s="4">
        <v>2882</v>
      </c>
      <c r="L4243" s="4">
        <v>113</v>
      </c>
      <c r="M4243" s="23">
        <v>4.1505999999999999E-3</v>
      </c>
    </row>
    <row r="4244" spans="1:13" hidden="1" x14ac:dyDescent="0.25">
      <c r="A4244" t="s">
        <v>6005</v>
      </c>
      <c r="B4244" t="s">
        <v>6081</v>
      </c>
      <c r="C4244" t="s">
        <v>3783</v>
      </c>
      <c r="D4244" s="2">
        <v>30</v>
      </c>
      <c r="E4244" s="3">
        <v>8.4605299999999994E-2</v>
      </c>
      <c r="F4244" s="3">
        <v>0.99942399999999998</v>
      </c>
      <c r="G4244" s="4">
        <v>1735</v>
      </c>
      <c r="H4244" s="4">
        <v>36</v>
      </c>
      <c r="I4244" t="s">
        <v>20</v>
      </c>
      <c r="J4244" s="2">
        <v>52.5</v>
      </c>
      <c r="K4244" s="4">
        <v>1735</v>
      </c>
      <c r="L4244" s="4">
        <v>36</v>
      </c>
      <c r="M4244" s="23">
        <v>0</v>
      </c>
    </row>
    <row r="4245" spans="1:13" hidden="1" x14ac:dyDescent="0.25">
      <c r="A4245" t="s">
        <v>6005</v>
      </c>
      <c r="B4245" t="s">
        <v>6082</v>
      </c>
      <c r="C4245" t="s">
        <v>6058</v>
      </c>
      <c r="D4245" s="2">
        <v>30</v>
      </c>
      <c r="E4245" s="3">
        <v>8.0893000000000007E-2</v>
      </c>
      <c r="F4245" s="3">
        <v>0.99962620000000002</v>
      </c>
      <c r="G4245" s="4">
        <v>2674</v>
      </c>
      <c r="H4245" s="4">
        <v>51</v>
      </c>
      <c r="I4245" t="s">
        <v>20</v>
      </c>
      <c r="J4245" s="2">
        <v>42.5</v>
      </c>
      <c r="K4245" s="4">
        <v>1024</v>
      </c>
      <c r="L4245" s="4">
        <v>41</v>
      </c>
      <c r="M4245" s="23">
        <v>1.68804E-2</v>
      </c>
    </row>
    <row r="4246" spans="1:13" hidden="1" x14ac:dyDescent="0.25">
      <c r="A4246" t="s">
        <v>6005</v>
      </c>
      <c r="B4246" t="s">
        <v>6083</v>
      </c>
      <c r="C4246" t="s">
        <v>6084</v>
      </c>
      <c r="D4246" s="2">
        <v>27.5</v>
      </c>
      <c r="E4246" s="3">
        <v>5.9177899999999999E-2</v>
      </c>
      <c r="F4246" s="3">
        <v>0.99965389999999998</v>
      </c>
      <c r="G4246" s="4">
        <v>2888</v>
      </c>
      <c r="H4246" s="4">
        <v>50</v>
      </c>
      <c r="I4246" t="s">
        <v>20</v>
      </c>
      <c r="J4246" s="2">
        <v>25</v>
      </c>
      <c r="K4246" s="4">
        <v>662</v>
      </c>
      <c r="L4246" s="4">
        <v>33</v>
      </c>
      <c r="M4246" s="23">
        <v>0</v>
      </c>
    </row>
    <row r="4247" spans="1:13" hidden="1" x14ac:dyDescent="0.25">
      <c r="A4247" t="s">
        <v>6005</v>
      </c>
      <c r="B4247" t="s">
        <v>6085</v>
      </c>
      <c r="C4247" t="s">
        <v>6086</v>
      </c>
      <c r="D4247" s="2">
        <v>22.5</v>
      </c>
      <c r="E4247" s="3">
        <v>6.1356599999999997E-2</v>
      </c>
      <c r="F4247" s="3">
        <v>0.65794419999999998</v>
      </c>
      <c r="G4247" s="4">
        <v>4551</v>
      </c>
      <c r="H4247" s="4">
        <v>121</v>
      </c>
      <c r="I4247" t="s">
        <v>20</v>
      </c>
      <c r="J4247" s="2">
        <v>45</v>
      </c>
      <c r="K4247" s="4">
        <v>1902</v>
      </c>
      <c r="L4247" s="4">
        <v>95</v>
      </c>
      <c r="M4247" s="23">
        <v>0</v>
      </c>
    </row>
    <row r="4248" spans="1:13" hidden="1" x14ac:dyDescent="0.25">
      <c r="A4248" t="s">
        <v>6005</v>
      </c>
      <c r="B4248" t="s">
        <v>6087</v>
      </c>
      <c r="C4248" t="s">
        <v>6088</v>
      </c>
      <c r="D4248" s="2">
        <v>22.5</v>
      </c>
      <c r="E4248" s="3">
        <v>7.3930599999999999E-2</v>
      </c>
      <c r="F4248" s="3">
        <v>0.44378499999999999</v>
      </c>
      <c r="G4248" s="4">
        <v>9122</v>
      </c>
      <c r="H4248" s="4">
        <v>130</v>
      </c>
      <c r="I4248" t="s">
        <v>3</v>
      </c>
      <c r="J4248" s="2">
        <v>30</v>
      </c>
      <c r="K4248" s="4">
        <v>1844</v>
      </c>
      <c r="L4248" s="4">
        <v>92</v>
      </c>
      <c r="M4248" s="23">
        <v>0</v>
      </c>
    </row>
    <row r="4249" spans="1:13" hidden="1" x14ac:dyDescent="0.25">
      <c r="A4249" t="s">
        <v>6005</v>
      </c>
      <c r="B4249" t="s">
        <v>6089</v>
      </c>
      <c r="C4249" t="s">
        <v>6034</v>
      </c>
      <c r="D4249" s="2">
        <v>17.5</v>
      </c>
      <c r="E4249" s="3">
        <v>1.9751700000000001E-2</v>
      </c>
      <c r="F4249" s="3">
        <v>0.74353709999999995</v>
      </c>
      <c r="G4249" s="4">
        <v>1812</v>
      </c>
      <c r="H4249" s="4">
        <v>17</v>
      </c>
      <c r="I4249" t="s">
        <v>20</v>
      </c>
      <c r="J4249" s="2">
        <v>15</v>
      </c>
      <c r="K4249" s="4">
        <v>223</v>
      </c>
      <c r="L4249" s="4">
        <v>9</v>
      </c>
      <c r="M4249" s="23">
        <v>0</v>
      </c>
    </row>
    <row r="4250" spans="1:13" hidden="1" x14ac:dyDescent="0.25">
      <c r="A4250" t="s">
        <v>6005</v>
      </c>
      <c r="B4250" t="s">
        <v>6090</v>
      </c>
      <c r="C4250" t="s">
        <v>6013</v>
      </c>
      <c r="D4250" s="2">
        <v>10</v>
      </c>
      <c r="E4250" s="3">
        <v>0</v>
      </c>
      <c r="F4250" s="3">
        <v>0</v>
      </c>
      <c r="G4250" s="4">
        <v>0</v>
      </c>
      <c r="H4250" s="4">
        <v>0</v>
      </c>
      <c r="I4250" t="s">
        <v>20</v>
      </c>
      <c r="J4250" s="2">
        <v>10</v>
      </c>
      <c r="K4250" s="4">
        <v>0</v>
      </c>
      <c r="L4250" s="4">
        <v>0</v>
      </c>
      <c r="M4250" s="23">
        <v>0</v>
      </c>
    </row>
    <row r="4251" spans="1:13" hidden="1" x14ac:dyDescent="0.25">
      <c r="A4251" t="s">
        <v>6093</v>
      </c>
      <c r="B4251" t="s">
        <v>6091</v>
      </c>
      <c r="C4251" t="s">
        <v>6092</v>
      </c>
      <c r="D4251" s="2">
        <v>90</v>
      </c>
      <c r="E4251" s="3">
        <v>0.22641610000000001</v>
      </c>
      <c r="F4251" s="3">
        <v>0.68778280000000003</v>
      </c>
      <c r="G4251" s="4">
        <v>331708</v>
      </c>
      <c r="H4251" s="4">
        <v>2055</v>
      </c>
      <c r="I4251" t="s">
        <v>10</v>
      </c>
      <c r="J4251" s="2">
        <v>80</v>
      </c>
      <c r="K4251" s="4">
        <v>25228</v>
      </c>
      <c r="L4251" s="4">
        <v>843</v>
      </c>
      <c r="M4251" s="23">
        <v>3.6538E-3</v>
      </c>
    </row>
    <row r="4252" spans="1:13" hidden="1" x14ac:dyDescent="0.25">
      <c r="A4252" t="s">
        <v>6093</v>
      </c>
      <c r="B4252" t="s">
        <v>167</v>
      </c>
      <c r="C4252" t="s">
        <v>86</v>
      </c>
      <c r="D4252" s="2">
        <v>85</v>
      </c>
      <c r="E4252" s="3">
        <v>0.18249770000000001</v>
      </c>
      <c r="F4252" s="3">
        <v>0.72205730000000001</v>
      </c>
      <c r="G4252" s="4">
        <v>607256</v>
      </c>
      <c r="H4252" s="4">
        <v>6026</v>
      </c>
      <c r="I4252" t="s">
        <v>10</v>
      </c>
      <c r="J4252" s="2">
        <v>97.5</v>
      </c>
      <c r="K4252" s="4">
        <v>104633</v>
      </c>
      <c r="L4252" s="4">
        <v>3885</v>
      </c>
      <c r="M4252" s="23">
        <v>2.4973999999999999E-3</v>
      </c>
    </row>
    <row r="4253" spans="1:13" hidden="1" x14ac:dyDescent="0.25">
      <c r="A4253" t="s">
        <v>6093</v>
      </c>
      <c r="B4253" t="s">
        <v>6094</v>
      </c>
      <c r="C4253" t="s">
        <v>6095</v>
      </c>
      <c r="D4253" s="2">
        <v>85</v>
      </c>
      <c r="E4253" s="3">
        <v>0.21571699999999999</v>
      </c>
      <c r="F4253" s="3">
        <v>0.60313510000000004</v>
      </c>
      <c r="G4253" s="4">
        <v>419156</v>
      </c>
      <c r="H4253" s="4">
        <v>4335</v>
      </c>
      <c r="I4253" t="s">
        <v>10</v>
      </c>
      <c r="J4253" s="2">
        <v>95</v>
      </c>
      <c r="K4253" s="4">
        <v>62809</v>
      </c>
      <c r="L4253" s="4">
        <v>2590</v>
      </c>
      <c r="M4253" s="23">
        <v>0</v>
      </c>
    </row>
    <row r="4254" spans="1:13" hidden="1" x14ac:dyDescent="0.25">
      <c r="A4254" t="s">
        <v>6093</v>
      </c>
      <c r="B4254" t="s">
        <v>6096</v>
      </c>
      <c r="C4254" t="s">
        <v>6097</v>
      </c>
      <c r="D4254" s="2">
        <v>82.5</v>
      </c>
      <c r="E4254" s="3">
        <v>0.28685060000000001</v>
      </c>
      <c r="F4254" s="3">
        <v>0.9999768</v>
      </c>
      <c r="G4254" s="4">
        <v>86048</v>
      </c>
      <c r="H4254" s="4">
        <v>317</v>
      </c>
      <c r="I4254" t="s">
        <v>3</v>
      </c>
      <c r="J4254" s="2">
        <v>47.5</v>
      </c>
      <c r="K4254" s="4">
        <v>3798</v>
      </c>
      <c r="L4254" s="4">
        <v>139</v>
      </c>
      <c r="M4254" s="23">
        <v>0</v>
      </c>
    </row>
    <row r="4255" spans="1:13" hidden="1" x14ac:dyDescent="0.25">
      <c r="A4255" t="s">
        <v>6093</v>
      </c>
      <c r="B4255" t="s">
        <v>6098</v>
      </c>
      <c r="C4255" t="s">
        <v>6099</v>
      </c>
      <c r="D4255" s="2">
        <v>80</v>
      </c>
      <c r="E4255" s="3">
        <v>0.34069329999999998</v>
      </c>
      <c r="F4255" s="3">
        <v>0.60149830000000004</v>
      </c>
      <c r="G4255" s="4">
        <v>74990</v>
      </c>
      <c r="H4255" s="4">
        <v>976</v>
      </c>
      <c r="I4255" t="s">
        <v>3</v>
      </c>
      <c r="J4255" s="2">
        <v>95</v>
      </c>
      <c r="K4255" s="4">
        <v>16887</v>
      </c>
      <c r="L4255" s="4">
        <v>675</v>
      </c>
      <c r="M4255" s="23">
        <v>0</v>
      </c>
    </row>
    <row r="4256" spans="1:13" hidden="1" x14ac:dyDescent="0.25">
      <c r="A4256" t="s">
        <v>6093</v>
      </c>
      <c r="B4256" t="s">
        <v>4266</v>
      </c>
      <c r="C4256" t="s">
        <v>4267</v>
      </c>
      <c r="D4256" s="2">
        <v>77.5</v>
      </c>
      <c r="E4256" s="3">
        <v>0.2486845</v>
      </c>
      <c r="F4256" s="3">
        <v>0.69301809999999997</v>
      </c>
      <c r="G4256" s="4">
        <v>87339</v>
      </c>
      <c r="H4256" s="4">
        <v>586</v>
      </c>
      <c r="I4256" t="s">
        <v>3</v>
      </c>
      <c r="J4256" s="2">
        <v>70</v>
      </c>
      <c r="K4256" s="4">
        <v>7710</v>
      </c>
      <c r="L4256" s="4">
        <v>323</v>
      </c>
      <c r="M4256" s="23">
        <v>0</v>
      </c>
    </row>
    <row r="4257" spans="1:13" hidden="1" x14ac:dyDescent="0.25">
      <c r="A4257" t="s">
        <v>6093</v>
      </c>
      <c r="B4257" t="s">
        <v>6100</v>
      </c>
      <c r="C4257" t="s">
        <v>6101</v>
      </c>
      <c r="D4257" s="2">
        <v>77.5</v>
      </c>
      <c r="E4257" s="3">
        <v>0.55349210000000004</v>
      </c>
      <c r="F4257" s="3">
        <v>0.99998620000000005</v>
      </c>
      <c r="G4257" s="4">
        <v>72751</v>
      </c>
      <c r="H4257" s="4">
        <v>185</v>
      </c>
      <c r="I4257" t="s">
        <v>3</v>
      </c>
      <c r="J4257" s="2">
        <v>42.5</v>
      </c>
      <c r="K4257" s="4">
        <v>2294</v>
      </c>
      <c r="L4257" s="4">
        <v>64</v>
      </c>
      <c r="M4257" s="23">
        <v>0</v>
      </c>
    </row>
    <row r="4258" spans="1:13" hidden="1" x14ac:dyDescent="0.25">
      <c r="A4258" t="s">
        <v>6093</v>
      </c>
      <c r="B4258" t="s">
        <v>6102</v>
      </c>
      <c r="C4258" t="s">
        <v>1619</v>
      </c>
      <c r="D4258" s="2">
        <v>77.5</v>
      </c>
      <c r="E4258" s="3">
        <v>0.25827879999999998</v>
      </c>
      <c r="F4258" s="3">
        <v>0.65700820000000004</v>
      </c>
      <c r="G4258" s="4">
        <v>73307</v>
      </c>
      <c r="H4258" s="4">
        <v>621</v>
      </c>
      <c r="I4258" t="s">
        <v>3</v>
      </c>
      <c r="J4258" s="2">
        <v>85</v>
      </c>
      <c r="K4258" s="4">
        <v>9888</v>
      </c>
      <c r="L4258" s="4">
        <v>363</v>
      </c>
      <c r="M4258" s="23">
        <v>0</v>
      </c>
    </row>
    <row r="4259" spans="1:13" hidden="1" x14ac:dyDescent="0.25">
      <c r="A4259" t="s">
        <v>6093</v>
      </c>
      <c r="B4259" t="s">
        <v>6103</v>
      </c>
      <c r="C4259" t="s">
        <v>6104</v>
      </c>
      <c r="D4259" s="2">
        <v>77.5</v>
      </c>
      <c r="E4259" s="3">
        <v>0.18993380000000001</v>
      </c>
      <c r="F4259" s="3">
        <v>0.59023190000000003</v>
      </c>
      <c r="G4259" s="4">
        <v>274351</v>
      </c>
      <c r="H4259" s="4">
        <v>1537</v>
      </c>
      <c r="I4259" t="s">
        <v>10</v>
      </c>
      <c r="J4259" s="2">
        <v>90</v>
      </c>
      <c r="K4259" s="4">
        <v>36321</v>
      </c>
      <c r="L4259" s="4">
        <v>867</v>
      </c>
      <c r="M4259" s="23">
        <v>0</v>
      </c>
    </row>
    <row r="4260" spans="1:13" hidden="1" x14ac:dyDescent="0.25">
      <c r="A4260" t="s">
        <v>6093</v>
      </c>
      <c r="B4260" t="s">
        <v>290</v>
      </c>
      <c r="C4260" t="s">
        <v>83</v>
      </c>
      <c r="D4260" s="2">
        <v>75</v>
      </c>
      <c r="E4260" s="3">
        <v>0.24639730000000001</v>
      </c>
      <c r="F4260" s="3">
        <v>0.86875559999999996</v>
      </c>
      <c r="G4260" s="4">
        <v>49824</v>
      </c>
      <c r="H4260" s="4">
        <v>551</v>
      </c>
      <c r="I4260" t="s">
        <v>3</v>
      </c>
      <c r="J4260" s="2">
        <v>90</v>
      </c>
      <c r="K4260" s="4">
        <v>9842</v>
      </c>
      <c r="L4260" s="4">
        <v>383</v>
      </c>
      <c r="M4260" s="23">
        <v>0</v>
      </c>
    </row>
    <row r="4261" spans="1:13" hidden="1" x14ac:dyDescent="0.25">
      <c r="A4261" t="s">
        <v>6093</v>
      </c>
      <c r="B4261" t="s">
        <v>6105</v>
      </c>
      <c r="C4261" t="s">
        <v>6106</v>
      </c>
      <c r="D4261" s="2">
        <v>75</v>
      </c>
      <c r="E4261" s="3">
        <v>0.1873927</v>
      </c>
      <c r="F4261" s="3">
        <v>0.49082999999999999</v>
      </c>
      <c r="G4261" s="4">
        <v>3914507</v>
      </c>
      <c r="H4261" s="4">
        <v>117702</v>
      </c>
      <c r="I4261" t="s">
        <v>311</v>
      </c>
      <c r="J4261" s="2">
        <v>82.5</v>
      </c>
      <c r="K4261" s="4">
        <v>378394</v>
      </c>
      <c r="L4261" s="4">
        <v>105081</v>
      </c>
      <c r="M4261" s="23">
        <v>1.1076799999999999E-2</v>
      </c>
    </row>
    <row r="4262" spans="1:13" hidden="1" x14ac:dyDescent="0.25">
      <c r="A4262" t="s">
        <v>6093</v>
      </c>
      <c r="B4262" t="s">
        <v>6107</v>
      </c>
      <c r="C4262" t="s">
        <v>6108</v>
      </c>
      <c r="D4262" s="2">
        <v>75</v>
      </c>
      <c r="E4262" s="3">
        <v>0.19658139999999999</v>
      </c>
      <c r="F4262" s="3">
        <v>0.99996350000000001</v>
      </c>
      <c r="G4262" s="4">
        <v>54721</v>
      </c>
      <c r="H4262" s="4">
        <v>319</v>
      </c>
      <c r="I4262" t="s">
        <v>3</v>
      </c>
      <c r="J4262" s="2">
        <v>67.5</v>
      </c>
      <c r="K4262" s="4">
        <v>4730</v>
      </c>
      <c r="L4262" s="4">
        <v>161</v>
      </c>
      <c r="M4262" s="23">
        <v>0</v>
      </c>
    </row>
    <row r="4263" spans="1:13" hidden="1" x14ac:dyDescent="0.25">
      <c r="A4263" t="s">
        <v>6093</v>
      </c>
      <c r="B4263" t="s">
        <v>6109</v>
      </c>
      <c r="C4263" t="s">
        <v>1546</v>
      </c>
      <c r="D4263" s="2">
        <v>72.5</v>
      </c>
      <c r="E4263" s="3">
        <v>0.16109770000000001</v>
      </c>
      <c r="F4263" s="3">
        <v>0.59577409999999997</v>
      </c>
      <c r="G4263" s="4">
        <v>119607</v>
      </c>
      <c r="H4263" s="4">
        <v>705</v>
      </c>
      <c r="I4263" t="s">
        <v>17</v>
      </c>
      <c r="J4263" s="2">
        <v>55</v>
      </c>
      <c r="K4263" s="4">
        <v>7581</v>
      </c>
      <c r="L4263" s="4">
        <v>284</v>
      </c>
      <c r="M4263" s="23">
        <v>0</v>
      </c>
    </row>
    <row r="4264" spans="1:13" hidden="1" x14ac:dyDescent="0.25">
      <c r="A4264" t="s">
        <v>6093</v>
      </c>
      <c r="B4264" t="s">
        <v>6110</v>
      </c>
      <c r="C4264" t="s">
        <v>5444</v>
      </c>
      <c r="D4264" s="2">
        <v>70</v>
      </c>
      <c r="E4264" s="3">
        <v>0.1637188</v>
      </c>
      <c r="F4264" s="3">
        <v>0.52431539999999999</v>
      </c>
      <c r="G4264" s="4">
        <v>119945</v>
      </c>
      <c r="H4264" s="4">
        <v>1002</v>
      </c>
      <c r="I4264" t="s">
        <v>17</v>
      </c>
      <c r="J4264" s="2">
        <v>72.5</v>
      </c>
      <c r="K4264" s="4">
        <v>11753</v>
      </c>
      <c r="L4264" s="4">
        <v>440</v>
      </c>
      <c r="M4264" s="23">
        <v>0</v>
      </c>
    </row>
    <row r="4265" spans="1:13" hidden="1" x14ac:dyDescent="0.25">
      <c r="A4265" t="s">
        <v>6093</v>
      </c>
      <c r="B4265" t="s">
        <v>6111</v>
      </c>
      <c r="C4265" t="s">
        <v>6112</v>
      </c>
      <c r="D4265" s="2">
        <v>70</v>
      </c>
      <c r="E4265" s="3">
        <v>0.1449888</v>
      </c>
      <c r="F4265" s="3">
        <v>0.54068740000000004</v>
      </c>
      <c r="G4265" s="4">
        <v>136908</v>
      </c>
      <c r="H4265" s="4">
        <v>1343</v>
      </c>
      <c r="I4265" t="s">
        <v>17</v>
      </c>
      <c r="J4265" s="2">
        <v>80</v>
      </c>
      <c r="K4265" s="4">
        <v>15534</v>
      </c>
      <c r="L4265" s="4">
        <v>817</v>
      </c>
      <c r="M4265" s="23">
        <v>2.0100000000000001E-5</v>
      </c>
    </row>
    <row r="4266" spans="1:13" hidden="1" x14ac:dyDescent="0.25">
      <c r="A4266" t="s">
        <v>6093</v>
      </c>
      <c r="B4266" t="s">
        <v>6113</v>
      </c>
      <c r="C4266" t="s">
        <v>1004</v>
      </c>
      <c r="D4266" s="2">
        <v>70</v>
      </c>
      <c r="E4266" s="3">
        <v>0.23029330000000001</v>
      </c>
      <c r="F4266" s="3">
        <v>0.65692530000000005</v>
      </c>
      <c r="G4266" s="4">
        <v>57209</v>
      </c>
      <c r="H4266" s="4">
        <v>403</v>
      </c>
      <c r="I4266" t="s">
        <v>3</v>
      </c>
      <c r="J4266" s="2">
        <v>72.5</v>
      </c>
      <c r="K4266" s="4">
        <v>5607</v>
      </c>
      <c r="L4266" s="4">
        <v>187</v>
      </c>
      <c r="M4266" s="23">
        <v>0</v>
      </c>
    </row>
    <row r="4267" spans="1:13" hidden="1" x14ac:dyDescent="0.25">
      <c r="A4267" t="s">
        <v>6093</v>
      </c>
      <c r="B4267" t="s">
        <v>6114</v>
      </c>
      <c r="C4267" t="s">
        <v>118</v>
      </c>
      <c r="D4267" s="2">
        <v>70</v>
      </c>
      <c r="E4267" s="3">
        <v>0.15579609999999999</v>
      </c>
      <c r="F4267" s="3">
        <v>0.37459789999999998</v>
      </c>
      <c r="G4267" s="4">
        <v>380372</v>
      </c>
      <c r="H4267" s="4">
        <v>2232</v>
      </c>
      <c r="I4267" t="s">
        <v>10</v>
      </c>
      <c r="J4267" s="2">
        <v>62.5</v>
      </c>
      <c r="K4267" s="4">
        <v>23695</v>
      </c>
      <c r="L4267" s="4">
        <v>943</v>
      </c>
      <c r="M4267" s="23">
        <v>7.0370000000000003E-4</v>
      </c>
    </row>
    <row r="4268" spans="1:13" hidden="1" x14ac:dyDescent="0.25">
      <c r="A4268" t="s">
        <v>6093</v>
      </c>
      <c r="B4268" t="s">
        <v>6115</v>
      </c>
      <c r="C4268" t="s">
        <v>61</v>
      </c>
      <c r="D4268" s="2">
        <v>70</v>
      </c>
      <c r="E4268" s="3">
        <v>0.1504269</v>
      </c>
      <c r="F4268" s="3">
        <v>0.49451790000000001</v>
      </c>
      <c r="G4268" s="4">
        <v>262814</v>
      </c>
      <c r="H4268" s="4">
        <v>2393</v>
      </c>
      <c r="I4268" t="s">
        <v>10</v>
      </c>
      <c r="J4268" s="2">
        <v>80</v>
      </c>
      <c r="K4268" s="4">
        <v>27076</v>
      </c>
      <c r="L4268" s="4">
        <v>1230</v>
      </c>
      <c r="M4268" s="23">
        <v>4.1720000000000004E-3</v>
      </c>
    </row>
    <row r="4269" spans="1:13" hidden="1" x14ac:dyDescent="0.25">
      <c r="A4269" t="s">
        <v>6093</v>
      </c>
      <c r="B4269" t="s">
        <v>397</v>
      </c>
      <c r="C4269" t="s">
        <v>6116</v>
      </c>
      <c r="D4269" s="2">
        <v>67.5</v>
      </c>
      <c r="E4269" s="3">
        <v>0.29532809999999998</v>
      </c>
      <c r="F4269" s="3">
        <v>0.84963920000000004</v>
      </c>
      <c r="G4269" s="4">
        <v>32966</v>
      </c>
      <c r="H4269" s="4">
        <v>253</v>
      </c>
      <c r="I4269" t="s">
        <v>3</v>
      </c>
      <c r="J4269" s="2">
        <v>62.5</v>
      </c>
      <c r="K4269" s="4">
        <v>2746</v>
      </c>
      <c r="L4269" s="4">
        <v>136</v>
      </c>
      <c r="M4269" s="23">
        <v>0</v>
      </c>
    </row>
    <row r="4270" spans="1:13" hidden="1" x14ac:dyDescent="0.25">
      <c r="A4270" t="s">
        <v>6093</v>
      </c>
      <c r="B4270" t="s">
        <v>1536</v>
      </c>
      <c r="C4270" t="s">
        <v>2031</v>
      </c>
      <c r="D4270" s="2">
        <v>67.5</v>
      </c>
      <c r="E4270" s="3">
        <v>0.14352799999999999</v>
      </c>
      <c r="F4270" s="3">
        <v>0.555836</v>
      </c>
      <c r="G4270" s="4">
        <v>148212</v>
      </c>
      <c r="H4270" s="4">
        <v>1489</v>
      </c>
      <c r="I4270" t="s">
        <v>10</v>
      </c>
      <c r="J4270" s="2">
        <v>75</v>
      </c>
      <c r="K4270" s="4">
        <v>13974</v>
      </c>
      <c r="L4270" s="4">
        <v>854</v>
      </c>
      <c r="M4270" s="23">
        <v>0</v>
      </c>
    </row>
    <row r="4271" spans="1:13" hidden="1" x14ac:dyDescent="0.25">
      <c r="A4271" t="s">
        <v>6093</v>
      </c>
      <c r="B4271" t="s">
        <v>6117</v>
      </c>
      <c r="C4271" t="s">
        <v>6118</v>
      </c>
      <c r="D4271" s="2">
        <v>67.5</v>
      </c>
      <c r="E4271" s="3">
        <v>0.14297070000000001</v>
      </c>
      <c r="F4271" s="3">
        <v>0.49181809999999998</v>
      </c>
      <c r="G4271" s="4">
        <v>284292</v>
      </c>
      <c r="H4271" s="4">
        <v>2368</v>
      </c>
      <c r="I4271" t="s">
        <v>10</v>
      </c>
      <c r="J4271" s="2">
        <v>82.5</v>
      </c>
      <c r="K4271" s="4">
        <v>34002</v>
      </c>
      <c r="L4271" s="4">
        <v>1313</v>
      </c>
      <c r="M4271" s="23">
        <v>0</v>
      </c>
    </row>
    <row r="4272" spans="1:13" hidden="1" x14ac:dyDescent="0.25">
      <c r="A4272" t="s">
        <v>6093</v>
      </c>
      <c r="B4272" t="s">
        <v>6119</v>
      </c>
      <c r="C4272" t="s">
        <v>6120</v>
      </c>
      <c r="D4272" s="2">
        <v>65</v>
      </c>
      <c r="E4272" s="3">
        <v>0.1490736</v>
      </c>
      <c r="F4272" s="3">
        <v>0.55247069999999998</v>
      </c>
      <c r="G4272" s="4">
        <v>106460</v>
      </c>
      <c r="H4272" s="4">
        <v>766</v>
      </c>
      <c r="I4272" t="s">
        <v>17</v>
      </c>
      <c r="J4272" s="2">
        <v>65</v>
      </c>
      <c r="K4272" s="4">
        <v>8632</v>
      </c>
      <c r="L4272" s="4">
        <v>368</v>
      </c>
      <c r="M4272" s="23">
        <v>0</v>
      </c>
    </row>
    <row r="4273" spans="1:13" hidden="1" x14ac:dyDescent="0.25">
      <c r="A4273" t="s">
        <v>6093</v>
      </c>
      <c r="B4273" t="s">
        <v>6121</v>
      </c>
      <c r="C4273" t="s">
        <v>1793</v>
      </c>
      <c r="D4273" s="2">
        <v>65</v>
      </c>
      <c r="E4273" s="3">
        <v>0.15576039999999999</v>
      </c>
      <c r="F4273" s="3">
        <v>0.66008029999999995</v>
      </c>
      <c r="G4273" s="4">
        <v>50310</v>
      </c>
      <c r="H4273" s="4">
        <v>503</v>
      </c>
      <c r="I4273" t="s">
        <v>3</v>
      </c>
      <c r="J4273" s="2">
        <v>85</v>
      </c>
      <c r="K4273" s="4">
        <v>9084</v>
      </c>
      <c r="L4273" s="4">
        <v>338</v>
      </c>
      <c r="M4273" s="23">
        <v>0</v>
      </c>
    </row>
    <row r="4274" spans="1:13" hidden="1" x14ac:dyDescent="0.25">
      <c r="A4274" t="s">
        <v>6093</v>
      </c>
      <c r="B4274" t="s">
        <v>6122</v>
      </c>
      <c r="C4274" t="s">
        <v>1751</v>
      </c>
      <c r="D4274" s="2">
        <v>65</v>
      </c>
      <c r="E4274" s="3">
        <v>0.21084049999999999</v>
      </c>
      <c r="F4274" s="3">
        <v>0.64760459999999997</v>
      </c>
      <c r="G4274" s="4">
        <v>50677</v>
      </c>
      <c r="H4274" s="4">
        <v>357</v>
      </c>
      <c r="I4274" t="s">
        <v>3</v>
      </c>
      <c r="J4274" s="2">
        <v>70</v>
      </c>
      <c r="K4274" s="4">
        <v>5471</v>
      </c>
      <c r="L4274" s="4">
        <v>193</v>
      </c>
      <c r="M4274" s="23">
        <v>1.66E-5</v>
      </c>
    </row>
    <row r="4275" spans="1:13" hidden="1" x14ac:dyDescent="0.25">
      <c r="A4275" t="s">
        <v>6093</v>
      </c>
      <c r="B4275" t="s">
        <v>6123</v>
      </c>
      <c r="C4275" t="s">
        <v>6124</v>
      </c>
      <c r="D4275" s="2">
        <v>65</v>
      </c>
      <c r="E4275" s="3">
        <v>0.1292528</v>
      </c>
      <c r="F4275" s="3">
        <v>0.60064899999999999</v>
      </c>
      <c r="G4275" s="4">
        <v>116616</v>
      </c>
      <c r="H4275" s="4">
        <v>997</v>
      </c>
      <c r="I4275" t="s">
        <v>17</v>
      </c>
      <c r="J4275" s="2">
        <v>87.5</v>
      </c>
      <c r="K4275" s="4">
        <v>18097</v>
      </c>
      <c r="L4275" s="4">
        <v>627</v>
      </c>
      <c r="M4275" s="23">
        <v>2.1868E-3</v>
      </c>
    </row>
    <row r="4276" spans="1:13" hidden="1" x14ac:dyDescent="0.25">
      <c r="A4276" t="s">
        <v>6093</v>
      </c>
      <c r="B4276" t="s">
        <v>6125</v>
      </c>
      <c r="C4276" t="s">
        <v>2958</v>
      </c>
      <c r="D4276" s="2">
        <v>62.5</v>
      </c>
      <c r="E4276" s="3">
        <v>0.23281850000000001</v>
      </c>
      <c r="F4276" s="3">
        <v>0.83661850000000004</v>
      </c>
      <c r="G4276" s="4">
        <v>38497</v>
      </c>
      <c r="H4276" s="4">
        <v>236</v>
      </c>
      <c r="I4276" t="s">
        <v>3</v>
      </c>
      <c r="J4276" s="2">
        <v>67.5</v>
      </c>
      <c r="K4276" s="4">
        <v>4035</v>
      </c>
      <c r="L4276" s="4">
        <v>109</v>
      </c>
      <c r="M4276" s="23">
        <v>0</v>
      </c>
    </row>
    <row r="4277" spans="1:13" hidden="1" x14ac:dyDescent="0.25">
      <c r="A4277" t="s">
        <v>6093</v>
      </c>
      <c r="B4277" t="s">
        <v>6126</v>
      </c>
      <c r="C4277" t="s">
        <v>6127</v>
      </c>
      <c r="D4277" s="2">
        <v>62.5</v>
      </c>
      <c r="E4277" s="3">
        <v>0.15312400000000001</v>
      </c>
      <c r="F4277" s="3">
        <v>0.65692660000000003</v>
      </c>
      <c r="G4277" s="4">
        <v>51461</v>
      </c>
      <c r="H4277" s="4">
        <v>468</v>
      </c>
      <c r="I4277" t="s">
        <v>3</v>
      </c>
      <c r="J4277" s="2">
        <v>80</v>
      </c>
      <c r="K4277" s="4">
        <v>7625</v>
      </c>
      <c r="L4277" s="4">
        <v>281</v>
      </c>
      <c r="M4277" s="23">
        <v>6.3378999999999996E-3</v>
      </c>
    </row>
    <row r="4278" spans="1:13" hidden="1" x14ac:dyDescent="0.25">
      <c r="A4278" t="s">
        <v>6093</v>
      </c>
      <c r="B4278" t="s">
        <v>6128</v>
      </c>
      <c r="C4278" t="s">
        <v>6129</v>
      </c>
      <c r="D4278" s="2">
        <v>62.5</v>
      </c>
      <c r="E4278" s="3">
        <v>0.22382489999999999</v>
      </c>
      <c r="F4278" s="3">
        <v>0.77735900000000002</v>
      </c>
      <c r="G4278" s="4">
        <v>28257</v>
      </c>
      <c r="H4278" s="4">
        <v>219</v>
      </c>
      <c r="I4278" t="s">
        <v>3</v>
      </c>
      <c r="J4278" s="2">
        <v>57.5</v>
      </c>
      <c r="K4278" s="4">
        <v>2806</v>
      </c>
      <c r="L4278" s="4">
        <v>102</v>
      </c>
      <c r="M4278" s="23">
        <v>6.1704999999999998E-3</v>
      </c>
    </row>
    <row r="4279" spans="1:13" hidden="1" x14ac:dyDescent="0.25">
      <c r="A4279" t="s">
        <v>6093</v>
      </c>
      <c r="B4279" t="s">
        <v>6130</v>
      </c>
      <c r="C4279" t="s">
        <v>3565</v>
      </c>
      <c r="D4279" s="2">
        <v>62.5</v>
      </c>
      <c r="E4279" s="3">
        <v>8.4875699999999998E-2</v>
      </c>
      <c r="F4279" s="3">
        <v>0.63331159999999997</v>
      </c>
      <c r="G4279" s="4">
        <v>145991</v>
      </c>
      <c r="H4279" s="4">
        <v>786</v>
      </c>
      <c r="I4279" t="s">
        <v>10</v>
      </c>
      <c r="J4279" s="2">
        <v>62.5</v>
      </c>
      <c r="K4279" s="4">
        <v>12267</v>
      </c>
      <c r="L4279" s="4">
        <v>371</v>
      </c>
      <c r="M4279" s="23">
        <v>0</v>
      </c>
    </row>
    <row r="4280" spans="1:13" hidden="1" x14ac:dyDescent="0.25">
      <c r="A4280" t="s">
        <v>6093</v>
      </c>
      <c r="B4280" t="s">
        <v>6131</v>
      </c>
      <c r="C4280" t="s">
        <v>61</v>
      </c>
      <c r="D4280" s="2">
        <v>62.5</v>
      </c>
      <c r="E4280" s="3">
        <v>0.16144420000000001</v>
      </c>
      <c r="F4280" s="3">
        <v>0.45262019999999997</v>
      </c>
      <c r="G4280" s="4">
        <v>109320</v>
      </c>
      <c r="H4280" s="4">
        <v>735</v>
      </c>
      <c r="I4280" t="s">
        <v>17</v>
      </c>
      <c r="J4280" s="2">
        <v>57.5</v>
      </c>
      <c r="K4280" s="4">
        <v>7930</v>
      </c>
      <c r="L4280" s="4">
        <v>326</v>
      </c>
      <c r="M4280" s="23">
        <v>0</v>
      </c>
    </row>
    <row r="4281" spans="1:13" hidden="1" x14ac:dyDescent="0.25">
      <c r="A4281" t="s">
        <v>6093</v>
      </c>
      <c r="B4281" t="s">
        <v>6132</v>
      </c>
      <c r="C4281" t="s">
        <v>1104</v>
      </c>
      <c r="D4281" s="2">
        <v>62.5</v>
      </c>
      <c r="E4281" s="3">
        <v>0.2353402</v>
      </c>
      <c r="F4281" s="3">
        <v>0.37710490000000002</v>
      </c>
      <c r="G4281" s="4">
        <v>70944</v>
      </c>
      <c r="H4281" s="4">
        <v>645</v>
      </c>
      <c r="I4281" t="s">
        <v>3</v>
      </c>
      <c r="J4281" s="2">
        <v>15</v>
      </c>
      <c r="K4281" s="4">
        <v>1229</v>
      </c>
      <c r="L4281" s="4">
        <v>37</v>
      </c>
      <c r="M4281" s="23">
        <v>0</v>
      </c>
    </row>
    <row r="4282" spans="1:13" hidden="1" x14ac:dyDescent="0.25">
      <c r="A4282" t="s">
        <v>6093</v>
      </c>
      <c r="B4282" t="s">
        <v>6133</v>
      </c>
      <c r="C4282" t="s">
        <v>6134</v>
      </c>
      <c r="D4282" s="2">
        <v>62.5</v>
      </c>
      <c r="E4282" s="3">
        <v>9.6127099999999993E-2</v>
      </c>
      <c r="F4282" s="3">
        <v>0.52896929999999998</v>
      </c>
      <c r="G4282" s="4">
        <v>150697</v>
      </c>
      <c r="H4282" s="4">
        <v>1156</v>
      </c>
      <c r="I4282" t="s">
        <v>10</v>
      </c>
      <c r="J4282" s="2">
        <v>60</v>
      </c>
      <c r="K4282" s="4">
        <v>12170</v>
      </c>
      <c r="L4282" s="4">
        <v>433</v>
      </c>
      <c r="M4282" s="23">
        <v>0</v>
      </c>
    </row>
    <row r="4283" spans="1:13" hidden="1" x14ac:dyDescent="0.25">
      <c r="A4283" t="s">
        <v>6093</v>
      </c>
      <c r="B4283" t="s">
        <v>6135</v>
      </c>
      <c r="C4283" t="s">
        <v>258</v>
      </c>
      <c r="D4283" s="2">
        <v>60</v>
      </c>
      <c r="E4283" s="3">
        <v>0.38996910000000001</v>
      </c>
      <c r="F4283" s="3">
        <v>0.82278399999999996</v>
      </c>
      <c r="G4283" s="4">
        <v>25192</v>
      </c>
      <c r="H4283" s="4">
        <v>145</v>
      </c>
      <c r="I4283" t="s">
        <v>20</v>
      </c>
      <c r="J4283" s="2">
        <v>67.5</v>
      </c>
      <c r="K4283" s="4">
        <v>2851</v>
      </c>
      <c r="L4283" s="4">
        <v>73</v>
      </c>
      <c r="M4283" s="23">
        <v>0</v>
      </c>
    </row>
    <row r="4284" spans="1:13" hidden="1" x14ac:dyDescent="0.25">
      <c r="A4284" t="s">
        <v>6093</v>
      </c>
      <c r="B4284" t="s">
        <v>6136</v>
      </c>
      <c r="C4284" t="s">
        <v>2958</v>
      </c>
      <c r="D4284" s="2">
        <v>60</v>
      </c>
      <c r="E4284" s="3">
        <v>0.1248398</v>
      </c>
      <c r="F4284" s="3">
        <v>0.5885399</v>
      </c>
      <c r="G4284" s="4">
        <v>102167</v>
      </c>
      <c r="H4284" s="4">
        <v>871</v>
      </c>
      <c r="I4284" t="s">
        <v>17</v>
      </c>
      <c r="J4284" s="2">
        <v>57.5</v>
      </c>
      <c r="K4284" s="4">
        <v>6551</v>
      </c>
      <c r="L4284" s="4">
        <v>463</v>
      </c>
      <c r="M4284" s="23">
        <v>0</v>
      </c>
    </row>
    <row r="4285" spans="1:13" hidden="1" x14ac:dyDescent="0.25">
      <c r="A4285" t="s">
        <v>6093</v>
      </c>
      <c r="B4285" t="s">
        <v>6137</v>
      </c>
      <c r="C4285" t="s">
        <v>6138</v>
      </c>
      <c r="D4285" s="2">
        <v>60</v>
      </c>
      <c r="E4285" s="3">
        <v>0.15552340000000001</v>
      </c>
      <c r="F4285" s="3">
        <v>0.52572730000000001</v>
      </c>
      <c r="G4285" s="4">
        <v>73626</v>
      </c>
      <c r="H4285" s="4">
        <v>527</v>
      </c>
      <c r="I4285" t="s">
        <v>3</v>
      </c>
      <c r="J4285" s="2">
        <v>62.5</v>
      </c>
      <c r="K4285" s="4">
        <v>6818</v>
      </c>
      <c r="L4285" s="4">
        <v>262</v>
      </c>
      <c r="M4285" s="23">
        <v>0</v>
      </c>
    </row>
    <row r="4286" spans="1:13" hidden="1" x14ac:dyDescent="0.25">
      <c r="A4286" t="s">
        <v>6093</v>
      </c>
      <c r="B4286" t="s">
        <v>6139</v>
      </c>
      <c r="C4286" t="s">
        <v>6106</v>
      </c>
      <c r="D4286" s="2">
        <v>60</v>
      </c>
      <c r="E4286" s="3">
        <v>0.1641628</v>
      </c>
      <c r="F4286" s="3">
        <v>0.46634439999999999</v>
      </c>
      <c r="G4286" s="4">
        <v>111142</v>
      </c>
      <c r="H4286" s="4">
        <v>616</v>
      </c>
      <c r="I4286" t="s">
        <v>17</v>
      </c>
      <c r="J4286" s="2">
        <v>60</v>
      </c>
      <c r="K4286" s="4">
        <v>8245</v>
      </c>
      <c r="L4286" s="4">
        <v>262</v>
      </c>
      <c r="M4286" s="23">
        <v>0</v>
      </c>
    </row>
    <row r="4287" spans="1:13" hidden="1" x14ac:dyDescent="0.25">
      <c r="A4287" t="s">
        <v>6093</v>
      </c>
      <c r="B4287" t="s">
        <v>6140</v>
      </c>
      <c r="C4287" t="s">
        <v>6141</v>
      </c>
      <c r="D4287" s="2">
        <v>60</v>
      </c>
      <c r="E4287" s="3">
        <v>0.13763239999999999</v>
      </c>
      <c r="F4287" s="3">
        <v>0.46551160000000003</v>
      </c>
      <c r="G4287" s="4">
        <v>144060</v>
      </c>
      <c r="H4287" s="4">
        <v>818</v>
      </c>
      <c r="I4287" t="s">
        <v>10</v>
      </c>
      <c r="J4287" s="2">
        <v>45</v>
      </c>
      <c r="K4287" s="4">
        <v>7609</v>
      </c>
      <c r="L4287" s="4">
        <v>310</v>
      </c>
      <c r="M4287" s="23">
        <v>0</v>
      </c>
    </row>
    <row r="4288" spans="1:13" hidden="1" x14ac:dyDescent="0.25">
      <c r="A4288" t="s">
        <v>6093</v>
      </c>
      <c r="B4288" t="s">
        <v>6142</v>
      </c>
      <c r="C4288" t="s">
        <v>4867</v>
      </c>
      <c r="D4288" s="2">
        <v>60</v>
      </c>
      <c r="E4288" s="3">
        <v>0.134714</v>
      </c>
      <c r="F4288" s="3">
        <v>0.3994801</v>
      </c>
      <c r="G4288" s="4">
        <v>143385</v>
      </c>
      <c r="H4288" s="4">
        <v>1091</v>
      </c>
      <c r="I4288" t="s">
        <v>10</v>
      </c>
      <c r="J4288" s="2">
        <v>67.5</v>
      </c>
      <c r="K4288" s="4">
        <v>13072</v>
      </c>
      <c r="L4288" s="4">
        <v>580</v>
      </c>
      <c r="M4288" s="23">
        <v>1.22E-5</v>
      </c>
    </row>
    <row r="4289" spans="1:13" hidden="1" x14ac:dyDescent="0.25">
      <c r="A4289" t="s">
        <v>6093</v>
      </c>
      <c r="B4289" t="s">
        <v>6143</v>
      </c>
      <c r="C4289" t="s">
        <v>6141</v>
      </c>
      <c r="D4289" s="2">
        <v>60</v>
      </c>
      <c r="E4289" s="3">
        <v>0.22269720000000001</v>
      </c>
      <c r="F4289" s="3">
        <v>0.58410329999999999</v>
      </c>
      <c r="G4289" s="4">
        <v>45893</v>
      </c>
      <c r="H4289" s="4">
        <v>410</v>
      </c>
      <c r="I4289" t="s">
        <v>3</v>
      </c>
      <c r="J4289" s="2">
        <v>52.5</v>
      </c>
      <c r="K4289" s="4">
        <v>2985</v>
      </c>
      <c r="L4289" s="4">
        <v>206</v>
      </c>
      <c r="M4289" s="23">
        <v>0</v>
      </c>
    </row>
    <row r="4290" spans="1:13" hidden="1" x14ac:dyDescent="0.25">
      <c r="A4290" t="s">
        <v>6093</v>
      </c>
      <c r="B4290" t="s">
        <v>6144</v>
      </c>
      <c r="C4290" t="s">
        <v>6145</v>
      </c>
      <c r="D4290" s="2">
        <v>57.5</v>
      </c>
      <c r="E4290" s="3">
        <v>0.17094980000000001</v>
      </c>
      <c r="F4290" s="3">
        <v>0.57182469999999996</v>
      </c>
      <c r="G4290" s="4">
        <v>52585</v>
      </c>
      <c r="H4290" s="4">
        <v>446</v>
      </c>
      <c r="I4290" t="s">
        <v>3</v>
      </c>
      <c r="J4290" s="2">
        <v>65</v>
      </c>
      <c r="K4290" s="4">
        <v>5470</v>
      </c>
      <c r="L4290" s="4">
        <v>236</v>
      </c>
      <c r="M4290" s="23">
        <v>0</v>
      </c>
    </row>
    <row r="4291" spans="1:13" hidden="1" x14ac:dyDescent="0.25">
      <c r="A4291" t="s">
        <v>6093</v>
      </c>
      <c r="B4291" t="s">
        <v>331</v>
      </c>
      <c r="C4291" t="s">
        <v>3372</v>
      </c>
      <c r="D4291" s="2">
        <v>57.5</v>
      </c>
      <c r="E4291" s="3">
        <v>0.17911530000000001</v>
      </c>
      <c r="F4291" s="3">
        <v>0.77989319999999995</v>
      </c>
      <c r="G4291" s="4">
        <v>25561</v>
      </c>
      <c r="H4291" s="4">
        <v>257</v>
      </c>
      <c r="I4291" t="s">
        <v>3</v>
      </c>
      <c r="J4291" s="2">
        <v>80</v>
      </c>
      <c r="K4291" s="4">
        <v>4607</v>
      </c>
      <c r="L4291" s="4">
        <v>164</v>
      </c>
      <c r="M4291" s="23">
        <v>0</v>
      </c>
    </row>
    <row r="4292" spans="1:13" hidden="1" x14ac:dyDescent="0.25">
      <c r="A4292" t="s">
        <v>6093</v>
      </c>
      <c r="B4292" t="s">
        <v>6146</v>
      </c>
      <c r="C4292" t="s">
        <v>6104</v>
      </c>
      <c r="D4292" s="2">
        <v>57.5</v>
      </c>
      <c r="E4292" s="3">
        <v>5.1477799999999997E-2</v>
      </c>
      <c r="F4292" s="3">
        <v>0.24044979999999999</v>
      </c>
      <c r="G4292" s="4">
        <v>8921561</v>
      </c>
      <c r="H4292" s="4">
        <v>295096</v>
      </c>
      <c r="I4292" t="s">
        <v>130</v>
      </c>
      <c r="J4292" s="2">
        <v>67.5</v>
      </c>
      <c r="K4292" s="4">
        <v>1487849</v>
      </c>
      <c r="L4292" s="4">
        <v>262539</v>
      </c>
      <c r="M4292" s="23">
        <v>5.5440000000000003E-4</v>
      </c>
    </row>
    <row r="4293" spans="1:13" hidden="1" x14ac:dyDescent="0.25">
      <c r="A4293" t="s">
        <v>6093</v>
      </c>
      <c r="B4293" t="s">
        <v>6147</v>
      </c>
      <c r="C4293" t="s">
        <v>6148</v>
      </c>
      <c r="D4293" s="2">
        <v>57.5</v>
      </c>
      <c r="E4293" s="3">
        <v>0.26795669999999999</v>
      </c>
      <c r="F4293" s="3">
        <v>0.7367359</v>
      </c>
      <c r="G4293" s="4">
        <v>20093</v>
      </c>
      <c r="H4293" s="4">
        <v>158</v>
      </c>
      <c r="I4293" t="s">
        <v>20</v>
      </c>
      <c r="J4293" s="2">
        <v>62.5</v>
      </c>
      <c r="K4293" s="4">
        <v>2196</v>
      </c>
      <c r="L4293" s="4">
        <v>88</v>
      </c>
      <c r="M4293" s="23">
        <v>0</v>
      </c>
    </row>
    <row r="4294" spans="1:13" hidden="1" x14ac:dyDescent="0.25">
      <c r="A4294" t="s">
        <v>6093</v>
      </c>
      <c r="B4294" t="s">
        <v>1503</v>
      </c>
      <c r="C4294" t="s">
        <v>6149</v>
      </c>
      <c r="D4294" s="2">
        <v>57.5</v>
      </c>
      <c r="E4294" s="3">
        <v>0.1509935</v>
      </c>
      <c r="F4294" s="3">
        <v>0.66831050000000003</v>
      </c>
      <c r="G4294" s="4">
        <v>39979</v>
      </c>
      <c r="H4294" s="4">
        <v>378</v>
      </c>
      <c r="I4294" t="s">
        <v>3</v>
      </c>
      <c r="J4294" s="2">
        <v>75</v>
      </c>
      <c r="K4294" s="4">
        <v>5563</v>
      </c>
      <c r="L4294" s="4">
        <v>198</v>
      </c>
      <c r="M4294" s="23">
        <v>0</v>
      </c>
    </row>
    <row r="4295" spans="1:13" hidden="1" x14ac:dyDescent="0.25">
      <c r="A4295" t="s">
        <v>6093</v>
      </c>
      <c r="B4295" t="s">
        <v>6150</v>
      </c>
      <c r="C4295" t="s">
        <v>6151</v>
      </c>
      <c r="D4295" s="2">
        <v>55</v>
      </c>
      <c r="E4295" s="3">
        <v>0.13687170000000001</v>
      </c>
      <c r="F4295" s="3">
        <v>0.35082970000000002</v>
      </c>
      <c r="G4295" s="4">
        <v>112115</v>
      </c>
      <c r="H4295" s="4">
        <v>876</v>
      </c>
      <c r="I4295" t="s">
        <v>17</v>
      </c>
      <c r="J4295" s="2">
        <v>60</v>
      </c>
      <c r="K4295" s="4">
        <v>10198</v>
      </c>
      <c r="L4295" s="4">
        <v>438</v>
      </c>
      <c r="M4295" s="23">
        <v>0</v>
      </c>
    </row>
    <row r="4296" spans="1:13" hidden="1" x14ac:dyDescent="0.25">
      <c r="A4296" t="s">
        <v>6093</v>
      </c>
      <c r="B4296" t="s">
        <v>1797</v>
      </c>
      <c r="C4296" t="s">
        <v>6152</v>
      </c>
      <c r="D4296" s="2">
        <v>55</v>
      </c>
      <c r="E4296" s="3">
        <v>0.2141113</v>
      </c>
      <c r="F4296" s="3">
        <v>0.54220999999999997</v>
      </c>
      <c r="G4296" s="4">
        <v>38922</v>
      </c>
      <c r="H4296" s="4">
        <v>267</v>
      </c>
      <c r="I4296" t="s">
        <v>3</v>
      </c>
      <c r="J4296" s="2">
        <v>60</v>
      </c>
      <c r="K4296" s="4">
        <v>3843</v>
      </c>
      <c r="L4296" s="4">
        <v>145</v>
      </c>
      <c r="M4296" s="23">
        <v>0</v>
      </c>
    </row>
    <row r="4297" spans="1:13" hidden="1" x14ac:dyDescent="0.25">
      <c r="A4297" t="s">
        <v>6093</v>
      </c>
      <c r="B4297" t="s">
        <v>6153</v>
      </c>
      <c r="C4297" t="s">
        <v>6101</v>
      </c>
      <c r="D4297" s="2">
        <v>55</v>
      </c>
      <c r="E4297" s="3">
        <v>0.38721030000000001</v>
      </c>
      <c r="F4297" s="3">
        <v>0.84567950000000003</v>
      </c>
      <c r="G4297" s="4">
        <v>10560</v>
      </c>
      <c r="H4297" s="4">
        <v>38</v>
      </c>
      <c r="I4297" t="s">
        <v>20</v>
      </c>
      <c r="J4297" s="2">
        <v>17.5</v>
      </c>
      <c r="K4297" s="4">
        <v>239</v>
      </c>
      <c r="L4297" s="4">
        <v>9</v>
      </c>
      <c r="M4297" s="23">
        <v>0</v>
      </c>
    </row>
    <row r="4298" spans="1:13" hidden="1" x14ac:dyDescent="0.25">
      <c r="A4298" t="s">
        <v>6093</v>
      </c>
      <c r="B4298" t="s">
        <v>6154</v>
      </c>
      <c r="C4298" t="s">
        <v>6155</v>
      </c>
      <c r="D4298" s="2">
        <v>55</v>
      </c>
      <c r="E4298" s="3">
        <v>0.187446</v>
      </c>
      <c r="F4298" s="3">
        <v>0.80170770000000002</v>
      </c>
      <c r="G4298" s="4">
        <v>22346</v>
      </c>
      <c r="H4298" s="4">
        <v>204</v>
      </c>
      <c r="I4298" t="s">
        <v>3</v>
      </c>
      <c r="J4298" s="2">
        <v>65</v>
      </c>
      <c r="K4298" s="4">
        <v>2666</v>
      </c>
      <c r="L4298" s="4">
        <v>123</v>
      </c>
      <c r="M4298" s="23">
        <v>0</v>
      </c>
    </row>
    <row r="4299" spans="1:13" hidden="1" x14ac:dyDescent="0.25">
      <c r="A4299" t="s">
        <v>6093</v>
      </c>
      <c r="B4299" t="s">
        <v>6156</v>
      </c>
      <c r="C4299" t="s">
        <v>4867</v>
      </c>
      <c r="D4299" s="2">
        <v>55</v>
      </c>
      <c r="E4299" s="3">
        <v>1.8695900000000001E-2</v>
      </c>
      <c r="F4299" s="3">
        <v>0.1194453</v>
      </c>
      <c r="G4299" s="4">
        <v>24900000</v>
      </c>
      <c r="H4299" s="4">
        <v>346964</v>
      </c>
      <c r="I4299" t="s">
        <v>130</v>
      </c>
      <c r="J4299" s="2">
        <v>65</v>
      </c>
      <c r="K4299" s="4">
        <v>8262880</v>
      </c>
      <c r="L4299" s="4">
        <v>297800</v>
      </c>
      <c r="M4299" s="23">
        <v>2.6000000000000001E-6</v>
      </c>
    </row>
    <row r="4300" spans="1:13" hidden="1" x14ac:dyDescent="0.25">
      <c r="A4300" t="s">
        <v>6093</v>
      </c>
      <c r="B4300" t="s">
        <v>6157</v>
      </c>
      <c r="C4300" t="s">
        <v>6158</v>
      </c>
      <c r="D4300" s="2">
        <v>55</v>
      </c>
      <c r="E4300" s="3">
        <v>0.18251590000000001</v>
      </c>
      <c r="F4300" s="3">
        <v>0.99990760000000001</v>
      </c>
      <c r="G4300" s="4">
        <v>10821</v>
      </c>
      <c r="H4300" s="4">
        <v>147</v>
      </c>
      <c r="I4300" t="s">
        <v>20</v>
      </c>
      <c r="J4300" s="2">
        <v>67.5</v>
      </c>
      <c r="K4300" s="4">
        <v>1851</v>
      </c>
      <c r="L4300" s="4">
        <v>85</v>
      </c>
      <c r="M4300" s="23">
        <v>2.6312000000000002E-3</v>
      </c>
    </row>
    <row r="4301" spans="1:13" hidden="1" x14ac:dyDescent="0.25">
      <c r="A4301" t="s">
        <v>6093</v>
      </c>
      <c r="B4301" t="s">
        <v>6159</v>
      </c>
      <c r="C4301" t="s">
        <v>6160</v>
      </c>
      <c r="D4301" s="2">
        <v>55</v>
      </c>
      <c r="E4301" s="3">
        <v>0.1485187</v>
      </c>
      <c r="F4301" s="3">
        <v>0.62363040000000003</v>
      </c>
      <c r="G4301" s="4">
        <v>46844</v>
      </c>
      <c r="H4301" s="4">
        <v>400</v>
      </c>
      <c r="I4301" t="s">
        <v>3</v>
      </c>
      <c r="J4301" s="2">
        <v>65</v>
      </c>
      <c r="K4301" s="4">
        <v>4808</v>
      </c>
      <c r="L4301" s="4">
        <v>214</v>
      </c>
      <c r="M4301" s="23">
        <v>9.4479999999999998E-4</v>
      </c>
    </row>
    <row r="4302" spans="1:13" hidden="1" x14ac:dyDescent="0.25">
      <c r="A4302" t="s">
        <v>6093</v>
      </c>
      <c r="B4302" t="s">
        <v>6161</v>
      </c>
      <c r="C4302" t="s">
        <v>6162</v>
      </c>
      <c r="D4302" s="2">
        <v>52.5</v>
      </c>
      <c r="E4302" s="3">
        <v>0.13293140000000001</v>
      </c>
      <c r="F4302" s="3">
        <v>0.32814579999999999</v>
      </c>
      <c r="G4302" s="4">
        <v>105744</v>
      </c>
      <c r="H4302" s="4">
        <v>812</v>
      </c>
      <c r="I4302" t="s">
        <v>17</v>
      </c>
      <c r="J4302" s="2">
        <v>57.5</v>
      </c>
      <c r="K4302" s="4">
        <v>8846</v>
      </c>
      <c r="L4302" s="4">
        <v>392</v>
      </c>
      <c r="M4302" s="23">
        <v>0</v>
      </c>
    </row>
    <row r="4303" spans="1:13" hidden="1" x14ac:dyDescent="0.25">
      <c r="A4303" t="s">
        <v>6093</v>
      </c>
      <c r="B4303" t="s">
        <v>6163</v>
      </c>
      <c r="C4303" t="s">
        <v>3230</v>
      </c>
      <c r="D4303" s="2">
        <v>52.5</v>
      </c>
      <c r="E4303" s="3">
        <v>0.2240607</v>
      </c>
      <c r="F4303" s="3">
        <v>0.56625130000000001</v>
      </c>
      <c r="G4303" s="4">
        <v>30671</v>
      </c>
      <c r="H4303" s="4">
        <v>145</v>
      </c>
      <c r="I4303" t="s">
        <v>3</v>
      </c>
      <c r="J4303" s="2">
        <v>40</v>
      </c>
      <c r="K4303" s="4">
        <v>2015</v>
      </c>
      <c r="L4303" s="4">
        <v>54</v>
      </c>
      <c r="M4303" s="23">
        <v>0</v>
      </c>
    </row>
    <row r="4304" spans="1:13" hidden="1" x14ac:dyDescent="0.25">
      <c r="A4304" t="s">
        <v>6093</v>
      </c>
      <c r="B4304" t="s">
        <v>6164</v>
      </c>
      <c r="C4304" t="s">
        <v>3891</v>
      </c>
      <c r="D4304" s="2">
        <v>52.5</v>
      </c>
      <c r="E4304" s="3">
        <v>0.16470080000000001</v>
      </c>
      <c r="F4304" s="3">
        <v>0.91663059999999996</v>
      </c>
      <c r="G4304" s="4">
        <v>14843</v>
      </c>
      <c r="H4304" s="4">
        <v>224</v>
      </c>
      <c r="I4304" t="s">
        <v>20</v>
      </c>
      <c r="J4304" s="2">
        <v>75</v>
      </c>
      <c r="K4304" s="4">
        <v>3283</v>
      </c>
      <c r="L4304" s="4">
        <v>147</v>
      </c>
      <c r="M4304" s="23">
        <v>0</v>
      </c>
    </row>
    <row r="4305" spans="1:13" hidden="1" x14ac:dyDescent="0.25">
      <c r="A4305" t="s">
        <v>6093</v>
      </c>
      <c r="B4305" t="s">
        <v>6165</v>
      </c>
      <c r="C4305" t="s">
        <v>4709</v>
      </c>
      <c r="D4305" s="2">
        <v>52.5</v>
      </c>
      <c r="E4305" s="3">
        <v>0.10847569999999999</v>
      </c>
      <c r="F4305" s="3">
        <v>0.380606</v>
      </c>
      <c r="G4305" s="4">
        <v>94235</v>
      </c>
      <c r="H4305" s="4">
        <v>842</v>
      </c>
      <c r="I4305" t="s">
        <v>17</v>
      </c>
      <c r="J4305" s="2">
        <v>67.5</v>
      </c>
      <c r="K4305" s="4">
        <v>11159</v>
      </c>
      <c r="L4305" s="4">
        <v>461</v>
      </c>
      <c r="M4305" s="23">
        <v>0</v>
      </c>
    </row>
    <row r="4306" spans="1:13" hidden="1" x14ac:dyDescent="0.25">
      <c r="A4306" t="s">
        <v>6093</v>
      </c>
      <c r="B4306" t="s">
        <v>6166</v>
      </c>
      <c r="C4306" t="s">
        <v>6167</v>
      </c>
      <c r="D4306" s="2">
        <v>52.5</v>
      </c>
      <c r="E4306" s="3">
        <v>0.1554643</v>
      </c>
      <c r="F4306" s="3">
        <v>0.42685420000000002</v>
      </c>
      <c r="G4306" s="4">
        <v>87567</v>
      </c>
      <c r="H4306" s="4">
        <v>504</v>
      </c>
      <c r="I4306" t="s">
        <v>17</v>
      </c>
      <c r="J4306" s="2">
        <v>45</v>
      </c>
      <c r="K4306" s="4">
        <v>5313</v>
      </c>
      <c r="L4306" s="4">
        <v>185</v>
      </c>
      <c r="M4306" s="23">
        <v>4.7219999999999999E-4</v>
      </c>
    </row>
    <row r="4307" spans="1:13" hidden="1" x14ac:dyDescent="0.25">
      <c r="A4307" t="s">
        <v>6093</v>
      </c>
      <c r="B4307" t="s">
        <v>6168</v>
      </c>
      <c r="C4307" t="s">
        <v>6106</v>
      </c>
      <c r="D4307" s="2">
        <v>52.5</v>
      </c>
      <c r="E4307" s="3">
        <v>0.1920626</v>
      </c>
      <c r="F4307" s="3">
        <v>0.51223609999999997</v>
      </c>
      <c r="G4307" s="4">
        <v>45505</v>
      </c>
      <c r="H4307" s="4">
        <v>201</v>
      </c>
      <c r="I4307" t="s">
        <v>3</v>
      </c>
      <c r="J4307" s="2">
        <v>27.5</v>
      </c>
      <c r="K4307" s="4">
        <v>1950</v>
      </c>
      <c r="L4307" s="4">
        <v>57</v>
      </c>
      <c r="M4307" s="23">
        <v>0</v>
      </c>
    </row>
    <row r="4308" spans="1:13" hidden="1" x14ac:dyDescent="0.25">
      <c r="A4308" t="s">
        <v>6093</v>
      </c>
      <c r="B4308" t="s">
        <v>1160</v>
      </c>
      <c r="C4308" t="s">
        <v>6169</v>
      </c>
      <c r="D4308" s="2">
        <v>52.5</v>
      </c>
      <c r="E4308" s="3">
        <v>0.1348984</v>
      </c>
      <c r="F4308" s="3">
        <v>0.45681899999999998</v>
      </c>
      <c r="G4308" s="4">
        <v>74673</v>
      </c>
      <c r="H4308" s="4">
        <v>602</v>
      </c>
      <c r="I4308" t="s">
        <v>17</v>
      </c>
      <c r="J4308" s="2">
        <v>62.5</v>
      </c>
      <c r="K4308" s="4">
        <v>7640</v>
      </c>
      <c r="L4308" s="4">
        <v>319</v>
      </c>
      <c r="M4308" s="23">
        <v>0</v>
      </c>
    </row>
    <row r="4309" spans="1:13" hidden="1" x14ac:dyDescent="0.25">
      <c r="A4309" t="s">
        <v>6093</v>
      </c>
      <c r="B4309" t="s">
        <v>6170</v>
      </c>
      <c r="C4309" t="s">
        <v>6171</v>
      </c>
      <c r="D4309" s="2">
        <v>50</v>
      </c>
      <c r="E4309" s="3">
        <v>0.2020796</v>
      </c>
      <c r="F4309" s="3">
        <v>0.4930427</v>
      </c>
      <c r="G4309" s="4">
        <v>39296</v>
      </c>
      <c r="H4309" s="4">
        <v>187</v>
      </c>
      <c r="I4309" t="s">
        <v>3</v>
      </c>
      <c r="J4309" s="2">
        <v>40</v>
      </c>
      <c r="K4309" s="4">
        <v>2525</v>
      </c>
      <c r="L4309" s="4">
        <v>71</v>
      </c>
      <c r="M4309" s="23">
        <v>0</v>
      </c>
    </row>
    <row r="4310" spans="1:13" hidden="1" x14ac:dyDescent="0.25">
      <c r="A4310" t="s">
        <v>6093</v>
      </c>
      <c r="B4310" t="s">
        <v>6172</v>
      </c>
      <c r="C4310" t="s">
        <v>6173</v>
      </c>
      <c r="D4310" s="2">
        <v>50</v>
      </c>
      <c r="E4310" s="3">
        <v>0.23156850000000001</v>
      </c>
      <c r="F4310" s="3">
        <v>0.42696539999999999</v>
      </c>
      <c r="G4310" s="4">
        <v>42346</v>
      </c>
      <c r="H4310" s="4">
        <v>172</v>
      </c>
      <c r="I4310" t="s">
        <v>3</v>
      </c>
      <c r="J4310" s="2">
        <v>27.5</v>
      </c>
      <c r="K4310" s="4">
        <v>1840</v>
      </c>
      <c r="L4310" s="4">
        <v>47</v>
      </c>
      <c r="M4310" s="23">
        <v>0</v>
      </c>
    </row>
    <row r="4311" spans="1:13" hidden="1" x14ac:dyDescent="0.25">
      <c r="A4311" t="s">
        <v>6093</v>
      </c>
      <c r="B4311" t="s">
        <v>3597</v>
      </c>
      <c r="C4311" t="s">
        <v>4867</v>
      </c>
      <c r="D4311" s="2">
        <v>50</v>
      </c>
      <c r="E4311" s="3">
        <v>0.24741109999999999</v>
      </c>
      <c r="F4311" s="3">
        <v>0.53126379999999995</v>
      </c>
      <c r="G4311" s="4">
        <v>34810</v>
      </c>
      <c r="H4311" s="4">
        <v>181</v>
      </c>
      <c r="I4311" t="s">
        <v>3</v>
      </c>
      <c r="J4311" s="2">
        <v>37.5</v>
      </c>
      <c r="K4311" s="4">
        <v>2095</v>
      </c>
      <c r="L4311" s="4">
        <v>71</v>
      </c>
      <c r="M4311" s="23">
        <v>0</v>
      </c>
    </row>
    <row r="4312" spans="1:13" hidden="1" x14ac:dyDescent="0.25">
      <c r="A4312" t="s">
        <v>6093</v>
      </c>
      <c r="B4312" t="s">
        <v>6174</v>
      </c>
      <c r="C4312" t="s">
        <v>6152</v>
      </c>
      <c r="D4312" s="2">
        <v>50</v>
      </c>
      <c r="E4312" s="3">
        <v>0.17150950000000001</v>
      </c>
      <c r="F4312" s="3">
        <v>0.75559149999999997</v>
      </c>
      <c r="G4312" s="4">
        <v>13074</v>
      </c>
      <c r="H4312" s="4">
        <v>141</v>
      </c>
      <c r="I4312" t="s">
        <v>20</v>
      </c>
      <c r="J4312" s="2">
        <v>57.5</v>
      </c>
      <c r="K4312" s="4">
        <v>1596</v>
      </c>
      <c r="L4312" s="4">
        <v>83</v>
      </c>
      <c r="M4312" s="23">
        <v>0</v>
      </c>
    </row>
    <row r="4313" spans="1:13" hidden="1" x14ac:dyDescent="0.25">
      <c r="A4313" t="s">
        <v>6093</v>
      </c>
      <c r="B4313" t="s">
        <v>6175</v>
      </c>
      <c r="C4313" t="s">
        <v>6092</v>
      </c>
      <c r="D4313" s="2">
        <v>50</v>
      </c>
      <c r="E4313" s="3">
        <v>0.1909111</v>
      </c>
      <c r="F4313" s="3">
        <v>0.53294839999999999</v>
      </c>
      <c r="G4313" s="4">
        <v>26487</v>
      </c>
      <c r="H4313" s="4">
        <v>283</v>
      </c>
      <c r="I4313" t="s">
        <v>3</v>
      </c>
      <c r="J4313" s="2">
        <v>57.5</v>
      </c>
      <c r="K4313" s="4">
        <v>2924</v>
      </c>
      <c r="L4313" s="4">
        <v>138</v>
      </c>
      <c r="M4313" s="23">
        <v>0</v>
      </c>
    </row>
    <row r="4314" spans="1:13" hidden="1" x14ac:dyDescent="0.25">
      <c r="A4314" t="s">
        <v>6093</v>
      </c>
      <c r="B4314" t="s">
        <v>6176</v>
      </c>
      <c r="C4314" t="s">
        <v>4867</v>
      </c>
      <c r="D4314" s="2">
        <v>47.5</v>
      </c>
      <c r="E4314" s="3">
        <v>0.1535406</v>
      </c>
      <c r="F4314" s="3">
        <v>0.4201125</v>
      </c>
      <c r="G4314" s="4">
        <v>63784</v>
      </c>
      <c r="H4314" s="4">
        <v>305</v>
      </c>
      <c r="I4314" t="s">
        <v>3</v>
      </c>
      <c r="J4314" s="2">
        <v>27.5</v>
      </c>
      <c r="K4314" s="4">
        <v>2701</v>
      </c>
      <c r="L4314" s="4">
        <v>85</v>
      </c>
      <c r="M4314" s="23">
        <v>0</v>
      </c>
    </row>
    <row r="4315" spans="1:13" hidden="1" x14ac:dyDescent="0.25">
      <c r="A4315" t="s">
        <v>6093</v>
      </c>
      <c r="B4315" t="s">
        <v>6177</v>
      </c>
      <c r="C4315" t="s">
        <v>6178</v>
      </c>
      <c r="D4315" s="2">
        <v>47.5</v>
      </c>
      <c r="E4315" s="3">
        <v>0.1233948</v>
      </c>
      <c r="F4315" s="3">
        <v>0.83277290000000004</v>
      </c>
      <c r="G4315" s="4">
        <v>34919</v>
      </c>
      <c r="H4315" s="4">
        <v>252</v>
      </c>
      <c r="I4315" t="s">
        <v>3</v>
      </c>
      <c r="J4315" s="2">
        <v>57.5</v>
      </c>
      <c r="K4315" s="4">
        <v>3493</v>
      </c>
      <c r="L4315" s="4">
        <v>141</v>
      </c>
      <c r="M4315" s="23">
        <v>0</v>
      </c>
    </row>
    <row r="4316" spans="1:13" hidden="1" x14ac:dyDescent="0.25">
      <c r="A4316" t="s">
        <v>6093</v>
      </c>
      <c r="B4316" t="s">
        <v>6179</v>
      </c>
      <c r="C4316" t="s">
        <v>6173</v>
      </c>
      <c r="D4316" s="2">
        <v>47.5</v>
      </c>
      <c r="E4316" s="3">
        <v>0.17232220000000001</v>
      </c>
      <c r="F4316" s="3">
        <v>0.37497049999999998</v>
      </c>
      <c r="G4316" s="4">
        <v>49315</v>
      </c>
      <c r="H4316" s="4">
        <v>267</v>
      </c>
      <c r="I4316" t="s">
        <v>3</v>
      </c>
      <c r="J4316" s="2">
        <v>37.5</v>
      </c>
      <c r="K4316" s="4">
        <v>3218</v>
      </c>
      <c r="L4316" s="4">
        <v>107</v>
      </c>
      <c r="M4316" s="23">
        <v>0</v>
      </c>
    </row>
    <row r="4317" spans="1:13" hidden="1" x14ac:dyDescent="0.25">
      <c r="A4317" t="s">
        <v>6093</v>
      </c>
      <c r="B4317" t="s">
        <v>6180</v>
      </c>
      <c r="C4317" t="s">
        <v>6134</v>
      </c>
      <c r="D4317" s="2">
        <v>45</v>
      </c>
      <c r="E4317" s="3">
        <v>0.14256579999999999</v>
      </c>
      <c r="F4317" s="3">
        <v>0.5181403</v>
      </c>
      <c r="G4317" s="4">
        <v>42359</v>
      </c>
      <c r="H4317" s="4">
        <v>280</v>
      </c>
      <c r="I4317" t="s">
        <v>3</v>
      </c>
      <c r="J4317" s="2">
        <v>55</v>
      </c>
      <c r="K4317" s="4">
        <v>3974</v>
      </c>
      <c r="L4317" s="4">
        <v>146</v>
      </c>
      <c r="M4317" s="23">
        <v>0</v>
      </c>
    </row>
    <row r="4318" spans="1:13" hidden="1" x14ac:dyDescent="0.25">
      <c r="A4318" t="s">
        <v>6093</v>
      </c>
      <c r="B4318" t="s">
        <v>6181</v>
      </c>
      <c r="C4318" t="s">
        <v>6182</v>
      </c>
      <c r="D4318" s="2">
        <v>45</v>
      </c>
      <c r="E4318" s="3">
        <v>0.14913209999999999</v>
      </c>
      <c r="F4318" s="3">
        <v>0.90421629999999997</v>
      </c>
      <c r="G4318" s="4">
        <v>8128</v>
      </c>
      <c r="H4318" s="4">
        <v>80</v>
      </c>
      <c r="I4318" t="s">
        <v>20</v>
      </c>
      <c r="J4318" s="2">
        <v>52.5</v>
      </c>
      <c r="K4318" s="4">
        <v>1132</v>
      </c>
      <c r="L4318" s="4">
        <v>42</v>
      </c>
      <c r="M4318" s="23">
        <v>0</v>
      </c>
    </row>
    <row r="4319" spans="1:13" hidden="1" x14ac:dyDescent="0.25">
      <c r="A4319" t="s">
        <v>6093</v>
      </c>
      <c r="B4319" t="s">
        <v>6183</v>
      </c>
      <c r="C4319" t="s">
        <v>6106</v>
      </c>
      <c r="D4319" s="2">
        <v>45</v>
      </c>
      <c r="E4319" s="3">
        <v>9.7532800000000003E-2</v>
      </c>
      <c r="F4319" s="3">
        <v>0.2541698</v>
      </c>
      <c r="G4319" s="4">
        <v>93063</v>
      </c>
      <c r="H4319" s="4">
        <v>447</v>
      </c>
      <c r="I4319" t="s">
        <v>17</v>
      </c>
      <c r="J4319" s="2">
        <v>47.5</v>
      </c>
      <c r="K4319" s="4">
        <v>7581</v>
      </c>
      <c r="L4319" s="4">
        <v>233</v>
      </c>
      <c r="M4319" s="23">
        <v>1.8760000000000001E-4</v>
      </c>
    </row>
    <row r="4320" spans="1:13" hidden="1" x14ac:dyDescent="0.25">
      <c r="A4320" t="s">
        <v>6093</v>
      </c>
      <c r="B4320" t="s">
        <v>6184</v>
      </c>
      <c r="C4320" t="s">
        <v>61</v>
      </c>
      <c r="D4320" s="2">
        <v>45</v>
      </c>
      <c r="E4320" s="3">
        <v>0.20620579999999999</v>
      </c>
      <c r="F4320" s="3">
        <v>0.52464999999999995</v>
      </c>
      <c r="G4320" s="4">
        <v>29872</v>
      </c>
      <c r="H4320" s="4">
        <v>124</v>
      </c>
      <c r="I4320" t="s">
        <v>3</v>
      </c>
      <c r="J4320" s="2">
        <v>27.5</v>
      </c>
      <c r="K4320" s="4">
        <v>1530</v>
      </c>
      <c r="L4320" s="4">
        <v>36</v>
      </c>
      <c r="M4320" s="23">
        <v>0</v>
      </c>
    </row>
    <row r="4321" spans="1:13" hidden="1" x14ac:dyDescent="0.25">
      <c r="A4321" t="s">
        <v>6093</v>
      </c>
      <c r="B4321" t="s">
        <v>6185</v>
      </c>
      <c r="C4321" t="s">
        <v>6101</v>
      </c>
      <c r="D4321" s="2">
        <v>45</v>
      </c>
      <c r="E4321" s="3">
        <v>7.6326599999999994E-2</v>
      </c>
      <c r="F4321" s="3">
        <v>0.3991113</v>
      </c>
      <c r="G4321" s="4">
        <v>59369</v>
      </c>
      <c r="H4321" s="4">
        <v>676</v>
      </c>
      <c r="I4321" t="s">
        <v>17</v>
      </c>
      <c r="J4321" s="2">
        <v>50</v>
      </c>
      <c r="K4321" s="4">
        <v>4754</v>
      </c>
      <c r="L4321" s="4">
        <v>505</v>
      </c>
      <c r="M4321" s="23">
        <v>0</v>
      </c>
    </row>
    <row r="4322" spans="1:13" hidden="1" x14ac:dyDescent="0.25">
      <c r="A4322" t="s">
        <v>6093</v>
      </c>
      <c r="B4322" t="s">
        <v>6186</v>
      </c>
      <c r="C4322" t="s">
        <v>4867</v>
      </c>
      <c r="D4322" s="2">
        <v>42.5</v>
      </c>
      <c r="E4322" s="3">
        <v>0.17464270000000001</v>
      </c>
      <c r="F4322" s="3">
        <v>0.43438290000000002</v>
      </c>
      <c r="G4322" s="4">
        <v>34351</v>
      </c>
      <c r="H4322" s="4">
        <v>139</v>
      </c>
      <c r="I4322" t="s">
        <v>3</v>
      </c>
      <c r="J4322" s="2">
        <v>25</v>
      </c>
      <c r="K4322" s="4">
        <v>1548</v>
      </c>
      <c r="L4322" s="4">
        <v>45</v>
      </c>
      <c r="M4322" s="23">
        <v>0</v>
      </c>
    </row>
    <row r="4323" spans="1:13" hidden="1" x14ac:dyDescent="0.25">
      <c r="A4323" t="s">
        <v>6093</v>
      </c>
      <c r="B4323" t="s">
        <v>6187</v>
      </c>
      <c r="C4323" t="s">
        <v>6188</v>
      </c>
      <c r="D4323" s="2">
        <v>42.5</v>
      </c>
      <c r="E4323" s="3">
        <v>0.13121630000000001</v>
      </c>
      <c r="F4323" s="3">
        <v>0.99978699999999998</v>
      </c>
      <c r="G4323" s="4">
        <v>4694</v>
      </c>
      <c r="H4323" s="4">
        <v>33</v>
      </c>
      <c r="I4323" t="s">
        <v>20</v>
      </c>
      <c r="J4323" s="2">
        <v>50</v>
      </c>
      <c r="K4323" s="4">
        <v>606</v>
      </c>
      <c r="L4323" s="4">
        <v>11</v>
      </c>
      <c r="M4323" s="23">
        <v>0</v>
      </c>
    </row>
    <row r="4324" spans="1:13" hidden="1" x14ac:dyDescent="0.25">
      <c r="A4324" t="s">
        <v>6093</v>
      </c>
      <c r="B4324" t="s">
        <v>6189</v>
      </c>
      <c r="C4324" t="s">
        <v>6190</v>
      </c>
      <c r="D4324" s="2">
        <v>42.5</v>
      </c>
      <c r="E4324" s="3">
        <v>0.17287630000000001</v>
      </c>
      <c r="F4324" s="3">
        <v>0.65282450000000003</v>
      </c>
      <c r="G4324" s="4">
        <v>14746</v>
      </c>
      <c r="H4324" s="4">
        <v>95</v>
      </c>
      <c r="I4324" t="s">
        <v>20</v>
      </c>
      <c r="J4324" s="2">
        <v>40</v>
      </c>
      <c r="K4324" s="4">
        <v>1251</v>
      </c>
      <c r="L4324" s="4">
        <v>40</v>
      </c>
      <c r="M4324" s="23">
        <v>0</v>
      </c>
    </row>
    <row r="4325" spans="1:13" hidden="1" x14ac:dyDescent="0.25">
      <c r="A4325" t="s">
        <v>6093</v>
      </c>
      <c r="B4325" t="s">
        <v>187</v>
      </c>
      <c r="C4325" t="s">
        <v>6167</v>
      </c>
      <c r="D4325" s="2">
        <v>42.5</v>
      </c>
      <c r="E4325" s="3">
        <v>0.1255076</v>
      </c>
      <c r="F4325" s="3">
        <v>0.82890870000000005</v>
      </c>
      <c r="G4325" s="4">
        <v>21419</v>
      </c>
      <c r="H4325" s="4">
        <v>126</v>
      </c>
      <c r="I4325" t="s">
        <v>3</v>
      </c>
      <c r="J4325" s="2">
        <v>45</v>
      </c>
      <c r="K4325" s="4">
        <v>1972</v>
      </c>
      <c r="L4325" s="4">
        <v>63</v>
      </c>
      <c r="M4325" s="23">
        <v>0</v>
      </c>
    </row>
    <row r="4326" spans="1:13" hidden="1" x14ac:dyDescent="0.25">
      <c r="A4326" t="s">
        <v>6093</v>
      </c>
      <c r="B4326" t="s">
        <v>6191</v>
      </c>
      <c r="C4326" t="s">
        <v>6106</v>
      </c>
      <c r="D4326" s="2">
        <v>40</v>
      </c>
      <c r="E4326" s="3">
        <v>0.13716120000000001</v>
      </c>
      <c r="F4326" s="3">
        <v>0.35918260000000002</v>
      </c>
      <c r="G4326" s="4">
        <v>50727</v>
      </c>
      <c r="H4326" s="4">
        <v>305</v>
      </c>
      <c r="I4326" t="s">
        <v>3</v>
      </c>
      <c r="J4326" s="2">
        <v>35</v>
      </c>
      <c r="K4326" s="4">
        <v>3251</v>
      </c>
      <c r="L4326" s="4">
        <v>126</v>
      </c>
      <c r="M4326" s="23">
        <v>0</v>
      </c>
    </row>
    <row r="4327" spans="1:13" hidden="1" x14ac:dyDescent="0.25">
      <c r="A4327" t="s">
        <v>6093</v>
      </c>
      <c r="B4327" t="s">
        <v>6192</v>
      </c>
      <c r="C4327" t="s">
        <v>1619</v>
      </c>
      <c r="D4327" s="2">
        <v>40</v>
      </c>
      <c r="E4327" s="3">
        <v>5.56298E-2</v>
      </c>
      <c r="F4327" s="3">
        <v>0.94016500000000003</v>
      </c>
      <c r="G4327" s="4">
        <v>17661</v>
      </c>
      <c r="H4327" s="4">
        <v>115</v>
      </c>
      <c r="I4327" t="s">
        <v>3</v>
      </c>
      <c r="J4327" s="2">
        <v>37.5</v>
      </c>
      <c r="K4327" s="4">
        <v>1477</v>
      </c>
      <c r="L4327" s="4">
        <v>56</v>
      </c>
      <c r="M4327" s="23">
        <v>0</v>
      </c>
    </row>
    <row r="4328" spans="1:13" hidden="1" x14ac:dyDescent="0.25">
      <c r="A4328" t="s">
        <v>6093</v>
      </c>
      <c r="B4328" t="s">
        <v>6193</v>
      </c>
      <c r="C4328" t="s">
        <v>6127</v>
      </c>
      <c r="D4328" s="2">
        <v>37.5</v>
      </c>
      <c r="E4328" s="3">
        <v>8.6351999999999998E-2</v>
      </c>
      <c r="F4328" s="3">
        <v>0.59560590000000002</v>
      </c>
      <c r="G4328" s="4">
        <v>24561</v>
      </c>
      <c r="H4328" s="4">
        <v>222</v>
      </c>
      <c r="I4328" t="s">
        <v>3</v>
      </c>
      <c r="J4328" s="2">
        <v>52.5</v>
      </c>
      <c r="K4328" s="4">
        <v>3005</v>
      </c>
      <c r="L4328" s="4">
        <v>129</v>
      </c>
      <c r="M4328" s="23">
        <v>0</v>
      </c>
    </row>
    <row r="4329" spans="1:13" hidden="1" x14ac:dyDescent="0.25">
      <c r="A4329" t="s">
        <v>6093</v>
      </c>
      <c r="B4329" t="s">
        <v>6194</v>
      </c>
      <c r="C4329" t="s">
        <v>4867</v>
      </c>
      <c r="D4329" s="2">
        <v>37.5</v>
      </c>
      <c r="E4329" s="3">
        <v>0.1393355</v>
      </c>
      <c r="F4329" s="3">
        <v>0.36731829999999999</v>
      </c>
      <c r="G4329" s="4">
        <v>48965</v>
      </c>
      <c r="H4329" s="4">
        <v>280</v>
      </c>
      <c r="I4329" t="s">
        <v>3</v>
      </c>
      <c r="J4329" s="2">
        <v>35</v>
      </c>
      <c r="K4329" s="4">
        <v>2857</v>
      </c>
      <c r="L4329" s="4">
        <v>138</v>
      </c>
      <c r="M4329" s="23">
        <v>0</v>
      </c>
    </row>
    <row r="4330" spans="1:13" hidden="1" x14ac:dyDescent="0.25">
      <c r="A4330" t="s">
        <v>6093</v>
      </c>
      <c r="B4330" t="s">
        <v>6195</v>
      </c>
      <c r="C4330" t="s">
        <v>6196</v>
      </c>
      <c r="D4330" s="2">
        <v>35</v>
      </c>
      <c r="E4330" s="3">
        <v>8.1123399999999998E-2</v>
      </c>
      <c r="F4330" s="3">
        <v>0.73877959999999998</v>
      </c>
      <c r="G4330" s="4">
        <v>16115</v>
      </c>
      <c r="H4330" s="4">
        <v>122</v>
      </c>
      <c r="I4330" t="s">
        <v>3</v>
      </c>
      <c r="J4330" s="2">
        <v>45</v>
      </c>
      <c r="K4330" s="4">
        <v>1781</v>
      </c>
      <c r="L4330" s="4">
        <v>63</v>
      </c>
      <c r="M4330" s="23">
        <v>0</v>
      </c>
    </row>
    <row r="4331" spans="1:13" hidden="1" x14ac:dyDescent="0.25">
      <c r="A4331" t="s">
        <v>6093</v>
      </c>
      <c r="B4331" t="s">
        <v>6197</v>
      </c>
      <c r="C4331" t="s">
        <v>6198</v>
      </c>
      <c r="D4331" s="2">
        <v>35</v>
      </c>
      <c r="E4331" s="3">
        <v>2.9013299999999999E-2</v>
      </c>
      <c r="F4331" s="3">
        <v>0.99772729999999998</v>
      </c>
      <c r="G4331" s="4">
        <v>439</v>
      </c>
      <c r="H4331" s="4">
        <v>6</v>
      </c>
      <c r="I4331" t="s">
        <v>20</v>
      </c>
      <c r="J4331" s="2">
        <v>40</v>
      </c>
      <c r="K4331" s="4">
        <v>155</v>
      </c>
      <c r="L4331" s="4">
        <v>4</v>
      </c>
      <c r="M4331" s="23">
        <v>0</v>
      </c>
    </row>
    <row r="4332" spans="1:13" hidden="1" x14ac:dyDescent="0.25">
      <c r="A4332" t="s">
        <v>6093</v>
      </c>
      <c r="B4332" t="s">
        <v>6199</v>
      </c>
      <c r="C4332" t="s">
        <v>4505</v>
      </c>
      <c r="D4332" s="2">
        <v>32.5</v>
      </c>
      <c r="E4332" s="3">
        <v>2.6439399999999998E-2</v>
      </c>
      <c r="F4332" s="3">
        <v>0.99964759999999997</v>
      </c>
      <c r="G4332" s="4">
        <v>2837</v>
      </c>
      <c r="H4332" s="4">
        <v>14</v>
      </c>
      <c r="I4332" t="s">
        <v>3</v>
      </c>
      <c r="J4332" s="2">
        <v>20</v>
      </c>
      <c r="K4332" s="4">
        <v>136</v>
      </c>
      <c r="L4332" s="4">
        <v>3</v>
      </c>
      <c r="M4332" s="23">
        <v>0</v>
      </c>
    </row>
    <row r="4333" spans="1:13" hidden="1" x14ac:dyDescent="0.25">
      <c r="A4333" t="s">
        <v>6093</v>
      </c>
      <c r="B4333" t="s">
        <v>6200</v>
      </c>
      <c r="C4333" t="s">
        <v>6182</v>
      </c>
      <c r="D4333" s="2">
        <v>32.5</v>
      </c>
      <c r="E4333" s="3">
        <v>1.82737E-2</v>
      </c>
      <c r="F4333" s="3">
        <v>0.99907919999999995</v>
      </c>
      <c r="G4333" s="4">
        <v>1085</v>
      </c>
      <c r="H4333" s="4">
        <v>9</v>
      </c>
      <c r="I4333" t="s">
        <v>20</v>
      </c>
      <c r="J4333" s="2">
        <v>35</v>
      </c>
      <c r="K4333" s="4">
        <v>246</v>
      </c>
      <c r="L4333" s="4">
        <v>5</v>
      </c>
      <c r="M4333" s="23">
        <v>1.50232E-2</v>
      </c>
    </row>
    <row r="4334" spans="1:13" hidden="1" x14ac:dyDescent="0.25">
      <c r="A4334" t="s">
        <v>6093</v>
      </c>
      <c r="B4334" t="s">
        <v>6201</v>
      </c>
      <c r="C4334" t="s">
        <v>6202</v>
      </c>
      <c r="D4334" s="2">
        <v>32.5</v>
      </c>
      <c r="E4334" s="3">
        <v>2.4274299999999999E-2</v>
      </c>
      <c r="F4334" s="3">
        <v>0.99931840000000005</v>
      </c>
      <c r="G4334" s="4">
        <v>1466</v>
      </c>
      <c r="H4334" s="4">
        <v>12</v>
      </c>
      <c r="I4334" t="s">
        <v>20</v>
      </c>
      <c r="J4334" s="2">
        <v>37.5</v>
      </c>
      <c r="K4334" s="4">
        <v>258</v>
      </c>
      <c r="L4334" s="4">
        <v>6</v>
      </c>
      <c r="M4334" s="23">
        <v>0</v>
      </c>
    </row>
    <row r="4335" spans="1:13" hidden="1" x14ac:dyDescent="0.25">
      <c r="A4335" t="s">
        <v>6093</v>
      </c>
      <c r="B4335" t="s">
        <v>6203</v>
      </c>
      <c r="C4335" t="s">
        <v>6173</v>
      </c>
      <c r="D4335" s="2">
        <v>32.5</v>
      </c>
      <c r="E4335" s="3">
        <v>2.81695E-2</v>
      </c>
      <c r="F4335" s="3">
        <v>7.7680700000000005E-2</v>
      </c>
      <c r="G4335" s="4">
        <v>50349</v>
      </c>
      <c r="H4335" s="4">
        <v>308</v>
      </c>
      <c r="I4335" t="s">
        <v>10</v>
      </c>
      <c r="J4335" s="2">
        <v>32.5</v>
      </c>
      <c r="K4335" s="4">
        <v>2965</v>
      </c>
      <c r="L4335" s="4">
        <v>161</v>
      </c>
      <c r="M4335" s="23">
        <v>0</v>
      </c>
    </row>
    <row r="4336" spans="1:13" hidden="1" x14ac:dyDescent="0.25">
      <c r="A4336" t="s">
        <v>6093</v>
      </c>
      <c r="B4336" t="s">
        <v>6204</v>
      </c>
      <c r="C4336" t="s">
        <v>6205</v>
      </c>
      <c r="D4336" s="2">
        <v>32.5</v>
      </c>
      <c r="E4336" s="3">
        <v>3.7898500000000002E-2</v>
      </c>
      <c r="F4336" s="3">
        <v>0.99708240000000004</v>
      </c>
      <c r="G4336" s="4">
        <v>1367</v>
      </c>
      <c r="H4336" s="4">
        <v>7</v>
      </c>
      <c r="I4336" t="s">
        <v>20</v>
      </c>
      <c r="J4336" s="2">
        <v>25</v>
      </c>
      <c r="K4336" s="4">
        <v>93</v>
      </c>
      <c r="L4336" s="4">
        <v>1</v>
      </c>
      <c r="M4336" s="23">
        <v>0</v>
      </c>
    </row>
    <row r="4337" spans="1:13" hidden="1" x14ac:dyDescent="0.25">
      <c r="A4337" t="s">
        <v>6093</v>
      </c>
      <c r="B4337" t="s">
        <v>6206</v>
      </c>
      <c r="C4337" t="s">
        <v>6104</v>
      </c>
      <c r="D4337" s="2">
        <v>32.5</v>
      </c>
      <c r="E4337" s="3">
        <v>1.5509E-3</v>
      </c>
      <c r="F4337" s="3">
        <v>0.99930750000000002</v>
      </c>
      <c r="G4337" s="4">
        <v>1443</v>
      </c>
      <c r="H4337" s="4">
        <v>5</v>
      </c>
      <c r="I4337" t="s">
        <v>17</v>
      </c>
      <c r="J4337" s="2">
        <v>15</v>
      </c>
      <c r="K4337" s="4">
        <v>40</v>
      </c>
      <c r="L4337" s="4">
        <v>2</v>
      </c>
      <c r="M4337" s="23">
        <v>0</v>
      </c>
    </row>
    <row r="4338" spans="1:13" hidden="1" x14ac:dyDescent="0.25">
      <c r="A4338" t="s">
        <v>6093</v>
      </c>
      <c r="B4338" t="s">
        <v>6207</v>
      </c>
      <c r="C4338" t="s">
        <v>6182</v>
      </c>
      <c r="D4338" s="2">
        <v>30</v>
      </c>
      <c r="E4338" s="3">
        <v>5.1923000000000004E-3</v>
      </c>
      <c r="F4338" s="3">
        <v>0.99541279999999999</v>
      </c>
      <c r="G4338" s="4">
        <v>217</v>
      </c>
      <c r="H4338" s="4">
        <v>5</v>
      </c>
      <c r="I4338" t="s">
        <v>20</v>
      </c>
      <c r="J4338" s="2">
        <v>35</v>
      </c>
      <c r="K4338" s="4">
        <v>217</v>
      </c>
      <c r="L4338" s="4">
        <v>5</v>
      </c>
      <c r="M4338" s="23">
        <v>0</v>
      </c>
    </row>
    <row r="4339" spans="1:13" hidden="1" x14ac:dyDescent="0.25">
      <c r="A4339" t="s">
        <v>6093</v>
      </c>
      <c r="B4339" t="s">
        <v>6208</v>
      </c>
      <c r="C4339" t="s">
        <v>6209</v>
      </c>
      <c r="D4339" s="2">
        <v>30</v>
      </c>
      <c r="E4339" s="3">
        <v>8.4081999999999994E-3</v>
      </c>
      <c r="F4339" s="3">
        <v>0.99716709999999997</v>
      </c>
      <c r="G4339" s="4">
        <v>352</v>
      </c>
      <c r="H4339" s="4">
        <v>1</v>
      </c>
      <c r="I4339" t="s">
        <v>20</v>
      </c>
      <c r="J4339" s="2">
        <v>10</v>
      </c>
      <c r="K4339" s="4">
        <v>0</v>
      </c>
      <c r="L4339" s="4">
        <v>0</v>
      </c>
      <c r="M4339" s="23">
        <v>4.7800000000000003E-5</v>
      </c>
    </row>
    <row r="4340" spans="1:13" hidden="1" x14ac:dyDescent="0.25">
      <c r="A4340" t="s">
        <v>6093</v>
      </c>
      <c r="B4340" t="s">
        <v>6210</v>
      </c>
      <c r="C4340" t="s">
        <v>6211</v>
      </c>
      <c r="D4340" s="2">
        <v>30</v>
      </c>
      <c r="E4340" s="3">
        <v>5.195E-3</v>
      </c>
      <c r="F4340" s="3">
        <v>0.98333329999999997</v>
      </c>
      <c r="G4340" s="4">
        <v>59</v>
      </c>
      <c r="H4340" s="4">
        <v>2</v>
      </c>
      <c r="I4340" t="s">
        <v>20</v>
      </c>
      <c r="J4340" s="2">
        <v>35</v>
      </c>
      <c r="K4340" s="4">
        <v>59</v>
      </c>
      <c r="L4340" s="4">
        <v>2</v>
      </c>
      <c r="M4340" s="23">
        <v>0</v>
      </c>
    </row>
    <row r="4341" spans="1:13" hidden="1" x14ac:dyDescent="0.25">
      <c r="A4341" t="s">
        <v>6093</v>
      </c>
      <c r="B4341" t="s">
        <v>6212</v>
      </c>
      <c r="C4341" t="s">
        <v>5731</v>
      </c>
      <c r="D4341" s="2">
        <v>25</v>
      </c>
      <c r="E4341" s="3">
        <v>0.1188172</v>
      </c>
      <c r="F4341" s="3">
        <v>0.46848519999999999</v>
      </c>
      <c r="G4341" s="4">
        <v>10339</v>
      </c>
      <c r="H4341" s="4">
        <v>48</v>
      </c>
      <c r="I4341" t="s">
        <v>20</v>
      </c>
      <c r="J4341" s="2">
        <v>17.5</v>
      </c>
      <c r="K4341" s="4">
        <v>396</v>
      </c>
      <c r="L4341" s="4">
        <v>17</v>
      </c>
      <c r="M4341" s="23">
        <v>3.4499999999999998E-5</v>
      </c>
    </row>
    <row r="4342" spans="1:13" hidden="1" x14ac:dyDescent="0.25">
      <c r="A4342" t="s">
        <v>6093</v>
      </c>
      <c r="B4342" t="s">
        <v>6213</v>
      </c>
      <c r="C4342" t="s">
        <v>6214</v>
      </c>
      <c r="D4342" s="2">
        <v>20</v>
      </c>
      <c r="E4342" s="3">
        <v>5.4679899999999997E-2</v>
      </c>
      <c r="F4342" s="3">
        <v>0.42138530000000002</v>
      </c>
      <c r="G4342" s="4">
        <v>6199</v>
      </c>
      <c r="H4342" s="4">
        <v>19</v>
      </c>
      <c r="I4342" t="s">
        <v>3</v>
      </c>
      <c r="J4342" s="2">
        <v>10</v>
      </c>
      <c r="K4342" s="4">
        <v>69</v>
      </c>
      <c r="L4342" s="4">
        <v>2</v>
      </c>
      <c r="M4342" s="23">
        <v>0</v>
      </c>
    </row>
    <row r="4343" spans="1:13" hidden="1" x14ac:dyDescent="0.25">
      <c r="A4343" t="s">
        <v>6093</v>
      </c>
      <c r="B4343" t="s">
        <v>6215</v>
      </c>
      <c r="C4343" t="s">
        <v>4867</v>
      </c>
      <c r="D4343" s="2">
        <v>10</v>
      </c>
      <c r="E4343" s="3">
        <v>0</v>
      </c>
      <c r="F4343" s="3">
        <v>0</v>
      </c>
      <c r="G4343" s="4">
        <v>0</v>
      </c>
      <c r="H4343" s="4">
        <v>0</v>
      </c>
      <c r="I4343" t="s">
        <v>20</v>
      </c>
      <c r="J4343" s="2">
        <v>10</v>
      </c>
      <c r="K4343" s="4">
        <v>0</v>
      </c>
      <c r="L4343" s="4">
        <v>0</v>
      </c>
      <c r="M4343" s="23">
        <v>1.52245E-2</v>
      </c>
    </row>
    <row r="4344" spans="1:13" hidden="1" x14ac:dyDescent="0.25">
      <c r="A4344" t="s">
        <v>6217</v>
      </c>
      <c r="B4344" t="s">
        <v>6216</v>
      </c>
      <c r="C4344" t="s">
        <v>5643</v>
      </c>
      <c r="D4344" s="2">
        <v>92.5</v>
      </c>
      <c r="E4344" s="3">
        <v>0.23931839999999999</v>
      </c>
      <c r="F4344" s="3">
        <v>0.99997670000000005</v>
      </c>
      <c r="G4344" s="4">
        <v>42922</v>
      </c>
      <c r="H4344" s="4">
        <v>523</v>
      </c>
      <c r="I4344" t="s">
        <v>3</v>
      </c>
      <c r="J4344" s="2">
        <v>82.5</v>
      </c>
      <c r="K4344" s="4">
        <v>9713</v>
      </c>
      <c r="L4344" s="4">
        <v>356</v>
      </c>
      <c r="M4344" s="23">
        <v>0</v>
      </c>
    </row>
    <row r="4345" spans="1:13" hidden="1" x14ac:dyDescent="0.25">
      <c r="A4345" t="s">
        <v>6217</v>
      </c>
      <c r="B4345" t="s">
        <v>6218</v>
      </c>
      <c r="C4345" t="s">
        <v>6219</v>
      </c>
      <c r="D4345" s="2">
        <v>85</v>
      </c>
      <c r="E4345" s="3">
        <v>0.33666439999999997</v>
      </c>
      <c r="F4345" s="3">
        <v>0.7054243</v>
      </c>
      <c r="G4345" s="4">
        <v>179194</v>
      </c>
      <c r="H4345" s="4">
        <v>5025</v>
      </c>
      <c r="I4345" t="s">
        <v>17</v>
      </c>
      <c r="J4345" s="2">
        <v>95</v>
      </c>
      <c r="K4345" s="4">
        <v>92450</v>
      </c>
      <c r="L4345" s="4">
        <v>4548</v>
      </c>
      <c r="M4345" s="23">
        <v>0</v>
      </c>
    </row>
    <row r="4346" spans="1:13" hidden="1" x14ac:dyDescent="0.25">
      <c r="A4346" t="s">
        <v>6217</v>
      </c>
      <c r="B4346" t="s">
        <v>6220</v>
      </c>
      <c r="C4346" t="s">
        <v>6221</v>
      </c>
      <c r="D4346" s="2">
        <v>85</v>
      </c>
      <c r="E4346" s="3">
        <v>0.2859469</v>
      </c>
      <c r="F4346" s="3">
        <v>0.76703209999999999</v>
      </c>
      <c r="G4346" s="4">
        <v>98704</v>
      </c>
      <c r="H4346" s="4">
        <v>854</v>
      </c>
      <c r="I4346" t="s">
        <v>3</v>
      </c>
      <c r="J4346" s="2">
        <v>72.5</v>
      </c>
      <c r="K4346" s="4">
        <v>12653</v>
      </c>
      <c r="L4346" s="4">
        <v>466</v>
      </c>
      <c r="M4346" s="23">
        <v>1.1600000000000001E-5</v>
      </c>
    </row>
    <row r="4347" spans="1:13" hidden="1" x14ac:dyDescent="0.25">
      <c r="A4347" t="s">
        <v>6217</v>
      </c>
      <c r="B4347" t="s">
        <v>6222</v>
      </c>
      <c r="C4347" t="s">
        <v>1238</v>
      </c>
      <c r="D4347" s="2">
        <v>82.5</v>
      </c>
      <c r="E4347" s="3">
        <v>0.1572703</v>
      </c>
      <c r="F4347" s="3">
        <v>0.99953910000000001</v>
      </c>
      <c r="G4347" s="4">
        <v>73728</v>
      </c>
      <c r="H4347" s="4">
        <v>702</v>
      </c>
      <c r="I4347" t="s">
        <v>3</v>
      </c>
      <c r="J4347" s="2">
        <v>70</v>
      </c>
      <c r="K4347" s="4">
        <v>13213</v>
      </c>
      <c r="L4347" s="4">
        <v>484</v>
      </c>
      <c r="M4347" s="23">
        <v>2.8413000000000002E-3</v>
      </c>
    </row>
    <row r="4348" spans="1:13" hidden="1" x14ac:dyDescent="0.25">
      <c r="A4348" t="s">
        <v>6217</v>
      </c>
      <c r="B4348" t="s">
        <v>6223</v>
      </c>
      <c r="C4348" t="s">
        <v>4525</v>
      </c>
      <c r="D4348" s="2">
        <v>82.5</v>
      </c>
      <c r="E4348" s="3">
        <v>0.1693287</v>
      </c>
      <c r="F4348" s="3">
        <v>0.76846890000000001</v>
      </c>
      <c r="G4348" s="4">
        <v>100246</v>
      </c>
      <c r="H4348" s="4">
        <v>1306</v>
      </c>
      <c r="I4348" t="s">
        <v>17</v>
      </c>
      <c r="J4348" s="2">
        <v>75</v>
      </c>
      <c r="K4348" s="4">
        <v>18128</v>
      </c>
      <c r="L4348" s="4">
        <v>906</v>
      </c>
      <c r="M4348" s="23">
        <v>0</v>
      </c>
    </row>
    <row r="4349" spans="1:13" hidden="1" x14ac:dyDescent="0.25">
      <c r="A4349" t="s">
        <v>6217</v>
      </c>
      <c r="B4349" t="s">
        <v>6224</v>
      </c>
      <c r="C4349" t="s">
        <v>6225</v>
      </c>
      <c r="D4349" s="2">
        <v>80</v>
      </c>
      <c r="E4349" s="3">
        <v>0.15030289999999999</v>
      </c>
      <c r="F4349" s="3">
        <v>0.9999458</v>
      </c>
      <c r="G4349" s="4">
        <v>18433</v>
      </c>
      <c r="H4349" s="4">
        <v>389</v>
      </c>
      <c r="I4349" t="s">
        <v>3</v>
      </c>
      <c r="J4349" s="2">
        <v>97.5</v>
      </c>
      <c r="K4349" s="4">
        <v>18433</v>
      </c>
      <c r="L4349" s="4">
        <v>389</v>
      </c>
      <c r="M4349" s="23">
        <v>1.4759E-3</v>
      </c>
    </row>
    <row r="4350" spans="1:13" hidden="1" x14ac:dyDescent="0.25">
      <c r="A4350" t="s">
        <v>6217</v>
      </c>
      <c r="B4350" t="s">
        <v>6226</v>
      </c>
      <c r="C4350" t="s">
        <v>6227</v>
      </c>
      <c r="D4350" s="2">
        <v>80</v>
      </c>
      <c r="E4350" s="3">
        <v>0.22704659999999999</v>
      </c>
      <c r="F4350" s="3">
        <v>0.797072</v>
      </c>
      <c r="G4350" s="4">
        <v>33320</v>
      </c>
      <c r="H4350" s="4">
        <v>503</v>
      </c>
      <c r="I4350" t="s">
        <v>3</v>
      </c>
      <c r="J4350" s="2">
        <v>77.5</v>
      </c>
      <c r="K4350" s="4">
        <v>8664</v>
      </c>
      <c r="L4350" s="4">
        <v>353</v>
      </c>
      <c r="M4350" s="23">
        <v>3.4478999999999998E-3</v>
      </c>
    </row>
    <row r="4351" spans="1:13" hidden="1" x14ac:dyDescent="0.25">
      <c r="A4351" t="s">
        <v>6217</v>
      </c>
      <c r="B4351" t="s">
        <v>2972</v>
      </c>
      <c r="C4351" t="s">
        <v>6228</v>
      </c>
      <c r="D4351" s="2">
        <v>80</v>
      </c>
      <c r="E4351" s="3">
        <v>0.1323038</v>
      </c>
      <c r="F4351" s="3">
        <v>0.99995259999999997</v>
      </c>
      <c r="G4351" s="4">
        <v>21101</v>
      </c>
      <c r="H4351" s="4">
        <v>507</v>
      </c>
      <c r="I4351" t="s">
        <v>3</v>
      </c>
      <c r="J4351" s="2">
        <v>82.5</v>
      </c>
      <c r="K4351" s="4">
        <v>7966</v>
      </c>
      <c r="L4351" s="4">
        <v>428</v>
      </c>
      <c r="M4351" s="23">
        <v>0</v>
      </c>
    </row>
    <row r="4352" spans="1:13" hidden="1" x14ac:dyDescent="0.25">
      <c r="A4352" t="s">
        <v>6217</v>
      </c>
      <c r="B4352" t="s">
        <v>6229</v>
      </c>
      <c r="C4352" t="s">
        <v>1238</v>
      </c>
      <c r="D4352" s="2">
        <v>77.5</v>
      </c>
      <c r="E4352" s="3">
        <v>0.1948733</v>
      </c>
      <c r="F4352" s="3">
        <v>0.70769700000000002</v>
      </c>
      <c r="G4352" s="4">
        <v>71735</v>
      </c>
      <c r="H4352" s="4">
        <v>614</v>
      </c>
      <c r="I4352" t="s">
        <v>3</v>
      </c>
      <c r="J4352" s="2">
        <v>67.5</v>
      </c>
      <c r="K4352" s="4">
        <v>11250</v>
      </c>
      <c r="L4352" s="4">
        <v>368</v>
      </c>
      <c r="M4352" s="23">
        <v>1.9640999999999999E-3</v>
      </c>
    </row>
    <row r="4353" spans="1:13" hidden="1" x14ac:dyDescent="0.25">
      <c r="A4353" t="s">
        <v>6217</v>
      </c>
      <c r="B4353" t="s">
        <v>6230</v>
      </c>
      <c r="C4353" t="s">
        <v>6231</v>
      </c>
      <c r="D4353" s="2">
        <v>75</v>
      </c>
      <c r="E4353" s="3">
        <v>0.18099580000000001</v>
      </c>
      <c r="F4353" s="3">
        <v>0.45997320000000003</v>
      </c>
      <c r="G4353" s="4">
        <v>215560</v>
      </c>
      <c r="H4353" s="4">
        <v>2428</v>
      </c>
      <c r="I4353" t="s">
        <v>10</v>
      </c>
      <c r="J4353" s="2">
        <v>72.5</v>
      </c>
      <c r="K4353" s="4">
        <v>42657</v>
      </c>
      <c r="L4353" s="4">
        <v>1637</v>
      </c>
      <c r="M4353" s="23">
        <v>0</v>
      </c>
    </row>
    <row r="4354" spans="1:13" hidden="1" x14ac:dyDescent="0.25">
      <c r="A4354" t="s">
        <v>6217</v>
      </c>
      <c r="B4354" t="s">
        <v>6232</v>
      </c>
      <c r="C4354" t="s">
        <v>6233</v>
      </c>
      <c r="D4354" s="2">
        <v>72.5</v>
      </c>
      <c r="E4354" s="3">
        <v>0.23406260000000001</v>
      </c>
      <c r="F4354" s="3">
        <v>0.6468971</v>
      </c>
      <c r="G4354" s="4">
        <v>44720</v>
      </c>
      <c r="H4354" s="4">
        <v>360</v>
      </c>
      <c r="I4354" t="s">
        <v>3</v>
      </c>
      <c r="J4354" s="2">
        <v>65</v>
      </c>
      <c r="K4354" s="4">
        <v>6444</v>
      </c>
      <c r="L4354" s="4">
        <v>204</v>
      </c>
      <c r="M4354" s="23">
        <v>0</v>
      </c>
    </row>
    <row r="4355" spans="1:13" hidden="1" x14ac:dyDescent="0.25">
      <c r="A4355" t="s">
        <v>6217</v>
      </c>
      <c r="B4355" t="s">
        <v>6234</v>
      </c>
      <c r="C4355" t="s">
        <v>52</v>
      </c>
      <c r="D4355" s="2">
        <v>72.5</v>
      </c>
      <c r="E4355" s="3">
        <v>0.1871767</v>
      </c>
      <c r="F4355" s="3">
        <v>0.68411699999999998</v>
      </c>
      <c r="G4355" s="4">
        <v>47763</v>
      </c>
      <c r="H4355" s="4">
        <v>382</v>
      </c>
      <c r="I4355" t="s">
        <v>3</v>
      </c>
      <c r="J4355" s="2">
        <v>52.5</v>
      </c>
      <c r="K4355" s="4">
        <v>5819</v>
      </c>
      <c r="L4355" s="4">
        <v>196</v>
      </c>
      <c r="M4355" s="23">
        <v>2.1201000000000002E-3</v>
      </c>
    </row>
    <row r="4356" spans="1:13" hidden="1" x14ac:dyDescent="0.25">
      <c r="A4356" t="s">
        <v>6217</v>
      </c>
      <c r="B4356" t="s">
        <v>6235</v>
      </c>
      <c r="C4356" t="s">
        <v>6236</v>
      </c>
      <c r="D4356" s="2">
        <v>72.5</v>
      </c>
      <c r="E4356" s="3">
        <v>0.1419493</v>
      </c>
      <c r="F4356" s="3">
        <v>0.54335690000000003</v>
      </c>
      <c r="G4356" s="4">
        <v>165970</v>
      </c>
      <c r="H4356" s="4">
        <v>1751</v>
      </c>
      <c r="I4356" t="s">
        <v>10</v>
      </c>
      <c r="J4356" s="2">
        <v>65</v>
      </c>
      <c r="K4356" s="4">
        <v>26767</v>
      </c>
      <c r="L4356" s="4">
        <v>1087</v>
      </c>
      <c r="M4356" s="23">
        <v>8.0011000000000006E-3</v>
      </c>
    </row>
    <row r="4357" spans="1:13" hidden="1" x14ac:dyDescent="0.25">
      <c r="A4357" t="s">
        <v>6217</v>
      </c>
      <c r="B4357" t="s">
        <v>6237</v>
      </c>
      <c r="C4357" t="s">
        <v>6238</v>
      </c>
      <c r="D4357" s="2">
        <v>72.5</v>
      </c>
      <c r="E4357" s="3">
        <v>0.2402553</v>
      </c>
      <c r="F4357" s="3">
        <v>0.99988929999999998</v>
      </c>
      <c r="G4357" s="4">
        <v>9036</v>
      </c>
      <c r="H4357" s="4">
        <v>108</v>
      </c>
      <c r="I4357" t="s">
        <v>20</v>
      </c>
      <c r="J4357" s="2">
        <v>82.5</v>
      </c>
      <c r="K4357" s="4">
        <v>9036</v>
      </c>
      <c r="L4357" s="4">
        <v>108</v>
      </c>
      <c r="M4357" s="23">
        <v>0</v>
      </c>
    </row>
    <row r="4358" spans="1:13" hidden="1" x14ac:dyDescent="0.25">
      <c r="A4358" t="s">
        <v>6217</v>
      </c>
      <c r="B4358" t="s">
        <v>6239</v>
      </c>
      <c r="C4358" t="s">
        <v>6233</v>
      </c>
      <c r="D4358" s="2">
        <v>72.5</v>
      </c>
      <c r="E4358" s="3">
        <v>0.1491304</v>
      </c>
      <c r="F4358" s="3">
        <v>0.50475409999999998</v>
      </c>
      <c r="G4358" s="4">
        <v>140200</v>
      </c>
      <c r="H4358" s="4">
        <v>1299</v>
      </c>
      <c r="I4358" t="s">
        <v>17</v>
      </c>
      <c r="J4358" s="2">
        <v>62.5</v>
      </c>
      <c r="K4358" s="4">
        <v>19704</v>
      </c>
      <c r="L4358" s="4">
        <v>806</v>
      </c>
      <c r="M4358" s="23">
        <v>2.787E-4</v>
      </c>
    </row>
    <row r="4359" spans="1:13" hidden="1" x14ac:dyDescent="0.25">
      <c r="A4359" t="s">
        <v>6217</v>
      </c>
      <c r="B4359" t="s">
        <v>6240</v>
      </c>
      <c r="C4359" t="s">
        <v>6221</v>
      </c>
      <c r="D4359" s="2">
        <v>72.5</v>
      </c>
      <c r="E4359" s="3">
        <v>0.1738845</v>
      </c>
      <c r="F4359" s="3">
        <v>0.41558410000000001</v>
      </c>
      <c r="G4359" s="4">
        <v>1098679</v>
      </c>
      <c r="H4359" s="4">
        <v>205820</v>
      </c>
      <c r="I4359" t="s">
        <v>10</v>
      </c>
      <c r="J4359" s="2">
        <v>92.5</v>
      </c>
      <c r="K4359" s="4">
        <v>797444</v>
      </c>
      <c r="L4359" s="4">
        <v>201435</v>
      </c>
      <c r="M4359" s="23">
        <v>0.13228119999999999</v>
      </c>
    </row>
    <row r="4360" spans="1:13" hidden="1" x14ac:dyDescent="0.25">
      <c r="A4360" t="s">
        <v>6217</v>
      </c>
      <c r="B4360" t="s">
        <v>6241</v>
      </c>
      <c r="C4360" t="s">
        <v>6221</v>
      </c>
      <c r="D4360" s="2">
        <v>70</v>
      </c>
      <c r="E4360" s="3">
        <v>0.33047300000000002</v>
      </c>
      <c r="F4360" s="3">
        <v>0.76181779999999999</v>
      </c>
      <c r="G4360" s="4">
        <v>22530</v>
      </c>
      <c r="H4360" s="4">
        <v>257</v>
      </c>
      <c r="I4360" t="s">
        <v>20</v>
      </c>
      <c r="J4360" s="2">
        <v>65</v>
      </c>
      <c r="K4360" s="4">
        <v>4304</v>
      </c>
      <c r="L4360" s="4">
        <v>170</v>
      </c>
      <c r="M4360" s="23">
        <v>0</v>
      </c>
    </row>
    <row r="4361" spans="1:13" hidden="1" x14ac:dyDescent="0.25">
      <c r="A4361" t="s">
        <v>6217</v>
      </c>
      <c r="B4361" t="s">
        <v>5023</v>
      </c>
      <c r="C4361" t="s">
        <v>6221</v>
      </c>
      <c r="D4361" s="2">
        <v>70</v>
      </c>
      <c r="E4361" s="3">
        <v>0.1456344</v>
      </c>
      <c r="F4361" s="3">
        <v>0.38321620000000001</v>
      </c>
      <c r="G4361" s="4">
        <v>230298</v>
      </c>
      <c r="H4361" s="4">
        <v>2170</v>
      </c>
      <c r="I4361" t="s">
        <v>10</v>
      </c>
      <c r="J4361" s="2">
        <v>62.5</v>
      </c>
      <c r="K4361" s="4">
        <v>34285</v>
      </c>
      <c r="L4361" s="4">
        <v>1369</v>
      </c>
      <c r="M4361" s="23">
        <v>0</v>
      </c>
    </row>
    <row r="4362" spans="1:13" hidden="1" x14ac:dyDescent="0.25">
      <c r="A4362" t="s">
        <v>6217</v>
      </c>
      <c r="B4362" t="s">
        <v>331</v>
      </c>
      <c r="C4362" t="s">
        <v>6221</v>
      </c>
      <c r="D4362" s="2">
        <v>70</v>
      </c>
      <c r="E4362" s="3">
        <v>0.21111969999999999</v>
      </c>
      <c r="F4362" s="3">
        <v>0.56975759999999998</v>
      </c>
      <c r="G4362" s="4">
        <v>53241</v>
      </c>
      <c r="H4362" s="4">
        <v>309</v>
      </c>
      <c r="I4362" t="s">
        <v>3</v>
      </c>
      <c r="J4362" s="2">
        <v>42.5</v>
      </c>
      <c r="K4362" s="4">
        <v>4694</v>
      </c>
      <c r="L4362" s="4">
        <v>148</v>
      </c>
      <c r="M4362" s="23">
        <v>0</v>
      </c>
    </row>
    <row r="4363" spans="1:13" hidden="1" x14ac:dyDescent="0.25">
      <c r="A4363" t="s">
        <v>6217</v>
      </c>
      <c r="B4363" t="s">
        <v>6242</v>
      </c>
      <c r="C4363" t="s">
        <v>6219</v>
      </c>
      <c r="D4363" s="2">
        <v>70</v>
      </c>
      <c r="E4363" s="3">
        <v>0.17677319999999999</v>
      </c>
      <c r="F4363" s="3">
        <v>0.59086689999999997</v>
      </c>
      <c r="G4363" s="4">
        <v>44497</v>
      </c>
      <c r="H4363" s="4">
        <v>315</v>
      </c>
      <c r="I4363" t="s">
        <v>3</v>
      </c>
      <c r="J4363" s="2">
        <v>40</v>
      </c>
      <c r="K4363" s="4">
        <v>4294</v>
      </c>
      <c r="L4363" s="4">
        <v>145</v>
      </c>
      <c r="M4363" s="23">
        <v>0</v>
      </c>
    </row>
    <row r="4364" spans="1:13" hidden="1" x14ac:dyDescent="0.25">
      <c r="A4364" t="s">
        <v>6217</v>
      </c>
      <c r="B4364" t="s">
        <v>165</v>
      </c>
      <c r="C4364" t="s">
        <v>6243</v>
      </c>
      <c r="D4364" s="2">
        <v>70</v>
      </c>
      <c r="E4364" s="3">
        <v>0.111345</v>
      </c>
      <c r="F4364" s="3">
        <v>0.9998956</v>
      </c>
      <c r="G4364" s="4">
        <v>9574</v>
      </c>
      <c r="H4364" s="4">
        <v>222</v>
      </c>
      <c r="I4364" t="s">
        <v>20</v>
      </c>
      <c r="J4364" s="2">
        <v>92.5</v>
      </c>
      <c r="K4364" s="4">
        <v>9574</v>
      </c>
      <c r="L4364" s="4">
        <v>222</v>
      </c>
      <c r="M4364" s="23">
        <v>0</v>
      </c>
    </row>
    <row r="4365" spans="1:13" hidden="1" x14ac:dyDescent="0.25">
      <c r="A4365" t="s">
        <v>6217</v>
      </c>
      <c r="B4365" t="s">
        <v>6244</v>
      </c>
      <c r="C4365" t="s">
        <v>6245</v>
      </c>
      <c r="D4365" s="2">
        <v>70</v>
      </c>
      <c r="E4365" s="3">
        <v>0.15603210000000001</v>
      </c>
      <c r="F4365" s="3">
        <v>0.99992029999999998</v>
      </c>
      <c r="G4365" s="4">
        <v>12552</v>
      </c>
      <c r="H4365" s="4">
        <v>100</v>
      </c>
      <c r="I4365" t="s">
        <v>20</v>
      </c>
      <c r="J4365" s="2">
        <v>42.5</v>
      </c>
      <c r="K4365" s="4">
        <v>2257</v>
      </c>
      <c r="L4365" s="4">
        <v>60</v>
      </c>
      <c r="M4365" s="23">
        <v>0</v>
      </c>
    </row>
    <row r="4366" spans="1:13" hidden="1" x14ac:dyDescent="0.25">
      <c r="A4366" t="s">
        <v>6217</v>
      </c>
      <c r="B4366" t="s">
        <v>289</v>
      </c>
      <c r="C4366" t="s">
        <v>6246</v>
      </c>
      <c r="D4366" s="2">
        <v>70</v>
      </c>
      <c r="E4366" s="3">
        <v>0.20020950000000001</v>
      </c>
      <c r="F4366" s="3">
        <v>0.69604900000000003</v>
      </c>
      <c r="G4366" s="4">
        <v>31341</v>
      </c>
      <c r="H4366" s="4">
        <v>221</v>
      </c>
      <c r="I4366" t="s">
        <v>3</v>
      </c>
      <c r="J4366" s="2">
        <v>37.5</v>
      </c>
      <c r="K4366" s="4">
        <v>3109</v>
      </c>
      <c r="L4366" s="4">
        <v>111</v>
      </c>
      <c r="M4366" s="23">
        <v>5.4299999999999997E-4</v>
      </c>
    </row>
    <row r="4367" spans="1:13" hidden="1" x14ac:dyDescent="0.25">
      <c r="A4367" t="s">
        <v>6217</v>
      </c>
      <c r="B4367" t="s">
        <v>6247</v>
      </c>
      <c r="C4367" t="s">
        <v>6248</v>
      </c>
      <c r="D4367" s="2">
        <v>70</v>
      </c>
      <c r="E4367" s="3">
        <v>0.12710440000000001</v>
      </c>
      <c r="F4367" s="3">
        <v>0.98855190000000004</v>
      </c>
      <c r="G4367" s="4">
        <v>21933</v>
      </c>
      <c r="H4367" s="4">
        <v>280</v>
      </c>
      <c r="I4367" t="s">
        <v>3</v>
      </c>
      <c r="J4367" s="2">
        <v>62.5</v>
      </c>
      <c r="K4367" s="4">
        <v>4755</v>
      </c>
      <c r="L4367" s="4">
        <v>190</v>
      </c>
      <c r="M4367" s="23">
        <v>0</v>
      </c>
    </row>
    <row r="4368" spans="1:13" hidden="1" x14ac:dyDescent="0.25">
      <c r="A4368" t="s">
        <v>6217</v>
      </c>
      <c r="B4368" t="s">
        <v>6249</v>
      </c>
      <c r="C4368" t="s">
        <v>6250</v>
      </c>
      <c r="D4368" s="2">
        <v>67.5</v>
      </c>
      <c r="E4368" s="3">
        <v>8.9723200000000003E-2</v>
      </c>
      <c r="F4368" s="3">
        <v>0.99991140000000001</v>
      </c>
      <c r="G4368" s="4">
        <v>11280</v>
      </c>
      <c r="H4368" s="4">
        <v>252</v>
      </c>
      <c r="I4368" t="s">
        <v>3</v>
      </c>
      <c r="J4368" s="2">
        <v>75</v>
      </c>
      <c r="K4368" s="4">
        <v>4288</v>
      </c>
      <c r="L4368" s="4">
        <v>215</v>
      </c>
      <c r="M4368" s="23">
        <v>0</v>
      </c>
    </row>
    <row r="4369" spans="1:13" hidden="1" x14ac:dyDescent="0.25">
      <c r="A4369" t="s">
        <v>6217</v>
      </c>
      <c r="B4369" t="s">
        <v>6251</v>
      </c>
      <c r="C4369" t="s">
        <v>6252</v>
      </c>
      <c r="D4369" s="2">
        <v>67.5</v>
      </c>
      <c r="E4369" s="3">
        <v>0.1640162</v>
      </c>
      <c r="F4369" s="3">
        <v>0.63517469999999998</v>
      </c>
      <c r="G4369" s="4">
        <v>36036</v>
      </c>
      <c r="H4369" s="4">
        <v>404</v>
      </c>
      <c r="I4369" t="s">
        <v>3</v>
      </c>
      <c r="J4369" s="2">
        <v>65</v>
      </c>
      <c r="K4369" s="4">
        <v>6422</v>
      </c>
      <c r="L4369" s="4">
        <v>259</v>
      </c>
      <c r="M4369" s="23">
        <v>0</v>
      </c>
    </row>
    <row r="4370" spans="1:13" hidden="1" x14ac:dyDescent="0.25">
      <c r="A4370" t="s">
        <v>6217</v>
      </c>
      <c r="B4370" t="s">
        <v>6253</v>
      </c>
      <c r="C4370" t="s">
        <v>4863</v>
      </c>
      <c r="D4370" s="2">
        <v>67.5</v>
      </c>
      <c r="E4370" s="3">
        <v>0.14942040000000001</v>
      </c>
      <c r="F4370" s="3">
        <v>0.98375829999999997</v>
      </c>
      <c r="G4370" s="4">
        <v>16899</v>
      </c>
      <c r="H4370" s="4">
        <v>218</v>
      </c>
      <c r="I4370" t="s">
        <v>3</v>
      </c>
      <c r="J4370" s="2">
        <v>62.5</v>
      </c>
      <c r="K4370" s="4">
        <v>3488</v>
      </c>
      <c r="L4370" s="4">
        <v>153</v>
      </c>
      <c r="M4370" s="23">
        <v>0</v>
      </c>
    </row>
    <row r="4371" spans="1:13" hidden="1" x14ac:dyDescent="0.25">
      <c r="A4371" t="s">
        <v>6217</v>
      </c>
      <c r="B4371" t="s">
        <v>6254</v>
      </c>
      <c r="C4371" t="s">
        <v>6236</v>
      </c>
      <c r="D4371" s="2">
        <v>67.5</v>
      </c>
      <c r="E4371" s="3">
        <v>0.16587679999999999</v>
      </c>
      <c r="F4371" s="3">
        <v>0.866255</v>
      </c>
      <c r="G4371" s="4">
        <v>16976</v>
      </c>
      <c r="H4371" s="4">
        <v>162</v>
      </c>
      <c r="I4371" t="s">
        <v>3</v>
      </c>
      <c r="J4371" s="2">
        <v>47.5</v>
      </c>
      <c r="K4371" s="4">
        <v>2940</v>
      </c>
      <c r="L4371" s="4">
        <v>102</v>
      </c>
      <c r="M4371" s="23">
        <v>0</v>
      </c>
    </row>
    <row r="4372" spans="1:13" hidden="1" x14ac:dyDescent="0.25">
      <c r="A4372" t="s">
        <v>6217</v>
      </c>
      <c r="B4372" t="s">
        <v>233</v>
      </c>
      <c r="C4372" t="s">
        <v>6221</v>
      </c>
      <c r="D4372" s="2">
        <v>67.5</v>
      </c>
      <c r="E4372" s="3">
        <v>0.12339459999999999</v>
      </c>
      <c r="F4372" s="3">
        <v>0.3321017</v>
      </c>
      <c r="G4372" s="4">
        <v>281145</v>
      </c>
      <c r="H4372" s="4">
        <v>2256</v>
      </c>
      <c r="I4372" t="s">
        <v>10</v>
      </c>
      <c r="J4372" s="2">
        <v>57.5</v>
      </c>
      <c r="K4372" s="4">
        <v>32989</v>
      </c>
      <c r="L4372" s="4">
        <v>1302</v>
      </c>
      <c r="M4372" s="23">
        <v>0</v>
      </c>
    </row>
    <row r="4373" spans="1:13" hidden="1" x14ac:dyDescent="0.25">
      <c r="A4373" t="s">
        <v>6217</v>
      </c>
      <c r="B4373" t="s">
        <v>6255</v>
      </c>
      <c r="C4373" t="s">
        <v>6256</v>
      </c>
      <c r="D4373" s="2">
        <v>65</v>
      </c>
      <c r="E4373" s="3">
        <v>0.21669749999999999</v>
      </c>
      <c r="F4373" s="3">
        <v>0.99982919999999997</v>
      </c>
      <c r="G4373" s="4">
        <v>5853</v>
      </c>
      <c r="H4373" s="4">
        <v>81</v>
      </c>
      <c r="I4373" t="s">
        <v>20</v>
      </c>
      <c r="J4373" s="2">
        <v>47.5</v>
      </c>
      <c r="K4373" s="4">
        <v>1353</v>
      </c>
      <c r="L4373" s="4">
        <v>52</v>
      </c>
      <c r="M4373" s="23">
        <v>2.6657E-3</v>
      </c>
    </row>
    <row r="4374" spans="1:13" hidden="1" x14ac:dyDescent="0.25">
      <c r="A4374" t="s">
        <v>6217</v>
      </c>
      <c r="B4374" t="s">
        <v>6257</v>
      </c>
      <c r="C4374" t="s">
        <v>6258</v>
      </c>
      <c r="D4374" s="2">
        <v>65</v>
      </c>
      <c r="E4374" s="3">
        <v>0.12719829999999999</v>
      </c>
      <c r="F4374" s="3">
        <v>0.51428220000000002</v>
      </c>
      <c r="G4374" s="4">
        <v>75762</v>
      </c>
      <c r="H4374" s="4">
        <v>816</v>
      </c>
      <c r="I4374" t="s">
        <v>17</v>
      </c>
      <c r="J4374" s="2">
        <v>65</v>
      </c>
      <c r="K4374" s="4">
        <v>14989</v>
      </c>
      <c r="L4374" s="4">
        <v>571</v>
      </c>
      <c r="M4374" s="23">
        <v>0</v>
      </c>
    </row>
    <row r="4375" spans="1:13" hidden="1" x14ac:dyDescent="0.25">
      <c r="A4375" t="s">
        <v>6217</v>
      </c>
      <c r="B4375" t="s">
        <v>6259</v>
      </c>
      <c r="C4375" t="s">
        <v>6260</v>
      </c>
      <c r="D4375" s="2">
        <v>65</v>
      </c>
      <c r="E4375" s="3">
        <v>0.15403410000000001</v>
      </c>
      <c r="F4375" s="3">
        <v>0.96657680000000001</v>
      </c>
      <c r="G4375" s="4">
        <v>14691</v>
      </c>
      <c r="H4375" s="4">
        <v>225</v>
      </c>
      <c r="I4375" t="s">
        <v>20</v>
      </c>
      <c r="J4375" s="2">
        <v>70</v>
      </c>
      <c r="K4375" s="4">
        <v>4056</v>
      </c>
      <c r="L4375" s="4">
        <v>170</v>
      </c>
      <c r="M4375" s="23">
        <v>0</v>
      </c>
    </row>
    <row r="4376" spans="1:13" hidden="1" x14ac:dyDescent="0.25">
      <c r="A4376" t="s">
        <v>6217</v>
      </c>
      <c r="B4376" t="s">
        <v>6261</v>
      </c>
      <c r="C4376" t="s">
        <v>6262</v>
      </c>
      <c r="D4376" s="2">
        <v>65</v>
      </c>
      <c r="E4376" s="3">
        <v>0.1133074</v>
      </c>
      <c r="F4376" s="3">
        <v>0.99990040000000002</v>
      </c>
      <c r="G4376" s="4">
        <v>10037</v>
      </c>
      <c r="H4376" s="4">
        <v>123</v>
      </c>
      <c r="I4376" t="s">
        <v>20</v>
      </c>
      <c r="J4376" s="2">
        <v>87.5</v>
      </c>
      <c r="K4376" s="4">
        <v>10037</v>
      </c>
      <c r="L4376" s="4">
        <v>123</v>
      </c>
      <c r="M4376" s="23">
        <v>1.7497999999999999E-3</v>
      </c>
    </row>
    <row r="4377" spans="1:13" hidden="1" x14ac:dyDescent="0.25">
      <c r="A4377" t="s">
        <v>6217</v>
      </c>
      <c r="B4377" t="s">
        <v>6263</v>
      </c>
      <c r="C4377" t="s">
        <v>6264</v>
      </c>
      <c r="D4377" s="2">
        <v>62.5</v>
      </c>
      <c r="E4377" s="3">
        <v>0.1120734</v>
      </c>
      <c r="F4377" s="3">
        <v>0.5244588</v>
      </c>
      <c r="G4377" s="4">
        <v>50390</v>
      </c>
      <c r="H4377" s="4">
        <v>654</v>
      </c>
      <c r="I4377" t="s">
        <v>3</v>
      </c>
      <c r="J4377" s="2">
        <v>57.5</v>
      </c>
      <c r="K4377" s="4">
        <v>9060</v>
      </c>
      <c r="L4377" s="4">
        <v>428</v>
      </c>
      <c r="M4377" s="23">
        <v>0</v>
      </c>
    </row>
    <row r="4378" spans="1:13" hidden="1" x14ac:dyDescent="0.25">
      <c r="A4378" t="s">
        <v>6217</v>
      </c>
      <c r="B4378" t="s">
        <v>6265</v>
      </c>
      <c r="C4378" t="s">
        <v>6221</v>
      </c>
      <c r="D4378" s="2">
        <v>62.5</v>
      </c>
      <c r="E4378" s="3">
        <v>0.2192066</v>
      </c>
      <c r="F4378" s="3">
        <v>0.3961076</v>
      </c>
      <c r="G4378" s="4">
        <v>29512</v>
      </c>
      <c r="H4378" s="4">
        <v>209</v>
      </c>
      <c r="I4378" t="s">
        <v>3</v>
      </c>
      <c r="J4378" s="2">
        <v>37.5</v>
      </c>
      <c r="K4378" s="4">
        <v>2891</v>
      </c>
      <c r="L4378" s="4">
        <v>109</v>
      </c>
      <c r="M4378" s="23">
        <v>0</v>
      </c>
    </row>
    <row r="4379" spans="1:13" hidden="1" x14ac:dyDescent="0.25">
      <c r="A4379" t="s">
        <v>6217</v>
      </c>
      <c r="B4379" t="s">
        <v>6266</v>
      </c>
      <c r="C4379" t="s">
        <v>6267</v>
      </c>
      <c r="D4379" s="2">
        <v>62.5</v>
      </c>
      <c r="E4379" s="3">
        <v>0.1177943</v>
      </c>
      <c r="F4379" s="3">
        <v>0.99987570000000003</v>
      </c>
      <c r="G4379" s="4">
        <v>8047</v>
      </c>
      <c r="H4379" s="4">
        <v>140</v>
      </c>
      <c r="I4379" t="s">
        <v>20</v>
      </c>
      <c r="J4379" s="2">
        <v>67.5</v>
      </c>
      <c r="K4379" s="4">
        <v>2502</v>
      </c>
      <c r="L4379" s="4">
        <v>115</v>
      </c>
      <c r="M4379" s="23">
        <v>0</v>
      </c>
    </row>
    <row r="4380" spans="1:13" hidden="1" x14ac:dyDescent="0.25">
      <c r="A4380" t="s">
        <v>6217</v>
      </c>
      <c r="B4380" t="s">
        <v>6268</v>
      </c>
      <c r="C4380" t="s">
        <v>6269</v>
      </c>
      <c r="D4380" s="2">
        <v>60</v>
      </c>
      <c r="E4380" s="3">
        <v>0.1160236</v>
      </c>
      <c r="F4380" s="3">
        <v>0.9998475</v>
      </c>
      <c r="G4380" s="4">
        <v>6558</v>
      </c>
      <c r="H4380" s="4">
        <v>193</v>
      </c>
      <c r="I4380" t="s">
        <v>20</v>
      </c>
      <c r="J4380" s="2">
        <v>90</v>
      </c>
      <c r="K4380" s="4">
        <v>6558</v>
      </c>
      <c r="L4380" s="4">
        <v>193</v>
      </c>
      <c r="M4380" s="23">
        <v>1.9461000000000001E-3</v>
      </c>
    </row>
    <row r="4381" spans="1:13" hidden="1" x14ac:dyDescent="0.25">
      <c r="A4381" t="s">
        <v>6217</v>
      </c>
      <c r="B4381" t="s">
        <v>6270</v>
      </c>
      <c r="C4381" t="s">
        <v>6252</v>
      </c>
      <c r="D4381" s="2">
        <v>60</v>
      </c>
      <c r="E4381" s="3">
        <v>0.1651677</v>
      </c>
      <c r="F4381" s="3">
        <v>0.58793200000000001</v>
      </c>
      <c r="G4381" s="4">
        <v>18016</v>
      </c>
      <c r="H4381" s="4">
        <v>164</v>
      </c>
      <c r="I4381" t="s">
        <v>3</v>
      </c>
      <c r="J4381" s="2">
        <v>40</v>
      </c>
      <c r="K4381" s="4">
        <v>2540</v>
      </c>
      <c r="L4381" s="4">
        <v>104</v>
      </c>
      <c r="M4381" s="23">
        <v>0</v>
      </c>
    </row>
    <row r="4382" spans="1:13" hidden="1" x14ac:dyDescent="0.25">
      <c r="A4382" t="s">
        <v>6217</v>
      </c>
      <c r="B4382" t="s">
        <v>6271</v>
      </c>
      <c r="C4382" t="s">
        <v>2303</v>
      </c>
      <c r="D4382" s="2">
        <v>60</v>
      </c>
      <c r="E4382" s="3">
        <v>0.10544829999999999</v>
      </c>
      <c r="F4382" s="3">
        <v>0.72492999999999996</v>
      </c>
      <c r="G4382" s="4">
        <v>31085</v>
      </c>
      <c r="H4382" s="4">
        <v>491</v>
      </c>
      <c r="I4382" t="s">
        <v>3</v>
      </c>
      <c r="J4382" s="2">
        <v>67.5</v>
      </c>
      <c r="K4382" s="4">
        <v>8034</v>
      </c>
      <c r="L4382" s="4">
        <v>361</v>
      </c>
      <c r="M4382" s="23">
        <v>0</v>
      </c>
    </row>
    <row r="4383" spans="1:13" hidden="1" x14ac:dyDescent="0.25">
      <c r="A4383" t="s">
        <v>6217</v>
      </c>
      <c r="B4383" t="s">
        <v>6272</v>
      </c>
      <c r="C4383" t="s">
        <v>6273</v>
      </c>
      <c r="D4383" s="2">
        <v>57.5</v>
      </c>
      <c r="E4383" s="3">
        <v>9.7920999999999994E-2</v>
      </c>
      <c r="F4383" s="3">
        <v>0.77025670000000002</v>
      </c>
      <c r="G4383" s="4">
        <v>20733</v>
      </c>
      <c r="H4383" s="4">
        <v>221</v>
      </c>
      <c r="I4383" t="s">
        <v>3</v>
      </c>
      <c r="J4383" s="2">
        <v>50</v>
      </c>
      <c r="K4383" s="4">
        <v>4455</v>
      </c>
      <c r="L4383" s="4">
        <v>141</v>
      </c>
      <c r="M4383" s="23">
        <v>0</v>
      </c>
    </row>
    <row r="4384" spans="1:13" hidden="1" x14ac:dyDescent="0.25">
      <c r="A4384" t="s">
        <v>6217</v>
      </c>
      <c r="B4384" t="s">
        <v>6274</v>
      </c>
      <c r="C4384" t="s">
        <v>6275</v>
      </c>
      <c r="D4384" s="2">
        <v>57.5</v>
      </c>
      <c r="E4384" s="3">
        <v>0.20218729999999999</v>
      </c>
      <c r="F4384" s="3">
        <v>0.84086090000000002</v>
      </c>
      <c r="G4384" s="4">
        <v>7931</v>
      </c>
      <c r="H4384" s="4">
        <v>100</v>
      </c>
      <c r="I4384" t="s">
        <v>20</v>
      </c>
      <c r="J4384" s="2">
        <v>40</v>
      </c>
      <c r="K4384" s="4">
        <v>1404</v>
      </c>
      <c r="L4384" s="4">
        <v>56</v>
      </c>
      <c r="M4384" s="23">
        <v>0</v>
      </c>
    </row>
    <row r="4385" spans="1:13" hidden="1" x14ac:dyDescent="0.25">
      <c r="A4385" t="s">
        <v>6217</v>
      </c>
      <c r="B4385" t="s">
        <v>6276</v>
      </c>
      <c r="C4385" t="s">
        <v>6277</v>
      </c>
      <c r="D4385" s="2">
        <v>57.5</v>
      </c>
      <c r="E4385" s="3">
        <v>0.16297519999999999</v>
      </c>
      <c r="F4385" s="3">
        <v>0.98460999999999999</v>
      </c>
      <c r="G4385" s="4">
        <v>8381</v>
      </c>
      <c r="H4385" s="4">
        <v>97</v>
      </c>
      <c r="I4385" t="s">
        <v>20</v>
      </c>
      <c r="J4385" s="2">
        <v>45</v>
      </c>
      <c r="K4385" s="4">
        <v>1504</v>
      </c>
      <c r="L4385" s="4">
        <v>75</v>
      </c>
      <c r="M4385" s="23">
        <v>0</v>
      </c>
    </row>
    <row r="4386" spans="1:13" hidden="1" x14ac:dyDescent="0.25">
      <c r="A4386" t="s">
        <v>6217</v>
      </c>
      <c r="B4386" t="s">
        <v>4936</v>
      </c>
      <c r="C4386" t="s">
        <v>6231</v>
      </c>
      <c r="D4386" s="2">
        <v>57.5</v>
      </c>
      <c r="E4386" s="3">
        <v>8.6287199999999994E-2</v>
      </c>
      <c r="F4386" s="3">
        <v>0.35065639999999998</v>
      </c>
      <c r="G4386" s="4">
        <v>78236</v>
      </c>
      <c r="H4386" s="4">
        <v>931</v>
      </c>
      <c r="I4386" t="s">
        <v>17</v>
      </c>
      <c r="J4386" s="2">
        <v>57.5</v>
      </c>
      <c r="K4386" s="4">
        <v>15752</v>
      </c>
      <c r="L4386" s="4">
        <v>625</v>
      </c>
      <c r="M4386" s="23">
        <v>0</v>
      </c>
    </row>
    <row r="4387" spans="1:13" hidden="1" x14ac:dyDescent="0.25">
      <c r="A4387" t="s">
        <v>6217</v>
      </c>
      <c r="B4387" t="s">
        <v>6278</v>
      </c>
      <c r="C4387" t="s">
        <v>6279</v>
      </c>
      <c r="D4387" s="2">
        <v>55</v>
      </c>
      <c r="E4387" s="3">
        <v>0.1163932</v>
      </c>
      <c r="F4387" s="3">
        <v>0.99984390000000001</v>
      </c>
      <c r="G4387" s="4">
        <v>6405</v>
      </c>
      <c r="H4387" s="4">
        <v>111</v>
      </c>
      <c r="I4387" t="s">
        <v>20</v>
      </c>
      <c r="J4387" s="2">
        <v>80</v>
      </c>
      <c r="K4387" s="4">
        <v>6405</v>
      </c>
      <c r="L4387" s="4">
        <v>111</v>
      </c>
      <c r="M4387" s="23">
        <v>4.4159000000000004E-3</v>
      </c>
    </row>
    <row r="4388" spans="1:13" hidden="1" x14ac:dyDescent="0.25">
      <c r="A4388" t="s">
        <v>6217</v>
      </c>
      <c r="B4388" t="s">
        <v>6280</v>
      </c>
      <c r="C4388" t="s">
        <v>6281</v>
      </c>
      <c r="D4388" s="2">
        <v>55</v>
      </c>
      <c r="E4388" s="3">
        <v>0.130943</v>
      </c>
      <c r="F4388" s="3">
        <v>0.99983350000000004</v>
      </c>
      <c r="G4388" s="4">
        <v>6004</v>
      </c>
      <c r="H4388" s="4">
        <v>88</v>
      </c>
      <c r="I4388" t="s">
        <v>20</v>
      </c>
      <c r="J4388" s="2">
        <v>50</v>
      </c>
      <c r="K4388" s="4">
        <v>1483</v>
      </c>
      <c r="L4388" s="4">
        <v>62</v>
      </c>
      <c r="M4388" s="23">
        <v>0</v>
      </c>
    </row>
    <row r="4389" spans="1:13" hidden="1" x14ac:dyDescent="0.25">
      <c r="A4389" t="s">
        <v>6217</v>
      </c>
      <c r="B4389" t="s">
        <v>6282</v>
      </c>
      <c r="C4389" t="s">
        <v>3799</v>
      </c>
      <c r="D4389" s="2">
        <v>55</v>
      </c>
      <c r="E4389" s="3">
        <v>0.125385</v>
      </c>
      <c r="F4389" s="3">
        <v>0.54377540000000002</v>
      </c>
      <c r="G4389" s="4">
        <v>26173</v>
      </c>
      <c r="H4389" s="4">
        <v>260</v>
      </c>
      <c r="I4389" t="s">
        <v>3</v>
      </c>
      <c r="J4389" s="2">
        <v>52.5</v>
      </c>
      <c r="K4389" s="4">
        <v>5162</v>
      </c>
      <c r="L4389" s="4">
        <v>178</v>
      </c>
      <c r="M4389" s="23">
        <v>1.0156E-3</v>
      </c>
    </row>
    <row r="4390" spans="1:13" hidden="1" x14ac:dyDescent="0.25">
      <c r="A4390" t="s">
        <v>6217</v>
      </c>
      <c r="B4390" t="s">
        <v>6283</v>
      </c>
      <c r="C4390" t="s">
        <v>6284</v>
      </c>
      <c r="D4390" s="2">
        <v>55</v>
      </c>
      <c r="E4390" s="3">
        <v>8.6487999999999995E-2</v>
      </c>
      <c r="F4390" s="3">
        <v>0.46081509999999998</v>
      </c>
      <c r="G4390" s="4">
        <v>81538</v>
      </c>
      <c r="H4390" s="4">
        <v>680</v>
      </c>
      <c r="I4390" t="s">
        <v>17</v>
      </c>
      <c r="J4390" s="2">
        <v>47.5</v>
      </c>
      <c r="K4390" s="4">
        <v>9589</v>
      </c>
      <c r="L4390" s="4">
        <v>353</v>
      </c>
      <c r="M4390" s="23">
        <v>3.9543E-3</v>
      </c>
    </row>
    <row r="4391" spans="1:13" hidden="1" x14ac:dyDescent="0.25">
      <c r="A4391" t="s">
        <v>6217</v>
      </c>
      <c r="B4391" t="s">
        <v>6285</v>
      </c>
      <c r="C4391" t="s">
        <v>6286</v>
      </c>
      <c r="D4391" s="2">
        <v>52.5</v>
      </c>
      <c r="E4391" s="3">
        <v>0.13719400000000001</v>
      </c>
      <c r="F4391" s="3">
        <v>0.72309630000000003</v>
      </c>
      <c r="G4391" s="4">
        <v>8043</v>
      </c>
      <c r="H4391" s="4">
        <v>173</v>
      </c>
      <c r="I4391" t="s">
        <v>20</v>
      </c>
      <c r="J4391" s="2">
        <v>45</v>
      </c>
      <c r="K4391" s="4">
        <v>1773</v>
      </c>
      <c r="L4391" s="4">
        <v>70</v>
      </c>
      <c r="M4391" s="23">
        <v>2.2856999999999999E-3</v>
      </c>
    </row>
    <row r="4392" spans="1:13" hidden="1" x14ac:dyDescent="0.25">
      <c r="A4392" t="s">
        <v>6217</v>
      </c>
      <c r="B4392" t="s">
        <v>6287</v>
      </c>
      <c r="C4392" t="s">
        <v>6288</v>
      </c>
      <c r="D4392" s="2">
        <v>50</v>
      </c>
      <c r="E4392" s="3">
        <v>6.7580899999999999E-2</v>
      </c>
      <c r="F4392" s="3">
        <v>0.99986640000000004</v>
      </c>
      <c r="G4392" s="4">
        <v>7481</v>
      </c>
      <c r="H4392" s="4">
        <v>138</v>
      </c>
      <c r="I4392" t="s">
        <v>3</v>
      </c>
      <c r="J4392" s="2">
        <v>55</v>
      </c>
      <c r="K4392" s="4">
        <v>2448</v>
      </c>
      <c r="L4392" s="4">
        <v>113</v>
      </c>
      <c r="M4392" s="23">
        <v>9.0339999999999995E-4</v>
      </c>
    </row>
    <row r="4393" spans="1:13" hidden="1" x14ac:dyDescent="0.25">
      <c r="A4393" t="s">
        <v>6217</v>
      </c>
      <c r="B4393" t="s">
        <v>6289</v>
      </c>
      <c r="C4393" t="s">
        <v>6290</v>
      </c>
      <c r="D4393" s="2">
        <v>50</v>
      </c>
      <c r="E4393" s="3">
        <v>6.6567000000000001E-2</v>
      </c>
      <c r="F4393" s="3">
        <v>0.99982040000000005</v>
      </c>
      <c r="G4393" s="4">
        <v>5567</v>
      </c>
      <c r="H4393" s="4">
        <v>160</v>
      </c>
      <c r="I4393" t="s">
        <v>20</v>
      </c>
      <c r="J4393" s="2">
        <v>82.5</v>
      </c>
      <c r="K4393" s="4">
        <v>5567</v>
      </c>
      <c r="L4393" s="4">
        <v>160</v>
      </c>
      <c r="M4393" s="23">
        <v>2.5588999999999998E-3</v>
      </c>
    </row>
    <row r="4394" spans="1:13" hidden="1" x14ac:dyDescent="0.25">
      <c r="A4394" t="s">
        <v>6217</v>
      </c>
      <c r="B4394" t="s">
        <v>6291</v>
      </c>
      <c r="C4394" t="s">
        <v>6221</v>
      </c>
      <c r="D4394" s="2">
        <v>50</v>
      </c>
      <c r="E4394" s="3">
        <v>7.8504699999999997E-2</v>
      </c>
      <c r="F4394" s="3">
        <v>0.55827470000000001</v>
      </c>
      <c r="G4394" s="4">
        <v>35245</v>
      </c>
      <c r="H4394" s="4">
        <v>263</v>
      </c>
      <c r="I4394" t="s">
        <v>3</v>
      </c>
      <c r="J4394" s="2">
        <v>35</v>
      </c>
      <c r="K4394" s="4">
        <v>3320</v>
      </c>
      <c r="L4394" s="4">
        <v>117</v>
      </c>
      <c r="M4394" s="23">
        <v>0</v>
      </c>
    </row>
    <row r="4395" spans="1:13" hidden="1" x14ac:dyDescent="0.25">
      <c r="A4395" t="s">
        <v>6217</v>
      </c>
      <c r="B4395" t="s">
        <v>6292</v>
      </c>
      <c r="C4395" t="s">
        <v>6293</v>
      </c>
      <c r="D4395" s="2">
        <v>50</v>
      </c>
      <c r="E4395" s="3">
        <v>8.7542599999999998E-2</v>
      </c>
      <c r="F4395" s="3">
        <v>0.99981200000000003</v>
      </c>
      <c r="G4395" s="4">
        <v>5319</v>
      </c>
      <c r="H4395" s="4">
        <v>134</v>
      </c>
      <c r="I4395" t="s">
        <v>20</v>
      </c>
      <c r="J4395" s="2">
        <v>80</v>
      </c>
      <c r="K4395" s="4">
        <v>5319</v>
      </c>
      <c r="L4395" s="4">
        <v>134</v>
      </c>
      <c r="M4395" s="23">
        <v>2.4028999999999999E-3</v>
      </c>
    </row>
    <row r="4396" spans="1:13" hidden="1" x14ac:dyDescent="0.25">
      <c r="A4396" t="s">
        <v>6217</v>
      </c>
      <c r="B4396" t="s">
        <v>6294</v>
      </c>
      <c r="C4396" t="s">
        <v>6295</v>
      </c>
      <c r="D4396" s="2">
        <v>50</v>
      </c>
      <c r="E4396" s="3">
        <v>7.0341600000000004E-2</v>
      </c>
      <c r="F4396" s="3">
        <v>0.27551530000000002</v>
      </c>
      <c r="G4396" s="4">
        <v>53040</v>
      </c>
      <c r="H4396" s="4">
        <v>453</v>
      </c>
      <c r="I4396" t="s">
        <v>17</v>
      </c>
      <c r="J4396" s="2">
        <v>45</v>
      </c>
      <c r="K4396" s="4">
        <v>6705</v>
      </c>
      <c r="L4396" s="4">
        <v>258</v>
      </c>
      <c r="M4396" s="23">
        <v>1.9880000000000002E-3</v>
      </c>
    </row>
    <row r="4397" spans="1:13" hidden="1" x14ac:dyDescent="0.25">
      <c r="A4397" t="s">
        <v>6217</v>
      </c>
      <c r="B4397" t="s">
        <v>6296</v>
      </c>
      <c r="C4397" t="s">
        <v>6297</v>
      </c>
      <c r="D4397" s="2">
        <v>50</v>
      </c>
      <c r="E4397" s="3">
        <v>8.9087200000000005E-2</v>
      </c>
      <c r="F4397" s="3">
        <v>0.99981180000000003</v>
      </c>
      <c r="G4397" s="4">
        <v>5312</v>
      </c>
      <c r="H4397" s="4">
        <v>113</v>
      </c>
      <c r="I4397" t="s">
        <v>20</v>
      </c>
      <c r="J4397" s="2">
        <v>45</v>
      </c>
      <c r="K4397" s="4">
        <v>1372</v>
      </c>
      <c r="L4397" s="4">
        <v>74</v>
      </c>
      <c r="M4397" s="23">
        <v>6.2049999999999996E-4</v>
      </c>
    </row>
    <row r="4398" spans="1:13" hidden="1" x14ac:dyDescent="0.25">
      <c r="A4398" t="s">
        <v>6217</v>
      </c>
      <c r="B4398" t="s">
        <v>6298</v>
      </c>
      <c r="C4398" t="s">
        <v>6299</v>
      </c>
      <c r="D4398" s="2">
        <v>47.5</v>
      </c>
      <c r="E4398" s="3">
        <v>0.10457</v>
      </c>
      <c r="F4398" s="3">
        <v>0.99015030000000004</v>
      </c>
      <c r="G4398" s="4">
        <v>5931</v>
      </c>
      <c r="H4398" s="4">
        <v>111</v>
      </c>
      <c r="I4398" t="s">
        <v>20</v>
      </c>
      <c r="J4398" s="2">
        <v>52.5</v>
      </c>
      <c r="K4398" s="4">
        <v>1727</v>
      </c>
      <c r="L4398" s="4">
        <v>81</v>
      </c>
      <c r="M4398" s="23">
        <v>0</v>
      </c>
    </row>
    <row r="4399" spans="1:13" hidden="1" x14ac:dyDescent="0.25">
      <c r="A4399" t="s">
        <v>6217</v>
      </c>
      <c r="B4399" t="s">
        <v>6300</v>
      </c>
      <c r="C4399" t="s">
        <v>6301</v>
      </c>
      <c r="D4399" s="2">
        <v>47.5</v>
      </c>
      <c r="E4399" s="3">
        <v>0.102241</v>
      </c>
      <c r="F4399" s="3">
        <v>0.99979150000000006</v>
      </c>
      <c r="G4399" s="4">
        <v>4795</v>
      </c>
      <c r="H4399" s="4">
        <v>93</v>
      </c>
      <c r="I4399" t="s">
        <v>20</v>
      </c>
      <c r="J4399" s="2">
        <v>62.5</v>
      </c>
      <c r="K4399" s="4">
        <v>2075</v>
      </c>
      <c r="L4399" s="4">
        <v>78</v>
      </c>
      <c r="M4399" s="23">
        <v>5.331E-4</v>
      </c>
    </row>
    <row r="4400" spans="1:13" hidden="1" x14ac:dyDescent="0.25">
      <c r="A4400" t="s">
        <v>6217</v>
      </c>
      <c r="B4400" t="s">
        <v>6302</v>
      </c>
      <c r="C4400" t="s">
        <v>6303</v>
      </c>
      <c r="D4400" s="2">
        <v>47.5</v>
      </c>
      <c r="E4400" s="3">
        <v>6.4995999999999998E-2</v>
      </c>
      <c r="F4400" s="3">
        <v>0.8268664</v>
      </c>
      <c r="G4400" s="4">
        <v>15450</v>
      </c>
      <c r="H4400" s="4">
        <v>178</v>
      </c>
      <c r="I4400" t="s">
        <v>3</v>
      </c>
      <c r="J4400" s="2">
        <v>47.5</v>
      </c>
      <c r="K4400" s="4">
        <v>3466</v>
      </c>
      <c r="L4400" s="4">
        <v>128</v>
      </c>
      <c r="M4400" s="23">
        <v>0</v>
      </c>
    </row>
    <row r="4401" spans="1:13" hidden="1" x14ac:dyDescent="0.25">
      <c r="A4401" t="s">
        <v>6217</v>
      </c>
      <c r="B4401" t="s">
        <v>6304</v>
      </c>
      <c r="C4401" t="s">
        <v>4809</v>
      </c>
      <c r="D4401" s="2">
        <v>47.5</v>
      </c>
      <c r="E4401" s="3">
        <v>0.14477419999999999</v>
      </c>
      <c r="F4401" s="3">
        <v>0.82873240000000004</v>
      </c>
      <c r="G4401" s="4">
        <v>8976</v>
      </c>
      <c r="H4401" s="4">
        <v>68</v>
      </c>
      <c r="I4401" t="s">
        <v>20</v>
      </c>
      <c r="J4401" s="2">
        <v>17.5</v>
      </c>
      <c r="K4401" s="4">
        <v>920</v>
      </c>
      <c r="L4401" s="4">
        <v>42</v>
      </c>
      <c r="M4401" s="23">
        <v>0</v>
      </c>
    </row>
    <row r="4402" spans="1:13" hidden="1" x14ac:dyDescent="0.25">
      <c r="A4402" t="s">
        <v>6217</v>
      </c>
      <c r="B4402" t="s">
        <v>6305</v>
      </c>
      <c r="C4402" t="s">
        <v>6306</v>
      </c>
      <c r="D4402" s="2">
        <v>47.5</v>
      </c>
      <c r="E4402" s="3">
        <v>5.40852E-2</v>
      </c>
      <c r="F4402" s="3">
        <v>0.99982260000000001</v>
      </c>
      <c r="G4402" s="4">
        <v>5636</v>
      </c>
      <c r="H4402" s="4">
        <v>138</v>
      </c>
      <c r="I4402" t="s">
        <v>3</v>
      </c>
      <c r="J4402" s="2">
        <v>80</v>
      </c>
      <c r="K4402" s="4">
        <v>5636</v>
      </c>
      <c r="L4402" s="4">
        <v>138</v>
      </c>
      <c r="M4402" s="23">
        <v>0</v>
      </c>
    </row>
    <row r="4403" spans="1:13" hidden="1" x14ac:dyDescent="0.25">
      <c r="A4403" t="s">
        <v>6217</v>
      </c>
      <c r="B4403" t="s">
        <v>6307</v>
      </c>
      <c r="C4403" t="s">
        <v>6279</v>
      </c>
      <c r="D4403" s="2">
        <v>45</v>
      </c>
      <c r="E4403" s="3">
        <v>4.1308699999999997E-2</v>
      </c>
      <c r="F4403" s="3">
        <v>0.99982009999999999</v>
      </c>
      <c r="G4403" s="4">
        <v>5558</v>
      </c>
      <c r="H4403" s="4">
        <v>113</v>
      </c>
      <c r="I4403" t="s">
        <v>3</v>
      </c>
      <c r="J4403" s="2">
        <v>75</v>
      </c>
      <c r="K4403" s="4">
        <v>5558</v>
      </c>
      <c r="L4403" s="4">
        <v>113</v>
      </c>
      <c r="M4403" s="23">
        <v>1.5012999999999999E-3</v>
      </c>
    </row>
    <row r="4404" spans="1:13" hidden="1" x14ac:dyDescent="0.25">
      <c r="A4404" t="s">
        <v>6217</v>
      </c>
      <c r="B4404" t="s">
        <v>6308</v>
      </c>
      <c r="C4404" t="s">
        <v>6309</v>
      </c>
      <c r="D4404" s="2">
        <v>45</v>
      </c>
      <c r="E4404" s="3">
        <v>0.16489329999999999</v>
      </c>
      <c r="F4404" s="3">
        <v>0.72089009999999998</v>
      </c>
      <c r="G4404" s="4">
        <v>7516</v>
      </c>
      <c r="H4404" s="4">
        <v>76</v>
      </c>
      <c r="I4404" t="s">
        <v>20</v>
      </c>
      <c r="J4404" s="2">
        <v>20</v>
      </c>
      <c r="K4404" s="4">
        <v>925</v>
      </c>
      <c r="L4404" s="4">
        <v>34</v>
      </c>
      <c r="M4404" s="23">
        <v>3.1592E-3</v>
      </c>
    </row>
    <row r="4405" spans="1:13" hidden="1" x14ac:dyDescent="0.25">
      <c r="A4405" t="s">
        <v>6217</v>
      </c>
      <c r="B4405" t="s">
        <v>6310</v>
      </c>
      <c r="C4405" t="s">
        <v>6311</v>
      </c>
      <c r="D4405" s="2">
        <v>45</v>
      </c>
      <c r="E4405" s="3">
        <v>0.1083554</v>
      </c>
      <c r="F4405" s="3">
        <v>0.99975020000000003</v>
      </c>
      <c r="G4405" s="4">
        <v>4002</v>
      </c>
      <c r="H4405" s="4">
        <v>91</v>
      </c>
      <c r="I4405" t="s">
        <v>20</v>
      </c>
      <c r="J4405" s="2">
        <v>52.5</v>
      </c>
      <c r="K4405" s="4">
        <v>1299</v>
      </c>
      <c r="L4405" s="4">
        <v>75</v>
      </c>
      <c r="M4405" s="23">
        <v>0</v>
      </c>
    </row>
    <row r="4406" spans="1:13" hidden="1" x14ac:dyDescent="0.25">
      <c r="A4406" t="s">
        <v>6217</v>
      </c>
      <c r="B4406" t="s">
        <v>6312</v>
      </c>
      <c r="C4406" t="s">
        <v>6313</v>
      </c>
      <c r="D4406" s="2">
        <v>45</v>
      </c>
      <c r="E4406" s="3">
        <v>0.15094160000000001</v>
      </c>
      <c r="F4406" s="3">
        <v>0.97889349999999997</v>
      </c>
      <c r="G4406" s="4">
        <v>4777</v>
      </c>
      <c r="H4406" s="4">
        <v>72</v>
      </c>
      <c r="I4406" t="s">
        <v>20</v>
      </c>
      <c r="J4406" s="2">
        <v>60</v>
      </c>
      <c r="K4406" s="4">
        <v>1955</v>
      </c>
      <c r="L4406" s="4">
        <v>56</v>
      </c>
      <c r="M4406" s="23">
        <v>2.4329999999999998E-3</v>
      </c>
    </row>
    <row r="4407" spans="1:13" hidden="1" x14ac:dyDescent="0.25">
      <c r="A4407" t="s">
        <v>6217</v>
      </c>
      <c r="B4407" t="s">
        <v>6314</v>
      </c>
      <c r="C4407" t="s">
        <v>6315</v>
      </c>
      <c r="D4407" s="2">
        <v>45</v>
      </c>
      <c r="E4407" s="3">
        <v>9.7711300000000001E-2</v>
      </c>
      <c r="F4407" s="3">
        <v>0.90380389999999999</v>
      </c>
      <c r="G4407" s="4">
        <v>11096</v>
      </c>
      <c r="H4407" s="4">
        <v>76</v>
      </c>
      <c r="I4407" t="s">
        <v>3</v>
      </c>
      <c r="J4407" s="2">
        <v>25</v>
      </c>
      <c r="K4407" s="4">
        <v>1501</v>
      </c>
      <c r="L4407" s="4">
        <v>41</v>
      </c>
      <c r="M4407" s="23">
        <v>0</v>
      </c>
    </row>
    <row r="4408" spans="1:13" hidden="1" x14ac:dyDescent="0.25">
      <c r="A4408" t="s">
        <v>6217</v>
      </c>
      <c r="B4408" t="s">
        <v>6316</v>
      </c>
      <c r="C4408" t="s">
        <v>6317</v>
      </c>
      <c r="D4408" s="2">
        <v>45</v>
      </c>
      <c r="E4408" s="3">
        <v>9.4430399999999998E-2</v>
      </c>
      <c r="F4408" s="3">
        <v>0.69511840000000003</v>
      </c>
      <c r="G4408" s="4">
        <v>9398</v>
      </c>
      <c r="H4408" s="4">
        <v>153</v>
      </c>
      <c r="I4408" t="s">
        <v>20</v>
      </c>
      <c r="J4408" s="2">
        <v>55</v>
      </c>
      <c r="K4408" s="4">
        <v>2840</v>
      </c>
      <c r="L4408" s="4">
        <v>114</v>
      </c>
      <c r="M4408" s="23">
        <v>0</v>
      </c>
    </row>
    <row r="4409" spans="1:13" hidden="1" x14ac:dyDescent="0.25">
      <c r="A4409" t="s">
        <v>6217</v>
      </c>
      <c r="B4409" t="s">
        <v>162</v>
      </c>
      <c r="C4409" t="s">
        <v>6318</v>
      </c>
      <c r="D4409" s="2">
        <v>45</v>
      </c>
      <c r="E4409" s="3">
        <v>0.11699130000000001</v>
      </c>
      <c r="F4409" s="3">
        <v>0.99978489999999998</v>
      </c>
      <c r="G4409" s="4">
        <v>4649</v>
      </c>
      <c r="H4409" s="4">
        <v>88</v>
      </c>
      <c r="I4409" t="s">
        <v>20</v>
      </c>
      <c r="J4409" s="2">
        <v>55</v>
      </c>
      <c r="K4409" s="4">
        <v>1544</v>
      </c>
      <c r="L4409" s="4">
        <v>67</v>
      </c>
      <c r="M4409" s="23">
        <v>1.3841000000000001E-3</v>
      </c>
    </row>
    <row r="4410" spans="1:13" hidden="1" x14ac:dyDescent="0.25">
      <c r="A4410" t="s">
        <v>6217</v>
      </c>
      <c r="B4410" t="s">
        <v>4124</v>
      </c>
      <c r="C4410" t="s">
        <v>4809</v>
      </c>
      <c r="D4410" s="2">
        <v>45</v>
      </c>
      <c r="E4410" s="3">
        <v>0.108247</v>
      </c>
      <c r="F4410" s="3">
        <v>0.67587379999999997</v>
      </c>
      <c r="G4410" s="4">
        <v>8760</v>
      </c>
      <c r="H4410" s="4">
        <v>168</v>
      </c>
      <c r="I4410" t="s">
        <v>20</v>
      </c>
      <c r="J4410" s="2">
        <v>65</v>
      </c>
      <c r="K4410" s="4">
        <v>3160</v>
      </c>
      <c r="L4410" s="4">
        <v>134</v>
      </c>
      <c r="M4410" s="23">
        <v>0</v>
      </c>
    </row>
    <row r="4411" spans="1:13" hidden="1" x14ac:dyDescent="0.25">
      <c r="A4411" t="s">
        <v>6217</v>
      </c>
      <c r="B4411" t="s">
        <v>6319</v>
      </c>
      <c r="C4411" t="s">
        <v>6320</v>
      </c>
      <c r="D4411" s="2">
        <v>45</v>
      </c>
      <c r="E4411" s="3">
        <v>0.1248035</v>
      </c>
      <c r="F4411" s="3">
        <v>0.53180130000000003</v>
      </c>
      <c r="G4411" s="4">
        <v>13654</v>
      </c>
      <c r="H4411" s="4">
        <v>106</v>
      </c>
      <c r="I4411" t="s">
        <v>3</v>
      </c>
      <c r="J4411" s="2">
        <v>20</v>
      </c>
      <c r="K4411" s="4">
        <v>1629</v>
      </c>
      <c r="L4411" s="4">
        <v>54</v>
      </c>
      <c r="M4411" s="23">
        <v>1.4442000000000001E-3</v>
      </c>
    </row>
    <row r="4412" spans="1:13" hidden="1" x14ac:dyDescent="0.25">
      <c r="A4412" t="s">
        <v>6217</v>
      </c>
      <c r="B4412" t="s">
        <v>6321</v>
      </c>
      <c r="C4412" t="s">
        <v>6322</v>
      </c>
      <c r="D4412" s="2">
        <v>45</v>
      </c>
      <c r="E4412" s="3">
        <v>0.1775022</v>
      </c>
      <c r="F4412" s="3">
        <v>0.93383039999999995</v>
      </c>
      <c r="G4412" s="4">
        <v>4008</v>
      </c>
      <c r="H4412" s="4">
        <v>33</v>
      </c>
      <c r="I4412" t="s">
        <v>20</v>
      </c>
      <c r="J4412" s="2">
        <v>20</v>
      </c>
      <c r="K4412" s="4">
        <v>462</v>
      </c>
      <c r="L4412" s="4">
        <v>21</v>
      </c>
      <c r="M4412" s="23">
        <v>0</v>
      </c>
    </row>
    <row r="4413" spans="1:13" hidden="1" x14ac:dyDescent="0.25">
      <c r="A4413" t="s">
        <v>6217</v>
      </c>
      <c r="B4413" t="s">
        <v>6323</v>
      </c>
      <c r="C4413" t="s">
        <v>267</v>
      </c>
      <c r="D4413" s="2">
        <v>42.5</v>
      </c>
      <c r="E4413" s="3">
        <v>0.14685200000000001</v>
      </c>
      <c r="F4413" s="3">
        <v>0.57505919999999999</v>
      </c>
      <c r="G4413" s="4">
        <v>7037</v>
      </c>
      <c r="H4413" s="4">
        <v>87</v>
      </c>
      <c r="I4413" t="s">
        <v>20</v>
      </c>
      <c r="J4413" s="2">
        <v>32.5</v>
      </c>
      <c r="K4413" s="4">
        <v>1248</v>
      </c>
      <c r="L4413" s="4">
        <v>60</v>
      </c>
      <c r="M4413" s="23">
        <v>5.6553999999999997E-3</v>
      </c>
    </row>
    <row r="4414" spans="1:13" hidden="1" x14ac:dyDescent="0.25">
      <c r="A4414" t="s">
        <v>6217</v>
      </c>
      <c r="B4414" t="s">
        <v>6324</v>
      </c>
      <c r="C4414" t="s">
        <v>6325</v>
      </c>
      <c r="D4414" s="2">
        <v>42.5</v>
      </c>
      <c r="E4414" s="3">
        <v>8.8125700000000001E-2</v>
      </c>
      <c r="F4414" s="3">
        <v>0.69010510000000003</v>
      </c>
      <c r="G4414" s="4">
        <v>11424</v>
      </c>
      <c r="H4414" s="4">
        <v>144</v>
      </c>
      <c r="I4414" t="s">
        <v>3</v>
      </c>
      <c r="J4414" s="2">
        <v>37.5</v>
      </c>
      <c r="K4414" s="4">
        <v>1865</v>
      </c>
      <c r="L4414" s="4">
        <v>89</v>
      </c>
      <c r="M4414" s="23">
        <v>1.3500000000000001E-3</v>
      </c>
    </row>
    <row r="4415" spans="1:13" hidden="1" x14ac:dyDescent="0.25">
      <c r="A4415" t="s">
        <v>6217</v>
      </c>
      <c r="B4415" t="s">
        <v>6326</v>
      </c>
      <c r="C4415" t="s">
        <v>6327</v>
      </c>
      <c r="D4415" s="2">
        <v>42.5</v>
      </c>
      <c r="E4415" s="3">
        <v>0.1106095</v>
      </c>
      <c r="F4415" s="3">
        <v>0.99977459999999996</v>
      </c>
      <c r="G4415" s="4">
        <v>4435</v>
      </c>
      <c r="H4415" s="4">
        <v>65</v>
      </c>
      <c r="I4415" t="s">
        <v>20</v>
      </c>
      <c r="J4415" s="2">
        <v>45</v>
      </c>
      <c r="K4415" s="4">
        <v>1280</v>
      </c>
      <c r="L4415" s="4">
        <v>49</v>
      </c>
      <c r="M4415" s="23">
        <v>0</v>
      </c>
    </row>
    <row r="4416" spans="1:13" hidden="1" x14ac:dyDescent="0.25">
      <c r="A4416" t="s">
        <v>6217</v>
      </c>
      <c r="B4416" t="s">
        <v>6328</v>
      </c>
      <c r="C4416" t="s">
        <v>6329</v>
      </c>
      <c r="D4416" s="2">
        <v>42.5</v>
      </c>
      <c r="E4416" s="3">
        <v>0.19406860000000001</v>
      </c>
      <c r="F4416" s="3">
        <v>0.67822789999999999</v>
      </c>
      <c r="G4416" s="4">
        <v>5006</v>
      </c>
      <c r="H4416" s="4">
        <v>60</v>
      </c>
      <c r="I4416" t="s">
        <v>20</v>
      </c>
      <c r="J4416" s="2">
        <v>55</v>
      </c>
      <c r="K4416" s="4">
        <v>1988</v>
      </c>
      <c r="L4416" s="4">
        <v>44</v>
      </c>
      <c r="M4416" s="23">
        <v>0</v>
      </c>
    </row>
    <row r="4417" spans="1:13" hidden="1" x14ac:dyDescent="0.25">
      <c r="A4417" t="s">
        <v>6217</v>
      </c>
      <c r="B4417" t="s">
        <v>2026</v>
      </c>
      <c r="C4417" t="s">
        <v>6330</v>
      </c>
      <c r="D4417" s="2">
        <v>42.5</v>
      </c>
      <c r="E4417" s="3">
        <v>6.5495600000000001E-2</v>
      </c>
      <c r="F4417" s="3">
        <v>0.99978719999999999</v>
      </c>
      <c r="G4417" s="4">
        <v>4698</v>
      </c>
      <c r="H4417" s="4">
        <v>109</v>
      </c>
      <c r="I4417" t="s">
        <v>20</v>
      </c>
      <c r="J4417" s="2">
        <v>47.5</v>
      </c>
      <c r="K4417" s="4">
        <v>1549</v>
      </c>
      <c r="L4417" s="4">
        <v>84</v>
      </c>
      <c r="M4417" s="23">
        <v>2.8021999999999999E-3</v>
      </c>
    </row>
    <row r="4418" spans="1:13" hidden="1" x14ac:dyDescent="0.25">
      <c r="A4418" t="s">
        <v>6217</v>
      </c>
      <c r="B4418" t="s">
        <v>6331</v>
      </c>
      <c r="C4418" t="s">
        <v>3339</v>
      </c>
      <c r="D4418" s="2">
        <v>37.5</v>
      </c>
      <c r="E4418" s="3">
        <v>0.12766060000000001</v>
      </c>
      <c r="F4418" s="3">
        <v>0.97255879999999995</v>
      </c>
      <c r="G4418" s="4">
        <v>2729</v>
      </c>
      <c r="H4418" s="4">
        <v>72</v>
      </c>
      <c r="I4418" t="s">
        <v>20</v>
      </c>
      <c r="J4418" s="2">
        <v>45</v>
      </c>
      <c r="K4418" s="4">
        <v>772</v>
      </c>
      <c r="L4418" s="4">
        <v>60</v>
      </c>
      <c r="M4418" s="23">
        <v>0</v>
      </c>
    </row>
    <row r="4419" spans="1:13" hidden="1" x14ac:dyDescent="0.25">
      <c r="A4419" t="s">
        <v>6217</v>
      </c>
      <c r="B4419" t="s">
        <v>6332</v>
      </c>
      <c r="C4419" t="s">
        <v>6333</v>
      </c>
      <c r="D4419" s="2">
        <v>37.5</v>
      </c>
      <c r="E4419" s="3">
        <v>8.7219400000000002E-2</v>
      </c>
      <c r="F4419" s="3">
        <v>0.99974039999999997</v>
      </c>
      <c r="G4419" s="4">
        <v>3851</v>
      </c>
      <c r="H4419" s="4">
        <v>59</v>
      </c>
      <c r="I4419" t="s">
        <v>20</v>
      </c>
      <c r="J4419" s="2">
        <v>42.5</v>
      </c>
      <c r="K4419" s="4">
        <v>1174</v>
      </c>
      <c r="L4419" s="4">
        <v>45</v>
      </c>
      <c r="M4419" s="23">
        <v>0</v>
      </c>
    </row>
    <row r="4420" spans="1:13" hidden="1" x14ac:dyDescent="0.25">
      <c r="A4420" t="s">
        <v>6217</v>
      </c>
      <c r="B4420" t="s">
        <v>1195</v>
      </c>
      <c r="C4420" t="s">
        <v>6334</v>
      </c>
      <c r="D4420" s="2">
        <v>37.5</v>
      </c>
      <c r="E4420" s="3">
        <v>6.4737199999999995E-2</v>
      </c>
      <c r="F4420" s="3">
        <v>0.99977000000000005</v>
      </c>
      <c r="G4420" s="4">
        <v>4346</v>
      </c>
      <c r="H4420" s="4">
        <v>84</v>
      </c>
      <c r="I4420" t="s">
        <v>20</v>
      </c>
      <c r="J4420" s="2">
        <v>40</v>
      </c>
      <c r="K4420" s="4">
        <v>1302</v>
      </c>
      <c r="L4420" s="4">
        <v>71</v>
      </c>
      <c r="M4420" s="23">
        <v>0</v>
      </c>
    </row>
    <row r="4421" spans="1:13" hidden="1" x14ac:dyDescent="0.25">
      <c r="A4421" t="s">
        <v>6217</v>
      </c>
      <c r="B4421" t="s">
        <v>6335</v>
      </c>
      <c r="C4421" t="s">
        <v>6336</v>
      </c>
      <c r="D4421" s="2">
        <v>35</v>
      </c>
      <c r="E4421" s="3">
        <v>7.43703E-2</v>
      </c>
      <c r="F4421" s="3">
        <v>0.8714693</v>
      </c>
      <c r="G4421" s="4">
        <v>3980</v>
      </c>
      <c r="H4421" s="4">
        <v>84</v>
      </c>
      <c r="I4421" t="s">
        <v>20</v>
      </c>
      <c r="J4421" s="2">
        <v>60</v>
      </c>
      <c r="K4421" s="4">
        <v>1919</v>
      </c>
      <c r="L4421" s="4">
        <v>71</v>
      </c>
      <c r="M4421" s="23">
        <v>1.2520000000000001E-3</v>
      </c>
    </row>
    <row r="4422" spans="1:13" hidden="1" x14ac:dyDescent="0.25">
      <c r="A4422" t="s">
        <v>6217</v>
      </c>
      <c r="B4422" t="s">
        <v>6337</v>
      </c>
      <c r="C4422" t="s">
        <v>6221</v>
      </c>
      <c r="D4422" s="2">
        <v>35</v>
      </c>
      <c r="E4422" s="3">
        <v>5.2836000000000003E-3</v>
      </c>
      <c r="F4422" s="3">
        <v>0.52578650000000005</v>
      </c>
      <c r="G4422" s="4">
        <v>7738</v>
      </c>
      <c r="H4422" s="4">
        <v>179</v>
      </c>
      <c r="I4422" t="s">
        <v>10</v>
      </c>
      <c r="J4422" s="2">
        <v>45</v>
      </c>
      <c r="K4422" s="4">
        <v>2978</v>
      </c>
      <c r="L4422" s="4">
        <v>153</v>
      </c>
      <c r="M4422" s="23">
        <v>0</v>
      </c>
    </row>
    <row r="4423" spans="1:13" hidden="1" x14ac:dyDescent="0.25">
      <c r="A4423" t="s">
        <v>6217</v>
      </c>
      <c r="B4423" t="s">
        <v>6338</v>
      </c>
      <c r="C4423" t="s">
        <v>6339</v>
      </c>
      <c r="D4423" s="2">
        <v>35</v>
      </c>
      <c r="E4423" s="3">
        <v>7.3769199999999993E-2</v>
      </c>
      <c r="F4423" s="3">
        <v>0.79413769999999995</v>
      </c>
      <c r="G4423" s="4">
        <v>4660</v>
      </c>
      <c r="H4423" s="4">
        <v>88</v>
      </c>
      <c r="I4423" t="s">
        <v>20</v>
      </c>
      <c r="J4423" s="2">
        <v>37.5</v>
      </c>
      <c r="K4423" s="4">
        <v>1353</v>
      </c>
      <c r="L4423" s="4">
        <v>71</v>
      </c>
      <c r="M4423" s="23">
        <v>0</v>
      </c>
    </row>
    <row r="4424" spans="1:13" hidden="1" x14ac:dyDescent="0.25">
      <c r="A4424" t="s">
        <v>6217</v>
      </c>
      <c r="B4424" t="s">
        <v>6340</v>
      </c>
      <c r="C4424" t="s">
        <v>6341</v>
      </c>
      <c r="D4424" s="2">
        <v>30</v>
      </c>
      <c r="E4424" s="3">
        <v>7.0396899999999998E-2</v>
      </c>
      <c r="F4424" s="3">
        <v>0.99963049999999998</v>
      </c>
      <c r="G4424" s="4">
        <v>2705</v>
      </c>
      <c r="H4424" s="4">
        <v>41</v>
      </c>
      <c r="I4424" t="s">
        <v>20</v>
      </c>
      <c r="J4424" s="2">
        <v>20</v>
      </c>
      <c r="K4424" s="4">
        <v>500</v>
      </c>
      <c r="L4424" s="4">
        <v>27</v>
      </c>
      <c r="M4424" s="23">
        <v>1.1971E-3</v>
      </c>
    </row>
    <row r="4425" spans="1:13" hidden="1" x14ac:dyDescent="0.25">
      <c r="A4425" t="s">
        <v>6217</v>
      </c>
      <c r="B4425" t="s">
        <v>6342</v>
      </c>
      <c r="C4425" t="s">
        <v>6343</v>
      </c>
      <c r="D4425" s="2">
        <v>30</v>
      </c>
      <c r="E4425" s="3">
        <v>5.0115300000000002E-2</v>
      </c>
      <c r="F4425" s="3">
        <v>0.99963489999999999</v>
      </c>
      <c r="G4425" s="4">
        <v>2738</v>
      </c>
      <c r="H4425" s="4">
        <v>56</v>
      </c>
      <c r="I4425" t="s">
        <v>20</v>
      </c>
      <c r="J4425" s="2">
        <v>62.5</v>
      </c>
      <c r="K4425" s="4">
        <v>2738</v>
      </c>
      <c r="L4425" s="4">
        <v>56</v>
      </c>
      <c r="M4425" s="23">
        <v>0</v>
      </c>
    </row>
    <row r="4426" spans="1:13" hidden="1" x14ac:dyDescent="0.25">
      <c r="A4426" t="s">
        <v>6217</v>
      </c>
      <c r="B4426" t="s">
        <v>6344</v>
      </c>
      <c r="C4426" t="s">
        <v>1088</v>
      </c>
      <c r="D4426" s="2">
        <v>27.5</v>
      </c>
      <c r="E4426" s="3">
        <v>6.8357299999999996E-2</v>
      </c>
      <c r="F4426" s="3">
        <v>0.99959949999999997</v>
      </c>
      <c r="G4426" s="4">
        <v>2496</v>
      </c>
      <c r="H4426" s="4">
        <v>35</v>
      </c>
      <c r="I4426" t="s">
        <v>20</v>
      </c>
      <c r="J4426" s="2">
        <v>17.5</v>
      </c>
      <c r="K4426" s="4">
        <v>332</v>
      </c>
      <c r="L4426" s="4">
        <v>23</v>
      </c>
      <c r="M4426" s="23">
        <v>1.6432E-3</v>
      </c>
    </row>
    <row r="4427" spans="1:13" hidden="1" x14ac:dyDescent="0.25">
      <c r="A4427" t="s">
        <v>6217</v>
      </c>
      <c r="B4427" t="s">
        <v>6345</v>
      </c>
      <c r="C4427" t="s">
        <v>6346</v>
      </c>
      <c r="D4427" s="2">
        <v>27.5</v>
      </c>
      <c r="E4427" s="3">
        <v>6.0007900000000003E-2</v>
      </c>
      <c r="F4427" s="3">
        <v>0.99853689999999995</v>
      </c>
      <c r="G4427" s="4">
        <v>1365</v>
      </c>
      <c r="H4427" s="4">
        <v>28</v>
      </c>
      <c r="I4427" t="s">
        <v>20</v>
      </c>
      <c r="J4427" s="2">
        <v>32.5</v>
      </c>
      <c r="K4427" s="4">
        <v>439</v>
      </c>
      <c r="L4427" s="4">
        <v>23</v>
      </c>
      <c r="M4427" s="23">
        <v>3.2970999999999999E-3</v>
      </c>
    </row>
    <row r="4428" spans="1:13" hidden="1" x14ac:dyDescent="0.25">
      <c r="A4428" t="s">
        <v>6217</v>
      </c>
      <c r="B4428" t="s">
        <v>6347</v>
      </c>
      <c r="C4428" t="s">
        <v>6309</v>
      </c>
      <c r="D4428" s="2">
        <v>25</v>
      </c>
      <c r="E4428" s="3">
        <v>5.5576E-2</v>
      </c>
      <c r="F4428" s="3">
        <v>0.74852940000000001</v>
      </c>
      <c r="G4428" s="4">
        <v>4072</v>
      </c>
      <c r="H4428" s="4">
        <v>70</v>
      </c>
      <c r="I4428" t="s">
        <v>20</v>
      </c>
      <c r="J4428" s="2">
        <v>30</v>
      </c>
      <c r="K4428" s="4">
        <v>1173</v>
      </c>
      <c r="L4428" s="4">
        <v>56</v>
      </c>
      <c r="M4428" s="23">
        <v>2.4702999999999999E-3</v>
      </c>
    </row>
    <row r="4429" spans="1:13" hidden="1" x14ac:dyDescent="0.25">
      <c r="A4429" t="s">
        <v>6217</v>
      </c>
      <c r="B4429" t="s">
        <v>6348</v>
      </c>
      <c r="C4429" t="s">
        <v>3218</v>
      </c>
      <c r="D4429" s="2">
        <v>25</v>
      </c>
      <c r="E4429" s="3">
        <v>3.0018199999999998E-2</v>
      </c>
      <c r="F4429" s="3">
        <v>0.99941069999999999</v>
      </c>
      <c r="G4429" s="4">
        <v>1696</v>
      </c>
      <c r="H4429" s="4">
        <v>52</v>
      </c>
      <c r="I4429" t="s">
        <v>20</v>
      </c>
      <c r="J4429" s="2">
        <v>52.5</v>
      </c>
      <c r="K4429" s="4">
        <v>1696</v>
      </c>
      <c r="L4429" s="4">
        <v>52</v>
      </c>
      <c r="M4429" s="23">
        <v>0</v>
      </c>
    </row>
    <row r="4430" spans="1:13" hidden="1" x14ac:dyDescent="0.25">
      <c r="A4430" t="s">
        <v>6217</v>
      </c>
      <c r="B4430" t="s">
        <v>6349</v>
      </c>
      <c r="C4430" t="s">
        <v>79</v>
      </c>
      <c r="D4430" s="2">
        <v>25</v>
      </c>
      <c r="E4430" s="3">
        <v>4.3326099999999999E-2</v>
      </c>
      <c r="F4430" s="3">
        <v>0.99871960000000004</v>
      </c>
      <c r="G4430" s="4">
        <v>780</v>
      </c>
      <c r="H4430" s="4">
        <v>26</v>
      </c>
      <c r="I4430" t="s">
        <v>20</v>
      </c>
      <c r="J4430" s="2">
        <v>47.5</v>
      </c>
      <c r="K4430" s="4">
        <v>780</v>
      </c>
      <c r="L4430" s="4">
        <v>26</v>
      </c>
      <c r="M4430" s="23">
        <v>0</v>
      </c>
    </row>
    <row r="4431" spans="1:13" hidden="1" x14ac:dyDescent="0.25">
      <c r="A4431" t="s">
        <v>6217</v>
      </c>
      <c r="B4431" t="s">
        <v>3336</v>
      </c>
      <c r="C4431" t="s">
        <v>752</v>
      </c>
      <c r="D4431" s="2">
        <v>25</v>
      </c>
      <c r="E4431" s="3">
        <v>3.06161E-2</v>
      </c>
      <c r="F4431" s="3">
        <v>0.99897860000000005</v>
      </c>
      <c r="G4431" s="4">
        <v>978</v>
      </c>
      <c r="H4431" s="4">
        <v>26</v>
      </c>
      <c r="I4431" t="s">
        <v>20</v>
      </c>
      <c r="J4431" s="2">
        <v>45</v>
      </c>
      <c r="K4431" s="4">
        <v>978</v>
      </c>
      <c r="L4431" s="4">
        <v>26</v>
      </c>
      <c r="M4431" s="23">
        <v>0</v>
      </c>
    </row>
    <row r="4432" spans="1:13" hidden="1" x14ac:dyDescent="0.25">
      <c r="A4432" t="s">
        <v>6217</v>
      </c>
      <c r="B4432" t="s">
        <v>6350</v>
      </c>
      <c r="C4432" t="s">
        <v>6351</v>
      </c>
      <c r="D4432" s="2">
        <v>20</v>
      </c>
      <c r="E4432" s="3">
        <v>2.5265300000000001E-2</v>
      </c>
      <c r="F4432" s="3">
        <v>0.81336640000000004</v>
      </c>
      <c r="G4432" s="4">
        <v>1643</v>
      </c>
      <c r="H4432" s="4">
        <v>21</v>
      </c>
      <c r="I4432" t="s">
        <v>20</v>
      </c>
      <c r="J4432" s="2">
        <v>17.5</v>
      </c>
      <c r="K4432" s="4">
        <v>302</v>
      </c>
      <c r="L4432" s="4">
        <v>13</v>
      </c>
      <c r="M4432" s="23">
        <v>3.6910000000000003E-4</v>
      </c>
    </row>
    <row r="4433" spans="1:13" hidden="1" x14ac:dyDescent="0.25">
      <c r="A4433" t="s">
        <v>6217</v>
      </c>
      <c r="B4433" t="s">
        <v>78</v>
      </c>
      <c r="C4433" t="s">
        <v>6352</v>
      </c>
      <c r="D4433" s="2">
        <v>12.5</v>
      </c>
      <c r="E4433" s="3">
        <v>4.1292200000000001E-2</v>
      </c>
      <c r="F4433" s="3">
        <v>0.31331150000000002</v>
      </c>
      <c r="G4433" s="4">
        <v>2775</v>
      </c>
      <c r="H4433" s="4">
        <v>53</v>
      </c>
      <c r="I4433" t="s">
        <v>20</v>
      </c>
      <c r="J4433" s="2">
        <v>15</v>
      </c>
      <c r="K4433" s="4">
        <v>893</v>
      </c>
      <c r="L4433" s="4">
        <v>39</v>
      </c>
      <c r="M4433" s="23">
        <v>0</v>
      </c>
    </row>
    <row r="4434" spans="1:13" hidden="1" x14ac:dyDescent="0.25">
      <c r="A4434" t="s">
        <v>6355</v>
      </c>
      <c r="B4434" t="s">
        <v>6353</v>
      </c>
      <c r="C4434" t="s">
        <v>6354</v>
      </c>
      <c r="D4434" s="2">
        <v>92.5</v>
      </c>
      <c r="E4434" s="3">
        <v>0.2304937</v>
      </c>
      <c r="F4434" s="3">
        <v>0.9999633</v>
      </c>
      <c r="G4434" s="4">
        <v>27222</v>
      </c>
      <c r="H4434" s="4">
        <v>366</v>
      </c>
      <c r="I4434" t="s">
        <v>3</v>
      </c>
      <c r="J4434" s="2">
        <v>100</v>
      </c>
      <c r="K4434" s="4">
        <v>27222</v>
      </c>
      <c r="L4434" s="4">
        <v>366</v>
      </c>
      <c r="M4434" s="23">
        <v>0</v>
      </c>
    </row>
    <row r="4435" spans="1:13" hidden="1" x14ac:dyDescent="0.25">
      <c r="A4435" t="s">
        <v>6355</v>
      </c>
      <c r="B4435" t="s">
        <v>289</v>
      </c>
      <c r="C4435" t="s">
        <v>6354</v>
      </c>
      <c r="D4435" s="2">
        <v>87.5</v>
      </c>
      <c r="E4435" s="3">
        <v>0.23065179999999999</v>
      </c>
      <c r="F4435" s="3">
        <v>0.81043010000000004</v>
      </c>
      <c r="G4435" s="4">
        <v>64383</v>
      </c>
      <c r="H4435" s="4">
        <v>677</v>
      </c>
      <c r="I4435" t="s">
        <v>3</v>
      </c>
      <c r="J4435" s="2">
        <v>87.5</v>
      </c>
      <c r="K4435" s="4">
        <v>18955</v>
      </c>
      <c r="L4435" s="4">
        <v>521</v>
      </c>
      <c r="M4435" s="23">
        <v>0</v>
      </c>
    </row>
    <row r="4436" spans="1:13" hidden="1" x14ac:dyDescent="0.25">
      <c r="A4436" t="s">
        <v>6355</v>
      </c>
      <c r="B4436" t="s">
        <v>6356</v>
      </c>
      <c r="C4436" t="s">
        <v>6357</v>
      </c>
      <c r="D4436" s="2">
        <v>87.5</v>
      </c>
      <c r="E4436" s="3">
        <v>0.20717279999999999</v>
      </c>
      <c r="F4436" s="3">
        <v>0.99993799999999999</v>
      </c>
      <c r="G4436" s="4">
        <v>16111</v>
      </c>
      <c r="H4436" s="4">
        <v>330</v>
      </c>
      <c r="I4436" t="s">
        <v>20</v>
      </c>
      <c r="J4436" s="2">
        <v>90</v>
      </c>
      <c r="K4436" s="4">
        <v>7014</v>
      </c>
      <c r="L4436" s="4">
        <v>285</v>
      </c>
      <c r="M4436" s="23">
        <v>0</v>
      </c>
    </row>
    <row r="4437" spans="1:13" hidden="1" x14ac:dyDescent="0.25">
      <c r="A4437" t="s">
        <v>6355</v>
      </c>
      <c r="B4437" t="s">
        <v>6358</v>
      </c>
      <c r="C4437" t="s">
        <v>214</v>
      </c>
      <c r="D4437" s="2">
        <v>85</v>
      </c>
      <c r="E4437" s="3">
        <v>0.40003569999999999</v>
      </c>
      <c r="F4437" s="3">
        <v>0.99995040000000002</v>
      </c>
      <c r="G4437" s="4">
        <v>20165</v>
      </c>
      <c r="H4437" s="4">
        <v>124</v>
      </c>
      <c r="I4437" t="s">
        <v>20</v>
      </c>
      <c r="J4437" s="2">
        <v>45</v>
      </c>
      <c r="K4437" s="4">
        <v>1779</v>
      </c>
      <c r="L4437" s="4">
        <v>70</v>
      </c>
      <c r="M4437" s="23">
        <v>0</v>
      </c>
    </row>
    <row r="4438" spans="1:13" hidden="1" x14ac:dyDescent="0.25">
      <c r="A4438" t="s">
        <v>6355</v>
      </c>
      <c r="B4438" t="s">
        <v>6359</v>
      </c>
      <c r="C4438" t="s">
        <v>4525</v>
      </c>
      <c r="D4438" s="2">
        <v>82.5</v>
      </c>
      <c r="E4438" s="3">
        <v>0.2487288</v>
      </c>
      <c r="F4438" s="3">
        <v>0.99993489999999996</v>
      </c>
      <c r="G4438" s="4">
        <v>15359</v>
      </c>
      <c r="H4438" s="4">
        <v>123</v>
      </c>
      <c r="I4438" t="s">
        <v>20</v>
      </c>
      <c r="J4438" s="2">
        <v>90</v>
      </c>
      <c r="K4438" s="4">
        <v>15359</v>
      </c>
      <c r="L4438" s="4">
        <v>123</v>
      </c>
      <c r="M4438" s="23">
        <v>0</v>
      </c>
    </row>
    <row r="4439" spans="1:13" hidden="1" x14ac:dyDescent="0.25">
      <c r="A4439" t="s">
        <v>6355</v>
      </c>
      <c r="B4439" t="s">
        <v>6360</v>
      </c>
      <c r="C4439" t="s">
        <v>6361</v>
      </c>
      <c r="D4439" s="2">
        <v>82.5</v>
      </c>
      <c r="E4439" s="3">
        <v>0.21332999999999999</v>
      </c>
      <c r="F4439" s="3">
        <v>0.58190640000000005</v>
      </c>
      <c r="G4439" s="4">
        <v>68445</v>
      </c>
      <c r="H4439" s="4">
        <v>827</v>
      </c>
      <c r="I4439" t="s">
        <v>3</v>
      </c>
      <c r="J4439" s="2">
        <v>77.5</v>
      </c>
      <c r="K4439" s="4">
        <v>13663</v>
      </c>
      <c r="L4439" s="4">
        <v>562</v>
      </c>
      <c r="M4439" s="23">
        <v>0</v>
      </c>
    </row>
    <row r="4440" spans="1:13" hidden="1" x14ac:dyDescent="0.25">
      <c r="A4440" t="s">
        <v>6355</v>
      </c>
      <c r="B4440" t="s">
        <v>1514</v>
      </c>
      <c r="C4440" t="s">
        <v>6362</v>
      </c>
      <c r="D4440" s="2">
        <v>80</v>
      </c>
      <c r="E4440" s="3">
        <v>0.32583000000000001</v>
      </c>
      <c r="F4440" s="3">
        <v>0.95087060000000001</v>
      </c>
      <c r="G4440" s="4">
        <v>25722</v>
      </c>
      <c r="H4440" s="4">
        <v>234</v>
      </c>
      <c r="I4440" t="s">
        <v>20</v>
      </c>
      <c r="J4440" s="2">
        <v>72.5</v>
      </c>
      <c r="K4440" s="4">
        <v>4977</v>
      </c>
      <c r="L4440" s="4">
        <v>149</v>
      </c>
      <c r="M4440" s="23">
        <v>1.2921E-3</v>
      </c>
    </row>
    <row r="4441" spans="1:13" hidden="1" x14ac:dyDescent="0.25">
      <c r="A4441" t="s">
        <v>6355</v>
      </c>
      <c r="B4441" t="s">
        <v>6363</v>
      </c>
      <c r="C4441" t="s">
        <v>6364</v>
      </c>
      <c r="D4441" s="2">
        <v>80</v>
      </c>
      <c r="E4441" s="3">
        <v>0.12941630000000001</v>
      </c>
      <c r="F4441" s="3">
        <v>0.93068019999999996</v>
      </c>
      <c r="G4441" s="4">
        <v>31524</v>
      </c>
      <c r="H4441" s="4">
        <v>526</v>
      </c>
      <c r="I4441" t="s">
        <v>3</v>
      </c>
      <c r="J4441" s="2">
        <v>82.5</v>
      </c>
      <c r="K4441" s="4">
        <v>9219</v>
      </c>
      <c r="L4441" s="4">
        <v>410</v>
      </c>
      <c r="M4441" s="23">
        <v>0</v>
      </c>
    </row>
    <row r="4442" spans="1:13" hidden="1" x14ac:dyDescent="0.25">
      <c r="A4442" t="s">
        <v>6355</v>
      </c>
      <c r="B4442" t="s">
        <v>6365</v>
      </c>
      <c r="C4442" t="s">
        <v>6366</v>
      </c>
      <c r="D4442" s="2">
        <v>80</v>
      </c>
      <c r="E4442" s="3">
        <v>0.22586310000000001</v>
      </c>
      <c r="F4442" s="3">
        <v>0.68260129999999997</v>
      </c>
      <c r="G4442" s="4">
        <v>47464</v>
      </c>
      <c r="H4442" s="4">
        <v>287</v>
      </c>
      <c r="I4442" t="s">
        <v>3</v>
      </c>
      <c r="J4442" s="2">
        <v>40</v>
      </c>
      <c r="K4442" s="4">
        <v>2698</v>
      </c>
      <c r="L4442" s="4">
        <v>134</v>
      </c>
      <c r="M4442" s="23">
        <v>0</v>
      </c>
    </row>
    <row r="4443" spans="1:13" hidden="1" x14ac:dyDescent="0.25">
      <c r="A4443" t="s">
        <v>6355</v>
      </c>
      <c r="B4443" t="s">
        <v>6367</v>
      </c>
      <c r="C4443" t="s">
        <v>6368</v>
      </c>
      <c r="D4443" s="2">
        <v>77.5</v>
      </c>
      <c r="E4443" s="3">
        <v>0.31246770000000001</v>
      </c>
      <c r="F4443" s="3">
        <v>0.64557439999999999</v>
      </c>
      <c r="G4443" s="4">
        <v>39320</v>
      </c>
      <c r="H4443" s="4">
        <v>290</v>
      </c>
      <c r="I4443" t="s">
        <v>3</v>
      </c>
      <c r="J4443" s="2">
        <v>60</v>
      </c>
      <c r="K4443" s="4">
        <v>4702</v>
      </c>
      <c r="L4443" s="4">
        <v>173</v>
      </c>
      <c r="M4443" s="23">
        <v>0</v>
      </c>
    </row>
    <row r="4444" spans="1:13" hidden="1" x14ac:dyDescent="0.25">
      <c r="A4444" t="s">
        <v>6355</v>
      </c>
      <c r="B4444" t="s">
        <v>6369</v>
      </c>
      <c r="C4444" t="s">
        <v>6370</v>
      </c>
      <c r="D4444" s="2">
        <v>77.5</v>
      </c>
      <c r="E4444" s="3">
        <v>0.20612900000000001</v>
      </c>
      <c r="F4444" s="3">
        <v>0.56512229999999997</v>
      </c>
      <c r="G4444" s="4">
        <v>110582</v>
      </c>
      <c r="H4444" s="4">
        <v>500</v>
      </c>
      <c r="I4444" t="s">
        <v>17</v>
      </c>
      <c r="J4444" s="2">
        <v>57.5</v>
      </c>
      <c r="K4444" s="4">
        <v>10240</v>
      </c>
      <c r="L4444" s="4">
        <v>216</v>
      </c>
      <c r="M4444" s="23">
        <v>0</v>
      </c>
    </row>
    <row r="4445" spans="1:13" hidden="1" x14ac:dyDescent="0.25">
      <c r="A4445" t="s">
        <v>6355</v>
      </c>
      <c r="B4445" t="s">
        <v>6371</v>
      </c>
      <c r="C4445" t="s">
        <v>6372</v>
      </c>
      <c r="D4445" s="2">
        <v>77.5</v>
      </c>
      <c r="E4445" s="3">
        <v>0.16744790000000001</v>
      </c>
      <c r="F4445" s="3">
        <v>0.47857840000000001</v>
      </c>
      <c r="G4445" s="4">
        <v>123646</v>
      </c>
      <c r="H4445" s="4">
        <v>2563</v>
      </c>
      <c r="I4445" t="s">
        <v>17</v>
      </c>
      <c r="J4445" s="2">
        <v>77.5</v>
      </c>
      <c r="K4445" s="4">
        <v>28644</v>
      </c>
      <c r="L4445" s="4">
        <v>2131</v>
      </c>
      <c r="M4445" s="23">
        <v>0</v>
      </c>
    </row>
    <row r="4446" spans="1:13" hidden="1" x14ac:dyDescent="0.25">
      <c r="A4446" t="s">
        <v>6355</v>
      </c>
      <c r="B4446" t="s">
        <v>6373</v>
      </c>
      <c r="C4446" t="s">
        <v>2658</v>
      </c>
      <c r="D4446" s="2">
        <v>77.5</v>
      </c>
      <c r="E4446" s="3">
        <v>0.20581920000000001</v>
      </c>
      <c r="F4446" s="3">
        <v>0.50340759999999996</v>
      </c>
      <c r="G4446" s="4">
        <v>79701</v>
      </c>
      <c r="H4446" s="4">
        <v>647</v>
      </c>
      <c r="I4446" t="s">
        <v>3</v>
      </c>
      <c r="J4446" s="2">
        <v>65</v>
      </c>
      <c r="K4446" s="4">
        <v>9196</v>
      </c>
      <c r="L4446" s="4">
        <v>353</v>
      </c>
      <c r="M4446" s="23">
        <v>1.0433E-3</v>
      </c>
    </row>
    <row r="4447" spans="1:13" hidden="1" x14ac:dyDescent="0.25">
      <c r="A4447" t="s">
        <v>6355</v>
      </c>
      <c r="B4447" t="s">
        <v>6374</v>
      </c>
      <c r="C4447" t="s">
        <v>6375</v>
      </c>
      <c r="D4447" s="2">
        <v>77.5</v>
      </c>
      <c r="E4447" s="3">
        <v>0.22508500000000001</v>
      </c>
      <c r="F4447" s="3">
        <v>0.99991169999999996</v>
      </c>
      <c r="G4447" s="4">
        <v>11322</v>
      </c>
      <c r="H4447" s="4">
        <v>108</v>
      </c>
      <c r="I4447" t="s">
        <v>20</v>
      </c>
      <c r="J4447" s="2">
        <v>47.5</v>
      </c>
      <c r="K4447" s="4">
        <v>1719</v>
      </c>
      <c r="L4447" s="4">
        <v>66</v>
      </c>
      <c r="M4447" s="23">
        <v>0</v>
      </c>
    </row>
    <row r="4448" spans="1:13" hidden="1" x14ac:dyDescent="0.25">
      <c r="A4448" t="s">
        <v>6355</v>
      </c>
      <c r="B4448" t="s">
        <v>6376</v>
      </c>
      <c r="C4448" t="s">
        <v>1453</v>
      </c>
      <c r="D4448" s="2">
        <v>77.5</v>
      </c>
      <c r="E4448" s="3">
        <v>0.2315728</v>
      </c>
      <c r="F4448" s="3">
        <v>0.81220820000000005</v>
      </c>
      <c r="G4448" s="4">
        <v>22966</v>
      </c>
      <c r="H4448" s="4">
        <v>249</v>
      </c>
      <c r="I4448" t="s">
        <v>20</v>
      </c>
      <c r="J4448" s="2">
        <v>67.5</v>
      </c>
      <c r="K4448" s="4">
        <v>4218</v>
      </c>
      <c r="L4448" s="4">
        <v>169</v>
      </c>
      <c r="M4448" s="23">
        <v>4.4365999999999997E-3</v>
      </c>
    </row>
    <row r="4449" spans="1:13" hidden="1" x14ac:dyDescent="0.25">
      <c r="A4449" t="s">
        <v>6355</v>
      </c>
      <c r="B4449" t="s">
        <v>6377</v>
      </c>
      <c r="C4449" t="s">
        <v>1175</v>
      </c>
      <c r="D4449" s="2">
        <v>77.5</v>
      </c>
      <c r="E4449" s="3">
        <v>0.13313839999999999</v>
      </c>
      <c r="F4449" s="3">
        <v>0.99990659999999998</v>
      </c>
      <c r="G4449" s="4">
        <v>10703</v>
      </c>
      <c r="H4449" s="4">
        <v>246</v>
      </c>
      <c r="I4449" t="s">
        <v>20</v>
      </c>
      <c r="J4449" s="2">
        <v>82.5</v>
      </c>
      <c r="K4449" s="4">
        <v>4742</v>
      </c>
      <c r="L4449" s="4">
        <v>214</v>
      </c>
      <c r="M4449" s="23">
        <v>3.7940000000000001E-3</v>
      </c>
    </row>
    <row r="4450" spans="1:13" hidden="1" x14ac:dyDescent="0.25">
      <c r="A4450" t="s">
        <v>6355</v>
      </c>
      <c r="B4450" t="s">
        <v>6378</v>
      </c>
      <c r="C4450" t="s">
        <v>6375</v>
      </c>
      <c r="D4450" s="2">
        <v>77.5</v>
      </c>
      <c r="E4450" s="3">
        <v>0.172651</v>
      </c>
      <c r="F4450" s="3">
        <v>0.99992689999999995</v>
      </c>
      <c r="G4450" s="4">
        <v>13680</v>
      </c>
      <c r="H4450" s="4">
        <v>116</v>
      </c>
      <c r="I4450" t="s">
        <v>20</v>
      </c>
      <c r="J4450" s="2">
        <v>50</v>
      </c>
      <c r="K4450" s="4">
        <v>2181</v>
      </c>
      <c r="L4450" s="4">
        <v>66</v>
      </c>
      <c r="M4450" s="23">
        <v>0</v>
      </c>
    </row>
    <row r="4451" spans="1:13" hidden="1" x14ac:dyDescent="0.25">
      <c r="A4451" t="s">
        <v>6355</v>
      </c>
      <c r="B4451" t="s">
        <v>6379</v>
      </c>
      <c r="C4451" t="s">
        <v>6366</v>
      </c>
      <c r="D4451" s="2">
        <v>77.5</v>
      </c>
      <c r="E4451" s="3">
        <v>0.25219989999999998</v>
      </c>
      <c r="F4451" s="3">
        <v>0.67745169999999999</v>
      </c>
      <c r="G4451" s="4">
        <v>46001</v>
      </c>
      <c r="H4451" s="4">
        <v>240</v>
      </c>
      <c r="I4451" t="s">
        <v>3</v>
      </c>
      <c r="J4451" s="2">
        <v>40</v>
      </c>
      <c r="K4451" s="4">
        <v>3187</v>
      </c>
      <c r="L4451" s="4">
        <v>100</v>
      </c>
      <c r="M4451" s="23">
        <v>0</v>
      </c>
    </row>
    <row r="4452" spans="1:13" hidden="1" x14ac:dyDescent="0.25">
      <c r="A4452" t="s">
        <v>6355</v>
      </c>
      <c r="B4452" t="s">
        <v>6380</v>
      </c>
      <c r="C4452" t="s">
        <v>2658</v>
      </c>
      <c r="D4452" s="2">
        <v>75</v>
      </c>
      <c r="E4452" s="3">
        <v>0.13994989999999999</v>
      </c>
      <c r="F4452" s="3">
        <v>0.55064679999999999</v>
      </c>
      <c r="G4452" s="4">
        <v>52312</v>
      </c>
      <c r="H4452" s="4">
        <v>521</v>
      </c>
      <c r="I4452" t="s">
        <v>3</v>
      </c>
      <c r="J4452" s="2">
        <v>65</v>
      </c>
      <c r="K4452" s="4">
        <v>9385</v>
      </c>
      <c r="L4452" s="4">
        <v>336</v>
      </c>
      <c r="M4452" s="23">
        <v>0</v>
      </c>
    </row>
    <row r="4453" spans="1:13" hidden="1" x14ac:dyDescent="0.25">
      <c r="A4453" t="s">
        <v>6355</v>
      </c>
      <c r="B4453" t="s">
        <v>6381</v>
      </c>
      <c r="C4453" t="s">
        <v>5641</v>
      </c>
      <c r="D4453" s="2">
        <v>75</v>
      </c>
      <c r="E4453" s="3">
        <v>0.13565389999999999</v>
      </c>
      <c r="F4453" s="3">
        <v>0.55563790000000002</v>
      </c>
      <c r="G4453" s="4">
        <v>55491</v>
      </c>
      <c r="H4453" s="4">
        <v>504</v>
      </c>
      <c r="I4453" t="s">
        <v>3</v>
      </c>
      <c r="J4453" s="2">
        <v>57.5</v>
      </c>
      <c r="K4453" s="4">
        <v>7202</v>
      </c>
      <c r="L4453" s="4">
        <v>297</v>
      </c>
      <c r="M4453" s="23">
        <v>0</v>
      </c>
    </row>
    <row r="4454" spans="1:13" hidden="1" x14ac:dyDescent="0.25">
      <c r="A4454" t="s">
        <v>6355</v>
      </c>
      <c r="B4454" t="s">
        <v>6382</v>
      </c>
      <c r="C4454" t="s">
        <v>6383</v>
      </c>
      <c r="D4454" s="2">
        <v>75</v>
      </c>
      <c r="E4454" s="3">
        <v>0.13557269999999999</v>
      </c>
      <c r="F4454" s="3">
        <v>0.99989119999999998</v>
      </c>
      <c r="G4454" s="4">
        <v>9186</v>
      </c>
      <c r="H4454" s="4">
        <v>142</v>
      </c>
      <c r="I4454" t="s">
        <v>20</v>
      </c>
      <c r="J4454" s="2">
        <v>90</v>
      </c>
      <c r="K4454" s="4">
        <v>9186</v>
      </c>
      <c r="L4454" s="4">
        <v>142</v>
      </c>
      <c r="M4454" s="23">
        <v>0</v>
      </c>
    </row>
    <row r="4455" spans="1:13" hidden="1" x14ac:dyDescent="0.25">
      <c r="A4455" t="s">
        <v>6355</v>
      </c>
      <c r="B4455" t="s">
        <v>6384</v>
      </c>
      <c r="C4455" t="s">
        <v>6361</v>
      </c>
      <c r="D4455" s="2">
        <v>75</v>
      </c>
      <c r="E4455" s="3">
        <v>0.1417445</v>
      </c>
      <c r="F4455" s="3">
        <v>0.51779679999999995</v>
      </c>
      <c r="G4455" s="4">
        <v>57346</v>
      </c>
      <c r="H4455" s="4">
        <v>632</v>
      </c>
      <c r="I4455" t="s">
        <v>3</v>
      </c>
      <c r="J4455" s="2">
        <v>70</v>
      </c>
      <c r="K4455" s="4">
        <v>10642</v>
      </c>
      <c r="L4455" s="4">
        <v>437</v>
      </c>
      <c r="M4455" s="23">
        <v>4.1450999999999997E-3</v>
      </c>
    </row>
    <row r="4456" spans="1:13" hidden="1" x14ac:dyDescent="0.25">
      <c r="A4456" t="s">
        <v>6355</v>
      </c>
      <c r="B4456" t="s">
        <v>6385</v>
      </c>
      <c r="C4456" t="s">
        <v>6386</v>
      </c>
      <c r="D4456" s="2">
        <v>75</v>
      </c>
      <c r="E4456" s="3">
        <v>0.3849051</v>
      </c>
      <c r="F4456" s="3">
        <v>0.9999247</v>
      </c>
      <c r="G4456" s="4">
        <v>13285</v>
      </c>
      <c r="H4456" s="4">
        <v>66</v>
      </c>
      <c r="I4456" t="s">
        <v>20</v>
      </c>
      <c r="J4456" s="2">
        <v>32.5</v>
      </c>
      <c r="K4456" s="4">
        <v>1087</v>
      </c>
      <c r="L4456" s="4">
        <v>27</v>
      </c>
      <c r="M4456" s="23">
        <v>0</v>
      </c>
    </row>
    <row r="4457" spans="1:13" hidden="1" x14ac:dyDescent="0.25">
      <c r="A4457" t="s">
        <v>6355</v>
      </c>
      <c r="B4457" t="s">
        <v>6387</v>
      </c>
      <c r="C4457" t="s">
        <v>1474</v>
      </c>
      <c r="D4457" s="2">
        <v>75</v>
      </c>
      <c r="E4457" s="3">
        <v>0.13112699999999999</v>
      </c>
      <c r="F4457" s="3">
        <v>0.87896510000000005</v>
      </c>
      <c r="G4457" s="4">
        <v>25853</v>
      </c>
      <c r="H4457" s="4">
        <v>377</v>
      </c>
      <c r="I4457" t="s">
        <v>3</v>
      </c>
      <c r="J4457" s="2">
        <v>75</v>
      </c>
      <c r="K4457" s="4">
        <v>6022</v>
      </c>
      <c r="L4457" s="4">
        <v>298</v>
      </c>
      <c r="M4457" s="23">
        <v>0</v>
      </c>
    </row>
    <row r="4458" spans="1:13" hidden="1" x14ac:dyDescent="0.25">
      <c r="A4458" t="s">
        <v>6355</v>
      </c>
      <c r="B4458" t="s">
        <v>3199</v>
      </c>
      <c r="C4458" t="s">
        <v>6388</v>
      </c>
      <c r="D4458" s="2">
        <v>75</v>
      </c>
      <c r="E4458" s="3">
        <v>0.23434569999999999</v>
      </c>
      <c r="F4458" s="3">
        <v>0.90155540000000001</v>
      </c>
      <c r="G4458" s="4">
        <v>14607</v>
      </c>
      <c r="H4458" s="4">
        <v>168</v>
      </c>
      <c r="I4458" t="s">
        <v>20</v>
      </c>
      <c r="J4458" s="2">
        <v>65</v>
      </c>
      <c r="K4458" s="4">
        <v>3057</v>
      </c>
      <c r="L4458" s="4">
        <v>104</v>
      </c>
      <c r="M4458" s="23">
        <v>0</v>
      </c>
    </row>
    <row r="4459" spans="1:13" hidden="1" x14ac:dyDescent="0.25">
      <c r="A4459" t="s">
        <v>6355</v>
      </c>
      <c r="B4459" t="s">
        <v>6389</v>
      </c>
      <c r="C4459" t="s">
        <v>6390</v>
      </c>
      <c r="D4459" s="2">
        <v>75</v>
      </c>
      <c r="E4459" s="3">
        <v>0.14186309999999999</v>
      </c>
      <c r="F4459" s="3">
        <v>0.99986419999999998</v>
      </c>
      <c r="G4459" s="4">
        <v>7360</v>
      </c>
      <c r="H4459" s="4">
        <v>165</v>
      </c>
      <c r="I4459" t="s">
        <v>20</v>
      </c>
      <c r="J4459" s="2">
        <v>92.5</v>
      </c>
      <c r="K4459" s="4">
        <v>7360</v>
      </c>
      <c r="L4459" s="4">
        <v>165</v>
      </c>
      <c r="M4459" s="23">
        <v>0</v>
      </c>
    </row>
    <row r="4460" spans="1:13" hidden="1" x14ac:dyDescent="0.25">
      <c r="A4460" t="s">
        <v>6355</v>
      </c>
      <c r="B4460" t="s">
        <v>6391</v>
      </c>
      <c r="C4460" t="s">
        <v>6392</v>
      </c>
      <c r="D4460" s="2">
        <v>75</v>
      </c>
      <c r="E4460" s="3">
        <v>0.1735855</v>
      </c>
      <c r="F4460" s="3">
        <v>0.5933039</v>
      </c>
      <c r="G4460" s="4">
        <v>40439</v>
      </c>
      <c r="H4460" s="4">
        <v>401</v>
      </c>
      <c r="I4460" t="s">
        <v>3</v>
      </c>
      <c r="J4460" s="2">
        <v>67.5</v>
      </c>
      <c r="K4460" s="4">
        <v>6466</v>
      </c>
      <c r="L4460" s="4">
        <v>235</v>
      </c>
      <c r="M4460" s="23">
        <v>0</v>
      </c>
    </row>
    <row r="4461" spans="1:13" hidden="1" x14ac:dyDescent="0.25">
      <c r="A4461" t="s">
        <v>6355</v>
      </c>
      <c r="B4461" t="s">
        <v>6393</v>
      </c>
      <c r="C4461" t="s">
        <v>6364</v>
      </c>
      <c r="D4461" s="2">
        <v>75</v>
      </c>
      <c r="E4461" s="3">
        <v>0.1472367</v>
      </c>
      <c r="F4461" s="3">
        <v>0.73097489999999998</v>
      </c>
      <c r="G4461" s="4">
        <v>32812</v>
      </c>
      <c r="H4461" s="4">
        <v>461</v>
      </c>
      <c r="I4461" t="s">
        <v>3</v>
      </c>
      <c r="J4461" s="2">
        <v>75</v>
      </c>
      <c r="K4461" s="4">
        <v>7640</v>
      </c>
      <c r="L4461" s="4">
        <v>312</v>
      </c>
      <c r="M4461" s="23">
        <v>0</v>
      </c>
    </row>
    <row r="4462" spans="1:13" hidden="1" x14ac:dyDescent="0.25">
      <c r="A4462" t="s">
        <v>6355</v>
      </c>
      <c r="B4462" t="s">
        <v>6394</v>
      </c>
      <c r="C4462" t="s">
        <v>689</v>
      </c>
      <c r="D4462" s="2">
        <v>72.5</v>
      </c>
      <c r="E4462" s="3">
        <v>0.1860542</v>
      </c>
      <c r="F4462" s="3">
        <v>0.5275242</v>
      </c>
      <c r="G4462" s="4">
        <v>40229</v>
      </c>
      <c r="H4462" s="4">
        <v>367</v>
      </c>
      <c r="I4462" t="s">
        <v>3</v>
      </c>
      <c r="J4462" s="2">
        <v>57.5</v>
      </c>
      <c r="K4462" s="4">
        <v>5380</v>
      </c>
      <c r="L4462" s="4">
        <v>205</v>
      </c>
      <c r="M4462" s="23">
        <v>2.2847000000000002E-3</v>
      </c>
    </row>
    <row r="4463" spans="1:13" hidden="1" x14ac:dyDescent="0.25">
      <c r="A4463" t="s">
        <v>6355</v>
      </c>
      <c r="B4463" t="s">
        <v>6395</v>
      </c>
      <c r="C4463" t="s">
        <v>6396</v>
      </c>
      <c r="D4463" s="2">
        <v>72.5</v>
      </c>
      <c r="E4463" s="3">
        <v>0.14864089999999999</v>
      </c>
      <c r="F4463" s="3">
        <v>0.63339999999999996</v>
      </c>
      <c r="G4463" s="4">
        <v>32000</v>
      </c>
      <c r="H4463" s="4">
        <v>498</v>
      </c>
      <c r="I4463" t="s">
        <v>3</v>
      </c>
      <c r="J4463" s="2">
        <v>77.5</v>
      </c>
      <c r="K4463" s="4">
        <v>8578</v>
      </c>
      <c r="L4463" s="4">
        <v>346</v>
      </c>
      <c r="M4463" s="23">
        <v>0</v>
      </c>
    </row>
    <row r="4464" spans="1:13" hidden="1" x14ac:dyDescent="0.25">
      <c r="A4464" t="s">
        <v>6355</v>
      </c>
      <c r="B4464" t="s">
        <v>289</v>
      </c>
      <c r="C4464" t="s">
        <v>6361</v>
      </c>
      <c r="D4464" s="2">
        <v>72.5</v>
      </c>
      <c r="E4464" s="3">
        <v>0.16547990000000001</v>
      </c>
      <c r="F4464" s="3">
        <v>0.45343830000000002</v>
      </c>
      <c r="G4464" s="4">
        <v>36115</v>
      </c>
      <c r="H4464" s="4">
        <v>320</v>
      </c>
      <c r="I4464" t="s">
        <v>3</v>
      </c>
      <c r="J4464" s="2">
        <v>47.5</v>
      </c>
      <c r="K4464" s="4">
        <v>4093</v>
      </c>
      <c r="L4464" s="4">
        <v>176</v>
      </c>
      <c r="M4464" s="23">
        <v>0</v>
      </c>
    </row>
    <row r="4465" spans="1:13" hidden="1" x14ac:dyDescent="0.25">
      <c r="A4465" t="s">
        <v>6355</v>
      </c>
      <c r="B4465" t="s">
        <v>6397</v>
      </c>
      <c r="C4465" t="s">
        <v>6398</v>
      </c>
      <c r="D4465" s="2">
        <v>72.5</v>
      </c>
      <c r="E4465" s="3">
        <v>0.12484489999999999</v>
      </c>
      <c r="F4465" s="3">
        <v>0.69851370000000002</v>
      </c>
      <c r="G4465" s="4">
        <v>36424</v>
      </c>
      <c r="H4465" s="4">
        <v>319</v>
      </c>
      <c r="I4465" t="s">
        <v>3</v>
      </c>
      <c r="J4465" s="2">
        <v>55</v>
      </c>
      <c r="K4465" s="4">
        <v>5479</v>
      </c>
      <c r="L4465" s="4">
        <v>203</v>
      </c>
      <c r="M4465" s="23">
        <v>0</v>
      </c>
    </row>
    <row r="4466" spans="1:13" hidden="1" x14ac:dyDescent="0.25">
      <c r="A4466" t="s">
        <v>6355</v>
      </c>
      <c r="B4466" t="s">
        <v>6399</v>
      </c>
      <c r="C4466" t="s">
        <v>6400</v>
      </c>
      <c r="D4466" s="2">
        <v>72.5</v>
      </c>
      <c r="E4466" s="3">
        <v>0.1125688</v>
      </c>
      <c r="F4466" s="3">
        <v>0.99991289999999999</v>
      </c>
      <c r="G4466" s="4">
        <v>11481</v>
      </c>
      <c r="H4466" s="4">
        <v>187</v>
      </c>
      <c r="I4466" t="s">
        <v>3</v>
      </c>
      <c r="J4466" s="2">
        <v>95</v>
      </c>
      <c r="K4466" s="4">
        <v>11481</v>
      </c>
      <c r="L4466" s="4">
        <v>187</v>
      </c>
      <c r="M4466" s="23">
        <v>0</v>
      </c>
    </row>
    <row r="4467" spans="1:13" hidden="1" x14ac:dyDescent="0.25">
      <c r="A4467" t="s">
        <v>6355</v>
      </c>
      <c r="B4467" t="s">
        <v>6401</v>
      </c>
      <c r="C4467" t="s">
        <v>6402</v>
      </c>
      <c r="D4467" s="2">
        <v>72.5</v>
      </c>
      <c r="E4467" s="3">
        <v>0.1161411</v>
      </c>
      <c r="F4467" s="3">
        <v>0.99989629999999996</v>
      </c>
      <c r="G4467" s="4">
        <v>9649</v>
      </c>
      <c r="H4467" s="4">
        <v>183</v>
      </c>
      <c r="I4467" t="s">
        <v>20</v>
      </c>
      <c r="J4467" s="2">
        <v>67.5</v>
      </c>
      <c r="K4467" s="4">
        <v>2940</v>
      </c>
      <c r="L4467" s="4">
        <v>150</v>
      </c>
      <c r="M4467" s="23">
        <v>0</v>
      </c>
    </row>
    <row r="4468" spans="1:13" hidden="1" x14ac:dyDescent="0.25">
      <c r="A4468" t="s">
        <v>6355</v>
      </c>
      <c r="B4468" t="s">
        <v>6403</v>
      </c>
      <c r="C4468" t="s">
        <v>6398</v>
      </c>
      <c r="D4468" s="2">
        <v>72.5</v>
      </c>
      <c r="E4468" s="3">
        <v>0.15691859999999999</v>
      </c>
      <c r="F4468" s="3">
        <v>0.79011600000000004</v>
      </c>
      <c r="G4468" s="4">
        <v>20720</v>
      </c>
      <c r="H4468" s="4">
        <v>233</v>
      </c>
      <c r="I4468" t="s">
        <v>3</v>
      </c>
      <c r="J4468" s="2">
        <v>67.5</v>
      </c>
      <c r="K4468" s="4">
        <v>4294</v>
      </c>
      <c r="L4468" s="4">
        <v>167</v>
      </c>
      <c r="M4468" s="23">
        <v>0</v>
      </c>
    </row>
    <row r="4469" spans="1:13" hidden="1" x14ac:dyDescent="0.25">
      <c r="A4469" t="s">
        <v>6355</v>
      </c>
      <c r="B4469" t="s">
        <v>6404</v>
      </c>
      <c r="C4469" t="s">
        <v>6405</v>
      </c>
      <c r="D4469" s="2">
        <v>72.5</v>
      </c>
      <c r="E4469" s="3">
        <v>0.14719489999999999</v>
      </c>
      <c r="F4469" s="3">
        <v>0.56054090000000001</v>
      </c>
      <c r="G4469" s="4">
        <v>40415</v>
      </c>
      <c r="H4469" s="4">
        <v>415</v>
      </c>
      <c r="I4469" t="s">
        <v>3</v>
      </c>
      <c r="J4469" s="2">
        <v>65</v>
      </c>
      <c r="K4469" s="4">
        <v>6778</v>
      </c>
      <c r="L4469" s="4">
        <v>253</v>
      </c>
      <c r="M4469" s="23">
        <v>0</v>
      </c>
    </row>
    <row r="4470" spans="1:13" hidden="1" x14ac:dyDescent="0.25">
      <c r="A4470" t="s">
        <v>6355</v>
      </c>
      <c r="B4470" t="s">
        <v>6406</v>
      </c>
      <c r="C4470" t="s">
        <v>175</v>
      </c>
      <c r="D4470" s="2">
        <v>72.5</v>
      </c>
      <c r="E4470" s="3">
        <v>0.1128545</v>
      </c>
      <c r="F4470" s="3">
        <v>0.75698580000000004</v>
      </c>
      <c r="G4470" s="4">
        <v>27957</v>
      </c>
      <c r="H4470" s="4">
        <v>384</v>
      </c>
      <c r="I4470" t="s">
        <v>3</v>
      </c>
      <c r="J4470" s="2">
        <v>75</v>
      </c>
      <c r="K4470" s="4">
        <v>7530</v>
      </c>
      <c r="L4470" s="4">
        <v>277</v>
      </c>
      <c r="M4470" s="23">
        <v>3.6300000000000001E-5</v>
      </c>
    </row>
    <row r="4471" spans="1:13" hidden="1" x14ac:dyDescent="0.25">
      <c r="A4471" t="s">
        <v>6355</v>
      </c>
      <c r="B4471" t="s">
        <v>6407</v>
      </c>
      <c r="C4471" t="s">
        <v>5726</v>
      </c>
      <c r="D4471" s="2">
        <v>72.5</v>
      </c>
      <c r="E4471" s="3">
        <v>0.2072271</v>
      </c>
      <c r="F4471" s="3">
        <v>0.81811060000000002</v>
      </c>
      <c r="G4471" s="4">
        <v>18810</v>
      </c>
      <c r="H4471" s="4">
        <v>237</v>
      </c>
      <c r="I4471" t="s">
        <v>20</v>
      </c>
      <c r="J4471" s="2">
        <v>77.5</v>
      </c>
      <c r="K4471" s="4">
        <v>4850</v>
      </c>
      <c r="L4471" s="4">
        <v>167</v>
      </c>
      <c r="M4471" s="23">
        <v>0</v>
      </c>
    </row>
    <row r="4472" spans="1:13" hidden="1" x14ac:dyDescent="0.25">
      <c r="A4472" t="s">
        <v>6355</v>
      </c>
      <c r="B4472" t="s">
        <v>334</v>
      </c>
      <c r="C4472" t="s">
        <v>6366</v>
      </c>
      <c r="D4472" s="2">
        <v>72.5</v>
      </c>
      <c r="E4472" s="3">
        <v>0.33991250000000001</v>
      </c>
      <c r="F4472" s="3">
        <v>0.71982409999999997</v>
      </c>
      <c r="G4472" s="4">
        <v>24713</v>
      </c>
      <c r="H4472" s="4">
        <v>169</v>
      </c>
      <c r="I4472" t="s">
        <v>20</v>
      </c>
      <c r="J4472" s="2">
        <v>45</v>
      </c>
      <c r="K4472" s="4">
        <v>2234</v>
      </c>
      <c r="L4472" s="4">
        <v>79</v>
      </c>
      <c r="M4472" s="23">
        <v>0</v>
      </c>
    </row>
    <row r="4473" spans="1:13" hidden="1" x14ac:dyDescent="0.25">
      <c r="A4473" t="s">
        <v>6355</v>
      </c>
      <c r="B4473" t="s">
        <v>537</v>
      </c>
      <c r="C4473" t="s">
        <v>5380</v>
      </c>
      <c r="D4473" s="2">
        <v>70</v>
      </c>
      <c r="E4473" s="3">
        <v>0.13458639999999999</v>
      </c>
      <c r="F4473" s="3">
        <v>0.45073279999999999</v>
      </c>
      <c r="G4473" s="4">
        <v>55757</v>
      </c>
      <c r="H4473" s="4">
        <v>531</v>
      </c>
      <c r="I4473" t="s">
        <v>3</v>
      </c>
      <c r="J4473" s="2">
        <v>60</v>
      </c>
      <c r="K4473" s="4">
        <v>8206</v>
      </c>
      <c r="L4473" s="4">
        <v>346</v>
      </c>
      <c r="M4473" s="23">
        <v>0</v>
      </c>
    </row>
    <row r="4474" spans="1:13" hidden="1" x14ac:dyDescent="0.25">
      <c r="A4474" t="s">
        <v>6355</v>
      </c>
      <c r="B4474" t="s">
        <v>6408</v>
      </c>
      <c r="C4474" t="s">
        <v>6372</v>
      </c>
      <c r="D4474" s="2">
        <v>70</v>
      </c>
      <c r="E4474" s="3">
        <v>0.12817870000000001</v>
      </c>
      <c r="F4474" s="3">
        <v>0.64251550000000002</v>
      </c>
      <c r="G4474" s="4">
        <v>28076</v>
      </c>
      <c r="H4474" s="4">
        <v>342</v>
      </c>
      <c r="I4474" t="s">
        <v>3</v>
      </c>
      <c r="J4474" s="2">
        <v>62.5</v>
      </c>
      <c r="K4474" s="4">
        <v>5238</v>
      </c>
      <c r="L4474" s="4">
        <v>227</v>
      </c>
      <c r="M4474" s="23">
        <v>0</v>
      </c>
    </row>
    <row r="4475" spans="1:13" hidden="1" x14ac:dyDescent="0.25">
      <c r="A4475" t="s">
        <v>6355</v>
      </c>
      <c r="B4475" t="s">
        <v>6409</v>
      </c>
      <c r="C4475" t="s">
        <v>6366</v>
      </c>
      <c r="D4475" s="2">
        <v>70</v>
      </c>
      <c r="E4475" s="3">
        <v>0.23819560000000001</v>
      </c>
      <c r="F4475" s="3">
        <v>0.42556739999999998</v>
      </c>
      <c r="G4475" s="4">
        <v>34142</v>
      </c>
      <c r="H4475" s="4">
        <v>258</v>
      </c>
      <c r="I4475" t="s">
        <v>3</v>
      </c>
      <c r="J4475" s="2">
        <v>45</v>
      </c>
      <c r="K4475" s="4">
        <v>2903</v>
      </c>
      <c r="L4475" s="4">
        <v>140</v>
      </c>
      <c r="M4475" s="23">
        <v>0</v>
      </c>
    </row>
    <row r="4476" spans="1:13" hidden="1" x14ac:dyDescent="0.25">
      <c r="A4476" t="s">
        <v>6355</v>
      </c>
      <c r="B4476" t="s">
        <v>6410</v>
      </c>
      <c r="C4476" t="s">
        <v>6411</v>
      </c>
      <c r="D4476" s="2">
        <v>70</v>
      </c>
      <c r="E4476" s="3">
        <v>0.1076815</v>
      </c>
      <c r="F4476" s="3">
        <v>0.52984209999999998</v>
      </c>
      <c r="G4476" s="4">
        <v>56132</v>
      </c>
      <c r="H4476" s="4">
        <v>703</v>
      </c>
      <c r="I4476" t="s">
        <v>17</v>
      </c>
      <c r="J4476" s="2">
        <v>75</v>
      </c>
      <c r="K4476" s="4">
        <v>13943</v>
      </c>
      <c r="L4476" s="4">
        <v>533</v>
      </c>
      <c r="M4476" s="23">
        <v>0</v>
      </c>
    </row>
    <row r="4477" spans="1:13" hidden="1" x14ac:dyDescent="0.25">
      <c r="A4477" t="s">
        <v>6355</v>
      </c>
      <c r="B4477" t="s">
        <v>6412</v>
      </c>
      <c r="C4477" t="s">
        <v>2658</v>
      </c>
      <c r="D4477" s="2">
        <v>70</v>
      </c>
      <c r="E4477" s="3">
        <v>0.29375129999999999</v>
      </c>
      <c r="F4477" s="3">
        <v>0.71912469999999995</v>
      </c>
      <c r="G4477" s="4">
        <v>21888</v>
      </c>
      <c r="H4477" s="4">
        <v>148</v>
      </c>
      <c r="I4477" t="s">
        <v>20</v>
      </c>
      <c r="J4477" s="2">
        <v>42.5</v>
      </c>
      <c r="K4477" s="4">
        <v>2187</v>
      </c>
      <c r="L4477" s="4">
        <v>67</v>
      </c>
      <c r="M4477" s="23">
        <v>0</v>
      </c>
    </row>
    <row r="4478" spans="1:13" hidden="1" x14ac:dyDescent="0.25">
      <c r="A4478" t="s">
        <v>6355</v>
      </c>
      <c r="B4478" t="s">
        <v>6413</v>
      </c>
      <c r="C4478" t="s">
        <v>6414</v>
      </c>
      <c r="D4478" s="2">
        <v>70</v>
      </c>
      <c r="E4478" s="3">
        <v>0.23140530000000001</v>
      </c>
      <c r="F4478" s="3">
        <v>0.99982139999999997</v>
      </c>
      <c r="G4478" s="4">
        <v>5597</v>
      </c>
      <c r="H4478" s="4">
        <v>116</v>
      </c>
      <c r="I4478" t="s">
        <v>20</v>
      </c>
      <c r="J4478" s="2">
        <v>85</v>
      </c>
      <c r="K4478" s="4">
        <v>5597</v>
      </c>
      <c r="L4478" s="4">
        <v>116</v>
      </c>
      <c r="M4478" s="23">
        <v>0</v>
      </c>
    </row>
    <row r="4479" spans="1:13" hidden="1" x14ac:dyDescent="0.25">
      <c r="A4479" t="s">
        <v>6355</v>
      </c>
      <c r="B4479" t="s">
        <v>6415</v>
      </c>
      <c r="C4479" t="s">
        <v>6416</v>
      </c>
      <c r="D4479" s="2">
        <v>70</v>
      </c>
      <c r="E4479" s="3">
        <v>0.1053351</v>
      </c>
      <c r="F4479" s="3">
        <v>0.89495999999999998</v>
      </c>
      <c r="G4479" s="4">
        <v>16887</v>
      </c>
      <c r="H4479" s="4">
        <v>312</v>
      </c>
      <c r="I4479" t="s">
        <v>3</v>
      </c>
      <c r="J4479" s="2">
        <v>82.5</v>
      </c>
      <c r="K4479" s="4">
        <v>7341</v>
      </c>
      <c r="L4479" s="4">
        <v>264</v>
      </c>
      <c r="M4479" s="23">
        <v>0</v>
      </c>
    </row>
    <row r="4480" spans="1:13" hidden="1" x14ac:dyDescent="0.25">
      <c r="A4480" t="s">
        <v>6355</v>
      </c>
      <c r="B4480" t="s">
        <v>4189</v>
      </c>
      <c r="C4480" t="s">
        <v>2658</v>
      </c>
      <c r="D4480" s="2">
        <v>70</v>
      </c>
      <c r="E4480" s="3">
        <v>0.18801129999999999</v>
      </c>
      <c r="F4480" s="3">
        <v>0.50735909999999995</v>
      </c>
      <c r="G4480" s="4">
        <v>32817</v>
      </c>
      <c r="H4480" s="4">
        <v>246</v>
      </c>
      <c r="I4480" t="s">
        <v>3</v>
      </c>
      <c r="J4480" s="2">
        <v>50</v>
      </c>
      <c r="K4480" s="4">
        <v>3445</v>
      </c>
      <c r="L4480" s="4">
        <v>125</v>
      </c>
      <c r="M4480" s="23">
        <v>0</v>
      </c>
    </row>
    <row r="4481" spans="1:13" hidden="1" x14ac:dyDescent="0.25">
      <c r="A4481" t="s">
        <v>6355</v>
      </c>
      <c r="B4481" t="s">
        <v>6</v>
      </c>
      <c r="C4481" t="s">
        <v>1042</v>
      </c>
      <c r="D4481" s="2">
        <v>70</v>
      </c>
      <c r="E4481" s="3">
        <v>8.7402199999999999E-2</v>
      </c>
      <c r="F4481" s="3">
        <v>0.76238209999999995</v>
      </c>
      <c r="G4481" s="4">
        <v>40683</v>
      </c>
      <c r="H4481" s="4">
        <v>574</v>
      </c>
      <c r="I4481" t="s">
        <v>3</v>
      </c>
      <c r="J4481" s="2">
        <v>70</v>
      </c>
      <c r="K4481" s="4">
        <v>9136</v>
      </c>
      <c r="L4481" s="4">
        <v>418</v>
      </c>
      <c r="M4481" s="23">
        <v>0</v>
      </c>
    </row>
    <row r="4482" spans="1:13" hidden="1" x14ac:dyDescent="0.25">
      <c r="A4482" t="s">
        <v>6355</v>
      </c>
      <c r="B4482" t="s">
        <v>6417</v>
      </c>
      <c r="C4482" t="s">
        <v>6418</v>
      </c>
      <c r="D4482" s="2">
        <v>70</v>
      </c>
      <c r="E4482" s="3">
        <v>0.17970459999999999</v>
      </c>
      <c r="F4482" s="3">
        <v>0.98611249999999995</v>
      </c>
      <c r="G4482" s="4">
        <v>9515</v>
      </c>
      <c r="H4482" s="4">
        <v>175</v>
      </c>
      <c r="I4482" t="s">
        <v>20</v>
      </c>
      <c r="J4482" s="2">
        <v>72.5</v>
      </c>
      <c r="K4482" s="4">
        <v>3317</v>
      </c>
      <c r="L4482" s="4">
        <v>136</v>
      </c>
      <c r="M4482" s="23">
        <v>0</v>
      </c>
    </row>
    <row r="4483" spans="1:13" hidden="1" x14ac:dyDescent="0.25">
      <c r="A4483" t="s">
        <v>6355</v>
      </c>
      <c r="B4483" t="s">
        <v>6419</v>
      </c>
      <c r="C4483" t="s">
        <v>6366</v>
      </c>
      <c r="D4483" s="2">
        <v>70</v>
      </c>
      <c r="E4483" s="3">
        <v>0.12943299999999999</v>
      </c>
      <c r="F4483" s="3">
        <v>0.39722930000000001</v>
      </c>
      <c r="G4483" s="4">
        <v>97948</v>
      </c>
      <c r="H4483" s="4">
        <v>850</v>
      </c>
      <c r="I4483" t="s">
        <v>17</v>
      </c>
      <c r="J4483" s="2">
        <v>57.5</v>
      </c>
      <c r="K4483" s="4">
        <v>10864</v>
      </c>
      <c r="L4483" s="4">
        <v>457</v>
      </c>
      <c r="M4483" s="23">
        <v>1.6069000000000001E-3</v>
      </c>
    </row>
    <row r="4484" spans="1:13" hidden="1" x14ac:dyDescent="0.25">
      <c r="A4484" t="s">
        <v>6355</v>
      </c>
      <c r="B4484" t="s">
        <v>1309</v>
      </c>
      <c r="C4484" t="s">
        <v>6366</v>
      </c>
      <c r="D4484" s="2">
        <v>70</v>
      </c>
      <c r="E4484" s="3">
        <v>0.1073805</v>
      </c>
      <c r="F4484" s="3">
        <v>0.46779549999999998</v>
      </c>
      <c r="G4484" s="4">
        <v>220763</v>
      </c>
      <c r="H4484" s="4">
        <v>1696</v>
      </c>
      <c r="I4484" t="s">
        <v>10</v>
      </c>
      <c r="J4484" s="2">
        <v>57.5</v>
      </c>
      <c r="K4484" s="4">
        <v>23488</v>
      </c>
      <c r="L4484" s="4">
        <v>862</v>
      </c>
      <c r="M4484" s="23">
        <v>0</v>
      </c>
    </row>
    <row r="4485" spans="1:13" hidden="1" x14ac:dyDescent="0.25">
      <c r="A4485" t="s">
        <v>6355</v>
      </c>
      <c r="B4485" t="s">
        <v>6420</v>
      </c>
      <c r="C4485" t="s">
        <v>342</v>
      </c>
      <c r="D4485" s="2">
        <v>67.5</v>
      </c>
      <c r="E4485" s="3">
        <v>0.15628880000000001</v>
      </c>
      <c r="F4485" s="3">
        <v>0.99984419999999996</v>
      </c>
      <c r="G4485" s="4">
        <v>6418</v>
      </c>
      <c r="H4485" s="4">
        <v>94</v>
      </c>
      <c r="I4485" t="s">
        <v>20</v>
      </c>
      <c r="J4485" s="2">
        <v>87.5</v>
      </c>
      <c r="K4485" s="4">
        <v>6418</v>
      </c>
      <c r="L4485" s="4">
        <v>94</v>
      </c>
      <c r="M4485" s="23">
        <v>0</v>
      </c>
    </row>
    <row r="4486" spans="1:13" hidden="1" x14ac:dyDescent="0.25">
      <c r="A4486" t="s">
        <v>6355</v>
      </c>
      <c r="B4486" t="s">
        <v>6421</v>
      </c>
      <c r="C4486" t="s">
        <v>206</v>
      </c>
      <c r="D4486" s="2">
        <v>67.5</v>
      </c>
      <c r="E4486" s="3">
        <v>0.12716810000000001</v>
      </c>
      <c r="F4486" s="3">
        <v>0.81021480000000001</v>
      </c>
      <c r="G4486" s="4">
        <v>16863</v>
      </c>
      <c r="H4486" s="4">
        <v>263</v>
      </c>
      <c r="I4486" t="s">
        <v>3</v>
      </c>
      <c r="J4486" s="2">
        <v>72.5</v>
      </c>
      <c r="K4486" s="4">
        <v>4862</v>
      </c>
      <c r="L4486" s="4">
        <v>214</v>
      </c>
      <c r="M4486" s="23">
        <v>0</v>
      </c>
    </row>
    <row r="4487" spans="1:13" hidden="1" x14ac:dyDescent="0.25">
      <c r="A4487" t="s">
        <v>6355</v>
      </c>
      <c r="B4487" t="s">
        <v>78</v>
      </c>
      <c r="C4487" t="s">
        <v>6422</v>
      </c>
      <c r="D4487" s="2">
        <v>67.5</v>
      </c>
      <c r="E4487" s="3">
        <v>9.2831200000000003E-2</v>
      </c>
      <c r="F4487" s="3">
        <v>0.63382150000000004</v>
      </c>
      <c r="G4487" s="4">
        <v>42364</v>
      </c>
      <c r="H4487" s="4">
        <v>627</v>
      </c>
      <c r="I4487" t="s">
        <v>3</v>
      </c>
      <c r="J4487" s="2">
        <v>70</v>
      </c>
      <c r="K4487" s="4">
        <v>10195</v>
      </c>
      <c r="L4487" s="4">
        <v>446</v>
      </c>
      <c r="M4487" s="23">
        <v>0</v>
      </c>
    </row>
    <row r="4488" spans="1:13" hidden="1" x14ac:dyDescent="0.25">
      <c r="A4488" t="s">
        <v>6355</v>
      </c>
      <c r="B4488" t="s">
        <v>6423</v>
      </c>
      <c r="C4488" t="s">
        <v>2940</v>
      </c>
      <c r="D4488" s="2">
        <v>67.5</v>
      </c>
      <c r="E4488" s="3">
        <v>0.14981269999999999</v>
      </c>
      <c r="F4488" s="3">
        <v>0.99984079999999997</v>
      </c>
      <c r="G4488" s="4">
        <v>6280</v>
      </c>
      <c r="H4488" s="4">
        <v>110</v>
      </c>
      <c r="I4488" t="s">
        <v>20</v>
      </c>
      <c r="J4488" s="2">
        <v>87.5</v>
      </c>
      <c r="K4488" s="4">
        <v>6280</v>
      </c>
      <c r="L4488" s="4">
        <v>110</v>
      </c>
      <c r="M4488" s="23">
        <v>0</v>
      </c>
    </row>
    <row r="4489" spans="1:13" hidden="1" x14ac:dyDescent="0.25">
      <c r="A4489" t="s">
        <v>6355</v>
      </c>
      <c r="B4489" t="s">
        <v>6424</v>
      </c>
      <c r="C4489" t="s">
        <v>6392</v>
      </c>
      <c r="D4489" s="2">
        <v>67.5</v>
      </c>
      <c r="E4489" s="3">
        <v>0.18512690000000001</v>
      </c>
      <c r="F4489" s="3">
        <v>0.81338080000000001</v>
      </c>
      <c r="G4489" s="4">
        <v>14832</v>
      </c>
      <c r="H4489" s="4">
        <v>124</v>
      </c>
      <c r="I4489" t="s">
        <v>20</v>
      </c>
      <c r="J4489" s="2">
        <v>37.5</v>
      </c>
      <c r="K4489" s="4">
        <v>1841</v>
      </c>
      <c r="L4489" s="4">
        <v>62</v>
      </c>
      <c r="M4489" s="23">
        <v>0</v>
      </c>
    </row>
    <row r="4490" spans="1:13" hidden="1" x14ac:dyDescent="0.25">
      <c r="A4490" t="s">
        <v>6355</v>
      </c>
      <c r="B4490" t="s">
        <v>6425</v>
      </c>
      <c r="C4490" t="s">
        <v>6372</v>
      </c>
      <c r="D4490" s="2">
        <v>67.5</v>
      </c>
      <c r="E4490" s="3">
        <v>0.1550802</v>
      </c>
      <c r="F4490" s="3">
        <v>0.69557429999999998</v>
      </c>
      <c r="G4490" s="4">
        <v>25618</v>
      </c>
      <c r="H4490" s="4">
        <v>221</v>
      </c>
      <c r="I4490" t="s">
        <v>3</v>
      </c>
      <c r="J4490" s="2">
        <v>45</v>
      </c>
      <c r="K4490" s="4">
        <v>3125</v>
      </c>
      <c r="L4490" s="4">
        <v>137</v>
      </c>
      <c r="M4490" s="23">
        <v>0</v>
      </c>
    </row>
    <row r="4491" spans="1:13" hidden="1" x14ac:dyDescent="0.25">
      <c r="A4491" t="s">
        <v>6355</v>
      </c>
      <c r="B4491" t="s">
        <v>6426</v>
      </c>
      <c r="C4491" t="s">
        <v>6405</v>
      </c>
      <c r="D4491" s="2">
        <v>67.5</v>
      </c>
      <c r="E4491" s="3">
        <v>0.1002025</v>
      </c>
      <c r="F4491" s="3">
        <v>0.52804329999999999</v>
      </c>
      <c r="G4491" s="4">
        <v>56404</v>
      </c>
      <c r="H4491" s="4">
        <v>767</v>
      </c>
      <c r="I4491" t="s">
        <v>17</v>
      </c>
      <c r="J4491" s="2">
        <v>72.5</v>
      </c>
      <c r="K4491" s="4">
        <v>13256</v>
      </c>
      <c r="L4491" s="4">
        <v>583</v>
      </c>
      <c r="M4491" s="23">
        <v>1.5774999999999999E-3</v>
      </c>
    </row>
    <row r="4492" spans="1:13" hidden="1" x14ac:dyDescent="0.25">
      <c r="A4492" t="s">
        <v>6355</v>
      </c>
      <c r="B4492" t="s">
        <v>6427</v>
      </c>
      <c r="C4492" t="s">
        <v>2658</v>
      </c>
      <c r="D4492" s="2">
        <v>67.5</v>
      </c>
      <c r="E4492" s="3">
        <v>0.1485513</v>
      </c>
      <c r="F4492" s="3">
        <v>0.36029119999999998</v>
      </c>
      <c r="G4492" s="4">
        <v>47205</v>
      </c>
      <c r="H4492" s="4">
        <v>385</v>
      </c>
      <c r="I4492" t="s">
        <v>3</v>
      </c>
      <c r="J4492" s="2">
        <v>50</v>
      </c>
      <c r="K4492" s="4">
        <v>5515</v>
      </c>
      <c r="L4492" s="4">
        <v>199</v>
      </c>
      <c r="M4492" s="23">
        <v>0</v>
      </c>
    </row>
    <row r="4493" spans="1:13" hidden="1" x14ac:dyDescent="0.25">
      <c r="A4493" t="s">
        <v>6355</v>
      </c>
      <c r="B4493" t="s">
        <v>6428</v>
      </c>
      <c r="C4493" t="s">
        <v>6429</v>
      </c>
      <c r="D4493" s="2">
        <v>67.5</v>
      </c>
      <c r="E4493" s="3">
        <v>0.1294244</v>
      </c>
      <c r="F4493" s="3">
        <v>0.59110839999999998</v>
      </c>
      <c r="G4493" s="4">
        <v>26020</v>
      </c>
      <c r="H4493" s="4">
        <v>494</v>
      </c>
      <c r="I4493" t="s">
        <v>3</v>
      </c>
      <c r="J4493" s="2">
        <v>70</v>
      </c>
      <c r="K4493" s="4">
        <v>5435</v>
      </c>
      <c r="L4493" s="4">
        <v>384</v>
      </c>
      <c r="M4493" s="23">
        <v>0</v>
      </c>
    </row>
    <row r="4494" spans="1:13" hidden="1" x14ac:dyDescent="0.25">
      <c r="A4494" t="s">
        <v>6355</v>
      </c>
      <c r="B4494" t="s">
        <v>6430</v>
      </c>
      <c r="C4494" t="s">
        <v>6431</v>
      </c>
      <c r="D4494" s="2">
        <v>67.5</v>
      </c>
      <c r="E4494" s="3">
        <v>0.2428999</v>
      </c>
      <c r="F4494" s="3">
        <v>0.52458020000000005</v>
      </c>
      <c r="G4494" s="4">
        <v>26026</v>
      </c>
      <c r="H4494" s="4">
        <v>215</v>
      </c>
      <c r="I4494" t="s">
        <v>3</v>
      </c>
      <c r="J4494" s="2">
        <v>50</v>
      </c>
      <c r="K4494" s="4">
        <v>3231</v>
      </c>
      <c r="L4494" s="4">
        <v>123</v>
      </c>
      <c r="M4494" s="23">
        <v>0</v>
      </c>
    </row>
    <row r="4495" spans="1:13" hidden="1" x14ac:dyDescent="0.25">
      <c r="A4495" t="s">
        <v>6355</v>
      </c>
      <c r="B4495" t="s">
        <v>6432</v>
      </c>
      <c r="C4495" t="s">
        <v>4818</v>
      </c>
      <c r="D4495" s="2">
        <v>67.5</v>
      </c>
      <c r="E4495" s="3">
        <v>0.16099530000000001</v>
      </c>
      <c r="F4495" s="3">
        <v>0.59538199999999997</v>
      </c>
      <c r="G4495" s="4">
        <v>22459</v>
      </c>
      <c r="H4495" s="4">
        <v>256</v>
      </c>
      <c r="I4495" t="s">
        <v>3</v>
      </c>
      <c r="J4495" s="2">
        <v>50</v>
      </c>
      <c r="K4495" s="4">
        <v>2885</v>
      </c>
      <c r="L4495" s="4">
        <v>178</v>
      </c>
      <c r="M4495" s="23">
        <v>0</v>
      </c>
    </row>
    <row r="4496" spans="1:13" hidden="1" x14ac:dyDescent="0.25">
      <c r="A4496" t="s">
        <v>6355</v>
      </c>
      <c r="B4496" t="s">
        <v>1679</v>
      </c>
      <c r="C4496" t="s">
        <v>6433</v>
      </c>
      <c r="D4496" s="2">
        <v>67.5</v>
      </c>
      <c r="E4496" s="3">
        <v>8.0295099999999994E-2</v>
      </c>
      <c r="F4496" s="3">
        <v>0.74545479999999997</v>
      </c>
      <c r="G4496" s="4">
        <v>44283</v>
      </c>
      <c r="H4496" s="4">
        <v>589</v>
      </c>
      <c r="I4496" t="s">
        <v>17</v>
      </c>
      <c r="J4496" s="2">
        <v>72.5</v>
      </c>
      <c r="K4496" s="4">
        <v>10981</v>
      </c>
      <c r="L4496" s="4">
        <v>401</v>
      </c>
      <c r="M4496" s="23">
        <v>0</v>
      </c>
    </row>
    <row r="4497" spans="1:13" hidden="1" x14ac:dyDescent="0.25">
      <c r="A4497" t="s">
        <v>6355</v>
      </c>
      <c r="B4497" t="s">
        <v>977</v>
      </c>
      <c r="C4497" t="s">
        <v>1282</v>
      </c>
      <c r="D4497" s="2">
        <v>67.5</v>
      </c>
      <c r="E4497" s="3">
        <v>0.20461190000000001</v>
      </c>
      <c r="F4497" s="3">
        <v>0.53934340000000003</v>
      </c>
      <c r="G4497" s="4">
        <v>34251</v>
      </c>
      <c r="H4497" s="4">
        <v>227</v>
      </c>
      <c r="I4497" t="s">
        <v>3</v>
      </c>
      <c r="J4497" s="2">
        <v>47.5</v>
      </c>
      <c r="K4497" s="4">
        <v>3849</v>
      </c>
      <c r="L4497" s="4">
        <v>121</v>
      </c>
      <c r="M4497" s="23">
        <v>0</v>
      </c>
    </row>
    <row r="4498" spans="1:13" hidden="1" x14ac:dyDescent="0.25">
      <c r="A4498" t="s">
        <v>6355</v>
      </c>
      <c r="B4498" t="s">
        <v>6434</v>
      </c>
      <c r="C4498" t="s">
        <v>6422</v>
      </c>
      <c r="D4498" s="2">
        <v>65</v>
      </c>
      <c r="E4498" s="3">
        <v>0.11665200000000001</v>
      </c>
      <c r="F4498" s="3">
        <v>0.236096</v>
      </c>
      <c r="G4498" s="4">
        <v>50852</v>
      </c>
      <c r="H4498" s="4">
        <v>362</v>
      </c>
      <c r="I4498" t="s">
        <v>3</v>
      </c>
      <c r="J4498" s="2">
        <v>42.5</v>
      </c>
      <c r="K4498" s="4">
        <v>4639</v>
      </c>
      <c r="L4498" s="4">
        <v>182</v>
      </c>
      <c r="M4498" s="23">
        <v>0</v>
      </c>
    </row>
    <row r="4499" spans="1:13" hidden="1" x14ac:dyDescent="0.25">
      <c r="A4499" t="s">
        <v>6355</v>
      </c>
      <c r="B4499" t="s">
        <v>6435</v>
      </c>
      <c r="C4499" t="s">
        <v>6436</v>
      </c>
      <c r="D4499" s="2">
        <v>65</v>
      </c>
      <c r="E4499" s="3">
        <v>0.17224349999999999</v>
      </c>
      <c r="F4499" s="3">
        <v>0.96135729999999997</v>
      </c>
      <c r="G4499" s="4">
        <v>11021</v>
      </c>
      <c r="H4499" s="4">
        <v>101</v>
      </c>
      <c r="I4499" t="s">
        <v>20</v>
      </c>
      <c r="J4499" s="2">
        <v>40</v>
      </c>
      <c r="K4499" s="4">
        <v>1498</v>
      </c>
      <c r="L4499" s="4">
        <v>60</v>
      </c>
      <c r="M4499" s="23">
        <v>0</v>
      </c>
    </row>
    <row r="4500" spans="1:13" hidden="1" x14ac:dyDescent="0.25">
      <c r="A4500" t="s">
        <v>6355</v>
      </c>
      <c r="B4500" t="s">
        <v>6437</v>
      </c>
      <c r="C4500" t="s">
        <v>1904</v>
      </c>
      <c r="D4500" s="2">
        <v>65</v>
      </c>
      <c r="E4500" s="3">
        <v>0.1927885</v>
      </c>
      <c r="F4500" s="3">
        <v>0.99982190000000004</v>
      </c>
      <c r="G4500" s="4">
        <v>5614</v>
      </c>
      <c r="H4500" s="4">
        <v>89</v>
      </c>
      <c r="I4500" t="s">
        <v>20</v>
      </c>
      <c r="J4500" s="2">
        <v>60</v>
      </c>
      <c r="K4500" s="4">
        <v>1657</v>
      </c>
      <c r="L4500" s="4">
        <v>72</v>
      </c>
      <c r="M4500" s="23">
        <v>0</v>
      </c>
    </row>
    <row r="4501" spans="1:13" hidden="1" x14ac:dyDescent="0.25">
      <c r="A4501" t="s">
        <v>6355</v>
      </c>
      <c r="B4501" t="s">
        <v>6438</v>
      </c>
      <c r="C4501" t="s">
        <v>6439</v>
      </c>
      <c r="D4501" s="2">
        <v>65</v>
      </c>
      <c r="E4501" s="3">
        <v>0.2099348</v>
      </c>
      <c r="F4501" s="3">
        <v>0.99968330000000005</v>
      </c>
      <c r="G4501" s="4">
        <v>6314</v>
      </c>
      <c r="H4501" s="4">
        <v>74</v>
      </c>
      <c r="I4501" t="s">
        <v>20</v>
      </c>
      <c r="J4501" s="2">
        <v>42.5</v>
      </c>
      <c r="K4501" s="4">
        <v>1119</v>
      </c>
      <c r="L4501" s="4">
        <v>49</v>
      </c>
      <c r="M4501" s="23">
        <v>0</v>
      </c>
    </row>
    <row r="4502" spans="1:13" hidden="1" x14ac:dyDescent="0.25">
      <c r="A4502" t="s">
        <v>6355</v>
      </c>
      <c r="B4502" t="s">
        <v>169</v>
      </c>
      <c r="C4502" t="s">
        <v>2658</v>
      </c>
      <c r="D4502" s="2">
        <v>65</v>
      </c>
      <c r="E4502" s="3">
        <v>8.8051500000000005E-2</v>
      </c>
      <c r="F4502" s="3">
        <v>0.34140209999999999</v>
      </c>
      <c r="G4502" s="4">
        <v>289579</v>
      </c>
      <c r="H4502" s="4">
        <v>2949</v>
      </c>
      <c r="I4502" t="s">
        <v>10</v>
      </c>
      <c r="J4502" s="2">
        <v>57.5</v>
      </c>
      <c r="K4502" s="4">
        <v>42177</v>
      </c>
      <c r="L4502" s="4">
        <v>1757</v>
      </c>
      <c r="M4502" s="23">
        <v>1.6927000000000001E-3</v>
      </c>
    </row>
    <row r="4503" spans="1:13" hidden="1" x14ac:dyDescent="0.25">
      <c r="A4503" t="s">
        <v>6355</v>
      </c>
      <c r="B4503" t="s">
        <v>6440</v>
      </c>
      <c r="C4503" t="s">
        <v>6441</v>
      </c>
      <c r="D4503" s="2">
        <v>65</v>
      </c>
      <c r="E4503" s="3">
        <v>9.8157400000000006E-2</v>
      </c>
      <c r="F4503" s="3">
        <v>0.99986109999999995</v>
      </c>
      <c r="G4503" s="4">
        <v>7197</v>
      </c>
      <c r="H4503" s="4">
        <v>135</v>
      </c>
      <c r="I4503" t="s">
        <v>20</v>
      </c>
      <c r="J4503" s="2">
        <v>80</v>
      </c>
      <c r="K4503" s="4">
        <v>5441</v>
      </c>
      <c r="L4503" s="4">
        <v>125</v>
      </c>
      <c r="M4503" s="23">
        <v>0</v>
      </c>
    </row>
    <row r="4504" spans="1:13" hidden="1" x14ac:dyDescent="0.25">
      <c r="A4504" t="s">
        <v>6355</v>
      </c>
      <c r="B4504" t="s">
        <v>5250</v>
      </c>
      <c r="C4504" t="s">
        <v>2658</v>
      </c>
      <c r="D4504" s="2">
        <v>65</v>
      </c>
      <c r="E4504" s="3">
        <v>8.8878899999999997E-2</v>
      </c>
      <c r="F4504" s="3">
        <v>0.30170160000000001</v>
      </c>
      <c r="G4504" s="4">
        <v>220673</v>
      </c>
      <c r="H4504" s="4">
        <v>3147</v>
      </c>
      <c r="I4504" t="s">
        <v>10</v>
      </c>
      <c r="J4504" s="2">
        <v>65</v>
      </c>
      <c r="K4504" s="4">
        <v>56279</v>
      </c>
      <c r="L4504" s="4">
        <v>2528</v>
      </c>
      <c r="M4504" s="23">
        <v>2.4206000000000002E-3</v>
      </c>
    </row>
    <row r="4505" spans="1:13" hidden="1" x14ac:dyDescent="0.25">
      <c r="A4505" t="s">
        <v>6355</v>
      </c>
      <c r="B4505" t="s">
        <v>6442</v>
      </c>
      <c r="C4505" t="s">
        <v>6443</v>
      </c>
      <c r="D4505" s="2">
        <v>65</v>
      </c>
      <c r="E4505" s="3">
        <v>7.0756799999999995E-2</v>
      </c>
      <c r="F4505" s="3">
        <v>0.9998572</v>
      </c>
      <c r="G4505" s="4">
        <v>7004</v>
      </c>
      <c r="H4505" s="4">
        <v>273</v>
      </c>
      <c r="I4505" t="s">
        <v>20</v>
      </c>
      <c r="J4505" s="2">
        <v>92.5</v>
      </c>
      <c r="K4505" s="4">
        <v>7004</v>
      </c>
      <c r="L4505" s="4">
        <v>273</v>
      </c>
      <c r="M4505" s="23">
        <v>0</v>
      </c>
    </row>
    <row r="4506" spans="1:13" hidden="1" x14ac:dyDescent="0.25">
      <c r="A4506" t="s">
        <v>6355</v>
      </c>
      <c r="B4506" t="s">
        <v>6444</v>
      </c>
      <c r="C4506" t="s">
        <v>6445</v>
      </c>
      <c r="D4506" s="2">
        <v>65</v>
      </c>
      <c r="E4506" s="3">
        <v>0.32751720000000001</v>
      </c>
      <c r="F4506" s="3">
        <v>0.97267689999999996</v>
      </c>
      <c r="G4506" s="4">
        <v>8259</v>
      </c>
      <c r="H4506" s="4">
        <v>105</v>
      </c>
      <c r="I4506" t="s">
        <v>20</v>
      </c>
      <c r="J4506" s="2">
        <v>55</v>
      </c>
      <c r="K4506" s="4">
        <v>1610</v>
      </c>
      <c r="L4506" s="4">
        <v>47</v>
      </c>
      <c r="M4506" s="23">
        <v>0</v>
      </c>
    </row>
    <row r="4507" spans="1:13" hidden="1" x14ac:dyDescent="0.25">
      <c r="A4507" t="s">
        <v>6355</v>
      </c>
      <c r="B4507" t="s">
        <v>6446</v>
      </c>
      <c r="C4507" t="s">
        <v>6447</v>
      </c>
      <c r="D4507" s="2">
        <v>65</v>
      </c>
      <c r="E4507" s="3">
        <v>0.1214441</v>
      </c>
      <c r="F4507" s="3">
        <v>0.99980550000000001</v>
      </c>
      <c r="G4507" s="4">
        <v>5140</v>
      </c>
      <c r="H4507" s="4">
        <v>152</v>
      </c>
      <c r="I4507" t="s">
        <v>20</v>
      </c>
      <c r="J4507" s="2">
        <v>87.5</v>
      </c>
      <c r="K4507" s="4">
        <v>5140</v>
      </c>
      <c r="L4507" s="4">
        <v>152</v>
      </c>
      <c r="M4507" s="23">
        <v>0</v>
      </c>
    </row>
    <row r="4508" spans="1:13" hidden="1" x14ac:dyDescent="0.25">
      <c r="A4508" t="s">
        <v>6355</v>
      </c>
      <c r="B4508" t="s">
        <v>1994</v>
      </c>
      <c r="C4508" t="s">
        <v>6448</v>
      </c>
      <c r="D4508" s="2">
        <v>62.5</v>
      </c>
      <c r="E4508" s="3">
        <v>0.1501507</v>
      </c>
      <c r="F4508" s="3">
        <v>0.59309129999999999</v>
      </c>
      <c r="G4508" s="4">
        <v>18234</v>
      </c>
      <c r="H4508" s="4">
        <v>224</v>
      </c>
      <c r="I4508" t="s">
        <v>3</v>
      </c>
      <c r="J4508" s="2">
        <v>50</v>
      </c>
      <c r="K4508" s="4">
        <v>2758</v>
      </c>
      <c r="L4508" s="4">
        <v>135</v>
      </c>
      <c r="M4508" s="23">
        <v>0</v>
      </c>
    </row>
    <row r="4509" spans="1:13" hidden="1" x14ac:dyDescent="0.25">
      <c r="A4509" t="s">
        <v>6355</v>
      </c>
      <c r="B4509" t="s">
        <v>357</v>
      </c>
      <c r="C4509" t="s">
        <v>4547</v>
      </c>
      <c r="D4509" s="2">
        <v>62.5</v>
      </c>
      <c r="E4509" s="3">
        <v>0.11207739999999999</v>
      </c>
      <c r="F4509" s="3">
        <v>0.70898939999999999</v>
      </c>
      <c r="G4509" s="4">
        <v>17785</v>
      </c>
      <c r="H4509" s="4">
        <v>292</v>
      </c>
      <c r="I4509" t="s">
        <v>3</v>
      </c>
      <c r="J4509" s="2">
        <v>65</v>
      </c>
      <c r="K4509" s="4">
        <v>4517</v>
      </c>
      <c r="L4509" s="4">
        <v>198</v>
      </c>
      <c r="M4509" s="23">
        <v>0</v>
      </c>
    </row>
    <row r="4510" spans="1:13" hidden="1" x14ac:dyDescent="0.25">
      <c r="A4510" t="s">
        <v>6355</v>
      </c>
      <c r="B4510" t="s">
        <v>6449</v>
      </c>
      <c r="C4510" t="s">
        <v>2455</v>
      </c>
      <c r="D4510" s="2">
        <v>62.5</v>
      </c>
      <c r="E4510" s="3">
        <v>0.13753750000000001</v>
      </c>
      <c r="F4510" s="3">
        <v>0.98548990000000003</v>
      </c>
      <c r="G4510" s="4">
        <v>5773</v>
      </c>
      <c r="H4510" s="4">
        <v>165</v>
      </c>
      <c r="I4510" t="s">
        <v>20</v>
      </c>
      <c r="J4510" s="2">
        <v>72.5</v>
      </c>
      <c r="K4510" s="4">
        <v>2349</v>
      </c>
      <c r="L4510" s="4">
        <v>147</v>
      </c>
      <c r="M4510" s="23">
        <v>0</v>
      </c>
    </row>
    <row r="4511" spans="1:13" hidden="1" x14ac:dyDescent="0.25">
      <c r="A4511" t="s">
        <v>6355</v>
      </c>
      <c r="B4511" t="s">
        <v>6450</v>
      </c>
      <c r="C4511" t="s">
        <v>4818</v>
      </c>
      <c r="D4511" s="2">
        <v>62.5</v>
      </c>
      <c r="E4511" s="3">
        <v>0.1177115</v>
      </c>
      <c r="F4511" s="3">
        <v>0.53818500000000002</v>
      </c>
      <c r="G4511" s="4">
        <v>29640</v>
      </c>
      <c r="H4511" s="4">
        <v>272</v>
      </c>
      <c r="I4511" t="s">
        <v>3</v>
      </c>
      <c r="J4511" s="2">
        <v>45</v>
      </c>
      <c r="K4511" s="4">
        <v>3672</v>
      </c>
      <c r="L4511" s="4">
        <v>144</v>
      </c>
      <c r="M4511" s="23">
        <v>0</v>
      </c>
    </row>
    <row r="4512" spans="1:13" hidden="1" x14ac:dyDescent="0.25">
      <c r="A4512" t="s">
        <v>6355</v>
      </c>
      <c r="B4512" t="s">
        <v>6451</v>
      </c>
      <c r="C4512" t="s">
        <v>6452</v>
      </c>
      <c r="D4512" s="2">
        <v>62.5</v>
      </c>
      <c r="E4512" s="3">
        <v>0.1225913</v>
      </c>
      <c r="F4512" s="3">
        <v>0.97766640000000005</v>
      </c>
      <c r="G4512" s="4">
        <v>12870</v>
      </c>
      <c r="H4512" s="4">
        <v>109</v>
      </c>
      <c r="I4512" t="s">
        <v>3</v>
      </c>
      <c r="J4512" s="2">
        <v>65</v>
      </c>
      <c r="K4512" s="4">
        <v>3656</v>
      </c>
      <c r="L4512" s="4">
        <v>76</v>
      </c>
      <c r="M4512" s="23">
        <v>0</v>
      </c>
    </row>
    <row r="4513" spans="1:13" hidden="1" x14ac:dyDescent="0.25">
      <c r="A4513" t="s">
        <v>6355</v>
      </c>
      <c r="B4513" t="s">
        <v>6453</v>
      </c>
      <c r="C4513" t="s">
        <v>6454</v>
      </c>
      <c r="D4513" s="2">
        <v>62.5</v>
      </c>
      <c r="E4513" s="3">
        <v>0.11480360000000001</v>
      </c>
      <c r="F4513" s="3">
        <v>0.60769640000000003</v>
      </c>
      <c r="G4513" s="4">
        <v>21840</v>
      </c>
      <c r="H4513" s="4">
        <v>248</v>
      </c>
      <c r="I4513" t="s">
        <v>3</v>
      </c>
      <c r="J4513" s="2">
        <v>55</v>
      </c>
      <c r="K4513" s="4">
        <v>3951</v>
      </c>
      <c r="L4513" s="4">
        <v>168</v>
      </c>
      <c r="M4513" s="23">
        <v>0</v>
      </c>
    </row>
    <row r="4514" spans="1:13" hidden="1" x14ac:dyDescent="0.25">
      <c r="A4514" t="s">
        <v>6355</v>
      </c>
      <c r="B4514" t="s">
        <v>775</v>
      </c>
      <c r="C4514" t="s">
        <v>2658</v>
      </c>
      <c r="D4514" s="2">
        <v>62.5</v>
      </c>
      <c r="E4514" s="3">
        <v>8.1704600000000002E-2</v>
      </c>
      <c r="F4514" s="3">
        <v>0.43736930000000002</v>
      </c>
      <c r="G4514" s="4">
        <v>69421</v>
      </c>
      <c r="H4514" s="4">
        <v>899</v>
      </c>
      <c r="I4514" t="s">
        <v>17</v>
      </c>
      <c r="J4514" s="2">
        <v>62.5</v>
      </c>
      <c r="K4514" s="4">
        <v>14237</v>
      </c>
      <c r="L4514" s="4">
        <v>635</v>
      </c>
      <c r="M4514" s="23">
        <v>0</v>
      </c>
    </row>
    <row r="4515" spans="1:13" hidden="1" x14ac:dyDescent="0.25">
      <c r="A4515" t="s">
        <v>6355</v>
      </c>
      <c r="B4515" t="s">
        <v>6455</v>
      </c>
      <c r="C4515" t="s">
        <v>6456</v>
      </c>
      <c r="D4515" s="2">
        <v>62.5</v>
      </c>
      <c r="E4515" s="3">
        <v>0.1079087</v>
      </c>
      <c r="F4515" s="3">
        <v>0.99991459999999999</v>
      </c>
      <c r="G4515" s="4">
        <v>11715</v>
      </c>
      <c r="H4515" s="4">
        <v>72</v>
      </c>
      <c r="I4515" t="s">
        <v>3</v>
      </c>
      <c r="J4515" s="2">
        <v>85</v>
      </c>
      <c r="K4515" s="4">
        <v>11715</v>
      </c>
      <c r="L4515" s="4">
        <v>72</v>
      </c>
      <c r="M4515" s="23">
        <v>0</v>
      </c>
    </row>
    <row r="4516" spans="1:13" hidden="1" x14ac:dyDescent="0.25">
      <c r="A4516" t="s">
        <v>6355</v>
      </c>
      <c r="B4516" t="s">
        <v>6457</v>
      </c>
      <c r="C4516" t="s">
        <v>6458</v>
      </c>
      <c r="D4516" s="2">
        <v>62.5</v>
      </c>
      <c r="E4516" s="3">
        <v>0.2182074</v>
      </c>
      <c r="F4516" s="3">
        <v>0.75659569999999998</v>
      </c>
      <c r="G4516" s="4">
        <v>16891</v>
      </c>
      <c r="H4516" s="4">
        <v>95</v>
      </c>
      <c r="I4516" t="s">
        <v>20</v>
      </c>
      <c r="J4516" s="2">
        <v>22.5</v>
      </c>
      <c r="K4516" s="4">
        <v>1286</v>
      </c>
      <c r="L4516" s="4">
        <v>40</v>
      </c>
      <c r="M4516" s="23">
        <v>0</v>
      </c>
    </row>
    <row r="4517" spans="1:13" hidden="1" x14ac:dyDescent="0.25">
      <c r="A4517" t="s">
        <v>6355</v>
      </c>
      <c r="B4517" t="s">
        <v>6459</v>
      </c>
      <c r="C4517" t="s">
        <v>1453</v>
      </c>
      <c r="D4517" s="2">
        <v>62.5</v>
      </c>
      <c r="E4517" s="3">
        <v>8.5637199999999997E-2</v>
      </c>
      <c r="F4517" s="3">
        <v>0.57421149999999999</v>
      </c>
      <c r="G4517" s="4">
        <v>36904</v>
      </c>
      <c r="H4517" s="4">
        <v>437</v>
      </c>
      <c r="I4517" t="s">
        <v>3</v>
      </c>
      <c r="J4517" s="2">
        <v>57.5</v>
      </c>
      <c r="K4517" s="4">
        <v>7058</v>
      </c>
      <c r="L4517" s="4">
        <v>279</v>
      </c>
      <c r="M4517" s="23">
        <v>0</v>
      </c>
    </row>
    <row r="4518" spans="1:13" hidden="1" x14ac:dyDescent="0.25">
      <c r="A4518" t="s">
        <v>6355</v>
      </c>
      <c r="B4518" t="s">
        <v>6460</v>
      </c>
      <c r="C4518" t="s">
        <v>1616</v>
      </c>
      <c r="D4518" s="2">
        <v>62.5</v>
      </c>
      <c r="E4518" s="3">
        <v>0.16400020000000001</v>
      </c>
      <c r="F4518" s="3">
        <v>0.90202959999999999</v>
      </c>
      <c r="G4518" s="4">
        <v>12844</v>
      </c>
      <c r="H4518" s="4">
        <v>103</v>
      </c>
      <c r="I4518" t="s">
        <v>20</v>
      </c>
      <c r="J4518" s="2">
        <v>45</v>
      </c>
      <c r="K4518" s="4">
        <v>1921</v>
      </c>
      <c r="L4518" s="4">
        <v>68</v>
      </c>
      <c r="M4518" s="23">
        <v>0</v>
      </c>
    </row>
    <row r="4519" spans="1:13" hidden="1" x14ac:dyDescent="0.25">
      <c r="A4519" t="s">
        <v>6355</v>
      </c>
      <c r="B4519" t="s">
        <v>289</v>
      </c>
      <c r="C4519" t="s">
        <v>6461</v>
      </c>
      <c r="D4519" s="2">
        <v>62.5</v>
      </c>
      <c r="E4519" s="3">
        <v>0.1246318</v>
      </c>
      <c r="F4519" s="3">
        <v>0.99983359999999999</v>
      </c>
      <c r="G4519" s="4">
        <v>6008</v>
      </c>
      <c r="H4519" s="4">
        <v>94</v>
      </c>
      <c r="I4519" t="s">
        <v>20</v>
      </c>
      <c r="J4519" s="2">
        <v>47.5</v>
      </c>
      <c r="K4519" s="4">
        <v>1447</v>
      </c>
      <c r="L4519" s="4">
        <v>69</v>
      </c>
      <c r="M4519" s="23">
        <v>0</v>
      </c>
    </row>
    <row r="4520" spans="1:13" hidden="1" x14ac:dyDescent="0.25">
      <c r="A4520" t="s">
        <v>6355</v>
      </c>
      <c r="B4520" t="s">
        <v>6462</v>
      </c>
      <c r="C4520" t="s">
        <v>6463</v>
      </c>
      <c r="D4520" s="2">
        <v>60</v>
      </c>
      <c r="E4520" s="3">
        <v>0.17648829999999999</v>
      </c>
      <c r="F4520" s="3">
        <v>0.80607269999999998</v>
      </c>
      <c r="G4520" s="4">
        <v>6451</v>
      </c>
      <c r="H4520" s="4">
        <v>100</v>
      </c>
      <c r="I4520" t="s">
        <v>20</v>
      </c>
      <c r="J4520" s="2">
        <v>57.5</v>
      </c>
      <c r="K4520" s="4">
        <v>1579</v>
      </c>
      <c r="L4520" s="4">
        <v>77</v>
      </c>
      <c r="M4520" s="23">
        <v>0</v>
      </c>
    </row>
    <row r="4521" spans="1:13" hidden="1" x14ac:dyDescent="0.25">
      <c r="A4521" t="s">
        <v>6355</v>
      </c>
      <c r="B4521" t="s">
        <v>6464</v>
      </c>
      <c r="C4521" t="s">
        <v>6465</v>
      </c>
      <c r="D4521" s="2">
        <v>60</v>
      </c>
      <c r="E4521" s="3">
        <v>0.1077593</v>
      </c>
      <c r="F4521" s="3">
        <v>0.99965150000000003</v>
      </c>
      <c r="G4521" s="4">
        <v>5737</v>
      </c>
      <c r="H4521" s="4">
        <v>135</v>
      </c>
      <c r="I4521" t="s">
        <v>20</v>
      </c>
      <c r="J4521" s="2">
        <v>70</v>
      </c>
      <c r="K4521" s="4">
        <v>2550</v>
      </c>
      <c r="L4521" s="4">
        <v>116</v>
      </c>
      <c r="M4521" s="23">
        <v>0</v>
      </c>
    </row>
    <row r="4522" spans="1:13" hidden="1" x14ac:dyDescent="0.25">
      <c r="A4522" t="s">
        <v>6355</v>
      </c>
      <c r="B4522" t="s">
        <v>331</v>
      </c>
      <c r="C4522" t="s">
        <v>206</v>
      </c>
      <c r="D4522" s="2">
        <v>60</v>
      </c>
      <c r="E4522" s="3">
        <v>7.4454999999999993E-2</v>
      </c>
      <c r="F4522" s="3">
        <v>0.34132319999999999</v>
      </c>
      <c r="G4522" s="4">
        <v>85923</v>
      </c>
      <c r="H4522" s="4">
        <v>810</v>
      </c>
      <c r="I4522" t="s">
        <v>10</v>
      </c>
      <c r="J4522" s="2">
        <v>57.5</v>
      </c>
      <c r="K4522" s="4">
        <v>13108</v>
      </c>
      <c r="L4522" s="4">
        <v>530</v>
      </c>
      <c r="M4522" s="23">
        <v>0</v>
      </c>
    </row>
    <row r="4523" spans="1:13" hidden="1" x14ac:dyDescent="0.25">
      <c r="A4523" t="s">
        <v>6355</v>
      </c>
      <c r="B4523" t="s">
        <v>6466</v>
      </c>
      <c r="C4523" t="s">
        <v>2909</v>
      </c>
      <c r="D4523" s="2">
        <v>60</v>
      </c>
      <c r="E4523" s="3">
        <v>4.3266199999999998E-2</v>
      </c>
      <c r="F4523" s="3">
        <v>0.99985650000000004</v>
      </c>
      <c r="G4523" s="4">
        <v>6965</v>
      </c>
      <c r="H4523" s="4">
        <v>217</v>
      </c>
      <c r="I4523" t="s">
        <v>3</v>
      </c>
      <c r="J4523" s="2">
        <v>57.5</v>
      </c>
      <c r="K4523" s="4">
        <v>2582</v>
      </c>
      <c r="L4523" s="4">
        <v>191</v>
      </c>
      <c r="M4523" s="23">
        <v>0</v>
      </c>
    </row>
    <row r="4524" spans="1:13" hidden="1" x14ac:dyDescent="0.25">
      <c r="A4524" t="s">
        <v>6355</v>
      </c>
      <c r="B4524" t="s">
        <v>6467</v>
      </c>
      <c r="C4524" t="s">
        <v>2763</v>
      </c>
      <c r="D4524" s="2">
        <v>60</v>
      </c>
      <c r="E4524" s="3">
        <v>0.15804779999999999</v>
      </c>
      <c r="F4524" s="3">
        <v>0.99980429999999998</v>
      </c>
      <c r="G4524" s="4">
        <v>5110</v>
      </c>
      <c r="H4524" s="4">
        <v>70</v>
      </c>
      <c r="I4524" t="s">
        <v>20</v>
      </c>
      <c r="J4524" s="2">
        <v>45</v>
      </c>
      <c r="K4524" s="4">
        <v>1196</v>
      </c>
      <c r="L4524" s="4">
        <v>52</v>
      </c>
      <c r="M4524" s="23">
        <v>0</v>
      </c>
    </row>
    <row r="4525" spans="1:13" hidden="1" x14ac:dyDescent="0.25">
      <c r="A4525" t="s">
        <v>6355</v>
      </c>
      <c r="B4525" t="s">
        <v>6468</v>
      </c>
      <c r="C4525" t="s">
        <v>6469</v>
      </c>
      <c r="D4525" s="2">
        <v>60</v>
      </c>
      <c r="E4525" s="3">
        <v>0.17442340000000001</v>
      </c>
      <c r="F4525" s="3">
        <v>0.80952380000000002</v>
      </c>
      <c r="G4525" s="4">
        <v>11322</v>
      </c>
      <c r="H4525" s="4">
        <v>83</v>
      </c>
      <c r="I4525" t="s">
        <v>20</v>
      </c>
      <c r="J4525" s="2">
        <v>32.5</v>
      </c>
      <c r="K4525" s="4">
        <v>1449</v>
      </c>
      <c r="L4525" s="4">
        <v>48</v>
      </c>
      <c r="M4525" s="23">
        <v>0</v>
      </c>
    </row>
    <row r="4526" spans="1:13" hidden="1" x14ac:dyDescent="0.25">
      <c r="A4526" t="s">
        <v>6355</v>
      </c>
      <c r="B4526" t="s">
        <v>1858</v>
      </c>
      <c r="C4526" t="s">
        <v>71</v>
      </c>
      <c r="D4526" s="2">
        <v>60</v>
      </c>
      <c r="E4526" s="3">
        <v>0.17816950000000001</v>
      </c>
      <c r="F4526" s="3">
        <v>0.66621770000000002</v>
      </c>
      <c r="G4526" s="4">
        <v>14343</v>
      </c>
      <c r="H4526" s="4">
        <v>92</v>
      </c>
      <c r="I4526" t="s">
        <v>20</v>
      </c>
      <c r="J4526" s="2">
        <v>17.5</v>
      </c>
      <c r="K4526" s="4">
        <v>1054</v>
      </c>
      <c r="L4526" s="4">
        <v>36</v>
      </c>
      <c r="M4526" s="23">
        <v>0</v>
      </c>
    </row>
    <row r="4527" spans="1:13" hidden="1" x14ac:dyDescent="0.25">
      <c r="A4527" t="s">
        <v>6355</v>
      </c>
      <c r="B4527" t="s">
        <v>6470</v>
      </c>
      <c r="C4527" t="s">
        <v>6366</v>
      </c>
      <c r="D4527" s="2">
        <v>60</v>
      </c>
      <c r="E4527" s="3">
        <v>6.3345700000000005E-2</v>
      </c>
      <c r="F4527" s="3">
        <v>0.28875810000000002</v>
      </c>
      <c r="G4527" s="4">
        <v>846123</v>
      </c>
      <c r="H4527" s="4">
        <v>97916</v>
      </c>
      <c r="I4527" t="s">
        <v>311</v>
      </c>
      <c r="J4527" s="2">
        <v>75</v>
      </c>
      <c r="K4527" s="4">
        <v>413060</v>
      </c>
      <c r="L4527" s="4">
        <v>94530</v>
      </c>
      <c r="M4527" s="23">
        <v>0.28355029999999998</v>
      </c>
    </row>
    <row r="4528" spans="1:13" hidden="1" x14ac:dyDescent="0.25">
      <c r="A4528" t="s">
        <v>6355</v>
      </c>
      <c r="B4528" t="s">
        <v>6471</v>
      </c>
      <c r="C4528" t="s">
        <v>6030</v>
      </c>
      <c r="D4528" s="2">
        <v>60</v>
      </c>
      <c r="E4528" s="3">
        <v>0.12917899999999999</v>
      </c>
      <c r="F4528" s="3">
        <v>0.9998146</v>
      </c>
      <c r="G4528" s="4">
        <v>5394</v>
      </c>
      <c r="H4528" s="4">
        <v>83</v>
      </c>
      <c r="I4528" t="s">
        <v>20</v>
      </c>
      <c r="J4528" s="2">
        <v>82.5</v>
      </c>
      <c r="K4528" s="4">
        <v>5394</v>
      </c>
      <c r="L4528" s="4">
        <v>83</v>
      </c>
      <c r="M4528" s="23">
        <v>1.6764E-3</v>
      </c>
    </row>
    <row r="4529" spans="1:13" hidden="1" x14ac:dyDescent="0.25">
      <c r="A4529" t="s">
        <v>6355</v>
      </c>
      <c r="B4529" t="s">
        <v>6472</v>
      </c>
      <c r="C4529" t="s">
        <v>6473</v>
      </c>
      <c r="D4529" s="2">
        <v>60</v>
      </c>
      <c r="E4529" s="3">
        <v>0.13088269999999999</v>
      </c>
      <c r="F4529" s="3">
        <v>0.88261659999999997</v>
      </c>
      <c r="G4529" s="4">
        <v>8271</v>
      </c>
      <c r="H4529" s="4">
        <v>123</v>
      </c>
      <c r="I4529" t="s">
        <v>20</v>
      </c>
      <c r="J4529" s="2">
        <v>55</v>
      </c>
      <c r="K4529" s="4">
        <v>1865</v>
      </c>
      <c r="L4529" s="4">
        <v>97</v>
      </c>
      <c r="M4529" s="23">
        <v>0</v>
      </c>
    </row>
    <row r="4530" spans="1:13" hidden="1" x14ac:dyDescent="0.25">
      <c r="A4530" t="s">
        <v>6355</v>
      </c>
      <c r="B4530" t="s">
        <v>6474</v>
      </c>
      <c r="C4530" t="s">
        <v>1537</v>
      </c>
      <c r="D4530" s="2">
        <v>60</v>
      </c>
      <c r="E4530" s="3">
        <v>7.2984499999999994E-2</v>
      </c>
      <c r="F4530" s="3">
        <v>0.69403360000000003</v>
      </c>
      <c r="G4530" s="4">
        <v>19333</v>
      </c>
      <c r="H4530" s="4">
        <v>319</v>
      </c>
      <c r="I4530" t="s">
        <v>3</v>
      </c>
      <c r="J4530" s="2">
        <v>62.5</v>
      </c>
      <c r="K4530" s="4">
        <v>4749</v>
      </c>
      <c r="L4530" s="4">
        <v>256</v>
      </c>
      <c r="M4530" s="23">
        <v>0</v>
      </c>
    </row>
    <row r="4531" spans="1:13" hidden="1" x14ac:dyDescent="0.25">
      <c r="A4531" t="s">
        <v>6355</v>
      </c>
      <c r="B4531" t="s">
        <v>6475</v>
      </c>
      <c r="C4531" t="s">
        <v>6476</v>
      </c>
      <c r="D4531" s="2">
        <v>60</v>
      </c>
      <c r="E4531" s="3">
        <v>0.1566401</v>
      </c>
      <c r="F4531" s="3">
        <v>0.90808549999999999</v>
      </c>
      <c r="G4531" s="4">
        <v>8457</v>
      </c>
      <c r="H4531" s="4">
        <v>103</v>
      </c>
      <c r="I4531" t="s">
        <v>20</v>
      </c>
      <c r="J4531" s="2">
        <v>52.5</v>
      </c>
      <c r="K4531" s="4">
        <v>1702</v>
      </c>
      <c r="L4531" s="4">
        <v>73</v>
      </c>
      <c r="M4531" s="23">
        <v>0</v>
      </c>
    </row>
    <row r="4532" spans="1:13" hidden="1" x14ac:dyDescent="0.25">
      <c r="A4532" t="s">
        <v>6355</v>
      </c>
      <c r="B4532" t="s">
        <v>6477</v>
      </c>
      <c r="C4532" t="s">
        <v>6396</v>
      </c>
      <c r="D4532" s="2">
        <v>57.5</v>
      </c>
      <c r="E4532" s="3">
        <v>0.10391209999999999</v>
      </c>
      <c r="F4532" s="3">
        <v>0.5799839</v>
      </c>
      <c r="G4532" s="4">
        <v>20851</v>
      </c>
      <c r="H4532" s="4">
        <v>218</v>
      </c>
      <c r="I4532" t="s">
        <v>3</v>
      </c>
      <c r="J4532" s="2">
        <v>47.5</v>
      </c>
      <c r="K4532" s="4">
        <v>3356</v>
      </c>
      <c r="L4532" s="4">
        <v>124</v>
      </c>
      <c r="M4532" s="23">
        <v>0</v>
      </c>
    </row>
    <row r="4533" spans="1:13" hidden="1" x14ac:dyDescent="0.25">
      <c r="A4533" t="s">
        <v>6355</v>
      </c>
      <c r="B4533" t="s">
        <v>1545</v>
      </c>
      <c r="C4533" t="s">
        <v>1474</v>
      </c>
      <c r="D4533" s="2">
        <v>57.5</v>
      </c>
      <c r="E4533" s="3">
        <v>7.5060000000000002E-2</v>
      </c>
      <c r="F4533" s="3">
        <v>0.54503849999999998</v>
      </c>
      <c r="G4533" s="4">
        <v>20482</v>
      </c>
      <c r="H4533" s="4">
        <v>323</v>
      </c>
      <c r="I4533" t="s">
        <v>3</v>
      </c>
      <c r="J4533" s="2">
        <v>60</v>
      </c>
      <c r="K4533" s="4">
        <v>5065</v>
      </c>
      <c r="L4533" s="4">
        <v>231</v>
      </c>
      <c r="M4533" s="23">
        <v>0</v>
      </c>
    </row>
    <row r="4534" spans="1:13" hidden="1" x14ac:dyDescent="0.25">
      <c r="A4534" t="s">
        <v>6355</v>
      </c>
      <c r="B4534" t="s">
        <v>6478</v>
      </c>
      <c r="C4534" t="s">
        <v>6366</v>
      </c>
      <c r="D4534" s="2">
        <v>57.5</v>
      </c>
      <c r="E4534" s="3">
        <v>5.2305200000000003E-2</v>
      </c>
      <c r="F4534" s="3">
        <v>0.17594370000000001</v>
      </c>
      <c r="G4534" s="4">
        <v>311941</v>
      </c>
      <c r="H4534" s="4">
        <v>1864</v>
      </c>
      <c r="I4534" t="s">
        <v>10</v>
      </c>
      <c r="J4534" s="2">
        <v>55</v>
      </c>
      <c r="K4534" s="4">
        <v>19964</v>
      </c>
      <c r="L4534" s="4">
        <v>832</v>
      </c>
      <c r="M4534" s="23">
        <v>0</v>
      </c>
    </row>
    <row r="4535" spans="1:13" hidden="1" x14ac:dyDescent="0.25">
      <c r="A4535" t="s">
        <v>6355</v>
      </c>
      <c r="B4535" t="s">
        <v>238</v>
      </c>
      <c r="C4535" t="s">
        <v>1899</v>
      </c>
      <c r="D4535" s="2">
        <v>57.5</v>
      </c>
      <c r="E4535" s="3">
        <v>0.1245549</v>
      </c>
      <c r="F4535" s="3">
        <v>0.4219985</v>
      </c>
      <c r="G4535" s="4">
        <v>25360</v>
      </c>
      <c r="H4535" s="4">
        <v>188</v>
      </c>
      <c r="I4535" t="s">
        <v>3</v>
      </c>
      <c r="J4535" s="2">
        <v>15</v>
      </c>
      <c r="K4535" s="4">
        <v>1164</v>
      </c>
      <c r="L4535" s="4">
        <v>42</v>
      </c>
      <c r="M4535" s="23">
        <v>0</v>
      </c>
    </row>
    <row r="4536" spans="1:13" hidden="1" x14ac:dyDescent="0.25">
      <c r="A4536" t="s">
        <v>6355</v>
      </c>
      <c r="B4536" t="s">
        <v>6479</v>
      </c>
      <c r="C4536" t="s">
        <v>4192</v>
      </c>
      <c r="D4536" s="2">
        <v>57.5</v>
      </c>
      <c r="E4536" s="3">
        <v>8.4634399999999999E-2</v>
      </c>
      <c r="F4536" s="3">
        <v>0.91255059999999999</v>
      </c>
      <c r="G4536" s="4">
        <v>12397</v>
      </c>
      <c r="H4536" s="4">
        <v>214</v>
      </c>
      <c r="I4536" t="s">
        <v>3</v>
      </c>
      <c r="J4536" s="2">
        <v>70</v>
      </c>
      <c r="K4536" s="4">
        <v>4241</v>
      </c>
      <c r="L4536" s="4">
        <v>184</v>
      </c>
      <c r="M4536" s="23">
        <v>0</v>
      </c>
    </row>
    <row r="4537" spans="1:13" hidden="1" x14ac:dyDescent="0.25">
      <c r="A4537" t="s">
        <v>6355</v>
      </c>
      <c r="B4537" t="s">
        <v>857</v>
      </c>
      <c r="C4537" t="s">
        <v>2841</v>
      </c>
      <c r="D4537" s="2">
        <v>57.5</v>
      </c>
      <c r="E4537" s="3">
        <v>7.4519199999999994E-2</v>
      </c>
      <c r="F4537" s="3">
        <v>0.51403449999999995</v>
      </c>
      <c r="G4537" s="4">
        <v>24375</v>
      </c>
      <c r="H4537" s="4">
        <v>409</v>
      </c>
      <c r="I4537" t="s">
        <v>3</v>
      </c>
      <c r="J4537" s="2">
        <v>67.5</v>
      </c>
      <c r="K4537" s="4">
        <v>7379</v>
      </c>
      <c r="L4537" s="4">
        <v>312</v>
      </c>
      <c r="M4537" s="23">
        <v>0</v>
      </c>
    </row>
    <row r="4538" spans="1:13" hidden="1" x14ac:dyDescent="0.25">
      <c r="A4538" t="s">
        <v>6355</v>
      </c>
      <c r="B4538" t="s">
        <v>6480</v>
      </c>
      <c r="C4538" t="s">
        <v>6481</v>
      </c>
      <c r="D4538" s="2">
        <v>57.5</v>
      </c>
      <c r="E4538" s="3">
        <v>0.1182281</v>
      </c>
      <c r="F4538" s="3">
        <v>0.77991600000000005</v>
      </c>
      <c r="G4538" s="4">
        <v>12077</v>
      </c>
      <c r="H4538" s="4">
        <v>140</v>
      </c>
      <c r="I4538" t="s">
        <v>3</v>
      </c>
      <c r="J4538" s="2">
        <v>55</v>
      </c>
      <c r="K4538" s="4">
        <v>2618</v>
      </c>
      <c r="L4538" s="4">
        <v>102</v>
      </c>
      <c r="M4538" s="23">
        <v>0</v>
      </c>
    </row>
    <row r="4539" spans="1:13" hidden="1" x14ac:dyDescent="0.25">
      <c r="A4539" t="s">
        <v>6355</v>
      </c>
      <c r="B4539" t="s">
        <v>6482</v>
      </c>
      <c r="C4539" t="s">
        <v>6483</v>
      </c>
      <c r="D4539" s="2">
        <v>57.5</v>
      </c>
      <c r="E4539" s="3">
        <v>0.10793320000000001</v>
      </c>
      <c r="F4539" s="3">
        <v>0.99971730000000003</v>
      </c>
      <c r="G4539" s="4">
        <v>3536</v>
      </c>
      <c r="H4539" s="4">
        <v>112</v>
      </c>
      <c r="I4539" t="s">
        <v>20</v>
      </c>
      <c r="J4539" s="2">
        <v>82.5</v>
      </c>
      <c r="K4539" s="4">
        <v>3536</v>
      </c>
      <c r="L4539" s="4">
        <v>112</v>
      </c>
      <c r="M4539" s="23">
        <v>0</v>
      </c>
    </row>
    <row r="4540" spans="1:13" hidden="1" x14ac:dyDescent="0.25">
      <c r="A4540" t="s">
        <v>6355</v>
      </c>
      <c r="B4540" t="s">
        <v>6484</v>
      </c>
      <c r="C4540" t="s">
        <v>1981</v>
      </c>
      <c r="D4540" s="2">
        <v>57.5</v>
      </c>
      <c r="E4540" s="3">
        <v>5.1790099999999999E-2</v>
      </c>
      <c r="F4540" s="3">
        <v>0.99983279999999997</v>
      </c>
      <c r="G4540" s="4">
        <v>5980</v>
      </c>
      <c r="H4540" s="4">
        <v>163</v>
      </c>
      <c r="I4540" t="s">
        <v>3</v>
      </c>
      <c r="J4540" s="2">
        <v>85</v>
      </c>
      <c r="K4540" s="4">
        <v>5980</v>
      </c>
      <c r="L4540" s="4">
        <v>163</v>
      </c>
      <c r="M4540" s="23">
        <v>0</v>
      </c>
    </row>
    <row r="4541" spans="1:13" hidden="1" x14ac:dyDescent="0.25">
      <c r="A4541" t="s">
        <v>6355</v>
      </c>
      <c r="B4541" t="s">
        <v>6485</v>
      </c>
      <c r="C4541" t="s">
        <v>3903</v>
      </c>
      <c r="D4541" s="2">
        <v>57.5</v>
      </c>
      <c r="E4541" s="3">
        <v>0.1878802</v>
      </c>
      <c r="F4541" s="3">
        <v>0.83051839999999999</v>
      </c>
      <c r="G4541" s="4">
        <v>9884</v>
      </c>
      <c r="H4541" s="4">
        <v>59</v>
      </c>
      <c r="I4541" t="s">
        <v>20</v>
      </c>
      <c r="J4541" s="2">
        <v>10</v>
      </c>
      <c r="K4541" s="4">
        <v>533</v>
      </c>
      <c r="L4541" s="4">
        <v>16</v>
      </c>
      <c r="M4541" s="23">
        <v>0</v>
      </c>
    </row>
    <row r="4542" spans="1:13" hidden="1" x14ac:dyDescent="0.25">
      <c r="A4542" t="s">
        <v>6355</v>
      </c>
      <c r="B4542" t="s">
        <v>6486</v>
      </c>
      <c r="C4542" t="s">
        <v>6431</v>
      </c>
      <c r="D4542" s="2">
        <v>57.5</v>
      </c>
      <c r="E4542" s="3">
        <v>0.18978490000000001</v>
      </c>
      <c r="F4542" s="3">
        <v>0.38536910000000002</v>
      </c>
      <c r="G4542" s="4">
        <v>13923</v>
      </c>
      <c r="H4542" s="4">
        <v>136</v>
      </c>
      <c r="I4542" t="s">
        <v>20</v>
      </c>
      <c r="J4542" s="2">
        <v>45</v>
      </c>
      <c r="K4542" s="4">
        <v>2052</v>
      </c>
      <c r="L4542" s="4">
        <v>76</v>
      </c>
      <c r="M4542" s="23">
        <v>0</v>
      </c>
    </row>
    <row r="4543" spans="1:13" hidden="1" x14ac:dyDescent="0.25">
      <c r="A4543" t="s">
        <v>6355</v>
      </c>
      <c r="B4543" t="s">
        <v>6487</v>
      </c>
      <c r="C4543" t="s">
        <v>6488</v>
      </c>
      <c r="D4543" s="2">
        <v>57.5</v>
      </c>
      <c r="E4543" s="3">
        <v>0.12868879999999999</v>
      </c>
      <c r="F4543" s="3">
        <v>0.99974470000000004</v>
      </c>
      <c r="G4543" s="4">
        <v>3916</v>
      </c>
      <c r="H4543" s="4">
        <v>87</v>
      </c>
      <c r="I4543" t="s">
        <v>20</v>
      </c>
      <c r="J4543" s="2">
        <v>67.5</v>
      </c>
      <c r="K4543" s="4">
        <v>1944</v>
      </c>
      <c r="L4543" s="4">
        <v>80</v>
      </c>
      <c r="M4543" s="23">
        <v>0</v>
      </c>
    </row>
    <row r="4544" spans="1:13" hidden="1" x14ac:dyDescent="0.25">
      <c r="A4544" t="s">
        <v>6355</v>
      </c>
      <c r="B4544" t="s">
        <v>6489</v>
      </c>
      <c r="C4544" t="s">
        <v>6366</v>
      </c>
      <c r="D4544" s="2">
        <v>57.5</v>
      </c>
      <c r="E4544" s="3">
        <v>0.1198047</v>
      </c>
      <c r="F4544" s="3">
        <v>0.29530119999999999</v>
      </c>
      <c r="G4544" s="4">
        <v>32875</v>
      </c>
      <c r="H4544" s="4">
        <v>152</v>
      </c>
      <c r="I4544" t="s">
        <v>3</v>
      </c>
      <c r="J4544" s="2">
        <v>27.5</v>
      </c>
      <c r="K4544" s="4">
        <v>2016</v>
      </c>
      <c r="L4544" s="4">
        <v>62</v>
      </c>
      <c r="M4544" s="23">
        <v>0</v>
      </c>
    </row>
    <row r="4545" spans="1:13" hidden="1" x14ac:dyDescent="0.25">
      <c r="A4545" t="s">
        <v>6355</v>
      </c>
      <c r="B4545" t="s">
        <v>6490</v>
      </c>
      <c r="C4545" t="s">
        <v>6491</v>
      </c>
      <c r="D4545" s="2">
        <v>57.5</v>
      </c>
      <c r="E4545" s="3">
        <v>0.1761974</v>
      </c>
      <c r="F4545" s="3">
        <v>0.93258430000000003</v>
      </c>
      <c r="G4545" s="4">
        <v>6640</v>
      </c>
      <c r="H4545" s="4">
        <v>67</v>
      </c>
      <c r="I4545" t="s">
        <v>20</v>
      </c>
      <c r="J4545" s="2">
        <v>40</v>
      </c>
      <c r="K4545" s="4">
        <v>1107</v>
      </c>
      <c r="L4545" s="4">
        <v>46</v>
      </c>
      <c r="M4545" s="23">
        <v>0</v>
      </c>
    </row>
    <row r="4546" spans="1:13" hidden="1" x14ac:dyDescent="0.25">
      <c r="A4546" t="s">
        <v>6355</v>
      </c>
      <c r="B4546" t="s">
        <v>6492</v>
      </c>
      <c r="C4546" t="s">
        <v>6493</v>
      </c>
      <c r="D4546" s="2">
        <v>57.5</v>
      </c>
      <c r="E4546" s="3">
        <v>0.10681010000000001</v>
      </c>
      <c r="F4546" s="3">
        <v>0.89825639999999995</v>
      </c>
      <c r="G4546" s="4">
        <v>8758</v>
      </c>
      <c r="H4546" s="4">
        <v>127</v>
      </c>
      <c r="I4546" t="s">
        <v>20</v>
      </c>
      <c r="J4546" s="2">
        <v>60</v>
      </c>
      <c r="K4546" s="4">
        <v>2535</v>
      </c>
      <c r="L4546" s="4">
        <v>93</v>
      </c>
      <c r="M4546" s="23">
        <v>0</v>
      </c>
    </row>
    <row r="4547" spans="1:13" hidden="1" x14ac:dyDescent="0.25">
      <c r="A4547" t="s">
        <v>6355</v>
      </c>
      <c r="B4547" t="s">
        <v>6494</v>
      </c>
      <c r="C4547" t="s">
        <v>2712</v>
      </c>
      <c r="D4547" s="2">
        <v>57.5</v>
      </c>
      <c r="E4547" s="3">
        <v>0.15278320000000001</v>
      </c>
      <c r="F4547" s="3">
        <v>0.9997431</v>
      </c>
      <c r="G4547" s="4">
        <v>3892</v>
      </c>
      <c r="H4547" s="4">
        <v>65</v>
      </c>
      <c r="I4547" t="s">
        <v>20</v>
      </c>
      <c r="J4547" s="2">
        <v>55</v>
      </c>
      <c r="K4547" s="4">
        <v>1448</v>
      </c>
      <c r="L4547" s="4">
        <v>50</v>
      </c>
      <c r="M4547" s="23">
        <v>0</v>
      </c>
    </row>
    <row r="4548" spans="1:13" hidden="1" x14ac:dyDescent="0.25">
      <c r="A4548" t="s">
        <v>6355</v>
      </c>
      <c r="B4548" t="s">
        <v>6495</v>
      </c>
      <c r="C4548" t="s">
        <v>1487</v>
      </c>
      <c r="D4548" s="2">
        <v>55</v>
      </c>
      <c r="E4548" s="3">
        <v>0.103951</v>
      </c>
      <c r="F4548" s="3">
        <v>0.64017440000000003</v>
      </c>
      <c r="G4548" s="4">
        <v>14539</v>
      </c>
      <c r="H4548" s="4">
        <v>181</v>
      </c>
      <c r="I4548" t="s">
        <v>3</v>
      </c>
      <c r="J4548" s="2">
        <v>60</v>
      </c>
      <c r="K4548" s="4">
        <v>3706</v>
      </c>
      <c r="L4548" s="4">
        <v>136</v>
      </c>
      <c r="M4548" s="23">
        <v>0</v>
      </c>
    </row>
    <row r="4549" spans="1:13" hidden="1" x14ac:dyDescent="0.25">
      <c r="A4549" t="s">
        <v>6355</v>
      </c>
      <c r="B4549" t="s">
        <v>4018</v>
      </c>
      <c r="C4549" t="s">
        <v>2405</v>
      </c>
      <c r="D4549" s="2">
        <v>55</v>
      </c>
      <c r="E4549" s="3">
        <v>0.17958440000000001</v>
      </c>
      <c r="F4549" s="3">
        <v>0.92496259999999997</v>
      </c>
      <c r="G4549" s="4">
        <v>7433</v>
      </c>
      <c r="H4549" s="4">
        <v>39</v>
      </c>
      <c r="I4549" t="s">
        <v>20</v>
      </c>
      <c r="J4549" s="2">
        <v>10</v>
      </c>
      <c r="K4549" s="4">
        <v>344</v>
      </c>
      <c r="L4549" s="4">
        <v>14</v>
      </c>
      <c r="M4549" s="23">
        <v>0</v>
      </c>
    </row>
    <row r="4550" spans="1:13" hidden="1" x14ac:dyDescent="0.25">
      <c r="A4550" t="s">
        <v>6355</v>
      </c>
      <c r="B4550" t="s">
        <v>6496</v>
      </c>
      <c r="C4550" t="s">
        <v>6497</v>
      </c>
      <c r="D4550" s="2">
        <v>55</v>
      </c>
      <c r="E4550" s="3">
        <v>0.1088059</v>
      </c>
      <c r="F4550" s="3">
        <v>0.71465190000000001</v>
      </c>
      <c r="G4550" s="4">
        <v>10038</v>
      </c>
      <c r="H4550" s="4">
        <v>139</v>
      </c>
      <c r="I4550" t="s">
        <v>20</v>
      </c>
      <c r="J4550" s="2">
        <v>47.5</v>
      </c>
      <c r="K4550" s="4">
        <v>2137</v>
      </c>
      <c r="L4550" s="4">
        <v>107</v>
      </c>
      <c r="M4550" s="23">
        <v>0</v>
      </c>
    </row>
    <row r="4551" spans="1:13" hidden="1" x14ac:dyDescent="0.25">
      <c r="A4551" t="s">
        <v>6355</v>
      </c>
      <c r="B4551" t="s">
        <v>6498</v>
      </c>
      <c r="C4551" t="s">
        <v>6499</v>
      </c>
      <c r="D4551" s="2">
        <v>55</v>
      </c>
      <c r="E4551" s="3">
        <v>9.5948599999999995E-2</v>
      </c>
      <c r="F4551" s="3">
        <v>0.50519219999999998</v>
      </c>
      <c r="G4551" s="4">
        <v>20822</v>
      </c>
      <c r="H4551" s="4">
        <v>191</v>
      </c>
      <c r="I4551" t="s">
        <v>3</v>
      </c>
      <c r="J4551" s="2">
        <v>42.5</v>
      </c>
      <c r="K4551" s="4">
        <v>3411</v>
      </c>
      <c r="L4551" s="4">
        <v>116</v>
      </c>
      <c r="M4551" s="23">
        <v>0</v>
      </c>
    </row>
    <row r="4552" spans="1:13" hidden="1" x14ac:dyDescent="0.25">
      <c r="A4552" t="s">
        <v>6355</v>
      </c>
      <c r="B4552" t="s">
        <v>6500</v>
      </c>
      <c r="C4552" t="s">
        <v>6501</v>
      </c>
      <c r="D4552" s="2">
        <v>55</v>
      </c>
      <c r="E4552" s="3">
        <v>0.10139769999999999</v>
      </c>
      <c r="F4552" s="3">
        <v>0.64519939999999998</v>
      </c>
      <c r="G4552" s="4">
        <v>10940</v>
      </c>
      <c r="H4552" s="4">
        <v>275</v>
      </c>
      <c r="I4552" t="s">
        <v>3</v>
      </c>
      <c r="J4552" s="2">
        <v>80</v>
      </c>
      <c r="K4552" s="4">
        <v>5328</v>
      </c>
      <c r="L4552" s="4">
        <v>240</v>
      </c>
      <c r="M4552" s="23">
        <v>0</v>
      </c>
    </row>
    <row r="4553" spans="1:13" hidden="1" x14ac:dyDescent="0.25">
      <c r="A4553" t="s">
        <v>6355</v>
      </c>
      <c r="B4553" t="s">
        <v>6502</v>
      </c>
      <c r="C4553" t="s">
        <v>6503</v>
      </c>
      <c r="D4553" s="2">
        <v>55</v>
      </c>
      <c r="E4553" s="3">
        <v>0.11207019999999999</v>
      </c>
      <c r="F4553" s="3">
        <v>0.99968699999999999</v>
      </c>
      <c r="G4553" s="4">
        <v>3194</v>
      </c>
      <c r="H4553" s="4">
        <v>93</v>
      </c>
      <c r="I4553" t="s">
        <v>20</v>
      </c>
      <c r="J4553" s="2">
        <v>65</v>
      </c>
      <c r="K4553" s="4">
        <v>1582</v>
      </c>
      <c r="L4553" s="4">
        <v>81</v>
      </c>
      <c r="M4553" s="23">
        <v>0</v>
      </c>
    </row>
    <row r="4554" spans="1:13" hidden="1" x14ac:dyDescent="0.25">
      <c r="A4554" t="s">
        <v>6355</v>
      </c>
      <c r="B4554" t="s">
        <v>636</v>
      </c>
      <c r="C4554" t="s">
        <v>1457</v>
      </c>
      <c r="D4554" s="2">
        <v>55</v>
      </c>
      <c r="E4554" s="3">
        <v>9.3793799999999997E-2</v>
      </c>
      <c r="F4554" s="3">
        <v>0.99977360000000004</v>
      </c>
      <c r="G4554" s="4">
        <v>4416</v>
      </c>
      <c r="H4554" s="4">
        <v>86</v>
      </c>
      <c r="I4554" t="s">
        <v>20</v>
      </c>
      <c r="J4554" s="2">
        <v>55</v>
      </c>
      <c r="K4554" s="4">
        <v>1710</v>
      </c>
      <c r="L4554" s="4">
        <v>71</v>
      </c>
      <c r="M4554" s="23">
        <v>0</v>
      </c>
    </row>
    <row r="4555" spans="1:13" hidden="1" x14ac:dyDescent="0.25">
      <c r="A4555" t="s">
        <v>6355</v>
      </c>
      <c r="B4555" t="s">
        <v>1450</v>
      </c>
      <c r="C4555" t="s">
        <v>6504</v>
      </c>
      <c r="D4555" s="2">
        <v>55</v>
      </c>
      <c r="E4555" s="3">
        <v>0.10412780000000001</v>
      </c>
      <c r="F4555" s="3">
        <v>0.9997895</v>
      </c>
      <c r="G4555" s="4">
        <v>4750</v>
      </c>
      <c r="H4555" s="4">
        <v>74</v>
      </c>
      <c r="I4555" t="s">
        <v>20</v>
      </c>
      <c r="J4555" s="2">
        <v>47.5</v>
      </c>
      <c r="K4555" s="4">
        <v>1329</v>
      </c>
      <c r="L4555" s="4">
        <v>58</v>
      </c>
      <c r="M4555" s="23">
        <v>0</v>
      </c>
    </row>
    <row r="4556" spans="1:13" hidden="1" x14ac:dyDescent="0.25">
      <c r="A4556" t="s">
        <v>6355</v>
      </c>
      <c r="B4556" t="s">
        <v>6505</v>
      </c>
      <c r="C4556" t="s">
        <v>81</v>
      </c>
      <c r="D4556" s="2">
        <v>55</v>
      </c>
      <c r="E4556" s="3">
        <v>9.8394999999999996E-2</v>
      </c>
      <c r="F4556" s="3">
        <v>0.95106409999999997</v>
      </c>
      <c r="G4556" s="4">
        <v>9251</v>
      </c>
      <c r="H4556" s="4">
        <v>121</v>
      </c>
      <c r="I4556" t="s">
        <v>20</v>
      </c>
      <c r="J4556" s="2">
        <v>45</v>
      </c>
      <c r="K4556" s="4">
        <v>1799</v>
      </c>
      <c r="L4556" s="4">
        <v>90</v>
      </c>
      <c r="M4556" s="23">
        <v>0</v>
      </c>
    </row>
    <row r="4557" spans="1:13" hidden="1" x14ac:dyDescent="0.25">
      <c r="A4557" t="s">
        <v>6355</v>
      </c>
      <c r="B4557" t="s">
        <v>6506</v>
      </c>
      <c r="C4557" t="s">
        <v>6507</v>
      </c>
      <c r="D4557" s="2">
        <v>55</v>
      </c>
      <c r="E4557" s="3">
        <v>7.8123799999999993E-2</v>
      </c>
      <c r="F4557" s="3">
        <v>0.99974839999999998</v>
      </c>
      <c r="G4557" s="4">
        <v>3974</v>
      </c>
      <c r="H4557" s="4">
        <v>139</v>
      </c>
      <c r="I4557" t="s">
        <v>20</v>
      </c>
      <c r="J4557" s="2">
        <v>75</v>
      </c>
      <c r="K4557" s="4">
        <v>3192</v>
      </c>
      <c r="L4557" s="4">
        <v>135</v>
      </c>
      <c r="M4557" s="23">
        <v>0</v>
      </c>
    </row>
    <row r="4558" spans="1:13" hidden="1" x14ac:dyDescent="0.25">
      <c r="A4558" t="s">
        <v>6355</v>
      </c>
      <c r="B4558" t="s">
        <v>6508</v>
      </c>
      <c r="C4558" t="s">
        <v>6383</v>
      </c>
      <c r="D4558" s="2">
        <v>55</v>
      </c>
      <c r="E4558" s="3">
        <v>8.3509899999999998E-2</v>
      </c>
      <c r="F4558" s="3">
        <v>0.72420879999999999</v>
      </c>
      <c r="G4558" s="4">
        <v>16202</v>
      </c>
      <c r="H4558" s="4">
        <v>205</v>
      </c>
      <c r="I4558" t="s">
        <v>3</v>
      </c>
      <c r="J4558" s="2">
        <v>52.5</v>
      </c>
      <c r="K4558" s="4">
        <v>3322</v>
      </c>
      <c r="L4558" s="4">
        <v>138</v>
      </c>
      <c r="M4558" s="23">
        <v>0</v>
      </c>
    </row>
    <row r="4559" spans="1:13" hidden="1" x14ac:dyDescent="0.25">
      <c r="A4559" t="s">
        <v>6355</v>
      </c>
      <c r="B4559" t="s">
        <v>6509</v>
      </c>
      <c r="C4559" t="s">
        <v>6510</v>
      </c>
      <c r="D4559" s="2">
        <v>55</v>
      </c>
      <c r="E4559" s="3">
        <v>0.1244656</v>
      </c>
      <c r="F4559" s="3">
        <v>0.99961849999999997</v>
      </c>
      <c r="G4559" s="4">
        <v>2620</v>
      </c>
      <c r="H4559" s="4">
        <v>84</v>
      </c>
      <c r="I4559" t="s">
        <v>20</v>
      </c>
      <c r="J4559" s="2">
        <v>77.5</v>
      </c>
      <c r="K4559" s="4">
        <v>2620</v>
      </c>
      <c r="L4559" s="4">
        <v>84</v>
      </c>
      <c r="M4559" s="23">
        <v>0</v>
      </c>
    </row>
    <row r="4560" spans="1:13" hidden="1" x14ac:dyDescent="0.25">
      <c r="A4560" t="s">
        <v>6355</v>
      </c>
      <c r="B4560" t="s">
        <v>6384</v>
      </c>
      <c r="C4560" t="s">
        <v>6511</v>
      </c>
      <c r="D4560" s="2">
        <v>55</v>
      </c>
      <c r="E4560" s="3">
        <v>0.13953960000000001</v>
      </c>
      <c r="F4560" s="3">
        <v>0.66069040000000001</v>
      </c>
      <c r="G4560" s="4">
        <v>8881</v>
      </c>
      <c r="H4560" s="4">
        <v>122</v>
      </c>
      <c r="I4560" t="s">
        <v>20</v>
      </c>
      <c r="J4560" s="2">
        <v>47.5</v>
      </c>
      <c r="K4560" s="4">
        <v>1905</v>
      </c>
      <c r="L4560" s="4">
        <v>87</v>
      </c>
      <c r="M4560" s="23">
        <v>0</v>
      </c>
    </row>
    <row r="4561" spans="1:13" hidden="1" x14ac:dyDescent="0.25">
      <c r="A4561" t="s">
        <v>6355</v>
      </c>
      <c r="B4561" t="s">
        <v>289</v>
      </c>
      <c r="C4561" t="s">
        <v>6512</v>
      </c>
      <c r="D4561" s="2">
        <v>52.5</v>
      </c>
      <c r="E4561" s="3">
        <v>8.2197999999999993E-2</v>
      </c>
      <c r="F4561" s="3">
        <v>0.94036980000000003</v>
      </c>
      <c r="G4561" s="4">
        <v>7475</v>
      </c>
      <c r="H4561" s="4">
        <v>157</v>
      </c>
      <c r="I4561" t="s">
        <v>20</v>
      </c>
      <c r="J4561" s="2">
        <v>65</v>
      </c>
      <c r="K4561" s="4">
        <v>2758</v>
      </c>
      <c r="L4561" s="4">
        <v>125</v>
      </c>
      <c r="M4561" s="23">
        <v>0</v>
      </c>
    </row>
    <row r="4562" spans="1:13" hidden="1" x14ac:dyDescent="0.25">
      <c r="A4562" t="s">
        <v>6355</v>
      </c>
      <c r="B4562" t="s">
        <v>6513</v>
      </c>
      <c r="C4562" t="s">
        <v>689</v>
      </c>
      <c r="D4562" s="2">
        <v>52.5</v>
      </c>
      <c r="E4562" s="3">
        <v>6.53696E-2</v>
      </c>
      <c r="F4562" s="3">
        <v>0.50150530000000004</v>
      </c>
      <c r="G4562" s="4">
        <v>20989</v>
      </c>
      <c r="H4562" s="4">
        <v>242</v>
      </c>
      <c r="I4562" t="s">
        <v>3</v>
      </c>
      <c r="J4562" s="2">
        <v>50</v>
      </c>
      <c r="K4562" s="4">
        <v>4716</v>
      </c>
      <c r="L4562" s="4">
        <v>169</v>
      </c>
      <c r="M4562" s="23">
        <v>0</v>
      </c>
    </row>
    <row r="4563" spans="1:13" hidden="1" x14ac:dyDescent="0.25">
      <c r="A4563" t="s">
        <v>6355</v>
      </c>
      <c r="B4563" t="s">
        <v>1450</v>
      </c>
      <c r="C4563" t="s">
        <v>6514</v>
      </c>
      <c r="D4563" s="2">
        <v>52.5</v>
      </c>
      <c r="E4563" s="3">
        <v>0.12198199999999999</v>
      </c>
      <c r="F4563" s="3">
        <v>0.99960269999999996</v>
      </c>
      <c r="G4563" s="4">
        <v>2516</v>
      </c>
      <c r="H4563" s="4">
        <v>88</v>
      </c>
      <c r="I4563" t="s">
        <v>20</v>
      </c>
      <c r="J4563" s="2">
        <v>77.5</v>
      </c>
      <c r="K4563" s="4">
        <v>2516</v>
      </c>
      <c r="L4563" s="4">
        <v>88</v>
      </c>
      <c r="M4563" s="23">
        <v>0</v>
      </c>
    </row>
    <row r="4564" spans="1:13" hidden="1" x14ac:dyDescent="0.25">
      <c r="A4564" t="s">
        <v>6355</v>
      </c>
      <c r="B4564" t="s">
        <v>6515</v>
      </c>
      <c r="C4564" t="s">
        <v>1282</v>
      </c>
      <c r="D4564" s="2">
        <v>52.5</v>
      </c>
      <c r="E4564" s="3">
        <v>6.2444699999999999E-2</v>
      </c>
      <c r="F4564" s="3">
        <v>0.64839310000000006</v>
      </c>
      <c r="G4564" s="4">
        <v>14607</v>
      </c>
      <c r="H4564" s="4">
        <v>184</v>
      </c>
      <c r="I4564" t="s">
        <v>3</v>
      </c>
      <c r="J4564" s="2">
        <v>50</v>
      </c>
      <c r="K4564" s="4">
        <v>3494</v>
      </c>
      <c r="L4564" s="4">
        <v>122</v>
      </c>
      <c r="M4564" s="23">
        <v>0</v>
      </c>
    </row>
    <row r="4565" spans="1:13" hidden="1" x14ac:dyDescent="0.25">
      <c r="A4565" t="s">
        <v>6355</v>
      </c>
      <c r="B4565" t="s">
        <v>6516</v>
      </c>
      <c r="C4565" t="s">
        <v>6429</v>
      </c>
      <c r="D4565" s="2">
        <v>52.5</v>
      </c>
      <c r="E4565" s="3">
        <v>0.13537399999999999</v>
      </c>
      <c r="F4565" s="3">
        <v>0.78659389999999996</v>
      </c>
      <c r="G4565" s="4">
        <v>6771</v>
      </c>
      <c r="H4565" s="4">
        <v>90</v>
      </c>
      <c r="I4565" t="s">
        <v>20</v>
      </c>
      <c r="J4565" s="2">
        <v>37.5</v>
      </c>
      <c r="K4565" s="4">
        <v>1270</v>
      </c>
      <c r="L4565" s="4">
        <v>57</v>
      </c>
      <c r="M4565" s="23">
        <v>4.8383999999999996E-3</v>
      </c>
    </row>
    <row r="4566" spans="1:13" hidden="1" x14ac:dyDescent="0.25">
      <c r="A4566" t="s">
        <v>6355</v>
      </c>
      <c r="B4566" t="s">
        <v>6517</v>
      </c>
      <c r="C4566" t="s">
        <v>6518</v>
      </c>
      <c r="D4566" s="2">
        <v>52.5</v>
      </c>
      <c r="E4566" s="3">
        <v>9.87291E-2</v>
      </c>
      <c r="F4566" s="3">
        <v>0.87634160000000005</v>
      </c>
      <c r="G4566" s="4">
        <v>7512</v>
      </c>
      <c r="H4566" s="4">
        <v>100</v>
      </c>
      <c r="I4566" t="s">
        <v>20</v>
      </c>
      <c r="J4566" s="2">
        <v>47.5</v>
      </c>
      <c r="K4566" s="4">
        <v>1868</v>
      </c>
      <c r="L4566" s="4">
        <v>66</v>
      </c>
      <c r="M4566" s="23">
        <v>4.4554E-3</v>
      </c>
    </row>
    <row r="4567" spans="1:13" hidden="1" x14ac:dyDescent="0.25">
      <c r="A4567" t="s">
        <v>6355</v>
      </c>
      <c r="B4567" t="s">
        <v>1553</v>
      </c>
      <c r="C4567" t="s">
        <v>4882</v>
      </c>
      <c r="D4567" s="2">
        <v>52.5</v>
      </c>
      <c r="E4567" s="3">
        <v>8.3397200000000005E-2</v>
      </c>
      <c r="F4567" s="3">
        <v>0.86561809999999995</v>
      </c>
      <c r="G4567" s="4">
        <v>10126</v>
      </c>
      <c r="H4567" s="4">
        <v>141</v>
      </c>
      <c r="I4567" t="s">
        <v>3</v>
      </c>
      <c r="J4567" s="2">
        <v>50</v>
      </c>
      <c r="K4567" s="4">
        <v>2345</v>
      </c>
      <c r="L4567" s="4">
        <v>103</v>
      </c>
      <c r="M4567" s="23">
        <v>0</v>
      </c>
    </row>
    <row r="4568" spans="1:13" hidden="1" x14ac:dyDescent="0.25">
      <c r="A4568" t="s">
        <v>6355</v>
      </c>
      <c r="B4568" t="s">
        <v>6519</v>
      </c>
      <c r="C4568" t="s">
        <v>2841</v>
      </c>
      <c r="D4568" s="2">
        <v>52.5</v>
      </c>
      <c r="E4568" s="3">
        <v>7.3711899999999997E-2</v>
      </c>
      <c r="F4568" s="3">
        <v>0.99983319999999998</v>
      </c>
      <c r="G4568" s="4">
        <v>5993</v>
      </c>
      <c r="H4568" s="4">
        <v>91</v>
      </c>
      <c r="I4568" t="s">
        <v>20</v>
      </c>
      <c r="J4568" s="2">
        <v>80</v>
      </c>
      <c r="K4568" s="4">
        <v>5993</v>
      </c>
      <c r="L4568" s="4">
        <v>91</v>
      </c>
      <c r="M4568" s="23">
        <v>0</v>
      </c>
    </row>
    <row r="4569" spans="1:13" hidden="1" x14ac:dyDescent="0.25">
      <c r="A4569" t="s">
        <v>6355</v>
      </c>
      <c r="B4569" t="s">
        <v>6520</v>
      </c>
      <c r="C4569" t="s">
        <v>3825</v>
      </c>
      <c r="D4569" s="2">
        <v>52.5</v>
      </c>
      <c r="E4569" s="3">
        <v>9.572E-2</v>
      </c>
      <c r="F4569" s="3">
        <v>0.99974529999999995</v>
      </c>
      <c r="G4569" s="4">
        <v>3925</v>
      </c>
      <c r="H4569" s="4">
        <v>86</v>
      </c>
      <c r="I4569" t="s">
        <v>20</v>
      </c>
      <c r="J4569" s="2">
        <v>52.5</v>
      </c>
      <c r="K4569" s="4">
        <v>1349</v>
      </c>
      <c r="L4569" s="4">
        <v>67</v>
      </c>
      <c r="M4569" s="23">
        <v>0</v>
      </c>
    </row>
    <row r="4570" spans="1:13" hidden="1" x14ac:dyDescent="0.25">
      <c r="A4570" t="s">
        <v>6355</v>
      </c>
      <c r="B4570" t="s">
        <v>6521</v>
      </c>
      <c r="C4570" t="s">
        <v>6522</v>
      </c>
      <c r="D4570" s="2">
        <v>52.5</v>
      </c>
      <c r="E4570" s="3">
        <v>0.1030842</v>
      </c>
      <c r="F4570" s="3">
        <v>0.99982819999999994</v>
      </c>
      <c r="G4570" s="4">
        <v>5819</v>
      </c>
      <c r="H4570" s="4">
        <v>73</v>
      </c>
      <c r="I4570" t="s">
        <v>20</v>
      </c>
      <c r="J4570" s="2">
        <v>50</v>
      </c>
      <c r="K4570" s="4">
        <v>1578</v>
      </c>
      <c r="L4570" s="4">
        <v>51</v>
      </c>
      <c r="M4570" s="23">
        <v>0</v>
      </c>
    </row>
    <row r="4571" spans="1:13" hidden="1" x14ac:dyDescent="0.25">
      <c r="A4571" t="s">
        <v>6355</v>
      </c>
      <c r="B4571" t="s">
        <v>5578</v>
      </c>
      <c r="C4571" t="s">
        <v>4418</v>
      </c>
      <c r="D4571" s="2">
        <v>52.5</v>
      </c>
      <c r="E4571" s="3">
        <v>0.1045731</v>
      </c>
      <c r="F4571" s="3">
        <v>0.69102810000000003</v>
      </c>
      <c r="G4571" s="4">
        <v>8973</v>
      </c>
      <c r="H4571" s="4">
        <v>120</v>
      </c>
      <c r="I4571" t="s">
        <v>20</v>
      </c>
      <c r="J4571" s="2">
        <v>37.5</v>
      </c>
      <c r="K4571" s="4">
        <v>1558</v>
      </c>
      <c r="L4571" s="4">
        <v>79</v>
      </c>
      <c r="M4571" s="23">
        <v>0</v>
      </c>
    </row>
    <row r="4572" spans="1:13" hidden="1" x14ac:dyDescent="0.25">
      <c r="A4572" t="s">
        <v>6355</v>
      </c>
      <c r="B4572" t="s">
        <v>6523</v>
      </c>
      <c r="C4572" t="s">
        <v>6524</v>
      </c>
      <c r="D4572" s="2">
        <v>50</v>
      </c>
      <c r="E4572" s="3">
        <v>9.9554900000000002E-2</v>
      </c>
      <c r="F4572" s="3">
        <v>0.99958999999999998</v>
      </c>
      <c r="G4572" s="4">
        <v>2438</v>
      </c>
      <c r="H4572" s="4">
        <v>113</v>
      </c>
      <c r="I4572" t="s">
        <v>20</v>
      </c>
      <c r="J4572" s="2">
        <v>77.5</v>
      </c>
      <c r="K4572" s="4">
        <v>2438</v>
      </c>
      <c r="L4572" s="4">
        <v>113</v>
      </c>
      <c r="M4572" s="23">
        <v>0</v>
      </c>
    </row>
    <row r="4573" spans="1:13" hidden="1" x14ac:dyDescent="0.25">
      <c r="A4573" t="s">
        <v>6355</v>
      </c>
      <c r="B4573" t="s">
        <v>6525</v>
      </c>
      <c r="C4573" t="s">
        <v>6526</v>
      </c>
      <c r="D4573" s="2">
        <v>50</v>
      </c>
      <c r="E4573" s="3">
        <v>7.4161099999999994E-2</v>
      </c>
      <c r="F4573" s="3">
        <v>0.87123910000000004</v>
      </c>
      <c r="G4573" s="4">
        <v>8803</v>
      </c>
      <c r="H4573" s="4">
        <v>162</v>
      </c>
      <c r="I4573" t="s">
        <v>3</v>
      </c>
      <c r="J4573" s="2">
        <v>62.5</v>
      </c>
      <c r="K4573" s="4">
        <v>3142</v>
      </c>
      <c r="L4573" s="4">
        <v>137</v>
      </c>
      <c r="M4573" s="23">
        <v>0</v>
      </c>
    </row>
    <row r="4574" spans="1:13" hidden="1" x14ac:dyDescent="0.25">
      <c r="A4574" t="s">
        <v>6355</v>
      </c>
      <c r="B4574" t="s">
        <v>6527</v>
      </c>
      <c r="C4574" t="s">
        <v>3683</v>
      </c>
      <c r="D4574" s="2">
        <v>50</v>
      </c>
      <c r="E4574" s="3">
        <v>9.75221E-2</v>
      </c>
      <c r="F4574" s="3">
        <v>0.99968559999999995</v>
      </c>
      <c r="G4574" s="4">
        <v>3180</v>
      </c>
      <c r="H4574" s="4">
        <v>62</v>
      </c>
      <c r="I4574" t="s">
        <v>20</v>
      </c>
      <c r="J4574" s="2">
        <v>47.5</v>
      </c>
      <c r="K4574" s="4">
        <v>1050</v>
      </c>
      <c r="L4574" s="4">
        <v>49</v>
      </c>
      <c r="M4574" s="23">
        <v>0</v>
      </c>
    </row>
    <row r="4575" spans="1:13" hidden="1" x14ac:dyDescent="0.25">
      <c r="A4575" t="s">
        <v>6355</v>
      </c>
      <c r="B4575" t="s">
        <v>95</v>
      </c>
      <c r="C4575" t="s">
        <v>6528</v>
      </c>
      <c r="D4575" s="2">
        <v>50</v>
      </c>
      <c r="E4575" s="3">
        <v>6.3622200000000004E-2</v>
      </c>
      <c r="F4575" s="3">
        <v>0.46973409999999999</v>
      </c>
      <c r="G4575" s="4">
        <v>19152</v>
      </c>
      <c r="H4575" s="4">
        <v>288</v>
      </c>
      <c r="I4575" t="s">
        <v>3</v>
      </c>
      <c r="J4575" s="2">
        <v>60</v>
      </c>
      <c r="K4575" s="4">
        <v>5186</v>
      </c>
      <c r="L4575" s="4">
        <v>215</v>
      </c>
      <c r="M4575" s="23">
        <v>0</v>
      </c>
    </row>
    <row r="4576" spans="1:13" hidden="1" x14ac:dyDescent="0.25">
      <c r="A4576" t="s">
        <v>6355</v>
      </c>
      <c r="B4576" t="s">
        <v>1450</v>
      </c>
      <c r="C4576" t="s">
        <v>6529</v>
      </c>
      <c r="D4576" s="2">
        <v>50</v>
      </c>
      <c r="E4576" s="3">
        <v>5.9452999999999999E-2</v>
      </c>
      <c r="F4576" s="3">
        <v>0.99965979999999999</v>
      </c>
      <c r="G4576" s="4">
        <v>5878</v>
      </c>
      <c r="H4576" s="4">
        <v>122</v>
      </c>
      <c r="I4576" t="s">
        <v>20</v>
      </c>
      <c r="J4576" s="2">
        <v>60</v>
      </c>
      <c r="K4576" s="4">
        <v>2392</v>
      </c>
      <c r="L4576" s="4">
        <v>103</v>
      </c>
      <c r="M4576" s="23">
        <v>0</v>
      </c>
    </row>
    <row r="4577" spans="1:13" hidden="1" x14ac:dyDescent="0.25">
      <c r="A4577" t="s">
        <v>6355</v>
      </c>
      <c r="B4577" t="s">
        <v>6530</v>
      </c>
      <c r="C4577" t="s">
        <v>6392</v>
      </c>
      <c r="D4577" s="2">
        <v>50</v>
      </c>
      <c r="E4577" s="3">
        <v>5.7951299999999997E-2</v>
      </c>
      <c r="F4577" s="3">
        <v>0.56987600000000005</v>
      </c>
      <c r="G4577" s="4">
        <v>17094</v>
      </c>
      <c r="H4577" s="4">
        <v>244</v>
      </c>
      <c r="I4577" t="s">
        <v>3</v>
      </c>
      <c r="J4577" s="2">
        <v>52.5</v>
      </c>
      <c r="K4577" s="4">
        <v>3756</v>
      </c>
      <c r="L4577" s="4">
        <v>181</v>
      </c>
      <c r="M4577" s="23">
        <v>0</v>
      </c>
    </row>
    <row r="4578" spans="1:13" hidden="1" x14ac:dyDescent="0.25">
      <c r="A4578" t="s">
        <v>6355</v>
      </c>
      <c r="B4578" t="s">
        <v>6531</v>
      </c>
      <c r="C4578" t="s">
        <v>3839</v>
      </c>
      <c r="D4578" s="2">
        <v>50</v>
      </c>
      <c r="E4578" s="3">
        <v>9.8211400000000004E-2</v>
      </c>
      <c r="F4578" s="3">
        <v>0.50602170000000002</v>
      </c>
      <c r="G4578" s="4">
        <v>15336</v>
      </c>
      <c r="H4578" s="4">
        <v>150</v>
      </c>
      <c r="I4578" t="s">
        <v>3</v>
      </c>
      <c r="J4578" s="2">
        <v>35</v>
      </c>
      <c r="K4578" s="4">
        <v>2287</v>
      </c>
      <c r="L4578" s="4">
        <v>92</v>
      </c>
      <c r="M4578" s="23">
        <v>0</v>
      </c>
    </row>
    <row r="4579" spans="1:13" hidden="1" x14ac:dyDescent="0.25">
      <c r="A4579" t="s">
        <v>6355</v>
      </c>
      <c r="B4579" t="s">
        <v>6</v>
      </c>
      <c r="C4579" t="s">
        <v>6532</v>
      </c>
      <c r="D4579" s="2">
        <v>50</v>
      </c>
      <c r="E4579" s="3">
        <v>0.11081050000000001</v>
      </c>
      <c r="F4579" s="3">
        <v>0.77003790000000005</v>
      </c>
      <c r="G4579" s="4">
        <v>5284</v>
      </c>
      <c r="H4579" s="4">
        <v>101</v>
      </c>
      <c r="I4579" t="s">
        <v>20</v>
      </c>
      <c r="J4579" s="2">
        <v>60</v>
      </c>
      <c r="K4579" s="4">
        <v>1908</v>
      </c>
      <c r="L4579" s="4">
        <v>71</v>
      </c>
      <c r="M4579" s="23">
        <v>3.7750000000000001E-4</v>
      </c>
    </row>
    <row r="4580" spans="1:13" hidden="1" x14ac:dyDescent="0.25">
      <c r="A4580" t="s">
        <v>6355</v>
      </c>
      <c r="B4580" t="s">
        <v>111</v>
      </c>
      <c r="C4580" t="s">
        <v>6533</v>
      </c>
      <c r="D4580" s="2">
        <v>47.5</v>
      </c>
      <c r="E4580" s="3">
        <v>7.4676400000000004E-2</v>
      </c>
      <c r="F4580" s="3">
        <v>0.7042467</v>
      </c>
      <c r="G4580" s="4">
        <v>8839</v>
      </c>
      <c r="H4580" s="4">
        <v>153</v>
      </c>
      <c r="I4580" t="s">
        <v>3</v>
      </c>
      <c r="J4580" s="2">
        <v>57.5</v>
      </c>
      <c r="K4580" s="4">
        <v>2937</v>
      </c>
      <c r="L4580" s="4">
        <v>118</v>
      </c>
      <c r="M4580" s="23">
        <v>0</v>
      </c>
    </row>
    <row r="4581" spans="1:13" hidden="1" x14ac:dyDescent="0.25">
      <c r="A4581" t="s">
        <v>6355</v>
      </c>
      <c r="B4581" t="s">
        <v>6534</v>
      </c>
      <c r="C4581" t="s">
        <v>6535</v>
      </c>
      <c r="D4581" s="2">
        <v>47.5</v>
      </c>
      <c r="E4581" s="3">
        <v>4.6762499999999999E-2</v>
      </c>
      <c r="F4581" s="3">
        <v>0.99983999999999995</v>
      </c>
      <c r="G4581" s="4">
        <v>6250</v>
      </c>
      <c r="H4581" s="4">
        <v>75</v>
      </c>
      <c r="I4581" t="s">
        <v>3</v>
      </c>
      <c r="J4581" s="2">
        <v>80</v>
      </c>
      <c r="K4581" s="4">
        <v>6250</v>
      </c>
      <c r="L4581" s="4">
        <v>75</v>
      </c>
      <c r="M4581" s="23">
        <v>0</v>
      </c>
    </row>
    <row r="4582" spans="1:13" hidden="1" x14ac:dyDescent="0.25">
      <c r="A4582" t="s">
        <v>6355</v>
      </c>
      <c r="B4582" t="s">
        <v>6536</v>
      </c>
      <c r="C4582" t="s">
        <v>6537</v>
      </c>
      <c r="D4582" s="2">
        <v>47.5</v>
      </c>
      <c r="E4582" s="3">
        <v>7.1634900000000001E-2</v>
      </c>
      <c r="F4582" s="3">
        <v>0.99963690000000005</v>
      </c>
      <c r="G4582" s="4">
        <v>2753</v>
      </c>
      <c r="H4582" s="4">
        <v>117</v>
      </c>
      <c r="I4582" t="s">
        <v>20</v>
      </c>
      <c r="J4582" s="2">
        <v>77.5</v>
      </c>
      <c r="K4582" s="4">
        <v>2753</v>
      </c>
      <c r="L4582" s="4">
        <v>117</v>
      </c>
      <c r="M4582" s="23">
        <v>0</v>
      </c>
    </row>
    <row r="4583" spans="1:13" hidden="1" x14ac:dyDescent="0.25">
      <c r="A4583" t="s">
        <v>6355</v>
      </c>
      <c r="B4583" t="s">
        <v>6538</v>
      </c>
      <c r="C4583" t="s">
        <v>6539</v>
      </c>
      <c r="D4583" s="2">
        <v>47.5</v>
      </c>
      <c r="E4583" s="3">
        <v>9.4367300000000001E-2</v>
      </c>
      <c r="F4583" s="3">
        <v>0.99957980000000002</v>
      </c>
      <c r="G4583" s="4">
        <v>2379</v>
      </c>
      <c r="H4583" s="4">
        <v>86</v>
      </c>
      <c r="I4583" t="s">
        <v>20</v>
      </c>
      <c r="J4583" s="2">
        <v>72.5</v>
      </c>
      <c r="K4583" s="4">
        <v>2379</v>
      </c>
      <c r="L4583" s="4">
        <v>86</v>
      </c>
      <c r="M4583" s="23">
        <v>0</v>
      </c>
    </row>
    <row r="4584" spans="1:13" hidden="1" x14ac:dyDescent="0.25">
      <c r="A4584" t="s">
        <v>6355</v>
      </c>
      <c r="B4584" t="s">
        <v>6540</v>
      </c>
      <c r="C4584" t="s">
        <v>6541</v>
      </c>
      <c r="D4584" s="2">
        <v>47.5</v>
      </c>
      <c r="E4584" s="3">
        <v>8.0046000000000006E-2</v>
      </c>
      <c r="F4584" s="3">
        <v>0.99966600000000005</v>
      </c>
      <c r="G4584" s="4">
        <v>2993</v>
      </c>
      <c r="H4584" s="4">
        <v>69</v>
      </c>
      <c r="I4584" t="s">
        <v>20</v>
      </c>
      <c r="J4584" s="2">
        <v>62.5</v>
      </c>
      <c r="K4584" s="4">
        <v>1925</v>
      </c>
      <c r="L4584" s="4">
        <v>61</v>
      </c>
      <c r="M4584" s="23">
        <v>0</v>
      </c>
    </row>
    <row r="4585" spans="1:13" hidden="1" x14ac:dyDescent="0.25">
      <c r="A4585" t="s">
        <v>6355</v>
      </c>
      <c r="B4585" t="s">
        <v>6542</v>
      </c>
      <c r="C4585" t="s">
        <v>4033</v>
      </c>
      <c r="D4585" s="2">
        <v>45</v>
      </c>
      <c r="E4585" s="3">
        <v>5.2264600000000001E-2</v>
      </c>
      <c r="F4585" s="3">
        <v>0.99965630000000005</v>
      </c>
      <c r="G4585" s="4">
        <v>2908</v>
      </c>
      <c r="H4585" s="4">
        <v>82</v>
      </c>
      <c r="I4585" t="s">
        <v>20</v>
      </c>
      <c r="J4585" s="2">
        <v>75</v>
      </c>
      <c r="K4585" s="4">
        <v>2908</v>
      </c>
      <c r="L4585" s="4">
        <v>82</v>
      </c>
      <c r="M4585" s="23">
        <v>0</v>
      </c>
    </row>
    <row r="4586" spans="1:13" hidden="1" x14ac:dyDescent="0.25">
      <c r="A4586" t="s">
        <v>6355</v>
      </c>
      <c r="B4586" t="s">
        <v>6543</v>
      </c>
      <c r="C4586" t="s">
        <v>6491</v>
      </c>
      <c r="D4586" s="2">
        <v>45</v>
      </c>
      <c r="E4586" s="3">
        <v>8.5397200000000006E-2</v>
      </c>
      <c r="F4586" s="3">
        <v>0.74844909999999998</v>
      </c>
      <c r="G4586" s="4">
        <v>10979</v>
      </c>
      <c r="H4586" s="4">
        <v>83</v>
      </c>
      <c r="I4586" t="s">
        <v>3</v>
      </c>
      <c r="J4586" s="2">
        <v>25</v>
      </c>
      <c r="K4586" s="4">
        <v>1262</v>
      </c>
      <c r="L4586" s="4">
        <v>47</v>
      </c>
      <c r="M4586" s="23">
        <v>0</v>
      </c>
    </row>
    <row r="4587" spans="1:13" hidden="1" x14ac:dyDescent="0.25">
      <c r="A4587" t="s">
        <v>6355</v>
      </c>
      <c r="B4587" t="s">
        <v>6544</v>
      </c>
      <c r="C4587" t="s">
        <v>6545</v>
      </c>
      <c r="D4587" s="2">
        <v>45</v>
      </c>
      <c r="E4587" s="3">
        <v>7.6343900000000006E-2</v>
      </c>
      <c r="F4587" s="3">
        <v>0.99967249999999996</v>
      </c>
      <c r="G4587" s="4">
        <v>3052</v>
      </c>
      <c r="H4587" s="4">
        <v>40</v>
      </c>
      <c r="I4587" t="s">
        <v>20</v>
      </c>
      <c r="J4587" s="2">
        <v>40</v>
      </c>
      <c r="K4587" s="4">
        <v>1019</v>
      </c>
      <c r="L4587" s="4">
        <v>34</v>
      </c>
      <c r="M4587" s="23">
        <v>0</v>
      </c>
    </row>
    <row r="4588" spans="1:13" hidden="1" x14ac:dyDescent="0.25">
      <c r="A4588" t="s">
        <v>6355</v>
      </c>
      <c r="B4588" t="s">
        <v>6546</v>
      </c>
      <c r="C4588" t="s">
        <v>6547</v>
      </c>
      <c r="D4588" s="2">
        <v>45</v>
      </c>
      <c r="E4588" s="3">
        <v>0.1074837</v>
      </c>
      <c r="F4588" s="3">
        <v>0.86740600000000001</v>
      </c>
      <c r="G4588" s="4">
        <v>7039</v>
      </c>
      <c r="H4588" s="4">
        <v>51</v>
      </c>
      <c r="I4588" t="s">
        <v>20</v>
      </c>
      <c r="J4588" s="2">
        <v>22.5</v>
      </c>
      <c r="K4588" s="4">
        <v>969</v>
      </c>
      <c r="L4588" s="4">
        <v>33</v>
      </c>
      <c r="M4588" s="23">
        <v>0</v>
      </c>
    </row>
    <row r="4589" spans="1:13" hidden="1" x14ac:dyDescent="0.25">
      <c r="A4589" t="s">
        <v>6355</v>
      </c>
      <c r="B4589" t="s">
        <v>891</v>
      </c>
      <c r="C4589" t="s">
        <v>6366</v>
      </c>
      <c r="D4589" s="2">
        <v>45</v>
      </c>
      <c r="E4589" s="3">
        <v>8.7374199999999999E-2</v>
      </c>
      <c r="F4589" s="3">
        <v>0.5557261</v>
      </c>
      <c r="G4589" s="4">
        <v>11588</v>
      </c>
      <c r="H4589" s="4">
        <v>107</v>
      </c>
      <c r="I4589" t="s">
        <v>3</v>
      </c>
      <c r="J4589" s="2">
        <v>22.5</v>
      </c>
      <c r="K4589" s="4">
        <v>1277</v>
      </c>
      <c r="L4589" s="4">
        <v>51</v>
      </c>
      <c r="M4589" s="23">
        <v>0</v>
      </c>
    </row>
    <row r="4590" spans="1:13" hidden="1" x14ac:dyDescent="0.25">
      <c r="A4590" t="s">
        <v>6355</v>
      </c>
      <c r="B4590" t="s">
        <v>6548</v>
      </c>
      <c r="C4590" t="s">
        <v>6549</v>
      </c>
      <c r="D4590" s="2">
        <v>45</v>
      </c>
      <c r="E4590" s="3">
        <v>5.9662899999999998E-2</v>
      </c>
      <c r="F4590" s="3">
        <v>0.83536699999999997</v>
      </c>
      <c r="G4590" s="4">
        <v>4587</v>
      </c>
      <c r="H4590" s="4">
        <v>126</v>
      </c>
      <c r="I4590" t="s">
        <v>20</v>
      </c>
      <c r="J4590" s="2">
        <v>65</v>
      </c>
      <c r="K4590" s="4">
        <v>2415</v>
      </c>
      <c r="L4590" s="4">
        <v>109</v>
      </c>
      <c r="M4590" s="23">
        <v>0</v>
      </c>
    </row>
    <row r="4591" spans="1:13" hidden="1" x14ac:dyDescent="0.25">
      <c r="A4591" t="s">
        <v>6355</v>
      </c>
      <c r="B4591" t="s">
        <v>6550</v>
      </c>
      <c r="C4591" t="s">
        <v>6537</v>
      </c>
      <c r="D4591" s="2">
        <v>42.5</v>
      </c>
      <c r="E4591" s="3">
        <v>5.16111E-2</v>
      </c>
      <c r="F4591" s="3">
        <v>0.99970729999999997</v>
      </c>
      <c r="G4591" s="4">
        <v>3415</v>
      </c>
      <c r="H4591" s="4">
        <v>75</v>
      </c>
      <c r="I4591" t="s">
        <v>20</v>
      </c>
      <c r="J4591" s="2">
        <v>75</v>
      </c>
      <c r="K4591" s="4">
        <v>3415</v>
      </c>
      <c r="L4591" s="4">
        <v>75</v>
      </c>
      <c r="M4591" s="23">
        <v>0</v>
      </c>
    </row>
    <row r="4592" spans="1:13" hidden="1" x14ac:dyDescent="0.25">
      <c r="A4592" t="s">
        <v>6355</v>
      </c>
      <c r="B4592" t="s">
        <v>1514</v>
      </c>
      <c r="C4592" t="s">
        <v>6551</v>
      </c>
      <c r="D4592" s="2">
        <v>42.5</v>
      </c>
      <c r="E4592" s="3">
        <v>2.3816500000000001E-2</v>
      </c>
      <c r="F4592" s="3">
        <v>0.99931559999999997</v>
      </c>
      <c r="G4592" s="4">
        <v>1460</v>
      </c>
      <c r="H4592" s="4">
        <v>149</v>
      </c>
      <c r="I4592" t="s">
        <v>20</v>
      </c>
      <c r="J4592" s="2">
        <v>60</v>
      </c>
      <c r="K4592" s="4">
        <v>1460</v>
      </c>
      <c r="L4592" s="4">
        <v>149</v>
      </c>
      <c r="M4592" s="23">
        <v>0</v>
      </c>
    </row>
    <row r="4593" spans="1:13" hidden="1" x14ac:dyDescent="0.25">
      <c r="A4593" t="s">
        <v>6355</v>
      </c>
      <c r="B4593" t="s">
        <v>6552</v>
      </c>
      <c r="C4593" t="s">
        <v>6553</v>
      </c>
      <c r="D4593" s="2">
        <v>42.5</v>
      </c>
      <c r="E4593" s="3">
        <v>0.1203481</v>
      </c>
      <c r="F4593" s="3">
        <v>0.99923130000000004</v>
      </c>
      <c r="G4593" s="4">
        <v>1300</v>
      </c>
      <c r="H4593" s="4">
        <v>48</v>
      </c>
      <c r="I4593" t="s">
        <v>20</v>
      </c>
      <c r="J4593" s="2">
        <v>62.5</v>
      </c>
      <c r="K4593" s="4">
        <v>1300</v>
      </c>
      <c r="L4593" s="4">
        <v>48</v>
      </c>
      <c r="M4593" s="23">
        <v>0</v>
      </c>
    </row>
    <row r="4594" spans="1:13" hidden="1" x14ac:dyDescent="0.25">
      <c r="A4594" t="s">
        <v>6355</v>
      </c>
      <c r="B4594" t="s">
        <v>6554</v>
      </c>
      <c r="C4594" t="s">
        <v>4192</v>
      </c>
      <c r="D4594" s="2">
        <v>42.5</v>
      </c>
      <c r="E4594" s="3">
        <v>5.19091E-2</v>
      </c>
      <c r="F4594" s="3">
        <v>0.99973849999999997</v>
      </c>
      <c r="G4594" s="4">
        <v>3823</v>
      </c>
      <c r="H4594" s="4">
        <v>77</v>
      </c>
      <c r="I4594" t="s">
        <v>20</v>
      </c>
      <c r="J4594" s="2">
        <v>52.5</v>
      </c>
      <c r="K4594" s="4">
        <v>1735</v>
      </c>
      <c r="L4594" s="4">
        <v>68</v>
      </c>
      <c r="M4594" s="23">
        <v>0</v>
      </c>
    </row>
    <row r="4595" spans="1:13" hidden="1" x14ac:dyDescent="0.25">
      <c r="A4595" t="s">
        <v>6355</v>
      </c>
      <c r="B4595" t="s">
        <v>6555</v>
      </c>
      <c r="C4595" t="s">
        <v>6556</v>
      </c>
      <c r="D4595" s="2">
        <v>42.5</v>
      </c>
      <c r="E4595" s="3">
        <v>9.7425999999999999E-2</v>
      </c>
      <c r="F4595" s="3">
        <v>0.99936219999999998</v>
      </c>
      <c r="G4595" s="4">
        <v>1567</v>
      </c>
      <c r="H4595" s="4">
        <v>50</v>
      </c>
      <c r="I4595" t="s">
        <v>20</v>
      </c>
      <c r="J4595" s="2">
        <v>65</v>
      </c>
      <c r="K4595" s="4">
        <v>1567</v>
      </c>
      <c r="L4595" s="4">
        <v>50</v>
      </c>
      <c r="M4595" s="23">
        <v>0</v>
      </c>
    </row>
    <row r="4596" spans="1:13" hidden="1" x14ac:dyDescent="0.25">
      <c r="A4596" t="s">
        <v>6355</v>
      </c>
      <c r="B4596" t="s">
        <v>5527</v>
      </c>
      <c r="C4596" t="s">
        <v>6557</v>
      </c>
      <c r="D4596" s="2">
        <v>42.5</v>
      </c>
      <c r="E4596" s="3">
        <v>6.9229600000000002E-2</v>
      </c>
      <c r="F4596" s="3">
        <v>0.64167929999999995</v>
      </c>
      <c r="G4596" s="4">
        <v>9690</v>
      </c>
      <c r="H4596" s="4">
        <v>113</v>
      </c>
      <c r="I4596" t="s">
        <v>3</v>
      </c>
      <c r="J4596" s="2">
        <v>40</v>
      </c>
      <c r="K4596" s="4">
        <v>2118</v>
      </c>
      <c r="L4596" s="4">
        <v>78</v>
      </c>
      <c r="M4596" s="23">
        <v>0</v>
      </c>
    </row>
    <row r="4597" spans="1:13" hidden="1" x14ac:dyDescent="0.25">
      <c r="A4597" t="s">
        <v>6355</v>
      </c>
      <c r="B4597" t="s">
        <v>6558</v>
      </c>
      <c r="C4597" t="s">
        <v>5080</v>
      </c>
      <c r="D4597" s="2">
        <v>42.5</v>
      </c>
      <c r="E4597" s="3">
        <v>5.6787499999999998E-2</v>
      </c>
      <c r="F4597" s="3">
        <v>0.28279359999999998</v>
      </c>
      <c r="G4597" s="4">
        <v>14067</v>
      </c>
      <c r="H4597" s="4">
        <v>201</v>
      </c>
      <c r="I4597" t="s">
        <v>3</v>
      </c>
      <c r="J4597" s="2">
        <v>55</v>
      </c>
      <c r="K4597" s="4">
        <v>4776</v>
      </c>
      <c r="L4597" s="4">
        <v>168</v>
      </c>
      <c r="M4597" s="23">
        <v>0</v>
      </c>
    </row>
    <row r="4598" spans="1:13" hidden="1" x14ac:dyDescent="0.25">
      <c r="A4598" t="s">
        <v>6355</v>
      </c>
      <c r="B4598" t="s">
        <v>95</v>
      </c>
      <c r="C4598" t="s">
        <v>6559</v>
      </c>
      <c r="D4598" s="2">
        <v>42.5</v>
      </c>
      <c r="E4598" s="3">
        <v>9.2754299999999998E-2</v>
      </c>
      <c r="F4598" s="3">
        <v>0.99932299999999996</v>
      </c>
      <c r="G4598" s="4">
        <v>1476</v>
      </c>
      <c r="H4598" s="4">
        <v>51</v>
      </c>
      <c r="I4598" t="s">
        <v>20</v>
      </c>
      <c r="J4598" s="2">
        <v>55</v>
      </c>
      <c r="K4598" s="4">
        <v>1129</v>
      </c>
      <c r="L4598" s="4">
        <v>48</v>
      </c>
      <c r="M4598" s="23">
        <v>0</v>
      </c>
    </row>
    <row r="4599" spans="1:13" hidden="1" x14ac:dyDescent="0.25">
      <c r="A4599" t="s">
        <v>6355</v>
      </c>
      <c r="B4599" t="s">
        <v>6560</v>
      </c>
      <c r="C4599" t="s">
        <v>6561</v>
      </c>
      <c r="D4599" s="2">
        <v>42.5</v>
      </c>
      <c r="E4599" s="3">
        <v>0.11548849999999999</v>
      </c>
      <c r="F4599" s="3">
        <v>0.99904669999999995</v>
      </c>
      <c r="G4599" s="4">
        <v>2096</v>
      </c>
      <c r="H4599" s="4">
        <v>41</v>
      </c>
      <c r="I4599" t="s">
        <v>20</v>
      </c>
      <c r="J4599" s="2">
        <v>50</v>
      </c>
      <c r="K4599" s="4">
        <v>924</v>
      </c>
      <c r="L4599" s="4">
        <v>33</v>
      </c>
      <c r="M4599" s="23">
        <v>0</v>
      </c>
    </row>
    <row r="4600" spans="1:13" hidden="1" x14ac:dyDescent="0.25">
      <c r="A4600" t="s">
        <v>6355</v>
      </c>
      <c r="B4600" t="s">
        <v>6562</v>
      </c>
      <c r="C4600" t="s">
        <v>6563</v>
      </c>
      <c r="D4600" s="2">
        <v>42.5</v>
      </c>
      <c r="E4600" s="3">
        <v>0.12774440000000001</v>
      </c>
      <c r="F4600" s="3">
        <v>0.99916839999999996</v>
      </c>
      <c r="G4600" s="4">
        <v>2403</v>
      </c>
      <c r="H4600" s="4">
        <v>19</v>
      </c>
      <c r="I4600" t="s">
        <v>20</v>
      </c>
      <c r="J4600" s="2">
        <v>12.5</v>
      </c>
      <c r="K4600" s="4">
        <v>145</v>
      </c>
      <c r="L4600" s="4">
        <v>10</v>
      </c>
      <c r="M4600" s="23">
        <v>0</v>
      </c>
    </row>
    <row r="4601" spans="1:13" hidden="1" x14ac:dyDescent="0.25">
      <c r="A4601" t="s">
        <v>6355</v>
      </c>
      <c r="B4601" t="s">
        <v>6564</v>
      </c>
      <c r="C4601" t="s">
        <v>6565</v>
      </c>
      <c r="D4601" s="2">
        <v>42.5</v>
      </c>
      <c r="E4601" s="3">
        <v>4.50546E-2</v>
      </c>
      <c r="F4601" s="3">
        <v>0.25187080000000001</v>
      </c>
      <c r="G4601" s="4">
        <v>11881</v>
      </c>
      <c r="H4601" s="4">
        <v>254</v>
      </c>
      <c r="I4601" t="s">
        <v>3</v>
      </c>
      <c r="J4601" s="2">
        <v>62.5</v>
      </c>
      <c r="K4601" s="4">
        <v>5854</v>
      </c>
      <c r="L4601" s="4">
        <v>218</v>
      </c>
      <c r="M4601" s="23">
        <v>0</v>
      </c>
    </row>
    <row r="4602" spans="1:13" hidden="1" x14ac:dyDescent="0.25">
      <c r="A4602" t="s">
        <v>6355</v>
      </c>
      <c r="B4602" t="s">
        <v>6566</v>
      </c>
      <c r="C4602" t="s">
        <v>6567</v>
      </c>
      <c r="D4602" s="2">
        <v>40</v>
      </c>
      <c r="E4602" s="3">
        <v>8.7051799999999999E-2</v>
      </c>
      <c r="F4602" s="3">
        <v>0.83173140000000001</v>
      </c>
      <c r="G4602" s="4">
        <v>6317</v>
      </c>
      <c r="H4602" s="4">
        <v>80</v>
      </c>
      <c r="I4602" t="s">
        <v>20</v>
      </c>
      <c r="J4602" s="2">
        <v>35</v>
      </c>
      <c r="K4602" s="4">
        <v>1245</v>
      </c>
      <c r="L4602" s="4">
        <v>58</v>
      </c>
      <c r="M4602" s="23">
        <v>0</v>
      </c>
    </row>
    <row r="4603" spans="1:13" hidden="1" x14ac:dyDescent="0.25">
      <c r="A4603" t="s">
        <v>6355</v>
      </c>
      <c r="B4603" t="s">
        <v>3375</v>
      </c>
      <c r="C4603" t="s">
        <v>6568</v>
      </c>
      <c r="D4603" s="2">
        <v>40</v>
      </c>
      <c r="E4603" s="3">
        <v>7.6338600000000006E-2</v>
      </c>
      <c r="F4603" s="3">
        <v>0.99958020000000003</v>
      </c>
      <c r="G4603" s="4">
        <v>2381</v>
      </c>
      <c r="H4603" s="4">
        <v>35</v>
      </c>
      <c r="I4603" t="s">
        <v>20</v>
      </c>
      <c r="J4603" s="2">
        <v>52.5</v>
      </c>
      <c r="K4603" s="4">
        <v>1310</v>
      </c>
      <c r="L4603" s="4">
        <v>29</v>
      </c>
      <c r="M4603" s="23">
        <v>0</v>
      </c>
    </row>
    <row r="4604" spans="1:13" hidden="1" x14ac:dyDescent="0.25">
      <c r="A4604" t="s">
        <v>6355</v>
      </c>
      <c r="B4604" t="s">
        <v>5405</v>
      </c>
      <c r="C4604" t="s">
        <v>2958</v>
      </c>
      <c r="D4604" s="2">
        <v>40</v>
      </c>
      <c r="E4604" s="3">
        <v>4.5810499999999997E-2</v>
      </c>
      <c r="F4604" s="3">
        <v>0.99957280000000004</v>
      </c>
      <c r="G4604" s="4">
        <v>2340</v>
      </c>
      <c r="H4604" s="4">
        <v>94</v>
      </c>
      <c r="I4604" t="s">
        <v>20</v>
      </c>
      <c r="J4604" s="2">
        <v>70</v>
      </c>
      <c r="K4604" s="4">
        <v>2340</v>
      </c>
      <c r="L4604" s="4">
        <v>94</v>
      </c>
      <c r="M4604" s="23">
        <v>0</v>
      </c>
    </row>
    <row r="4605" spans="1:13" hidden="1" x14ac:dyDescent="0.25">
      <c r="A4605" t="s">
        <v>6355</v>
      </c>
      <c r="B4605" t="s">
        <v>6569</v>
      </c>
      <c r="C4605" t="s">
        <v>6570</v>
      </c>
      <c r="D4605" s="2">
        <v>40</v>
      </c>
      <c r="E4605" s="3">
        <v>7.5717099999999996E-2</v>
      </c>
      <c r="F4605" s="3">
        <v>0.99955400000000005</v>
      </c>
      <c r="G4605" s="4">
        <v>2241</v>
      </c>
      <c r="H4605" s="4">
        <v>50</v>
      </c>
      <c r="I4605" t="s">
        <v>20</v>
      </c>
      <c r="J4605" s="2">
        <v>67.5</v>
      </c>
      <c r="K4605" s="4">
        <v>2241</v>
      </c>
      <c r="L4605" s="4">
        <v>50</v>
      </c>
      <c r="M4605" s="23">
        <v>0</v>
      </c>
    </row>
    <row r="4606" spans="1:13" hidden="1" x14ac:dyDescent="0.25">
      <c r="A4606" t="s">
        <v>6355</v>
      </c>
      <c r="B4606" t="s">
        <v>6571</v>
      </c>
      <c r="C4606" t="s">
        <v>6572</v>
      </c>
      <c r="D4606" s="2">
        <v>40</v>
      </c>
      <c r="E4606" s="3">
        <v>8.2327899999999996E-2</v>
      </c>
      <c r="F4606" s="3">
        <v>0.99960190000000004</v>
      </c>
      <c r="G4606" s="4">
        <v>2511</v>
      </c>
      <c r="H4606" s="4">
        <v>51</v>
      </c>
      <c r="I4606" t="s">
        <v>20</v>
      </c>
      <c r="J4606" s="2">
        <v>52.5</v>
      </c>
      <c r="K4606" s="4">
        <v>1197</v>
      </c>
      <c r="L4606" s="4">
        <v>44</v>
      </c>
      <c r="M4606" s="23">
        <v>0</v>
      </c>
    </row>
    <row r="4607" spans="1:13" hidden="1" x14ac:dyDescent="0.25">
      <c r="A4607" t="s">
        <v>6355</v>
      </c>
      <c r="B4607" t="s">
        <v>6573</v>
      </c>
      <c r="C4607" t="s">
        <v>2231</v>
      </c>
      <c r="D4607" s="2">
        <v>40</v>
      </c>
      <c r="E4607" s="3">
        <v>6.86335E-2</v>
      </c>
      <c r="F4607" s="3">
        <v>0.99942299999999995</v>
      </c>
      <c r="G4607" s="4">
        <v>3464</v>
      </c>
      <c r="H4607" s="4">
        <v>42</v>
      </c>
      <c r="I4607" t="s">
        <v>20</v>
      </c>
      <c r="J4607" s="2">
        <v>25</v>
      </c>
      <c r="K4607" s="4">
        <v>595</v>
      </c>
      <c r="L4607" s="4">
        <v>28</v>
      </c>
      <c r="M4607" s="23">
        <v>0</v>
      </c>
    </row>
    <row r="4608" spans="1:13" hidden="1" x14ac:dyDescent="0.25">
      <c r="A4608" t="s">
        <v>6355</v>
      </c>
      <c r="B4608" t="s">
        <v>6574</v>
      </c>
      <c r="C4608" t="s">
        <v>3696</v>
      </c>
      <c r="D4608" s="2">
        <v>40</v>
      </c>
      <c r="E4608" s="3">
        <v>4.2894000000000002E-2</v>
      </c>
      <c r="F4608" s="3">
        <v>0.9976119</v>
      </c>
      <c r="G4608" s="4">
        <v>3342</v>
      </c>
      <c r="H4608" s="4">
        <v>81</v>
      </c>
      <c r="I4608" t="s">
        <v>20</v>
      </c>
      <c r="J4608" s="2">
        <v>45</v>
      </c>
      <c r="K4608" s="4">
        <v>1348</v>
      </c>
      <c r="L4608" s="4">
        <v>67</v>
      </c>
      <c r="M4608" s="23">
        <v>0</v>
      </c>
    </row>
    <row r="4609" spans="1:13" hidden="1" x14ac:dyDescent="0.25">
      <c r="A4609" t="s">
        <v>6355</v>
      </c>
      <c r="B4609" t="s">
        <v>6575</v>
      </c>
      <c r="C4609" t="s">
        <v>2162</v>
      </c>
      <c r="D4609" s="2">
        <v>37.5</v>
      </c>
      <c r="E4609" s="3">
        <v>7.0413500000000004E-2</v>
      </c>
      <c r="F4609" s="3">
        <v>0.99934730000000005</v>
      </c>
      <c r="G4609" s="4">
        <v>1531</v>
      </c>
      <c r="H4609" s="4">
        <v>46</v>
      </c>
      <c r="I4609" t="s">
        <v>20</v>
      </c>
      <c r="J4609" s="2">
        <v>62.5</v>
      </c>
      <c r="K4609" s="4">
        <v>1531</v>
      </c>
      <c r="L4609" s="4">
        <v>46</v>
      </c>
      <c r="M4609" s="23">
        <v>0</v>
      </c>
    </row>
    <row r="4610" spans="1:13" hidden="1" x14ac:dyDescent="0.25">
      <c r="A4610" t="s">
        <v>6355</v>
      </c>
      <c r="B4610" t="s">
        <v>6576</v>
      </c>
      <c r="C4610" t="s">
        <v>6549</v>
      </c>
      <c r="D4610" s="2">
        <v>37.5</v>
      </c>
      <c r="E4610" s="3">
        <v>4.8550099999999999E-2</v>
      </c>
      <c r="F4610" s="3">
        <v>0.29839090000000001</v>
      </c>
      <c r="G4610" s="4">
        <v>8326</v>
      </c>
      <c r="H4610" s="4">
        <v>183</v>
      </c>
      <c r="I4610" t="s">
        <v>3</v>
      </c>
      <c r="J4610" s="2">
        <v>55</v>
      </c>
      <c r="K4610" s="4">
        <v>3562</v>
      </c>
      <c r="L4610" s="4">
        <v>162</v>
      </c>
      <c r="M4610" s="23">
        <v>0</v>
      </c>
    </row>
    <row r="4611" spans="1:13" hidden="1" x14ac:dyDescent="0.25">
      <c r="A4611" t="s">
        <v>6355</v>
      </c>
      <c r="B4611" t="s">
        <v>6577</v>
      </c>
      <c r="C4611" t="s">
        <v>2658</v>
      </c>
      <c r="D4611" s="2">
        <v>37.5</v>
      </c>
      <c r="E4611" s="3">
        <v>6.1165900000000002E-2</v>
      </c>
      <c r="F4611" s="3">
        <v>0.43057640000000003</v>
      </c>
      <c r="G4611" s="4">
        <v>20095</v>
      </c>
      <c r="H4611" s="4">
        <v>76</v>
      </c>
      <c r="I4611" t="s">
        <v>3</v>
      </c>
      <c r="J4611" s="2">
        <v>12.5</v>
      </c>
      <c r="K4611" s="4">
        <v>659</v>
      </c>
      <c r="L4611" s="4">
        <v>13</v>
      </c>
      <c r="M4611" s="23">
        <v>0</v>
      </c>
    </row>
    <row r="4612" spans="1:13" hidden="1" x14ac:dyDescent="0.25">
      <c r="A4612" t="s">
        <v>6355</v>
      </c>
      <c r="B4612" t="s">
        <v>6578</v>
      </c>
      <c r="C4612" t="s">
        <v>2492</v>
      </c>
      <c r="D4612" s="2">
        <v>37.5</v>
      </c>
      <c r="E4612" s="3">
        <v>8.7594400000000003E-2</v>
      </c>
      <c r="F4612" s="3">
        <v>0.56542009999999998</v>
      </c>
      <c r="G4612" s="4">
        <v>5821</v>
      </c>
      <c r="H4612" s="4">
        <v>65</v>
      </c>
      <c r="I4612" t="s">
        <v>20</v>
      </c>
      <c r="J4612" s="2">
        <v>30</v>
      </c>
      <c r="K4612" s="4">
        <v>1243</v>
      </c>
      <c r="L4612" s="4">
        <v>42</v>
      </c>
      <c r="M4612" s="23">
        <v>4.8906000000000002E-3</v>
      </c>
    </row>
    <row r="4613" spans="1:13" hidden="1" x14ac:dyDescent="0.25">
      <c r="A4613" t="s">
        <v>6355</v>
      </c>
      <c r="B4613" t="s">
        <v>6579</v>
      </c>
      <c r="C4613" t="s">
        <v>3952</v>
      </c>
      <c r="D4613" s="2">
        <v>37.5</v>
      </c>
      <c r="E4613" s="3">
        <v>8.7356299999999998E-2</v>
      </c>
      <c r="F4613" s="3">
        <v>0.77183570000000001</v>
      </c>
      <c r="G4613" s="4">
        <v>4171</v>
      </c>
      <c r="H4613" s="4">
        <v>77</v>
      </c>
      <c r="I4613" t="s">
        <v>20</v>
      </c>
      <c r="J4613" s="2">
        <v>40</v>
      </c>
      <c r="K4613" s="4">
        <v>1047</v>
      </c>
      <c r="L4613" s="4">
        <v>60</v>
      </c>
      <c r="M4613" s="23">
        <v>0</v>
      </c>
    </row>
    <row r="4614" spans="1:13" hidden="1" x14ac:dyDescent="0.25">
      <c r="A4614" t="s">
        <v>6355</v>
      </c>
      <c r="B4614" t="s">
        <v>1514</v>
      </c>
      <c r="C4614" t="s">
        <v>6580</v>
      </c>
      <c r="D4614" s="2">
        <v>37.5</v>
      </c>
      <c r="E4614" s="3">
        <v>7.1283299999999994E-2</v>
      </c>
      <c r="F4614" s="3">
        <v>0.99928720000000004</v>
      </c>
      <c r="G4614" s="4">
        <v>1402</v>
      </c>
      <c r="H4614" s="4">
        <v>43</v>
      </c>
      <c r="I4614" t="s">
        <v>20</v>
      </c>
      <c r="J4614" s="2">
        <v>57.5</v>
      </c>
      <c r="K4614" s="4">
        <v>1402</v>
      </c>
      <c r="L4614" s="4">
        <v>43</v>
      </c>
      <c r="M4614" s="23">
        <v>0</v>
      </c>
    </row>
    <row r="4615" spans="1:13" hidden="1" x14ac:dyDescent="0.25">
      <c r="A4615" t="s">
        <v>6355</v>
      </c>
      <c r="B4615" t="s">
        <v>6581</v>
      </c>
      <c r="C4615" t="s">
        <v>4418</v>
      </c>
      <c r="D4615" s="2">
        <v>35</v>
      </c>
      <c r="E4615" s="3">
        <v>3.3502400000000002E-2</v>
      </c>
      <c r="F4615" s="3">
        <v>0.99939719999999999</v>
      </c>
      <c r="G4615" s="4">
        <v>1658</v>
      </c>
      <c r="H4615" s="4">
        <v>74</v>
      </c>
      <c r="I4615" t="s">
        <v>20</v>
      </c>
      <c r="J4615" s="2">
        <v>62.5</v>
      </c>
      <c r="K4615" s="4">
        <v>1658</v>
      </c>
      <c r="L4615" s="4">
        <v>74</v>
      </c>
      <c r="M4615" s="23">
        <v>0</v>
      </c>
    </row>
    <row r="4616" spans="1:13" hidden="1" x14ac:dyDescent="0.25">
      <c r="A4616" t="s">
        <v>6355</v>
      </c>
      <c r="B4616" t="s">
        <v>1450</v>
      </c>
      <c r="C4616" t="s">
        <v>1836</v>
      </c>
      <c r="D4616" s="2">
        <v>35</v>
      </c>
      <c r="E4616" s="3">
        <v>5.7340700000000001E-2</v>
      </c>
      <c r="F4616" s="3">
        <v>0.99927750000000004</v>
      </c>
      <c r="G4616" s="4">
        <v>1383</v>
      </c>
      <c r="H4616" s="4">
        <v>38</v>
      </c>
      <c r="I4616" t="s">
        <v>20</v>
      </c>
      <c r="J4616" s="2">
        <v>32.5</v>
      </c>
      <c r="K4616" s="4">
        <v>448</v>
      </c>
      <c r="L4616" s="4">
        <v>32</v>
      </c>
      <c r="M4616" s="23">
        <v>0</v>
      </c>
    </row>
    <row r="4617" spans="1:13" hidden="1" x14ac:dyDescent="0.25">
      <c r="A4617" t="s">
        <v>6355</v>
      </c>
      <c r="B4617" t="s">
        <v>6582</v>
      </c>
      <c r="C4617" t="s">
        <v>6583</v>
      </c>
      <c r="D4617" s="2">
        <v>35</v>
      </c>
      <c r="E4617" s="3">
        <v>6.09484E-2</v>
      </c>
      <c r="F4617" s="3">
        <v>0.46165699999999998</v>
      </c>
      <c r="G4617" s="4">
        <v>6592</v>
      </c>
      <c r="H4617" s="4">
        <v>91</v>
      </c>
      <c r="I4617" t="s">
        <v>3</v>
      </c>
      <c r="J4617" s="2">
        <v>40</v>
      </c>
      <c r="K4617" s="4">
        <v>1954</v>
      </c>
      <c r="L4617" s="4">
        <v>68</v>
      </c>
      <c r="M4617" s="23">
        <v>0</v>
      </c>
    </row>
    <row r="4618" spans="1:13" hidden="1" x14ac:dyDescent="0.25">
      <c r="A4618" t="s">
        <v>6355</v>
      </c>
      <c r="B4618" t="s">
        <v>283</v>
      </c>
      <c r="C4618" t="s">
        <v>6499</v>
      </c>
      <c r="D4618" s="2">
        <v>32.5</v>
      </c>
      <c r="E4618" s="3">
        <v>5.3711599999999998E-2</v>
      </c>
      <c r="F4618" s="3">
        <v>0.99960510000000002</v>
      </c>
      <c r="G4618" s="4">
        <v>2531</v>
      </c>
      <c r="H4618" s="4">
        <v>29</v>
      </c>
      <c r="I4618" t="s">
        <v>20</v>
      </c>
      <c r="J4618" s="2">
        <v>17.5</v>
      </c>
      <c r="K4618" s="4">
        <v>387</v>
      </c>
      <c r="L4618" s="4">
        <v>19</v>
      </c>
      <c r="M4618" s="23">
        <v>0</v>
      </c>
    </row>
    <row r="4619" spans="1:13" hidden="1" x14ac:dyDescent="0.25">
      <c r="A4619" t="s">
        <v>6355</v>
      </c>
      <c r="B4619" t="s">
        <v>6584</v>
      </c>
      <c r="C4619" t="s">
        <v>6585</v>
      </c>
      <c r="D4619" s="2">
        <v>32.5</v>
      </c>
      <c r="E4619" s="3">
        <v>3.9728100000000002E-2</v>
      </c>
      <c r="F4619" s="3">
        <v>0.99942229999999999</v>
      </c>
      <c r="G4619" s="4">
        <v>1730</v>
      </c>
      <c r="H4619" s="4">
        <v>57</v>
      </c>
      <c r="I4619" t="s">
        <v>20</v>
      </c>
      <c r="J4619" s="2">
        <v>60</v>
      </c>
      <c r="K4619" s="4">
        <v>1730</v>
      </c>
      <c r="L4619" s="4">
        <v>57</v>
      </c>
      <c r="M4619" s="23">
        <v>0</v>
      </c>
    </row>
    <row r="4620" spans="1:13" hidden="1" x14ac:dyDescent="0.25">
      <c r="A4620" t="s">
        <v>6355</v>
      </c>
      <c r="B4620" t="s">
        <v>289</v>
      </c>
      <c r="C4620" t="s">
        <v>2082</v>
      </c>
      <c r="D4620" s="2">
        <v>32.5</v>
      </c>
      <c r="E4620" s="3">
        <v>3.3052100000000001E-2</v>
      </c>
      <c r="F4620" s="3">
        <v>0.999359</v>
      </c>
      <c r="G4620" s="4">
        <v>1559</v>
      </c>
      <c r="H4620" s="4">
        <v>37</v>
      </c>
      <c r="I4620" t="s">
        <v>20</v>
      </c>
      <c r="J4620" s="2">
        <v>55</v>
      </c>
      <c r="K4620" s="4">
        <v>1559</v>
      </c>
      <c r="L4620" s="4">
        <v>37</v>
      </c>
      <c r="M4620" s="23">
        <v>0</v>
      </c>
    </row>
    <row r="4621" spans="1:13" hidden="1" x14ac:dyDescent="0.25">
      <c r="A4621" t="s">
        <v>6355</v>
      </c>
      <c r="B4621" t="s">
        <v>6586</v>
      </c>
      <c r="C4621" t="s">
        <v>6587</v>
      </c>
      <c r="D4621" s="2">
        <v>32.5</v>
      </c>
      <c r="E4621" s="3">
        <v>6.0848399999999997E-2</v>
      </c>
      <c r="F4621" s="3">
        <v>0.99894959999999999</v>
      </c>
      <c r="G4621" s="4">
        <v>951</v>
      </c>
      <c r="H4621" s="4">
        <v>58</v>
      </c>
      <c r="I4621" t="s">
        <v>20</v>
      </c>
      <c r="J4621" s="2">
        <v>57.5</v>
      </c>
      <c r="K4621" s="4">
        <v>951</v>
      </c>
      <c r="L4621" s="4">
        <v>58</v>
      </c>
      <c r="M4621" s="23">
        <v>0</v>
      </c>
    </row>
    <row r="4622" spans="1:13" hidden="1" x14ac:dyDescent="0.25">
      <c r="A4622" t="s">
        <v>6355</v>
      </c>
      <c r="B4622" t="s">
        <v>6588</v>
      </c>
      <c r="C4622" t="s">
        <v>6589</v>
      </c>
      <c r="D4622" s="2">
        <v>32.5</v>
      </c>
      <c r="E4622" s="3">
        <v>7.7485600000000002E-2</v>
      </c>
      <c r="F4622" s="3">
        <v>0.99922060000000001</v>
      </c>
      <c r="G4622" s="4">
        <v>1282</v>
      </c>
      <c r="H4622" s="4">
        <v>29</v>
      </c>
      <c r="I4622" t="s">
        <v>20</v>
      </c>
      <c r="J4622" s="2">
        <v>60</v>
      </c>
      <c r="K4622" s="4">
        <v>1282</v>
      </c>
      <c r="L4622" s="4">
        <v>29</v>
      </c>
      <c r="M4622" s="23">
        <v>0</v>
      </c>
    </row>
    <row r="4623" spans="1:13" hidden="1" x14ac:dyDescent="0.25">
      <c r="A4623" t="s">
        <v>6355</v>
      </c>
      <c r="B4623" t="s">
        <v>6590</v>
      </c>
      <c r="C4623" t="s">
        <v>6591</v>
      </c>
      <c r="D4623" s="2">
        <v>32.5</v>
      </c>
      <c r="E4623" s="3">
        <v>6.08075E-2</v>
      </c>
      <c r="F4623" s="3">
        <v>0.77472050000000003</v>
      </c>
      <c r="G4623" s="4">
        <v>3604</v>
      </c>
      <c r="H4623" s="4">
        <v>55</v>
      </c>
      <c r="I4623" t="s">
        <v>20</v>
      </c>
      <c r="J4623" s="2">
        <v>40</v>
      </c>
      <c r="K4623" s="4">
        <v>1377</v>
      </c>
      <c r="L4623" s="4">
        <v>43</v>
      </c>
      <c r="M4623" s="23">
        <v>0</v>
      </c>
    </row>
    <row r="4624" spans="1:13" hidden="1" x14ac:dyDescent="0.25">
      <c r="A4624" t="s">
        <v>6355</v>
      </c>
      <c r="B4624" t="s">
        <v>6592</v>
      </c>
      <c r="C4624" t="s">
        <v>6501</v>
      </c>
      <c r="D4624" s="2">
        <v>30</v>
      </c>
      <c r="E4624" s="3">
        <v>3.61521E-2</v>
      </c>
      <c r="F4624" s="3">
        <v>0.82154269999999996</v>
      </c>
      <c r="G4624" s="4">
        <v>4111</v>
      </c>
      <c r="H4624" s="4">
        <v>62</v>
      </c>
      <c r="I4624" t="s">
        <v>3</v>
      </c>
      <c r="J4624" s="2">
        <v>27.5</v>
      </c>
      <c r="K4624" s="4">
        <v>883</v>
      </c>
      <c r="L4624" s="4">
        <v>47</v>
      </c>
      <c r="M4624" s="23">
        <v>0</v>
      </c>
    </row>
    <row r="4625" spans="1:13" hidden="1" x14ac:dyDescent="0.25">
      <c r="A4625" t="s">
        <v>6355</v>
      </c>
      <c r="B4625" t="s">
        <v>6593</v>
      </c>
      <c r="C4625" t="s">
        <v>6594</v>
      </c>
      <c r="D4625" s="2">
        <v>30</v>
      </c>
      <c r="E4625" s="3">
        <v>6.9575899999999996E-2</v>
      </c>
      <c r="F4625" s="3">
        <v>0.99916110000000002</v>
      </c>
      <c r="G4625" s="4">
        <v>1191</v>
      </c>
      <c r="H4625" s="4">
        <v>22</v>
      </c>
      <c r="I4625" t="s">
        <v>20</v>
      </c>
      <c r="J4625" s="2">
        <v>52.5</v>
      </c>
      <c r="K4625" s="4">
        <v>1191</v>
      </c>
      <c r="L4625" s="4">
        <v>22</v>
      </c>
      <c r="M4625" s="23">
        <v>0</v>
      </c>
    </row>
    <row r="4626" spans="1:13" hidden="1" x14ac:dyDescent="0.25">
      <c r="A4626" t="s">
        <v>6355</v>
      </c>
      <c r="B4626" t="s">
        <v>6595</v>
      </c>
      <c r="C4626" t="s">
        <v>6596</v>
      </c>
      <c r="D4626" s="2">
        <v>30</v>
      </c>
      <c r="E4626" s="3">
        <v>4.9732600000000002E-2</v>
      </c>
      <c r="F4626" s="3">
        <v>0.99908169999999996</v>
      </c>
      <c r="G4626" s="4">
        <v>1088</v>
      </c>
      <c r="H4626" s="4">
        <v>37</v>
      </c>
      <c r="I4626" t="s">
        <v>20</v>
      </c>
      <c r="J4626" s="2">
        <v>37.5</v>
      </c>
      <c r="K4626" s="4">
        <v>428</v>
      </c>
      <c r="L4626" s="4">
        <v>32</v>
      </c>
      <c r="M4626" s="23">
        <v>0</v>
      </c>
    </row>
    <row r="4627" spans="1:13" hidden="1" x14ac:dyDescent="0.25">
      <c r="A4627" t="s">
        <v>6355</v>
      </c>
      <c r="B4627" t="s">
        <v>1450</v>
      </c>
      <c r="C4627" t="s">
        <v>6597</v>
      </c>
      <c r="D4627" s="2">
        <v>27.5</v>
      </c>
      <c r="E4627" s="3">
        <v>6.3075400000000004E-2</v>
      </c>
      <c r="F4627" s="3">
        <v>0.54984069999999996</v>
      </c>
      <c r="G4627" s="4">
        <v>3453</v>
      </c>
      <c r="H4627" s="4">
        <v>64</v>
      </c>
      <c r="I4627" t="s">
        <v>20</v>
      </c>
      <c r="J4627" s="2">
        <v>42.5</v>
      </c>
      <c r="K4627" s="4">
        <v>1460</v>
      </c>
      <c r="L4627" s="4">
        <v>50</v>
      </c>
      <c r="M4627" s="23">
        <v>0</v>
      </c>
    </row>
    <row r="4628" spans="1:13" hidden="1" x14ac:dyDescent="0.25">
      <c r="A4628" t="s">
        <v>6355</v>
      </c>
      <c r="B4628" t="s">
        <v>6598</v>
      </c>
      <c r="C4628" t="s">
        <v>81</v>
      </c>
      <c r="D4628" s="2">
        <v>27.5</v>
      </c>
      <c r="E4628" s="3">
        <v>4.1076000000000001E-2</v>
      </c>
      <c r="F4628" s="3">
        <v>0.86044469999999995</v>
      </c>
      <c r="G4628" s="4">
        <v>2941</v>
      </c>
      <c r="H4628" s="4">
        <v>29</v>
      </c>
      <c r="I4628" t="s">
        <v>20</v>
      </c>
      <c r="J4628" s="2">
        <v>22.5</v>
      </c>
      <c r="K4628" s="4">
        <v>618</v>
      </c>
      <c r="L4628" s="4">
        <v>17</v>
      </c>
      <c r="M4628" s="23">
        <v>0</v>
      </c>
    </row>
    <row r="4629" spans="1:13" hidden="1" x14ac:dyDescent="0.25">
      <c r="A4629" t="s">
        <v>6355</v>
      </c>
      <c r="B4629" t="s">
        <v>6599</v>
      </c>
      <c r="C4629" t="s">
        <v>6600</v>
      </c>
      <c r="D4629" s="2">
        <v>27.5</v>
      </c>
      <c r="E4629" s="3">
        <v>4.64993E-2</v>
      </c>
      <c r="F4629" s="3">
        <v>0.9990521</v>
      </c>
      <c r="G4629" s="4">
        <v>1054</v>
      </c>
      <c r="H4629" s="4">
        <v>19</v>
      </c>
      <c r="I4629" t="s">
        <v>20</v>
      </c>
      <c r="J4629" s="2">
        <v>50</v>
      </c>
      <c r="K4629" s="4">
        <v>1054</v>
      </c>
      <c r="L4629" s="4">
        <v>19</v>
      </c>
      <c r="M4629" s="23">
        <v>0</v>
      </c>
    </row>
    <row r="4630" spans="1:13" hidden="1" x14ac:dyDescent="0.25">
      <c r="A4630" t="s">
        <v>6355</v>
      </c>
      <c r="B4630" t="s">
        <v>1450</v>
      </c>
      <c r="C4630" t="s">
        <v>6601</v>
      </c>
      <c r="D4630" s="2">
        <v>27.5</v>
      </c>
      <c r="E4630" s="3">
        <v>2.66108E-2</v>
      </c>
      <c r="F4630" s="3">
        <v>0.99822540000000004</v>
      </c>
      <c r="G4630" s="4">
        <v>1125</v>
      </c>
      <c r="H4630" s="4">
        <v>37</v>
      </c>
      <c r="I4630" t="s">
        <v>20</v>
      </c>
      <c r="J4630" s="2">
        <v>30</v>
      </c>
      <c r="K4630" s="4">
        <v>443</v>
      </c>
      <c r="L4630" s="4">
        <v>32</v>
      </c>
      <c r="M4630" s="23">
        <v>0</v>
      </c>
    </row>
    <row r="4631" spans="1:13" hidden="1" x14ac:dyDescent="0.25">
      <c r="A4631" t="s">
        <v>6355</v>
      </c>
      <c r="B4631" t="s">
        <v>6602</v>
      </c>
      <c r="C4631" t="s">
        <v>6603</v>
      </c>
      <c r="D4631" s="2">
        <v>27.5</v>
      </c>
      <c r="E4631" s="3">
        <v>3.9189700000000001E-2</v>
      </c>
      <c r="F4631" s="3">
        <v>0.4510557</v>
      </c>
      <c r="G4631" s="4">
        <v>5405</v>
      </c>
      <c r="H4631" s="4">
        <v>82</v>
      </c>
      <c r="I4631" t="s">
        <v>3</v>
      </c>
      <c r="J4631" s="2">
        <v>37.5</v>
      </c>
      <c r="K4631" s="4">
        <v>1862</v>
      </c>
      <c r="L4631" s="4">
        <v>62</v>
      </c>
      <c r="M4631" s="23">
        <v>0</v>
      </c>
    </row>
    <row r="4632" spans="1:13" hidden="1" x14ac:dyDescent="0.25">
      <c r="A4632" t="s">
        <v>6355</v>
      </c>
      <c r="B4632" t="s">
        <v>6604</v>
      </c>
      <c r="C4632" t="s">
        <v>923</v>
      </c>
      <c r="D4632" s="2">
        <v>27.5</v>
      </c>
      <c r="E4632" s="3">
        <v>4.0637699999999999E-2</v>
      </c>
      <c r="F4632" s="3">
        <v>0.99876390000000004</v>
      </c>
      <c r="G4632" s="4">
        <v>808</v>
      </c>
      <c r="H4632" s="4">
        <v>39</v>
      </c>
      <c r="I4632" t="s">
        <v>20</v>
      </c>
      <c r="J4632" s="2">
        <v>52.5</v>
      </c>
      <c r="K4632" s="4">
        <v>808</v>
      </c>
      <c r="L4632" s="4">
        <v>39</v>
      </c>
      <c r="M4632" s="23">
        <v>1.3579E-3</v>
      </c>
    </row>
    <row r="4633" spans="1:13" hidden="1" x14ac:dyDescent="0.25">
      <c r="A4633" t="s">
        <v>6355</v>
      </c>
      <c r="B4633" t="s">
        <v>6555</v>
      </c>
      <c r="C4633" t="s">
        <v>6605</v>
      </c>
      <c r="D4633" s="2">
        <v>25</v>
      </c>
      <c r="E4633" s="3">
        <v>3.8666699999999998E-2</v>
      </c>
      <c r="F4633" s="3">
        <v>0.99818839999999998</v>
      </c>
      <c r="G4633" s="4">
        <v>551</v>
      </c>
      <c r="H4633" s="4">
        <v>22</v>
      </c>
      <c r="I4633" t="s">
        <v>20</v>
      </c>
      <c r="J4633" s="2">
        <v>45</v>
      </c>
      <c r="K4633" s="4">
        <v>551</v>
      </c>
      <c r="L4633" s="4">
        <v>22</v>
      </c>
      <c r="M4633" s="23">
        <v>0</v>
      </c>
    </row>
    <row r="4634" spans="1:13" hidden="1" x14ac:dyDescent="0.25">
      <c r="A4634" t="s">
        <v>6355</v>
      </c>
      <c r="B4634" t="s">
        <v>6606</v>
      </c>
      <c r="C4634" t="s">
        <v>2841</v>
      </c>
      <c r="D4634" s="2">
        <v>25</v>
      </c>
      <c r="E4634" s="3">
        <v>1.38107E-2</v>
      </c>
      <c r="F4634" s="3">
        <v>0.99760760000000004</v>
      </c>
      <c r="G4634" s="4">
        <v>417</v>
      </c>
      <c r="H4634" s="4">
        <v>30</v>
      </c>
      <c r="I4634" t="s">
        <v>20</v>
      </c>
      <c r="J4634" s="2">
        <v>32.5</v>
      </c>
      <c r="K4634" s="4">
        <v>417</v>
      </c>
      <c r="L4634" s="4">
        <v>30</v>
      </c>
      <c r="M4634" s="23">
        <v>0</v>
      </c>
    </row>
    <row r="4635" spans="1:13" hidden="1" x14ac:dyDescent="0.25">
      <c r="A4635" t="s">
        <v>6355</v>
      </c>
      <c r="B4635" t="s">
        <v>6607</v>
      </c>
      <c r="C4635" t="s">
        <v>6608</v>
      </c>
      <c r="D4635" s="2">
        <v>25</v>
      </c>
      <c r="E4635" s="3">
        <v>3.7977700000000003E-2</v>
      </c>
      <c r="F4635" s="3">
        <v>0.99895940000000005</v>
      </c>
      <c r="G4635" s="4">
        <v>960</v>
      </c>
      <c r="H4635" s="4">
        <v>29</v>
      </c>
      <c r="I4635" t="s">
        <v>20</v>
      </c>
      <c r="J4635" s="2">
        <v>50</v>
      </c>
      <c r="K4635" s="4">
        <v>960</v>
      </c>
      <c r="L4635" s="4">
        <v>29</v>
      </c>
      <c r="M4635" s="23">
        <v>0</v>
      </c>
    </row>
    <row r="4636" spans="1:13" hidden="1" x14ac:dyDescent="0.25">
      <c r="A4636" t="s">
        <v>6355</v>
      </c>
      <c r="B4636" t="s">
        <v>6609</v>
      </c>
      <c r="C4636" t="s">
        <v>5417</v>
      </c>
      <c r="D4636" s="2">
        <v>25</v>
      </c>
      <c r="E4636" s="3">
        <v>2.0356599999999999E-2</v>
      </c>
      <c r="F4636" s="3">
        <v>0.99809519999999996</v>
      </c>
      <c r="G4636" s="4">
        <v>524</v>
      </c>
      <c r="H4636" s="4">
        <v>17</v>
      </c>
      <c r="I4636" t="s">
        <v>20</v>
      </c>
      <c r="J4636" s="2">
        <v>37.5</v>
      </c>
      <c r="K4636" s="4">
        <v>524</v>
      </c>
      <c r="L4636" s="4">
        <v>17</v>
      </c>
      <c r="M4636" s="23">
        <v>0</v>
      </c>
    </row>
    <row r="4637" spans="1:13" hidden="1" x14ac:dyDescent="0.25">
      <c r="A4637" t="s">
        <v>6355</v>
      </c>
      <c r="B4637" t="s">
        <v>6610</v>
      </c>
      <c r="C4637" t="s">
        <v>6611</v>
      </c>
      <c r="D4637" s="2">
        <v>25</v>
      </c>
      <c r="E4637" s="3">
        <v>1.5873000000000002E-2</v>
      </c>
      <c r="F4637" s="3">
        <v>0.99782839999999995</v>
      </c>
      <c r="G4637" s="4">
        <v>919</v>
      </c>
      <c r="H4637" s="4">
        <v>18</v>
      </c>
      <c r="I4637" t="s">
        <v>20</v>
      </c>
      <c r="J4637" s="2">
        <v>27.5</v>
      </c>
      <c r="K4637" s="4">
        <v>364</v>
      </c>
      <c r="L4637" s="4">
        <v>14</v>
      </c>
      <c r="M4637" s="23">
        <v>0</v>
      </c>
    </row>
    <row r="4638" spans="1:13" hidden="1" x14ac:dyDescent="0.25">
      <c r="A4638" t="s">
        <v>6355</v>
      </c>
      <c r="B4638" t="s">
        <v>6</v>
      </c>
      <c r="C4638" t="s">
        <v>6612</v>
      </c>
      <c r="D4638" s="2">
        <v>25</v>
      </c>
      <c r="E4638" s="3">
        <v>1.36452E-2</v>
      </c>
      <c r="F4638" s="3">
        <v>0.99253729999999996</v>
      </c>
      <c r="G4638" s="4">
        <v>133</v>
      </c>
      <c r="H4638" s="4">
        <v>16</v>
      </c>
      <c r="I4638" t="s">
        <v>20</v>
      </c>
      <c r="J4638" s="2">
        <v>10</v>
      </c>
      <c r="K4638" s="4">
        <v>0</v>
      </c>
      <c r="L4638" s="4">
        <v>0</v>
      </c>
      <c r="M4638" s="23">
        <v>0</v>
      </c>
    </row>
    <row r="4639" spans="1:13" hidden="1" x14ac:dyDescent="0.25">
      <c r="A4639" t="s">
        <v>6355</v>
      </c>
      <c r="B4639" t="s">
        <v>2103</v>
      </c>
      <c r="C4639" t="s">
        <v>2104</v>
      </c>
      <c r="D4639" s="2">
        <v>25</v>
      </c>
      <c r="E4639" s="3">
        <v>2.5861599999999998E-2</v>
      </c>
      <c r="F4639" s="3">
        <v>0.99808059999999998</v>
      </c>
      <c r="G4639" s="4">
        <v>520</v>
      </c>
      <c r="H4639" s="4">
        <v>13</v>
      </c>
      <c r="I4639" t="s">
        <v>20</v>
      </c>
      <c r="J4639" s="2">
        <v>40</v>
      </c>
      <c r="K4639" s="4">
        <v>520</v>
      </c>
      <c r="L4639" s="4">
        <v>13</v>
      </c>
      <c r="M4639" s="23">
        <v>0</v>
      </c>
    </row>
    <row r="4640" spans="1:13" hidden="1" x14ac:dyDescent="0.25">
      <c r="A4640" t="s">
        <v>6355</v>
      </c>
      <c r="B4640" t="s">
        <v>6555</v>
      </c>
      <c r="C4640" t="s">
        <v>6613</v>
      </c>
      <c r="D4640" s="2">
        <v>25</v>
      </c>
      <c r="E4640" s="3">
        <v>1.8738600000000001E-2</v>
      </c>
      <c r="F4640" s="3">
        <v>0.99892820000000004</v>
      </c>
      <c r="G4640" s="4">
        <v>932</v>
      </c>
      <c r="H4640" s="4">
        <v>17</v>
      </c>
      <c r="I4640" t="s">
        <v>20</v>
      </c>
      <c r="J4640" s="2">
        <v>22.5</v>
      </c>
      <c r="K4640" s="4">
        <v>224</v>
      </c>
      <c r="L4640" s="4">
        <v>13</v>
      </c>
      <c r="M4640" s="23">
        <v>0</v>
      </c>
    </row>
    <row r="4641" spans="1:13" hidden="1" x14ac:dyDescent="0.25">
      <c r="A4641" t="s">
        <v>6355</v>
      </c>
      <c r="B4641" t="s">
        <v>6614</v>
      </c>
      <c r="C4641" t="s">
        <v>1830</v>
      </c>
      <c r="D4641" s="2">
        <v>25</v>
      </c>
      <c r="E4641" s="3">
        <v>2.6772500000000001E-2</v>
      </c>
      <c r="F4641" s="3">
        <v>0.99787239999999999</v>
      </c>
      <c r="G4641" s="4">
        <v>469</v>
      </c>
      <c r="H4641" s="4">
        <v>21</v>
      </c>
      <c r="I4641" t="s">
        <v>20</v>
      </c>
      <c r="J4641" s="2">
        <v>42.5</v>
      </c>
      <c r="K4641" s="4">
        <v>469</v>
      </c>
      <c r="L4641" s="4">
        <v>21</v>
      </c>
      <c r="M4641" s="23">
        <v>0</v>
      </c>
    </row>
    <row r="4642" spans="1:13" hidden="1" x14ac:dyDescent="0.25">
      <c r="A4642" t="s">
        <v>6355</v>
      </c>
      <c r="B4642" t="s">
        <v>6615</v>
      </c>
      <c r="C4642" t="s">
        <v>6616</v>
      </c>
      <c r="D4642" s="2">
        <v>25</v>
      </c>
      <c r="E4642" s="3">
        <v>3.8657999999999998E-2</v>
      </c>
      <c r="F4642" s="3">
        <v>0.99833050000000001</v>
      </c>
      <c r="G4642" s="4">
        <v>598</v>
      </c>
      <c r="H4642" s="4">
        <v>25</v>
      </c>
      <c r="I4642" t="s">
        <v>20</v>
      </c>
      <c r="J4642" s="2">
        <v>47.5</v>
      </c>
      <c r="K4642" s="4">
        <v>598</v>
      </c>
      <c r="L4642" s="4">
        <v>25</v>
      </c>
      <c r="M4642" s="23">
        <v>0</v>
      </c>
    </row>
    <row r="4643" spans="1:13" hidden="1" x14ac:dyDescent="0.25">
      <c r="A4643" t="s">
        <v>6355</v>
      </c>
      <c r="B4643" t="s">
        <v>6617</v>
      </c>
      <c r="C4643" t="s">
        <v>6618</v>
      </c>
      <c r="D4643" s="2">
        <v>25</v>
      </c>
      <c r="E4643" s="3">
        <v>1.7999600000000001E-2</v>
      </c>
      <c r="F4643" s="3">
        <v>0.99546829999999997</v>
      </c>
      <c r="G4643" s="4">
        <v>659</v>
      </c>
      <c r="H4643" s="4">
        <v>17</v>
      </c>
      <c r="I4643" t="s">
        <v>20</v>
      </c>
      <c r="J4643" s="2">
        <v>25</v>
      </c>
      <c r="K4643" s="4">
        <v>192</v>
      </c>
      <c r="L4643" s="4">
        <v>15</v>
      </c>
      <c r="M4643" s="23">
        <v>0</v>
      </c>
    </row>
    <row r="4644" spans="1:13" hidden="1" x14ac:dyDescent="0.25">
      <c r="A4644" t="s">
        <v>6355</v>
      </c>
      <c r="B4644" t="s">
        <v>289</v>
      </c>
      <c r="C4644" t="s">
        <v>6619</v>
      </c>
      <c r="D4644" s="2">
        <v>22.5</v>
      </c>
      <c r="E4644" s="3">
        <v>4.7642299999999999E-2</v>
      </c>
      <c r="F4644" s="3">
        <v>0.69360569999999999</v>
      </c>
      <c r="G4644" s="4">
        <v>1562</v>
      </c>
      <c r="H4644" s="4">
        <v>18</v>
      </c>
      <c r="I4644" t="s">
        <v>20</v>
      </c>
      <c r="J4644" s="2">
        <v>20</v>
      </c>
      <c r="K4644" s="4">
        <v>364</v>
      </c>
      <c r="L4644" s="4">
        <v>11</v>
      </c>
      <c r="M4644" s="23">
        <v>0</v>
      </c>
    </row>
    <row r="4645" spans="1:13" hidden="1" x14ac:dyDescent="0.25">
      <c r="A4645" t="s">
        <v>6355</v>
      </c>
      <c r="B4645" t="s">
        <v>6620</v>
      </c>
      <c r="C4645" t="s">
        <v>6621</v>
      </c>
      <c r="D4645" s="2">
        <v>22.5</v>
      </c>
      <c r="E4645" s="3">
        <v>5.8341400000000002E-2</v>
      </c>
      <c r="F4645" s="3">
        <v>0.66282929999999995</v>
      </c>
      <c r="G4645" s="4">
        <v>2591</v>
      </c>
      <c r="H4645" s="4">
        <v>23</v>
      </c>
      <c r="I4645" t="s">
        <v>20</v>
      </c>
      <c r="J4645" s="2">
        <v>10</v>
      </c>
      <c r="K4645" s="4">
        <v>185</v>
      </c>
      <c r="L4645" s="4">
        <v>10</v>
      </c>
      <c r="M4645" s="23">
        <v>0</v>
      </c>
    </row>
    <row r="4646" spans="1:13" hidden="1" x14ac:dyDescent="0.25">
      <c r="A4646" t="s">
        <v>6355</v>
      </c>
      <c r="B4646" t="s">
        <v>6622</v>
      </c>
      <c r="C4646" t="s">
        <v>6623</v>
      </c>
      <c r="D4646" s="2">
        <v>22.5</v>
      </c>
      <c r="E4646" s="3">
        <v>5.8389700000000003E-2</v>
      </c>
      <c r="F4646" s="3">
        <v>0.63263449999999999</v>
      </c>
      <c r="G4646" s="4">
        <v>2082</v>
      </c>
      <c r="H4646" s="4">
        <v>41</v>
      </c>
      <c r="I4646" t="s">
        <v>20</v>
      </c>
      <c r="J4646" s="2">
        <v>35</v>
      </c>
      <c r="K4646" s="4">
        <v>700</v>
      </c>
      <c r="L4646" s="4">
        <v>31</v>
      </c>
      <c r="M4646" s="23">
        <v>0</v>
      </c>
    </row>
    <row r="4647" spans="1:13" hidden="1" x14ac:dyDescent="0.25">
      <c r="A4647" t="s">
        <v>6355</v>
      </c>
      <c r="B4647" t="s">
        <v>6624</v>
      </c>
      <c r="C4647" t="s">
        <v>6625</v>
      </c>
      <c r="D4647" s="2">
        <v>10</v>
      </c>
      <c r="E4647" s="3">
        <v>2.5169899999999999E-2</v>
      </c>
      <c r="F4647" s="3">
        <v>0.3516418</v>
      </c>
      <c r="G4647" s="4">
        <v>589</v>
      </c>
      <c r="H4647" s="4">
        <v>28</v>
      </c>
      <c r="I4647" t="s">
        <v>20</v>
      </c>
      <c r="J4647" s="2">
        <v>27.5</v>
      </c>
      <c r="K4647" s="4">
        <v>431</v>
      </c>
      <c r="L4647" s="4">
        <v>23</v>
      </c>
      <c r="M4647" s="23">
        <v>0</v>
      </c>
    </row>
    <row r="4648" spans="1:13" hidden="1" x14ac:dyDescent="0.25">
      <c r="A4648" t="s">
        <v>6355</v>
      </c>
      <c r="B4648" t="s">
        <v>6626</v>
      </c>
      <c r="C4648" t="s">
        <v>2841</v>
      </c>
      <c r="D4648" s="2">
        <v>10</v>
      </c>
      <c r="E4648" s="3">
        <v>0</v>
      </c>
      <c r="F4648" s="3">
        <v>0</v>
      </c>
      <c r="G4648" s="4">
        <v>0</v>
      </c>
      <c r="H4648" s="4">
        <v>0</v>
      </c>
      <c r="I4648" t="s">
        <v>10</v>
      </c>
      <c r="J4648" s="2">
        <v>10</v>
      </c>
      <c r="K4648" s="4">
        <v>0</v>
      </c>
      <c r="L4648" s="4">
        <v>0</v>
      </c>
      <c r="M4648" s="23">
        <v>0.89813969999999999</v>
      </c>
    </row>
    <row r="4649" spans="1:13" hidden="1" x14ac:dyDescent="0.25">
      <c r="A4649" t="s">
        <v>6355</v>
      </c>
      <c r="B4649" t="s">
        <v>6627</v>
      </c>
      <c r="C4649" t="s">
        <v>4453</v>
      </c>
      <c r="D4649" s="2">
        <v>10</v>
      </c>
      <c r="E4649" s="3">
        <v>7.3986E-3</v>
      </c>
      <c r="F4649" s="3">
        <v>0.20088159999999999</v>
      </c>
      <c r="G4649" s="4">
        <v>319</v>
      </c>
      <c r="H4649" s="4">
        <v>11</v>
      </c>
      <c r="I4649" t="s">
        <v>20</v>
      </c>
      <c r="J4649" s="2">
        <v>12.5</v>
      </c>
      <c r="K4649" s="4">
        <v>127</v>
      </c>
      <c r="L4649" s="4">
        <v>7</v>
      </c>
      <c r="M4649" s="23">
        <v>0</v>
      </c>
    </row>
    <row r="4650" spans="1:13" hidden="1" x14ac:dyDescent="0.25">
      <c r="A4650" t="s">
        <v>6630</v>
      </c>
      <c r="B4650" t="s">
        <v>6628</v>
      </c>
      <c r="C4650" t="s">
        <v>6629</v>
      </c>
      <c r="D4650" s="2">
        <v>80</v>
      </c>
      <c r="E4650" s="3">
        <v>0.36601040000000001</v>
      </c>
      <c r="F4650" s="3">
        <v>0.76115350000000004</v>
      </c>
      <c r="G4650" s="4">
        <v>87079</v>
      </c>
      <c r="H4650" s="4">
        <v>849</v>
      </c>
      <c r="I4650" t="s">
        <v>3</v>
      </c>
      <c r="J4650" s="2">
        <v>92.5</v>
      </c>
      <c r="K4650" s="4">
        <v>14507</v>
      </c>
      <c r="L4650" s="4">
        <v>494</v>
      </c>
      <c r="M4650" s="23">
        <v>0</v>
      </c>
    </row>
    <row r="4651" spans="1:13" hidden="1" x14ac:dyDescent="0.25">
      <c r="A4651" t="s">
        <v>6630</v>
      </c>
      <c r="B4651" t="s">
        <v>6631</v>
      </c>
      <c r="C4651" t="s">
        <v>6129</v>
      </c>
      <c r="D4651" s="2">
        <v>75</v>
      </c>
      <c r="E4651" s="3">
        <v>0.19374340000000001</v>
      </c>
      <c r="F4651" s="3">
        <v>0.618923</v>
      </c>
      <c r="G4651" s="4">
        <v>127258</v>
      </c>
      <c r="H4651" s="4">
        <v>770</v>
      </c>
      <c r="I4651" t="s">
        <v>17</v>
      </c>
      <c r="J4651" s="2">
        <v>57.5</v>
      </c>
      <c r="K4651" s="4">
        <v>10290</v>
      </c>
      <c r="L4651" s="4">
        <v>324</v>
      </c>
      <c r="M4651" s="23">
        <v>0</v>
      </c>
    </row>
    <row r="4652" spans="1:13" hidden="1" x14ac:dyDescent="0.25">
      <c r="A4652" t="s">
        <v>6630</v>
      </c>
      <c r="B4652" t="s">
        <v>6632</v>
      </c>
      <c r="C4652" t="s">
        <v>6633</v>
      </c>
      <c r="D4652" s="2">
        <v>72.5</v>
      </c>
      <c r="E4652" s="3">
        <v>0.2021753</v>
      </c>
      <c r="F4652" s="3">
        <v>0.83950930000000001</v>
      </c>
      <c r="G4652" s="4">
        <v>55709</v>
      </c>
      <c r="H4652" s="4">
        <v>344</v>
      </c>
      <c r="I4652" t="s">
        <v>3</v>
      </c>
      <c r="J4652" s="2">
        <v>42.5</v>
      </c>
      <c r="K4652" s="4">
        <v>3926</v>
      </c>
      <c r="L4652" s="4">
        <v>134</v>
      </c>
      <c r="M4652" s="23">
        <v>0</v>
      </c>
    </row>
    <row r="4653" spans="1:13" hidden="1" x14ac:dyDescent="0.25">
      <c r="A4653" t="s">
        <v>6630</v>
      </c>
      <c r="B4653" t="s">
        <v>6634</v>
      </c>
      <c r="C4653" t="s">
        <v>3332</v>
      </c>
      <c r="D4653" s="2">
        <v>72.5</v>
      </c>
      <c r="E4653" s="3">
        <v>0.22983799999999999</v>
      </c>
      <c r="F4653" s="3">
        <v>0.44019970000000003</v>
      </c>
      <c r="G4653" s="4">
        <v>183915</v>
      </c>
      <c r="H4653" s="4">
        <v>881</v>
      </c>
      <c r="I4653" t="s">
        <v>17</v>
      </c>
      <c r="J4653" s="2">
        <v>37.5</v>
      </c>
      <c r="K4653" s="4">
        <v>7695</v>
      </c>
      <c r="L4653" s="4">
        <v>210</v>
      </c>
      <c r="M4653" s="23">
        <v>0</v>
      </c>
    </row>
    <row r="4654" spans="1:13" hidden="1" x14ac:dyDescent="0.25">
      <c r="A4654" t="s">
        <v>6630</v>
      </c>
      <c r="B4654" t="s">
        <v>6635</v>
      </c>
      <c r="C4654" t="s">
        <v>322</v>
      </c>
      <c r="D4654" s="2">
        <v>65</v>
      </c>
      <c r="E4654" s="3">
        <v>0.105918</v>
      </c>
      <c r="F4654" s="3">
        <v>0.59095850000000005</v>
      </c>
      <c r="G4654" s="4">
        <v>120539</v>
      </c>
      <c r="H4654" s="4">
        <v>954</v>
      </c>
      <c r="I4654" t="s">
        <v>10</v>
      </c>
      <c r="J4654" s="2">
        <v>60</v>
      </c>
      <c r="K4654" s="4">
        <v>12176</v>
      </c>
      <c r="L4654" s="4">
        <v>485</v>
      </c>
      <c r="M4654" s="23">
        <v>0</v>
      </c>
    </row>
    <row r="4655" spans="1:13" hidden="1" x14ac:dyDescent="0.25">
      <c r="A4655" t="s">
        <v>6630</v>
      </c>
      <c r="B4655" t="s">
        <v>6636</v>
      </c>
      <c r="C4655" t="s">
        <v>4577</v>
      </c>
      <c r="D4655" s="2">
        <v>62.5</v>
      </c>
      <c r="E4655" s="3">
        <v>0.12321699999999999</v>
      </c>
      <c r="F4655" s="3">
        <v>0.39481559999999999</v>
      </c>
      <c r="G4655" s="4">
        <v>102992</v>
      </c>
      <c r="H4655" s="4">
        <v>960</v>
      </c>
      <c r="I4655" t="s">
        <v>17</v>
      </c>
      <c r="J4655" s="2">
        <v>77.5</v>
      </c>
      <c r="K4655" s="4">
        <v>15479</v>
      </c>
      <c r="L4655" s="4">
        <v>613</v>
      </c>
      <c r="M4655" s="23">
        <v>0</v>
      </c>
    </row>
    <row r="4656" spans="1:13" hidden="1" x14ac:dyDescent="0.25">
      <c r="A4656" t="s">
        <v>6630</v>
      </c>
      <c r="B4656" t="s">
        <v>6637</v>
      </c>
      <c r="C4656" t="s">
        <v>6638</v>
      </c>
      <c r="D4656" s="2">
        <v>62.5</v>
      </c>
      <c r="E4656" s="3">
        <v>0.19033929999999999</v>
      </c>
      <c r="F4656" s="3">
        <v>0.72384979999999999</v>
      </c>
      <c r="G4656" s="4">
        <v>72343</v>
      </c>
      <c r="H4656" s="4">
        <v>703</v>
      </c>
      <c r="I4656" t="s">
        <v>3</v>
      </c>
      <c r="J4656" s="2">
        <v>80</v>
      </c>
      <c r="K4656" s="4">
        <v>11339</v>
      </c>
      <c r="L4656" s="4">
        <v>444</v>
      </c>
      <c r="M4656" s="23">
        <v>0</v>
      </c>
    </row>
    <row r="4657" spans="1:13" hidden="1" x14ac:dyDescent="0.25">
      <c r="A4657" t="s">
        <v>6630</v>
      </c>
      <c r="B4657" t="s">
        <v>6639</v>
      </c>
      <c r="C4657" t="s">
        <v>6640</v>
      </c>
      <c r="D4657" s="2">
        <v>62.5</v>
      </c>
      <c r="E4657" s="3">
        <v>0.13304769999999999</v>
      </c>
      <c r="F4657" s="3">
        <v>0.59052930000000003</v>
      </c>
      <c r="G4657" s="4">
        <v>91747</v>
      </c>
      <c r="H4657" s="4">
        <v>753</v>
      </c>
      <c r="I4657" t="s">
        <v>17</v>
      </c>
      <c r="J4657" s="2">
        <v>60</v>
      </c>
      <c r="K4657" s="4">
        <v>10227</v>
      </c>
      <c r="L4657" s="4">
        <v>403</v>
      </c>
      <c r="M4657" s="23">
        <v>0</v>
      </c>
    </row>
    <row r="4658" spans="1:13" hidden="1" x14ac:dyDescent="0.25">
      <c r="A4658" t="s">
        <v>6630</v>
      </c>
      <c r="B4658" t="s">
        <v>6641</v>
      </c>
      <c r="C4658" t="s">
        <v>6642</v>
      </c>
      <c r="D4658" s="2">
        <v>62.5</v>
      </c>
      <c r="E4658" s="3">
        <v>0.10224320000000001</v>
      </c>
      <c r="F4658" s="3">
        <v>0.49431190000000003</v>
      </c>
      <c r="G4658" s="4">
        <v>114668</v>
      </c>
      <c r="H4658" s="4">
        <v>1024</v>
      </c>
      <c r="I4658" t="s">
        <v>10</v>
      </c>
      <c r="J4658" s="2">
        <v>77.5</v>
      </c>
      <c r="K4658" s="4">
        <v>17088</v>
      </c>
      <c r="L4658" s="4">
        <v>601</v>
      </c>
      <c r="M4658" s="23">
        <v>0</v>
      </c>
    </row>
    <row r="4659" spans="1:13" hidden="1" x14ac:dyDescent="0.25">
      <c r="A4659" t="s">
        <v>6630</v>
      </c>
      <c r="B4659" t="s">
        <v>6643</v>
      </c>
      <c r="C4659" t="s">
        <v>6644</v>
      </c>
      <c r="D4659" s="2">
        <v>60</v>
      </c>
      <c r="E4659" s="3">
        <v>0.1788439</v>
      </c>
      <c r="F4659" s="3">
        <v>0.83258580000000004</v>
      </c>
      <c r="G4659" s="4">
        <v>40467</v>
      </c>
      <c r="H4659" s="4">
        <v>231</v>
      </c>
      <c r="I4659" t="s">
        <v>3</v>
      </c>
      <c r="J4659" s="2">
        <v>45</v>
      </c>
      <c r="K4659" s="4">
        <v>3624</v>
      </c>
      <c r="L4659" s="4">
        <v>88</v>
      </c>
      <c r="M4659" s="23">
        <v>0</v>
      </c>
    </row>
    <row r="4660" spans="1:13" hidden="1" x14ac:dyDescent="0.25">
      <c r="A4660" t="s">
        <v>6630</v>
      </c>
      <c r="B4660" t="s">
        <v>6645</v>
      </c>
      <c r="C4660" t="s">
        <v>4348</v>
      </c>
      <c r="D4660" s="2">
        <v>57.5</v>
      </c>
      <c r="E4660" s="3">
        <v>0.1236747</v>
      </c>
      <c r="F4660" s="3">
        <v>0.78365530000000005</v>
      </c>
      <c r="G4660" s="4">
        <v>39555</v>
      </c>
      <c r="H4660" s="4">
        <v>424</v>
      </c>
      <c r="I4660" t="s">
        <v>3</v>
      </c>
      <c r="J4660" s="2">
        <v>67.5</v>
      </c>
      <c r="K4660" s="4">
        <v>5744</v>
      </c>
      <c r="L4660" s="4">
        <v>251</v>
      </c>
      <c r="M4660" s="23">
        <v>0</v>
      </c>
    </row>
    <row r="4661" spans="1:13" hidden="1" x14ac:dyDescent="0.25">
      <c r="A4661" t="s">
        <v>6630</v>
      </c>
      <c r="B4661" t="s">
        <v>6646</v>
      </c>
      <c r="C4661" t="s">
        <v>6647</v>
      </c>
      <c r="D4661" s="2">
        <v>57.5</v>
      </c>
      <c r="E4661" s="3">
        <v>0.20718159999999999</v>
      </c>
      <c r="F4661" s="3">
        <v>0.9999363</v>
      </c>
      <c r="G4661" s="4">
        <v>15688</v>
      </c>
      <c r="H4661" s="4">
        <v>156</v>
      </c>
      <c r="I4661" t="s">
        <v>20</v>
      </c>
      <c r="J4661" s="2">
        <v>52.5</v>
      </c>
      <c r="K4661" s="4">
        <v>1931</v>
      </c>
      <c r="L4661" s="4">
        <v>72</v>
      </c>
      <c r="M4661" s="23">
        <v>0</v>
      </c>
    </row>
    <row r="4662" spans="1:13" hidden="1" x14ac:dyDescent="0.25">
      <c r="A4662" t="s">
        <v>6630</v>
      </c>
      <c r="B4662" t="s">
        <v>6648</v>
      </c>
      <c r="C4662" t="s">
        <v>3088</v>
      </c>
      <c r="D4662" s="2">
        <v>52.5</v>
      </c>
      <c r="E4662" s="3">
        <v>0.17783689999999999</v>
      </c>
      <c r="F4662" s="3">
        <v>0.95378169999999995</v>
      </c>
      <c r="G4662" s="4">
        <v>18903</v>
      </c>
      <c r="H4662" s="4">
        <v>227</v>
      </c>
      <c r="I4662" t="s">
        <v>3</v>
      </c>
      <c r="J4662" s="2">
        <v>75</v>
      </c>
      <c r="K4662" s="4">
        <v>3984</v>
      </c>
      <c r="L4662" s="4">
        <v>160</v>
      </c>
      <c r="M4662" s="23">
        <v>0</v>
      </c>
    </row>
    <row r="4663" spans="1:13" hidden="1" x14ac:dyDescent="0.25">
      <c r="A4663" t="s">
        <v>6630</v>
      </c>
      <c r="B4663" t="s">
        <v>6649</v>
      </c>
      <c r="C4663" t="s">
        <v>2110</v>
      </c>
      <c r="D4663" s="2">
        <v>52.5</v>
      </c>
      <c r="E4663" s="3">
        <v>0.2930487</v>
      </c>
      <c r="F4663" s="3">
        <v>0.69428869999999998</v>
      </c>
      <c r="G4663" s="4">
        <v>34670</v>
      </c>
      <c r="H4663" s="4">
        <v>202</v>
      </c>
      <c r="I4663" t="s">
        <v>3</v>
      </c>
      <c r="J4663" s="2">
        <v>37.5</v>
      </c>
      <c r="K4663" s="4">
        <v>2354</v>
      </c>
      <c r="L4663" s="4">
        <v>79</v>
      </c>
      <c r="M4663" s="23">
        <v>0</v>
      </c>
    </row>
    <row r="4664" spans="1:13" hidden="1" x14ac:dyDescent="0.25">
      <c r="A4664" t="s">
        <v>6630</v>
      </c>
      <c r="B4664" t="s">
        <v>6650</v>
      </c>
      <c r="C4664" t="s">
        <v>499</v>
      </c>
      <c r="D4664" s="2">
        <v>50</v>
      </c>
      <c r="E4664" s="3">
        <v>0.1094263</v>
      </c>
      <c r="F4664" s="3">
        <v>0.72760309999999995</v>
      </c>
      <c r="G4664" s="4">
        <v>35232</v>
      </c>
      <c r="H4664" s="4">
        <v>329</v>
      </c>
      <c r="I4664" t="s">
        <v>3</v>
      </c>
      <c r="J4664" s="2">
        <v>62.5</v>
      </c>
      <c r="K4664" s="4">
        <v>5591</v>
      </c>
      <c r="L4664" s="4">
        <v>200</v>
      </c>
      <c r="M4664" s="23">
        <v>0</v>
      </c>
    </row>
    <row r="4665" spans="1:13" hidden="1" x14ac:dyDescent="0.25">
      <c r="A4665" t="s">
        <v>6630</v>
      </c>
      <c r="B4665" t="s">
        <v>6651</v>
      </c>
      <c r="C4665" t="s">
        <v>3941</v>
      </c>
      <c r="D4665" s="2">
        <v>47.5</v>
      </c>
      <c r="E4665" s="3">
        <v>8.1985699999999995E-2</v>
      </c>
      <c r="F4665" s="3">
        <v>0.31299329999999997</v>
      </c>
      <c r="G4665" s="4">
        <v>85737</v>
      </c>
      <c r="H4665" s="4">
        <v>895</v>
      </c>
      <c r="I4665" t="s">
        <v>10</v>
      </c>
      <c r="J4665" s="2">
        <v>60</v>
      </c>
      <c r="K4665" s="4">
        <v>12565</v>
      </c>
      <c r="L4665" s="4">
        <v>538</v>
      </c>
      <c r="M4665" s="23">
        <v>0</v>
      </c>
    </row>
    <row r="4666" spans="1:13" hidden="1" x14ac:dyDescent="0.25">
      <c r="A4666" t="s">
        <v>6630</v>
      </c>
      <c r="B4666" t="s">
        <v>6652</v>
      </c>
      <c r="C4666" t="s">
        <v>249</v>
      </c>
      <c r="D4666" s="2">
        <v>45</v>
      </c>
      <c r="E4666" s="3">
        <v>0.1705421</v>
      </c>
      <c r="F4666" s="3">
        <v>0.2796959</v>
      </c>
      <c r="G4666" s="4">
        <v>82086</v>
      </c>
      <c r="H4666" s="4">
        <v>306</v>
      </c>
      <c r="I4666" t="s">
        <v>3</v>
      </c>
      <c r="J4666" s="2">
        <v>17.5</v>
      </c>
      <c r="K4666" s="4">
        <v>3718</v>
      </c>
      <c r="L4666" s="4">
        <v>77</v>
      </c>
      <c r="M4666" s="23">
        <v>0</v>
      </c>
    </row>
    <row r="4667" spans="1:13" hidden="1" x14ac:dyDescent="0.25">
      <c r="A4667" t="s">
        <v>6630</v>
      </c>
      <c r="B4667" t="s">
        <v>4634</v>
      </c>
      <c r="C4667" t="s">
        <v>2958</v>
      </c>
      <c r="D4667" s="2">
        <v>42.5</v>
      </c>
      <c r="E4667" s="3">
        <v>0.1100807</v>
      </c>
      <c r="F4667" s="3">
        <v>0.59073529999999996</v>
      </c>
      <c r="G4667" s="4">
        <v>40642</v>
      </c>
      <c r="H4667" s="4">
        <v>267</v>
      </c>
      <c r="I4667" t="s">
        <v>3</v>
      </c>
      <c r="J4667" s="2">
        <v>35</v>
      </c>
      <c r="K4667" s="4">
        <v>3854</v>
      </c>
      <c r="L4667" s="4">
        <v>114</v>
      </c>
      <c r="M4667" s="23">
        <v>0</v>
      </c>
    </row>
    <row r="4668" spans="1:13" hidden="1" x14ac:dyDescent="0.25">
      <c r="A4668" t="s">
        <v>6630</v>
      </c>
      <c r="B4668" t="s">
        <v>6653</v>
      </c>
      <c r="C4668" t="s">
        <v>322</v>
      </c>
      <c r="D4668" s="2">
        <v>32.5</v>
      </c>
      <c r="E4668" s="3">
        <v>3.6166299999999998E-2</v>
      </c>
      <c r="F4668" s="3">
        <v>0.99989720000000004</v>
      </c>
      <c r="G4668" s="4">
        <v>9727</v>
      </c>
      <c r="H4668" s="4">
        <v>106</v>
      </c>
      <c r="I4668" t="s">
        <v>3</v>
      </c>
      <c r="J4668" s="2">
        <v>72.5</v>
      </c>
      <c r="K4668" s="4">
        <v>9727</v>
      </c>
      <c r="L4668" s="4">
        <v>106</v>
      </c>
      <c r="M4668" s="23">
        <v>0</v>
      </c>
    </row>
    <row r="4669" spans="1:13" hidden="1" x14ac:dyDescent="0.25">
      <c r="A4669" t="s">
        <v>6630</v>
      </c>
      <c r="B4669" t="s">
        <v>6654</v>
      </c>
      <c r="C4669" t="s">
        <v>6644</v>
      </c>
      <c r="D4669" s="2">
        <v>32.5</v>
      </c>
      <c r="E4669" s="3">
        <v>1.1823999999999999E-3</v>
      </c>
      <c r="F4669" s="3">
        <v>0.99629630000000002</v>
      </c>
      <c r="G4669" s="4">
        <v>269</v>
      </c>
      <c r="H4669" s="4">
        <v>1</v>
      </c>
      <c r="I4669" t="s">
        <v>3</v>
      </c>
      <c r="J4669" s="2">
        <v>32.5</v>
      </c>
      <c r="K4669" s="4">
        <v>269</v>
      </c>
      <c r="L4669" s="4">
        <v>1</v>
      </c>
      <c r="M4669" s="23">
        <v>0</v>
      </c>
    </row>
    <row r="4670" spans="1:13" hidden="1" x14ac:dyDescent="0.25">
      <c r="A4670" t="s">
        <v>6630</v>
      </c>
      <c r="B4670" t="s">
        <v>6655</v>
      </c>
      <c r="C4670" t="s">
        <v>2955</v>
      </c>
      <c r="D4670" s="2">
        <v>30</v>
      </c>
      <c r="E4670" s="3">
        <v>9.0280899999999997E-2</v>
      </c>
      <c r="F4670" s="3">
        <v>0.72020050000000002</v>
      </c>
      <c r="G4670" s="4">
        <v>15377</v>
      </c>
      <c r="H4670" s="4">
        <v>117</v>
      </c>
      <c r="I4670" t="s">
        <v>3</v>
      </c>
      <c r="J4670" s="2">
        <v>22.5</v>
      </c>
      <c r="K4670" s="4">
        <v>1407</v>
      </c>
      <c r="L4670" s="4">
        <v>49</v>
      </c>
      <c r="M4670" s="23">
        <v>0</v>
      </c>
    </row>
    <row r="4671" spans="1:13" hidden="1" x14ac:dyDescent="0.25">
      <c r="A4671" t="s">
        <v>6630</v>
      </c>
      <c r="B4671" t="s">
        <v>6656</v>
      </c>
      <c r="C4671" t="s">
        <v>249</v>
      </c>
      <c r="D4671" s="2">
        <v>15</v>
      </c>
      <c r="E4671" s="3">
        <v>3.0456199999999999E-2</v>
      </c>
      <c r="F4671" s="3">
        <v>0.58331750000000004</v>
      </c>
      <c r="G4671" s="4">
        <v>12259</v>
      </c>
      <c r="H4671" s="4">
        <v>97</v>
      </c>
      <c r="I4671" t="s">
        <v>3</v>
      </c>
      <c r="J4671" s="2">
        <v>25</v>
      </c>
      <c r="K4671" s="4">
        <v>1894</v>
      </c>
      <c r="L4671" s="4">
        <v>58</v>
      </c>
      <c r="M4671" s="23">
        <v>0</v>
      </c>
    </row>
    <row r="4672" spans="1:13" hidden="1" x14ac:dyDescent="0.25">
      <c r="A4672" t="s">
        <v>6658</v>
      </c>
      <c r="B4672" t="s">
        <v>331</v>
      </c>
      <c r="C4672" t="s">
        <v>6657</v>
      </c>
      <c r="D4672" s="2">
        <v>100</v>
      </c>
      <c r="E4672" s="3">
        <v>0.46729850000000001</v>
      </c>
      <c r="F4672" s="3">
        <v>0.99978069999999997</v>
      </c>
      <c r="G4672" s="4">
        <v>164083</v>
      </c>
      <c r="H4672" s="4">
        <v>748</v>
      </c>
      <c r="I4672" t="s">
        <v>3</v>
      </c>
      <c r="J4672" s="2">
        <v>100</v>
      </c>
      <c r="K4672" s="4">
        <v>11028</v>
      </c>
      <c r="L4672" s="4">
        <v>380</v>
      </c>
      <c r="M4672" s="23">
        <v>0</v>
      </c>
    </row>
    <row r="4673" spans="1:13" hidden="1" x14ac:dyDescent="0.25">
      <c r="A4673" t="s">
        <v>6658</v>
      </c>
      <c r="B4673" t="s">
        <v>6659</v>
      </c>
      <c r="C4673" t="s">
        <v>6660</v>
      </c>
      <c r="D4673" s="2">
        <v>95</v>
      </c>
      <c r="E4673" s="3">
        <v>0.37430269999999999</v>
      </c>
      <c r="F4673" s="3">
        <v>0.74982539999999998</v>
      </c>
      <c r="G4673" s="4">
        <v>291020</v>
      </c>
      <c r="H4673" s="4">
        <v>1239</v>
      </c>
      <c r="I4673" t="s">
        <v>17</v>
      </c>
      <c r="J4673" s="2">
        <v>87.5</v>
      </c>
      <c r="K4673" s="4">
        <v>9008</v>
      </c>
      <c r="L4673" s="4">
        <v>223</v>
      </c>
      <c r="M4673" s="23">
        <v>0</v>
      </c>
    </row>
    <row r="4674" spans="1:13" hidden="1" x14ac:dyDescent="0.25">
      <c r="A4674" t="s">
        <v>6658</v>
      </c>
      <c r="B4674" t="s">
        <v>6661</v>
      </c>
      <c r="C4674" t="s">
        <v>6662</v>
      </c>
      <c r="D4674" s="2">
        <v>87.5</v>
      </c>
      <c r="E4674" s="3">
        <v>0.28680679999999997</v>
      </c>
      <c r="F4674" s="3">
        <v>0.5075942</v>
      </c>
      <c r="G4674" s="4">
        <v>101897</v>
      </c>
      <c r="H4674" s="4">
        <v>732</v>
      </c>
      <c r="I4674" t="s">
        <v>3</v>
      </c>
      <c r="J4674" s="2">
        <v>70</v>
      </c>
      <c r="K4674" s="4">
        <v>3238</v>
      </c>
      <c r="L4674" s="4">
        <v>237</v>
      </c>
      <c r="M4674" s="23">
        <v>0</v>
      </c>
    </row>
    <row r="4675" spans="1:13" hidden="1" x14ac:dyDescent="0.25">
      <c r="A4675" t="s">
        <v>6658</v>
      </c>
      <c r="B4675" t="s">
        <v>6663</v>
      </c>
      <c r="C4675" t="s">
        <v>6664</v>
      </c>
      <c r="D4675" s="2">
        <v>85</v>
      </c>
      <c r="E4675" s="3">
        <v>0.41018100000000002</v>
      </c>
      <c r="F4675" s="3">
        <v>0.57068569999999996</v>
      </c>
      <c r="G4675" s="4">
        <v>84284</v>
      </c>
      <c r="H4675" s="4">
        <v>533</v>
      </c>
      <c r="I4675" t="s">
        <v>3</v>
      </c>
      <c r="J4675" s="2">
        <v>75</v>
      </c>
      <c r="K4675" s="4">
        <v>3190</v>
      </c>
      <c r="L4675" s="4">
        <v>87</v>
      </c>
      <c r="M4675" s="23">
        <v>0</v>
      </c>
    </row>
    <row r="4676" spans="1:13" hidden="1" x14ac:dyDescent="0.25">
      <c r="A4676" t="s">
        <v>6658</v>
      </c>
      <c r="B4676" t="s">
        <v>6665</v>
      </c>
      <c r="C4676" t="s">
        <v>6666</v>
      </c>
      <c r="D4676" s="2">
        <v>85</v>
      </c>
      <c r="E4676" s="3">
        <v>0.20411299999999999</v>
      </c>
      <c r="F4676" s="3">
        <v>0.45628229999999997</v>
      </c>
      <c r="G4676" s="4">
        <v>681088</v>
      </c>
      <c r="H4676" s="4">
        <v>5954</v>
      </c>
      <c r="I4676" t="s">
        <v>10</v>
      </c>
      <c r="J4676" s="2">
        <v>95</v>
      </c>
      <c r="K4676" s="4">
        <v>50694</v>
      </c>
      <c r="L4676" s="4">
        <v>2732</v>
      </c>
      <c r="M4676" s="23">
        <v>0</v>
      </c>
    </row>
    <row r="4677" spans="1:13" hidden="1" x14ac:dyDescent="0.25">
      <c r="A4677" t="s">
        <v>6658</v>
      </c>
      <c r="B4677" t="s">
        <v>5066</v>
      </c>
      <c r="C4677" t="s">
        <v>1814</v>
      </c>
      <c r="D4677" s="2">
        <v>82.5</v>
      </c>
      <c r="E4677" s="3">
        <v>0.22443340000000001</v>
      </c>
      <c r="F4677" s="3">
        <v>0.44639329999999999</v>
      </c>
      <c r="G4677" s="4">
        <v>176066</v>
      </c>
      <c r="H4677" s="4">
        <v>1117</v>
      </c>
      <c r="I4677" t="s">
        <v>17</v>
      </c>
      <c r="J4677" s="2">
        <v>90</v>
      </c>
      <c r="K4677" s="4">
        <v>10639</v>
      </c>
      <c r="L4677" s="4">
        <v>349</v>
      </c>
      <c r="M4677" s="23">
        <v>0</v>
      </c>
    </row>
    <row r="4678" spans="1:13" hidden="1" x14ac:dyDescent="0.25">
      <c r="A4678" t="s">
        <v>6658</v>
      </c>
      <c r="B4678" t="s">
        <v>6667</v>
      </c>
      <c r="C4678" t="s">
        <v>6668</v>
      </c>
      <c r="D4678" s="2">
        <v>80</v>
      </c>
      <c r="E4678" s="3">
        <v>0.20905509999999999</v>
      </c>
      <c r="F4678" s="3">
        <v>0.80208259999999998</v>
      </c>
      <c r="G4678" s="4">
        <v>57154</v>
      </c>
      <c r="H4678" s="4">
        <v>467</v>
      </c>
      <c r="I4678" t="s">
        <v>3</v>
      </c>
      <c r="J4678" s="2">
        <v>97.5</v>
      </c>
      <c r="K4678" s="4">
        <v>7723</v>
      </c>
      <c r="L4678" s="4">
        <v>238</v>
      </c>
      <c r="M4678" s="23">
        <v>0</v>
      </c>
    </row>
    <row r="4679" spans="1:13" hidden="1" x14ac:dyDescent="0.25">
      <c r="A4679" t="s">
        <v>6658</v>
      </c>
      <c r="B4679" t="s">
        <v>6669</v>
      </c>
      <c r="C4679" t="s">
        <v>2958</v>
      </c>
      <c r="D4679" s="2">
        <v>80</v>
      </c>
      <c r="E4679" s="3">
        <v>0.20931330000000001</v>
      </c>
      <c r="F4679" s="3">
        <v>0.46799809999999997</v>
      </c>
      <c r="G4679" s="4">
        <v>106997</v>
      </c>
      <c r="H4679" s="4">
        <v>499</v>
      </c>
      <c r="I4679" t="s">
        <v>17</v>
      </c>
      <c r="J4679" s="2">
        <v>85</v>
      </c>
      <c r="K4679" s="4">
        <v>6974</v>
      </c>
      <c r="L4679" s="4">
        <v>189</v>
      </c>
      <c r="M4679" s="23">
        <v>0</v>
      </c>
    </row>
    <row r="4680" spans="1:13" hidden="1" x14ac:dyDescent="0.25">
      <c r="A4680" t="s">
        <v>6658</v>
      </c>
      <c r="B4680" t="s">
        <v>6670</v>
      </c>
      <c r="C4680" t="s">
        <v>6671</v>
      </c>
      <c r="D4680" s="2">
        <v>80</v>
      </c>
      <c r="E4680" s="3">
        <v>0.25876090000000002</v>
      </c>
      <c r="F4680" s="3">
        <v>0.71101300000000001</v>
      </c>
      <c r="G4680" s="4">
        <v>50093</v>
      </c>
      <c r="H4680" s="4">
        <v>641</v>
      </c>
      <c r="I4680" t="s">
        <v>3</v>
      </c>
      <c r="J4680" s="2">
        <v>92.5</v>
      </c>
      <c r="K4680" s="4">
        <v>4183</v>
      </c>
      <c r="L4680" s="4">
        <v>310</v>
      </c>
      <c r="M4680" s="23">
        <v>0</v>
      </c>
    </row>
    <row r="4681" spans="1:13" hidden="1" x14ac:dyDescent="0.25">
      <c r="A4681" t="s">
        <v>6658</v>
      </c>
      <c r="B4681" t="s">
        <v>6672</v>
      </c>
      <c r="C4681" t="s">
        <v>6673</v>
      </c>
      <c r="D4681" s="2">
        <v>77.5</v>
      </c>
      <c r="E4681" s="3">
        <v>0.1753074</v>
      </c>
      <c r="F4681" s="3">
        <v>0.50159679999999995</v>
      </c>
      <c r="G4681" s="4">
        <v>88427</v>
      </c>
      <c r="H4681" s="4">
        <v>600</v>
      </c>
      <c r="I4681" t="s">
        <v>17</v>
      </c>
      <c r="J4681" s="2">
        <v>97.5</v>
      </c>
      <c r="K4681" s="4">
        <v>9286</v>
      </c>
      <c r="L4681" s="4">
        <v>309</v>
      </c>
      <c r="M4681" s="23">
        <v>2.4364999999999999E-3</v>
      </c>
    </row>
    <row r="4682" spans="1:13" hidden="1" x14ac:dyDescent="0.25">
      <c r="A4682" t="s">
        <v>6658</v>
      </c>
      <c r="B4682" t="s">
        <v>6674</v>
      </c>
      <c r="C4682" t="s">
        <v>6675</v>
      </c>
      <c r="D4682" s="2">
        <v>77.5</v>
      </c>
      <c r="E4682" s="3">
        <v>0.2001743</v>
      </c>
      <c r="F4682" s="3">
        <v>0.48938690000000001</v>
      </c>
      <c r="G4682" s="4">
        <v>139856</v>
      </c>
      <c r="H4682" s="4">
        <v>668</v>
      </c>
      <c r="I4682" t="s">
        <v>17</v>
      </c>
      <c r="J4682" s="2">
        <v>85</v>
      </c>
      <c r="K4682" s="4">
        <v>7510</v>
      </c>
      <c r="L4682" s="4">
        <v>218</v>
      </c>
      <c r="M4682" s="23">
        <v>0</v>
      </c>
    </row>
    <row r="4683" spans="1:13" hidden="1" x14ac:dyDescent="0.25">
      <c r="A4683" t="s">
        <v>6658</v>
      </c>
      <c r="B4683" t="s">
        <v>6676</v>
      </c>
      <c r="C4683" t="s">
        <v>5</v>
      </c>
      <c r="D4683" s="2">
        <v>77.5</v>
      </c>
      <c r="E4683" s="3">
        <v>0.35008010000000001</v>
      </c>
      <c r="F4683" s="3">
        <v>0.63010619999999995</v>
      </c>
      <c r="G4683" s="4">
        <v>64894</v>
      </c>
      <c r="H4683" s="4">
        <v>331</v>
      </c>
      <c r="I4683" t="s">
        <v>3</v>
      </c>
      <c r="J4683" s="2">
        <v>77.5</v>
      </c>
      <c r="K4683" s="4">
        <v>3193</v>
      </c>
      <c r="L4683" s="4">
        <v>115</v>
      </c>
      <c r="M4683" s="23">
        <v>0</v>
      </c>
    </row>
    <row r="4684" spans="1:13" hidden="1" x14ac:dyDescent="0.25">
      <c r="A4684" t="s">
        <v>6658</v>
      </c>
      <c r="B4684" t="s">
        <v>6677</v>
      </c>
      <c r="C4684" t="s">
        <v>6678</v>
      </c>
      <c r="D4684" s="2">
        <v>75</v>
      </c>
      <c r="E4684" s="3">
        <v>0.130689</v>
      </c>
      <c r="F4684" s="3">
        <v>0.54329859999999996</v>
      </c>
      <c r="G4684" s="4">
        <v>154017</v>
      </c>
      <c r="H4684" s="4">
        <v>596</v>
      </c>
      <c r="I4684" t="s">
        <v>10</v>
      </c>
      <c r="J4684" s="2">
        <v>55</v>
      </c>
      <c r="K4684" s="4">
        <v>3900</v>
      </c>
      <c r="L4684" s="4">
        <v>98</v>
      </c>
      <c r="M4684" s="23">
        <v>0</v>
      </c>
    </row>
    <row r="4685" spans="1:13" hidden="1" x14ac:dyDescent="0.25">
      <c r="A4685" t="s">
        <v>6658</v>
      </c>
      <c r="B4685" t="s">
        <v>6679</v>
      </c>
      <c r="C4685" t="s">
        <v>6680</v>
      </c>
      <c r="D4685" s="2">
        <v>75</v>
      </c>
      <c r="E4685" s="3">
        <v>0.28808709999999998</v>
      </c>
      <c r="F4685" s="3">
        <v>0.65971740000000001</v>
      </c>
      <c r="G4685" s="4">
        <v>51739</v>
      </c>
      <c r="H4685" s="4">
        <v>203</v>
      </c>
      <c r="I4685" t="s">
        <v>3</v>
      </c>
      <c r="J4685" s="2">
        <v>55</v>
      </c>
      <c r="K4685" s="4">
        <v>1253</v>
      </c>
      <c r="L4685" s="4">
        <v>51</v>
      </c>
      <c r="M4685" s="23">
        <v>0</v>
      </c>
    </row>
    <row r="4686" spans="1:13" hidden="1" x14ac:dyDescent="0.25">
      <c r="A4686" t="s">
        <v>6658</v>
      </c>
      <c r="B4686" t="s">
        <v>6681</v>
      </c>
      <c r="C4686" t="s">
        <v>1073</v>
      </c>
      <c r="D4686" s="2">
        <v>75</v>
      </c>
      <c r="E4686" s="3">
        <v>0.20392089999999999</v>
      </c>
      <c r="F4686" s="3">
        <v>0.4161203</v>
      </c>
      <c r="G4686" s="4">
        <v>142284</v>
      </c>
      <c r="H4686" s="4">
        <v>706</v>
      </c>
      <c r="I4686" t="s">
        <v>17</v>
      </c>
      <c r="J4686" s="2">
        <v>82.5</v>
      </c>
      <c r="K4686" s="4">
        <v>7045</v>
      </c>
      <c r="L4686" s="4">
        <v>224</v>
      </c>
      <c r="M4686" s="23">
        <v>0</v>
      </c>
    </row>
    <row r="4687" spans="1:13" hidden="1" x14ac:dyDescent="0.25">
      <c r="A4687" t="s">
        <v>6658</v>
      </c>
      <c r="B4687" t="s">
        <v>6682</v>
      </c>
      <c r="C4687" t="s">
        <v>6683</v>
      </c>
      <c r="D4687" s="2">
        <v>75</v>
      </c>
      <c r="E4687" s="3">
        <v>0.26910970000000001</v>
      </c>
      <c r="F4687" s="3">
        <v>0.5338811</v>
      </c>
      <c r="G4687" s="4">
        <v>70176</v>
      </c>
      <c r="H4687" s="4">
        <v>382</v>
      </c>
      <c r="I4687" t="s">
        <v>3</v>
      </c>
      <c r="J4687" s="2">
        <v>85</v>
      </c>
      <c r="K4687" s="4">
        <v>4386</v>
      </c>
      <c r="L4687" s="4">
        <v>140</v>
      </c>
      <c r="M4687" s="23">
        <v>0</v>
      </c>
    </row>
    <row r="4688" spans="1:13" hidden="1" x14ac:dyDescent="0.25">
      <c r="A4688" t="s">
        <v>6658</v>
      </c>
      <c r="B4688" t="s">
        <v>6684</v>
      </c>
      <c r="C4688" t="s">
        <v>6685</v>
      </c>
      <c r="D4688" s="2">
        <v>75</v>
      </c>
      <c r="E4688" s="3">
        <v>0.32349509999999998</v>
      </c>
      <c r="F4688" s="3">
        <v>0.60862329999999998</v>
      </c>
      <c r="G4688" s="4">
        <v>62858</v>
      </c>
      <c r="H4688" s="4">
        <v>233</v>
      </c>
      <c r="I4688" t="s">
        <v>3</v>
      </c>
      <c r="J4688" s="2">
        <v>85</v>
      </c>
      <c r="K4688" s="4">
        <v>4815</v>
      </c>
      <c r="L4688" s="4">
        <v>92</v>
      </c>
      <c r="M4688" s="23">
        <v>0</v>
      </c>
    </row>
    <row r="4689" spans="1:13" hidden="1" x14ac:dyDescent="0.25">
      <c r="A4689" t="s">
        <v>6658</v>
      </c>
      <c r="B4689" t="s">
        <v>6686</v>
      </c>
      <c r="C4689" t="s">
        <v>6687</v>
      </c>
      <c r="D4689" s="2">
        <v>72.5</v>
      </c>
      <c r="E4689" s="3">
        <v>0.1133769</v>
      </c>
      <c r="F4689" s="3">
        <v>0.56538250000000001</v>
      </c>
      <c r="G4689" s="4">
        <v>95609</v>
      </c>
      <c r="H4689" s="4">
        <v>459</v>
      </c>
      <c r="I4689" t="s">
        <v>17</v>
      </c>
      <c r="J4689" s="2">
        <v>82.5</v>
      </c>
      <c r="K4689" s="4">
        <v>7132</v>
      </c>
      <c r="L4689" s="4">
        <v>165</v>
      </c>
      <c r="M4689" s="23">
        <v>0</v>
      </c>
    </row>
    <row r="4690" spans="1:13" hidden="1" x14ac:dyDescent="0.25">
      <c r="A4690" t="s">
        <v>6658</v>
      </c>
      <c r="B4690" t="s">
        <v>6688</v>
      </c>
      <c r="C4690" t="s">
        <v>6689</v>
      </c>
      <c r="D4690" s="2">
        <v>72.5</v>
      </c>
      <c r="E4690" s="3">
        <v>0.28609659999999998</v>
      </c>
      <c r="F4690" s="3">
        <v>0.55665249999999999</v>
      </c>
      <c r="G4690" s="4">
        <v>49394</v>
      </c>
      <c r="H4690" s="4">
        <v>201</v>
      </c>
      <c r="I4690" t="s">
        <v>3</v>
      </c>
      <c r="J4690" s="2">
        <v>67.5</v>
      </c>
      <c r="K4690" s="4">
        <v>1833</v>
      </c>
      <c r="L4690" s="4">
        <v>44</v>
      </c>
      <c r="M4690" s="23">
        <v>0</v>
      </c>
    </row>
    <row r="4691" spans="1:13" hidden="1" x14ac:dyDescent="0.25">
      <c r="A4691" t="s">
        <v>6658</v>
      </c>
      <c r="B4691" t="s">
        <v>6690</v>
      </c>
      <c r="C4691" t="s">
        <v>6691</v>
      </c>
      <c r="D4691" s="2">
        <v>72.5</v>
      </c>
      <c r="E4691" s="3">
        <v>6.8302299999999996E-2</v>
      </c>
      <c r="F4691" s="3">
        <v>0.4215177</v>
      </c>
      <c r="G4691" s="4">
        <v>199541</v>
      </c>
      <c r="H4691" s="4">
        <v>819</v>
      </c>
      <c r="I4691" t="s">
        <v>10</v>
      </c>
      <c r="J4691" s="2">
        <v>70</v>
      </c>
      <c r="K4691" s="4">
        <v>9145</v>
      </c>
      <c r="L4691" s="4">
        <v>205</v>
      </c>
      <c r="M4691" s="23">
        <v>0</v>
      </c>
    </row>
    <row r="4692" spans="1:13" hidden="1" x14ac:dyDescent="0.25">
      <c r="A4692" t="s">
        <v>6658</v>
      </c>
      <c r="B4692" t="s">
        <v>6692</v>
      </c>
      <c r="C4692" t="s">
        <v>6529</v>
      </c>
      <c r="D4692" s="2">
        <v>70</v>
      </c>
      <c r="E4692" s="3">
        <v>0.15954989999999999</v>
      </c>
      <c r="F4692" s="3">
        <v>0.79191979999999995</v>
      </c>
      <c r="G4692" s="4">
        <v>49004</v>
      </c>
      <c r="H4692" s="4">
        <v>241</v>
      </c>
      <c r="I4692" t="s">
        <v>3</v>
      </c>
      <c r="J4692" s="2">
        <v>72.5</v>
      </c>
      <c r="K4692" s="4">
        <v>2481</v>
      </c>
      <c r="L4692" s="4">
        <v>80</v>
      </c>
      <c r="M4692" s="23">
        <v>0</v>
      </c>
    </row>
    <row r="4693" spans="1:13" hidden="1" x14ac:dyDescent="0.25">
      <c r="A4693" t="s">
        <v>6658</v>
      </c>
      <c r="B4693" t="s">
        <v>6693</v>
      </c>
      <c r="C4693" t="s">
        <v>6694</v>
      </c>
      <c r="D4693" s="2">
        <v>70</v>
      </c>
      <c r="E4693" s="3">
        <v>0.11103540000000001</v>
      </c>
      <c r="F4693" s="3">
        <v>0.28838829999999999</v>
      </c>
      <c r="G4693" s="4">
        <v>316144</v>
      </c>
      <c r="H4693" s="4">
        <v>1654</v>
      </c>
      <c r="I4693" t="s">
        <v>10</v>
      </c>
      <c r="J4693" s="2">
        <v>80</v>
      </c>
      <c r="K4693" s="4">
        <v>19341</v>
      </c>
      <c r="L4693" s="4">
        <v>622</v>
      </c>
      <c r="M4693" s="23">
        <v>7.1299999999999998E-5</v>
      </c>
    </row>
    <row r="4694" spans="1:13" hidden="1" x14ac:dyDescent="0.25">
      <c r="A4694" t="s">
        <v>6658</v>
      </c>
      <c r="B4694" t="s">
        <v>5636</v>
      </c>
      <c r="C4694" t="s">
        <v>2082</v>
      </c>
      <c r="D4694" s="2">
        <v>70</v>
      </c>
      <c r="E4694" s="3">
        <v>0.3232331</v>
      </c>
      <c r="F4694" s="3">
        <v>0.49590679999999998</v>
      </c>
      <c r="G4694" s="4">
        <v>48825</v>
      </c>
      <c r="H4694" s="4">
        <v>341</v>
      </c>
      <c r="I4694" t="s">
        <v>3</v>
      </c>
      <c r="J4694" s="2">
        <v>87.5</v>
      </c>
      <c r="K4694" s="4">
        <v>5544</v>
      </c>
      <c r="L4694" s="4">
        <v>168</v>
      </c>
      <c r="M4694" s="23">
        <v>0</v>
      </c>
    </row>
    <row r="4695" spans="1:13" hidden="1" x14ac:dyDescent="0.25">
      <c r="A4695" t="s">
        <v>6658</v>
      </c>
      <c r="B4695" t="s">
        <v>6695</v>
      </c>
      <c r="C4695" t="s">
        <v>6491</v>
      </c>
      <c r="D4695" s="2">
        <v>67.5</v>
      </c>
      <c r="E4695" s="3">
        <v>7.37622E-2</v>
      </c>
      <c r="F4695" s="3">
        <v>0.2076083</v>
      </c>
      <c r="G4695" s="4">
        <v>1180078</v>
      </c>
      <c r="H4695" s="4">
        <v>5034</v>
      </c>
      <c r="I4695" t="s">
        <v>311</v>
      </c>
      <c r="J4695" s="2">
        <v>67.5</v>
      </c>
      <c r="K4695" s="4">
        <v>46789</v>
      </c>
      <c r="L4695" s="4">
        <v>1523</v>
      </c>
      <c r="M4695" s="23">
        <v>5.3050000000000005E-4</v>
      </c>
    </row>
    <row r="4696" spans="1:13" hidden="1" x14ac:dyDescent="0.25">
      <c r="A4696" t="s">
        <v>6658</v>
      </c>
      <c r="B4696" t="s">
        <v>803</v>
      </c>
      <c r="C4696" t="s">
        <v>1666</v>
      </c>
      <c r="D4696" s="2">
        <v>67.5</v>
      </c>
      <c r="E4696" s="3">
        <v>0.13082589999999999</v>
      </c>
      <c r="F4696" s="3">
        <v>0.49597219999999997</v>
      </c>
      <c r="G4696" s="4">
        <v>100973</v>
      </c>
      <c r="H4696" s="4">
        <v>351</v>
      </c>
      <c r="I4696" t="s">
        <v>17</v>
      </c>
      <c r="J4696" s="2">
        <v>80</v>
      </c>
      <c r="K4696" s="4">
        <v>5812</v>
      </c>
      <c r="L4696" s="4">
        <v>117</v>
      </c>
      <c r="M4696" s="23">
        <v>0</v>
      </c>
    </row>
    <row r="4697" spans="1:13" hidden="1" x14ac:dyDescent="0.25">
      <c r="A4697" t="s">
        <v>6658</v>
      </c>
      <c r="B4697" t="s">
        <v>6696</v>
      </c>
      <c r="C4697" t="s">
        <v>6697</v>
      </c>
      <c r="D4697" s="2">
        <v>67.5</v>
      </c>
      <c r="E4697" s="3">
        <v>0.192195</v>
      </c>
      <c r="F4697" s="3">
        <v>0.60986569999999996</v>
      </c>
      <c r="G4697" s="4">
        <v>41788</v>
      </c>
      <c r="H4697" s="4">
        <v>330</v>
      </c>
      <c r="I4697" t="s">
        <v>3</v>
      </c>
      <c r="J4697" s="2">
        <v>92.5</v>
      </c>
      <c r="K4697" s="4">
        <v>5388</v>
      </c>
      <c r="L4697" s="4">
        <v>185</v>
      </c>
      <c r="M4697" s="23">
        <v>0</v>
      </c>
    </row>
    <row r="4698" spans="1:13" hidden="1" x14ac:dyDescent="0.25">
      <c r="A4698" t="s">
        <v>6658</v>
      </c>
      <c r="B4698" t="s">
        <v>6698</v>
      </c>
      <c r="C4698" t="s">
        <v>6699</v>
      </c>
      <c r="D4698" s="2">
        <v>67.5</v>
      </c>
      <c r="E4698" s="3">
        <v>0.1695778</v>
      </c>
      <c r="F4698" s="3">
        <v>0.3623789</v>
      </c>
      <c r="G4698" s="4">
        <v>133666</v>
      </c>
      <c r="H4698" s="4">
        <v>402</v>
      </c>
      <c r="I4698" t="s">
        <v>17</v>
      </c>
      <c r="J4698" s="2">
        <v>50</v>
      </c>
      <c r="K4698" s="4">
        <v>2642</v>
      </c>
      <c r="L4698" s="4">
        <v>51</v>
      </c>
      <c r="M4698" s="23">
        <v>0</v>
      </c>
    </row>
    <row r="4699" spans="1:13" hidden="1" x14ac:dyDescent="0.25">
      <c r="A4699" t="s">
        <v>6658</v>
      </c>
      <c r="B4699" t="s">
        <v>2488</v>
      </c>
      <c r="C4699" t="s">
        <v>6700</v>
      </c>
      <c r="D4699" s="2">
        <v>67.5</v>
      </c>
      <c r="E4699" s="3">
        <v>0.2952882</v>
      </c>
      <c r="F4699" s="3">
        <v>0.5537569</v>
      </c>
      <c r="G4699" s="4">
        <v>47617</v>
      </c>
      <c r="H4699" s="4">
        <v>147</v>
      </c>
      <c r="I4699" t="s">
        <v>3</v>
      </c>
      <c r="J4699" s="2">
        <v>65</v>
      </c>
      <c r="K4699" s="4">
        <v>1803</v>
      </c>
      <c r="L4699" s="4">
        <v>33</v>
      </c>
      <c r="M4699" s="23">
        <v>0</v>
      </c>
    </row>
    <row r="4700" spans="1:13" hidden="1" x14ac:dyDescent="0.25">
      <c r="A4700" t="s">
        <v>6658</v>
      </c>
      <c r="B4700" t="s">
        <v>6701</v>
      </c>
      <c r="C4700" t="s">
        <v>6702</v>
      </c>
      <c r="D4700" s="2">
        <v>67.5</v>
      </c>
      <c r="E4700" s="3">
        <v>0.14021420000000001</v>
      </c>
      <c r="F4700" s="3">
        <v>0.38136550000000002</v>
      </c>
      <c r="G4700" s="4">
        <v>146963</v>
      </c>
      <c r="H4700" s="4">
        <v>622</v>
      </c>
      <c r="I4700" t="s">
        <v>10</v>
      </c>
      <c r="J4700" s="2">
        <v>72.5</v>
      </c>
      <c r="K4700" s="4">
        <v>7282</v>
      </c>
      <c r="L4700" s="4">
        <v>170</v>
      </c>
      <c r="M4700" s="23">
        <v>0</v>
      </c>
    </row>
    <row r="4701" spans="1:13" hidden="1" x14ac:dyDescent="0.25">
      <c r="A4701" t="s">
        <v>6658</v>
      </c>
      <c r="B4701" t="s">
        <v>6703</v>
      </c>
      <c r="C4701" t="s">
        <v>6704</v>
      </c>
      <c r="D4701" s="2">
        <v>67.5</v>
      </c>
      <c r="E4701" s="3">
        <v>0.24162020000000001</v>
      </c>
      <c r="F4701" s="3">
        <v>0.53204859999999998</v>
      </c>
      <c r="G4701" s="4">
        <v>48260</v>
      </c>
      <c r="H4701" s="4">
        <v>221</v>
      </c>
      <c r="I4701" t="s">
        <v>3</v>
      </c>
      <c r="J4701" s="2">
        <v>57.5</v>
      </c>
      <c r="K4701" s="4">
        <v>1521</v>
      </c>
      <c r="L4701" s="4">
        <v>43</v>
      </c>
      <c r="M4701" s="23">
        <v>3.4045100000000002E-2</v>
      </c>
    </row>
    <row r="4702" spans="1:13" hidden="1" x14ac:dyDescent="0.25">
      <c r="A4702" t="s">
        <v>6658</v>
      </c>
      <c r="B4702" t="s">
        <v>6705</v>
      </c>
      <c r="C4702" t="s">
        <v>4581</v>
      </c>
      <c r="D4702" s="2">
        <v>67.5</v>
      </c>
      <c r="E4702" s="3">
        <v>5.9569400000000002E-2</v>
      </c>
      <c r="F4702" s="3">
        <v>0.72543530000000001</v>
      </c>
      <c r="G4702" s="4">
        <v>60658</v>
      </c>
      <c r="H4702" s="4">
        <v>371</v>
      </c>
      <c r="I4702" t="s">
        <v>10</v>
      </c>
      <c r="J4702" s="2">
        <v>75</v>
      </c>
      <c r="K4702" s="4">
        <v>4508</v>
      </c>
      <c r="L4702" s="4">
        <v>140</v>
      </c>
      <c r="M4702" s="23">
        <v>0</v>
      </c>
    </row>
    <row r="4703" spans="1:13" hidden="1" x14ac:dyDescent="0.25">
      <c r="A4703" t="s">
        <v>6658</v>
      </c>
      <c r="B4703" t="s">
        <v>6706</v>
      </c>
      <c r="C4703" t="s">
        <v>2544</v>
      </c>
      <c r="D4703" s="2">
        <v>67.5</v>
      </c>
      <c r="E4703" s="3">
        <v>0.14609140000000001</v>
      </c>
      <c r="F4703" s="3">
        <v>0.34228409999999998</v>
      </c>
      <c r="G4703" s="4">
        <v>107609</v>
      </c>
      <c r="H4703" s="4">
        <v>413</v>
      </c>
      <c r="I4703" t="s">
        <v>17</v>
      </c>
      <c r="J4703" s="2">
        <v>67.5</v>
      </c>
      <c r="K4703" s="4">
        <v>5132</v>
      </c>
      <c r="L4703" s="4">
        <v>96</v>
      </c>
      <c r="M4703" s="23">
        <v>0</v>
      </c>
    </row>
    <row r="4704" spans="1:13" hidden="1" x14ac:dyDescent="0.25">
      <c r="A4704" t="s">
        <v>6658</v>
      </c>
      <c r="B4704" t="s">
        <v>6707</v>
      </c>
      <c r="C4704" t="s">
        <v>6683</v>
      </c>
      <c r="D4704" s="2">
        <v>67.5</v>
      </c>
      <c r="E4704" s="3">
        <v>8.2112199999999996E-2</v>
      </c>
      <c r="F4704" s="3">
        <v>0.1549721</v>
      </c>
      <c r="G4704" s="4">
        <v>257009</v>
      </c>
      <c r="H4704" s="4">
        <v>1662</v>
      </c>
      <c r="I4704" t="s">
        <v>10</v>
      </c>
      <c r="J4704" s="2">
        <v>72.5</v>
      </c>
      <c r="K4704" s="4">
        <v>15204</v>
      </c>
      <c r="L4704" s="4">
        <v>635</v>
      </c>
      <c r="M4704" s="23">
        <v>0</v>
      </c>
    </row>
    <row r="4705" spans="1:13" hidden="1" x14ac:dyDescent="0.25">
      <c r="A4705" t="s">
        <v>6658</v>
      </c>
      <c r="B4705" t="s">
        <v>6708</v>
      </c>
      <c r="C4705" t="s">
        <v>6709</v>
      </c>
      <c r="D4705" s="2">
        <v>65</v>
      </c>
      <c r="E4705" s="3">
        <v>0.20648459999999999</v>
      </c>
      <c r="F4705" s="3">
        <v>0.51182000000000005</v>
      </c>
      <c r="G4705" s="4">
        <v>50922</v>
      </c>
      <c r="H4705" s="4">
        <v>138</v>
      </c>
      <c r="I4705" t="s">
        <v>3</v>
      </c>
      <c r="J4705" s="2">
        <v>40</v>
      </c>
      <c r="K4705" s="4">
        <v>854</v>
      </c>
      <c r="L4705" s="4">
        <v>27</v>
      </c>
      <c r="M4705" s="23">
        <v>0</v>
      </c>
    </row>
    <row r="4706" spans="1:13" hidden="1" x14ac:dyDescent="0.25">
      <c r="A4706" t="s">
        <v>6658</v>
      </c>
      <c r="B4706" t="s">
        <v>6710</v>
      </c>
      <c r="C4706" t="s">
        <v>6711</v>
      </c>
      <c r="D4706" s="2">
        <v>65</v>
      </c>
      <c r="E4706" s="3">
        <v>0.10694380000000001</v>
      </c>
      <c r="F4706" s="3">
        <v>0.45345669999999999</v>
      </c>
      <c r="G4706" s="4">
        <v>58875</v>
      </c>
      <c r="H4706" s="4">
        <v>346</v>
      </c>
      <c r="I4706" t="s">
        <v>17</v>
      </c>
      <c r="J4706" s="2">
        <v>87.5</v>
      </c>
      <c r="K4706" s="4">
        <v>5811</v>
      </c>
      <c r="L4706" s="4">
        <v>136</v>
      </c>
      <c r="M4706" s="23">
        <v>0</v>
      </c>
    </row>
    <row r="4707" spans="1:13" hidden="1" x14ac:dyDescent="0.25">
      <c r="A4707" t="s">
        <v>6658</v>
      </c>
      <c r="B4707" t="s">
        <v>6712</v>
      </c>
      <c r="C4707" t="s">
        <v>6713</v>
      </c>
      <c r="D4707" s="2">
        <v>65</v>
      </c>
      <c r="E4707" s="3">
        <v>0.2244005</v>
      </c>
      <c r="F4707" s="3">
        <v>0.38763419999999998</v>
      </c>
      <c r="G4707" s="4">
        <v>76738</v>
      </c>
      <c r="H4707" s="4">
        <v>229</v>
      </c>
      <c r="I4707" t="s">
        <v>3</v>
      </c>
      <c r="J4707" s="2">
        <v>50</v>
      </c>
      <c r="K4707" s="4">
        <v>1682</v>
      </c>
      <c r="L4707" s="4">
        <v>37</v>
      </c>
      <c r="M4707" s="23">
        <v>0</v>
      </c>
    </row>
    <row r="4708" spans="1:13" hidden="1" x14ac:dyDescent="0.25">
      <c r="A4708" t="s">
        <v>6658</v>
      </c>
      <c r="B4708" t="s">
        <v>6714</v>
      </c>
      <c r="C4708" t="s">
        <v>6662</v>
      </c>
      <c r="D4708" s="2">
        <v>65</v>
      </c>
      <c r="E4708" s="3">
        <v>0.178345</v>
      </c>
      <c r="F4708" s="3">
        <v>0.3739516</v>
      </c>
      <c r="G4708" s="4">
        <v>93940</v>
      </c>
      <c r="H4708" s="4">
        <v>321</v>
      </c>
      <c r="I4708" t="s">
        <v>17</v>
      </c>
      <c r="J4708" s="2">
        <v>72.5</v>
      </c>
      <c r="K4708" s="4">
        <v>5078</v>
      </c>
      <c r="L4708" s="4">
        <v>102</v>
      </c>
      <c r="M4708" s="23">
        <v>0</v>
      </c>
    </row>
    <row r="4709" spans="1:13" hidden="1" x14ac:dyDescent="0.25">
      <c r="A4709" t="s">
        <v>6658</v>
      </c>
      <c r="B4709" t="s">
        <v>6715</v>
      </c>
      <c r="C4709" t="s">
        <v>6704</v>
      </c>
      <c r="D4709" s="2">
        <v>65</v>
      </c>
      <c r="E4709" s="3">
        <v>0.1404473</v>
      </c>
      <c r="F4709" s="3">
        <v>0.50460870000000002</v>
      </c>
      <c r="G4709" s="4">
        <v>74125</v>
      </c>
      <c r="H4709" s="4">
        <v>313</v>
      </c>
      <c r="I4709" t="s">
        <v>17</v>
      </c>
      <c r="J4709" s="2">
        <v>72.5</v>
      </c>
      <c r="K4709" s="4">
        <v>3715</v>
      </c>
      <c r="L4709" s="4">
        <v>98</v>
      </c>
      <c r="M4709" s="23">
        <v>0</v>
      </c>
    </row>
    <row r="4710" spans="1:13" hidden="1" x14ac:dyDescent="0.25">
      <c r="A4710" t="s">
        <v>6658</v>
      </c>
      <c r="B4710" t="s">
        <v>6716</v>
      </c>
      <c r="C4710" t="s">
        <v>6717</v>
      </c>
      <c r="D4710" s="2">
        <v>65</v>
      </c>
      <c r="E4710" s="3">
        <v>0.1738333</v>
      </c>
      <c r="F4710" s="3">
        <v>0.4365001</v>
      </c>
      <c r="G4710" s="4">
        <v>73370</v>
      </c>
      <c r="H4710" s="4">
        <v>378</v>
      </c>
      <c r="I4710" t="s">
        <v>3</v>
      </c>
      <c r="J4710" s="2">
        <v>72.5</v>
      </c>
      <c r="K4710" s="4">
        <v>3483</v>
      </c>
      <c r="L4710" s="4">
        <v>118</v>
      </c>
      <c r="M4710" s="23">
        <v>0</v>
      </c>
    </row>
    <row r="4711" spans="1:13" hidden="1" x14ac:dyDescent="0.25">
      <c r="A4711" t="s">
        <v>6658</v>
      </c>
      <c r="B4711" t="s">
        <v>6718</v>
      </c>
      <c r="C4711" t="s">
        <v>6719</v>
      </c>
      <c r="D4711" s="2">
        <v>65</v>
      </c>
      <c r="E4711" s="3">
        <v>0.20738789999999999</v>
      </c>
      <c r="F4711" s="3">
        <v>0.76867129999999995</v>
      </c>
      <c r="G4711" s="4">
        <v>43752</v>
      </c>
      <c r="H4711" s="4">
        <v>95</v>
      </c>
      <c r="I4711" t="s">
        <v>3</v>
      </c>
      <c r="J4711" s="2">
        <v>12.5</v>
      </c>
      <c r="K4711" s="4">
        <v>0</v>
      </c>
      <c r="L4711" s="4">
        <v>0</v>
      </c>
      <c r="M4711" s="23">
        <v>0</v>
      </c>
    </row>
    <row r="4712" spans="1:13" hidden="1" x14ac:dyDescent="0.25">
      <c r="A4712" t="s">
        <v>6658</v>
      </c>
      <c r="B4712" t="s">
        <v>6720</v>
      </c>
      <c r="C4712" t="s">
        <v>6721</v>
      </c>
      <c r="D4712" s="2">
        <v>65</v>
      </c>
      <c r="E4712" s="3">
        <v>0.20301330000000001</v>
      </c>
      <c r="F4712" s="3">
        <v>0.64255269999999998</v>
      </c>
      <c r="G4712" s="4">
        <v>41906</v>
      </c>
      <c r="H4712" s="4">
        <v>182</v>
      </c>
      <c r="I4712" t="s">
        <v>3</v>
      </c>
      <c r="J4712" s="2">
        <v>72.5</v>
      </c>
      <c r="K4712" s="4">
        <v>2150</v>
      </c>
      <c r="L4712" s="4">
        <v>55</v>
      </c>
      <c r="M4712" s="23">
        <v>0</v>
      </c>
    </row>
    <row r="4713" spans="1:13" hidden="1" x14ac:dyDescent="0.25">
      <c r="A4713" t="s">
        <v>6658</v>
      </c>
      <c r="B4713" t="s">
        <v>6722</v>
      </c>
      <c r="C4713" t="s">
        <v>6723</v>
      </c>
      <c r="D4713" s="2">
        <v>62.5</v>
      </c>
      <c r="E4713" s="3">
        <v>0.18980749999999999</v>
      </c>
      <c r="F4713" s="3">
        <v>0.59040199999999998</v>
      </c>
      <c r="G4713" s="4">
        <v>42764</v>
      </c>
      <c r="H4713" s="4">
        <v>162</v>
      </c>
      <c r="I4713" t="s">
        <v>3</v>
      </c>
      <c r="J4713" s="2">
        <v>47.5</v>
      </c>
      <c r="K4713" s="4">
        <v>1061</v>
      </c>
      <c r="L4713" s="4">
        <v>30</v>
      </c>
      <c r="M4713" s="23">
        <v>0</v>
      </c>
    </row>
    <row r="4714" spans="1:13" hidden="1" x14ac:dyDescent="0.25">
      <c r="A4714" t="s">
        <v>6658</v>
      </c>
      <c r="B4714" t="s">
        <v>6724</v>
      </c>
      <c r="C4714" t="s">
        <v>6725</v>
      </c>
      <c r="D4714" s="2">
        <v>62.5</v>
      </c>
      <c r="E4714" s="3">
        <v>0.32643850000000002</v>
      </c>
      <c r="F4714" s="3">
        <v>0.54298900000000005</v>
      </c>
      <c r="G4714" s="4">
        <v>43526</v>
      </c>
      <c r="H4714" s="4">
        <v>128</v>
      </c>
      <c r="I4714" t="s">
        <v>3</v>
      </c>
      <c r="J4714" s="2">
        <v>35</v>
      </c>
      <c r="K4714" s="4">
        <v>499</v>
      </c>
      <c r="L4714" s="4">
        <v>13</v>
      </c>
      <c r="M4714" s="23">
        <v>0</v>
      </c>
    </row>
    <row r="4715" spans="1:13" hidden="1" x14ac:dyDescent="0.25">
      <c r="A4715" t="s">
        <v>6658</v>
      </c>
      <c r="B4715" t="s">
        <v>6726</v>
      </c>
      <c r="C4715" t="s">
        <v>6721</v>
      </c>
      <c r="D4715" s="2">
        <v>62.5</v>
      </c>
      <c r="E4715" s="3">
        <v>5.8193300000000003E-2</v>
      </c>
      <c r="F4715" s="3">
        <v>0.2924561</v>
      </c>
      <c r="G4715" s="4">
        <v>133188</v>
      </c>
      <c r="H4715" s="4">
        <v>566</v>
      </c>
      <c r="I4715" t="s">
        <v>10</v>
      </c>
      <c r="J4715" s="2">
        <v>67.5</v>
      </c>
      <c r="K4715" s="4">
        <v>7694</v>
      </c>
      <c r="L4715" s="4">
        <v>192</v>
      </c>
      <c r="M4715" s="23">
        <v>0</v>
      </c>
    </row>
    <row r="4716" spans="1:13" hidden="1" x14ac:dyDescent="0.25">
      <c r="A4716" t="s">
        <v>6658</v>
      </c>
      <c r="B4716" t="s">
        <v>6727</v>
      </c>
      <c r="C4716" t="s">
        <v>1107</v>
      </c>
      <c r="D4716" s="2">
        <v>62.5</v>
      </c>
      <c r="E4716" s="3">
        <v>0.17918439999999999</v>
      </c>
      <c r="F4716" s="3">
        <v>0.44478279999999998</v>
      </c>
      <c r="G4716" s="4">
        <v>59443</v>
      </c>
      <c r="H4716" s="4">
        <v>233</v>
      </c>
      <c r="I4716" t="s">
        <v>3</v>
      </c>
      <c r="J4716" s="2">
        <v>47.5</v>
      </c>
      <c r="K4716" s="4">
        <v>1456</v>
      </c>
      <c r="L4716" s="4">
        <v>43</v>
      </c>
      <c r="M4716" s="23">
        <v>1.0158000000000001E-3</v>
      </c>
    </row>
    <row r="4717" spans="1:13" hidden="1" x14ac:dyDescent="0.25">
      <c r="A4717" t="s">
        <v>6658</v>
      </c>
      <c r="B4717" t="s">
        <v>1340</v>
      </c>
      <c r="C4717" t="s">
        <v>6728</v>
      </c>
      <c r="D4717" s="2">
        <v>62.5</v>
      </c>
      <c r="E4717" s="3">
        <v>5.3217100000000003E-2</v>
      </c>
      <c r="F4717" s="3">
        <v>0.24242859999999999</v>
      </c>
      <c r="G4717" s="4">
        <v>244673</v>
      </c>
      <c r="H4717" s="4">
        <v>1250</v>
      </c>
      <c r="I4717" t="s">
        <v>10</v>
      </c>
      <c r="J4717" s="2">
        <v>77.5</v>
      </c>
      <c r="K4717" s="4">
        <v>20328</v>
      </c>
      <c r="L4717" s="4">
        <v>582</v>
      </c>
      <c r="M4717" s="23">
        <v>0</v>
      </c>
    </row>
    <row r="4718" spans="1:13" hidden="1" x14ac:dyDescent="0.25">
      <c r="A4718" t="s">
        <v>6658</v>
      </c>
      <c r="B4718" t="s">
        <v>4292</v>
      </c>
      <c r="C4718" t="s">
        <v>6729</v>
      </c>
      <c r="D4718" s="2">
        <v>62.5</v>
      </c>
      <c r="E4718" s="3">
        <v>5.1853799999999999E-2</v>
      </c>
      <c r="F4718" s="3">
        <v>0.17958289999999999</v>
      </c>
      <c r="G4718" s="4">
        <v>369986</v>
      </c>
      <c r="H4718" s="4">
        <v>2429</v>
      </c>
      <c r="I4718" t="s">
        <v>10</v>
      </c>
      <c r="J4718" s="2">
        <v>67.5</v>
      </c>
      <c r="K4718" s="4">
        <v>18787</v>
      </c>
      <c r="L4718" s="4">
        <v>1194</v>
      </c>
      <c r="M4718" s="23">
        <v>0</v>
      </c>
    </row>
    <row r="4719" spans="1:13" hidden="1" x14ac:dyDescent="0.25">
      <c r="A4719" t="s">
        <v>6658</v>
      </c>
      <c r="B4719" t="s">
        <v>6730</v>
      </c>
      <c r="C4719" t="s">
        <v>6731</v>
      </c>
      <c r="D4719" s="2">
        <v>60</v>
      </c>
      <c r="E4719" s="3">
        <v>0.12210790000000001</v>
      </c>
      <c r="F4719" s="3">
        <v>0.34614440000000002</v>
      </c>
      <c r="G4719" s="4">
        <v>100412</v>
      </c>
      <c r="H4719" s="4">
        <v>304</v>
      </c>
      <c r="I4719" t="s">
        <v>17</v>
      </c>
      <c r="J4719" s="2">
        <v>67.5</v>
      </c>
      <c r="K4719" s="4">
        <v>4933</v>
      </c>
      <c r="L4719" s="4">
        <v>98</v>
      </c>
      <c r="M4719" s="23">
        <v>4.6329999999999999E-4</v>
      </c>
    </row>
    <row r="4720" spans="1:13" hidden="1" x14ac:dyDescent="0.25">
      <c r="A4720" t="s">
        <v>6658</v>
      </c>
      <c r="B4720" t="s">
        <v>6732</v>
      </c>
      <c r="C4720" t="s">
        <v>4692</v>
      </c>
      <c r="D4720" s="2">
        <v>60</v>
      </c>
      <c r="E4720" s="3">
        <v>6.515E-2</v>
      </c>
      <c r="F4720" s="3">
        <v>0.28993600000000003</v>
      </c>
      <c r="G4720" s="4">
        <v>102800</v>
      </c>
      <c r="H4720" s="4">
        <v>576</v>
      </c>
      <c r="I4720" t="s">
        <v>10</v>
      </c>
      <c r="J4720" s="2">
        <v>65</v>
      </c>
      <c r="K4720" s="4">
        <v>5692</v>
      </c>
      <c r="L4720" s="4">
        <v>237</v>
      </c>
      <c r="M4720" s="23">
        <v>0</v>
      </c>
    </row>
    <row r="4721" spans="1:13" hidden="1" x14ac:dyDescent="0.25">
      <c r="A4721" t="s">
        <v>6658</v>
      </c>
      <c r="B4721" t="s">
        <v>4904</v>
      </c>
      <c r="C4721" t="s">
        <v>4581</v>
      </c>
      <c r="D4721" s="2">
        <v>60</v>
      </c>
      <c r="E4721" s="3">
        <v>0.14271159999999999</v>
      </c>
      <c r="F4721" s="3">
        <v>0.26111719999999999</v>
      </c>
      <c r="G4721" s="4">
        <v>79729</v>
      </c>
      <c r="H4721" s="4">
        <v>278</v>
      </c>
      <c r="I4721" t="s">
        <v>17</v>
      </c>
      <c r="J4721" s="2">
        <v>40</v>
      </c>
      <c r="K4721" s="4">
        <v>1458</v>
      </c>
      <c r="L4721" s="4">
        <v>37</v>
      </c>
      <c r="M4721" s="23">
        <v>0</v>
      </c>
    </row>
    <row r="4722" spans="1:13" hidden="1" x14ac:dyDescent="0.25">
      <c r="A4722" t="s">
        <v>6658</v>
      </c>
      <c r="B4722" t="s">
        <v>6733</v>
      </c>
      <c r="C4722" t="s">
        <v>6734</v>
      </c>
      <c r="D4722" s="2">
        <v>60</v>
      </c>
      <c r="E4722" s="3">
        <v>0.1580116</v>
      </c>
      <c r="F4722" s="3">
        <v>0.4765354</v>
      </c>
      <c r="G4722" s="4">
        <v>55798</v>
      </c>
      <c r="H4722" s="4">
        <v>229</v>
      </c>
      <c r="I4722" t="s">
        <v>3</v>
      </c>
      <c r="J4722" s="2">
        <v>60</v>
      </c>
      <c r="K4722" s="4">
        <v>2126</v>
      </c>
      <c r="L4722" s="4">
        <v>60</v>
      </c>
      <c r="M4722" s="23">
        <v>0</v>
      </c>
    </row>
    <row r="4723" spans="1:13" hidden="1" x14ac:dyDescent="0.25">
      <c r="A4723" t="s">
        <v>6658</v>
      </c>
      <c r="B4723" t="s">
        <v>167</v>
      </c>
      <c r="C4723" t="s">
        <v>79</v>
      </c>
      <c r="D4723" s="2">
        <v>57.5</v>
      </c>
      <c r="E4723" s="3">
        <v>0.19879550000000001</v>
      </c>
      <c r="F4723" s="3">
        <v>0.36638310000000002</v>
      </c>
      <c r="G4723" s="4">
        <v>62620</v>
      </c>
      <c r="H4723" s="4">
        <v>197</v>
      </c>
      <c r="I4723" t="s">
        <v>3</v>
      </c>
      <c r="J4723" s="2">
        <v>45</v>
      </c>
      <c r="K4723" s="4">
        <v>1239</v>
      </c>
      <c r="L4723" s="4">
        <v>37</v>
      </c>
      <c r="M4723" s="23">
        <v>0</v>
      </c>
    </row>
    <row r="4724" spans="1:13" hidden="1" x14ac:dyDescent="0.25">
      <c r="A4724" t="s">
        <v>6658</v>
      </c>
      <c r="B4724" t="s">
        <v>6735</v>
      </c>
      <c r="C4724" t="s">
        <v>6736</v>
      </c>
      <c r="D4724" s="2">
        <v>57.5</v>
      </c>
      <c r="E4724" s="3">
        <v>0.23621130000000001</v>
      </c>
      <c r="F4724" s="3">
        <v>0.47857959999999999</v>
      </c>
      <c r="G4724" s="4">
        <v>31011</v>
      </c>
      <c r="H4724" s="4">
        <v>88</v>
      </c>
      <c r="I4724" t="s">
        <v>3</v>
      </c>
      <c r="J4724" s="2">
        <v>40</v>
      </c>
      <c r="K4724" s="4">
        <v>599</v>
      </c>
      <c r="L4724" s="4">
        <v>14</v>
      </c>
      <c r="M4724" s="23">
        <v>0</v>
      </c>
    </row>
    <row r="4725" spans="1:13" hidden="1" x14ac:dyDescent="0.25">
      <c r="A4725" t="s">
        <v>6658</v>
      </c>
      <c r="B4725" t="s">
        <v>6737</v>
      </c>
      <c r="C4725" t="s">
        <v>6738</v>
      </c>
      <c r="D4725" s="2">
        <v>57.5</v>
      </c>
      <c r="E4725" s="3">
        <v>5.5417899999999999E-2</v>
      </c>
      <c r="F4725" s="3">
        <v>0.4070182</v>
      </c>
      <c r="G4725" s="4">
        <v>75915</v>
      </c>
      <c r="H4725" s="4">
        <v>258</v>
      </c>
      <c r="I4725" t="s">
        <v>10</v>
      </c>
      <c r="J4725" s="2">
        <v>25</v>
      </c>
      <c r="K4725" s="4">
        <v>426</v>
      </c>
      <c r="L4725" s="4">
        <v>12</v>
      </c>
      <c r="M4725" s="23">
        <v>0</v>
      </c>
    </row>
    <row r="4726" spans="1:13" hidden="1" x14ac:dyDescent="0.25">
      <c r="A4726" t="s">
        <v>6658</v>
      </c>
      <c r="B4726" t="s">
        <v>6739</v>
      </c>
      <c r="C4726" t="s">
        <v>6740</v>
      </c>
      <c r="D4726" s="2">
        <v>57.5</v>
      </c>
      <c r="E4726" s="3">
        <v>0.1856979</v>
      </c>
      <c r="F4726" s="3">
        <v>0.89030229999999999</v>
      </c>
      <c r="G4726" s="4">
        <v>18967</v>
      </c>
      <c r="H4726" s="4">
        <v>59</v>
      </c>
      <c r="I4726" t="s">
        <v>3</v>
      </c>
      <c r="J4726" s="2">
        <v>52.5</v>
      </c>
      <c r="K4726" s="4">
        <v>551</v>
      </c>
      <c r="L4726" s="4">
        <v>19</v>
      </c>
      <c r="M4726" s="23">
        <v>0</v>
      </c>
    </row>
    <row r="4727" spans="1:13" hidden="1" x14ac:dyDescent="0.25">
      <c r="A4727" t="s">
        <v>6658</v>
      </c>
      <c r="B4727" t="s">
        <v>6741</v>
      </c>
      <c r="C4727" t="s">
        <v>1107</v>
      </c>
      <c r="D4727" s="2">
        <v>55</v>
      </c>
      <c r="E4727" s="3">
        <v>8.2455299999999995E-2</v>
      </c>
      <c r="F4727" s="3">
        <v>0.80953439999999999</v>
      </c>
      <c r="G4727" s="4">
        <v>21872</v>
      </c>
      <c r="H4727" s="4">
        <v>97</v>
      </c>
      <c r="I4727" t="s">
        <v>3</v>
      </c>
      <c r="J4727" s="2">
        <v>37.5</v>
      </c>
      <c r="K4727" s="4">
        <v>556</v>
      </c>
      <c r="L4727" s="4">
        <v>15</v>
      </c>
      <c r="M4727" s="23">
        <v>0</v>
      </c>
    </row>
    <row r="4728" spans="1:13" hidden="1" x14ac:dyDescent="0.25">
      <c r="A4728" t="s">
        <v>6658</v>
      </c>
      <c r="B4728" t="s">
        <v>6742</v>
      </c>
      <c r="C4728" t="s">
        <v>2019</v>
      </c>
      <c r="D4728" s="2">
        <v>55</v>
      </c>
      <c r="E4728" s="3">
        <v>0.1414561</v>
      </c>
      <c r="F4728" s="3">
        <v>0.62198359999999997</v>
      </c>
      <c r="G4728" s="4">
        <v>27116</v>
      </c>
      <c r="H4728" s="4">
        <v>107</v>
      </c>
      <c r="I4728" t="s">
        <v>3</v>
      </c>
      <c r="J4728" s="2">
        <v>65</v>
      </c>
      <c r="K4728" s="4">
        <v>1386</v>
      </c>
      <c r="L4728" s="4">
        <v>31</v>
      </c>
      <c r="M4728" s="23">
        <v>0</v>
      </c>
    </row>
    <row r="4729" spans="1:13" hidden="1" x14ac:dyDescent="0.25">
      <c r="A4729" t="s">
        <v>6658</v>
      </c>
      <c r="B4729" t="s">
        <v>6743</v>
      </c>
      <c r="C4729" t="s">
        <v>79</v>
      </c>
      <c r="D4729" s="2">
        <v>55</v>
      </c>
      <c r="E4729" s="3">
        <v>0.1310229</v>
      </c>
      <c r="F4729" s="3">
        <v>0.48195480000000002</v>
      </c>
      <c r="G4729" s="4">
        <v>45110</v>
      </c>
      <c r="H4729" s="4">
        <v>234</v>
      </c>
      <c r="I4729" t="s">
        <v>3</v>
      </c>
      <c r="J4729" s="2">
        <v>60</v>
      </c>
      <c r="K4729" s="4">
        <v>1727</v>
      </c>
      <c r="L4729" s="4">
        <v>86</v>
      </c>
      <c r="M4729" s="23">
        <v>0</v>
      </c>
    </row>
    <row r="4730" spans="1:13" hidden="1" x14ac:dyDescent="0.25">
      <c r="A4730" t="s">
        <v>6658</v>
      </c>
      <c r="B4730" t="s">
        <v>6744</v>
      </c>
      <c r="C4730" t="s">
        <v>3661</v>
      </c>
      <c r="D4730" s="2">
        <v>55</v>
      </c>
      <c r="E4730" s="3">
        <v>0.1269652</v>
      </c>
      <c r="F4730" s="3">
        <v>0.39089459999999998</v>
      </c>
      <c r="G4730" s="4">
        <v>52048</v>
      </c>
      <c r="H4730" s="4">
        <v>323</v>
      </c>
      <c r="I4730" t="s">
        <v>3</v>
      </c>
      <c r="J4730" s="2">
        <v>70</v>
      </c>
      <c r="K4730" s="4">
        <v>2596</v>
      </c>
      <c r="L4730" s="4">
        <v>146</v>
      </c>
      <c r="M4730" s="23">
        <v>0</v>
      </c>
    </row>
    <row r="4731" spans="1:13" hidden="1" x14ac:dyDescent="0.25">
      <c r="A4731" t="s">
        <v>6658</v>
      </c>
      <c r="B4731" t="s">
        <v>6745</v>
      </c>
      <c r="C4731" t="s">
        <v>6683</v>
      </c>
      <c r="D4731" s="2">
        <v>55</v>
      </c>
      <c r="E4731" s="3">
        <v>7.7456499999999998E-2</v>
      </c>
      <c r="F4731" s="3">
        <v>0.45202350000000002</v>
      </c>
      <c r="G4731" s="4">
        <v>47726</v>
      </c>
      <c r="H4731" s="4">
        <v>325</v>
      </c>
      <c r="I4731" t="s">
        <v>17</v>
      </c>
      <c r="J4731" s="2">
        <v>75</v>
      </c>
      <c r="K4731" s="4">
        <v>4102</v>
      </c>
      <c r="L4731" s="4">
        <v>150</v>
      </c>
      <c r="M4731" s="23">
        <v>0</v>
      </c>
    </row>
    <row r="4732" spans="1:13" hidden="1" x14ac:dyDescent="0.25">
      <c r="A4732" t="s">
        <v>6658</v>
      </c>
      <c r="B4732" t="s">
        <v>6746</v>
      </c>
      <c r="C4732" t="s">
        <v>6747</v>
      </c>
      <c r="D4732" s="2">
        <v>55</v>
      </c>
      <c r="E4732" s="3">
        <v>0.13180890000000001</v>
      </c>
      <c r="F4732" s="3">
        <v>0.99992170000000002</v>
      </c>
      <c r="G4732" s="4">
        <v>12774</v>
      </c>
      <c r="H4732" s="4">
        <v>55</v>
      </c>
      <c r="I4732" t="s">
        <v>20</v>
      </c>
      <c r="J4732" s="2">
        <v>65</v>
      </c>
      <c r="K4732" s="4">
        <v>880</v>
      </c>
      <c r="L4732" s="4">
        <v>21</v>
      </c>
      <c r="M4732" s="23">
        <v>0</v>
      </c>
    </row>
    <row r="4733" spans="1:13" hidden="1" x14ac:dyDescent="0.25">
      <c r="A4733" t="s">
        <v>6658</v>
      </c>
      <c r="B4733" t="s">
        <v>6748</v>
      </c>
      <c r="C4733" t="s">
        <v>6749</v>
      </c>
      <c r="D4733" s="2">
        <v>55</v>
      </c>
      <c r="E4733" s="3">
        <v>7.8046000000000004E-2</v>
      </c>
      <c r="F4733" s="3">
        <v>0.67401829999999996</v>
      </c>
      <c r="G4733" s="4">
        <v>27138</v>
      </c>
      <c r="H4733" s="4">
        <v>159</v>
      </c>
      <c r="I4733" t="s">
        <v>3</v>
      </c>
      <c r="J4733" s="2">
        <v>62.5</v>
      </c>
      <c r="K4733" s="4">
        <v>1669</v>
      </c>
      <c r="L4733" s="4">
        <v>63</v>
      </c>
      <c r="M4733" s="23">
        <v>0</v>
      </c>
    </row>
    <row r="4734" spans="1:13" hidden="1" x14ac:dyDescent="0.25">
      <c r="A4734" t="s">
        <v>6658</v>
      </c>
      <c r="B4734" t="s">
        <v>6750</v>
      </c>
      <c r="C4734" t="s">
        <v>6751</v>
      </c>
      <c r="D4734" s="2">
        <v>55</v>
      </c>
      <c r="E4734" s="3">
        <v>5.0200399999999999E-2</v>
      </c>
      <c r="F4734" s="3">
        <v>0.32679209999999997</v>
      </c>
      <c r="G4734" s="4">
        <v>85563</v>
      </c>
      <c r="H4734" s="4">
        <v>462</v>
      </c>
      <c r="I4734" t="s">
        <v>10</v>
      </c>
      <c r="J4734" s="2">
        <v>70</v>
      </c>
      <c r="K4734" s="4">
        <v>6019</v>
      </c>
      <c r="L4734" s="4">
        <v>146</v>
      </c>
      <c r="M4734" s="23">
        <v>0</v>
      </c>
    </row>
    <row r="4735" spans="1:13" hidden="1" x14ac:dyDescent="0.25">
      <c r="A4735" t="s">
        <v>6658</v>
      </c>
      <c r="B4735" t="s">
        <v>6752</v>
      </c>
      <c r="C4735" t="s">
        <v>6753</v>
      </c>
      <c r="D4735" s="2">
        <v>55</v>
      </c>
      <c r="E4735" s="3">
        <v>1.57968E-2</v>
      </c>
      <c r="F4735" s="3">
        <v>0.11069089999999999</v>
      </c>
      <c r="G4735" s="4">
        <v>180865</v>
      </c>
      <c r="H4735" s="4">
        <v>717</v>
      </c>
      <c r="I4735" t="s">
        <v>311</v>
      </c>
      <c r="J4735" s="2">
        <v>55</v>
      </c>
      <c r="K4735" s="4">
        <v>6028</v>
      </c>
      <c r="L4735" s="4">
        <v>208</v>
      </c>
      <c r="M4735" s="23">
        <v>0</v>
      </c>
    </row>
    <row r="4736" spans="1:13" hidden="1" x14ac:dyDescent="0.25">
      <c r="A4736" t="s">
        <v>6658</v>
      </c>
      <c r="B4736" t="s">
        <v>2957</v>
      </c>
      <c r="C4736" t="s">
        <v>6754</v>
      </c>
      <c r="D4736" s="2">
        <v>52.5</v>
      </c>
      <c r="E4736" s="3">
        <v>6.5725400000000003E-2</v>
      </c>
      <c r="F4736" s="3">
        <v>0.99994190000000005</v>
      </c>
      <c r="G4736" s="4">
        <v>17219</v>
      </c>
      <c r="H4736" s="4">
        <v>107</v>
      </c>
      <c r="I4736" t="s">
        <v>3</v>
      </c>
      <c r="J4736" s="2">
        <v>65</v>
      </c>
      <c r="K4736" s="4">
        <v>1203</v>
      </c>
      <c r="L4736" s="4">
        <v>37</v>
      </c>
      <c r="M4736" s="23">
        <v>0</v>
      </c>
    </row>
    <row r="4737" spans="1:13" hidden="1" x14ac:dyDescent="0.25">
      <c r="A4737" t="s">
        <v>6658</v>
      </c>
      <c r="B4737" t="s">
        <v>6755</v>
      </c>
      <c r="C4737" t="s">
        <v>6756</v>
      </c>
      <c r="D4737" s="2">
        <v>52.5</v>
      </c>
      <c r="E4737" s="3">
        <v>0.166932</v>
      </c>
      <c r="F4737" s="3">
        <v>0.38835950000000002</v>
      </c>
      <c r="G4737" s="4">
        <v>47602</v>
      </c>
      <c r="H4737" s="4">
        <v>209</v>
      </c>
      <c r="I4737" t="s">
        <v>3</v>
      </c>
      <c r="J4737" s="2">
        <v>75</v>
      </c>
      <c r="K4737" s="4">
        <v>3054</v>
      </c>
      <c r="L4737" s="4">
        <v>85</v>
      </c>
      <c r="M4737" s="23">
        <v>0</v>
      </c>
    </row>
    <row r="4738" spans="1:13" hidden="1" x14ac:dyDescent="0.25">
      <c r="A4738" t="s">
        <v>6658</v>
      </c>
      <c r="B4738" t="s">
        <v>6757</v>
      </c>
      <c r="C4738" t="s">
        <v>6704</v>
      </c>
      <c r="D4738" s="2">
        <v>52.5</v>
      </c>
      <c r="E4738" s="3">
        <v>0.1671135</v>
      </c>
      <c r="F4738" s="3">
        <v>0.4997508</v>
      </c>
      <c r="G4738" s="4">
        <v>24063</v>
      </c>
      <c r="H4738" s="4">
        <v>100</v>
      </c>
      <c r="I4738" t="s">
        <v>3</v>
      </c>
      <c r="J4738" s="2">
        <v>50</v>
      </c>
      <c r="K4738" s="4">
        <v>927</v>
      </c>
      <c r="L4738" s="4">
        <v>23</v>
      </c>
      <c r="M4738" s="23">
        <v>0</v>
      </c>
    </row>
    <row r="4739" spans="1:13" hidden="1" x14ac:dyDescent="0.25">
      <c r="A4739" t="s">
        <v>6658</v>
      </c>
      <c r="B4739" t="s">
        <v>6758</v>
      </c>
      <c r="C4739" t="s">
        <v>6759</v>
      </c>
      <c r="D4739" s="2">
        <v>50</v>
      </c>
      <c r="E4739" s="3">
        <v>8.9615200000000006E-2</v>
      </c>
      <c r="F4739" s="3">
        <v>0.96888569999999996</v>
      </c>
      <c r="G4739" s="4">
        <v>12051</v>
      </c>
      <c r="H4739" s="4">
        <v>69</v>
      </c>
      <c r="I4739" t="s">
        <v>3</v>
      </c>
      <c r="J4739" s="2">
        <v>57.5</v>
      </c>
      <c r="K4739" s="4">
        <v>714</v>
      </c>
      <c r="L4739" s="4">
        <v>22</v>
      </c>
      <c r="M4739" s="23">
        <v>0</v>
      </c>
    </row>
    <row r="4740" spans="1:13" hidden="1" x14ac:dyDescent="0.25">
      <c r="A4740" t="s">
        <v>6658</v>
      </c>
      <c r="B4740" t="s">
        <v>6760</v>
      </c>
      <c r="C4740" t="s">
        <v>6683</v>
      </c>
      <c r="D4740" s="2">
        <v>50</v>
      </c>
      <c r="E4740" s="3">
        <v>5.55497E-2</v>
      </c>
      <c r="F4740" s="3">
        <v>0.61341440000000003</v>
      </c>
      <c r="G4740" s="4">
        <v>20477</v>
      </c>
      <c r="H4740" s="4">
        <v>130</v>
      </c>
      <c r="I4740" t="s">
        <v>3</v>
      </c>
      <c r="J4740" s="2">
        <v>70</v>
      </c>
      <c r="K4740" s="4">
        <v>2121</v>
      </c>
      <c r="L4740" s="4">
        <v>52</v>
      </c>
      <c r="M4740" s="23">
        <v>0</v>
      </c>
    </row>
    <row r="4741" spans="1:13" hidden="1" x14ac:dyDescent="0.25">
      <c r="A4741" t="s">
        <v>6658</v>
      </c>
      <c r="B4741" t="s">
        <v>6761</v>
      </c>
      <c r="C4741" t="s">
        <v>6762</v>
      </c>
      <c r="D4741" s="2">
        <v>50</v>
      </c>
      <c r="E4741" s="3">
        <v>0.10555630000000001</v>
      </c>
      <c r="F4741" s="3">
        <v>0.49307430000000002</v>
      </c>
      <c r="G4741" s="4">
        <v>40759</v>
      </c>
      <c r="H4741" s="4">
        <v>192</v>
      </c>
      <c r="I4741" t="s">
        <v>3</v>
      </c>
      <c r="J4741" s="2">
        <v>72.5</v>
      </c>
      <c r="K4741" s="4">
        <v>2945</v>
      </c>
      <c r="L4741" s="4">
        <v>64</v>
      </c>
      <c r="M4741" s="23">
        <v>0</v>
      </c>
    </row>
    <row r="4742" spans="1:13" hidden="1" x14ac:dyDescent="0.25">
      <c r="A4742" t="s">
        <v>6658</v>
      </c>
      <c r="B4742" t="s">
        <v>6763</v>
      </c>
      <c r="C4742" t="s">
        <v>6764</v>
      </c>
      <c r="D4742" s="2">
        <v>50</v>
      </c>
      <c r="E4742" s="3">
        <v>4.2549200000000002E-2</v>
      </c>
      <c r="F4742" s="3">
        <v>0.1047302</v>
      </c>
      <c r="G4742" s="4">
        <v>113427</v>
      </c>
      <c r="H4742" s="4">
        <v>313</v>
      </c>
      <c r="I4742" t="s">
        <v>10</v>
      </c>
      <c r="J4742" s="2">
        <v>37.5</v>
      </c>
      <c r="K4742" s="4">
        <v>1787</v>
      </c>
      <c r="L4742" s="4">
        <v>37</v>
      </c>
      <c r="M4742" s="23">
        <v>0</v>
      </c>
    </row>
    <row r="4743" spans="1:13" hidden="1" x14ac:dyDescent="0.25">
      <c r="A4743" t="s">
        <v>6658</v>
      </c>
      <c r="B4743" t="s">
        <v>6765</v>
      </c>
      <c r="C4743" t="s">
        <v>5498</v>
      </c>
      <c r="D4743" s="2">
        <v>50</v>
      </c>
      <c r="E4743" s="3">
        <v>5.3540400000000002E-2</v>
      </c>
      <c r="F4743" s="3">
        <v>0.1502638</v>
      </c>
      <c r="G4743" s="4">
        <v>80313</v>
      </c>
      <c r="H4743" s="4">
        <v>478</v>
      </c>
      <c r="I4743" t="s">
        <v>10</v>
      </c>
      <c r="J4743" s="2">
        <v>65</v>
      </c>
      <c r="K4743" s="4">
        <v>5558</v>
      </c>
      <c r="L4743" s="4">
        <v>217</v>
      </c>
      <c r="M4743" s="23">
        <v>0</v>
      </c>
    </row>
    <row r="4744" spans="1:13" hidden="1" x14ac:dyDescent="0.25">
      <c r="A4744" t="s">
        <v>6658</v>
      </c>
      <c r="B4744" t="s">
        <v>6766</v>
      </c>
      <c r="C4744" t="s">
        <v>3992</v>
      </c>
      <c r="D4744" s="2">
        <v>50</v>
      </c>
      <c r="E4744" s="3">
        <v>0.104842</v>
      </c>
      <c r="F4744" s="3">
        <v>0.99989779999999995</v>
      </c>
      <c r="G4744" s="4">
        <v>9787</v>
      </c>
      <c r="H4744" s="4">
        <v>48</v>
      </c>
      <c r="I4744" t="s">
        <v>20</v>
      </c>
      <c r="J4744" s="2">
        <v>27.5</v>
      </c>
      <c r="K4744" s="4">
        <v>147</v>
      </c>
      <c r="L4744" s="4">
        <v>5</v>
      </c>
      <c r="M4744" s="23">
        <v>0</v>
      </c>
    </row>
    <row r="4745" spans="1:13" hidden="1" x14ac:dyDescent="0.25">
      <c r="A4745" t="s">
        <v>6658</v>
      </c>
      <c r="B4745" t="s">
        <v>6767</v>
      </c>
      <c r="C4745" t="s">
        <v>6768</v>
      </c>
      <c r="D4745" s="2">
        <v>47.5</v>
      </c>
      <c r="E4745" s="3">
        <v>8.1807900000000003E-2</v>
      </c>
      <c r="F4745" s="3">
        <v>0.68649289999999996</v>
      </c>
      <c r="G4745" s="4">
        <v>11034</v>
      </c>
      <c r="H4745" s="4">
        <v>46</v>
      </c>
      <c r="I4745" t="s">
        <v>3</v>
      </c>
      <c r="J4745" s="2">
        <v>47.5</v>
      </c>
      <c r="K4745" s="4">
        <v>499</v>
      </c>
      <c r="L4745" s="4">
        <v>8</v>
      </c>
      <c r="M4745" s="23">
        <v>0</v>
      </c>
    </row>
    <row r="4746" spans="1:13" hidden="1" x14ac:dyDescent="0.25">
      <c r="A4746" t="s">
        <v>6658</v>
      </c>
      <c r="B4746" t="s">
        <v>6769</v>
      </c>
      <c r="C4746" t="s">
        <v>6770</v>
      </c>
      <c r="D4746" s="2">
        <v>47.5</v>
      </c>
      <c r="E4746" s="3">
        <v>9.8590000000000006E-4</v>
      </c>
      <c r="F4746" s="3">
        <v>0.99997639999999999</v>
      </c>
      <c r="G4746" s="4">
        <v>42358</v>
      </c>
      <c r="H4746" s="4">
        <v>86</v>
      </c>
      <c r="I4746" t="s">
        <v>311</v>
      </c>
      <c r="J4746" s="2">
        <v>25</v>
      </c>
      <c r="K4746" s="4">
        <v>221</v>
      </c>
      <c r="L4746" s="4">
        <v>13</v>
      </c>
      <c r="M4746" s="23">
        <v>0</v>
      </c>
    </row>
    <row r="4747" spans="1:13" hidden="1" x14ac:dyDescent="0.25">
      <c r="A4747" t="s">
        <v>6658</v>
      </c>
      <c r="B4747" t="s">
        <v>6771</v>
      </c>
      <c r="C4747" t="s">
        <v>6772</v>
      </c>
      <c r="D4747" s="2">
        <v>47.5</v>
      </c>
      <c r="E4747" s="3">
        <v>7.2466199999999995E-2</v>
      </c>
      <c r="F4747" s="3">
        <v>0.78166000000000002</v>
      </c>
      <c r="G4747" s="4">
        <v>11857</v>
      </c>
      <c r="H4747" s="4">
        <v>69</v>
      </c>
      <c r="I4747" t="s">
        <v>3</v>
      </c>
      <c r="J4747" s="2">
        <v>57.5</v>
      </c>
      <c r="K4747" s="4">
        <v>785</v>
      </c>
      <c r="L4747" s="4">
        <v>28</v>
      </c>
      <c r="M4747" s="23">
        <v>0</v>
      </c>
    </row>
    <row r="4748" spans="1:13" hidden="1" x14ac:dyDescent="0.25">
      <c r="A4748" t="s">
        <v>6658</v>
      </c>
      <c r="B4748" t="s">
        <v>6773</v>
      </c>
      <c r="C4748" t="s">
        <v>6774</v>
      </c>
      <c r="D4748" s="2">
        <v>47.5</v>
      </c>
      <c r="E4748" s="3">
        <v>4.5468300000000003E-2</v>
      </c>
      <c r="F4748" s="3">
        <v>0.79962829999999996</v>
      </c>
      <c r="G4748" s="4">
        <v>12048</v>
      </c>
      <c r="H4748" s="4">
        <v>91</v>
      </c>
      <c r="I4748" t="s">
        <v>3</v>
      </c>
      <c r="J4748" s="2">
        <v>52.5</v>
      </c>
      <c r="K4748" s="4">
        <v>670</v>
      </c>
      <c r="L4748" s="4">
        <v>25</v>
      </c>
      <c r="M4748" s="23">
        <v>0</v>
      </c>
    </row>
    <row r="4749" spans="1:13" hidden="1" x14ac:dyDescent="0.25">
      <c r="A4749" t="s">
        <v>6658</v>
      </c>
      <c r="B4749" t="s">
        <v>6775</v>
      </c>
      <c r="C4749" t="s">
        <v>166</v>
      </c>
      <c r="D4749" s="2">
        <v>47.5</v>
      </c>
      <c r="E4749" s="3">
        <v>0.1950038</v>
      </c>
      <c r="F4749" s="3">
        <v>0.41275820000000002</v>
      </c>
      <c r="G4749" s="4">
        <v>26736</v>
      </c>
      <c r="H4749" s="4">
        <v>79</v>
      </c>
      <c r="I4749" t="s">
        <v>3</v>
      </c>
      <c r="J4749" s="2">
        <v>32.5</v>
      </c>
      <c r="K4749" s="4">
        <v>366</v>
      </c>
      <c r="L4749" s="4">
        <v>17</v>
      </c>
      <c r="M4749" s="23">
        <v>0</v>
      </c>
    </row>
    <row r="4750" spans="1:13" hidden="1" x14ac:dyDescent="0.25">
      <c r="A4750" t="s">
        <v>6658</v>
      </c>
      <c r="B4750" t="s">
        <v>6776</v>
      </c>
      <c r="C4750" t="s">
        <v>6777</v>
      </c>
      <c r="D4750" s="2">
        <v>45</v>
      </c>
      <c r="E4750" s="3">
        <v>6.3988199999999995E-2</v>
      </c>
      <c r="F4750" s="3">
        <v>0.99990469999999998</v>
      </c>
      <c r="G4750" s="4">
        <v>10491</v>
      </c>
      <c r="H4750" s="4">
        <v>40</v>
      </c>
      <c r="I4750" t="s">
        <v>3</v>
      </c>
      <c r="J4750" s="2">
        <v>47.5</v>
      </c>
      <c r="K4750" s="4">
        <v>472</v>
      </c>
      <c r="L4750" s="4">
        <v>11</v>
      </c>
      <c r="M4750" s="23">
        <v>0</v>
      </c>
    </row>
    <row r="4751" spans="1:13" hidden="1" x14ac:dyDescent="0.25">
      <c r="A4751" t="s">
        <v>6658</v>
      </c>
      <c r="B4751" t="s">
        <v>6778</v>
      </c>
      <c r="C4751" t="s">
        <v>4267</v>
      </c>
      <c r="D4751" s="2">
        <v>45</v>
      </c>
      <c r="E4751" s="3">
        <v>5.4793300000000003E-2</v>
      </c>
      <c r="F4751" s="3">
        <v>0.99982219999999999</v>
      </c>
      <c r="G4751" s="4">
        <v>5623</v>
      </c>
      <c r="H4751" s="4">
        <v>14</v>
      </c>
      <c r="I4751" t="s">
        <v>3</v>
      </c>
      <c r="J4751" s="2">
        <v>12.5</v>
      </c>
      <c r="K4751" s="4">
        <v>0</v>
      </c>
      <c r="L4751" s="4">
        <v>0</v>
      </c>
      <c r="M4751" s="23">
        <v>0</v>
      </c>
    </row>
    <row r="4752" spans="1:13" hidden="1" x14ac:dyDescent="0.25">
      <c r="A4752" t="s">
        <v>6658</v>
      </c>
      <c r="B4752" t="s">
        <v>6779</v>
      </c>
      <c r="C4752" t="s">
        <v>6780</v>
      </c>
      <c r="D4752" s="2">
        <v>45</v>
      </c>
      <c r="E4752" s="3">
        <v>4.6942600000000001E-2</v>
      </c>
      <c r="F4752" s="3">
        <v>0.55973930000000005</v>
      </c>
      <c r="G4752" s="4">
        <v>23443</v>
      </c>
      <c r="H4752" s="4">
        <v>103</v>
      </c>
      <c r="I4752" t="s">
        <v>3</v>
      </c>
      <c r="J4752" s="2">
        <v>37.5</v>
      </c>
      <c r="K4752" s="4">
        <v>618</v>
      </c>
      <c r="L4752" s="4">
        <v>24</v>
      </c>
      <c r="M4752" s="23">
        <v>0</v>
      </c>
    </row>
    <row r="4753" spans="1:13" hidden="1" x14ac:dyDescent="0.25">
      <c r="A4753" t="s">
        <v>6658</v>
      </c>
      <c r="B4753" t="s">
        <v>6781</v>
      </c>
      <c r="C4753" t="s">
        <v>6671</v>
      </c>
      <c r="D4753" s="2">
        <v>45</v>
      </c>
      <c r="E4753" s="3">
        <v>4.8968900000000003E-2</v>
      </c>
      <c r="F4753" s="3">
        <v>0.99989510000000004</v>
      </c>
      <c r="G4753" s="4">
        <v>9529</v>
      </c>
      <c r="H4753" s="4">
        <v>60</v>
      </c>
      <c r="I4753" t="s">
        <v>3</v>
      </c>
      <c r="J4753" s="2">
        <v>60</v>
      </c>
      <c r="K4753" s="4">
        <v>957</v>
      </c>
      <c r="L4753" s="4">
        <v>28</v>
      </c>
      <c r="M4753" s="23">
        <v>1.1049E-3</v>
      </c>
    </row>
    <row r="4754" spans="1:13" hidden="1" x14ac:dyDescent="0.25">
      <c r="A4754" t="s">
        <v>6658</v>
      </c>
      <c r="B4754" t="s">
        <v>3609</v>
      </c>
      <c r="C4754" t="s">
        <v>936</v>
      </c>
      <c r="D4754" s="2">
        <v>45</v>
      </c>
      <c r="E4754" s="3">
        <v>0.14176749999999999</v>
      </c>
      <c r="F4754" s="3">
        <v>0.27281549999999999</v>
      </c>
      <c r="G4754" s="4">
        <v>27544</v>
      </c>
      <c r="H4754" s="4">
        <v>173</v>
      </c>
      <c r="I4754" t="s">
        <v>3</v>
      </c>
      <c r="J4754" s="2">
        <v>67.5</v>
      </c>
      <c r="K4754" s="4">
        <v>2136</v>
      </c>
      <c r="L4754" s="4">
        <v>50</v>
      </c>
      <c r="M4754" s="23">
        <v>0</v>
      </c>
    </row>
    <row r="4755" spans="1:13" hidden="1" x14ac:dyDescent="0.25">
      <c r="A4755" t="s">
        <v>6658</v>
      </c>
      <c r="B4755" t="s">
        <v>6782</v>
      </c>
      <c r="C4755" t="s">
        <v>6699</v>
      </c>
      <c r="D4755" s="2">
        <v>45</v>
      </c>
      <c r="E4755" s="3">
        <v>6.23306E-2</v>
      </c>
      <c r="F4755" s="3">
        <v>0.50762269999999998</v>
      </c>
      <c r="G4755" s="4">
        <v>19845</v>
      </c>
      <c r="H4755" s="4">
        <v>88</v>
      </c>
      <c r="I4755" t="s">
        <v>3</v>
      </c>
      <c r="J4755" s="2">
        <v>47.5</v>
      </c>
      <c r="K4755" s="4">
        <v>1017</v>
      </c>
      <c r="L4755" s="4">
        <v>21</v>
      </c>
      <c r="M4755" s="23">
        <v>0</v>
      </c>
    </row>
    <row r="4756" spans="1:13" hidden="1" x14ac:dyDescent="0.25">
      <c r="A4756" t="s">
        <v>6658</v>
      </c>
      <c r="B4756" t="s">
        <v>268</v>
      </c>
      <c r="C4756" t="s">
        <v>3872</v>
      </c>
      <c r="D4756" s="2">
        <v>42.5</v>
      </c>
      <c r="E4756" s="3">
        <v>0.17191490000000001</v>
      </c>
      <c r="F4756" s="3">
        <v>0.42617850000000002</v>
      </c>
      <c r="G4756" s="4">
        <v>11907</v>
      </c>
      <c r="H4756" s="4">
        <v>46</v>
      </c>
      <c r="I4756" t="s">
        <v>20</v>
      </c>
      <c r="J4756" s="2">
        <v>40</v>
      </c>
      <c r="K4756" s="4">
        <v>355</v>
      </c>
      <c r="L4756" s="4">
        <v>13</v>
      </c>
      <c r="M4756" s="23">
        <v>0</v>
      </c>
    </row>
    <row r="4757" spans="1:13" hidden="1" x14ac:dyDescent="0.25">
      <c r="A4757" t="s">
        <v>6658</v>
      </c>
      <c r="B4757" t="s">
        <v>6783</v>
      </c>
      <c r="C4757" t="s">
        <v>2851</v>
      </c>
      <c r="D4757" s="2">
        <v>42.5</v>
      </c>
      <c r="E4757" s="3">
        <v>3.8662700000000001E-2</v>
      </c>
      <c r="F4757" s="3">
        <v>0.2806304</v>
      </c>
      <c r="G4757" s="4">
        <v>70617</v>
      </c>
      <c r="H4757" s="4">
        <v>166</v>
      </c>
      <c r="I4757" t="s">
        <v>10</v>
      </c>
      <c r="J4757" s="2">
        <v>25</v>
      </c>
      <c r="K4757" s="4">
        <v>542</v>
      </c>
      <c r="L4757" s="4">
        <v>10</v>
      </c>
      <c r="M4757" s="23">
        <v>0</v>
      </c>
    </row>
    <row r="4758" spans="1:13" hidden="1" x14ac:dyDescent="0.25">
      <c r="A4758" t="s">
        <v>6658</v>
      </c>
      <c r="B4758" t="s">
        <v>6784</v>
      </c>
      <c r="C4758" t="s">
        <v>6785</v>
      </c>
      <c r="D4758" s="2">
        <v>40</v>
      </c>
      <c r="E4758" s="3">
        <v>1.7358599999999998E-2</v>
      </c>
      <c r="F4758" s="3">
        <v>0.99937770000000004</v>
      </c>
      <c r="G4758" s="4">
        <v>1606</v>
      </c>
      <c r="H4758" s="4">
        <v>7</v>
      </c>
      <c r="I4758" t="s">
        <v>20</v>
      </c>
      <c r="J4758" s="2">
        <v>42.5</v>
      </c>
      <c r="K4758" s="4">
        <v>156</v>
      </c>
      <c r="L4758" s="4">
        <v>2</v>
      </c>
      <c r="M4758" s="23">
        <v>0</v>
      </c>
    </row>
    <row r="4759" spans="1:13" hidden="1" x14ac:dyDescent="0.25">
      <c r="A4759" t="s">
        <v>6658</v>
      </c>
      <c r="B4759" t="s">
        <v>6786</v>
      </c>
      <c r="C4759" t="s">
        <v>6787</v>
      </c>
      <c r="D4759" s="2">
        <v>40</v>
      </c>
      <c r="E4759" s="3">
        <v>2.8756400000000001E-2</v>
      </c>
      <c r="F4759" s="3">
        <v>0.1498787</v>
      </c>
      <c r="G4759" s="4">
        <v>64582</v>
      </c>
      <c r="H4759" s="4">
        <v>256</v>
      </c>
      <c r="I4759" t="s">
        <v>10</v>
      </c>
      <c r="J4759" s="2">
        <v>42.5</v>
      </c>
      <c r="K4759" s="4">
        <v>2102</v>
      </c>
      <c r="L4759" s="4">
        <v>68</v>
      </c>
      <c r="M4759" s="23">
        <v>0</v>
      </c>
    </row>
    <row r="4760" spans="1:13" hidden="1" x14ac:dyDescent="0.25">
      <c r="A4760" t="s">
        <v>6658</v>
      </c>
      <c r="B4760" t="s">
        <v>6788</v>
      </c>
      <c r="C4760" t="s">
        <v>6789</v>
      </c>
      <c r="D4760" s="2">
        <v>40</v>
      </c>
      <c r="E4760" s="3">
        <v>3.6974600000000003E-2</v>
      </c>
      <c r="F4760" s="3">
        <v>0.98968710000000004</v>
      </c>
      <c r="G4760" s="4">
        <v>5662</v>
      </c>
      <c r="H4760" s="4">
        <v>22</v>
      </c>
      <c r="I4760" t="s">
        <v>3</v>
      </c>
      <c r="J4760" s="2">
        <v>30</v>
      </c>
      <c r="K4760" s="4">
        <v>110</v>
      </c>
      <c r="L4760" s="4">
        <v>4</v>
      </c>
      <c r="M4760" s="23">
        <v>0</v>
      </c>
    </row>
    <row r="4761" spans="1:13" hidden="1" x14ac:dyDescent="0.25">
      <c r="A4761" t="s">
        <v>6658</v>
      </c>
      <c r="B4761" t="s">
        <v>6790</v>
      </c>
      <c r="C4761" t="s">
        <v>6791</v>
      </c>
      <c r="D4761" s="2">
        <v>37.5</v>
      </c>
      <c r="E4761" s="3">
        <v>2.6983E-2</v>
      </c>
      <c r="F4761" s="3">
        <v>0.53092510000000004</v>
      </c>
      <c r="G4761" s="4">
        <v>19151</v>
      </c>
      <c r="H4761" s="4">
        <v>84</v>
      </c>
      <c r="I4761" t="s">
        <v>17</v>
      </c>
      <c r="J4761" s="2">
        <v>52.5</v>
      </c>
      <c r="K4761" s="4">
        <v>1139</v>
      </c>
      <c r="L4761" s="4">
        <v>34</v>
      </c>
      <c r="M4761" s="23">
        <v>0</v>
      </c>
    </row>
    <row r="4762" spans="1:13" hidden="1" x14ac:dyDescent="0.25">
      <c r="A4762" t="s">
        <v>6658</v>
      </c>
      <c r="B4762" t="s">
        <v>6792</v>
      </c>
      <c r="C4762" t="s">
        <v>6793</v>
      </c>
      <c r="D4762" s="2">
        <v>37.5</v>
      </c>
      <c r="E4762" s="3">
        <v>1.0645699999999999E-2</v>
      </c>
      <c r="F4762" s="3">
        <v>0.76444570000000001</v>
      </c>
      <c r="G4762" s="4">
        <v>11232</v>
      </c>
      <c r="H4762" s="4">
        <v>42</v>
      </c>
      <c r="I4762" t="s">
        <v>10</v>
      </c>
      <c r="J4762" s="2">
        <v>12.5</v>
      </c>
      <c r="K4762" s="4">
        <v>0</v>
      </c>
      <c r="L4762" s="4">
        <v>0</v>
      </c>
      <c r="M4762" s="23">
        <v>0</v>
      </c>
    </row>
    <row r="4763" spans="1:13" hidden="1" x14ac:dyDescent="0.25">
      <c r="A4763" t="s">
        <v>6658</v>
      </c>
      <c r="B4763" t="s">
        <v>6794</v>
      </c>
      <c r="C4763" t="s">
        <v>6795</v>
      </c>
      <c r="D4763" s="2">
        <v>37.5</v>
      </c>
      <c r="E4763" s="3">
        <v>6.5590399999999993E-2</v>
      </c>
      <c r="F4763" s="3">
        <v>0.43242580000000003</v>
      </c>
      <c r="G4763" s="4">
        <v>15755</v>
      </c>
      <c r="H4763" s="4">
        <v>94</v>
      </c>
      <c r="I4763" t="s">
        <v>3</v>
      </c>
      <c r="J4763" s="2">
        <v>52.5</v>
      </c>
      <c r="K4763" s="4">
        <v>972</v>
      </c>
      <c r="L4763" s="4">
        <v>33</v>
      </c>
      <c r="M4763" s="23">
        <v>0</v>
      </c>
    </row>
    <row r="4764" spans="1:13" hidden="1" x14ac:dyDescent="0.25">
      <c r="A4764" t="s">
        <v>6658</v>
      </c>
      <c r="B4764" t="s">
        <v>6796</v>
      </c>
      <c r="C4764" t="s">
        <v>6797</v>
      </c>
      <c r="D4764" s="2">
        <v>37.5</v>
      </c>
      <c r="E4764" s="3">
        <v>2.5583999999999999E-2</v>
      </c>
      <c r="F4764" s="3">
        <v>0.83041929999999997</v>
      </c>
      <c r="G4764" s="4">
        <v>4892</v>
      </c>
      <c r="H4764" s="4">
        <v>31</v>
      </c>
      <c r="I4764" t="s">
        <v>3</v>
      </c>
      <c r="J4764" s="2">
        <v>47.5</v>
      </c>
      <c r="K4764" s="4">
        <v>437</v>
      </c>
      <c r="L4764" s="4">
        <v>11</v>
      </c>
      <c r="M4764" s="23">
        <v>0</v>
      </c>
    </row>
    <row r="4765" spans="1:13" hidden="1" x14ac:dyDescent="0.25">
      <c r="A4765" t="s">
        <v>6658</v>
      </c>
      <c r="B4765" t="s">
        <v>6798</v>
      </c>
      <c r="C4765" t="s">
        <v>6691</v>
      </c>
      <c r="D4765" s="2">
        <v>35</v>
      </c>
      <c r="E4765" s="3">
        <v>9.3375000000000003E-3</v>
      </c>
      <c r="F4765" s="3">
        <v>0.99909009999999998</v>
      </c>
      <c r="G4765" s="4">
        <v>1098</v>
      </c>
      <c r="H4765" s="4">
        <v>6</v>
      </c>
      <c r="I4765" t="s">
        <v>3</v>
      </c>
      <c r="J4765" s="2">
        <v>42.5</v>
      </c>
      <c r="K4765" s="4">
        <v>96</v>
      </c>
      <c r="L4765" s="4">
        <v>1</v>
      </c>
      <c r="M4765" s="23">
        <v>0</v>
      </c>
    </row>
    <row r="4766" spans="1:13" hidden="1" x14ac:dyDescent="0.25">
      <c r="A4766" t="s">
        <v>6658</v>
      </c>
      <c r="B4766" t="s">
        <v>6799</v>
      </c>
      <c r="C4766" t="s">
        <v>1361</v>
      </c>
      <c r="D4766" s="2">
        <v>35</v>
      </c>
      <c r="E4766" s="3">
        <v>4.0372499999999999E-2</v>
      </c>
      <c r="F4766" s="3">
        <v>0.2550753</v>
      </c>
      <c r="G4766" s="4">
        <v>27818</v>
      </c>
      <c r="H4766" s="4">
        <v>140</v>
      </c>
      <c r="I4766" t="s">
        <v>17</v>
      </c>
      <c r="J4766" s="2">
        <v>45</v>
      </c>
      <c r="K4766" s="4">
        <v>1193</v>
      </c>
      <c r="L4766" s="4">
        <v>62</v>
      </c>
      <c r="M4766" s="23">
        <v>0</v>
      </c>
    </row>
    <row r="4767" spans="1:13" hidden="1" x14ac:dyDescent="0.25">
      <c r="A4767" t="s">
        <v>6658</v>
      </c>
      <c r="B4767" t="s">
        <v>6800</v>
      </c>
      <c r="C4767" t="s">
        <v>6801</v>
      </c>
      <c r="D4767" s="2">
        <v>35</v>
      </c>
      <c r="E4767" s="3">
        <v>3.9293000000000002E-3</v>
      </c>
      <c r="F4767" s="3">
        <v>0.76622060000000003</v>
      </c>
      <c r="G4767" s="4">
        <v>6070</v>
      </c>
      <c r="H4767" s="4">
        <v>19</v>
      </c>
      <c r="I4767" t="s">
        <v>10</v>
      </c>
      <c r="J4767" s="2">
        <v>12.5</v>
      </c>
      <c r="K4767" s="4">
        <v>0</v>
      </c>
      <c r="L4767" s="4">
        <v>0</v>
      </c>
      <c r="M4767" s="23">
        <v>0</v>
      </c>
    </row>
    <row r="4768" spans="1:13" hidden="1" x14ac:dyDescent="0.25">
      <c r="A4768" t="s">
        <v>6658</v>
      </c>
      <c r="B4768" t="s">
        <v>6802</v>
      </c>
      <c r="C4768" t="s">
        <v>6803</v>
      </c>
      <c r="D4768" s="2">
        <v>32.5</v>
      </c>
      <c r="E4768" s="3">
        <v>1.4519999999999999E-3</v>
      </c>
      <c r="F4768" s="3">
        <v>0.99883310000000003</v>
      </c>
      <c r="G4768" s="4">
        <v>856</v>
      </c>
      <c r="H4768" s="4">
        <v>6</v>
      </c>
      <c r="I4768" t="s">
        <v>17</v>
      </c>
      <c r="J4768" s="2">
        <v>12.5</v>
      </c>
      <c r="K4768" s="4">
        <v>0</v>
      </c>
      <c r="L4768" s="4">
        <v>0</v>
      </c>
      <c r="M4768" s="23">
        <v>0</v>
      </c>
    </row>
    <row r="4769" spans="1:13" hidden="1" x14ac:dyDescent="0.25">
      <c r="A4769" t="s">
        <v>6658</v>
      </c>
      <c r="B4769" t="s">
        <v>6804</v>
      </c>
      <c r="C4769" t="s">
        <v>6805</v>
      </c>
      <c r="D4769" s="2">
        <v>30</v>
      </c>
      <c r="E4769" s="3">
        <v>6.1149999999999996E-4</v>
      </c>
      <c r="F4769" s="3">
        <v>0.99479169999999995</v>
      </c>
      <c r="G4769" s="4">
        <v>191</v>
      </c>
      <c r="H4769" s="4">
        <v>3</v>
      </c>
      <c r="I4769" t="s">
        <v>3</v>
      </c>
      <c r="J4769" s="2">
        <v>40</v>
      </c>
      <c r="K4769" s="4">
        <v>136</v>
      </c>
      <c r="L4769" s="4">
        <v>2</v>
      </c>
      <c r="M4769" s="23">
        <v>0</v>
      </c>
    </row>
    <row r="4770" spans="1:13" hidden="1" x14ac:dyDescent="0.25">
      <c r="A4770" t="s">
        <v>6658</v>
      </c>
      <c r="B4770" t="s">
        <v>6806</v>
      </c>
      <c r="C4770" t="s">
        <v>3171</v>
      </c>
      <c r="D4770" s="2">
        <v>30</v>
      </c>
      <c r="E4770" s="3">
        <v>3.7639999999999999E-4</v>
      </c>
      <c r="F4770" s="3">
        <v>0.993865</v>
      </c>
      <c r="G4770" s="4">
        <v>162</v>
      </c>
      <c r="H4770" s="4">
        <v>1</v>
      </c>
      <c r="I4770" t="s">
        <v>3</v>
      </c>
      <c r="J4770" s="2">
        <v>12.5</v>
      </c>
      <c r="K4770" s="4">
        <v>0</v>
      </c>
      <c r="L4770" s="4">
        <v>0</v>
      </c>
      <c r="M4770" s="23">
        <v>0</v>
      </c>
    </row>
    <row r="4771" spans="1:13" hidden="1" x14ac:dyDescent="0.25">
      <c r="A4771" t="s">
        <v>6658</v>
      </c>
      <c r="B4771" t="s">
        <v>6807</v>
      </c>
      <c r="C4771" t="s">
        <v>6736</v>
      </c>
      <c r="D4771" s="2">
        <v>30</v>
      </c>
      <c r="E4771" s="3">
        <v>7.6499999999999995E-4</v>
      </c>
      <c r="F4771" s="3">
        <v>0.99507389999999996</v>
      </c>
      <c r="G4771" s="4">
        <v>202</v>
      </c>
      <c r="H4771" s="4">
        <v>2</v>
      </c>
      <c r="I4771" t="s">
        <v>3</v>
      </c>
      <c r="J4771" s="2">
        <v>40</v>
      </c>
      <c r="K4771" s="4">
        <v>84</v>
      </c>
      <c r="L4771" s="4">
        <v>1</v>
      </c>
      <c r="M4771" s="23">
        <v>0</v>
      </c>
    </row>
    <row r="4772" spans="1:13" hidden="1" x14ac:dyDescent="0.25">
      <c r="A4772" t="s">
        <v>6658</v>
      </c>
      <c r="B4772" t="s">
        <v>6808</v>
      </c>
      <c r="C4772" t="s">
        <v>6809</v>
      </c>
      <c r="D4772" s="2">
        <v>27.5</v>
      </c>
      <c r="E4772" s="3">
        <v>1.6862200000000001E-2</v>
      </c>
      <c r="F4772" s="3">
        <v>0.45171309999999998</v>
      </c>
      <c r="G4772" s="4">
        <v>11193</v>
      </c>
      <c r="H4772" s="4">
        <v>26</v>
      </c>
      <c r="I4772" t="s">
        <v>17</v>
      </c>
      <c r="J4772" s="2">
        <v>12.5</v>
      </c>
      <c r="K4772" s="4">
        <v>0</v>
      </c>
      <c r="L4772" s="4">
        <v>0</v>
      </c>
      <c r="M4772" s="23">
        <v>0</v>
      </c>
    </row>
    <row r="4773" spans="1:13" hidden="1" x14ac:dyDescent="0.25">
      <c r="A4773" t="s">
        <v>6658</v>
      </c>
      <c r="B4773" t="s">
        <v>6810</v>
      </c>
      <c r="C4773" t="s">
        <v>6811</v>
      </c>
      <c r="D4773" s="2">
        <v>27.5</v>
      </c>
      <c r="E4773" s="3">
        <v>1.3286900000000001E-2</v>
      </c>
      <c r="F4773" s="3">
        <v>0.48174099999999997</v>
      </c>
      <c r="G4773" s="4">
        <v>5844</v>
      </c>
      <c r="H4773" s="4">
        <v>17</v>
      </c>
      <c r="I4773" t="s">
        <v>3</v>
      </c>
      <c r="J4773" s="2">
        <v>22.5</v>
      </c>
      <c r="K4773" s="4">
        <v>112</v>
      </c>
      <c r="L4773" s="4">
        <v>3</v>
      </c>
      <c r="M4773" s="23">
        <v>0</v>
      </c>
    </row>
    <row r="4774" spans="1:13" hidden="1" x14ac:dyDescent="0.25">
      <c r="A4774" t="s">
        <v>6658</v>
      </c>
      <c r="B4774" t="s">
        <v>6812</v>
      </c>
      <c r="C4774" t="s">
        <v>6813</v>
      </c>
      <c r="D4774" s="2">
        <v>25</v>
      </c>
      <c r="E4774" s="3">
        <v>6.7710300000000001E-2</v>
      </c>
      <c r="F4774" s="3">
        <v>0.27653990000000001</v>
      </c>
      <c r="G4774" s="4">
        <v>9792</v>
      </c>
      <c r="H4774" s="4">
        <v>28</v>
      </c>
      <c r="I4774" t="s">
        <v>3</v>
      </c>
      <c r="J4774" s="2">
        <v>22.5</v>
      </c>
      <c r="K4774" s="4">
        <v>158</v>
      </c>
      <c r="L4774" s="4">
        <v>3</v>
      </c>
      <c r="M4774" s="23">
        <v>0</v>
      </c>
    </row>
    <row r="4775" spans="1:13" hidden="1" x14ac:dyDescent="0.25">
      <c r="A4775" t="s">
        <v>6658</v>
      </c>
      <c r="B4775" t="s">
        <v>6814</v>
      </c>
      <c r="C4775" t="s">
        <v>6815</v>
      </c>
      <c r="D4775" s="2">
        <v>17.5</v>
      </c>
      <c r="E4775" s="3">
        <v>6.8295999999999999E-3</v>
      </c>
      <c r="F4775" s="3">
        <v>8.9079599999999995E-2</v>
      </c>
      <c r="G4775" s="4">
        <v>4807</v>
      </c>
      <c r="H4775" s="4">
        <v>11</v>
      </c>
      <c r="I4775" t="s">
        <v>17</v>
      </c>
      <c r="J4775" s="2">
        <v>12.5</v>
      </c>
      <c r="K4775" s="4">
        <v>0</v>
      </c>
      <c r="L4775" s="4">
        <v>0</v>
      </c>
      <c r="M4775" s="23">
        <v>0</v>
      </c>
    </row>
    <row r="4776" spans="1:13" hidden="1" x14ac:dyDescent="0.25">
      <c r="A4776" t="s">
        <v>6658</v>
      </c>
      <c r="B4776" t="s">
        <v>6816</v>
      </c>
      <c r="C4776" t="s">
        <v>2544</v>
      </c>
      <c r="D4776" s="2">
        <v>10</v>
      </c>
      <c r="E4776" s="3">
        <v>0</v>
      </c>
      <c r="F4776" s="3">
        <v>0</v>
      </c>
      <c r="G4776" s="4">
        <v>0</v>
      </c>
      <c r="H4776" s="4">
        <v>0</v>
      </c>
      <c r="I4776" t="s">
        <v>17</v>
      </c>
      <c r="J4776" s="2">
        <v>12.5</v>
      </c>
      <c r="K4776" s="4">
        <v>0</v>
      </c>
      <c r="L4776" s="4">
        <v>0</v>
      </c>
      <c r="M4776" s="23">
        <v>0</v>
      </c>
    </row>
    <row r="4777" spans="1:13" hidden="1" x14ac:dyDescent="0.25">
      <c r="A4777" t="s">
        <v>6658</v>
      </c>
      <c r="B4777" t="s">
        <v>6817</v>
      </c>
      <c r="C4777" t="s">
        <v>1718</v>
      </c>
      <c r="D4777" s="2">
        <v>10</v>
      </c>
      <c r="E4777" s="3">
        <v>0</v>
      </c>
      <c r="F4777" s="3">
        <v>0</v>
      </c>
      <c r="G4777" s="4">
        <v>0</v>
      </c>
      <c r="H4777" s="4">
        <v>0</v>
      </c>
      <c r="I4777" t="s">
        <v>17</v>
      </c>
      <c r="J4777" s="2">
        <v>12.5</v>
      </c>
      <c r="K4777" s="4">
        <v>0</v>
      </c>
      <c r="L4777" s="4">
        <v>0</v>
      </c>
      <c r="M4777" s="23">
        <v>0</v>
      </c>
    </row>
    <row r="4778" spans="1:13" hidden="1" x14ac:dyDescent="0.25">
      <c r="A4778" t="s">
        <v>6658</v>
      </c>
      <c r="B4778" t="s">
        <v>6818</v>
      </c>
      <c r="C4778" t="s">
        <v>6819</v>
      </c>
      <c r="D4778" s="2">
        <v>10</v>
      </c>
      <c r="E4778" s="3">
        <v>0</v>
      </c>
      <c r="F4778" s="3">
        <v>0</v>
      </c>
      <c r="G4778" s="4">
        <v>0</v>
      </c>
      <c r="H4778" s="4">
        <v>0</v>
      </c>
      <c r="I4778" t="s">
        <v>3</v>
      </c>
      <c r="J4778" s="2">
        <v>12.5</v>
      </c>
      <c r="K4778" s="4">
        <v>0</v>
      </c>
      <c r="L4778" s="4">
        <v>0</v>
      </c>
      <c r="M4778" s="23">
        <v>0</v>
      </c>
    </row>
    <row r="4779" spans="1:13" hidden="1" x14ac:dyDescent="0.25">
      <c r="A4779" t="s">
        <v>6658</v>
      </c>
      <c r="B4779" t="s">
        <v>6820</v>
      </c>
      <c r="C4779" t="s">
        <v>6791</v>
      </c>
      <c r="D4779" s="2">
        <v>10</v>
      </c>
      <c r="E4779" s="3">
        <v>0</v>
      </c>
      <c r="F4779" s="3">
        <v>0</v>
      </c>
      <c r="G4779" s="4">
        <v>0</v>
      </c>
      <c r="H4779" s="4">
        <v>0</v>
      </c>
      <c r="I4779" t="s">
        <v>10</v>
      </c>
      <c r="J4779" s="2">
        <v>12.5</v>
      </c>
      <c r="K4779" s="4">
        <v>0</v>
      </c>
      <c r="L4779" s="4">
        <v>0</v>
      </c>
      <c r="M4779" s="23">
        <v>0</v>
      </c>
    </row>
    <row r="4780" spans="1:13" hidden="1" x14ac:dyDescent="0.25">
      <c r="A4780" t="s">
        <v>6658</v>
      </c>
      <c r="B4780" t="s">
        <v>6821</v>
      </c>
      <c r="C4780" t="s">
        <v>6822</v>
      </c>
      <c r="D4780" s="2">
        <v>10</v>
      </c>
      <c r="E4780" s="3">
        <v>0</v>
      </c>
      <c r="F4780" s="3">
        <v>0</v>
      </c>
      <c r="G4780" s="4">
        <v>0</v>
      </c>
      <c r="H4780" s="4">
        <v>0</v>
      </c>
      <c r="I4780" t="s">
        <v>20</v>
      </c>
      <c r="J4780" s="2">
        <v>12.5</v>
      </c>
      <c r="K4780" s="4">
        <v>0</v>
      </c>
      <c r="L4780" s="4">
        <v>0</v>
      </c>
      <c r="M4780" s="23">
        <v>0</v>
      </c>
    </row>
    <row r="4781" spans="1:13" hidden="1" x14ac:dyDescent="0.25">
      <c r="A4781" t="s">
        <v>6658</v>
      </c>
      <c r="B4781" t="s">
        <v>6823</v>
      </c>
      <c r="C4781" t="s">
        <v>6824</v>
      </c>
      <c r="D4781" s="2">
        <v>10</v>
      </c>
      <c r="E4781" s="3">
        <v>0</v>
      </c>
      <c r="F4781" s="3">
        <v>0</v>
      </c>
      <c r="G4781" s="4">
        <v>0</v>
      </c>
      <c r="H4781" s="4">
        <v>0</v>
      </c>
      <c r="I4781" t="s">
        <v>10</v>
      </c>
      <c r="J4781" s="2">
        <v>12.5</v>
      </c>
      <c r="K4781" s="4">
        <v>0</v>
      </c>
      <c r="L4781" s="4">
        <v>0</v>
      </c>
      <c r="M4781" s="23">
        <v>0</v>
      </c>
    </row>
    <row r="4782" spans="1:13" hidden="1" x14ac:dyDescent="0.25">
      <c r="A4782" t="s">
        <v>6827</v>
      </c>
      <c r="B4782" t="s">
        <v>6825</v>
      </c>
      <c r="C4782" t="s">
        <v>6826</v>
      </c>
      <c r="D4782" s="2">
        <v>90</v>
      </c>
      <c r="E4782" s="3">
        <v>0.31266749999999999</v>
      </c>
      <c r="F4782" s="3">
        <v>0.87635090000000004</v>
      </c>
      <c r="G4782" s="4">
        <v>49222</v>
      </c>
      <c r="H4782" s="4">
        <v>319</v>
      </c>
      <c r="I4782" t="s">
        <v>3</v>
      </c>
      <c r="J4782" s="2">
        <v>77.5</v>
      </c>
      <c r="K4782" s="4">
        <v>4602</v>
      </c>
      <c r="L4782" s="4">
        <v>196</v>
      </c>
      <c r="M4782" s="23">
        <v>0</v>
      </c>
    </row>
    <row r="4783" spans="1:13" hidden="1" x14ac:dyDescent="0.25">
      <c r="A4783" t="s">
        <v>6827</v>
      </c>
      <c r="B4783" t="s">
        <v>6828</v>
      </c>
      <c r="C4783" t="s">
        <v>6829</v>
      </c>
      <c r="D4783" s="2">
        <v>85</v>
      </c>
      <c r="E4783" s="3">
        <v>0.30565720000000002</v>
      </c>
      <c r="F4783" s="3">
        <v>0.99994360000000004</v>
      </c>
      <c r="G4783" s="4">
        <v>53192</v>
      </c>
      <c r="H4783" s="4">
        <v>228</v>
      </c>
      <c r="I4783" t="s">
        <v>3</v>
      </c>
      <c r="J4783" s="2">
        <v>45</v>
      </c>
      <c r="K4783" s="4">
        <v>2826</v>
      </c>
      <c r="L4783" s="4">
        <v>115</v>
      </c>
      <c r="M4783" s="23">
        <v>0</v>
      </c>
    </row>
    <row r="4784" spans="1:13" hidden="1" x14ac:dyDescent="0.25">
      <c r="A4784" t="s">
        <v>6827</v>
      </c>
      <c r="B4784" t="s">
        <v>6830</v>
      </c>
      <c r="C4784" t="s">
        <v>6831</v>
      </c>
      <c r="D4784" s="2">
        <v>77.5</v>
      </c>
      <c r="E4784" s="3">
        <v>0.17607120000000001</v>
      </c>
      <c r="F4784" s="3">
        <v>0.86031349999999995</v>
      </c>
      <c r="G4784" s="4">
        <v>32211</v>
      </c>
      <c r="H4784" s="4">
        <v>561</v>
      </c>
      <c r="I4784" t="s">
        <v>3</v>
      </c>
      <c r="J4784" s="2">
        <v>95</v>
      </c>
      <c r="K4784" s="4">
        <v>12131</v>
      </c>
      <c r="L4784" s="4">
        <v>444</v>
      </c>
      <c r="M4784" s="23">
        <v>0</v>
      </c>
    </row>
    <row r="4785" spans="1:13" hidden="1" x14ac:dyDescent="0.25">
      <c r="A4785" t="s">
        <v>6827</v>
      </c>
      <c r="B4785" t="s">
        <v>6832</v>
      </c>
      <c r="C4785" t="s">
        <v>6833</v>
      </c>
      <c r="D4785" s="2">
        <v>77.5</v>
      </c>
      <c r="E4785" s="3">
        <v>0.19817309999999999</v>
      </c>
      <c r="F4785" s="3">
        <v>0.99996260000000003</v>
      </c>
      <c r="G4785" s="4">
        <v>26728</v>
      </c>
      <c r="H4785" s="4">
        <v>281</v>
      </c>
      <c r="I4785" t="s">
        <v>3</v>
      </c>
      <c r="J4785" s="2">
        <v>62.5</v>
      </c>
      <c r="K4785" s="4">
        <v>2616</v>
      </c>
      <c r="L4785" s="4">
        <v>168</v>
      </c>
      <c r="M4785" s="23">
        <v>0</v>
      </c>
    </row>
    <row r="4786" spans="1:13" hidden="1" x14ac:dyDescent="0.25">
      <c r="A4786" t="s">
        <v>6827</v>
      </c>
      <c r="B4786" t="s">
        <v>6834</v>
      </c>
      <c r="C4786" t="s">
        <v>6835</v>
      </c>
      <c r="D4786" s="2">
        <v>77.5</v>
      </c>
      <c r="E4786" s="3">
        <v>0.27883289999999999</v>
      </c>
      <c r="F4786" s="3">
        <v>0.62783469999999997</v>
      </c>
      <c r="G4786" s="4">
        <v>43605</v>
      </c>
      <c r="H4786" s="4">
        <v>434</v>
      </c>
      <c r="I4786" t="s">
        <v>3</v>
      </c>
      <c r="J4786" s="2">
        <v>87.5</v>
      </c>
      <c r="K4786" s="4">
        <v>6433</v>
      </c>
      <c r="L4786" s="4">
        <v>272</v>
      </c>
      <c r="M4786" s="23">
        <v>0</v>
      </c>
    </row>
    <row r="4787" spans="1:13" hidden="1" x14ac:dyDescent="0.25">
      <c r="A4787" t="s">
        <v>6827</v>
      </c>
      <c r="B4787" t="s">
        <v>4973</v>
      </c>
      <c r="C4787" t="s">
        <v>6836</v>
      </c>
      <c r="D4787" s="2">
        <v>77.5</v>
      </c>
      <c r="E4787" s="3">
        <v>0.18283140000000001</v>
      </c>
      <c r="F4787" s="3">
        <v>0.86236699999999999</v>
      </c>
      <c r="G4787" s="4">
        <v>28133</v>
      </c>
      <c r="H4787" s="4">
        <v>306</v>
      </c>
      <c r="I4787" t="s">
        <v>3</v>
      </c>
      <c r="J4787" s="2">
        <v>80</v>
      </c>
      <c r="K4787" s="4">
        <v>4420</v>
      </c>
      <c r="L4787" s="4">
        <v>193</v>
      </c>
      <c r="M4787" s="23">
        <v>0</v>
      </c>
    </row>
    <row r="4788" spans="1:13" hidden="1" x14ac:dyDescent="0.25">
      <c r="A4788" t="s">
        <v>6827</v>
      </c>
      <c r="B4788" t="s">
        <v>6837</v>
      </c>
      <c r="C4788" t="s">
        <v>6838</v>
      </c>
      <c r="D4788" s="2">
        <v>75</v>
      </c>
      <c r="E4788" s="3">
        <v>0.18492839999999999</v>
      </c>
      <c r="F4788" s="3">
        <v>0.50722319999999999</v>
      </c>
      <c r="G4788" s="4">
        <v>55966</v>
      </c>
      <c r="H4788" s="4">
        <v>444</v>
      </c>
      <c r="I4788" t="s">
        <v>3</v>
      </c>
      <c r="J4788" s="2">
        <v>77.5</v>
      </c>
      <c r="K4788" s="4">
        <v>7107</v>
      </c>
      <c r="L4788" s="4">
        <v>248</v>
      </c>
      <c r="M4788" s="23">
        <v>0</v>
      </c>
    </row>
    <row r="4789" spans="1:13" hidden="1" x14ac:dyDescent="0.25">
      <c r="A4789" t="s">
        <v>6827</v>
      </c>
      <c r="B4789" t="s">
        <v>6839</v>
      </c>
      <c r="C4789" t="s">
        <v>6840</v>
      </c>
      <c r="D4789" s="2">
        <v>72.5</v>
      </c>
      <c r="E4789" s="3">
        <v>0.21854270000000001</v>
      </c>
      <c r="F4789" s="3">
        <v>0.98357939999999999</v>
      </c>
      <c r="G4789" s="4">
        <v>14855</v>
      </c>
      <c r="H4789" s="4">
        <v>309</v>
      </c>
      <c r="I4789" t="s">
        <v>20</v>
      </c>
      <c r="J4789" s="2">
        <v>90</v>
      </c>
      <c r="K4789" s="4">
        <v>4885</v>
      </c>
      <c r="L4789" s="4">
        <v>247</v>
      </c>
      <c r="M4789" s="23">
        <v>0</v>
      </c>
    </row>
    <row r="4790" spans="1:13" hidden="1" x14ac:dyDescent="0.25">
      <c r="A4790" t="s">
        <v>6827</v>
      </c>
      <c r="B4790" t="s">
        <v>6841</v>
      </c>
      <c r="C4790" t="s">
        <v>1046</v>
      </c>
      <c r="D4790" s="2">
        <v>72.5</v>
      </c>
      <c r="E4790" s="3">
        <v>0.2234881</v>
      </c>
      <c r="F4790" s="3">
        <v>0.56627649999999996</v>
      </c>
      <c r="G4790" s="4">
        <v>47843</v>
      </c>
      <c r="H4790" s="4">
        <v>291</v>
      </c>
      <c r="I4790" t="s">
        <v>3</v>
      </c>
      <c r="J4790" s="2">
        <v>47.5</v>
      </c>
      <c r="K4790" s="4">
        <v>3433</v>
      </c>
      <c r="L4790" s="4">
        <v>124</v>
      </c>
      <c r="M4790" s="23">
        <v>0</v>
      </c>
    </row>
    <row r="4791" spans="1:13" hidden="1" x14ac:dyDescent="0.25">
      <c r="A4791" t="s">
        <v>6827</v>
      </c>
      <c r="B4791" t="s">
        <v>6842</v>
      </c>
      <c r="C4791" t="s">
        <v>6843</v>
      </c>
      <c r="D4791" s="2">
        <v>70</v>
      </c>
      <c r="E4791" s="3">
        <v>0.13100890000000001</v>
      </c>
      <c r="F4791" s="3">
        <v>0.39724979999999999</v>
      </c>
      <c r="G4791" s="4">
        <v>130750</v>
      </c>
      <c r="H4791" s="4">
        <v>1117</v>
      </c>
      <c r="I4791" t="s">
        <v>17</v>
      </c>
      <c r="J4791" s="2">
        <v>67.5</v>
      </c>
      <c r="K4791" s="4">
        <v>13648</v>
      </c>
      <c r="L4791" s="4">
        <v>593</v>
      </c>
      <c r="M4791" s="23">
        <v>0</v>
      </c>
    </row>
    <row r="4792" spans="1:13" hidden="1" x14ac:dyDescent="0.25">
      <c r="A4792" t="s">
        <v>6827</v>
      </c>
      <c r="B4792" t="s">
        <v>122</v>
      </c>
      <c r="C4792" t="s">
        <v>1046</v>
      </c>
      <c r="D4792" s="2">
        <v>70</v>
      </c>
      <c r="E4792" s="3">
        <v>0.1031763</v>
      </c>
      <c r="F4792" s="3">
        <v>0.69341379999999997</v>
      </c>
      <c r="G4792" s="4">
        <v>70887</v>
      </c>
      <c r="H4792" s="4">
        <v>590</v>
      </c>
      <c r="I4792" t="s">
        <v>17</v>
      </c>
      <c r="J4792" s="2">
        <v>65</v>
      </c>
      <c r="K4792" s="4">
        <v>7920</v>
      </c>
      <c r="L4792" s="4">
        <v>287</v>
      </c>
      <c r="M4792" s="23">
        <v>1.8863E-3</v>
      </c>
    </row>
    <row r="4793" spans="1:13" hidden="1" x14ac:dyDescent="0.25">
      <c r="A4793" t="s">
        <v>6827</v>
      </c>
      <c r="B4793" t="s">
        <v>6844</v>
      </c>
      <c r="C4793" t="s">
        <v>6845</v>
      </c>
      <c r="D4793" s="2">
        <v>70</v>
      </c>
      <c r="E4793" s="3">
        <v>0.13835230000000001</v>
      </c>
      <c r="F4793" s="3">
        <v>0.37472230000000001</v>
      </c>
      <c r="G4793" s="4">
        <v>212698</v>
      </c>
      <c r="H4793" s="4">
        <v>1713</v>
      </c>
      <c r="I4793" t="s">
        <v>10</v>
      </c>
      <c r="J4793" s="2">
        <v>65</v>
      </c>
      <c r="K4793" s="4">
        <v>21348</v>
      </c>
      <c r="L4793" s="4">
        <v>944</v>
      </c>
      <c r="M4793" s="23">
        <v>7.1999999999999998E-3</v>
      </c>
    </row>
    <row r="4794" spans="1:13" hidden="1" x14ac:dyDescent="0.25">
      <c r="A4794" t="s">
        <v>6827</v>
      </c>
      <c r="B4794" t="s">
        <v>1972</v>
      </c>
      <c r="C4794" t="s">
        <v>6826</v>
      </c>
      <c r="D4794" s="2">
        <v>65</v>
      </c>
      <c r="E4794" s="3">
        <v>0.12286329999999999</v>
      </c>
      <c r="F4794" s="3">
        <v>0.34836840000000002</v>
      </c>
      <c r="G4794" s="4">
        <v>96775</v>
      </c>
      <c r="H4794" s="4">
        <v>946</v>
      </c>
      <c r="I4794" t="s">
        <v>17</v>
      </c>
      <c r="J4794" s="2">
        <v>75</v>
      </c>
      <c r="K4794" s="4">
        <v>15194</v>
      </c>
      <c r="L4794" s="4">
        <v>574</v>
      </c>
      <c r="M4794" s="23">
        <v>0</v>
      </c>
    </row>
    <row r="4795" spans="1:13" hidden="1" x14ac:dyDescent="0.25">
      <c r="A4795" t="s">
        <v>6827</v>
      </c>
      <c r="B4795" t="s">
        <v>6846</v>
      </c>
      <c r="C4795" t="s">
        <v>1046</v>
      </c>
      <c r="D4795" s="2">
        <v>65</v>
      </c>
      <c r="E4795" s="3">
        <v>0.1377998</v>
      </c>
      <c r="F4795" s="3">
        <v>0.29867759999999999</v>
      </c>
      <c r="G4795" s="4">
        <v>327175</v>
      </c>
      <c r="H4795" s="4">
        <v>2801</v>
      </c>
      <c r="I4795" t="s">
        <v>10</v>
      </c>
      <c r="J4795" s="2">
        <v>77.5</v>
      </c>
      <c r="K4795" s="4">
        <v>50678</v>
      </c>
      <c r="L4795" s="4">
        <v>1628</v>
      </c>
      <c r="M4795" s="23">
        <v>0</v>
      </c>
    </row>
    <row r="4796" spans="1:13" hidden="1" x14ac:dyDescent="0.25">
      <c r="A4796" t="s">
        <v>6827</v>
      </c>
      <c r="B4796" t="s">
        <v>6847</v>
      </c>
      <c r="C4796" t="s">
        <v>6843</v>
      </c>
      <c r="D4796" s="2">
        <v>65</v>
      </c>
      <c r="E4796" s="3">
        <v>0.39258690000000002</v>
      </c>
      <c r="F4796" s="3">
        <v>0.77533229999999997</v>
      </c>
      <c r="G4796" s="4">
        <v>22052</v>
      </c>
      <c r="H4796" s="4">
        <v>120</v>
      </c>
      <c r="I4796" t="s">
        <v>20</v>
      </c>
      <c r="J4796" s="2">
        <v>32.5</v>
      </c>
      <c r="K4796" s="4">
        <v>1077</v>
      </c>
      <c r="L4796" s="4">
        <v>35</v>
      </c>
      <c r="M4796" s="23">
        <v>0</v>
      </c>
    </row>
    <row r="4797" spans="1:13" hidden="1" x14ac:dyDescent="0.25">
      <c r="A4797" t="s">
        <v>6827</v>
      </c>
      <c r="B4797" t="s">
        <v>6848</v>
      </c>
      <c r="C4797" t="s">
        <v>6840</v>
      </c>
      <c r="D4797" s="2">
        <v>65</v>
      </c>
      <c r="E4797" s="3">
        <v>0.16206899999999999</v>
      </c>
      <c r="F4797" s="3">
        <v>0.64210239999999996</v>
      </c>
      <c r="G4797" s="4">
        <v>27830</v>
      </c>
      <c r="H4797" s="4">
        <v>289</v>
      </c>
      <c r="I4797" t="s">
        <v>3</v>
      </c>
      <c r="J4797" s="2">
        <v>72.5</v>
      </c>
      <c r="K4797" s="4">
        <v>4210</v>
      </c>
      <c r="L4797" s="4">
        <v>190</v>
      </c>
      <c r="M4797" s="23">
        <v>0</v>
      </c>
    </row>
    <row r="4798" spans="1:13" hidden="1" x14ac:dyDescent="0.25">
      <c r="A4798" t="s">
        <v>6827</v>
      </c>
      <c r="B4798" t="s">
        <v>6849</v>
      </c>
      <c r="C4798" t="s">
        <v>6843</v>
      </c>
      <c r="D4798" s="2">
        <v>62.5</v>
      </c>
      <c r="E4798" s="3">
        <v>0.31490859999999998</v>
      </c>
      <c r="F4798" s="3">
        <v>0.74202449999999998</v>
      </c>
      <c r="G4798" s="4">
        <v>23934</v>
      </c>
      <c r="H4798" s="4">
        <v>123</v>
      </c>
      <c r="I4798" t="s">
        <v>20</v>
      </c>
      <c r="J4798" s="2">
        <v>35</v>
      </c>
      <c r="K4798" s="4">
        <v>1376</v>
      </c>
      <c r="L4798" s="4">
        <v>43</v>
      </c>
      <c r="M4798" s="23">
        <v>0</v>
      </c>
    </row>
    <row r="4799" spans="1:13" hidden="1" x14ac:dyDescent="0.25">
      <c r="A4799" t="s">
        <v>6827</v>
      </c>
      <c r="B4799" t="s">
        <v>6850</v>
      </c>
      <c r="C4799" t="s">
        <v>6833</v>
      </c>
      <c r="D4799" s="2">
        <v>62.5</v>
      </c>
      <c r="E4799" s="3">
        <v>0.2690361</v>
      </c>
      <c r="F4799" s="3">
        <v>0.81097109999999994</v>
      </c>
      <c r="G4799" s="4">
        <v>20786</v>
      </c>
      <c r="H4799" s="4">
        <v>169</v>
      </c>
      <c r="I4799" t="s">
        <v>20</v>
      </c>
      <c r="J4799" s="2">
        <v>65</v>
      </c>
      <c r="K4799" s="4">
        <v>3004</v>
      </c>
      <c r="L4799" s="4">
        <v>103</v>
      </c>
      <c r="M4799" s="23">
        <v>0</v>
      </c>
    </row>
    <row r="4800" spans="1:13" hidden="1" x14ac:dyDescent="0.25">
      <c r="A4800" t="s">
        <v>6827</v>
      </c>
      <c r="B4800" t="s">
        <v>1027</v>
      </c>
      <c r="C4800" t="s">
        <v>6843</v>
      </c>
      <c r="D4800" s="2">
        <v>62.5</v>
      </c>
      <c r="E4800" s="3">
        <v>0.31026769999999998</v>
      </c>
      <c r="F4800" s="3">
        <v>0.99994780000000005</v>
      </c>
      <c r="G4800" s="4">
        <v>19155</v>
      </c>
      <c r="H4800" s="4">
        <v>69</v>
      </c>
      <c r="I4800" t="s">
        <v>20</v>
      </c>
      <c r="J4800" s="2">
        <v>12.5</v>
      </c>
      <c r="K4800" s="4">
        <v>456</v>
      </c>
      <c r="L4800" s="4">
        <v>14</v>
      </c>
      <c r="M4800" s="23">
        <v>0</v>
      </c>
    </row>
    <row r="4801" spans="1:13" hidden="1" x14ac:dyDescent="0.25">
      <c r="A4801" t="s">
        <v>6827</v>
      </c>
      <c r="B4801" t="s">
        <v>6851</v>
      </c>
      <c r="C4801" t="s">
        <v>6852</v>
      </c>
      <c r="D4801" s="2">
        <v>60</v>
      </c>
      <c r="E4801" s="3">
        <v>0.1605337</v>
      </c>
      <c r="F4801" s="3">
        <v>0.74116269999999995</v>
      </c>
      <c r="G4801" s="4">
        <v>26481</v>
      </c>
      <c r="H4801" s="4">
        <v>215</v>
      </c>
      <c r="I4801" t="s">
        <v>3</v>
      </c>
      <c r="J4801" s="2">
        <v>55</v>
      </c>
      <c r="K4801" s="4">
        <v>3170</v>
      </c>
      <c r="L4801" s="4">
        <v>113</v>
      </c>
      <c r="M4801" s="23">
        <v>0</v>
      </c>
    </row>
    <row r="4802" spans="1:13" hidden="1" x14ac:dyDescent="0.25">
      <c r="A4802" t="s">
        <v>6827</v>
      </c>
      <c r="B4802" t="s">
        <v>6853</v>
      </c>
      <c r="C4802" t="s">
        <v>6854</v>
      </c>
      <c r="D4802" s="2">
        <v>60</v>
      </c>
      <c r="E4802" s="3">
        <v>0.1132312</v>
      </c>
      <c r="F4802" s="3">
        <v>0.38652350000000002</v>
      </c>
      <c r="G4802" s="4">
        <v>41278</v>
      </c>
      <c r="H4802" s="4">
        <v>1826</v>
      </c>
      <c r="I4802" t="s">
        <v>3</v>
      </c>
      <c r="J4802" s="2">
        <v>90</v>
      </c>
      <c r="K4802" s="4">
        <v>12086</v>
      </c>
      <c r="L4802" s="4">
        <v>1658</v>
      </c>
      <c r="M4802" s="23">
        <v>0</v>
      </c>
    </row>
    <row r="4803" spans="1:13" hidden="1" x14ac:dyDescent="0.25">
      <c r="A4803" t="s">
        <v>6827</v>
      </c>
      <c r="B4803" t="s">
        <v>5961</v>
      </c>
      <c r="C4803" t="s">
        <v>6855</v>
      </c>
      <c r="D4803" s="2">
        <v>60</v>
      </c>
      <c r="E4803" s="3">
        <v>0.1243833</v>
      </c>
      <c r="F4803" s="3">
        <v>0.33805479999999999</v>
      </c>
      <c r="G4803" s="4">
        <v>68974</v>
      </c>
      <c r="H4803" s="4">
        <v>461</v>
      </c>
      <c r="I4803" t="s">
        <v>17</v>
      </c>
      <c r="J4803" s="2">
        <v>52.5</v>
      </c>
      <c r="K4803" s="4">
        <v>4900</v>
      </c>
      <c r="L4803" s="4">
        <v>205</v>
      </c>
      <c r="M4803" s="23">
        <v>0</v>
      </c>
    </row>
    <row r="4804" spans="1:13" hidden="1" x14ac:dyDescent="0.25">
      <c r="A4804" t="s">
        <v>6827</v>
      </c>
      <c r="B4804" t="s">
        <v>6856</v>
      </c>
      <c r="C4804" t="s">
        <v>6854</v>
      </c>
      <c r="D4804" s="2">
        <v>57.5</v>
      </c>
      <c r="E4804" s="3">
        <v>0.1183202</v>
      </c>
      <c r="F4804" s="3">
        <v>0.65114799999999995</v>
      </c>
      <c r="G4804" s="4">
        <v>27595</v>
      </c>
      <c r="H4804" s="4">
        <v>284</v>
      </c>
      <c r="I4804" t="s">
        <v>3</v>
      </c>
      <c r="J4804" s="2">
        <v>75</v>
      </c>
      <c r="K4804" s="4">
        <v>4936</v>
      </c>
      <c r="L4804" s="4">
        <v>173</v>
      </c>
      <c r="M4804" s="23">
        <v>0</v>
      </c>
    </row>
    <row r="4805" spans="1:13" hidden="1" x14ac:dyDescent="0.25">
      <c r="A4805" t="s">
        <v>6827</v>
      </c>
      <c r="B4805" t="s">
        <v>78</v>
      </c>
      <c r="C4805" t="s">
        <v>6857</v>
      </c>
      <c r="D4805" s="2">
        <v>55</v>
      </c>
      <c r="E4805" s="3">
        <v>0.1086792</v>
      </c>
      <c r="F4805" s="3">
        <v>0.51576759999999999</v>
      </c>
      <c r="G4805" s="4">
        <v>33561</v>
      </c>
      <c r="H4805" s="4">
        <v>306</v>
      </c>
      <c r="I4805" t="s">
        <v>3</v>
      </c>
      <c r="J4805" s="2">
        <v>57.5</v>
      </c>
      <c r="K4805" s="4">
        <v>4558</v>
      </c>
      <c r="L4805" s="4">
        <v>173</v>
      </c>
      <c r="M4805" s="23">
        <v>1.3114999999999999E-3</v>
      </c>
    </row>
    <row r="4806" spans="1:13" hidden="1" x14ac:dyDescent="0.25">
      <c r="A4806" t="s">
        <v>6827</v>
      </c>
      <c r="B4806" t="s">
        <v>6858</v>
      </c>
      <c r="C4806" t="s">
        <v>6829</v>
      </c>
      <c r="D4806" s="2">
        <v>52.5</v>
      </c>
      <c r="E4806" s="3">
        <v>0.15811829999999999</v>
      </c>
      <c r="F4806" s="3">
        <v>0.34061449999999999</v>
      </c>
      <c r="G4806" s="4">
        <v>31904</v>
      </c>
      <c r="H4806" s="4">
        <v>227</v>
      </c>
      <c r="I4806" t="s">
        <v>3</v>
      </c>
      <c r="J4806" s="2">
        <v>55</v>
      </c>
      <c r="K4806" s="4">
        <v>3910</v>
      </c>
      <c r="L4806" s="4">
        <v>121</v>
      </c>
      <c r="M4806" s="23">
        <v>0</v>
      </c>
    </row>
    <row r="4807" spans="1:13" hidden="1" x14ac:dyDescent="0.25">
      <c r="A4807" t="s">
        <v>6827</v>
      </c>
      <c r="B4807" t="s">
        <v>6859</v>
      </c>
      <c r="C4807" t="s">
        <v>6860</v>
      </c>
      <c r="D4807" s="2">
        <v>52.5</v>
      </c>
      <c r="E4807" s="3">
        <v>0.1428305</v>
      </c>
      <c r="F4807" s="3">
        <v>0.92167140000000003</v>
      </c>
      <c r="G4807" s="4">
        <v>13014</v>
      </c>
      <c r="H4807" s="4">
        <v>179</v>
      </c>
      <c r="I4807" t="s">
        <v>20</v>
      </c>
      <c r="J4807" s="2">
        <v>80</v>
      </c>
      <c r="K4807" s="4">
        <v>3625</v>
      </c>
      <c r="L4807" s="4">
        <v>128</v>
      </c>
      <c r="M4807" s="23">
        <v>0</v>
      </c>
    </row>
    <row r="4808" spans="1:13" hidden="1" x14ac:dyDescent="0.25">
      <c r="A4808" t="s">
        <v>6827</v>
      </c>
      <c r="B4808" t="s">
        <v>6861</v>
      </c>
      <c r="C4808" t="s">
        <v>6862</v>
      </c>
      <c r="D4808" s="2">
        <v>52.5</v>
      </c>
      <c r="E4808" s="3">
        <v>0.11803139999999999</v>
      </c>
      <c r="F4808" s="3">
        <v>0.77103829999999995</v>
      </c>
      <c r="G4808" s="4">
        <v>21788</v>
      </c>
      <c r="H4808" s="4">
        <v>205</v>
      </c>
      <c r="I4808" t="s">
        <v>3</v>
      </c>
      <c r="J4808" s="2">
        <v>57.5</v>
      </c>
      <c r="K4808" s="4">
        <v>2971</v>
      </c>
      <c r="L4808" s="4">
        <v>134</v>
      </c>
      <c r="M4808" s="23">
        <v>4.0683999999999998E-3</v>
      </c>
    </row>
    <row r="4809" spans="1:13" hidden="1" x14ac:dyDescent="0.25">
      <c r="A4809" t="s">
        <v>6827</v>
      </c>
      <c r="B4809" t="s">
        <v>636</v>
      </c>
      <c r="C4809" t="s">
        <v>6855</v>
      </c>
      <c r="D4809" s="2">
        <v>52.5</v>
      </c>
      <c r="E4809" s="3">
        <v>0.1663762</v>
      </c>
      <c r="F4809" s="3">
        <v>0.44438889999999998</v>
      </c>
      <c r="G4809" s="4">
        <v>29311</v>
      </c>
      <c r="H4809" s="4">
        <v>164</v>
      </c>
      <c r="I4809" t="s">
        <v>3</v>
      </c>
      <c r="J4809" s="2">
        <v>27.5</v>
      </c>
      <c r="K4809" s="4">
        <v>1608</v>
      </c>
      <c r="L4809" s="4">
        <v>64</v>
      </c>
      <c r="M4809" s="23">
        <v>0</v>
      </c>
    </row>
    <row r="4810" spans="1:13" hidden="1" x14ac:dyDescent="0.25">
      <c r="A4810" t="s">
        <v>6827</v>
      </c>
      <c r="B4810" t="s">
        <v>6863</v>
      </c>
      <c r="C4810" t="s">
        <v>6864</v>
      </c>
      <c r="D4810" s="2">
        <v>52.5</v>
      </c>
      <c r="E4810" s="3">
        <v>0.20525160000000001</v>
      </c>
      <c r="F4810" s="3">
        <v>0.61473489999999997</v>
      </c>
      <c r="G4810" s="4">
        <v>22270</v>
      </c>
      <c r="H4810" s="4">
        <v>161</v>
      </c>
      <c r="I4810" t="s">
        <v>3</v>
      </c>
      <c r="J4810" s="2">
        <v>37.5</v>
      </c>
      <c r="K4810" s="4">
        <v>1771</v>
      </c>
      <c r="L4810" s="4">
        <v>74</v>
      </c>
      <c r="M4810" s="23">
        <v>0</v>
      </c>
    </row>
    <row r="4811" spans="1:13" hidden="1" x14ac:dyDescent="0.25">
      <c r="A4811" t="s">
        <v>6827</v>
      </c>
      <c r="B4811" t="s">
        <v>1895</v>
      </c>
      <c r="C4811" t="s">
        <v>6835</v>
      </c>
      <c r="D4811" s="2">
        <v>50</v>
      </c>
      <c r="E4811" s="3">
        <v>4.4308599999999997E-2</v>
      </c>
      <c r="F4811" s="3">
        <v>0.71408059999999995</v>
      </c>
      <c r="G4811" s="4">
        <v>27360</v>
      </c>
      <c r="H4811" s="4">
        <v>232</v>
      </c>
      <c r="I4811" t="s">
        <v>17</v>
      </c>
      <c r="J4811" s="2">
        <v>47.5</v>
      </c>
      <c r="K4811" s="4">
        <v>3397</v>
      </c>
      <c r="L4811" s="4">
        <v>126</v>
      </c>
      <c r="M4811" s="23">
        <v>0</v>
      </c>
    </row>
    <row r="4812" spans="1:13" hidden="1" x14ac:dyDescent="0.25">
      <c r="A4812" t="s">
        <v>6827</v>
      </c>
      <c r="B4812" t="s">
        <v>6695</v>
      </c>
      <c r="C4812" t="s">
        <v>6865</v>
      </c>
      <c r="D4812" s="2">
        <v>50</v>
      </c>
      <c r="E4812" s="3">
        <v>0.1127124</v>
      </c>
      <c r="F4812" s="3">
        <v>0.51166869999999998</v>
      </c>
      <c r="G4812" s="4">
        <v>30322</v>
      </c>
      <c r="H4812" s="4">
        <v>215</v>
      </c>
      <c r="I4812" t="s">
        <v>3</v>
      </c>
      <c r="J4812" s="2">
        <v>40</v>
      </c>
      <c r="K4812" s="4">
        <v>2857</v>
      </c>
      <c r="L4812" s="4">
        <v>99</v>
      </c>
      <c r="M4812" s="23">
        <v>0</v>
      </c>
    </row>
    <row r="4813" spans="1:13" hidden="1" x14ac:dyDescent="0.25">
      <c r="A4813" t="s">
        <v>6827</v>
      </c>
      <c r="B4813" t="s">
        <v>6866</v>
      </c>
      <c r="C4813" t="s">
        <v>6835</v>
      </c>
      <c r="D4813" s="2">
        <v>50</v>
      </c>
      <c r="E4813" s="3">
        <v>0.1462435</v>
      </c>
      <c r="F4813" s="3">
        <v>0.5804433</v>
      </c>
      <c r="G4813" s="4">
        <v>18360</v>
      </c>
      <c r="H4813" s="4">
        <v>208</v>
      </c>
      <c r="I4813" t="s">
        <v>3</v>
      </c>
      <c r="J4813" s="2">
        <v>67.5</v>
      </c>
      <c r="K4813" s="4">
        <v>3463</v>
      </c>
      <c r="L4813" s="4">
        <v>125</v>
      </c>
      <c r="M4813" s="23">
        <v>0</v>
      </c>
    </row>
    <row r="4814" spans="1:13" hidden="1" x14ac:dyDescent="0.25">
      <c r="A4814" t="s">
        <v>6827</v>
      </c>
      <c r="B4814" t="s">
        <v>6867</v>
      </c>
      <c r="C4814" t="s">
        <v>6833</v>
      </c>
      <c r="D4814" s="2">
        <v>50</v>
      </c>
      <c r="E4814" s="3">
        <v>9.9253499999999995E-2</v>
      </c>
      <c r="F4814" s="3">
        <v>0.49898569999999998</v>
      </c>
      <c r="G4814" s="4">
        <v>40339</v>
      </c>
      <c r="H4814" s="4">
        <v>263</v>
      </c>
      <c r="I4814" t="s">
        <v>3</v>
      </c>
      <c r="J4814" s="2">
        <v>32.5</v>
      </c>
      <c r="K4814" s="4">
        <v>2923</v>
      </c>
      <c r="L4814" s="4">
        <v>106</v>
      </c>
      <c r="M4814" s="23">
        <v>1.5846E-3</v>
      </c>
    </row>
    <row r="4815" spans="1:13" hidden="1" x14ac:dyDescent="0.25">
      <c r="A4815" t="s">
        <v>6827</v>
      </c>
      <c r="B4815" t="s">
        <v>6868</v>
      </c>
      <c r="C4815" t="s">
        <v>6840</v>
      </c>
      <c r="D4815" s="2">
        <v>45</v>
      </c>
      <c r="E4815" s="3">
        <v>5.19839E-2</v>
      </c>
      <c r="F4815" s="3">
        <v>0.64794960000000001</v>
      </c>
      <c r="G4815" s="4">
        <v>16132</v>
      </c>
      <c r="H4815" s="4">
        <v>274</v>
      </c>
      <c r="I4815" t="s">
        <v>3</v>
      </c>
      <c r="J4815" s="2">
        <v>77.5</v>
      </c>
      <c r="K4815" s="4">
        <v>4900</v>
      </c>
      <c r="L4815" s="4">
        <v>221</v>
      </c>
      <c r="M4815" s="23">
        <v>0</v>
      </c>
    </row>
    <row r="4816" spans="1:13" hidden="1" x14ac:dyDescent="0.25">
      <c r="A4816" t="s">
        <v>6827</v>
      </c>
      <c r="B4816" t="s">
        <v>6869</v>
      </c>
      <c r="C4816" t="s">
        <v>6843</v>
      </c>
      <c r="D4816" s="2">
        <v>45</v>
      </c>
      <c r="E4816" s="3">
        <v>0.2273934</v>
      </c>
      <c r="F4816" s="3">
        <v>0.54948280000000005</v>
      </c>
      <c r="G4816" s="4">
        <v>14819</v>
      </c>
      <c r="H4816" s="4">
        <v>59</v>
      </c>
      <c r="I4816" t="s">
        <v>20</v>
      </c>
      <c r="J4816" s="2">
        <v>10</v>
      </c>
      <c r="K4816" s="4">
        <v>375</v>
      </c>
      <c r="L4816" s="4">
        <v>12</v>
      </c>
      <c r="M4816" s="23">
        <v>0</v>
      </c>
    </row>
    <row r="4817" spans="1:13" hidden="1" x14ac:dyDescent="0.25">
      <c r="A4817" t="s">
        <v>6827</v>
      </c>
      <c r="B4817" t="s">
        <v>6870</v>
      </c>
      <c r="C4817" t="s">
        <v>6871</v>
      </c>
      <c r="D4817" s="2">
        <v>42.5</v>
      </c>
      <c r="E4817" s="3">
        <v>9.23625E-2</v>
      </c>
      <c r="F4817" s="3">
        <v>0.99991419999999998</v>
      </c>
      <c r="G4817" s="4">
        <v>11658</v>
      </c>
      <c r="H4817" s="4">
        <v>74</v>
      </c>
      <c r="I4817" t="s">
        <v>3</v>
      </c>
      <c r="J4817" s="2">
        <v>30</v>
      </c>
      <c r="K4817" s="4">
        <v>954</v>
      </c>
      <c r="L4817" s="4">
        <v>38</v>
      </c>
      <c r="M4817" s="23">
        <v>0</v>
      </c>
    </row>
    <row r="4818" spans="1:13" hidden="1" x14ac:dyDescent="0.25">
      <c r="A4818" t="s">
        <v>6827</v>
      </c>
      <c r="B4818" t="s">
        <v>4973</v>
      </c>
      <c r="C4818" t="s">
        <v>6857</v>
      </c>
      <c r="D4818" s="2">
        <v>42.5</v>
      </c>
      <c r="E4818" s="3">
        <v>0.1229855</v>
      </c>
      <c r="F4818" s="3">
        <v>0.80964340000000001</v>
      </c>
      <c r="G4818" s="4">
        <v>8379</v>
      </c>
      <c r="H4818" s="4">
        <v>70</v>
      </c>
      <c r="I4818" t="s">
        <v>20</v>
      </c>
      <c r="J4818" s="2">
        <v>45</v>
      </c>
      <c r="K4818" s="4">
        <v>1294</v>
      </c>
      <c r="L4818" s="4">
        <v>37</v>
      </c>
      <c r="M4818" s="23">
        <v>0</v>
      </c>
    </row>
    <row r="4819" spans="1:13" hidden="1" x14ac:dyDescent="0.25">
      <c r="A4819" t="s">
        <v>6827</v>
      </c>
      <c r="B4819" t="s">
        <v>6872</v>
      </c>
      <c r="C4819" t="s">
        <v>1703</v>
      </c>
      <c r="D4819" s="2">
        <v>40</v>
      </c>
      <c r="E4819" s="3">
        <v>0.13888490000000001</v>
      </c>
      <c r="F4819" s="3">
        <v>0.51439029999999997</v>
      </c>
      <c r="G4819" s="4">
        <v>16443</v>
      </c>
      <c r="H4819" s="4">
        <v>162</v>
      </c>
      <c r="I4819" t="s">
        <v>3</v>
      </c>
      <c r="J4819" s="2">
        <v>45</v>
      </c>
      <c r="K4819" s="4">
        <v>2207</v>
      </c>
      <c r="L4819" s="4">
        <v>92</v>
      </c>
      <c r="M4819" s="23">
        <v>0</v>
      </c>
    </row>
    <row r="4820" spans="1:13" hidden="1" x14ac:dyDescent="0.25">
      <c r="A4820" t="s">
        <v>6827</v>
      </c>
      <c r="B4820" t="s">
        <v>6873</v>
      </c>
      <c r="C4820" t="s">
        <v>6874</v>
      </c>
      <c r="D4820" s="2">
        <v>40</v>
      </c>
      <c r="E4820" s="3">
        <v>9.1542600000000002E-2</v>
      </c>
      <c r="F4820" s="3">
        <v>0.64121479999999997</v>
      </c>
      <c r="G4820" s="4">
        <v>17904</v>
      </c>
      <c r="H4820" s="4">
        <v>174</v>
      </c>
      <c r="I4820" t="s">
        <v>3</v>
      </c>
      <c r="J4820" s="2">
        <v>45</v>
      </c>
      <c r="K4820" s="4">
        <v>2670</v>
      </c>
      <c r="L4820" s="4">
        <v>110</v>
      </c>
      <c r="M4820" s="23">
        <v>0</v>
      </c>
    </row>
    <row r="4821" spans="1:13" hidden="1" x14ac:dyDescent="0.25">
      <c r="A4821" t="s">
        <v>6827</v>
      </c>
      <c r="B4821" t="s">
        <v>6875</v>
      </c>
      <c r="C4821" t="s">
        <v>6855</v>
      </c>
      <c r="D4821" s="2">
        <v>40</v>
      </c>
      <c r="E4821" s="3">
        <v>4.5494899999999998E-2</v>
      </c>
      <c r="F4821" s="3">
        <v>0.1519315</v>
      </c>
      <c r="G4821" s="4">
        <v>34359</v>
      </c>
      <c r="H4821" s="4">
        <v>263</v>
      </c>
      <c r="I4821" t="s">
        <v>17</v>
      </c>
      <c r="J4821" s="2">
        <v>30</v>
      </c>
      <c r="K4821" s="4">
        <v>2852</v>
      </c>
      <c r="L4821" s="4">
        <v>127</v>
      </c>
      <c r="M4821" s="23">
        <v>0</v>
      </c>
    </row>
    <row r="4822" spans="1:13" hidden="1" x14ac:dyDescent="0.25">
      <c r="A4822" t="s">
        <v>6827</v>
      </c>
      <c r="B4822" t="s">
        <v>6876</v>
      </c>
      <c r="C4822" t="s">
        <v>1703</v>
      </c>
      <c r="D4822" s="2">
        <v>35</v>
      </c>
      <c r="E4822" s="3">
        <v>8.9794700000000005E-2</v>
      </c>
      <c r="F4822" s="3">
        <v>0.49309930000000002</v>
      </c>
      <c r="G4822" s="4">
        <v>16292</v>
      </c>
      <c r="H4822" s="4">
        <v>257</v>
      </c>
      <c r="I4822" t="s">
        <v>3</v>
      </c>
      <c r="J4822" s="2">
        <v>80</v>
      </c>
      <c r="K4822" s="4">
        <v>4308</v>
      </c>
      <c r="L4822" s="4">
        <v>198</v>
      </c>
      <c r="M4822" s="23">
        <v>0</v>
      </c>
    </row>
    <row r="4823" spans="1:13" hidden="1" x14ac:dyDescent="0.25">
      <c r="A4823" t="s">
        <v>6827</v>
      </c>
      <c r="B4823" t="s">
        <v>6877</v>
      </c>
      <c r="C4823" t="s">
        <v>6860</v>
      </c>
      <c r="D4823" s="2">
        <v>32.5</v>
      </c>
      <c r="E4823" s="3">
        <v>0.11221879999999999</v>
      </c>
      <c r="F4823" s="3">
        <v>0.53881939999999995</v>
      </c>
      <c r="G4823" s="4">
        <v>13665</v>
      </c>
      <c r="H4823" s="4">
        <v>141</v>
      </c>
      <c r="I4823" t="s">
        <v>3</v>
      </c>
      <c r="J4823" s="2">
        <v>70</v>
      </c>
      <c r="K4823" s="4">
        <v>3620</v>
      </c>
      <c r="L4823" s="4">
        <v>97</v>
      </c>
      <c r="M4823" s="23">
        <v>0</v>
      </c>
    </row>
    <row r="4824" spans="1:13" hidden="1" x14ac:dyDescent="0.25">
      <c r="A4824" t="s">
        <v>6827</v>
      </c>
      <c r="B4824" t="s">
        <v>6878</v>
      </c>
      <c r="C4824" t="s">
        <v>6879</v>
      </c>
      <c r="D4824" s="2">
        <v>32.5</v>
      </c>
      <c r="E4824" s="3">
        <v>7.3179900000000006E-2</v>
      </c>
      <c r="F4824" s="3">
        <v>0.89006980000000002</v>
      </c>
      <c r="G4824" s="4">
        <v>2931</v>
      </c>
      <c r="H4824" s="4">
        <v>37</v>
      </c>
      <c r="I4824" t="s">
        <v>20</v>
      </c>
      <c r="J4824" s="2">
        <v>37.5</v>
      </c>
      <c r="K4824" s="4">
        <v>605</v>
      </c>
      <c r="L4824" s="4">
        <v>24</v>
      </c>
      <c r="M4824" s="23">
        <v>0</v>
      </c>
    </row>
    <row r="4825" spans="1:13" hidden="1" x14ac:dyDescent="0.25">
      <c r="A4825" t="s">
        <v>6827</v>
      </c>
      <c r="B4825" t="s">
        <v>6880</v>
      </c>
      <c r="C4825" t="s">
        <v>6833</v>
      </c>
      <c r="D4825" s="2">
        <v>32.5</v>
      </c>
      <c r="E4825" s="3">
        <v>7.3302699999999998E-2</v>
      </c>
      <c r="F4825" s="3">
        <v>0.84701409999999999</v>
      </c>
      <c r="G4825" s="4">
        <v>7574</v>
      </c>
      <c r="H4825" s="4">
        <v>94</v>
      </c>
      <c r="I4825" t="s">
        <v>3</v>
      </c>
      <c r="J4825" s="2">
        <v>47.5</v>
      </c>
      <c r="K4825" s="4">
        <v>1618</v>
      </c>
      <c r="L4825" s="4">
        <v>67</v>
      </c>
      <c r="M4825" s="23">
        <v>0</v>
      </c>
    </row>
    <row r="4826" spans="1:13" hidden="1" x14ac:dyDescent="0.25">
      <c r="A4826" t="s">
        <v>6827</v>
      </c>
      <c r="B4826" t="s">
        <v>6881</v>
      </c>
      <c r="C4826" t="s">
        <v>6857</v>
      </c>
      <c r="D4826" s="2">
        <v>30</v>
      </c>
      <c r="E4826" s="3">
        <v>9.2128199999999993E-2</v>
      </c>
      <c r="F4826" s="3">
        <v>0.45600259999999998</v>
      </c>
      <c r="G4826" s="4">
        <v>17127</v>
      </c>
      <c r="H4826" s="4">
        <v>99</v>
      </c>
      <c r="I4826" t="s">
        <v>3</v>
      </c>
      <c r="J4826" s="2">
        <v>20</v>
      </c>
      <c r="K4826" s="4">
        <v>1245</v>
      </c>
      <c r="L4826" s="4">
        <v>37</v>
      </c>
      <c r="M4826" s="23">
        <v>0</v>
      </c>
    </row>
    <row r="4827" spans="1:13" hidden="1" x14ac:dyDescent="0.25">
      <c r="A4827" t="s">
        <v>6827</v>
      </c>
      <c r="B4827" t="s">
        <v>289</v>
      </c>
      <c r="C4827" t="s">
        <v>6882</v>
      </c>
      <c r="D4827" s="2">
        <v>30</v>
      </c>
      <c r="E4827" s="3">
        <v>1.6461300000000002E-2</v>
      </c>
      <c r="F4827" s="3">
        <v>0.97708329999999999</v>
      </c>
      <c r="G4827" s="4">
        <v>1876</v>
      </c>
      <c r="H4827" s="4">
        <v>31</v>
      </c>
      <c r="I4827" t="s">
        <v>3</v>
      </c>
      <c r="J4827" s="2">
        <v>32.5</v>
      </c>
      <c r="K4827" s="4">
        <v>484</v>
      </c>
      <c r="L4827" s="4">
        <v>23</v>
      </c>
      <c r="M4827" s="23">
        <v>5.7562000000000004E-3</v>
      </c>
    </row>
    <row r="4828" spans="1:13" hidden="1" x14ac:dyDescent="0.25">
      <c r="A4828" t="s">
        <v>6827</v>
      </c>
      <c r="B4828" t="s">
        <v>6883</v>
      </c>
      <c r="C4828" t="s">
        <v>6884</v>
      </c>
      <c r="D4828" s="2">
        <v>30</v>
      </c>
      <c r="E4828" s="3">
        <v>4.8834799999999998E-2</v>
      </c>
      <c r="F4828" s="3">
        <v>0.55111509999999997</v>
      </c>
      <c r="G4828" s="4">
        <v>12825</v>
      </c>
      <c r="H4828" s="4">
        <v>177</v>
      </c>
      <c r="I4828" t="s">
        <v>3</v>
      </c>
      <c r="J4828" s="2">
        <v>42.5</v>
      </c>
      <c r="K4828" s="4">
        <v>1850</v>
      </c>
      <c r="L4828" s="4">
        <v>131</v>
      </c>
      <c r="M4828" s="23">
        <v>1.3632E-3</v>
      </c>
    </row>
    <row r="4829" spans="1:13" hidden="1" x14ac:dyDescent="0.25">
      <c r="A4829" t="s">
        <v>6827</v>
      </c>
      <c r="B4829" t="s">
        <v>6885</v>
      </c>
      <c r="C4829" t="s">
        <v>6840</v>
      </c>
      <c r="D4829" s="2">
        <v>27.5</v>
      </c>
      <c r="E4829" s="3">
        <v>0.1504607</v>
      </c>
      <c r="F4829" s="3">
        <v>0.3889937</v>
      </c>
      <c r="G4829" s="4">
        <v>7217</v>
      </c>
      <c r="H4829" s="4">
        <v>71</v>
      </c>
      <c r="I4829" t="s">
        <v>20</v>
      </c>
      <c r="J4829" s="2">
        <v>45</v>
      </c>
      <c r="K4829" s="4">
        <v>1136</v>
      </c>
      <c r="L4829" s="4">
        <v>46</v>
      </c>
      <c r="M4829" s="23">
        <v>0</v>
      </c>
    </row>
    <row r="4830" spans="1:13" hidden="1" x14ac:dyDescent="0.25">
      <c r="A4830" t="s">
        <v>6827</v>
      </c>
      <c r="B4830" t="s">
        <v>6886</v>
      </c>
      <c r="C4830" t="s">
        <v>6843</v>
      </c>
      <c r="D4830" s="2">
        <v>10</v>
      </c>
      <c r="E4830" s="3">
        <v>0</v>
      </c>
      <c r="F4830" s="3">
        <v>0</v>
      </c>
      <c r="G4830" s="4">
        <v>0</v>
      </c>
      <c r="H4830" s="4">
        <v>0</v>
      </c>
      <c r="I4830" t="s">
        <v>20</v>
      </c>
      <c r="J4830" s="2">
        <v>10</v>
      </c>
      <c r="K4830" s="4">
        <v>0</v>
      </c>
      <c r="L4830" s="4">
        <v>0</v>
      </c>
      <c r="M4830" s="23">
        <v>0</v>
      </c>
    </row>
    <row r="4831" spans="1:13" hidden="1" x14ac:dyDescent="0.25">
      <c r="A4831" t="s">
        <v>6889</v>
      </c>
      <c r="B4831" t="s">
        <v>6887</v>
      </c>
      <c r="C4831" t="s">
        <v>6888</v>
      </c>
      <c r="D4831" s="2">
        <v>87.5</v>
      </c>
      <c r="E4831" s="3">
        <v>0.13992379999999999</v>
      </c>
      <c r="F4831" s="3">
        <v>0.99998739999999997</v>
      </c>
      <c r="G4831" s="4">
        <v>79123</v>
      </c>
      <c r="H4831" s="4">
        <v>11939</v>
      </c>
      <c r="I4831" t="s">
        <v>17</v>
      </c>
      <c r="J4831" s="2">
        <v>100</v>
      </c>
      <c r="K4831" s="4">
        <v>79123</v>
      </c>
      <c r="L4831" s="4">
        <v>11939</v>
      </c>
      <c r="M4831" s="23">
        <v>0.22422149999999999</v>
      </c>
    </row>
    <row r="4832" spans="1:13" hidden="1" x14ac:dyDescent="0.25">
      <c r="A4832" t="s">
        <v>6889</v>
      </c>
      <c r="B4832" t="s">
        <v>6890</v>
      </c>
      <c r="C4832" t="s">
        <v>6891</v>
      </c>
      <c r="D4832" s="2">
        <v>87.5</v>
      </c>
      <c r="E4832" s="3">
        <v>0.24186369999999999</v>
      </c>
      <c r="F4832" s="3">
        <v>0.53266789999999997</v>
      </c>
      <c r="G4832" s="4">
        <v>122577</v>
      </c>
      <c r="H4832" s="4">
        <v>954</v>
      </c>
      <c r="I4832" t="s">
        <v>17</v>
      </c>
      <c r="J4832" s="2">
        <v>92.5</v>
      </c>
      <c r="K4832" s="4">
        <v>10426</v>
      </c>
      <c r="L4832" s="4">
        <v>646</v>
      </c>
      <c r="M4832" s="23">
        <v>0</v>
      </c>
    </row>
    <row r="4833" spans="1:13" hidden="1" x14ac:dyDescent="0.25">
      <c r="A4833" t="s">
        <v>6889</v>
      </c>
      <c r="B4833" t="s">
        <v>6892</v>
      </c>
      <c r="C4833" t="s">
        <v>3839</v>
      </c>
      <c r="D4833" s="2">
        <v>75</v>
      </c>
      <c r="E4833" s="3">
        <v>0.16681399999999999</v>
      </c>
      <c r="F4833" s="3">
        <v>0.28102769999999999</v>
      </c>
      <c r="G4833" s="4">
        <v>48126</v>
      </c>
      <c r="H4833" s="4">
        <v>239</v>
      </c>
      <c r="I4833" t="s">
        <v>3</v>
      </c>
      <c r="J4833" s="2">
        <v>75</v>
      </c>
      <c r="K4833" s="4">
        <v>1926</v>
      </c>
      <c r="L4833" s="4">
        <v>84</v>
      </c>
      <c r="M4833" s="23">
        <v>0</v>
      </c>
    </row>
    <row r="4834" spans="1:13" hidden="1" x14ac:dyDescent="0.25">
      <c r="A4834" t="s">
        <v>6889</v>
      </c>
      <c r="B4834" t="s">
        <v>6893</v>
      </c>
      <c r="C4834" t="s">
        <v>6829</v>
      </c>
      <c r="D4834" s="2">
        <v>75</v>
      </c>
      <c r="E4834" s="3">
        <v>0.2880953</v>
      </c>
      <c r="F4834" s="3">
        <v>0.58928639999999999</v>
      </c>
      <c r="G4834" s="4">
        <v>13949</v>
      </c>
      <c r="H4834" s="4">
        <v>54</v>
      </c>
      <c r="I4834" t="s">
        <v>20</v>
      </c>
      <c r="J4834" s="2">
        <v>62.5</v>
      </c>
      <c r="K4834" s="4">
        <v>588</v>
      </c>
      <c r="L4834" s="4">
        <v>15</v>
      </c>
      <c r="M4834" s="23">
        <v>0</v>
      </c>
    </row>
    <row r="4835" spans="1:13" hidden="1" x14ac:dyDescent="0.25">
      <c r="A4835" t="s">
        <v>6889</v>
      </c>
      <c r="B4835" t="s">
        <v>6894</v>
      </c>
      <c r="C4835" t="s">
        <v>6829</v>
      </c>
      <c r="D4835" s="2">
        <v>75</v>
      </c>
      <c r="E4835" s="3">
        <v>0.1868012</v>
      </c>
      <c r="F4835" s="3">
        <v>0.2669627</v>
      </c>
      <c r="G4835" s="4">
        <v>51106</v>
      </c>
      <c r="H4835" s="4">
        <v>308</v>
      </c>
      <c r="I4835" t="s">
        <v>3</v>
      </c>
      <c r="J4835" s="2">
        <v>60</v>
      </c>
      <c r="K4835" s="4">
        <v>1111</v>
      </c>
      <c r="L4835" s="4">
        <v>71</v>
      </c>
      <c r="M4835" s="23">
        <v>0</v>
      </c>
    </row>
    <row r="4836" spans="1:13" hidden="1" x14ac:dyDescent="0.25">
      <c r="A4836" t="s">
        <v>6889</v>
      </c>
      <c r="B4836" t="s">
        <v>6895</v>
      </c>
      <c r="C4836" t="s">
        <v>6829</v>
      </c>
      <c r="D4836" s="2">
        <v>75</v>
      </c>
      <c r="E4836" s="3">
        <v>0.1850425</v>
      </c>
      <c r="F4836" s="3">
        <v>0.36265789999999998</v>
      </c>
      <c r="G4836" s="4">
        <v>19408</v>
      </c>
      <c r="H4836" s="4">
        <v>143</v>
      </c>
      <c r="I4836" t="s">
        <v>3</v>
      </c>
      <c r="J4836" s="2">
        <v>80</v>
      </c>
      <c r="K4836" s="4">
        <v>1301</v>
      </c>
      <c r="L4836" s="4">
        <v>54</v>
      </c>
      <c r="M4836" s="23">
        <v>0</v>
      </c>
    </row>
    <row r="4837" spans="1:13" hidden="1" x14ac:dyDescent="0.25">
      <c r="A4837" t="s">
        <v>6889</v>
      </c>
      <c r="B4837" t="s">
        <v>6896</v>
      </c>
      <c r="C4837" t="s">
        <v>6897</v>
      </c>
      <c r="D4837" s="2">
        <v>75</v>
      </c>
      <c r="E4837" s="3">
        <v>0.1556295</v>
      </c>
      <c r="F4837" s="3">
        <v>0.76210180000000005</v>
      </c>
      <c r="G4837" s="4">
        <v>14547</v>
      </c>
      <c r="H4837" s="4">
        <v>115</v>
      </c>
      <c r="I4837" t="s">
        <v>20</v>
      </c>
      <c r="J4837" s="2">
        <v>80</v>
      </c>
      <c r="K4837" s="4">
        <v>1235</v>
      </c>
      <c r="L4837" s="4">
        <v>49</v>
      </c>
      <c r="M4837" s="23">
        <v>0</v>
      </c>
    </row>
    <row r="4838" spans="1:13" hidden="1" x14ac:dyDescent="0.25">
      <c r="A4838" t="s">
        <v>6889</v>
      </c>
      <c r="B4838" t="s">
        <v>6898</v>
      </c>
      <c r="C4838" t="s">
        <v>6829</v>
      </c>
      <c r="D4838" s="2">
        <v>72.5</v>
      </c>
      <c r="E4838" s="3">
        <v>9.4000899999999998E-2</v>
      </c>
      <c r="F4838" s="3">
        <v>0.21007010000000001</v>
      </c>
      <c r="G4838" s="4">
        <v>274498</v>
      </c>
      <c r="H4838" s="4">
        <v>1239</v>
      </c>
      <c r="I4838" t="s">
        <v>10</v>
      </c>
      <c r="J4838" s="2">
        <v>77.5</v>
      </c>
      <c r="K4838" s="4">
        <v>13348</v>
      </c>
      <c r="L4838" s="4">
        <v>548</v>
      </c>
      <c r="M4838" s="23">
        <v>0</v>
      </c>
    </row>
    <row r="4839" spans="1:13" hidden="1" x14ac:dyDescent="0.25">
      <c r="A4839" t="s">
        <v>6889</v>
      </c>
      <c r="B4839" t="s">
        <v>6899</v>
      </c>
      <c r="C4839" t="s">
        <v>6829</v>
      </c>
      <c r="D4839" s="2">
        <v>72.5</v>
      </c>
      <c r="E4839" s="3">
        <v>7.4293600000000001E-2</v>
      </c>
      <c r="F4839" s="3">
        <v>0.2476487</v>
      </c>
      <c r="G4839" s="4">
        <v>306603</v>
      </c>
      <c r="H4839" s="4">
        <v>2394</v>
      </c>
      <c r="I4839" t="s">
        <v>10</v>
      </c>
      <c r="J4839" s="2">
        <v>92.5</v>
      </c>
      <c r="K4839" s="4">
        <v>32708</v>
      </c>
      <c r="L4839" s="4">
        <v>1438</v>
      </c>
      <c r="M4839" s="23">
        <v>4.9600000000000002E-4</v>
      </c>
    </row>
    <row r="4840" spans="1:13" hidden="1" x14ac:dyDescent="0.25">
      <c r="A4840" t="s">
        <v>6889</v>
      </c>
      <c r="B4840" t="s">
        <v>6900</v>
      </c>
      <c r="C4840" t="s">
        <v>6901</v>
      </c>
      <c r="D4840" s="2">
        <v>67.5</v>
      </c>
      <c r="E4840" s="3">
        <v>0.43151780000000001</v>
      </c>
      <c r="F4840" s="3">
        <v>0.68001089999999997</v>
      </c>
      <c r="G4840" s="4">
        <v>10022</v>
      </c>
      <c r="H4840" s="4">
        <v>26</v>
      </c>
      <c r="I4840" t="s">
        <v>20</v>
      </c>
      <c r="J4840" s="2">
        <v>45</v>
      </c>
      <c r="K4840" s="4">
        <v>83</v>
      </c>
      <c r="L4840" s="4">
        <v>3</v>
      </c>
      <c r="M4840" s="23">
        <v>0</v>
      </c>
    </row>
    <row r="4841" spans="1:13" hidden="1" x14ac:dyDescent="0.25">
      <c r="A4841" t="s">
        <v>6889</v>
      </c>
      <c r="B4841" t="s">
        <v>6902</v>
      </c>
      <c r="C4841" t="s">
        <v>6829</v>
      </c>
      <c r="D4841" s="2">
        <v>67.5</v>
      </c>
      <c r="E4841" s="3">
        <v>0.13968059999999999</v>
      </c>
      <c r="F4841" s="3">
        <v>0.33431840000000002</v>
      </c>
      <c r="G4841" s="4">
        <v>24323</v>
      </c>
      <c r="H4841" s="4">
        <v>169</v>
      </c>
      <c r="I4841" t="s">
        <v>3</v>
      </c>
      <c r="J4841" s="2">
        <v>65</v>
      </c>
      <c r="K4841" s="4">
        <v>729</v>
      </c>
      <c r="L4841" s="4">
        <v>109</v>
      </c>
      <c r="M4841" s="23">
        <v>0</v>
      </c>
    </row>
    <row r="4842" spans="1:13" hidden="1" x14ac:dyDescent="0.25">
      <c r="A4842" t="s">
        <v>6889</v>
      </c>
      <c r="B4842" t="s">
        <v>6903</v>
      </c>
      <c r="C4842" t="s">
        <v>5056</v>
      </c>
      <c r="D4842" s="2">
        <v>57.5</v>
      </c>
      <c r="E4842" s="3">
        <v>8.0252599999999993E-2</v>
      </c>
      <c r="F4842" s="3">
        <v>0.99986220000000003</v>
      </c>
      <c r="G4842" s="4">
        <v>7257</v>
      </c>
      <c r="H4842" s="4">
        <v>48</v>
      </c>
      <c r="I4842" t="s">
        <v>20</v>
      </c>
      <c r="J4842" s="2">
        <v>72.5</v>
      </c>
      <c r="K4842" s="4">
        <v>715</v>
      </c>
      <c r="L4842" s="4">
        <v>23</v>
      </c>
      <c r="M4842" s="23">
        <v>0</v>
      </c>
    </row>
    <row r="4843" spans="1:13" hidden="1" x14ac:dyDescent="0.25">
      <c r="A4843" t="s">
        <v>6889</v>
      </c>
      <c r="B4843" t="s">
        <v>6904</v>
      </c>
      <c r="C4843" t="s">
        <v>6901</v>
      </c>
      <c r="D4843" s="2">
        <v>57.5</v>
      </c>
      <c r="E4843" s="3">
        <v>0.14034679999999999</v>
      </c>
      <c r="F4843" s="3">
        <v>0.28036709999999998</v>
      </c>
      <c r="G4843" s="4">
        <v>11333</v>
      </c>
      <c r="H4843" s="4">
        <v>52</v>
      </c>
      <c r="I4843" t="s">
        <v>20</v>
      </c>
      <c r="J4843" s="2">
        <v>50</v>
      </c>
      <c r="K4843" s="4">
        <v>365</v>
      </c>
      <c r="L4843" s="4">
        <v>15</v>
      </c>
      <c r="M4843" s="23">
        <v>0</v>
      </c>
    </row>
    <row r="4844" spans="1:13" hidden="1" x14ac:dyDescent="0.25">
      <c r="A4844" t="s">
        <v>6889</v>
      </c>
      <c r="B4844" t="s">
        <v>6905</v>
      </c>
      <c r="C4844" t="s">
        <v>6829</v>
      </c>
      <c r="D4844" s="2">
        <v>57.5</v>
      </c>
      <c r="E4844" s="3">
        <v>0.12759480000000001</v>
      </c>
      <c r="F4844" s="3">
        <v>0.2583432</v>
      </c>
      <c r="G4844" s="4">
        <v>13369</v>
      </c>
      <c r="H4844" s="4">
        <v>63</v>
      </c>
      <c r="I4844" t="s">
        <v>3</v>
      </c>
      <c r="J4844" s="2">
        <v>70</v>
      </c>
      <c r="K4844" s="4">
        <v>857</v>
      </c>
      <c r="L4844" s="4">
        <v>23</v>
      </c>
      <c r="M4844" s="23">
        <v>0</v>
      </c>
    </row>
    <row r="4845" spans="1:13" hidden="1" x14ac:dyDescent="0.25">
      <c r="A4845" t="s">
        <v>6889</v>
      </c>
      <c r="B4845" t="s">
        <v>6906</v>
      </c>
      <c r="C4845" t="s">
        <v>6829</v>
      </c>
      <c r="D4845" s="2">
        <v>57.5</v>
      </c>
      <c r="E4845" s="3">
        <v>2.6052700000000002E-2</v>
      </c>
      <c r="F4845" s="3">
        <v>7.8994200000000001E-2</v>
      </c>
      <c r="G4845" s="4">
        <v>154672</v>
      </c>
      <c r="H4845" s="4">
        <v>873</v>
      </c>
      <c r="I4845" t="s">
        <v>10</v>
      </c>
      <c r="J4845" s="2">
        <v>57.5</v>
      </c>
      <c r="K4845" s="4">
        <v>2755</v>
      </c>
      <c r="L4845" s="4">
        <v>257</v>
      </c>
      <c r="M4845" s="23">
        <v>0</v>
      </c>
    </row>
    <row r="4846" spans="1:13" hidden="1" x14ac:dyDescent="0.25">
      <c r="A4846" t="s">
        <v>6889</v>
      </c>
      <c r="B4846" t="s">
        <v>5527</v>
      </c>
      <c r="C4846" t="s">
        <v>6829</v>
      </c>
      <c r="D4846" s="2">
        <v>50</v>
      </c>
      <c r="E4846" s="3">
        <v>8.1812700000000002E-2</v>
      </c>
      <c r="F4846" s="3">
        <v>0.218139</v>
      </c>
      <c r="G4846" s="4">
        <v>13065</v>
      </c>
      <c r="H4846" s="4">
        <v>55</v>
      </c>
      <c r="I4846" t="s">
        <v>3</v>
      </c>
      <c r="J4846" s="2">
        <v>45</v>
      </c>
      <c r="K4846" s="4">
        <v>409</v>
      </c>
      <c r="L4846" s="4">
        <v>15</v>
      </c>
      <c r="M4846" s="23">
        <v>0</v>
      </c>
    </row>
    <row r="4847" spans="1:13" hidden="1" x14ac:dyDescent="0.25">
      <c r="A4847" t="s">
        <v>6889</v>
      </c>
      <c r="B4847" t="s">
        <v>6907</v>
      </c>
      <c r="C4847" t="s">
        <v>6829</v>
      </c>
      <c r="D4847" s="2">
        <v>42.5</v>
      </c>
      <c r="E4847" s="3">
        <v>7.8284800000000002E-2</v>
      </c>
      <c r="F4847" s="3">
        <v>0.28410269999999999</v>
      </c>
      <c r="G4847" s="4">
        <v>3551</v>
      </c>
      <c r="H4847" s="4">
        <v>11</v>
      </c>
      <c r="I4847" t="s">
        <v>20</v>
      </c>
      <c r="J4847" s="2">
        <v>35</v>
      </c>
      <c r="K4847" s="4">
        <v>44</v>
      </c>
      <c r="L4847" s="4">
        <v>1</v>
      </c>
      <c r="M4847" s="23">
        <v>0</v>
      </c>
    </row>
    <row r="4848" spans="1:13" hidden="1" x14ac:dyDescent="0.25">
      <c r="A4848" t="s">
        <v>6889</v>
      </c>
      <c r="B4848" t="s">
        <v>6908</v>
      </c>
      <c r="C4848" t="s">
        <v>6829</v>
      </c>
      <c r="D4848" s="2">
        <v>40</v>
      </c>
      <c r="E4848" s="3">
        <v>8.6700000000000007E-5</v>
      </c>
      <c r="F4848" s="3">
        <v>0.58320839999999996</v>
      </c>
      <c r="G4848" s="4">
        <v>389</v>
      </c>
      <c r="H4848" s="4">
        <v>1</v>
      </c>
      <c r="I4848" t="s">
        <v>10</v>
      </c>
      <c r="J4848" s="2">
        <v>15</v>
      </c>
      <c r="K4848" s="4">
        <v>0</v>
      </c>
      <c r="L4848" s="4">
        <v>0</v>
      </c>
      <c r="M4848" s="23">
        <v>0.91914059999999997</v>
      </c>
    </row>
    <row r="4849" spans="1:13" hidden="1" x14ac:dyDescent="0.25">
      <c r="A4849" t="s">
        <v>6889</v>
      </c>
      <c r="B4849" t="s">
        <v>6909</v>
      </c>
      <c r="C4849" t="s">
        <v>3839</v>
      </c>
      <c r="D4849" s="2">
        <v>30</v>
      </c>
      <c r="E4849" s="3">
        <v>9.0479999999999998E-4</v>
      </c>
      <c r="F4849" s="3">
        <v>6.0344099999999998E-2</v>
      </c>
      <c r="G4849" s="4">
        <v>747</v>
      </c>
      <c r="H4849" s="4">
        <v>2</v>
      </c>
      <c r="I4849" t="s">
        <v>17</v>
      </c>
      <c r="J4849" s="2">
        <v>15</v>
      </c>
      <c r="K4849" s="4">
        <v>0</v>
      </c>
      <c r="L4849" s="4">
        <v>0</v>
      </c>
      <c r="M4849" s="23">
        <v>0.29342829999999998</v>
      </c>
    </row>
    <row r="4850" spans="1:13" hidden="1" x14ac:dyDescent="0.25">
      <c r="A4850" t="s">
        <v>6889</v>
      </c>
      <c r="B4850" t="s">
        <v>6910</v>
      </c>
      <c r="C4850" t="s">
        <v>6829</v>
      </c>
      <c r="D4850" s="2">
        <v>17.5</v>
      </c>
      <c r="E4850" s="3">
        <v>0</v>
      </c>
      <c r="F4850" s="3">
        <v>0</v>
      </c>
      <c r="G4850" s="4">
        <v>0</v>
      </c>
      <c r="H4850" s="4">
        <v>1</v>
      </c>
      <c r="I4850" t="s">
        <v>311</v>
      </c>
      <c r="J4850" s="2">
        <v>20</v>
      </c>
      <c r="K4850" s="4">
        <v>0</v>
      </c>
      <c r="L4850" s="4">
        <v>1</v>
      </c>
      <c r="M4850" s="23">
        <v>0.99527460000000001</v>
      </c>
    </row>
    <row r="4851" spans="1:13" hidden="1" x14ac:dyDescent="0.25">
      <c r="A4851" t="s">
        <v>6889</v>
      </c>
      <c r="B4851" t="s">
        <v>6911</v>
      </c>
      <c r="C4851" t="s">
        <v>6891</v>
      </c>
      <c r="D4851" s="2">
        <v>15</v>
      </c>
      <c r="E4851" s="3">
        <v>0</v>
      </c>
      <c r="F4851" s="3">
        <v>0</v>
      </c>
      <c r="G4851" s="4">
        <v>0</v>
      </c>
      <c r="H4851" s="4">
        <v>0</v>
      </c>
      <c r="I4851" t="s">
        <v>130</v>
      </c>
      <c r="J4851" s="2">
        <v>15</v>
      </c>
      <c r="K4851" s="4">
        <v>0</v>
      </c>
      <c r="L4851" s="4">
        <v>0</v>
      </c>
      <c r="M4851" s="23">
        <v>0</v>
      </c>
    </row>
    <row r="4852" spans="1:13" hidden="1" x14ac:dyDescent="0.25">
      <c r="A4852" t="s">
        <v>6889</v>
      </c>
      <c r="B4852" t="s">
        <v>6912</v>
      </c>
      <c r="C4852" t="s">
        <v>6829</v>
      </c>
      <c r="D4852" s="2">
        <v>15</v>
      </c>
      <c r="E4852" s="3">
        <v>0</v>
      </c>
      <c r="F4852" s="3">
        <v>0</v>
      </c>
      <c r="G4852" s="4">
        <v>0</v>
      </c>
      <c r="H4852" s="4">
        <v>0</v>
      </c>
      <c r="I4852" t="s">
        <v>20</v>
      </c>
      <c r="J4852" s="2">
        <v>15</v>
      </c>
      <c r="K4852" s="4">
        <v>0</v>
      </c>
      <c r="L4852" s="4">
        <v>0</v>
      </c>
      <c r="M4852" s="23">
        <v>0</v>
      </c>
    </row>
    <row r="4853" spans="1:13" hidden="1" x14ac:dyDescent="0.25">
      <c r="A4853" t="s">
        <v>6889</v>
      </c>
      <c r="B4853" t="s">
        <v>6913</v>
      </c>
      <c r="C4853" t="s">
        <v>6829</v>
      </c>
      <c r="D4853" s="2">
        <v>15</v>
      </c>
      <c r="E4853" s="3">
        <v>0</v>
      </c>
      <c r="F4853" s="3">
        <v>0</v>
      </c>
      <c r="G4853" s="4">
        <v>0</v>
      </c>
      <c r="H4853" s="4">
        <v>0</v>
      </c>
      <c r="I4853" t="s">
        <v>10</v>
      </c>
      <c r="J4853" s="2">
        <v>15</v>
      </c>
      <c r="K4853" s="4">
        <v>0</v>
      </c>
      <c r="L4853" s="4">
        <v>0</v>
      </c>
      <c r="M4853" s="23">
        <v>0</v>
      </c>
    </row>
    <row r="4854" spans="1:13" hidden="1" x14ac:dyDescent="0.25">
      <c r="A4854" t="s">
        <v>6889</v>
      </c>
      <c r="B4854" t="s">
        <v>6914</v>
      </c>
      <c r="C4854" t="s">
        <v>6915</v>
      </c>
      <c r="D4854" s="2">
        <v>15</v>
      </c>
      <c r="E4854" s="3">
        <v>0</v>
      </c>
      <c r="F4854" s="3">
        <v>0</v>
      </c>
      <c r="G4854" s="4">
        <v>0</v>
      </c>
      <c r="H4854" s="4">
        <v>0</v>
      </c>
      <c r="I4854" t="s">
        <v>20</v>
      </c>
      <c r="J4854" s="2">
        <v>15</v>
      </c>
      <c r="K4854" s="4">
        <v>0</v>
      </c>
      <c r="L4854" s="4">
        <v>0</v>
      </c>
      <c r="M4854" s="23">
        <v>0</v>
      </c>
    </row>
    <row r="4855" spans="1:13" hidden="1" x14ac:dyDescent="0.25">
      <c r="A4855" t="s">
        <v>6917</v>
      </c>
      <c r="B4855" t="s">
        <v>6916</v>
      </c>
      <c r="C4855" t="s">
        <v>291</v>
      </c>
      <c r="D4855" s="2">
        <v>92.5</v>
      </c>
      <c r="E4855" s="3">
        <v>0.41866530000000002</v>
      </c>
      <c r="F4855" s="3">
        <v>0.99999329999999997</v>
      </c>
      <c r="G4855" s="4">
        <v>148102</v>
      </c>
      <c r="H4855" s="4">
        <v>686</v>
      </c>
      <c r="I4855" t="s">
        <v>3</v>
      </c>
      <c r="J4855" s="2">
        <v>80</v>
      </c>
      <c r="K4855" s="4">
        <v>8557</v>
      </c>
      <c r="L4855" s="4">
        <v>289</v>
      </c>
      <c r="M4855" s="23">
        <v>0</v>
      </c>
    </row>
    <row r="4856" spans="1:13" hidden="1" x14ac:dyDescent="0.25">
      <c r="A4856" t="s">
        <v>6917</v>
      </c>
      <c r="B4856" t="s">
        <v>6918</v>
      </c>
      <c r="C4856" t="s">
        <v>6476</v>
      </c>
      <c r="D4856" s="2">
        <v>90</v>
      </c>
      <c r="E4856" s="3">
        <v>0.2199789</v>
      </c>
      <c r="F4856" s="3">
        <v>0.70444510000000005</v>
      </c>
      <c r="G4856" s="4">
        <v>128588</v>
      </c>
      <c r="H4856" s="4">
        <v>1029</v>
      </c>
      <c r="I4856" t="s">
        <v>17</v>
      </c>
      <c r="J4856" s="2">
        <v>95</v>
      </c>
      <c r="K4856" s="4">
        <v>19322</v>
      </c>
      <c r="L4856" s="4">
        <v>594</v>
      </c>
      <c r="M4856" s="23">
        <v>0</v>
      </c>
    </row>
    <row r="4857" spans="1:13" hidden="1" x14ac:dyDescent="0.25">
      <c r="A4857" t="s">
        <v>6917</v>
      </c>
      <c r="B4857" t="s">
        <v>6919</v>
      </c>
      <c r="C4857" t="s">
        <v>6920</v>
      </c>
      <c r="D4857" s="2">
        <v>87.5</v>
      </c>
      <c r="E4857" s="3">
        <v>0.1688694</v>
      </c>
      <c r="F4857" s="3">
        <v>0.57017720000000005</v>
      </c>
      <c r="G4857" s="4">
        <v>236278</v>
      </c>
      <c r="H4857" s="4">
        <v>1377</v>
      </c>
      <c r="I4857" t="s">
        <v>10</v>
      </c>
      <c r="J4857" s="2">
        <v>92.5</v>
      </c>
      <c r="K4857" s="4">
        <v>35912</v>
      </c>
      <c r="L4857" s="4">
        <v>864</v>
      </c>
      <c r="M4857" s="23">
        <v>0</v>
      </c>
    </row>
    <row r="4858" spans="1:13" hidden="1" x14ac:dyDescent="0.25">
      <c r="A4858" t="s">
        <v>6917</v>
      </c>
      <c r="B4858" t="s">
        <v>4477</v>
      </c>
      <c r="C4858" t="s">
        <v>4478</v>
      </c>
      <c r="D4858" s="2">
        <v>85</v>
      </c>
      <c r="E4858" s="3">
        <v>0.20763709999999999</v>
      </c>
      <c r="F4858" s="3">
        <v>0.69034019999999996</v>
      </c>
      <c r="G4858" s="4">
        <v>105854</v>
      </c>
      <c r="H4858" s="4">
        <v>1012</v>
      </c>
      <c r="I4858" t="s">
        <v>17</v>
      </c>
      <c r="J4858" s="2">
        <v>87.5</v>
      </c>
      <c r="K4858" s="4">
        <v>14901</v>
      </c>
      <c r="L4858" s="4">
        <v>596</v>
      </c>
      <c r="M4858" s="23">
        <v>0</v>
      </c>
    </row>
    <row r="4859" spans="1:13" hidden="1" x14ac:dyDescent="0.25">
      <c r="A4859" t="s">
        <v>6917</v>
      </c>
      <c r="B4859" t="s">
        <v>6921</v>
      </c>
      <c r="C4859" t="s">
        <v>1032</v>
      </c>
      <c r="D4859" s="2">
        <v>85</v>
      </c>
      <c r="E4859" s="3">
        <v>0.13917399999999999</v>
      </c>
      <c r="F4859" s="3">
        <v>0.51247209999999999</v>
      </c>
      <c r="G4859" s="4">
        <v>823680</v>
      </c>
      <c r="H4859" s="4">
        <v>10927</v>
      </c>
      <c r="I4859" t="s">
        <v>10</v>
      </c>
      <c r="J4859" s="2">
        <v>92.5</v>
      </c>
      <c r="K4859" s="4">
        <v>128045</v>
      </c>
      <c r="L4859" s="4">
        <v>7142</v>
      </c>
      <c r="M4859" s="23">
        <v>0</v>
      </c>
    </row>
    <row r="4860" spans="1:13" hidden="1" x14ac:dyDescent="0.25">
      <c r="A4860" t="s">
        <v>6917</v>
      </c>
      <c r="B4860" t="s">
        <v>6922</v>
      </c>
      <c r="C4860" t="s">
        <v>6923</v>
      </c>
      <c r="D4860" s="2">
        <v>85</v>
      </c>
      <c r="E4860" s="3">
        <v>0.1495245</v>
      </c>
      <c r="F4860" s="3">
        <v>0.57354879999999997</v>
      </c>
      <c r="G4860" s="4">
        <v>151215</v>
      </c>
      <c r="H4860" s="4">
        <v>1385</v>
      </c>
      <c r="I4860" t="s">
        <v>10</v>
      </c>
      <c r="J4860" s="2">
        <v>92.5</v>
      </c>
      <c r="K4860" s="4">
        <v>23521</v>
      </c>
      <c r="L4860" s="4">
        <v>821</v>
      </c>
      <c r="M4860" s="23">
        <v>0</v>
      </c>
    </row>
    <row r="4861" spans="1:13" hidden="1" x14ac:dyDescent="0.25">
      <c r="A4861" t="s">
        <v>6917</v>
      </c>
      <c r="B4861" t="s">
        <v>365</v>
      </c>
      <c r="C4861" t="s">
        <v>6924</v>
      </c>
      <c r="D4861" s="2">
        <v>85</v>
      </c>
      <c r="E4861" s="3">
        <v>0.49500270000000002</v>
      </c>
      <c r="F4861" s="3">
        <v>0.7041771</v>
      </c>
      <c r="G4861" s="4">
        <v>100441</v>
      </c>
      <c r="H4861" s="4">
        <v>627</v>
      </c>
      <c r="I4861" t="s">
        <v>3</v>
      </c>
      <c r="J4861" s="2">
        <v>82.5</v>
      </c>
      <c r="K4861" s="4">
        <v>7279</v>
      </c>
      <c r="L4861" s="4">
        <v>282</v>
      </c>
      <c r="M4861" s="23">
        <v>0</v>
      </c>
    </row>
    <row r="4862" spans="1:13" hidden="1" x14ac:dyDescent="0.25">
      <c r="A4862" t="s">
        <v>6917</v>
      </c>
      <c r="B4862" t="s">
        <v>6925</v>
      </c>
      <c r="C4862" t="s">
        <v>6926</v>
      </c>
      <c r="D4862" s="2">
        <v>85</v>
      </c>
      <c r="E4862" s="3">
        <v>0.41385870000000002</v>
      </c>
      <c r="F4862" s="3">
        <v>0.86402800000000002</v>
      </c>
      <c r="G4862" s="4">
        <v>66385</v>
      </c>
      <c r="H4862" s="4">
        <v>431</v>
      </c>
      <c r="I4862" t="s">
        <v>3</v>
      </c>
      <c r="J4862" s="2">
        <v>70</v>
      </c>
      <c r="K4862" s="4">
        <v>3038</v>
      </c>
      <c r="L4862" s="4">
        <v>237</v>
      </c>
      <c r="M4862" s="23">
        <v>0</v>
      </c>
    </row>
    <row r="4863" spans="1:13" hidden="1" x14ac:dyDescent="0.25">
      <c r="A4863" t="s">
        <v>6917</v>
      </c>
      <c r="B4863" t="s">
        <v>6927</v>
      </c>
      <c r="C4863" t="s">
        <v>6928</v>
      </c>
      <c r="D4863" s="2">
        <v>82.5</v>
      </c>
      <c r="E4863" s="3">
        <v>0.19679530000000001</v>
      </c>
      <c r="F4863" s="3">
        <v>0.3070561</v>
      </c>
      <c r="G4863" s="4">
        <v>189889</v>
      </c>
      <c r="H4863" s="4">
        <v>1175</v>
      </c>
      <c r="I4863" t="s">
        <v>17</v>
      </c>
      <c r="J4863" s="2">
        <v>82.5</v>
      </c>
      <c r="K4863" s="4">
        <v>18025</v>
      </c>
      <c r="L4863" s="4">
        <v>494</v>
      </c>
      <c r="M4863" s="23">
        <v>1.2271000000000001E-3</v>
      </c>
    </row>
    <row r="4864" spans="1:13" hidden="1" x14ac:dyDescent="0.25">
      <c r="A4864" t="s">
        <v>6917</v>
      </c>
      <c r="B4864" t="s">
        <v>6929</v>
      </c>
      <c r="C4864" t="s">
        <v>6930</v>
      </c>
      <c r="D4864" s="2">
        <v>82.5</v>
      </c>
      <c r="E4864" s="3">
        <v>0.1367815</v>
      </c>
      <c r="F4864" s="3">
        <v>0.37871660000000001</v>
      </c>
      <c r="G4864" s="4">
        <v>213111</v>
      </c>
      <c r="H4864" s="4">
        <v>2161</v>
      </c>
      <c r="I4864" t="s">
        <v>10</v>
      </c>
      <c r="J4864" s="2">
        <v>87.5</v>
      </c>
      <c r="K4864" s="4">
        <v>27695</v>
      </c>
      <c r="L4864" s="4">
        <v>1375</v>
      </c>
      <c r="M4864" s="23">
        <v>0</v>
      </c>
    </row>
    <row r="4865" spans="1:13" hidden="1" x14ac:dyDescent="0.25">
      <c r="A4865" t="s">
        <v>6917</v>
      </c>
      <c r="B4865" t="s">
        <v>6931</v>
      </c>
      <c r="C4865" t="s">
        <v>6928</v>
      </c>
      <c r="D4865" s="2">
        <v>82.5</v>
      </c>
      <c r="E4865" s="3">
        <v>0.19894429999999999</v>
      </c>
      <c r="F4865" s="3">
        <v>0.37883489999999997</v>
      </c>
      <c r="G4865" s="4">
        <v>195042</v>
      </c>
      <c r="H4865" s="4">
        <v>977</v>
      </c>
      <c r="I4865" t="s">
        <v>17</v>
      </c>
      <c r="J4865" s="2">
        <v>80</v>
      </c>
      <c r="K4865" s="4">
        <v>17498</v>
      </c>
      <c r="L4865" s="4">
        <v>390</v>
      </c>
      <c r="M4865" s="23">
        <v>3.9372000000000001E-3</v>
      </c>
    </row>
    <row r="4866" spans="1:13" hidden="1" x14ac:dyDescent="0.25">
      <c r="A4866" t="s">
        <v>6917</v>
      </c>
      <c r="B4866" t="s">
        <v>6932</v>
      </c>
      <c r="C4866" t="s">
        <v>6933</v>
      </c>
      <c r="D4866" s="2">
        <v>82.5</v>
      </c>
      <c r="E4866" s="3">
        <v>0.14308080000000001</v>
      </c>
      <c r="F4866" s="3">
        <v>0.4180294</v>
      </c>
      <c r="G4866" s="4">
        <v>259182</v>
      </c>
      <c r="H4866" s="4">
        <v>4294</v>
      </c>
      <c r="I4866" t="s">
        <v>10</v>
      </c>
      <c r="J4866" s="2">
        <v>92.5</v>
      </c>
      <c r="K4866" s="4">
        <v>47842</v>
      </c>
      <c r="L4866" s="4">
        <v>3347</v>
      </c>
      <c r="M4866" s="23">
        <v>0</v>
      </c>
    </row>
    <row r="4867" spans="1:13" hidden="1" x14ac:dyDescent="0.25">
      <c r="A4867" t="s">
        <v>6917</v>
      </c>
      <c r="B4867" t="s">
        <v>6934</v>
      </c>
      <c r="C4867" t="s">
        <v>6935</v>
      </c>
      <c r="D4867" s="2">
        <v>82.5</v>
      </c>
      <c r="E4867" s="3">
        <v>0.18050050000000001</v>
      </c>
      <c r="F4867" s="3">
        <v>0.5581583</v>
      </c>
      <c r="G4867" s="4">
        <v>166411</v>
      </c>
      <c r="H4867" s="4">
        <v>978</v>
      </c>
      <c r="I4867" t="s">
        <v>17</v>
      </c>
      <c r="J4867" s="2">
        <v>82.5</v>
      </c>
      <c r="K4867" s="4">
        <v>15014</v>
      </c>
      <c r="L4867" s="4">
        <v>521</v>
      </c>
      <c r="M4867" s="23">
        <v>0</v>
      </c>
    </row>
    <row r="4868" spans="1:13" hidden="1" x14ac:dyDescent="0.25">
      <c r="A4868" t="s">
        <v>6917</v>
      </c>
      <c r="B4868" t="s">
        <v>6936</v>
      </c>
      <c r="C4868" t="s">
        <v>6937</v>
      </c>
      <c r="D4868" s="2">
        <v>80</v>
      </c>
      <c r="E4868" s="3">
        <v>0.128194</v>
      </c>
      <c r="F4868" s="3">
        <v>0.69771349999999999</v>
      </c>
      <c r="G4868" s="4">
        <v>83090</v>
      </c>
      <c r="H4868" s="4">
        <v>988</v>
      </c>
      <c r="I4868" t="s">
        <v>17</v>
      </c>
      <c r="J4868" s="2">
        <v>90</v>
      </c>
      <c r="K4868" s="4">
        <v>13149</v>
      </c>
      <c r="L4868" s="4">
        <v>594</v>
      </c>
      <c r="M4868" s="23">
        <v>4.0020999999999998E-3</v>
      </c>
    </row>
    <row r="4869" spans="1:13" hidden="1" x14ac:dyDescent="0.25">
      <c r="A4869" t="s">
        <v>6917</v>
      </c>
      <c r="B4869" t="s">
        <v>6938</v>
      </c>
      <c r="C4869" t="s">
        <v>6939</v>
      </c>
      <c r="D4869" s="2">
        <v>80</v>
      </c>
      <c r="E4869" s="3">
        <v>0.23551369999999999</v>
      </c>
      <c r="F4869" s="3">
        <v>0.99997740000000002</v>
      </c>
      <c r="G4869" s="4">
        <v>44107</v>
      </c>
      <c r="H4869" s="4">
        <v>275</v>
      </c>
      <c r="I4869" t="s">
        <v>3</v>
      </c>
      <c r="J4869" s="2">
        <v>75</v>
      </c>
      <c r="K4869" s="4">
        <v>4519</v>
      </c>
      <c r="L4869" s="4">
        <v>138</v>
      </c>
      <c r="M4869" s="23">
        <v>0</v>
      </c>
    </row>
    <row r="4870" spans="1:13" hidden="1" x14ac:dyDescent="0.25">
      <c r="A4870" t="s">
        <v>6917</v>
      </c>
      <c r="B4870" t="s">
        <v>6940</v>
      </c>
      <c r="C4870" t="s">
        <v>3507</v>
      </c>
      <c r="D4870" s="2">
        <v>80</v>
      </c>
      <c r="E4870" s="3">
        <v>9.1021400000000002E-2</v>
      </c>
      <c r="F4870" s="3">
        <v>0.58777659999999998</v>
      </c>
      <c r="G4870" s="4">
        <v>129044</v>
      </c>
      <c r="H4870" s="4">
        <v>1192</v>
      </c>
      <c r="I4870" t="s">
        <v>10</v>
      </c>
      <c r="J4870" s="2">
        <v>80</v>
      </c>
      <c r="K4870" s="4">
        <v>16210</v>
      </c>
      <c r="L4870" s="4">
        <v>622</v>
      </c>
      <c r="M4870" s="23">
        <v>0</v>
      </c>
    </row>
    <row r="4871" spans="1:13" hidden="1" x14ac:dyDescent="0.25">
      <c r="A4871" t="s">
        <v>6917</v>
      </c>
      <c r="B4871" t="s">
        <v>6941</v>
      </c>
      <c r="C4871" t="s">
        <v>1537</v>
      </c>
      <c r="D4871" s="2">
        <v>80</v>
      </c>
      <c r="E4871" s="3">
        <v>0.14290079999999999</v>
      </c>
      <c r="F4871" s="3">
        <v>0.68136140000000001</v>
      </c>
      <c r="G4871" s="4">
        <v>91252</v>
      </c>
      <c r="H4871" s="4">
        <v>1107</v>
      </c>
      <c r="I4871" t="s">
        <v>17</v>
      </c>
      <c r="J4871" s="2">
        <v>92.5</v>
      </c>
      <c r="K4871" s="4">
        <v>17459</v>
      </c>
      <c r="L4871" s="4">
        <v>699</v>
      </c>
      <c r="M4871" s="23">
        <v>0</v>
      </c>
    </row>
    <row r="4872" spans="1:13" hidden="1" x14ac:dyDescent="0.25">
      <c r="A4872" t="s">
        <v>6917</v>
      </c>
      <c r="B4872" t="s">
        <v>6942</v>
      </c>
      <c r="C4872" t="s">
        <v>2680</v>
      </c>
      <c r="D4872" s="2">
        <v>80</v>
      </c>
      <c r="E4872" s="3">
        <v>0.16750080000000001</v>
      </c>
      <c r="F4872" s="3">
        <v>0.62515849999999995</v>
      </c>
      <c r="G4872" s="4">
        <v>71992</v>
      </c>
      <c r="H4872" s="4">
        <v>742</v>
      </c>
      <c r="I4872" t="s">
        <v>3</v>
      </c>
      <c r="J4872" s="2">
        <v>80</v>
      </c>
      <c r="K4872" s="4">
        <v>7330</v>
      </c>
      <c r="L4872" s="4">
        <v>460</v>
      </c>
      <c r="M4872" s="23">
        <v>0</v>
      </c>
    </row>
    <row r="4873" spans="1:13" hidden="1" x14ac:dyDescent="0.25">
      <c r="A4873" t="s">
        <v>6917</v>
      </c>
      <c r="B4873" t="s">
        <v>6943</v>
      </c>
      <c r="C4873" t="s">
        <v>3342</v>
      </c>
      <c r="D4873" s="2">
        <v>80</v>
      </c>
      <c r="E4873" s="3">
        <v>0.19635920000000001</v>
      </c>
      <c r="F4873" s="3">
        <v>0.43634210000000001</v>
      </c>
      <c r="G4873" s="4">
        <v>150970</v>
      </c>
      <c r="H4873" s="4">
        <v>791</v>
      </c>
      <c r="I4873" t="s">
        <v>17</v>
      </c>
      <c r="J4873" s="2">
        <v>75</v>
      </c>
      <c r="K4873" s="4">
        <v>9254</v>
      </c>
      <c r="L4873" s="4">
        <v>278</v>
      </c>
      <c r="M4873" s="23">
        <v>0</v>
      </c>
    </row>
    <row r="4874" spans="1:13" hidden="1" x14ac:dyDescent="0.25">
      <c r="A4874" t="s">
        <v>6917</v>
      </c>
      <c r="B4874" t="s">
        <v>6944</v>
      </c>
      <c r="C4874" t="s">
        <v>6488</v>
      </c>
      <c r="D4874" s="2">
        <v>80</v>
      </c>
      <c r="E4874" s="3">
        <v>0.1544566</v>
      </c>
      <c r="F4874" s="3">
        <v>0.76460189999999995</v>
      </c>
      <c r="G4874" s="4">
        <v>61854</v>
      </c>
      <c r="H4874" s="4">
        <v>1147</v>
      </c>
      <c r="I4874" t="s">
        <v>3</v>
      </c>
      <c r="J4874" s="2">
        <v>100</v>
      </c>
      <c r="K4874" s="4">
        <v>18033</v>
      </c>
      <c r="L4874" s="4">
        <v>936</v>
      </c>
      <c r="M4874" s="23">
        <v>2.5371E-3</v>
      </c>
    </row>
    <row r="4875" spans="1:13" hidden="1" x14ac:dyDescent="0.25">
      <c r="A4875" t="s">
        <v>6917</v>
      </c>
      <c r="B4875" t="s">
        <v>6945</v>
      </c>
      <c r="C4875" t="s">
        <v>1830</v>
      </c>
      <c r="D4875" s="2">
        <v>80</v>
      </c>
      <c r="E4875" s="3">
        <v>0.19460060000000001</v>
      </c>
      <c r="F4875" s="3">
        <v>0.75550309999999998</v>
      </c>
      <c r="G4875" s="4">
        <v>77705</v>
      </c>
      <c r="H4875" s="4">
        <v>666</v>
      </c>
      <c r="I4875" t="s">
        <v>3</v>
      </c>
      <c r="J4875" s="2">
        <v>82.5</v>
      </c>
      <c r="K4875" s="4">
        <v>8855</v>
      </c>
      <c r="L4875" s="4">
        <v>341</v>
      </c>
      <c r="M4875" s="23">
        <v>0</v>
      </c>
    </row>
    <row r="4876" spans="1:13" hidden="1" x14ac:dyDescent="0.25">
      <c r="A4876" t="s">
        <v>6917</v>
      </c>
      <c r="B4876" t="s">
        <v>6946</v>
      </c>
      <c r="C4876" t="s">
        <v>6947</v>
      </c>
      <c r="D4876" s="2">
        <v>77.5</v>
      </c>
      <c r="E4876" s="3">
        <v>0.1345288</v>
      </c>
      <c r="F4876" s="3">
        <v>0.49956800000000001</v>
      </c>
      <c r="G4876" s="4">
        <v>128357</v>
      </c>
      <c r="H4876" s="4">
        <v>919</v>
      </c>
      <c r="I4876" t="s">
        <v>17</v>
      </c>
      <c r="J4876" s="2">
        <v>85</v>
      </c>
      <c r="K4876" s="4">
        <v>17483</v>
      </c>
      <c r="L4876" s="4">
        <v>483</v>
      </c>
      <c r="M4876" s="23">
        <v>1.8247000000000001E-3</v>
      </c>
    </row>
    <row r="4877" spans="1:13" hidden="1" x14ac:dyDescent="0.25">
      <c r="A4877" t="s">
        <v>6917</v>
      </c>
      <c r="B4877" t="s">
        <v>6948</v>
      </c>
      <c r="C4877" t="s">
        <v>6949</v>
      </c>
      <c r="D4877" s="2">
        <v>77.5</v>
      </c>
      <c r="E4877" s="3">
        <v>9.07723E-2</v>
      </c>
      <c r="F4877" s="3">
        <v>0.64869140000000003</v>
      </c>
      <c r="G4877" s="4">
        <v>182148</v>
      </c>
      <c r="H4877" s="4">
        <v>524</v>
      </c>
      <c r="I4877" t="s">
        <v>10</v>
      </c>
      <c r="J4877" s="2">
        <v>52.5</v>
      </c>
      <c r="K4877" s="4">
        <v>3788</v>
      </c>
      <c r="L4877" s="4">
        <v>91</v>
      </c>
      <c r="M4877" s="23">
        <v>2.6709999999999999E-4</v>
      </c>
    </row>
    <row r="4878" spans="1:13" hidden="1" x14ac:dyDescent="0.25">
      <c r="A4878" t="s">
        <v>6917</v>
      </c>
      <c r="B4878" t="s">
        <v>2460</v>
      </c>
      <c r="C4878" t="s">
        <v>6950</v>
      </c>
      <c r="D4878" s="2">
        <v>77.5</v>
      </c>
      <c r="E4878" s="3">
        <v>0.4601478</v>
      </c>
      <c r="F4878" s="3">
        <v>0.76360130000000004</v>
      </c>
      <c r="G4878" s="4">
        <v>72465</v>
      </c>
      <c r="H4878" s="4">
        <v>245</v>
      </c>
      <c r="I4878" t="s">
        <v>3</v>
      </c>
      <c r="J4878" s="2">
        <v>52.5</v>
      </c>
      <c r="K4878" s="4">
        <v>1887</v>
      </c>
      <c r="L4878" s="4">
        <v>50</v>
      </c>
      <c r="M4878" s="23">
        <v>0</v>
      </c>
    </row>
    <row r="4879" spans="1:13" hidden="1" x14ac:dyDescent="0.25">
      <c r="A4879" t="s">
        <v>6917</v>
      </c>
      <c r="B4879" t="s">
        <v>6951</v>
      </c>
      <c r="C4879" t="s">
        <v>3139</v>
      </c>
      <c r="D4879" s="2">
        <v>77.5</v>
      </c>
      <c r="E4879" s="3">
        <v>0.22455430000000001</v>
      </c>
      <c r="F4879" s="3">
        <v>0.68640670000000004</v>
      </c>
      <c r="G4879" s="4">
        <v>69220</v>
      </c>
      <c r="H4879" s="4">
        <v>390</v>
      </c>
      <c r="I4879" t="s">
        <v>3</v>
      </c>
      <c r="J4879" s="2">
        <v>75</v>
      </c>
      <c r="K4879" s="4">
        <v>5524</v>
      </c>
      <c r="L4879" s="4">
        <v>172</v>
      </c>
      <c r="M4879" s="23">
        <v>1.8653000000000001E-3</v>
      </c>
    </row>
    <row r="4880" spans="1:13" hidden="1" x14ac:dyDescent="0.25">
      <c r="A4880" t="s">
        <v>6917</v>
      </c>
      <c r="B4880" t="s">
        <v>6952</v>
      </c>
      <c r="C4880" t="s">
        <v>175</v>
      </c>
      <c r="D4880" s="2">
        <v>77.5</v>
      </c>
      <c r="E4880" s="3">
        <v>0.35183920000000002</v>
      </c>
      <c r="F4880" s="3">
        <v>0.80558759999999996</v>
      </c>
      <c r="G4880" s="4">
        <v>45357</v>
      </c>
      <c r="H4880" s="4">
        <v>309</v>
      </c>
      <c r="I4880" t="s">
        <v>3</v>
      </c>
      <c r="J4880" s="2">
        <v>80</v>
      </c>
      <c r="K4880" s="4">
        <v>5001</v>
      </c>
      <c r="L4880" s="4">
        <v>161</v>
      </c>
      <c r="M4880" s="23">
        <v>0</v>
      </c>
    </row>
    <row r="4881" spans="1:13" hidden="1" x14ac:dyDescent="0.25">
      <c r="A4881" t="s">
        <v>6917</v>
      </c>
      <c r="B4881" t="s">
        <v>6953</v>
      </c>
      <c r="C4881" t="s">
        <v>2295</v>
      </c>
      <c r="D4881" s="2">
        <v>77.5</v>
      </c>
      <c r="E4881" s="3">
        <v>0.15516540000000001</v>
      </c>
      <c r="F4881" s="3">
        <v>0.79589690000000002</v>
      </c>
      <c r="G4881" s="4">
        <v>73556</v>
      </c>
      <c r="H4881" s="4">
        <v>660</v>
      </c>
      <c r="I4881" t="s">
        <v>3</v>
      </c>
      <c r="J4881" s="2">
        <v>90</v>
      </c>
      <c r="K4881" s="4">
        <v>11416</v>
      </c>
      <c r="L4881" s="4">
        <v>383</v>
      </c>
      <c r="M4881" s="23">
        <v>0</v>
      </c>
    </row>
    <row r="4882" spans="1:13" hidden="1" x14ac:dyDescent="0.25">
      <c r="A4882" t="s">
        <v>6917</v>
      </c>
      <c r="B4882" t="s">
        <v>6954</v>
      </c>
      <c r="C4882" t="s">
        <v>2089</v>
      </c>
      <c r="D4882" s="2">
        <v>77.5</v>
      </c>
      <c r="E4882" s="3">
        <v>0.20909179999999999</v>
      </c>
      <c r="F4882" s="3">
        <v>0.56934980000000002</v>
      </c>
      <c r="G4882" s="4">
        <v>110689</v>
      </c>
      <c r="H4882" s="4">
        <v>318</v>
      </c>
      <c r="I4882" t="s">
        <v>17</v>
      </c>
      <c r="J4882" s="2">
        <v>30</v>
      </c>
      <c r="K4882" s="4">
        <v>480</v>
      </c>
      <c r="L4882" s="4">
        <v>8</v>
      </c>
      <c r="M4882" s="23">
        <v>3.3060000000000001E-4</v>
      </c>
    </row>
    <row r="4883" spans="1:13" hidden="1" x14ac:dyDescent="0.25">
      <c r="A4883" t="s">
        <v>6917</v>
      </c>
      <c r="B4883" t="s">
        <v>6955</v>
      </c>
      <c r="C4883" t="s">
        <v>6956</v>
      </c>
      <c r="D4883" s="2">
        <v>77.5</v>
      </c>
      <c r="E4883" s="3">
        <v>0.1711096</v>
      </c>
      <c r="F4883" s="3">
        <v>0.73413870000000003</v>
      </c>
      <c r="G4883" s="4">
        <v>43635</v>
      </c>
      <c r="H4883" s="4">
        <v>477</v>
      </c>
      <c r="I4883" t="s">
        <v>3</v>
      </c>
      <c r="J4883" s="2">
        <v>90</v>
      </c>
      <c r="K4883" s="4">
        <v>10383</v>
      </c>
      <c r="L4883" s="4">
        <v>358</v>
      </c>
      <c r="M4883" s="23">
        <v>0</v>
      </c>
    </row>
    <row r="4884" spans="1:13" hidden="1" x14ac:dyDescent="0.25">
      <c r="A4884" t="s">
        <v>6917</v>
      </c>
      <c r="B4884" t="s">
        <v>6957</v>
      </c>
      <c r="C4884" t="s">
        <v>1073</v>
      </c>
      <c r="D4884" s="2">
        <v>75</v>
      </c>
      <c r="E4884" s="3">
        <v>0.15227599999999999</v>
      </c>
      <c r="F4884" s="3">
        <v>0.55288119999999996</v>
      </c>
      <c r="G4884" s="4">
        <v>101781</v>
      </c>
      <c r="H4884" s="4">
        <v>704</v>
      </c>
      <c r="I4884" t="s">
        <v>17</v>
      </c>
      <c r="J4884" s="2">
        <v>77.5</v>
      </c>
      <c r="K4884" s="4">
        <v>10072</v>
      </c>
      <c r="L4884" s="4">
        <v>317</v>
      </c>
      <c r="M4884" s="23">
        <v>0</v>
      </c>
    </row>
    <row r="4885" spans="1:13" hidden="1" x14ac:dyDescent="0.25">
      <c r="A4885" t="s">
        <v>6917</v>
      </c>
      <c r="B4885" t="s">
        <v>6958</v>
      </c>
      <c r="C4885" t="s">
        <v>1531</v>
      </c>
      <c r="D4885" s="2">
        <v>75</v>
      </c>
      <c r="E4885" s="3">
        <v>0.202486</v>
      </c>
      <c r="F4885" s="3">
        <v>0.98571819999999999</v>
      </c>
      <c r="G4885" s="4">
        <v>25054</v>
      </c>
      <c r="H4885" s="4">
        <v>413</v>
      </c>
      <c r="I4885" t="s">
        <v>3</v>
      </c>
      <c r="J4885" s="2">
        <v>90</v>
      </c>
      <c r="K4885" s="4">
        <v>8445</v>
      </c>
      <c r="L4885" s="4">
        <v>335</v>
      </c>
      <c r="M4885" s="23">
        <v>0</v>
      </c>
    </row>
    <row r="4886" spans="1:13" hidden="1" x14ac:dyDescent="0.25">
      <c r="A4886" t="s">
        <v>6917</v>
      </c>
      <c r="B4886" t="s">
        <v>6959</v>
      </c>
      <c r="C4886" t="s">
        <v>6960</v>
      </c>
      <c r="D4886" s="2">
        <v>75</v>
      </c>
      <c r="E4886" s="3">
        <v>9.4024800000000006E-2</v>
      </c>
      <c r="F4886" s="3">
        <v>0.31560260000000001</v>
      </c>
      <c r="G4886" s="4">
        <v>295168</v>
      </c>
      <c r="H4886" s="4">
        <v>2291</v>
      </c>
      <c r="I4886" t="s">
        <v>10</v>
      </c>
      <c r="J4886" s="2">
        <v>80</v>
      </c>
      <c r="K4886" s="4">
        <v>35967</v>
      </c>
      <c r="L4886" s="4">
        <v>1262</v>
      </c>
      <c r="M4886" s="23">
        <v>0</v>
      </c>
    </row>
    <row r="4887" spans="1:13" hidden="1" x14ac:dyDescent="0.25">
      <c r="A4887" t="s">
        <v>6917</v>
      </c>
      <c r="B4887" t="s">
        <v>4683</v>
      </c>
      <c r="C4887" t="s">
        <v>4684</v>
      </c>
      <c r="D4887" s="2">
        <v>75</v>
      </c>
      <c r="E4887" s="3">
        <v>0.14472270000000001</v>
      </c>
      <c r="F4887" s="3">
        <v>0.94689230000000002</v>
      </c>
      <c r="G4887" s="4">
        <v>34964</v>
      </c>
      <c r="H4887" s="4">
        <v>350</v>
      </c>
      <c r="I4887" t="s">
        <v>3</v>
      </c>
      <c r="J4887" s="2">
        <v>87.5</v>
      </c>
      <c r="K4887" s="4">
        <v>7173</v>
      </c>
      <c r="L4887" s="4">
        <v>205</v>
      </c>
      <c r="M4887" s="23">
        <v>0</v>
      </c>
    </row>
    <row r="4888" spans="1:13" hidden="1" x14ac:dyDescent="0.25">
      <c r="A4888" t="s">
        <v>6917</v>
      </c>
      <c r="B4888" t="s">
        <v>6961</v>
      </c>
      <c r="C4888" t="s">
        <v>6962</v>
      </c>
      <c r="D4888" s="2">
        <v>75</v>
      </c>
      <c r="E4888" s="3">
        <v>0.15202959999999999</v>
      </c>
      <c r="F4888" s="3">
        <v>0.49202790000000002</v>
      </c>
      <c r="G4888" s="4">
        <v>89770</v>
      </c>
      <c r="H4888" s="4">
        <v>707</v>
      </c>
      <c r="I4888" t="s">
        <v>17</v>
      </c>
      <c r="J4888" s="2">
        <v>77.5</v>
      </c>
      <c r="K4888" s="4">
        <v>8558</v>
      </c>
      <c r="L4888" s="4">
        <v>419</v>
      </c>
      <c r="M4888" s="23">
        <v>0</v>
      </c>
    </row>
    <row r="4889" spans="1:13" hidden="1" x14ac:dyDescent="0.25">
      <c r="A4889" t="s">
        <v>6917</v>
      </c>
      <c r="B4889" t="s">
        <v>6963</v>
      </c>
      <c r="C4889" t="s">
        <v>2943</v>
      </c>
      <c r="D4889" s="2">
        <v>75</v>
      </c>
      <c r="E4889" s="3">
        <v>0.11317530000000001</v>
      </c>
      <c r="F4889" s="3">
        <v>0.73174139999999999</v>
      </c>
      <c r="G4889" s="4">
        <v>76576</v>
      </c>
      <c r="H4889" s="4">
        <v>909</v>
      </c>
      <c r="I4889" t="s">
        <v>17</v>
      </c>
      <c r="J4889" s="2">
        <v>97.5</v>
      </c>
      <c r="K4889" s="4">
        <v>20788</v>
      </c>
      <c r="L4889" s="4">
        <v>692</v>
      </c>
      <c r="M4889" s="23">
        <v>0</v>
      </c>
    </row>
    <row r="4890" spans="1:13" hidden="1" x14ac:dyDescent="0.25">
      <c r="A4890" t="s">
        <v>6917</v>
      </c>
      <c r="B4890" t="s">
        <v>6964</v>
      </c>
      <c r="C4890" t="s">
        <v>6965</v>
      </c>
      <c r="D4890" s="2">
        <v>75</v>
      </c>
      <c r="E4890" s="3">
        <v>0.1307662</v>
      </c>
      <c r="F4890" s="3">
        <v>0.83135079999999995</v>
      </c>
      <c r="G4890" s="4">
        <v>28305</v>
      </c>
      <c r="H4890" s="4">
        <v>738</v>
      </c>
      <c r="I4890" t="s">
        <v>3</v>
      </c>
      <c r="J4890" s="2">
        <v>85</v>
      </c>
      <c r="K4890" s="4">
        <v>5170</v>
      </c>
      <c r="L4890" s="4">
        <v>544</v>
      </c>
      <c r="M4890" s="23">
        <v>0</v>
      </c>
    </row>
    <row r="4891" spans="1:13" hidden="1" x14ac:dyDescent="0.25">
      <c r="A4891" t="s">
        <v>6917</v>
      </c>
      <c r="B4891" t="s">
        <v>104</v>
      </c>
      <c r="C4891" t="s">
        <v>1040</v>
      </c>
      <c r="D4891" s="2">
        <v>75</v>
      </c>
      <c r="E4891" s="3">
        <v>6.9528300000000001E-2</v>
      </c>
      <c r="F4891" s="3">
        <v>0.52751800000000004</v>
      </c>
      <c r="G4891" s="4">
        <v>496425</v>
      </c>
      <c r="H4891" s="4">
        <v>7066</v>
      </c>
      <c r="I4891" t="s">
        <v>10</v>
      </c>
      <c r="J4891" s="2">
        <v>90</v>
      </c>
      <c r="K4891" s="4">
        <v>99984</v>
      </c>
      <c r="L4891" s="4">
        <v>4898</v>
      </c>
      <c r="M4891" s="23">
        <v>0</v>
      </c>
    </row>
    <row r="4892" spans="1:13" hidden="1" x14ac:dyDescent="0.25">
      <c r="A4892" t="s">
        <v>6917</v>
      </c>
      <c r="B4892" t="s">
        <v>6966</v>
      </c>
      <c r="C4892" t="s">
        <v>6967</v>
      </c>
      <c r="D4892" s="2">
        <v>75</v>
      </c>
      <c r="E4892" s="3">
        <v>7.9974600000000007E-2</v>
      </c>
      <c r="F4892" s="3">
        <v>0.51347949999999998</v>
      </c>
      <c r="G4892" s="4">
        <v>133613</v>
      </c>
      <c r="H4892" s="4">
        <v>1793</v>
      </c>
      <c r="I4892" t="s">
        <v>10</v>
      </c>
      <c r="J4892" s="2">
        <v>90</v>
      </c>
      <c r="K4892" s="4">
        <v>26146</v>
      </c>
      <c r="L4892" s="4">
        <v>1334</v>
      </c>
      <c r="M4892" s="23">
        <v>0</v>
      </c>
    </row>
    <row r="4893" spans="1:13" hidden="1" x14ac:dyDescent="0.25">
      <c r="A4893" t="s">
        <v>6917</v>
      </c>
      <c r="B4893" t="s">
        <v>6968</v>
      </c>
      <c r="C4893" t="s">
        <v>6969</v>
      </c>
      <c r="D4893" s="2">
        <v>75</v>
      </c>
      <c r="E4893" s="3">
        <v>0.10691050000000001</v>
      </c>
      <c r="F4893" s="3">
        <v>0.87223200000000001</v>
      </c>
      <c r="G4893" s="4">
        <v>63297</v>
      </c>
      <c r="H4893" s="4">
        <v>585</v>
      </c>
      <c r="I4893" t="s">
        <v>17</v>
      </c>
      <c r="J4893" s="2">
        <v>85</v>
      </c>
      <c r="K4893" s="4">
        <v>11237</v>
      </c>
      <c r="L4893" s="4">
        <v>362</v>
      </c>
      <c r="M4893" s="23">
        <v>0</v>
      </c>
    </row>
    <row r="4894" spans="1:13" hidden="1" x14ac:dyDescent="0.25">
      <c r="A4894" t="s">
        <v>6917</v>
      </c>
      <c r="B4894" t="s">
        <v>6970</v>
      </c>
      <c r="C4894" t="s">
        <v>6971</v>
      </c>
      <c r="D4894" s="2">
        <v>75</v>
      </c>
      <c r="E4894" s="3">
        <v>0.44401089999999999</v>
      </c>
      <c r="F4894" s="3">
        <v>0.99996790000000002</v>
      </c>
      <c r="G4894" s="4">
        <v>31182</v>
      </c>
      <c r="H4894" s="4">
        <v>211</v>
      </c>
      <c r="I4894" t="s">
        <v>20</v>
      </c>
      <c r="J4894" s="2">
        <v>65</v>
      </c>
      <c r="K4894" s="4">
        <v>1643</v>
      </c>
      <c r="L4894" s="4">
        <v>69</v>
      </c>
      <c r="M4894" s="23">
        <v>0</v>
      </c>
    </row>
    <row r="4895" spans="1:13" hidden="1" x14ac:dyDescent="0.25">
      <c r="A4895" t="s">
        <v>6917</v>
      </c>
      <c r="B4895" t="s">
        <v>6972</v>
      </c>
      <c r="C4895" t="s">
        <v>6928</v>
      </c>
      <c r="D4895" s="2">
        <v>72.5</v>
      </c>
      <c r="E4895" s="3">
        <v>0.19117139999999999</v>
      </c>
      <c r="F4895" s="3">
        <v>0.47892249999999997</v>
      </c>
      <c r="G4895" s="4">
        <v>82106</v>
      </c>
      <c r="H4895" s="4">
        <v>317</v>
      </c>
      <c r="I4895" t="s">
        <v>3</v>
      </c>
      <c r="J4895" s="2">
        <v>60</v>
      </c>
      <c r="K4895" s="4">
        <v>3609</v>
      </c>
      <c r="L4895" s="4">
        <v>93</v>
      </c>
      <c r="M4895" s="23">
        <v>0</v>
      </c>
    </row>
    <row r="4896" spans="1:13" hidden="1" x14ac:dyDescent="0.25">
      <c r="A4896" t="s">
        <v>6917</v>
      </c>
      <c r="B4896" t="s">
        <v>6973</v>
      </c>
      <c r="C4896" t="s">
        <v>6974</v>
      </c>
      <c r="D4896" s="2">
        <v>72.5</v>
      </c>
      <c r="E4896" s="3">
        <v>9.6084900000000001E-2</v>
      </c>
      <c r="F4896" s="3">
        <v>0.78682799999999997</v>
      </c>
      <c r="G4896" s="4">
        <v>70595</v>
      </c>
      <c r="H4896" s="4">
        <v>677</v>
      </c>
      <c r="I4896" t="s">
        <v>17</v>
      </c>
      <c r="J4896" s="2">
        <v>75</v>
      </c>
      <c r="K4896" s="4">
        <v>6079</v>
      </c>
      <c r="L4896" s="4">
        <v>435</v>
      </c>
      <c r="M4896" s="23">
        <v>0</v>
      </c>
    </row>
    <row r="4897" spans="1:13" hidden="1" x14ac:dyDescent="0.25">
      <c r="A4897" t="s">
        <v>6917</v>
      </c>
      <c r="B4897" t="s">
        <v>549</v>
      </c>
      <c r="C4897" t="s">
        <v>2518</v>
      </c>
      <c r="D4897" s="2">
        <v>72.5</v>
      </c>
      <c r="E4897" s="3">
        <v>7.4779499999999999E-2</v>
      </c>
      <c r="F4897" s="3">
        <v>0.36982490000000001</v>
      </c>
      <c r="G4897" s="4">
        <v>195674</v>
      </c>
      <c r="H4897" s="4">
        <v>2533</v>
      </c>
      <c r="I4897" t="s">
        <v>10</v>
      </c>
      <c r="J4897" s="2">
        <v>85</v>
      </c>
      <c r="K4897" s="4">
        <v>35678</v>
      </c>
      <c r="L4897" s="4">
        <v>1710</v>
      </c>
      <c r="M4897" s="23">
        <v>0</v>
      </c>
    </row>
    <row r="4898" spans="1:13" hidden="1" x14ac:dyDescent="0.25">
      <c r="A4898" t="s">
        <v>6917</v>
      </c>
      <c r="B4898" t="s">
        <v>6975</v>
      </c>
      <c r="C4898" t="s">
        <v>6976</v>
      </c>
      <c r="D4898" s="2">
        <v>72.5</v>
      </c>
      <c r="E4898" s="3">
        <v>0.13494059999999999</v>
      </c>
      <c r="F4898" s="3">
        <v>0.66574710000000004</v>
      </c>
      <c r="G4898" s="4">
        <v>53815</v>
      </c>
      <c r="H4898" s="4">
        <v>712</v>
      </c>
      <c r="I4898" t="s">
        <v>3</v>
      </c>
      <c r="J4898" s="2">
        <v>92.5</v>
      </c>
      <c r="K4898" s="4">
        <v>14294</v>
      </c>
      <c r="L4898" s="4">
        <v>523</v>
      </c>
      <c r="M4898" s="23">
        <v>0</v>
      </c>
    </row>
    <row r="4899" spans="1:13" hidden="1" x14ac:dyDescent="0.25">
      <c r="A4899" t="s">
        <v>6917</v>
      </c>
      <c r="B4899" t="s">
        <v>6977</v>
      </c>
      <c r="C4899" t="s">
        <v>2050</v>
      </c>
      <c r="D4899" s="2">
        <v>72.5</v>
      </c>
      <c r="E4899" s="3">
        <v>7.2172899999999998E-2</v>
      </c>
      <c r="F4899" s="3">
        <v>0.2878464</v>
      </c>
      <c r="G4899" s="4">
        <v>2530706</v>
      </c>
      <c r="H4899" s="4">
        <v>32530</v>
      </c>
      <c r="I4899" t="s">
        <v>311</v>
      </c>
      <c r="J4899" s="2">
        <v>85</v>
      </c>
      <c r="K4899" s="4">
        <v>446838</v>
      </c>
      <c r="L4899" s="4">
        <v>23841</v>
      </c>
      <c r="M4899" s="23">
        <v>8.7045000000000004E-3</v>
      </c>
    </row>
    <row r="4900" spans="1:13" hidden="1" x14ac:dyDescent="0.25">
      <c r="A4900" t="s">
        <v>6917</v>
      </c>
      <c r="B4900" t="s">
        <v>6978</v>
      </c>
      <c r="C4900" t="s">
        <v>6979</v>
      </c>
      <c r="D4900" s="2">
        <v>72.5</v>
      </c>
      <c r="E4900" s="3">
        <v>7.4259099999999995E-2</v>
      </c>
      <c r="F4900" s="3">
        <v>0.57968969999999997</v>
      </c>
      <c r="G4900" s="4">
        <v>129174</v>
      </c>
      <c r="H4900" s="4">
        <v>470</v>
      </c>
      <c r="I4900" t="s">
        <v>10</v>
      </c>
      <c r="J4900" s="2">
        <v>40</v>
      </c>
      <c r="K4900" s="4">
        <v>1190</v>
      </c>
      <c r="L4900" s="4">
        <v>18</v>
      </c>
      <c r="M4900" s="23">
        <v>0</v>
      </c>
    </row>
    <row r="4901" spans="1:13" hidden="1" x14ac:dyDescent="0.25">
      <c r="A4901" t="s">
        <v>6917</v>
      </c>
      <c r="B4901" t="s">
        <v>6980</v>
      </c>
      <c r="C4901" t="s">
        <v>6981</v>
      </c>
      <c r="D4901" s="2">
        <v>72.5</v>
      </c>
      <c r="E4901" s="3">
        <v>0.23196040000000001</v>
      </c>
      <c r="F4901" s="3">
        <v>0.54868260000000002</v>
      </c>
      <c r="G4901" s="4">
        <v>53896</v>
      </c>
      <c r="H4901" s="4">
        <v>382</v>
      </c>
      <c r="I4901" t="s">
        <v>3</v>
      </c>
      <c r="J4901" s="2">
        <v>75</v>
      </c>
      <c r="K4901" s="4">
        <v>5490</v>
      </c>
      <c r="L4901" s="4">
        <v>176</v>
      </c>
      <c r="M4901" s="23">
        <v>2.2036E-3</v>
      </c>
    </row>
    <row r="4902" spans="1:13" hidden="1" x14ac:dyDescent="0.25">
      <c r="A4902" t="s">
        <v>6917</v>
      </c>
      <c r="B4902" t="s">
        <v>6982</v>
      </c>
      <c r="C4902" t="s">
        <v>6928</v>
      </c>
      <c r="D4902" s="2">
        <v>70</v>
      </c>
      <c r="E4902" s="3">
        <v>7.0210400000000006E-2</v>
      </c>
      <c r="F4902" s="3">
        <v>0.24265239999999999</v>
      </c>
      <c r="G4902" s="4">
        <v>608690</v>
      </c>
      <c r="H4902" s="4">
        <v>2867</v>
      </c>
      <c r="I4902" t="s">
        <v>10</v>
      </c>
      <c r="J4902" s="2">
        <v>65</v>
      </c>
      <c r="K4902" s="4">
        <v>15682</v>
      </c>
      <c r="L4902" s="4">
        <v>521</v>
      </c>
      <c r="M4902" s="23">
        <v>1.5799E-3</v>
      </c>
    </row>
    <row r="4903" spans="1:13" hidden="1" x14ac:dyDescent="0.25">
      <c r="A4903" t="s">
        <v>6917</v>
      </c>
      <c r="B4903" t="s">
        <v>6983</v>
      </c>
      <c r="C4903" t="s">
        <v>6928</v>
      </c>
      <c r="D4903" s="2">
        <v>70</v>
      </c>
      <c r="E4903" s="3">
        <v>0.26245410000000002</v>
      </c>
      <c r="F4903" s="3">
        <v>0.7451603</v>
      </c>
      <c r="G4903" s="4">
        <v>41726</v>
      </c>
      <c r="H4903" s="4">
        <v>150</v>
      </c>
      <c r="I4903" t="s">
        <v>3</v>
      </c>
      <c r="J4903" s="2">
        <v>42.5</v>
      </c>
      <c r="K4903" s="4">
        <v>576</v>
      </c>
      <c r="L4903" s="4">
        <v>10</v>
      </c>
      <c r="M4903" s="23">
        <v>0</v>
      </c>
    </row>
    <row r="4904" spans="1:13" hidden="1" x14ac:dyDescent="0.25">
      <c r="A4904" t="s">
        <v>6917</v>
      </c>
      <c r="B4904" t="s">
        <v>6984</v>
      </c>
      <c r="C4904" t="s">
        <v>6985</v>
      </c>
      <c r="D4904" s="2">
        <v>70</v>
      </c>
      <c r="E4904" s="3">
        <v>0.1201397</v>
      </c>
      <c r="F4904" s="3">
        <v>0.60091919999999999</v>
      </c>
      <c r="G4904" s="4">
        <v>54260</v>
      </c>
      <c r="H4904" s="4">
        <v>525</v>
      </c>
      <c r="I4904" t="s">
        <v>3</v>
      </c>
      <c r="J4904" s="2">
        <v>80</v>
      </c>
      <c r="K4904" s="4">
        <v>7303</v>
      </c>
      <c r="L4904" s="4">
        <v>332</v>
      </c>
      <c r="M4904" s="23">
        <v>0</v>
      </c>
    </row>
    <row r="4905" spans="1:13" hidden="1" x14ac:dyDescent="0.25">
      <c r="A4905" t="s">
        <v>6917</v>
      </c>
      <c r="B4905" t="s">
        <v>6986</v>
      </c>
      <c r="C4905" t="s">
        <v>6987</v>
      </c>
      <c r="D4905" s="2">
        <v>70</v>
      </c>
      <c r="E4905" s="3">
        <v>0.32252510000000001</v>
      </c>
      <c r="F4905" s="3">
        <v>0.46173999999999998</v>
      </c>
      <c r="G4905" s="4">
        <v>47417</v>
      </c>
      <c r="H4905" s="4">
        <v>370</v>
      </c>
      <c r="I4905" t="s">
        <v>3</v>
      </c>
      <c r="J4905" s="2">
        <v>52.5</v>
      </c>
      <c r="K4905" s="4">
        <v>1517</v>
      </c>
      <c r="L4905" s="4">
        <v>69</v>
      </c>
      <c r="M4905" s="23">
        <v>0</v>
      </c>
    </row>
    <row r="4906" spans="1:13" hidden="1" x14ac:dyDescent="0.25">
      <c r="A4906" t="s">
        <v>6917</v>
      </c>
      <c r="B4906" t="s">
        <v>6988</v>
      </c>
      <c r="C4906" t="s">
        <v>2955</v>
      </c>
      <c r="D4906" s="2">
        <v>70</v>
      </c>
      <c r="E4906" s="3">
        <v>0.18264610000000001</v>
      </c>
      <c r="F4906" s="3">
        <v>0.44165339999999997</v>
      </c>
      <c r="G4906" s="4">
        <v>55893</v>
      </c>
      <c r="H4906" s="4">
        <v>352</v>
      </c>
      <c r="I4906" t="s">
        <v>3</v>
      </c>
      <c r="J4906" s="2">
        <v>65</v>
      </c>
      <c r="K4906" s="4">
        <v>3991</v>
      </c>
      <c r="L4906" s="4">
        <v>131</v>
      </c>
      <c r="M4906" s="23">
        <v>0</v>
      </c>
    </row>
    <row r="4907" spans="1:13" hidden="1" x14ac:dyDescent="0.25">
      <c r="A4907" t="s">
        <v>6917</v>
      </c>
      <c r="B4907" t="s">
        <v>6989</v>
      </c>
      <c r="C4907" t="s">
        <v>6990</v>
      </c>
      <c r="D4907" s="2">
        <v>70</v>
      </c>
      <c r="E4907" s="3">
        <v>0.11138389999999999</v>
      </c>
      <c r="F4907" s="3">
        <v>0.56933929999999999</v>
      </c>
      <c r="G4907" s="4">
        <v>85529</v>
      </c>
      <c r="H4907" s="4">
        <v>443</v>
      </c>
      <c r="I4907" t="s">
        <v>17</v>
      </c>
      <c r="J4907" s="2">
        <v>60</v>
      </c>
      <c r="K4907" s="4">
        <v>3740</v>
      </c>
      <c r="L4907" s="4">
        <v>172</v>
      </c>
      <c r="M4907" s="23">
        <v>0</v>
      </c>
    </row>
    <row r="4908" spans="1:13" hidden="1" x14ac:dyDescent="0.25">
      <c r="A4908" t="s">
        <v>6917</v>
      </c>
      <c r="B4908" t="s">
        <v>6991</v>
      </c>
      <c r="C4908" t="s">
        <v>889</v>
      </c>
      <c r="D4908" s="2">
        <v>70</v>
      </c>
      <c r="E4908" s="3">
        <v>0.16719400000000001</v>
      </c>
      <c r="F4908" s="3">
        <v>0.74354489999999995</v>
      </c>
      <c r="G4908" s="4">
        <v>27213</v>
      </c>
      <c r="H4908" s="4">
        <v>242</v>
      </c>
      <c r="I4908" t="s">
        <v>3</v>
      </c>
      <c r="J4908" s="2">
        <v>75</v>
      </c>
      <c r="K4908" s="4">
        <v>3260</v>
      </c>
      <c r="L4908" s="4">
        <v>141</v>
      </c>
      <c r="M4908" s="23">
        <v>0</v>
      </c>
    </row>
    <row r="4909" spans="1:13" hidden="1" x14ac:dyDescent="0.25">
      <c r="A4909" t="s">
        <v>6917</v>
      </c>
      <c r="B4909" t="s">
        <v>6992</v>
      </c>
      <c r="C4909" t="s">
        <v>6993</v>
      </c>
      <c r="D4909" s="2">
        <v>67.5</v>
      </c>
      <c r="E4909" s="3">
        <v>0.13327700000000001</v>
      </c>
      <c r="F4909" s="3">
        <v>0.34498410000000002</v>
      </c>
      <c r="G4909" s="4">
        <v>119616</v>
      </c>
      <c r="H4909" s="4">
        <v>379</v>
      </c>
      <c r="I4909" t="s">
        <v>17</v>
      </c>
      <c r="J4909" s="2">
        <v>57.5</v>
      </c>
      <c r="K4909" s="4">
        <v>4168</v>
      </c>
      <c r="L4909" s="4">
        <v>83</v>
      </c>
      <c r="M4909" s="23">
        <v>0</v>
      </c>
    </row>
    <row r="4910" spans="1:13" hidden="1" x14ac:dyDescent="0.25">
      <c r="A4910" t="s">
        <v>6917</v>
      </c>
      <c r="B4910" t="s">
        <v>6994</v>
      </c>
      <c r="C4910" t="s">
        <v>6928</v>
      </c>
      <c r="D4910" s="2">
        <v>67.5</v>
      </c>
      <c r="E4910" s="3">
        <v>7.1332900000000005E-2</v>
      </c>
      <c r="F4910" s="3">
        <v>0.19670180000000001</v>
      </c>
      <c r="G4910" s="4">
        <v>179492</v>
      </c>
      <c r="H4910" s="4">
        <v>1156</v>
      </c>
      <c r="I4910" t="s">
        <v>10</v>
      </c>
      <c r="J4910" s="2">
        <v>82.5</v>
      </c>
      <c r="K4910" s="4">
        <v>30436</v>
      </c>
      <c r="L4910" s="4">
        <v>705</v>
      </c>
      <c r="M4910" s="23">
        <v>0</v>
      </c>
    </row>
    <row r="4911" spans="1:13" hidden="1" x14ac:dyDescent="0.25">
      <c r="A4911" t="s">
        <v>6917</v>
      </c>
      <c r="B4911" t="s">
        <v>6995</v>
      </c>
      <c r="C4911" t="s">
        <v>6996</v>
      </c>
      <c r="D4911" s="2">
        <v>67.5</v>
      </c>
      <c r="E4911" s="3">
        <v>0.1232275</v>
      </c>
      <c r="F4911" s="3">
        <v>0.99800440000000001</v>
      </c>
      <c r="G4911" s="4">
        <v>15503</v>
      </c>
      <c r="H4911" s="4">
        <v>230</v>
      </c>
      <c r="I4911" t="s">
        <v>3</v>
      </c>
      <c r="J4911" s="2">
        <v>85</v>
      </c>
      <c r="K4911" s="4">
        <v>4760</v>
      </c>
      <c r="L4911" s="4">
        <v>168</v>
      </c>
      <c r="M4911" s="23">
        <v>0</v>
      </c>
    </row>
    <row r="4912" spans="1:13" hidden="1" x14ac:dyDescent="0.25">
      <c r="A4912" t="s">
        <v>6917</v>
      </c>
      <c r="B4912" t="s">
        <v>6997</v>
      </c>
      <c r="C4912" t="s">
        <v>6928</v>
      </c>
      <c r="D4912" s="2">
        <v>67.5</v>
      </c>
      <c r="E4912" s="3">
        <v>0.15038489999999999</v>
      </c>
      <c r="F4912" s="3">
        <v>0.2845685</v>
      </c>
      <c r="G4912" s="4">
        <v>102964</v>
      </c>
      <c r="H4912" s="4">
        <v>383</v>
      </c>
      <c r="I4912" t="s">
        <v>17</v>
      </c>
      <c r="J4912" s="2">
        <v>52.5</v>
      </c>
      <c r="K4912" s="4">
        <v>3030</v>
      </c>
      <c r="L4912" s="4">
        <v>110</v>
      </c>
      <c r="M4912" s="23">
        <v>0</v>
      </c>
    </row>
    <row r="4913" spans="1:13" hidden="1" x14ac:dyDescent="0.25">
      <c r="A4913" t="s">
        <v>6917</v>
      </c>
      <c r="B4913" t="s">
        <v>6998</v>
      </c>
      <c r="C4913" t="s">
        <v>6928</v>
      </c>
      <c r="D4913" s="2">
        <v>67.5</v>
      </c>
      <c r="E4913" s="3">
        <v>0.1804212</v>
      </c>
      <c r="F4913" s="3">
        <v>0.66368170000000004</v>
      </c>
      <c r="G4913" s="4">
        <v>47434</v>
      </c>
      <c r="H4913" s="4">
        <v>176</v>
      </c>
      <c r="I4913" t="s">
        <v>3</v>
      </c>
      <c r="J4913" s="2">
        <v>37.5</v>
      </c>
      <c r="K4913" s="4">
        <v>456</v>
      </c>
      <c r="L4913" s="4">
        <v>23</v>
      </c>
      <c r="M4913" s="23">
        <v>1.1639E-3</v>
      </c>
    </row>
    <row r="4914" spans="1:13" hidden="1" x14ac:dyDescent="0.25">
      <c r="A4914" t="s">
        <v>6917</v>
      </c>
      <c r="B4914" t="s">
        <v>6999</v>
      </c>
      <c r="C4914" t="s">
        <v>6987</v>
      </c>
      <c r="D4914" s="2">
        <v>67.5</v>
      </c>
      <c r="E4914" s="3">
        <v>7.0160299999999995E-2</v>
      </c>
      <c r="F4914" s="3">
        <v>0.36840699999999998</v>
      </c>
      <c r="G4914" s="4">
        <v>311368</v>
      </c>
      <c r="H4914" s="4">
        <v>976</v>
      </c>
      <c r="I4914" t="s">
        <v>10</v>
      </c>
      <c r="J4914" s="2">
        <v>52.5</v>
      </c>
      <c r="K4914" s="4">
        <v>4874</v>
      </c>
      <c r="L4914" s="4">
        <v>117</v>
      </c>
      <c r="M4914" s="23">
        <v>0</v>
      </c>
    </row>
    <row r="4915" spans="1:13" hidden="1" x14ac:dyDescent="0.25">
      <c r="A4915" t="s">
        <v>6917</v>
      </c>
      <c r="B4915" t="s">
        <v>7000</v>
      </c>
      <c r="C4915" t="s">
        <v>7001</v>
      </c>
      <c r="D4915" s="2">
        <v>67.5</v>
      </c>
      <c r="E4915" s="3">
        <v>0.21982299999999999</v>
      </c>
      <c r="F4915" s="3">
        <v>0.39569120000000002</v>
      </c>
      <c r="G4915" s="4">
        <v>63586</v>
      </c>
      <c r="H4915" s="4">
        <v>225</v>
      </c>
      <c r="I4915" t="s">
        <v>3</v>
      </c>
      <c r="J4915" s="2">
        <v>62.5</v>
      </c>
      <c r="K4915" s="4">
        <v>4268</v>
      </c>
      <c r="L4915" s="4">
        <v>74</v>
      </c>
      <c r="M4915" s="23">
        <v>0</v>
      </c>
    </row>
    <row r="4916" spans="1:13" hidden="1" x14ac:dyDescent="0.25">
      <c r="A4916" t="s">
        <v>6917</v>
      </c>
      <c r="B4916" t="s">
        <v>7002</v>
      </c>
      <c r="C4916" t="s">
        <v>2050</v>
      </c>
      <c r="D4916" s="2">
        <v>67.5</v>
      </c>
      <c r="E4916" s="3">
        <v>6.9639900000000005E-2</v>
      </c>
      <c r="F4916" s="3">
        <v>0.17742830000000001</v>
      </c>
      <c r="G4916" s="4">
        <v>5560491</v>
      </c>
      <c r="H4916" s="4">
        <v>56151</v>
      </c>
      <c r="I4916" t="s">
        <v>130</v>
      </c>
      <c r="J4916" s="2">
        <v>82.5</v>
      </c>
      <c r="K4916" s="4">
        <v>1087373</v>
      </c>
      <c r="L4916" s="4">
        <v>37405</v>
      </c>
      <c r="M4916" s="23">
        <v>3.0653999999999998E-3</v>
      </c>
    </row>
    <row r="4917" spans="1:13" hidden="1" x14ac:dyDescent="0.25">
      <c r="A4917" t="s">
        <v>6917</v>
      </c>
      <c r="B4917" t="s">
        <v>7003</v>
      </c>
      <c r="C4917" t="s">
        <v>6935</v>
      </c>
      <c r="D4917" s="2">
        <v>67.5</v>
      </c>
      <c r="E4917" s="3">
        <v>0.1042134</v>
      </c>
      <c r="F4917" s="3">
        <v>0.4599201</v>
      </c>
      <c r="G4917" s="4">
        <v>101675</v>
      </c>
      <c r="H4917" s="4">
        <v>532</v>
      </c>
      <c r="I4917" t="s">
        <v>17</v>
      </c>
      <c r="J4917" s="2">
        <v>67.5</v>
      </c>
      <c r="K4917" s="4">
        <v>5925</v>
      </c>
      <c r="L4917" s="4">
        <v>212</v>
      </c>
      <c r="M4917" s="23">
        <v>0</v>
      </c>
    </row>
    <row r="4918" spans="1:13" hidden="1" x14ac:dyDescent="0.25">
      <c r="A4918" t="s">
        <v>6917</v>
      </c>
      <c r="B4918" t="s">
        <v>7004</v>
      </c>
      <c r="C4918" t="s">
        <v>3901</v>
      </c>
      <c r="D4918" s="2">
        <v>67.5</v>
      </c>
      <c r="E4918" s="3">
        <v>0.1515695</v>
      </c>
      <c r="F4918" s="3">
        <v>0.50746979999999997</v>
      </c>
      <c r="G4918" s="4">
        <v>34342</v>
      </c>
      <c r="H4918" s="4">
        <v>365</v>
      </c>
      <c r="I4918" t="s">
        <v>3</v>
      </c>
      <c r="J4918" s="2">
        <v>72.5</v>
      </c>
      <c r="K4918" s="4">
        <v>4212</v>
      </c>
      <c r="L4918" s="4">
        <v>176</v>
      </c>
      <c r="M4918" s="23">
        <v>0</v>
      </c>
    </row>
    <row r="4919" spans="1:13" hidden="1" x14ac:dyDescent="0.25">
      <c r="A4919" t="s">
        <v>6917</v>
      </c>
      <c r="B4919" t="s">
        <v>1860</v>
      </c>
      <c r="C4919" t="s">
        <v>7005</v>
      </c>
      <c r="D4919" s="2">
        <v>67.5</v>
      </c>
      <c r="E4919" s="3">
        <v>0.1374532</v>
      </c>
      <c r="F4919" s="3">
        <v>0.30442160000000001</v>
      </c>
      <c r="G4919" s="4">
        <v>85049</v>
      </c>
      <c r="H4919" s="4">
        <v>344</v>
      </c>
      <c r="I4919" t="s">
        <v>17</v>
      </c>
      <c r="J4919" s="2">
        <v>47.5</v>
      </c>
      <c r="K4919" s="4">
        <v>1549</v>
      </c>
      <c r="L4919" s="4">
        <v>59</v>
      </c>
      <c r="M4919" s="23">
        <v>0</v>
      </c>
    </row>
    <row r="4920" spans="1:13" hidden="1" x14ac:dyDescent="0.25">
      <c r="A4920" t="s">
        <v>6917</v>
      </c>
      <c r="B4920" t="s">
        <v>7006</v>
      </c>
      <c r="C4920" t="s">
        <v>6987</v>
      </c>
      <c r="D4920" s="2">
        <v>67.5</v>
      </c>
      <c r="E4920" s="3">
        <v>0.1904256</v>
      </c>
      <c r="F4920" s="3">
        <v>0.27672869999999999</v>
      </c>
      <c r="G4920" s="4">
        <v>88665</v>
      </c>
      <c r="H4920" s="4">
        <v>252</v>
      </c>
      <c r="I4920" t="s">
        <v>3</v>
      </c>
      <c r="J4920" s="2">
        <v>37.5</v>
      </c>
      <c r="K4920" s="4">
        <v>564</v>
      </c>
      <c r="L4920" s="4">
        <v>13</v>
      </c>
      <c r="M4920" s="23">
        <v>0</v>
      </c>
    </row>
    <row r="4921" spans="1:13" hidden="1" x14ac:dyDescent="0.25">
      <c r="A4921" t="s">
        <v>6917</v>
      </c>
      <c r="B4921" t="s">
        <v>7007</v>
      </c>
      <c r="C4921" t="s">
        <v>6956</v>
      </c>
      <c r="D4921" s="2">
        <v>67.5</v>
      </c>
      <c r="E4921" s="3">
        <v>4.8064200000000001E-2</v>
      </c>
      <c r="F4921" s="3">
        <v>0.2981316</v>
      </c>
      <c r="G4921" s="4">
        <v>118033</v>
      </c>
      <c r="H4921" s="4">
        <v>2051</v>
      </c>
      <c r="I4921" t="s">
        <v>10</v>
      </c>
      <c r="J4921" s="2">
        <v>60</v>
      </c>
      <c r="K4921" s="4">
        <v>3120</v>
      </c>
      <c r="L4921" s="4">
        <v>1685</v>
      </c>
      <c r="M4921" s="23">
        <v>0</v>
      </c>
    </row>
    <row r="4922" spans="1:13" hidden="1" x14ac:dyDescent="0.25">
      <c r="A4922" t="s">
        <v>6917</v>
      </c>
      <c r="B4922" t="s">
        <v>7008</v>
      </c>
      <c r="C4922" t="s">
        <v>7009</v>
      </c>
      <c r="D4922" s="2">
        <v>65</v>
      </c>
      <c r="E4922" s="3">
        <v>7.2078799999999998E-2</v>
      </c>
      <c r="F4922" s="3">
        <v>0.23001579999999999</v>
      </c>
      <c r="G4922" s="4">
        <v>202775</v>
      </c>
      <c r="H4922" s="4">
        <v>610</v>
      </c>
      <c r="I4922" t="s">
        <v>10</v>
      </c>
      <c r="J4922" s="2">
        <v>47.5</v>
      </c>
      <c r="K4922" s="4">
        <v>3314</v>
      </c>
      <c r="L4922" s="4">
        <v>84</v>
      </c>
      <c r="M4922" s="23">
        <v>0</v>
      </c>
    </row>
    <row r="4923" spans="1:13" hidden="1" x14ac:dyDescent="0.25">
      <c r="A4923" t="s">
        <v>6917</v>
      </c>
      <c r="B4923" t="s">
        <v>7010</v>
      </c>
      <c r="C4923" t="s">
        <v>7011</v>
      </c>
      <c r="D4923" s="2">
        <v>65</v>
      </c>
      <c r="E4923" s="3">
        <v>0.156026</v>
      </c>
      <c r="F4923" s="3">
        <v>0.38272640000000002</v>
      </c>
      <c r="G4923" s="4">
        <v>65801</v>
      </c>
      <c r="H4923" s="4">
        <v>245</v>
      </c>
      <c r="I4923" t="s">
        <v>3</v>
      </c>
      <c r="J4923" s="2">
        <v>52.5</v>
      </c>
      <c r="K4923" s="4">
        <v>2691</v>
      </c>
      <c r="L4923" s="4">
        <v>75</v>
      </c>
      <c r="M4923" s="23">
        <v>0</v>
      </c>
    </row>
    <row r="4924" spans="1:13" hidden="1" x14ac:dyDescent="0.25">
      <c r="A4924" t="s">
        <v>6917</v>
      </c>
      <c r="B4924" t="s">
        <v>7012</v>
      </c>
      <c r="C4924" t="s">
        <v>86</v>
      </c>
      <c r="D4924" s="2">
        <v>65</v>
      </c>
      <c r="E4924" s="3">
        <v>0.1105705</v>
      </c>
      <c r="F4924" s="3">
        <v>0.39763120000000002</v>
      </c>
      <c r="G4924" s="4">
        <v>84198</v>
      </c>
      <c r="H4924" s="4">
        <v>403</v>
      </c>
      <c r="I4924" t="s">
        <v>17</v>
      </c>
      <c r="J4924" s="2">
        <v>67.5</v>
      </c>
      <c r="K4924" s="4">
        <v>7018</v>
      </c>
      <c r="L4924" s="4">
        <v>174</v>
      </c>
      <c r="M4924" s="23">
        <v>0</v>
      </c>
    </row>
    <row r="4925" spans="1:13" hidden="1" x14ac:dyDescent="0.25">
      <c r="A4925" t="s">
        <v>6917</v>
      </c>
      <c r="B4925" t="s">
        <v>7013</v>
      </c>
      <c r="C4925" t="s">
        <v>4694</v>
      </c>
      <c r="D4925" s="2">
        <v>65</v>
      </c>
      <c r="E4925" s="3">
        <v>0.14246780000000001</v>
      </c>
      <c r="F4925" s="3">
        <v>0.95654300000000003</v>
      </c>
      <c r="G4925" s="4">
        <v>11710</v>
      </c>
      <c r="H4925" s="4">
        <v>288</v>
      </c>
      <c r="I4925" t="s">
        <v>20</v>
      </c>
      <c r="J4925" s="2">
        <v>80</v>
      </c>
      <c r="K4925" s="4">
        <v>2592</v>
      </c>
      <c r="L4925" s="4">
        <v>201</v>
      </c>
      <c r="M4925" s="23">
        <v>0</v>
      </c>
    </row>
    <row r="4926" spans="1:13" hidden="1" x14ac:dyDescent="0.25">
      <c r="A4926" t="s">
        <v>6917</v>
      </c>
      <c r="B4926" t="s">
        <v>7014</v>
      </c>
      <c r="C4926" t="s">
        <v>6993</v>
      </c>
      <c r="D4926" s="2">
        <v>65</v>
      </c>
      <c r="E4926" s="3">
        <v>0.13474179999999999</v>
      </c>
      <c r="F4926" s="3">
        <v>0.25891900000000001</v>
      </c>
      <c r="G4926" s="4">
        <v>114691</v>
      </c>
      <c r="H4926" s="4">
        <v>418</v>
      </c>
      <c r="I4926" t="s">
        <v>17</v>
      </c>
      <c r="J4926" s="2">
        <v>65</v>
      </c>
      <c r="K4926" s="4">
        <v>6117</v>
      </c>
      <c r="L4926" s="4">
        <v>155</v>
      </c>
      <c r="M4926" s="23">
        <v>0</v>
      </c>
    </row>
    <row r="4927" spans="1:13" hidden="1" x14ac:dyDescent="0.25">
      <c r="A4927" t="s">
        <v>6917</v>
      </c>
      <c r="B4927" t="s">
        <v>2775</v>
      </c>
      <c r="C4927" t="s">
        <v>6928</v>
      </c>
      <c r="D4927" s="2">
        <v>65</v>
      </c>
      <c r="E4927" s="3">
        <v>4.1487700000000002E-2</v>
      </c>
      <c r="F4927" s="3">
        <v>0.1702235</v>
      </c>
      <c r="G4927" s="4">
        <v>658569</v>
      </c>
      <c r="H4927" s="4">
        <v>3136</v>
      </c>
      <c r="I4927" t="s">
        <v>311</v>
      </c>
      <c r="J4927" s="2">
        <v>75</v>
      </c>
      <c r="K4927" s="4">
        <v>48718</v>
      </c>
      <c r="L4927" s="4">
        <v>1392</v>
      </c>
      <c r="M4927" s="23">
        <v>0</v>
      </c>
    </row>
    <row r="4928" spans="1:13" hidden="1" x14ac:dyDescent="0.25">
      <c r="A4928" t="s">
        <v>6917</v>
      </c>
      <c r="B4928" t="s">
        <v>7015</v>
      </c>
      <c r="C4928" t="s">
        <v>6928</v>
      </c>
      <c r="D4928" s="2">
        <v>65</v>
      </c>
      <c r="E4928" s="3">
        <v>0.22487660000000001</v>
      </c>
      <c r="F4928" s="3">
        <v>0.70935230000000005</v>
      </c>
      <c r="G4928" s="4">
        <v>21321</v>
      </c>
      <c r="H4928" s="4">
        <v>76</v>
      </c>
      <c r="I4928" t="s">
        <v>20</v>
      </c>
      <c r="J4928" s="2">
        <v>50</v>
      </c>
      <c r="K4928" s="4">
        <v>676</v>
      </c>
      <c r="L4928" s="4">
        <v>12</v>
      </c>
      <c r="M4928" s="23">
        <v>0</v>
      </c>
    </row>
    <row r="4929" spans="1:13" hidden="1" x14ac:dyDescent="0.25">
      <c r="A4929" t="s">
        <v>6917</v>
      </c>
      <c r="B4929" t="s">
        <v>7016</v>
      </c>
      <c r="C4929" t="s">
        <v>7017</v>
      </c>
      <c r="D4929" s="2">
        <v>65</v>
      </c>
      <c r="E4929" s="3">
        <v>8.3275799999999997E-2</v>
      </c>
      <c r="F4929" s="3">
        <v>0.30161260000000001</v>
      </c>
      <c r="G4929" s="4">
        <v>105340</v>
      </c>
      <c r="H4929" s="4">
        <v>1031</v>
      </c>
      <c r="I4929" t="s">
        <v>10</v>
      </c>
      <c r="J4929" s="2">
        <v>80</v>
      </c>
      <c r="K4929" s="4">
        <v>15650</v>
      </c>
      <c r="L4929" s="4">
        <v>563</v>
      </c>
      <c r="M4929" s="23">
        <v>1.4071999999999999E-3</v>
      </c>
    </row>
    <row r="4930" spans="1:13" hidden="1" x14ac:dyDescent="0.25">
      <c r="A4930" t="s">
        <v>6917</v>
      </c>
      <c r="B4930" t="s">
        <v>7018</v>
      </c>
      <c r="C4930" t="s">
        <v>7019</v>
      </c>
      <c r="D4930" s="2">
        <v>65</v>
      </c>
      <c r="E4930" s="3">
        <v>0.32096829999999998</v>
      </c>
      <c r="F4930" s="3">
        <v>0.99006190000000005</v>
      </c>
      <c r="G4930" s="4">
        <v>18231</v>
      </c>
      <c r="H4930" s="4">
        <v>50</v>
      </c>
      <c r="I4930" t="s">
        <v>20</v>
      </c>
      <c r="J4930" s="2">
        <v>40</v>
      </c>
      <c r="K4930" s="4">
        <v>348</v>
      </c>
      <c r="L4930" s="4">
        <v>8</v>
      </c>
      <c r="M4930" s="23">
        <v>0</v>
      </c>
    </row>
    <row r="4931" spans="1:13" hidden="1" x14ac:dyDescent="0.25">
      <c r="A4931" t="s">
        <v>6917</v>
      </c>
      <c r="B4931" t="s">
        <v>7020</v>
      </c>
      <c r="C4931" t="s">
        <v>7021</v>
      </c>
      <c r="D4931" s="2">
        <v>65</v>
      </c>
      <c r="E4931" s="3">
        <v>0.1005442</v>
      </c>
      <c r="F4931" s="3">
        <v>0.99992630000000005</v>
      </c>
      <c r="G4931" s="4">
        <v>13560</v>
      </c>
      <c r="H4931" s="4">
        <v>378</v>
      </c>
      <c r="I4931" t="s">
        <v>3</v>
      </c>
      <c r="J4931" s="2">
        <v>95</v>
      </c>
      <c r="K4931" s="4">
        <v>13560</v>
      </c>
      <c r="L4931" s="4">
        <v>378</v>
      </c>
      <c r="M4931" s="23">
        <v>3.4553000000000001E-3</v>
      </c>
    </row>
    <row r="4932" spans="1:13" hidden="1" x14ac:dyDescent="0.25">
      <c r="A4932" t="s">
        <v>6917</v>
      </c>
      <c r="B4932" t="s">
        <v>2897</v>
      </c>
      <c r="C4932" t="s">
        <v>7011</v>
      </c>
      <c r="D4932" s="2">
        <v>62.5</v>
      </c>
      <c r="E4932" s="3">
        <v>0.19644</v>
      </c>
      <c r="F4932" s="3">
        <v>0.40527649999999998</v>
      </c>
      <c r="G4932" s="4">
        <v>34333</v>
      </c>
      <c r="H4932" s="4">
        <v>152</v>
      </c>
      <c r="I4932" t="s">
        <v>3</v>
      </c>
      <c r="J4932" s="2">
        <v>52.5</v>
      </c>
      <c r="K4932" s="4">
        <v>1713</v>
      </c>
      <c r="L4932" s="4">
        <v>45</v>
      </c>
      <c r="M4932" s="23">
        <v>0</v>
      </c>
    </row>
    <row r="4933" spans="1:13" hidden="1" x14ac:dyDescent="0.25">
      <c r="A4933" t="s">
        <v>6917</v>
      </c>
      <c r="B4933" t="s">
        <v>7022</v>
      </c>
      <c r="C4933" t="s">
        <v>7023</v>
      </c>
      <c r="D4933" s="2">
        <v>62.5</v>
      </c>
      <c r="E4933" s="3">
        <v>0.10892019999999999</v>
      </c>
      <c r="F4933" s="3">
        <v>0.82879349999999996</v>
      </c>
      <c r="G4933" s="4">
        <v>22394</v>
      </c>
      <c r="H4933" s="4">
        <v>188</v>
      </c>
      <c r="I4933" t="s">
        <v>3</v>
      </c>
      <c r="J4933" s="2">
        <v>62.5</v>
      </c>
      <c r="K4933" s="4">
        <v>2297</v>
      </c>
      <c r="L4933" s="4">
        <v>100</v>
      </c>
      <c r="M4933" s="23">
        <v>1.892E-3</v>
      </c>
    </row>
    <row r="4934" spans="1:13" hidden="1" x14ac:dyDescent="0.25">
      <c r="A4934" t="s">
        <v>6917</v>
      </c>
      <c r="B4934" t="s">
        <v>7024</v>
      </c>
      <c r="C4934" t="s">
        <v>6987</v>
      </c>
      <c r="D4934" s="2">
        <v>62.5</v>
      </c>
      <c r="E4934" s="3">
        <v>0.17308200000000001</v>
      </c>
      <c r="F4934" s="3">
        <v>0.40024569999999998</v>
      </c>
      <c r="G4934" s="4">
        <v>50168</v>
      </c>
      <c r="H4934" s="4">
        <v>185</v>
      </c>
      <c r="I4934" t="s">
        <v>3</v>
      </c>
      <c r="J4934" s="2">
        <v>42.5</v>
      </c>
      <c r="K4934" s="4">
        <v>1021</v>
      </c>
      <c r="L4934" s="4">
        <v>29</v>
      </c>
      <c r="M4934" s="23">
        <v>0</v>
      </c>
    </row>
    <row r="4935" spans="1:13" hidden="1" x14ac:dyDescent="0.25">
      <c r="A4935" t="s">
        <v>6917</v>
      </c>
      <c r="B4935" t="s">
        <v>7025</v>
      </c>
      <c r="C4935" t="s">
        <v>6928</v>
      </c>
      <c r="D4935" s="2">
        <v>62.5</v>
      </c>
      <c r="E4935" s="3">
        <v>0.1238099</v>
      </c>
      <c r="F4935" s="3">
        <v>0.31513560000000002</v>
      </c>
      <c r="G4935" s="4">
        <v>79804</v>
      </c>
      <c r="H4935" s="4">
        <v>253</v>
      </c>
      <c r="I4935" t="s">
        <v>17</v>
      </c>
      <c r="J4935" s="2">
        <v>47.5</v>
      </c>
      <c r="K4935" s="4">
        <v>1876</v>
      </c>
      <c r="L4935" s="4">
        <v>44</v>
      </c>
      <c r="M4935" s="23">
        <v>0</v>
      </c>
    </row>
    <row r="4936" spans="1:13" hidden="1" x14ac:dyDescent="0.25">
      <c r="A4936" t="s">
        <v>6917</v>
      </c>
      <c r="B4936" t="s">
        <v>7026</v>
      </c>
      <c r="C4936" t="s">
        <v>7027</v>
      </c>
      <c r="D4936" s="2">
        <v>62.5</v>
      </c>
      <c r="E4936" s="3">
        <v>6.8425700000000006E-2</v>
      </c>
      <c r="F4936" s="3">
        <v>0.34346179999999998</v>
      </c>
      <c r="G4936" s="4">
        <v>105157</v>
      </c>
      <c r="H4936" s="4">
        <v>789</v>
      </c>
      <c r="I4936" t="s">
        <v>10</v>
      </c>
      <c r="J4936" s="2">
        <v>75</v>
      </c>
      <c r="K4936" s="4">
        <v>11626</v>
      </c>
      <c r="L4936" s="4">
        <v>451</v>
      </c>
      <c r="M4936" s="23">
        <v>0</v>
      </c>
    </row>
    <row r="4937" spans="1:13" hidden="1" x14ac:dyDescent="0.25">
      <c r="A4937" t="s">
        <v>6917</v>
      </c>
      <c r="B4937" t="s">
        <v>7028</v>
      </c>
      <c r="C4937" t="s">
        <v>1073</v>
      </c>
      <c r="D4937" s="2">
        <v>62.5</v>
      </c>
      <c r="E4937" s="3">
        <v>0.15431149999999999</v>
      </c>
      <c r="F4937" s="3">
        <v>0.37801669999999998</v>
      </c>
      <c r="G4937" s="4">
        <v>50937</v>
      </c>
      <c r="H4937" s="4">
        <v>256</v>
      </c>
      <c r="I4937" t="s">
        <v>3</v>
      </c>
      <c r="J4937" s="2">
        <v>57.5</v>
      </c>
      <c r="K4937" s="4">
        <v>2673</v>
      </c>
      <c r="L4937" s="4">
        <v>101</v>
      </c>
      <c r="M4937" s="23">
        <v>0</v>
      </c>
    </row>
    <row r="4938" spans="1:13" hidden="1" x14ac:dyDescent="0.25">
      <c r="A4938" t="s">
        <v>6917</v>
      </c>
      <c r="B4938" t="s">
        <v>7029</v>
      </c>
      <c r="C4938" t="s">
        <v>7030</v>
      </c>
      <c r="D4938" s="2">
        <v>62.5</v>
      </c>
      <c r="E4938" s="3">
        <v>0.1337342</v>
      </c>
      <c r="F4938" s="3">
        <v>0.99992789999999998</v>
      </c>
      <c r="G4938" s="4">
        <v>13878</v>
      </c>
      <c r="H4938" s="4">
        <v>222</v>
      </c>
      <c r="I4938" t="s">
        <v>3</v>
      </c>
      <c r="J4938" s="2">
        <v>85</v>
      </c>
      <c r="K4938" s="4">
        <v>5040</v>
      </c>
      <c r="L4938" s="4">
        <v>162</v>
      </c>
      <c r="M4938" s="23">
        <v>0</v>
      </c>
    </row>
    <row r="4939" spans="1:13" hidden="1" x14ac:dyDescent="0.25">
      <c r="A4939" t="s">
        <v>6917</v>
      </c>
      <c r="B4939" t="s">
        <v>7031</v>
      </c>
      <c r="C4939" t="s">
        <v>7032</v>
      </c>
      <c r="D4939" s="2">
        <v>62.5</v>
      </c>
      <c r="E4939" s="3">
        <v>0.1171167</v>
      </c>
      <c r="F4939" s="3">
        <v>0.95748359999999999</v>
      </c>
      <c r="G4939" s="4">
        <v>22160</v>
      </c>
      <c r="H4939" s="4">
        <v>229</v>
      </c>
      <c r="I4939" t="s">
        <v>3</v>
      </c>
      <c r="J4939" s="2">
        <v>72.5</v>
      </c>
      <c r="K4939" s="4">
        <v>3024</v>
      </c>
      <c r="L4939" s="4">
        <v>133</v>
      </c>
      <c r="M4939" s="23">
        <v>0</v>
      </c>
    </row>
    <row r="4940" spans="1:13" hidden="1" x14ac:dyDescent="0.25">
      <c r="A4940" t="s">
        <v>6917</v>
      </c>
      <c r="B4940" t="s">
        <v>7033</v>
      </c>
      <c r="C4940" t="s">
        <v>7017</v>
      </c>
      <c r="D4940" s="2">
        <v>60</v>
      </c>
      <c r="E4940" s="3">
        <v>8.6206900000000003E-2</v>
      </c>
      <c r="F4940" s="3">
        <v>0.48448590000000002</v>
      </c>
      <c r="G4940" s="4">
        <v>45750</v>
      </c>
      <c r="H4940" s="4">
        <v>402</v>
      </c>
      <c r="I4940" t="s">
        <v>17</v>
      </c>
      <c r="J4940" s="2">
        <v>77.5</v>
      </c>
      <c r="K4940" s="4">
        <v>6436</v>
      </c>
      <c r="L4940" s="4">
        <v>229</v>
      </c>
      <c r="M4940" s="23">
        <v>0</v>
      </c>
    </row>
    <row r="4941" spans="1:13" hidden="1" x14ac:dyDescent="0.25">
      <c r="A4941" t="s">
        <v>6917</v>
      </c>
      <c r="B4941" t="s">
        <v>7034</v>
      </c>
      <c r="C4941" t="s">
        <v>7035</v>
      </c>
      <c r="D4941" s="2">
        <v>60</v>
      </c>
      <c r="E4941" s="3">
        <v>0.13349159999999999</v>
      </c>
      <c r="F4941" s="3">
        <v>0.85432149999999996</v>
      </c>
      <c r="G4941" s="4">
        <v>18385</v>
      </c>
      <c r="H4941" s="4">
        <v>123</v>
      </c>
      <c r="I4941" t="s">
        <v>3</v>
      </c>
      <c r="J4941" s="2">
        <v>65</v>
      </c>
      <c r="K4941" s="4">
        <v>2268</v>
      </c>
      <c r="L4941" s="4">
        <v>60</v>
      </c>
      <c r="M4941" s="23">
        <v>0</v>
      </c>
    </row>
    <row r="4942" spans="1:13" hidden="1" x14ac:dyDescent="0.25">
      <c r="A4942" t="s">
        <v>6917</v>
      </c>
      <c r="B4942" t="s">
        <v>7036</v>
      </c>
      <c r="C4942" t="s">
        <v>6974</v>
      </c>
      <c r="D4942" s="2">
        <v>60</v>
      </c>
      <c r="E4942" s="3">
        <v>0.13325609999999999</v>
      </c>
      <c r="F4942" s="3">
        <v>0.60181560000000001</v>
      </c>
      <c r="G4942" s="4">
        <v>32551</v>
      </c>
      <c r="H4942" s="4">
        <v>229</v>
      </c>
      <c r="I4942" t="s">
        <v>3</v>
      </c>
      <c r="J4942" s="2">
        <v>65</v>
      </c>
      <c r="K4942" s="4">
        <v>3424</v>
      </c>
      <c r="L4942" s="4">
        <v>117</v>
      </c>
      <c r="M4942" s="23">
        <v>0</v>
      </c>
    </row>
    <row r="4943" spans="1:13" hidden="1" x14ac:dyDescent="0.25">
      <c r="A4943" t="s">
        <v>6917</v>
      </c>
      <c r="B4943" t="s">
        <v>7037</v>
      </c>
      <c r="C4943" t="s">
        <v>7009</v>
      </c>
      <c r="D4943" s="2">
        <v>57.5</v>
      </c>
      <c r="E4943" s="3">
        <v>7.1770000000000002E-3</v>
      </c>
      <c r="F4943" s="3">
        <v>4.23112E-2</v>
      </c>
      <c r="G4943" s="4">
        <v>292906</v>
      </c>
      <c r="H4943" s="4">
        <v>800</v>
      </c>
      <c r="I4943" t="s">
        <v>311</v>
      </c>
      <c r="J4943" s="2">
        <v>42.5</v>
      </c>
      <c r="K4943" s="4">
        <v>2913</v>
      </c>
      <c r="L4943" s="4">
        <v>87</v>
      </c>
      <c r="M4943" s="23">
        <v>0</v>
      </c>
    </row>
    <row r="4944" spans="1:13" hidden="1" x14ac:dyDescent="0.25">
      <c r="A4944" t="s">
        <v>6917</v>
      </c>
      <c r="B4944" t="s">
        <v>7038</v>
      </c>
      <c r="C4944" t="s">
        <v>7039</v>
      </c>
      <c r="D4944" s="2">
        <v>57.5</v>
      </c>
      <c r="E4944" s="3">
        <v>9.8007000000000007E-3</v>
      </c>
      <c r="F4944" s="3">
        <v>0.25639129999999999</v>
      </c>
      <c r="G4944" s="4">
        <v>169440</v>
      </c>
      <c r="H4944" s="4">
        <v>710</v>
      </c>
      <c r="I4944" t="s">
        <v>311</v>
      </c>
      <c r="J4944" s="2">
        <v>57.5</v>
      </c>
      <c r="K4944" s="4">
        <v>5764</v>
      </c>
      <c r="L4944" s="4">
        <v>292</v>
      </c>
      <c r="M4944" s="23">
        <v>0</v>
      </c>
    </row>
    <row r="4945" spans="1:13" hidden="1" x14ac:dyDescent="0.25">
      <c r="A4945" t="s">
        <v>6917</v>
      </c>
      <c r="B4945" t="s">
        <v>7040</v>
      </c>
      <c r="C4945" t="s">
        <v>7041</v>
      </c>
      <c r="D4945" s="2">
        <v>57.5</v>
      </c>
      <c r="E4945" s="3">
        <v>9.0563500000000005E-2</v>
      </c>
      <c r="F4945" s="3">
        <v>0.99992479999999995</v>
      </c>
      <c r="G4945" s="4">
        <v>13294</v>
      </c>
      <c r="H4945" s="4">
        <v>149</v>
      </c>
      <c r="I4945" t="s">
        <v>3</v>
      </c>
      <c r="J4945" s="2">
        <v>90</v>
      </c>
      <c r="K4945" s="4">
        <v>13294</v>
      </c>
      <c r="L4945" s="4">
        <v>149</v>
      </c>
      <c r="M4945" s="23">
        <v>0</v>
      </c>
    </row>
    <row r="4946" spans="1:13" hidden="1" x14ac:dyDescent="0.25">
      <c r="A4946" t="s">
        <v>6917</v>
      </c>
      <c r="B4946" t="s">
        <v>7042</v>
      </c>
      <c r="C4946" t="s">
        <v>7043</v>
      </c>
      <c r="D4946" s="2">
        <v>57.5</v>
      </c>
      <c r="E4946" s="3">
        <v>8.3093899999999998E-2</v>
      </c>
      <c r="F4946" s="3">
        <v>0.57280439999999999</v>
      </c>
      <c r="G4946" s="4">
        <v>32474</v>
      </c>
      <c r="H4946" s="4">
        <v>268</v>
      </c>
      <c r="I4946" t="s">
        <v>3</v>
      </c>
      <c r="J4946" s="2">
        <v>70</v>
      </c>
      <c r="K4946" s="4">
        <v>4637</v>
      </c>
      <c r="L4946" s="4">
        <v>155</v>
      </c>
      <c r="M4946" s="23">
        <v>0</v>
      </c>
    </row>
    <row r="4947" spans="1:13" hidden="1" x14ac:dyDescent="0.25">
      <c r="A4947" t="s">
        <v>6917</v>
      </c>
      <c r="B4947" t="s">
        <v>7044</v>
      </c>
      <c r="C4947" t="s">
        <v>160</v>
      </c>
      <c r="D4947" s="2">
        <v>57.5</v>
      </c>
      <c r="E4947" s="3">
        <v>8.8835899999999995E-2</v>
      </c>
      <c r="F4947" s="3">
        <v>0.99990990000000002</v>
      </c>
      <c r="G4947" s="4">
        <v>11106</v>
      </c>
      <c r="H4947" s="4">
        <v>141</v>
      </c>
      <c r="I4947" t="s">
        <v>3</v>
      </c>
      <c r="J4947" s="2">
        <v>72.5</v>
      </c>
      <c r="K4947" s="4">
        <v>2212</v>
      </c>
      <c r="L4947" s="4">
        <v>95</v>
      </c>
      <c r="M4947" s="23">
        <v>0</v>
      </c>
    </row>
    <row r="4948" spans="1:13" hidden="1" x14ac:dyDescent="0.25">
      <c r="A4948" t="s">
        <v>6917</v>
      </c>
      <c r="B4948" t="s">
        <v>7045</v>
      </c>
      <c r="C4948" t="s">
        <v>3780</v>
      </c>
      <c r="D4948" s="2">
        <v>55</v>
      </c>
      <c r="E4948" s="3">
        <v>6.50699E-2</v>
      </c>
      <c r="F4948" s="3">
        <v>0.76402049999999999</v>
      </c>
      <c r="G4948" s="4">
        <v>17901</v>
      </c>
      <c r="H4948" s="4">
        <v>277</v>
      </c>
      <c r="I4948" t="s">
        <v>3</v>
      </c>
      <c r="J4948" s="2">
        <v>82.5</v>
      </c>
      <c r="K4948" s="4">
        <v>4926</v>
      </c>
      <c r="L4948" s="4">
        <v>204</v>
      </c>
      <c r="M4948" s="23">
        <v>0</v>
      </c>
    </row>
    <row r="4949" spans="1:13" hidden="1" x14ac:dyDescent="0.25">
      <c r="A4949" t="s">
        <v>6917</v>
      </c>
      <c r="B4949" t="s">
        <v>7046</v>
      </c>
      <c r="C4949" t="s">
        <v>6928</v>
      </c>
      <c r="D4949" s="2">
        <v>55</v>
      </c>
      <c r="E4949" s="3">
        <v>1.8112199999999998E-2</v>
      </c>
      <c r="F4949" s="3">
        <v>8.7048600000000004E-2</v>
      </c>
      <c r="G4949" s="4">
        <v>141181</v>
      </c>
      <c r="H4949" s="4">
        <v>486</v>
      </c>
      <c r="I4949" t="s">
        <v>10</v>
      </c>
      <c r="J4949" s="2">
        <v>37.5</v>
      </c>
      <c r="K4949" s="4">
        <v>1632</v>
      </c>
      <c r="L4949" s="4">
        <v>20</v>
      </c>
      <c r="M4949" s="23">
        <v>0</v>
      </c>
    </row>
    <row r="4950" spans="1:13" hidden="1" x14ac:dyDescent="0.25">
      <c r="A4950" t="s">
        <v>6917</v>
      </c>
      <c r="B4950" t="s">
        <v>7047</v>
      </c>
      <c r="C4950" t="s">
        <v>6928</v>
      </c>
      <c r="D4950" s="2">
        <v>55</v>
      </c>
      <c r="E4950" s="3">
        <v>0.1954034</v>
      </c>
      <c r="F4950" s="3">
        <v>0.50502539999999996</v>
      </c>
      <c r="G4950" s="4">
        <v>15627</v>
      </c>
      <c r="H4950" s="4">
        <v>43</v>
      </c>
      <c r="I4950" t="s">
        <v>20</v>
      </c>
      <c r="J4950" s="2">
        <v>40</v>
      </c>
      <c r="K4950" s="4">
        <v>343</v>
      </c>
      <c r="L4950" s="4">
        <v>8</v>
      </c>
      <c r="M4950" s="23">
        <v>0</v>
      </c>
    </row>
    <row r="4951" spans="1:13" hidden="1" x14ac:dyDescent="0.25">
      <c r="A4951" t="s">
        <v>6917</v>
      </c>
      <c r="B4951" t="s">
        <v>7048</v>
      </c>
      <c r="C4951" t="s">
        <v>6950</v>
      </c>
      <c r="D4951" s="2">
        <v>55</v>
      </c>
      <c r="E4951" s="3">
        <v>0.103977</v>
      </c>
      <c r="F4951" s="3">
        <v>0.28701070000000001</v>
      </c>
      <c r="G4951" s="4">
        <v>62083</v>
      </c>
      <c r="H4951" s="4">
        <v>176</v>
      </c>
      <c r="I4951" t="s">
        <v>17</v>
      </c>
      <c r="J4951" s="2">
        <v>40</v>
      </c>
      <c r="K4951" s="4">
        <v>834</v>
      </c>
      <c r="L4951" s="4">
        <v>22</v>
      </c>
      <c r="M4951" s="23">
        <v>0</v>
      </c>
    </row>
    <row r="4952" spans="1:13" hidden="1" x14ac:dyDescent="0.25">
      <c r="A4952" t="s">
        <v>6917</v>
      </c>
      <c r="B4952" t="s">
        <v>7049</v>
      </c>
      <c r="C4952" t="s">
        <v>6947</v>
      </c>
      <c r="D4952" s="2">
        <v>55</v>
      </c>
      <c r="E4952" s="3">
        <v>6.2122499999999997E-2</v>
      </c>
      <c r="F4952" s="3">
        <v>0.60968350000000004</v>
      </c>
      <c r="G4952" s="4">
        <v>18649</v>
      </c>
      <c r="H4952" s="4">
        <v>359</v>
      </c>
      <c r="I4952" t="s">
        <v>3</v>
      </c>
      <c r="J4952" s="2">
        <v>80</v>
      </c>
      <c r="K4952" s="4">
        <v>5407</v>
      </c>
      <c r="L4952" s="4">
        <v>293</v>
      </c>
      <c r="M4952" s="23">
        <v>0</v>
      </c>
    </row>
    <row r="4953" spans="1:13" hidden="1" x14ac:dyDescent="0.25">
      <c r="A4953" t="s">
        <v>6917</v>
      </c>
      <c r="B4953" t="s">
        <v>7050</v>
      </c>
      <c r="C4953" t="s">
        <v>7051</v>
      </c>
      <c r="D4953" s="2">
        <v>55</v>
      </c>
      <c r="E4953" s="3">
        <v>6.7593100000000003E-2</v>
      </c>
      <c r="F4953" s="3">
        <v>0.97445820000000005</v>
      </c>
      <c r="G4953" s="4">
        <v>7554</v>
      </c>
      <c r="H4953" s="4">
        <v>230</v>
      </c>
      <c r="I4953" t="s">
        <v>3</v>
      </c>
      <c r="J4953" s="2">
        <v>82.5</v>
      </c>
      <c r="K4953" s="4">
        <v>3280</v>
      </c>
      <c r="L4953" s="4">
        <v>196</v>
      </c>
      <c r="M4953" s="23">
        <v>3.9192000000000003E-3</v>
      </c>
    </row>
    <row r="4954" spans="1:13" hidden="1" x14ac:dyDescent="0.25">
      <c r="A4954" t="s">
        <v>6917</v>
      </c>
      <c r="B4954" t="s">
        <v>7052</v>
      </c>
      <c r="C4954" t="s">
        <v>6928</v>
      </c>
      <c r="D4954" s="2">
        <v>55</v>
      </c>
      <c r="E4954" s="3">
        <v>0.1119646</v>
      </c>
      <c r="F4954" s="3">
        <v>0.1774597</v>
      </c>
      <c r="G4954" s="4">
        <v>80681</v>
      </c>
      <c r="H4954" s="4">
        <v>183</v>
      </c>
      <c r="I4954" t="s">
        <v>17</v>
      </c>
      <c r="J4954" s="2">
        <v>35</v>
      </c>
      <c r="K4954" s="4">
        <v>660</v>
      </c>
      <c r="L4954" s="4">
        <v>10</v>
      </c>
      <c r="M4954" s="23">
        <v>0</v>
      </c>
    </row>
    <row r="4955" spans="1:13" hidden="1" x14ac:dyDescent="0.25">
      <c r="A4955" t="s">
        <v>6917</v>
      </c>
      <c r="B4955" t="s">
        <v>7053</v>
      </c>
      <c r="C4955" t="s">
        <v>6990</v>
      </c>
      <c r="D4955" s="2">
        <v>55</v>
      </c>
      <c r="E4955" s="3">
        <v>0.21923239999999999</v>
      </c>
      <c r="F4955" s="3">
        <v>0.46654990000000002</v>
      </c>
      <c r="G4955" s="4">
        <v>15977</v>
      </c>
      <c r="H4955" s="4">
        <v>43</v>
      </c>
      <c r="I4955" t="s">
        <v>20</v>
      </c>
      <c r="J4955" s="2">
        <v>45</v>
      </c>
      <c r="K4955" s="4">
        <v>496</v>
      </c>
      <c r="L4955" s="4">
        <v>6</v>
      </c>
      <c r="M4955" s="23">
        <v>0</v>
      </c>
    </row>
    <row r="4956" spans="1:13" hidden="1" x14ac:dyDescent="0.25">
      <c r="A4956" t="s">
        <v>6917</v>
      </c>
      <c r="B4956" t="s">
        <v>7054</v>
      </c>
      <c r="C4956" t="s">
        <v>6476</v>
      </c>
      <c r="D4956" s="2">
        <v>55</v>
      </c>
      <c r="E4956" s="3">
        <v>3.0675899999999999E-2</v>
      </c>
      <c r="F4956" s="3">
        <v>0.64404510000000004</v>
      </c>
      <c r="G4956" s="4">
        <v>26952</v>
      </c>
      <c r="H4956" s="4">
        <v>353</v>
      </c>
      <c r="I4956" t="s">
        <v>17</v>
      </c>
      <c r="J4956" s="2">
        <v>70</v>
      </c>
      <c r="K4956" s="4">
        <v>5384</v>
      </c>
      <c r="L4956" s="4">
        <v>203</v>
      </c>
      <c r="M4956" s="23">
        <v>0</v>
      </c>
    </row>
    <row r="4957" spans="1:13" hidden="1" x14ac:dyDescent="0.25">
      <c r="A4957" t="s">
        <v>6917</v>
      </c>
      <c r="B4957" t="s">
        <v>7055</v>
      </c>
      <c r="C4957" t="s">
        <v>7056</v>
      </c>
      <c r="D4957" s="2">
        <v>55</v>
      </c>
      <c r="E4957" s="3">
        <v>5.20679E-2</v>
      </c>
      <c r="F4957" s="3">
        <v>0.50838240000000001</v>
      </c>
      <c r="G4957" s="4">
        <v>25533</v>
      </c>
      <c r="H4957" s="4">
        <v>356</v>
      </c>
      <c r="I4957" t="s">
        <v>3</v>
      </c>
      <c r="J4957" s="2">
        <v>80</v>
      </c>
      <c r="K4957" s="4">
        <v>6611</v>
      </c>
      <c r="L4957" s="4">
        <v>273</v>
      </c>
      <c r="M4957" s="23">
        <v>0</v>
      </c>
    </row>
    <row r="4958" spans="1:13" hidden="1" x14ac:dyDescent="0.25">
      <c r="A4958" t="s">
        <v>6917</v>
      </c>
      <c r="B4958" t="s">
        <v>7057</v>
      </c>
      <c r="C4958" t="s">
        <v>7058</v>
      </c>
      <c r="D4958" s="2">
        <v>55</v>
      </c>
      <c r="E4958" s="3">
        <v>8.9945800000000006E-2</v>
      </c>
      <c r="F4958" s="3">
        <v>0.66354740000000001</v>
      </c>
      <c r="G4958" s="4">
        <v>23258</v>
      </c>
      <c r="H4958" s="4">
        <v>145</v>
      </c>
      <c r="I4958" t="s">
        <v>3</v>
      </c>
      <c r="J4958" s="2">
        <v>57.5</v>
      </c>
      <c r="K4958" s="4">
        <v>2222</v>
      </c>
      <c r="L4958" s="4">
        <v>77</v>
      </c>
      <c r="M4958" s="23">
        <v>0</v>
      </c>
    </row>
    <row r="4959" spans="1:13" hidden="1" x14ac:dyDescent="0.25">
      <c r="A4959" t="s">
        <v>6917</v>
      </c>
      <c r="B4959" t="s">
        <v>7059</v>
      </c>
      <c r="C4959" t="s">
        <v>5577</v>
      </c>
      <c r="D4959" s="2">
        <v>55</v>
      </c>
      <c r="E4959" s="3">
        <v>4.7384500000000003E-2</v>
      </c>
      <c r="F4959" s="3">
        <v>0.81181910000000002</v>
      </c>
      <c r="G4959" s="4">
        <v>18779</v>
      </c>
      <c r="H4959" s="4">
        <v>241</v>
      </c>
      <c r="I4959" t="s">
        <v>3</v>
      </c>
      <c r="J4959" s="2">
        <v>70</v>
      </c>
      <c r="K4959" s="4">
        <v>4111</v>
      </c>
      <c r="L4959" s="4">
        <v>138</v>
      </c>
      <c r="M4959" s="23">
        <v>0</v>
      </c>
    </row>
    <row r="4960" spans="1:13" hidden="1" x14ac:dyDescent="0.25">
      <c r="A4960" t="s">
        <v>6917</v>
      </c>
      <c r="B4960" t="s">
        <v>7060</v>
      </c>
      <c r="C4960" t="s">
        <v>7061</v>
      </c>
      <c r="D4960" s="2">
        <v>55</v>
      </c>
      <c r="E4960" s="3">
        <v>7.1343199999999996E-2</v>
      </c>
      <c r="F4960" s="3">
        <v>0.9955446</v>
      </c>
      <c r="G4960" s="4">
        <v>10502</v>
      </c>
      <c r="H4960" s="4">
        <v>189</v>
      </c>
      <c r="I4960" t="s">
        <v>3</v>
      </c>
      <c r="J4960" s="2">
        <v>80</v>
      </c>
      <c r="K4960" s="4">
        <v>3333</v>
      </c>
      <c r="L4960" s="4">
        <v>147</v>
      </c>
      <c r="M4960" s="23">
        <v>0</v>
      </c>
    </row>
    <row r="4961" spans="1:13" hidden="1" x14ac:dyDescent="0.25">
      <c r="A4961" t="s">
        <v>6917</v>
      </c>
      <c r="B4961" t="s">
        <v>7062</v>
      </c>
      <c r="C4961" t="s">
        <v>5351</v>
      </c>
      <c r="D4961" s="2">
        <v>55</v>
      </c>
      <c r="E4961" s="3">
        <v>1.55818E-2</v>
      </c>
      <c r="F4961" s="3">
        <v>0.42936829999999998</v>
      </c>
      <c r="G4961" s="4">
        <v>68966</v>
      </c>
      <c r="H4961" s="4">
        <v>430</v>
      </c>
      <c r="I4961" t="s">
        <v>10</v>
      </c>
      <c r="J4961" s="2">
        <v>65</v>
      </c>
      <c r="K4961" s="4">
        <v>6554</v>
      </c>
      <c r="L4961" s="4">
        <v>188</v>
      </c>
      <c r="M4961" s="23">
        <v>0</v>
      </c>
    </row>
    <row r="4962" spans="1:13" hidden="1" x14ac:dyDescent="0.25">
      <c r="A4962" t="s">
        <v>6917</v>
      </c>
      <c r="B4962" t="s">
        <v>7063</v>
      </c>
      <c r="C4962" t="s">
        <v>7064</v>
      </c>
      <c r="D4962" s="2">
        <v>52.5</v>
      </c>
      <c r="E4962" s="3">
        <v>7.0014099999999996E-2</v>
      </c>
      <c r="F4962" s="3">
        <v>0.99979589999999996</v>
      </c>
      <c r="G4962" s="4">
        <v>9797</v>
      </c>
      <c r="H4962" s="4">
        <v>118</v>
      </c>
      <c r="I4962" t="s">
        <v>3</v>
      </c>
      <c r="J4962" s="2">
        <v>65</v>
      </c>
      <c r="K4962" s="4">
        <v>1947</v>
      </c>
      <c r="L4962" s="4">
        <v>75</v>
      </c>
      <c r="M4962" s="23">
        <v>0</v>
      </c>
    </row>
    <row r="4963" spans="1:13" hidden="1" x14ac:dyDescent="0.25">
      <c r="A4963" t="s">
        <v>6917</v>
      </c>
      <c r="B4963" t="s">
        <v>7065</v>
      </c>
      <c r="C4963" t="s">
        <v>1587</v>
      </c>
      <c r="D4963" s="2">
        <v>52.5</v>
      </c>
      <c r="E4963" s="3">
        <v>0.11793820000000001</v>
      </c>
      <c r="F4963" s="3">
        <v>0.43674800000000003</v>
      </c>
      <c r="G4963" s="4">
        <v>30454</v>
      </c>
      <c r="H4963" s="4">
        <v>80</v>
      </c>
      <c r="I4963" t="s">
        <v>3</v>
      </c>
      <c r="J4963" s="2">
        <v>45</v>
      </c>
      <c r="K4963" s="4">
        <v>849</v>
      </c>
      <c r="L4963" s="4">
        <v>16</v>
      </c>
      <c r="M4963" s="23">
        <v>0</v>
      </c>
    </row>
    <row r="4964" spans="1:13" hidden="1" x14ac:dyDescent="0.25">
      <c r="A4964" t="s">
        <v>6917</v>
      </c>
      <c r="B4964" t="s">
        <v>7066</v>
      </c>
      <c r="C4964" t="s">
        <v>7067</v>
      </c>
      <c r="D4964" s="2">
        <v>52.5</v>
      </c>
      <c r="E4964" s="3">
        <v>0.12861629999999999</v>
      </c>
      <c r="F4964" s="3">
        <v>0.5366763</v>
      </c>
      <c r="G4964" s="4">
        <v>20859</v>
      </c>
      <c r="H4964" s="4">
        <v>100</v>
      </c>
      <c r="I4964" t="s">
        <v>3</v>
      </c>
      <c r="J4964" s="2">
        <v>45</v>
      </c>
      <c r="K4964" s="4">
        <v>787</v>
      </c>
      <c r="L4964" s="4">
        <v>27</v>
      </c>
      <c r="M4964" s="23">
        <v>0</v>
      </c>
    </row>
    <row r="4965" spans="1:13" hidden="1" x14ac:dyDescent="0.25">
      <c r="A4965" t="s">
        <v>6917</v>
      </c>
      <c r="B4965" t="s">
        <v>7068</v>
      </c>
      <c r="C4965" t="s">
        <v>7069</v>
      </c>
      <c r="D4965" s="2">
        <v>52.5</v>
      </c>
      <c r="E4965" s="3">
        <v>7.8738500000000003E-2</v>
      </c>
      <c r="F4965" s="3">
        <v>0.59290739999999997</v>
      </c>
      <c r="G4965" s="4">
        <v>33070</v>
      </c>
      <c r="H4965" s="4">
        <v>88</v>
      </c>
      <c r="I4965" t="s">
        <v>3</v>
      </c>
      <c r="J4965" s="2">
        <v>30</v>
      </c>
      <c r="K4965" s="4">
        <v>186</v>
      </c>
      <c r="L4965" s="4">
        <v>4</v>
      </c>
      <c r="M4965" s="23">
        <v>0</v>
      </c>
    </row>
    <row r="4966" spans="1:13" hidden="1" x14ac:dyDescent="0.25">
      <c r="A4966" t="s">
        <v>6917</v>
      </c>
      <c r="B4966" t="s">
        <v>7070</v>
      </c>
      <c r="C4966" t="s">
        <v>4091</v>
      </c>
      <c r="D4966" s="2">
        <v>52.5</v>
      </c>
      <c r="E4966" s="3">
        <v>5.97788E-2</v>
      </c>
      <c r="F4966" s="3">
        <v>0.75068900000000005</v>
      </c>
      <c r="G4966" s="4">
        <v>15254</v>
      </c>
      <c r="H4966" s="4">
        <v>186</v>
      </c>
      <c r="I4966" t="s">
        <v>3</v>
      </c>
      <c r="J4966" s="2">
        <v>70</v>
      </c>
      <c r="K4966" s="4">
        <v>3230</v>
      </c>
      <c r="L4966" s="4">
        <v>134</v>
      </c>
      <c r="M4966" s="23">
        <v>3.3663E-3</v>
      </c>
    </row>
    <row r="4967" spans="1:13" hidden="1" x14ac:dyDescent="0.25">
      <c r="A4967" t="s">
        <v>6917</v>
      </c>
      <c r="B4967" t="s">
        <v>7071</v>
      </c>
      <c r="C4967" t="s">
        <v>7072</v>
      </c>
      <c r="D4967" s="2">
        <v>52.5</v>
      </c>
      <c r="E4967" s="3">
        <v>0.11439630000000001</v>
      </c>
      <c r="F4967" s="3">
        <v>0.97097160000000005</v>
      </c>
      <c r="G4967" s="4">
        <v>8864</v>
      </c>
      <c r="H4967" s="4">
        <v>27</v>
      </c>
      <c r="I4967" t="s">
        <v>20</v>
      </c>
      <c r="J4967" s="2">
        <v>12.5</v>
      </c>
      <c r="K4967" s="4">
        <v>0</v>
      </c>
      <c r="L4967" s="4">
        <v>0</v>
      </c>
      <c r="M4967" s="23">
        <v>0</v>
      </c>
    </row>
    <row r="4968" spans="1:13" hidden="1" x14ac:dyDescent="0.25">
      <c r="A4968" t="s">
        <v>6917</v>
      </c>
      <c r="B4968" t="s">
        <v>7073</v>
      </c>
      <c r="C4968" t="s">
        <v>7005</v>
      </c>
      <c r="D4968" s="2">
        <v>52.5</v>
      </c>
      <c r="E4968" s="3">
        <v>0.13188900000000001</v>
      </c>
      <c r="F4968" s="3">
        <v>0.77752509999999997</v>
      </c>
      <c r="G4968" s="4">
        <v>13679</v>
      </c>
      <c r="H4968" s="4">
        <v>38</v>
      </c>
      <c r="I4968" t="s">
        <v>3</v>
      </c>
      <c r="J4968" s="2">
        <v>37.5</v>
      </c>
      <c r="K4968" s="4">
        <v>173</v>
      </c>
      <c r="L4968" s="4">
        <v>3</v>
      </c>
      <c r="M4968" s="23">
        <v>0</v>
      </c>
    </row>
    <row r="4969" spans="1:13" hidden="1" x14ac:dyDescent="0.25">
      <c r="A4969" t="s">
        <v>6917</v>
      </c>
      <c r="B4969" t="s">
        <v>7074</v>
      </c>
      <c r="C4969" t="s">
        <v>6976</v>
      </c>
      <c r="D4969" s="2">
        <v>50</v>
      </c>
      <c r="E4969" s="3">
        <v>7.3486999999999997E-2</v>
      </c>
      <c r="F4969" s="3">
        <v>0.99946239999999997</v>
      </c>
      <c r="G4969" s="4">
        <v>3718</v>
      </c>
      <c r="H4969" s="4">
        <v>44</v>
      </c>
      <c r="I4969" t="s">
        <v>20</v>
      </c>
      <c r="J4969" s="2">
        <v>72.5</v>
      </c>
      <c r="K4969" s="4">
        <v>1315</v>
      </c>
      <c r="L4969" s="4">
        <v>32</v>
      </c>
      <c r="M4969" s="23">
        <v>0</v>
      </c>
    </row>
    <row r="4970" spans="1:13" hidden="1" x14ac:dyDescent="0.25">
      <c r="A4970" t="s">
        <v>6917</v>
      </c>
      <c r="B4970" t="s">
        <v>7075</v>
      </c>
      <c r="C4970" t="s">
        <v>7076</v>
      </c>
      <c r="D4970" s="2">
        <v>50</v>
      </c>
      <c r="E4970" s="3">
        <v>6.1221100000000001E-2</v>
      </c>
      <c r="F4970" s="3">
        <v>0.27460380000000001</v>
      </c>
      <c r="G4970" s="4">
        <v>61101</v>
      </c>
      <c r="H4970" s="4">
        <v>336</v>
      </c>
      <c r="I4970" t="s">
        <v>17</v>
      </c>
      <c r="J4970" s="2">
        <v>55</v>
      </c>
      <c r="K4970" s="4">
        <v>3922</v>
      </c>
      <c r="L4970" s="4">
        <v>130</v>
      </c>
      <c r="M4970" s="23">
        <v>2.3350000000000001E-4</v>
      </c>
    </row>
    <row r="4971" spans="1:13" hidden="1" x14ac:dyDescent="0.25">
      <c r="A4971" t="s">
        <v>6917</v>
      </c>
      <c r="B4971" t="s">
        <v>7077</v>
      </c>
      <c r="C4971" t="s">
        <v>1040</v>
      </c>
      <c r="D4971" s="2">
        <v>50</v>
      </c>
      <c r="E4971" s="3">
        <v>2.31951E-2</v>
      </c>
      <c r="F4971" s="3">
        <v>0.99981779999999998</v>
      </c>
      <c r="G4971" s="4">
        <v>5489</v>
      </c>
      <c r="H4971" s="4">
        <v>113</v>
      </c>
      <c r="I4971" t="s">
        <v>3</v>
      </c>
      <c r="J4971" s="2">
        <v>80</v>
      </c>
      <c r="K4971" s="4">
        <v>5489</v>
      </c>
      <c r="L4971" s="4">
        <v>113</v>
      </c>
      <c r="M4971" s="23">
        <v>0</v>
      </c>
    </row>
    <row r="4972" spans="1:13" hidden="1" x14ac:dyDescent="0.25">
      <c r="A4972" t="s">
        <v>6917</v>
      </c>
      <c r="B4972" t="s">
        <v>7078</v>
      </c>
      <c r="C4972" t="s">
        <v>6987</v>
      </c>
      <c r="D4972" s="2">
        <v>50</v>
      </c>
      <c r="E4972" s="3">
        <v>0.13993420000000001</v>
      </c>
      <c r="F4972" s="3">
        <v>0.2970392</v>
      </c>
      <c r="G4972" s="4">
        <v>27117</v>
      </c>
      <c r="H4972" s="4">
        <v>64</v>
      </c>
      <c r="I4972" t="s">
        <v>3</v>
      </c>
      <c r="J4972" s="2">
        <v>32.5</v>
      </c>
      <c r="K4972" s="4">
        <v>286</v>
      </c>
      <c r="L4972" s="4">
        <v>5</v>
      </c>
      <c r="M4972" s="23">
        <v>0</v>
      </c>
    </row>
    <row r="4973" spans="1:13" hidden="1" x14ac:dyDescent="0.25">
      <c r="A4973" t="s">
        <v>6917</v>
      </c>
      <c r="B4973" t="s">
        <v>7079</v>
      </c>
      <c r="C4973" t="s">
        <v>6928</v>
      </c>
      <c r="D4973" s="2">
        <v>50</v>
      </c>
      <c r="E4973" s="3">
        <v>2.1230499999999999E-2</v>
      </c>
      <c r="F4973" s="3">
        <v>4.1121499999999998E-2</v>
      </c>
      <c r="G4973" s="4">
        <v>119995</v>
      </c>
      <c r="H4973" s="4">
        <v>341</v>
      </c>
      <c r="I4973" t="s">
        <v>10</v>
      </c>
      <c r="J4973" s="2">
        <v>40</v>
      </c>
      <c r="K4973" s="4">
        <v>2475</v>
      </c>
      <c r="L4973" s="4">
        <v>43</v>
      </c>
      <c r="M4973" s="23">
        <v>1.058E-4</v>
      </c>
    </row>
    <row r="4974" spans="1:13" hidden="1" x14ac:dyDescent="0.25">
      <c r="A4974" t="s">
        <v>6917</v>
      </c>
      <c r="B4974" t="s">
        <v>7080</v>
      </c>
      <c r="C4974" t="s">
        <v>3357</v>
      </c>
      <c r="D4974" s="2">
        <v>47.5</v>
      </c>
      <c r="E4974" s="3">
        <v>5.6413199999999997E-2</v>
      </c>
      <c r="F4974" s="3">
        <v>0.99907319999999999</v>
      </c>
      <c r="G4974" s="4">
        <v>1078</v>
      </c>
      <c r="H4974" s="4">
        <v>41</v>
      </c>
      <c r="I4974" t="s">
        <v>20</v>
      </c>
      <c r="J4974" s="2">
        <v>75</v>
      </c>
      <c r="K4974" s="4">
        <v>1078</v>
      </c>
      <c r="L4974" s="4">
        <v>41</v>
      </c>
      <c r="M4974" s="23">
        <v>0</v>
      </c>
    </row>
    <row r="4975" spans="1:13" hidden="1" x14ac:dyDescent="0.25">
      <c r="A4975" t="s">
        <v>6917</v>
      </c>
      <c r="B4975" t="s">
        <v>7081</v>
      </c>
      <c r="C4975" t="s">
        <v>2089</v>
      </c>
      <c r="D4975" s="2">
        <v>47.5</v>
      </c>
      <c r="E4975" s="3">
        <v>2.5640799999999998E-2</v>
      </c>
      <c r="F4975" s="3">
        <v>0.13241410000000001</v>
      </c>
      <c r="G4975" s="4">
        <v>99124</v>
      </c>
      <c r="H4975" s="4">
        <v>229</v>
      </c>
      <c r="I4975" t="s">
        <v>10</v>
      </c>
      <c r="J4975" s="2">
        <v>22.5</v>
      </c>
      <c r="K4975" s="4">
        <v>123</v>
      </c>
      <c r="L4975" s="4">
        <v>2</v>
      </c>
      <c r="M4975" s="23">
        <v>0</v>
      </c>
    </row>
    <row r="4976" spans="1:13" hidden="1" x14ac:dyDescent="0.25">
      <c r="A4976" t="s">
        <v>6917</v>
      </c>
      <c r="B4976" t="s">
        <v>7082</v>
      </c>
      <c r="C4976" t="s">
        <v>7083</v>
      </c>
      <c r="D4976" s="2">
        <v>47.5</v>
      </c>
      <c r="E4976" s="3">
        <v>4.9875500000000003E-2</v>
      </c>
      <c r="F4976" s="3">
        <v>0.99868769999999996</v>
      </c>
      <c r="G4976" s="4">
        <v>761</v>
      </c>
      <c r="H4976" s="4">
        <v>34</v>
      </c>
      <c r="I4976" t="s">
        <v>20</v>
      </c>
      <c r="J4976" s="2">
        <v>72.5</v>
      </c>
      <c r="K4976" s="4">
        <v>761</v>
      </c>
      <c r="L4976" s="4">
        <v>34</v>
      </c>
      <c r="M4976" s="23">
        <v>0</v>
      </c>
    </row>
    <row r="4977" spans="1:13" hidden="1" x14ac:dyDescent="0.25">
      <c r="A4977" t="s">
        <v>6917</v>
      </c>
      <c r="B4977" t="s">
        <v>7084</v>
      </c>
      <c r="C4977" t="s">
        <v>7085</v>
      </c>
      <c r="D4977" s="2">
        <v>47.5</v>
      </c>
      <c r="E4977" s="3">
        <v>8.1535099999999999E-2</v>
      </c>
      <c r="F4977" s="3">
        <v>0.32357459999999999</v>
      </c>
      <c r="G4977" s="4">
        <v>35832</v>
      </c>
      <c r="H4977" s="4">
        <v>107</v>
      </c>
      <c r="I4977" t="s">
        <v>3</v>
      </c>
      <c r="J4977" s="2">
        <v>37.5</v>
      </c>
      <c r="K4977" s="4">
        <v>479</v>
      </c>
      <c r="L4977" s="4">
        <v>11</v>
      </c>
      <c r="M4977" s="23">
        <v>0</v>
      </c>
    </row>
    <row r="4978" spans="1:13" hidden="1" x14ac:dyDescent="0.25">
      <c r="A4978" t="s">
        <v>6917</v>
      </c>
      <c r="B4978" t="s">
        <v>7086</v>
      </c>
      <c r="C4978" t="s">
        <v>7087</v>
      </c>
      <c r="D4978" s="2">
        <v>45</v>
      </c>
      <c r="E4978" s="3">
        <v>6.4571600000000007E-2</v>
      </c>
      <c r="F4978" s="3">
        <v>0.95411829999999997</v>
      </c>
      <c r="G4978" s="4">
        <v>3452</v>
      </c>
      <c r="H4978" s="4">
        <v>36</v>
      </c>
      <c r="I4978" t="s">
        <v>20</v>
      </c>
      <c r="J4978" s="2">
        <v>62.5</v>
      </c>
      <c r="K4978" s="4">
        <v>763</v>
      </c>
      <c r="L4978" s="4">
        <v>22</v>
      </c>
      <c r="M4978" s="23">
        <v>0</v>
      </c>
    </row>
    <row r="4979" spans="1:13" hidden="1" x14ac:dyDescent="0.25">
      <c r="A4979" t="s">
        <v>6917</v>
      </c>
      <c r="B4979" t="s">
        <v>453</v>
      </c>
      <c r="C4979" t="s">
        <v>6928</v>
      </c>
      <c r="D4979" s="2">
        <v>45</v>
      </c>
      <c r="E4979" s="3">
        <v>7.0963799999999994E-2</v>
      </c>
      <c r="F4979" s="3">
        <v>0.1958435</v>
      </c>
      <c r="G4979" s="4">
        <v>31823</v>
      </c>
      <c r="H4979" s="4">
        <v>171</v>
      </c>
      <c r="I4979" t="s">
        <v>3</v>
      </c>
      <c r="J4979" s="2">
        <v>55</v>
      </c>
      <c r="K4979" s="4">
        <v>3151</v>
      </c>
      <c r="L4979" s="4">
        <v>82</v>
      </c>
      <c r="M4979" s="23">
        <v>0</v>
      </c>
    </row>
    <row r="4980" spans="1:13" hidden="1" x14ac:dyDescent="0.25">
      <c r="A4980" t="s">
        <v>6917</v>
      </c>
      <c r="B4980" t="s">
        <v>7088</v>
      </c>
      <c r="C4980" t="s">
        <v>7089</v>
      </c>
      <c r="D4980" s="2">
        <v>45</v>
      </c>
      <c r="E4980" s="3">
        <v>4.04138E-2</v>
      </c>
      <c r="F4980" s="3">
        <v>0.99886359999999996</v>
      </c>
      <c r="G4980" s="4">
        <v>1758</v>
      </c>
      <c r="H4980" s="4">
        <v>41</v>
      </c>
      <c r="I4980" t="s">
        <v>20</v>
      </c>
      <c r="J4980" s="2">
        <v>62.5</v>
      </c>
      <c r="K4980" s="4">
        <v>524</v>
      </c>
      <c r="L4980" s="4">
        <v>27</v>
      </c>
      <c r="M4980" s="23">
        <v>0</v>
      </c>
    </row>
    <row r="4981" spans="1:13" hidden="1" x14ac:dyDescent="0.25">
      <c r="A4981" t="s">
        <v>6917</v>
      </c>
      <c r="B4981" t="s">
        <v>7090</v>
      </c>
      <c r="C4981" t="s">
        <v>6987</v>
      </c>
      <c r="D4981" s="2">
        <v>45</v>
      </c>
      <c r="E4981" s="3">
        <v>0.11530020000000001</v>
      </c>
      <c r="F4981" s="3">
        <v>0.17308999999999999</v>
      </c>
      <c r="G4981" s="4">
        <v>26206</v>
      </c>
      <c r="H4981" s="4">
        <v>52</v>
      </c>
      <c r="I4981" t="s">
        <v>3</v>
      </c>
      <c r="J4981" s="2">
        <v>27.5</v>
      </c>
      <c r="K4981" s="4">
        <v>93</v>
      </c>
      <c r="L4981" s="4">
        <v>2</v>
      </c>
      <c r="M4981" s="23">
        <v>0</v>
      </c>
    </row>
    <row r="4982" spans="1:13" hidden="1" x14ac:dyDescent="0.25">
      <c r="A4982" t="s">
        <v>6917</v>
      </c>
      <c r="B4982" t="s">
        <v>7091</v>
      </c>
      <c r="C4982" t="s">
        <v>2089</v>
      </c>
      <c r="D4982" s="2">
        <v>42.5</v>
      </c>
      <c r="E4982" s="3">
        <v>8.0893699999999999E-2</v>
      </c>
      <c r="F4982" s="3">
        <v>0.61068979999999995</v>
      </c>
      <c r="G4982" s="4">
        <v>11597</v>
      </c>
      <c r="H4982" s="4">
        <v>29</v>
      </c>
      <c r="I4982" t="s">
        <v>3</v>
      </c>
      <c r="J4982" s="2">
        <v>25</v>
      </c>
      <c r="K4982" s="4">
        <v>28</v>
      </c>
      <c r="L4982" s="4">
        <v>1</v>
      </c>
      <c r="M4982" s="23">
        <v>2.0929999999999999E-4</v>
      </c>
    </row>
    <row r="4983" spans="1:13" hidden="1" x14ac:dyDescent="0.25">
      <c r="A4983" t="s">
        <v>6917</v>
      </c>
      <c r="B4983" t="s">
        <v>7092</v>
      </c>
      <c r="C4983" t="s">
        <v>6928</v>
      </c>
      <c r="D4983" s="2">
        <v>42.5</v>
      </c>
      <c r="E4983" s="3">
        <v>0.1133002</v>
      </c>
      <c r="F4983" s="3">
        <v>0.27201940000000002</v>
      </c>
      <c r="G4983" s="4">
        <v>21134</v>
      </c>
      <c r="H4983" s="4">
        <v>74</v>
      </c>
      <c r="I4983" t="s">
        <v>3</v>
      </c>
      <c r="J4983" s="2">
        <v>35</v>
      </c>
      <c r="K4983" s="4">
        <v>370</v>
      </c>
      <c r="L4983" s="4">
        <v>9</v>
      </c>
      <c r="M4983" s="23">
        <v>0</v>
      </c>
    </row>
    <row r="4984" spans="1:13" hidden="1" x14ac:dyDescent="0.25">
      <c r="A4984" t="s">
        <v>6917</v>
      </c>
      <c r="B4984" t="s">
        <v>7093</v>
      </c>
      <c r="C4984" t="s">
        <v>7094</v>
      </c>
      <c r="D4984" s="2">
        <v>42.5</v>
      </c>
      <c r="E4984" s="3">
        <v>1.4931099999999999E-2</v>
      </c>
      <c r="F4984" s="3">
        <v>0.99829349999999994</v>
      </c>
      <c r="G4984" s="4">
        <v>585</v>
      </c>
      <c r="H4984" s="4">
        <v>5</v>
      </c>
      <c r="I4984" t="s">
        <v>20</v>
      </c>
      <c r="J4984" s="2">
        <v>12.5</v>
      </c>
      <c r="K4984" s="4">
        <v>0</v>
      </c>
      <c r="L4984" s="4">
        <v>0</v>
      </c>
      <c r="M4984" s="23">
        <v>0</v>
      </c>
    </row>
    <row r="4985" spans="1:13" hidden="1" x14ac:dyDescent="0.25">
      <c r="A4985" t="s">
        <v>6917</v>
      </c>
      <c r="B4985" t="s">
        <v>7095</v>
      </c>
      <c r="C4985" t="s">
        <v>1073</v>
      </c>
      <c r="D4985" s="2">
        <v>42.5</v>
      </c>
      <c r="E4985" s="3">
        <v>2.15464E-2</v>
      </c>
      <c r="F4985" s="3">
        <v>0.99971620000000005</v>
      </c>
      <c r="G4985" s="4">
        <v>3522</v>
      </c>
      <c r="H4985" s="4">
        <v>13</v>
      </c>
      <c r="I4985" t="s">
        <v>3</v>
      </c>
      <c r="J4985" s="2">
        <v>12.5</v>
      </c>
      <c r="K4985" s="4">
        <v>0</v>
      </c>
      <c r="L4985" s="4">
        <v>0</v>
      </c>
      <c r="M4985" s="23">
        <v>0</v>
      </c>
    </row>
    <row r="4986" spans="1:13" hidden="1" x14ac:dyDescent="0.25">
      <c r="A4986" t="s">
        <v>6917</v>
      </c>
      <c r="B4986" t="s">
        <v>7096</v>
      </c>
      <c r="C4986" t="s">
        <v>6928</v>
      </c>
      <c r="D4986" s="2">
        <v>40</v>
      </c>
      <c r="E4986" s="3">
        <v>9.2575999999999995E-3</v>
      </c>
      <c r="F4986" s="3">
        <v>2.5727300000000002E-2</v>
      </c>
      <c r="G4986" s="4">
        <v>74160</v>
      </c>
      <c r="H4986" s="4">
        <v>187</v>
      </c>
      <c r="I4986" t="s">
        <v>10</v>
      </c>
      <c r="J4986" s="2">
        <v>32.5</v>
      </c>
      <c r="K4986" s="4">
        <v>1075</v>
      </c>
      <c r="L4986" s="4">
        <v>14</v>
      </c>
      <c r="M4986" s="23">
        <v>7.4030000000000005E-4</v>
      </c>
    </row>
    <row r="4987" spans="1:13" hidden="1" x14ac:dyDescent="0.25">
      <c r="A4987" t="s">
        <v>6917</v>
      </c>
      <c r="B4987" t="s">
        <v>7097</v>
      </c>
      <c r="C4987" t="s">
        <v>2089</v>
      </c>
      <c r="D4987" s="2">
        <v>40</v>
      </c>
      <c r="E4987" s="3">
        <v>7.7607899999999994E-2</v>
      </c>
      <c r="F4987" s="3">
        <v>0.33995570000000003</v>
      </c>
      <c r="G4987" s="4">
        <v>17967</v>
      </c>
      <c r="H4987" s="4">
        <v>64</v>
      </c>
      <c r="I4987" t="s">
        <v>3</v>
      </c>
      <c r="J4987" s="2">
        <v>35</v>
      </c>
      <c r="K4987" s="4">
        <v>348</v>
      </c>
      <c r="L4987" s="4">
        <v>9</v>
      </c>
      <c r="M4987" s="23">
        <v>0</v>
      </c>
    </row>
    <row r="4988" spans="1:13" hidden="1" x14ac:dyDescent="0.25">
      <c r="A4988" t="s">
        <v>6917</v>
      </c>
      <c r="B4988" t="s">
        <v>7098</v>
      </c>
      <c r="C4988" t="s">
        <v>7099</v>
      </c>
      <c r="D4988" s="2">
        <v>40</v>
      </c>
      <c r="E4988" s="3">
        <v>1.02866E-2</v>
      </c>
      <c r="F4988" s="3">
        <v>0.99954419999999999</v>
      </c>
      <c r="G4988" s="4">
        <v>2193</v>
      </c>
      <c r="H4988" s="4">
        <v>14</v>
      </c>
      <c r="I4988" t="s">
        <v>3</v>
      </c>
      <c r="J4988" s="2">
        <v>35</v>
      </c>
      <c r="K4988" s="4">
        <v>48</v>
      </c>
      <c r="L4988" s="4">
        <v>3</v>
      </c>
      <c r="M4988" s="23">
        <v>0</v>
      </c>
    </row>
    <row r="4989" spans="1:13" hidden="1" x14ac:dyDescent="0.25">
      <c r="A4989" t="s">
        <v>6917</v>
      </c>
      <c r="B4989" t="s">
        <v>7100</v>
      </c>
      <c r="C4989" t="s">
        <v>6928</v>
      </c>
      <c r="D4989" s="2">
        <v>40</v>
      </c>
      <c r="E4989" s="3">
        <v>3.5365300000000002E-2</v>
      </c>
      <c r="F4989" s="3">
        <v>7.7288499999999996E-2</v>
      </c>
      <c r="G4989" s="4">
        <v>65400</v>
      </c>
      <c r="H4989" s="4">
        <v>125</v>
      </c>
      <c r="I4989" t="s">
        <v>10</v>
      </c>
      <c r="J4989" s="2">
        <v>30</v>
      </c>
      <c r="K4989" s="4">
        <v>443</v>
      </c>
      <c r="L4989" s="4">
        <v>10</v>
      </c>
      <c r="M4989" s="23">
        <v>0</v>
      </c>
    </row>
    <row r="4990" spans="1:13" hidden="1" x14ac:dyDescent="0.25">
      <c r="A4990" t="s">
        <v>6917</v>
      </c>
      <c r="B4990" t="s">
        <v>7101</v>
      </c>
      <c r="C4990" t="s">
        <v>6928</v>
      </c>
      <c r="D4990" s="2">
        <v>40</v>
      </c>
      <c r="E4990" s="3">
        <v>0.1086019</v>
      </c>
      <c r="F4990" s="3">
        <v>0.41033120000000001</v>
      </c>
      <c r="G4990" s="4">
        <v>13504</v>
      </c>
      <c r="H4990" s="4">
        <v>30</v>
      </c>
      <c r="I4990" t="s">
        <v>3</v>
      </c>
      <c r="J4990" s="2">
        <v>37.5</v>
      </c>
      <c r="K4990" s="4">
        <v>309</v>
      </c>
      <c r="L4990" s="4">
        <v>4</v>
      </c>
      <c r="M4990" s="23">
        <v>0</v>
      </c>
    </row>
    <row r="4991" spans="1:13" hidden="1" x14ac:dyDescent="0.25">
      <c r="A4991" t="s">
        <v>6917</v>
      </c>
      <c r="B4991" t="s">
        <v>7102</v>
      </c>
      <c r="C4991" t="s">
        <v>6928</v>
      </c>
      <c r="D4991" s="2">
        <v>40</v>
      </c>
      <c r="E4991" s="3">
        <v>4.1848200000000002E-2</v>
      </c>
      <c r="F4991" s="3">
        <v>0.2036239</v>
      </c>
      <c r="G4991" s="4">
        <v>36804</v>
      </c>
      <c r="H4991" s="4">
        <v>84</v>
      </c>
      <c r="I4991" t="s">
        <v>17</v>
      </c>
      <c r="J4991" s="2">
        <v>32.5</v>
      </c>
      <c r="K4991" s="4">
        <v>625</v>
      </c>
      <c r="L4991" s="4">
        <v>9</v>
      </c>
      <c r="M4991" s="23">
        <v>0</v>
      </c>
    </row>
    <row r="4992" spans="1:13" hidden="1" x14ac:dyDescent="0.25">
      <c r="A4992" t="s">
        <v>6917</v>
      </c>
      <c r="B4992" t="s">
        <v>7103</v>
      </c>
      <c r="C4992" t="s">
        <v>2714</v>
      </c>
      <c r="D4992" s="2">
        <v>37.5</v>
      </c>
      <c r="E4992" s="3">
        <v>9.6676999999999996E-3</v>
      </c>
      <c r="F4992" s="3">
        <v>0.94665920000000003</v>
      </c>
      <c r="G4992" s="4">
        <v>1686</v>
      </c>
      <c r="H4992" s="4">
        <v>15</v>
      </c>
      <c r="I4992" t="s">
        <v>3</v>
      </c>
      <c r="J4992" s="2">
        <v>50</v>
      </c>
      <c r="K4992" s="4">
        <v>402</v>
      </c>
      <c r="L4992" s="4">
        <v>7</v>
      </c>
      <c r="M4992" s="23">
        <v>0</v>
      </c>
    </row>
    <row r="4993" spans="1:13" hidden="1" x14ac:dyDescent="0.25">
      <c r="A4993" t="s">
        <v>6917</v>
      </c>
      <c r="B4993" t="s">
        <v>7104</v>
      </c>
      <c r="C4993" t="s">
        <v>2089</v>
      </c>
      <c r="D4993" s="2">
        <v>37.5</v>
      </c>
      <c r="E4993" s="3">
        <v>2.6170999999999998E-3</v>
      </c>
      <c r="F4993" s="3">
        <v>0.99646650000000003</v>
      </c>
      <c r="G4993" s="4">
        <v>282</v>
      </c>
      <c r="H4993" s="4">
        <v>1</v>
      </c>
      <c r="I4993" t="s">
        <v>3</v>
      </c>
      <c r="J4993" s="2">
        <v>12.5</v>
      </c>
      <c r="K4993" s="4">
        <v>0</v>
      </c>
      <c r="L4993" s="4">
        <v>0</v>
      </c>
      <c r="M4993" s="23">
        <v>4.6400000000000003E-5</v>
      </c>
    </row>
    <row r="4994" spans="1:13" hidden="1" x14ac:dyDescent="0.25">
      <c r="A4994" t="s">
        <v>6917</v>
      </c>
      <c r="B4994" t="s">
        <v>7105</v>
      </c>
      <c r="C4994" t="s">
        <v>7106</v>
      </c>
      <c r="D4994" s="2">
        <v>37.5</v>
      </c>
      <c r="E4994" s="3">
        <v>9.2537000000000001E-3</v>
      </c>
      <c r="F4994" s="3">
        <v>0.1895029</v>
      </c>
      <c r="G4994" s="4">
        <v>44735</v>
      </c>
      <c r="H4994" s="4">
        <v>121</v>
      </c>
      <c r="I4994" t="s">
        <v>10</v>
      </c>
      <c r="J4994" s="2">
        <v>37.5</v>
      </c>
      <c r="K4994" s="4">
        <v>1058</v>
      </c>
      <c r="L4994" s="4">
        <v>11</v>
      </c>
      <c r="M4994" s="23">
        <v>0</v>
      </c>
    </row>
    <row r="4995" spans="1:13" hidden="1" x14ac:dyDescent="0.25">
      <c r="A4995" t="s">
        <v>6917</v>
      </c>
      <c r="B4995" t="s">
        <v>7107</v>
      </c>
      <c r="C4995" t="s">
        <v>2787</v>
      </c>
      <c r="D4995" s="2">
        <v>37.5</v>
      </c>
      <c r="E4995" s="3">
        <v>2.4182200000000001E-2</v>
      </c>
      <c r="F4995" s="3">
        <v>0.75364330000000002</v>
      </c>
      <c r="G4995" s="4">
        <v>2172</v>
      </c>
      <c r="H4995" s="4">
        <v>6</v>
      </c>
      <c r="I4995" t="s">
        <v>20</v>
      </c>
      <c r="J4995" s="2">
        <v>12.5</v>
      </c>
      <c r="K4995" s="4">
        <v>0</v>
      </c>
      <c r="L4995" s="4">
        <v>0</v>
      </c>
      <c r="M4995" s="23">
        <v>0</v>
      </c>
    </row>
    <row r="4996" spans="1:13" hidden="1" x14ac:dyDescent="0.25">
      <c r="A4996" t="s">
        <v>6917</v>
      </c>
      <c r="B4996" t="s">
        <v>7108</v>
      </c>
      <c r="C4996" t="s">
        <v>3507</v>
      </c>
      <c r="D4996" s="2">
        <v>37.5</v>
      </c>
      <c r="E4996" s="3">
        <v>4.1910999999999997E-3</v>
      </c>
      <c r="F4996" s="3">
        <v>0.79638180000000003</v>
      </c>
      <c r="G4996" s="4">
        <v>2069</v>
      </c>
      <c r="H4996" s="4">
        <v>15</v>
      </c>
      <c r="I4996" t="s">
        <v>3</v>
      </c>
      <c r="J4996" s="2">
        <v>32.5</v>
      </c>
      <c r="K4996" s="4">
        <v>80</v>
      </c>
      <c r="L4996" s="4">
        <v>2</v>
      </c>
      <c r="M4996" s="23">
        <v>0</v>
      </c>
    </row>
    <row r="4997" spans="1:13" hidden="1" x14ac:dyDescent="0.25">
      <c r="A4997" t="s">
        <v>6917</v>
      </c>
      <c r="B4997" t="s">
        <v>7109</v>
      </c>
      <c r="C4997" t="s">
        <v>7110</v>
      </c>
      <c r="D4997" s="2">
        <v>37.5</v>
      </c>
      <c r="E4997" s="3">
        <v>6.9241200000000003E-2</v>
      </c>
      <c r="F4997" s="3">
        <v>0.3627611</v>
      </c>
      <c r="G4997" s="4">
        <v>20081</v>
      </c>
      <c r="H4997" s="4">
        <v>40</v>
      </c>
      <c r="I4997" t="s">
        <v>3</v>
      </c>
      <c r="J4997" s="2">
        <v>35</v>
      </c>
      <c r="K4997" s="4">
        <v>366</v>
      </c>
      <c r="L4997" s="4">
        <v>7</v>
      </c>
      <c r="M4997" s="23">
        <v>0</v>
      </c>
    </row>
    <row r="4998" spans="1:13" hidden="1" x14ac:dyDescent="0.25">
      <c r="A4998" t="s">
        <v>6917</v>
      </c>
      <c r="B4998" t="s">
        <v>7111</v>
      </c>
      <c r="C4998" t="s">
        <v>6928</v>
      </c>
      <c r="D4998" s="2">
        <v>37.5</v>
      </c>
      <c r="E4998" s="3">
        <v>5.57847E-2</v>
      </c>
      <c r="F4998" s="3">
        <v>0.12543280000000001</v>
      </c>
      <c r="G4998" s="4">
        <v>28471</v>
      </c>
      <c r="H4998" s="4">
        <v>63</v>
      </c>
      <c r="I4998" t="s">
        <v>17</v>
      </c>
      <c r="J4998" s="2">
        <v>20</v>
      </c>
      <c r="K4998" s="4">
        <v>14</v>
      </c>
      <c r="L4998" s="4">
        <v>1</v>
      </c>
      <c r="M4998" s="23">
        <v>0</v>
      </c>
    </row>
    <row r="4999" spans="1:13" hidden="1" x14ac:dyDescent="0.25">
      <c r="A4999" t="s">
        <v>6917</v>
      </c>
      <c r="B4999" t="s">
        <v>7112</v>
      </c>
      <c r="C4999" t="s">
        <v>6928</v>
      </c>
      <c r="D4999" s="2">
        <v>37.5</v>
      </c>
      <c r="E4999" s="3">
        <v>2.2315000000000002E-2</v>
      </c>
      <c r="F4999" s="3">
        <v>0.12317889999999999</v>
      </c>
      <c r="G4999" s="4">
        <v>28053</v>
      </c>
      <c r="H4999" s="4">
        <v>146</v>
      </c>
      <c r="I4999" t="s">
        <v>10</v>
      </c>
      <c r="J4999" s="2">
        <v>40</v>
      </c>
      <c r="K4999" s="4">
        <v>880</v>
      </c>
      <c r="L4999" s="4">
        <v>75</v>
      </c>
      <c r="M4999" s="23">
        <v>2.1240000000000001E-4</v>
      </c>
    </row>
    <row r="5000" spans="1:13" hidden="1" x14ac:dyDescent="0.25">
      <c r="A5000" t="s">
        <v>6917</v>
      </c>
      <c r="B5000" t="s">
        <v>7113</v>
      </c>
      <c r="C5000" t="s">
        <v>6928</v>
      </c>
      <c r="D5000" s="2">
        <v>32.5</v>
      </c>
      <c r="E5000" s="3">
        <v>1.106E-4</v>
      </c>
      <c r="F5000" s="3">
        <v>9.7350000000000006E-3</v>
      </c>
      <c r="G5000" s="4">
        <v>18000</v>
      </c>
      <c r="H5000" s="4">
        <v>215</v>
      </c>
      <c r="I5000" t="s">
        <v>130</v>
      </c>
      <c r="J5000" s="2">
        <v>47.5</v>
      </c>
      <c r="K5000" s="4">
        <v>4000</v>
      </c>
      <c r="L5000" s="4">
        <v>161</v>
      </c>
      <c r="M5000" s="23">
        <v>0</v>
      </c>
    </row>
    <row r="5001" spans="1:13" hidden="1" x14ac:dyDescent="0.25">
      <c r="A5001" t="s">
        <v>6917</v>
      </c>
      <c r="B5001" t="s">
        <v>7114</v>
      </c>
      <c r="C5001" t="s">
        <v>6928</v>
      </c>
      <c r="D5001" s="2">
        <v>32.5</v>
      </c>
      <c r="E5001" s="3">
        <v>5.5983199999999997E-2</v>
      </c>
      <c r="F5001" s="3">
        <v>8.8893200000000006E-2</v>
      </c>
      <c r="G5001" s="4">
        <v>14247</v>
      </c>
      <c r="H5001" s="4">
        <v>46</v>
      </c>
      <c r="I5001" t="s">
        <v>3</v>
      </c>
      <c r="J5001" s="2">
        <v>37.5</v>
      </c>
      <c r="K5001" s="4">
        <v>609</v>
      </c>
      <c r="L5001" s="4">
        <v>15</v>
      </c>
      <c r="M5001" s="23">
        <v>0</v>
      </c>
    </row>
    <row r="5002" spans="1:13" hidden="1" x14ac:dyDescent="0.25">
      <c r="A5002" t="s">
        <v>6917</v>
      </c>
      <c r="B5002" t="s">
        <v>392</v>
      </c>
      <c r="C5002" t="s">
        <v>6928</v>
      </c>
      <c r="D5002" s="2">
        <v>30</v>
      </c>
      <c r="E5002" s="3">
        <v>3.6306100000000001E-2</v>
      </c>
      <c r="F5002" s="3">
        <v>7.4820499999999998E-2</v>
      </c>
      <c r="G5002" s="4">
        <v>21045</v>
      </c>
      <c r="H5002" s="4">
        <v>55</v>
      </c>
      <c r="I5002" t="s">
        <v>17</v>
      </c>
      <c r="J5002" s="2">
        <v>22.5</v>
      </c>
      <c r="K5002" s="4">
        <v>87</v>
      </c>
      <c r="L5002" s="4">
        <v>1</v>
      </c>
      <c r="M5002" s="23">
        <v>0</v>
      </c>
    </row>
    <row r="5003" spans="1:13" hidden="1" x14ac:dyDescent="0.25">
      <c r="A5003" t="s">
        <v>6917</v>
      </c>
      <c r="B5003" t="s">
        <v>7115</v>
      </c>
      <c r="C5003" t="s">
        <v>6928</v>
      </c>
      <c r="D5003" s="2">
        <v>25</v>
      </c>
      <c r="E5003" s="3">
        <v>3.0054999999999999E-3</v>
      </c>
      <c r="F5003" s="3">
        <v>1.2386400000000001E-2</v>
      </c>
      <c r="G5003" s="4">
        <v>11663</v>
      </c>
      <c r="H5003" s="4">
        <v>40</v>
      </c>
      <c r="I5003" t="s">
        <v>10</v>
      </c>
      <c r="J5003" s="2">
        <v>22.5</v>
      </c>
      <c r="K5003" s="4">
        <v>78</v>
      </c>
      <c r="L5003" s="4">
        <v>3</v>
      </c>
      <c r="M5003" s="23">
        <v>0</v>
      </c>
    </row>
    <row r="5004" spans="1:13" hidden="1" x14ac:dyDescent="0.25">
      <c r="A5004" t="s">
        <v>6917</v>
      </c>
      <c r="B5004" t="s">
        <v>7116</v>
      </c>
      <c r="C5004" t="s">
        <v>6928</v>
      </c>
      <c r="D5004" s="2">
        <v>25</v>
      </c>
      <c r="E5004" s="3">
        <v>1.5962000000000001E-3</v>
      </c>
      <c r="F5004" s="3">
        <v>4.4612999999999996E-3</v>
      </c>
      <c r="G5004" s="4">
        <v>8494</v>
      </c>
      <c r="H5004" s="4">
        <v>52</v>
      </c>
      <c r="I5004" t="s">
        <v>10</v>
      </c>
      <c r="J5004" s="2">
        <v>30</v>
      </c>
      <c r="K5004" s="4">
        <v>662</v>
      </c>
      <c r="L5004" s="4">
        <v>28</v>
      </c>
      <c r="M5004" s="23">
        <v>2.7569999999999998E-4</v>
      </c>
    </row>
    <row r="5005" spans="1:13" hidden="1" x14ac:dyDescent="0.25">
      <c r="A5005" t="s">
        <v>6917</v>
      </c>
      <c r="B5005" t="s">
        <v>7117</v>
      </c>
      <c r="C5005" t="s">
        <v>6928</v>
      </c>
      <c r="D5005" s="2">
        <v>22.5</v>
      </c>
      <c r="E5005" s="3">
        <v>1.6298799999999999E-2</v>
      </c>
      <c r="F5005" s="3">
        <v>5.8543999999999999E-2</v>
      </c>
      <c r="G5005" s="4">
        <v>3635</v>
      </c>
      <c r="H5005" s="4">
        <v>7</v>
      </c>
      <c r="I5005" t="s">
        <v>3</v>
      </c>
      <c r="J5005" s="2">
        <v>12.5</v>
      </c>
      <c r="K5005" s="4">
        <v>0</v>
      </c>
      <c r="L5005" s="4">
        <v>0</v>
      </c>
      <c r="M5005" s="23">
        <v>0</v>
      </c>
    </row>
    <row r="5006" spans="1:13" hidden="1" x14ac:dyDescent="0.25">
      <c r="A5006" t="s">
        <v>6917</v>
      </c>
      <c r="B5006" t="s">
        <v>7118</v>
      </c>
      <c r="C5006" t="s">
        <v>7119</v>
      </c>
      <c r="D5006" s="2">
        <v>22.5</v>
      </c>
      <c r="E5006" s="3">
        <v>1.2007999999999999E-3</v>
      </c>
      <c r="F5006" s="3">
        <v>2.9829000000000001E-3</v>
      </c>
      <c r="G5006" s="4">
        <v>10229</v>
      </c>
      <c r="H5006" s="4">
        <v>24</v>
      </c>
      <c r="I5006" t="s">
        <v>10</v>
      </c>
      <c r="J5006" s="2">
        <v>20</v>
      </c>
      <c r="K5006" s="4">
        <v>17</v>
      </c>
      <c r="L5006" s="4">
        <v>1</v>
      </c>
      <c r="M5006" s="23">
        <v>0</v>
      </c>
    </row>
    <row r="5007" spans="1:13" hidden="1" x14ac:dyDescent="0.25">
      <c r="A5007" t="s">
        <v>6917</v>
      </c>
      <c r="B5007" t="s">
        <v>7120</v>
      </c>
      <c r="C5007" t="s">
        <v>7121</v>
      </c>
      <c r="D5007" s="2">
        <v>22.5</v>
      </c>
      <c r="E5007" s="3">
        <v>3.4630000000000001E-4</v>
      </c>
      <c r="F5007" s="3">
        <v>6.5894999999999999E-3</v>
      </c>
      <c r="G5007" s="4">
        <v>4157</v>
      </c>
      <c r="H5007" s="4">
        <v>8</v>
      </c>
      <c r="I5007" t="s">
        <v>311</v>
      </c>
      <c r="J5007" s="2">
        <v>12.5</v>
      </c>
      <c r="K5007" s="4">
        <v>0</v>
      </c>
      <c r="L5007" s="4">
        <v>0</v>
      </c>
      <c r="M5007" s="23">
        <v>0</v>
      </c>
    </row>
    <row r="5008" spans="1:13" hidden="1" x14ac:dyDescent="0.25">
      <c r="A5008" t="s">
        <v>6917</v>
      </c>
      <c r="B5008" t="s">
        <v>7122</v>
      </c>
      <c r="C5008" t="s">
        <v>6928</v>
      </c>
      <c r="D5008" s="2">
        <v>22.5</v>
      </c>
      <c r="E5008" s="3">
        <v>8.4949999999999999E-4</v>
      </c>
      <c r="F5008" s="3">
        <v>0.39735100000000001</v>
      </c>
      <c r="G5008" s="4">
        <v>180</v>
      </c>
      <c r="H5008" s="4">
        <v>1</v>
      </c>
      <c r="I5008" t="s">
        <v>3</v>
      </c>
      <c r="J5008" s="2">
        <v>12.5</v>
      </c>
      <c r="K5008" s="4">
        <v>0</v>
      </c>
      <c r="L5008" s="4">
        <v>0</v>
      </c>
      <c r="M5008" s="23">
        <v>0</v>
      </c>
    </row>
    <row r="5009" spans="1:13" hidden="1" x14ac:dyDescent="0.25">
      <c r="A5009" t="s">
        <v>6917</v>
      </c>
      <c r="B5009" t="s">
        <v>7123</v>
      </c>
      <c r="C5009" t="s">
        <v>6928</v>
      </c>
      <c r="D5009" s="2">
        <v>20</v>
      </c>
      <c r="E5009" s="3">
        <v>3.4807000000000002E-3</v>
      </c>
      <c r="F5009" s="3">
        <v>9.4096000000000006E-3</v>
      </c>
      <c r="G5009" s="4">
        <v>2276</v>
      </c>
      <c r="H5009" s="4">
        <v>10</v>
      </c>
      <c r="I5009" t="s">
        <v>17</v>
      </c>
      <c r="J5009" s="2">
        <v>22.5</v>
      </c>
      <c r="K5009" s="4">
        <v>41</v>
      </c>
      <c r="L5009" s="4">
        <v>6</v>
      </c>
      <c r="M5009" s="23">
        <v>0</v>
      </c>
    </row>
    <row r="5010" spans="1:13" hidden="1" x14ac:dyDescent="0.25">
      <c r="A5010" t="s">
        <v>6917</v>
      </c>
      <c r="B5010" t="s">
        <v>7124</v>
      </c>
      <c r="C5010" t="s">
        <v>6928</v>
      </c>
      <c r="D5010" s="2">
        <v>20</v>
      </c>
      <c r="E5010" s="3">
        <v>2.6546999999999999E-3</v>
      </c>
      <c r="F5010" s="3">
        <v>7.1772500000000003E-2</v>
      </c>
      <c r="G5010" s="4">
        <v>2966</v>
      </c>
      <c r="H5010" s="4">
        <v>9</v>
      </c>
      <c r="I5010" t="s">
        <v>10</v>
      </c>
      <c r="J5010" s="2">
        <v>25</v>
      </c>
      <c r="K5010" s="4">
        <v>105</v>
      </c>
      <c r="L5010" s="4">
        <v>2</v>
      </c>
      <c r="M5010" s="23">
        <v>0</v>
      </c>
    </row>
    <row r="5011" spans="1:13" hidden="1" x14ac:dyDescent="0.25">
      <c r="A5011" t="s">
        <v>6917</v>
      </c>
      <c r="B5011" t="s">
        <v>7125</v>
      </c>
      <c r="C5011" t="s">
        <v>6928</v>
      </c>
      <c r="D5011" s="2">
        <v>20</v>
      </c>
      <c r="E5011" s="3">
        <v>4.7299999999999998E-5</v>
      </c>
      <c r="F5011" s="3">
        <v>3.346E-4</v>
      </c>
      <c r="G5011" s="4">
        <v>2000</v>
      </c>
      <c r="H5011" s="4">
        <v>4</v>
      </c>
      <c r="I5011" t="s">
        <v>311</v>
      </c>
      <c r="J5011" s="2">
        <v>15</v>
      </c>
      <c r="K5011" s="4">
        <v>0</v>
      </c>
      <c r="L5011" s="4">
        <v>1</v>
      </c>
      <c r="M5011" s="23">
        <v>0</v>
      </c>
    </row>
    <row r="5012" spans="1:13" hidden="1" x14ac:dyDescent="0.25">
      <c r="A5012" t="s">
        <v>6917</v>
      </c>
      <c r="B5012" t="s">
        <v>7126</v>
      </c>
      <c r="C5012" t="s">
        <v>6928</v>
      </c>
      <c r="D5012" s="2">
        <v>20</v>
      </c>
      <c r="E5012" s="3">
        <v>3.2880000000000001E-3</v>
      </c>
      <c r="F5012" s="3">
        <v>5.8951499999999997E-2</v>
      </c>
      <c r="G5012" s="4">
        <v>1436</v>
      </c>
      <c r="H5012" s="4">
        <v>3</v>
      </c>
      <c r="I5012" t="s">
        <v>3</v>
      </c>
      <c r="J5012" s="2">
        <v>25</v>
      </c>
      <c r="K5012" s="4">
        <v>59</v>
      </c>
      <c r="L5012" s="4">
        <v>1</v>
      </c>
      <c r="M5012" s="23">
        <v>0</v>
      </c>
    </row>
    <row r="5013" spans="1:13" hidden="1" x14ac:dyDescent="0.25">
      <c r="A5013" t="s">
        <v>6917</v>
      </c>
      <c r="B5013" t="s">
        <v>7127</v>
      </c>
      <c r="C5013" t="s">
        <v>6928</v>
      </c>
      <c r="D5013" s="2">
        <v>17.5</v>
      </c>
      <c r="E5013" s="3">
        <v>3.4900000000000001E-5</v>
      </c>
      <c r="F5013" s="3">
        <v>8.3140000000000004E-4</v>
      </c>
      <c r="G5013" s="4">
        <v>4000</v>
      </c>
      <c r="H5013" s="4">
        <v>6</v>
      </c>
      <c r="I5013" t="s">
        <v>130</v>
      </c>
      <c r="J5013" s="2">
        <v>12.5</v>
      </c>
      <c r="K5013" s="4">
        <v>0</v>
      </c>
      <c r="L5013" s="4">
        <v>0</v>
      </c>
      <c r="M5013" s="23">
        <v>0</v>
      </c>
    </row>
    <row r="5014" spans="1:13" hidden="1" x14ac:dyDescent="0.25">
      <c r="A5014" t="s">
        <v>6917</v>
      </c>
      <c r="B5014" t="s">
        <v>7128</v>
      </c>
      <c r="C5014" t="s">
        <v>6928</v>
      </c>
      <c r="D5014" s="2">
        <v>10</v>
      </c>
      <c r="E5014" s="3">
        <v>0</v>
      </c>
      <c r="F5014" s="3">
        <v>0</v>
      </c>
      <c r="G5014" s="4">
        <v>0</v>
      </c>
      <c r="H5014" s="4">
        <v>0</v>
      </c>
      <c r="I5014" t="s">
        <v>17</v>
      </c>
      <c r="J5014" s="2">
        <v>12.5</v>
      </c>
      <c r="K5014" s="4">
        <v>0</v>
      </c>
      <c r="L5014" s="4">
        <v>0</v>
      </c>
      <c r="M5014" s="23">
        <v>0</v>
      </c>
    </row>
    <row r="5015" spans="1:13" hidden="1" x14ac:dyDescent="0.25">
      <c r="A5015" t="s">
        <v>6917</v>
      </c>
      <c r="B5015" t="s">
        <v>7129</v>
      </c>
      <c r="C5015" t="s">
        <v>2089</v>
      </c>
      <c r="D5015" s="2">
        <v>10</v>
      </c>
      <c r="E5015" s="3">
        <v>0</v>
      </c>
      <c r="F5015" s="3">
        <v>0</v>
      </c>
      <c r="G5015" s="4">
        <v>0</v>
      </c>
      <c r="H5015" s="4">
        <v>0</v>
      </c>
      <c r="I5015" t="s">
        <v>17</v>
      </c>
      <c r="J5015" s="2">
        <v>12.5</v>
      </c>
      <c r="K5015" s="4">
        <v>0</v>
      </c>
      <c r="L5015" s="4">
        <v>0</v>
      </c>
      <c r="M5015" s="23">
        <v>0</v>
      </c>
    </row>
    <row r="5016" spans="1:13" hidden="1" x14ac:dyDescent="0.25">
      <c r="A5016" t="s">
        <v>6917</v>
      </c>
      <c r="B5016" t="s">
        <v>7130</v>
      </c>
      <c r="C5016" t="s">
        <v>7009</v>
      </c>
      <c r="D5016" s="2">
        <v>10</v>
      </c>
      <c r="E5016" s="3">
        <v>0</v>
      </c>
      <c r="F5016" s="3">
        <v>0</v>
      </c>
      <c r="G5016" s="4">
        <v>0</v>
      </c>
      <c r="H5016" s="4">
        <v>0</v>
      </c>
      <c r="I5016" t="s">
        <v>17</v>
      </c>
      <c r="J5016" s="2">
        <v>12.5</v>
      </c>
      <c r="K5016" s="4">
        <v>0</v>
      </c>
      <c r="L5016" s="4">
        <v>0</v>
      </c>
      <c r="M5016" s="23">
        <v>0</v>
      </c>
    </row>
    <row r="5017" spans="1:13" hidden="1" x14ac:dyDescent="0.25">
      <c r="A5017" t="s">
        <v>6917</v>
      </c>
      <c r="B5017" t="s">
        <v>7131</v>
      </c>
      <c r="C5017" t="s">
        <v>2295</v>
      </c>
      <c r="D5017" s="2">
        <v>10</v>
      </c>
      <c r="E5017" s="3">
        <v>0</v>
      </c>
      <c r="F5017" s="3">
        <v>0</v>
      </c>
      <c r="G5017" s="4">
        <v>0</v>
      </c>
      <c r="H5017" s="4">
        <v>0</v>
      </c>
      <c r="I5017" t="s">
        <v>20</v>
      </c>
      <c r="J5017" s="2">
        <v>12.5</v>
      </c>
      <c r="K5017" s="4">
        <v>0</v>
      </c>
      <c r="L5017" s="4">
        <v>0</v>
      </c>
      <c r="M5017" s="23">
        <v>0</v>
      </c>
    </row>
    <row r="5018" spans="1:13" hidden="1" x14ac:dyDescent="0.25">
      <c r="A5018" t="s">
        <v>6917</v>
      </c>
      <c r="B5018" t="s">
        <v>7132</v>
      </c>
      <c r="C5018" t="s">
        <v>7133</v>
      </c>
      <c r="D5018" s="2">
        <v>10</v>
      </c>
      <c r="E5018" s="3">
        <v>0</v>
      </c>
      <c r="F5018" s="3">
        <v>0</v>
      </c>
      <c r="G5018" s="4">
        <v>0</v>
      </c>
      <c r="H5018" s="4">
        <v>0</v>
      </c>
      <c r="I5018" t="s">
        <v>3</v>
      </c>
      <c r="J5018" s="2">
        <v>12.5</v>
      </c>
      <c r="K5018" s="4">
        <v>0</v>
      </c>
      <c r="L5018" s="4">
        <v>0</v>
      </c>
      <c r="M5018" s="23">
        <v>0</v>
      </c>
    </row>
    <row r="5019" spans="1:13" hidden="1" x14ac:dyDescent="0.25">
      <c r="A5019" t="s">
        <v>6917</v>
      </c>
      <c r="B5019" t="s">
        <v>7134</v>
      </c>
      <c r="C5019" t="s">
        <v>7135</v>
      </c>
      <c r="D5019" s="2">
        <v>10</v>
      </c>
      <c r="E5019" s="3">
        <v>0</v>
      </c>
      <c r="F5019" s="3">
        <v>0</v>
      </c>
      <c r="G5019" s="4">
        <v>0</v>
      </c>
      <c r="H5019" s="4">
        <v>0</v>
      </c>
      <c r="I5019" t="s">
        <v>17</v>
      </c>
      <c r="J5019" s="2">
        <v>12.5</v>
      </c>
      <c r="K5019" s="4">
        <v>0</v>
      </c>
      <c r="L5019" s="4">
        <v>0</v>
      </c>
      <c r="M5019" s="23">
        <v>0</v>
      </c>
    </row>
    <row r="5020" spans="1:13" hidden="1" x14ac:dyDescent="0.25">
      <c r="A5020" t="s">
        <v>6917</v>
      </c>
      <c r="B5020" t="s">
        <v>7136</v>
      </c>
      <c r="C5020" t="s">
        <v>4478</v>
      </c>
      <c r="D5020" s="2">
        <v>10</v>
      </c>
      <c r="E5020" s="3">
        <v>0</v>
      </c>
      <c r="F5020" s="3">
        <v>0</v>
      </c>
      <c r="G5020" s="4">
        <v>0</v>
      </c>
      <c r="H5020" s="4">
        <v>0</v>
      </c>
      <c r="I5020" t="s">
        <v>20</v>
      </c>
      <c r="J5020" s="2">
        <v>12.5</v>
      </c>
      <c r="K5020" s="4">
        <v>0</v>
      </c>
      <c r="L5020" s="4">
        <v>0</v>
      </c>
      <c r="M5020" s="23">
        <v>0</v>
      </c>
    </row>
    <row r="5021" spans="1:13" hidden="1" x14ac:dyDescent="0.25">
      <c r="A5021" t="s">
        <v>6917</v>
      </c>
      <c r="B5021" t="s">
        <v>7137</v>
      </c>
      <c r="C5021" t="s">
        <v>6969</v>
      </c>
      <c r="D5021" s="2">
        <v>10</v>
      </c>
      <c r="E5021" s="3">
        <v>0</v>
      </c>
      <c r="F5021" s="3">
        <v>0</v>
      </c>
      <c r="G5021" s="4">
        <v>0</v>
      </c>
      <c r="H5021" s="4">
        <v>0</v>
      </c>
      <c r="I5021" t="s">
        <v>3</v>
      </c>
      <c r="J5021" s="2">
        <v>12.5</v>
      </c>
      <c r="K5021" s="4">
        <v>0</v>
      </c>
      <c r="L5021" s="4">
        <v>0</v>
      </c>
      <c r="M5021" s="23">
        <v>0</v>
      </c>
    </row>
    <row r="5022" spans="1:13" hidden="1" x14ac:dyDescent="0.25">
      <c r="A5022" t="s">
        <v>6917</v>
      </c>
      <c r="B5022" t="s">
        <v>7138</v>
      </c>
      <c r="C5022" t="s">
        <v>6928</v>
      </c>
      <c r="D5022" s="2">
        <v>10</v>
      </c>
      <c r="E5022" s="3">
        <v>0</v>
      </c>
      <c r="F5022" s="3">
        <v>0</v>
      </c>
      <c r="G5022" s="4">
        <v>0</v>
      </c>
      <c r="H5022" s="4">
        <v>0</v>
      </c>
      <c r="I5022" t="s">
        <v>20</v>
      </c>
      <c r="J5022" s="2">
        <v>12.5</v>
      </c>
      <c r="K5022" s="4">
        <v>0</v>
      </c>
      <c r="L5022" s="4">
        <v>0</v>
      </c>
      <c r="M5022" s="23">
        <v>0</v>
      </c>
    </row>
    <row r="5023" spans="1:13" hidden="1" x14ac:dyDescent="0.25">
      <c r="A5023" t="s">
        <v>6917</v>
      </c>
      <c r="B5023" t="s">
        <v>7139</v>
      </c>
      <c r="C5023" t="s">
        <v>86</v>
      </c>
      <c r="D5023" s="2">
        <v>10</v>
      </c>
      <c r="E5023" s="3">
        <v>0</v>
      </c>
      <c r="F5023" s="3">
        <v>0</v>
      </c>
      <c r="G5023" s="4">
        <v>0</v>
      </c>
      <c r="H5023" s="4">
        <v>0</v>
      </c>
      <c r="I5023" t="s">
        <v>20</v>
      </c>
      <c r="J5023" s="2">
        <v>12.5</v>
      </c>
      <c r="K5023" s="4">
        <v>0</v>
      </c>
      <c r="L5023" s="4">
        <v>0</v>
      </c>
      <c r="M5023" s="23">
        <v>0</v>
      </c>
    </row>
    <row r="5024" spans="1:13" hidden="1" x14ac:dyDescent="0.25">
      <c r="A5024" t="s">
        <v>6917</v>
      </c>
      <c r="B5024" t="s">
        <v>7140</v>
      </c>
      <c r="C5024" t="s">
        <v>6960</v>
      </c>
      <c r="D5024" s="2">
        <v>10</v>
      </c>
      <c r="E5024" s="3">
        <v>0</v>
      </c>
      <c r="F5024" s="3">
        <v>0</v>
      </c>
      <c r="G5024" s="4">
        <v>0</v>
      </c>
      <c r="H5024" s="4">
        <v>0</v>
      </c>
      <c r="I5024" t="s">
        <v>17</v>
      </c>
      <c r="J5024" s="2">
        <v>12.5</v>
      </c>
      <c r="K5024" s="4">
        <v>0</v>
      </c>
      <c r="L5024" s="4">
        <v>0</v>
      </c>
      <c r="M5024" s="23">
        <v>0</v>
      </c>
    </row>
    <row r="5025" spans="1:13" hidden="1" x14ac:dyDescent="0.25">
      <c r="A5025" t="s">
        <v>6917</v>
      </c>
      <c r="B5025" t="s">
        <v>7141</v>
      </c>
      <c r="C5025" t="s">
        <v>6928</v>
      </c>
      <c r="D5025" s="2">
        <v>10</v>
      </c>
      <c r="E5025" s="3">
        <v>0</v>
      </c>
      <c r="F5025" s="3">
        <v>0</v>
      </c>
      <c r="G5025" s="4">
        <v>0</v>
      </c>
      <c r="H5025" s="4">
        <v>0</v>
      </c>
      <c r="I5025" t="s">
        <v>10</v>
      </c>
      <c r="J5025" s="2">
        <v>12.5</v>
      </c>
      <c r="K5025" s="4">
        <v>0</v>
      </c>
      <c r="L5025" s="4">
        <v>0</v>
      </c>
      <c r="M5025" s="23">
        <v>0</v>
      </c>
    </row>
    <row r="5026" spans="1:13" hidden="1" x14ac:dyDescent="0.25">
      <c r="A5026" t="s">
        <v>6917</v>
      </c>
      <c r="B5026" t="s">
        <v>7142</v>
      </c>
      <c r="C5026" t="s">
        <v>6928</v>
      </c>
      <c r="D5026" s="2">
        <v>10</v>
      </c>
      <c r="E5026" s="3">
        <v>0</v>
      </c>
      <c r="F5026" s="3">
        <v>0</v>
      </c>
      <c r="G5026" s="4">
        <v>0</v>
      </c>
      <c r="H5026" s="4">
        <v>0</v>
      </c>
      <c r="I5026" t="s">
        <v>10</v>
      </c>
      <c r="J5026" s="2">
        <v>12.5</v>
      </c>
      <c r="K5026" s="4">
        <v>0</v>
      </c>
      <c r="L5026" s="4">
        <v>0</v>
      </c>
      <c r="M5026" s="23">
        <v>0</v>
      </c>
    </row>
    <row r="5027" spans="1:13" hidden="1" x14ac:dyDescent="0.25">
      <c r="A5027" t="s">
        <v>6917</v>
      </c>
      <c r="B5027" t="s">
        <v>7143</v>
      </c>
      <c r="C5027" t="s">
        <v>6990</v>
      </c>
      <c r="D5027" s="2">
        <v>10</v>
      </c>
      <c r="E5027" s="3">
        <v>0</v>
      </c>
      <c r="F5027" s="3">
        <v>0</v>
      </c>
      <c r="G5027" s="4">
        <v>0</v>
      </c>
      <c r="H5027" s="4">
        <v>0</v>
      </c>
      <c r="I5027" t="s">
        <v>10</v>
      </c>
      <c r="J5027" s="2">
        <v>12.5</v>
      </c>
      <c r="K5027" s="4">
        <v>0</v>
      </c>
      <c r="L5027" s="4">
        <v>0</v>
      </c>
      <c r="M5027" s="23">
        <v>0</v>
      </c>
    </row>
    <row r="5028" spans="1:13" hidden="1" x14ac:dyDescent="0.25">
      <c r="A5028" t="s">
        <v>6917</v>
      </c>
      <c r="B5028" t="s">
        <v>7144</v>
      </c>
      <c r="C5028" t="s">
        <v>6935</v>
      </c>
      <c r="D5028" s="2">
        <v>10</v>
      </c>
      <c r="E5028" s="3">
        <v>0</v>
      </c>
      <c r="F5028" s="3">
        <v>0</v>
      </c>
      <c r="G5028" s="4">
        <v>0</v>
      </c>
      <c r="H5028" s="4">
        <v>0</v>
      </c>
      <c r="I5028" t="s">
        <v>20</v>
      </c>
      <c r="J5028" s="2">
        <v>12.5</v>
      </c>
      <c r="K5028" s="4">
        <v>0</v>
      </c>
      <c r="L5028" s="4">
        <v>0</v>
      </c>
      <c r="M5028" s="23">
        <v>0</v>
      </c>
    </row>
    <row r="5029" spans="1:13" hidden="1" x14ac:dyDescent="0.25">
      <c r="A5029" t="s">
        <v>6917</v>
      </c>
      <c r="B5029" t="s">
        <v>7145</v>
      </c>
      <c r="C5029" t="s">
        <v>1584</v>
      </c>
      <c r="D5029" s="2">
        <v>10</v>
      </c>
      <c r="E5029" s="3">
        <v>0</v>
      </c>
      <c r="F5029" s="3">
        <v>0</v>
      </c>
      <c r="G5029" s="4">
        <v>0</v>
      </c>
      <c r="H5029" s="4">
        <v>0</v>
      </c>
      <c r="I5029" t="s">
        <v>20</v>
      </c>
      <c r="J5029" s="2">
        <v>12.5</v>
      </c>
      <c r="K5029" s="4">
        <v>0</v>
      </c>
      <c r="L5029" s="4">
        <v>0</v>
      </c>
      <c r="M5029" s="23">
        <v>0</v>
      </c>
    </row>
    <row r="5030" spans="1:13" hidden="1" x14ac:dyDescent="0.25">
      <c r="A5030" t="s">
        <v>6917</v>
      </c>
      <c r="B5030" t="s">
        <v>7146</v>
      </c>
      <c r="C5030" t="s">
        <v>6928</v>
      </c>
      <c r="D5030" s="2">
        <v>10</v>
      </c>
      <c r="E5030" s="3">
        <v>0</v>
      </c>
      <c r="F5030" s="3">
        <v>0</v>
      </c>
      <c r="G5030" s="4">
        <v>0</v>
      </c>
      <c r="H5030" s="4">
        <v>0</v>
      </c>
      <c r="I5030" t="s">
        <v>10</v>
      </c>
      <c r="J5030" s="2">
        <v>12.5</v>
      </c>
      <c r="K5030" s="4">
        <v>0</v>
      </c>
      <c r="L5030" s="4">
        <v>0</v>
      </c>
      <c r="M5030" s="23">
        <v>0</v>
      </c>
    </row>
    <row r="5031" spans="1:13" hidden="1" x14ac:dyDescent="0.25">
      <c r="A5031" t="s">
        <v>7148</v>
      </c>
      <c r="B5031" t="s">
        <v>7147</v>
      </c>
      <c r="C5031" t="s">
        <v>2056</v>
      </c>
      <c r="D5031" s="2">
        <v>100</v>
      </c>
      <c r="E5031" s="3">
        <v>0.3315649</v>
      </c>
      <c r="F5031" s="3">
        <v>0.99999519999999997</v>
      </c>
      <c r="G5031" s="4">
        <v>208610</v>
      </c>
      <c r="H5031" s="4">
        <v>1029</v>
      </c>
      <c r="I5031" t="s">
        <v>17</v>
      </c>
      <c r="J5031" s="2">
        <v>72.5</v>
      </c>
      <c r="K5031" s="4">
        <v>12792</v>
      </c>
      <c r="L5031" s="4">
        <v>523</v>
      </c>
      <c r="M5031" s="23">
        <v>0</v>
      </c>
    </row>
    <row r="5032" spans="1:13" hidden="1" x14ac:dyDescent="0.25">
      <c r="A5032" t="s">
        <v>7148</v>
      </c>
      <c r="B5032" t="s">
        <v>7149</v>
      </c>
      <c r="C5032" t="s">
        <v>7150</v>
      </c>
      <c r="D5032" s="2">
        <v>92.5</v>
      </c>
      <c r="E5032" s="3">
        <v>0.29724109999999998</v>
      </c>
      <c r="F5032" s="3">
        <v>0.99828030000000001</v>
      </c>
      <c r="G5032" s="4">
        <v>153248</v>
      </c>
      <c r="H5032" s="4">
        <v>519</v>
      </c>
      <c r="I5032" t="s">
        <v>17</v>
      </c>
      <c r="J5032" s="2">
        <v>50</v>
      </c>
      <c r="K5032" s="4">
        <v>4137</v>
      </c>
      <c r="L5032" s="4">
        <v>206</v>
      </c>
      <c r="M5032" s="23">
        <v>1.07823E-2</v>
      </c>
    </row>
    <row r="5033" spans="1:13" hidden="1" x14ac:dyDescent="0.25">
      <c r="A5033" t="s">
        <v>7148</v>
      </c>
      <c r="B5033" t="s">
        <v>7151</v>
      </c>
      <c r="C5033" t="s">
        <v>1844</v>
      </c>
      <c r="D5033" s="2">
        <v>90</v>
      </c>
      <c r="E5033" s="3">
        <v>0.30678329999999998</v>
      </c>
      <c r="F5033" s="3">
        <v>0.94998459999999996</v>
      </c>
      <c r="G5033" s="4">
        <v>247110</v>
      </c>
      <c r="H5033" s="4">
        <v>628</v>
      </c>
      <c r="I5033" t="s">
        <v>17</v>
      </c>
      <c r="J5033" s="2">
        <v>50</v>
      </c>
      <c r="K5033" s="4">
        <v>5625</v>
      </c>
      <c r="L5033" s="4">
        <v>145</v>
      </c>
      <c r="M5033" s="23">
        <v>0</v>
      </c>
    </row>
    <row r="5034" spans="1:13" hidden="1" x14ac:dyDescent="0.25">
      <c r="A5034" t="s">
        <v>7148</v>
      </c>
      <c r="B5034" t="s">
        <v>7152</v>
      </c>
      <c r="C5034" t="s">
        <v>2457</v>
      </c>
      <c r="D5034" s="2">
        <v>87.5</v>
      </c>
      <c r="E5034" s="3">
        <v>0.20021059999999999</v>
      </c>
      <c r="F5034" s="3">
        <v>0.82873529999999995</v>
      </c>
      <c r="G5034" s="4">
        <v>115592</v>
      </c>
      <c r="H5034" s="4">
        <v>1425</v>
      </c>
      <c r="I5034" t="s">
        <v>17</v>
      </c>
      <c r="J5034" s="2">
        <v>90</v>
      </c>
      <c r="K5034" s="4">
        <v>24003</v>
      </c>
      <c r="L5034" s="4">
        <v>1080</v>
      </c>
      <c r="M5034" s="23">
        <v>2.7369999999999998E-4</v>
      </c>
    </row>
    <row r="5035" spans="1:13" hidden="1" x14ac:dyDescent="0.25">
      <c r="A5035" t="s">
        <v>7148</v>
      </c>
      <c r="B5035" t="s">
        <v>7153</v>
      </c>
      <c r="C5035" t="s">
        <v>6633</v>
      </c>
      <c r="D5035" s="2">
        <v>85</v>
      </c>
      <c r="E5035" s="3">
        <v>0.31406430000000002</v>
      </c>
      <c r="F5035" s="3">
        <v>0.87574790000000002</v>
      </c>
      <c r="G5035" s="4">
        <v>73921</v>
      </c>
      <c r="H5035" s="4">
        <v>826</v>
      </c>
      <c r="I5035" t="s">
        <v>3</v>
      </c>
      <c r="J5035" s="2">
        <v>87.5</v>
      </c>
      <c r="K5035" s="4">
        <v>12772</v>
      </c>
      <c r="L5035" s="4">
        <v>476</v>
      </c>
      <c r="M5035" s="23">
        <v>0</v>
      </c>
    </row>
    <row r="5036" spans="1:13" hidden="1" x14ac:dyDescent="0.25">
      <c r="A5036" t="s">
        <v>7148</v>
      </c>
      <c r="B5036" t="s">
        <v>7154</v>
      </c>
      <c r="C5036" t="s">
        <v>7155</v>
      </c>
      <c r="D5036" s="2">
        <v>82.5</v>
      </c>
      <c r="E5036" s="3">
        <v>0.43461559999999999</v>
      </c>
      <c r="F5036" s="3">
        <v>0.80038679999999995</v>
      </c>
      <c r="G5036" s="4">
        <v>65394</v>
      </c>
      <c r="H5036" s="4">
        <v>618</v>
      </c>
      <c r="I5036" t="s">
        <v>3</v>
      </c>
      <c r="J5036" s="2">
        <v>85</v>
      </c>
      <c r="K5036" s="4">
        <v>8658</v>
      </c>
      <c r="L5036" s="4">
        <v>306</v>
      </c>
      <c r="M5036" s="23">
        <v>0</v>
      </c>
    </row>
    <row r="5037" spans="1:13" hidden="1" x14ac:dyDescent="0.25">
      <c r="A5037" t="s">
        <v>7148</v>
      </c>
      <c r="B5037" t="s">
        <v>7156</v>
      </c>
      <c r="C5037" t="s">
        <v>1560</v>
      </c>
      <c r="D5037" s="2">
        <v>80</v>
      </c>
      <c r="E5037" s="3">
        <v>0.26063540000000002</v>
      </c>
      <c r="F5037" s="3">
        <v>0.92400800000000005</v>
      </c>
      <c r="G5037" s="4">
        <v>28550</v>
      </c>
      <c r="H5037" s="4">
        <v>404</v>
      </c>
      <c r="I5037" t="s">
        <v>3</v>
      </c>
      <c r="J5037" s="2">
        <v>92.5</v>
      </c>
      <c r="K5037" s="4">
        <v>8737</v>
      </c>
      <c r="L5037" s="4">
        <v>298</v>
      </c>
      <c r="M5037" s="23">
        <v>0</v>
      </c>
    </row>
    <row r="5038" spans="1:13" hidden="1" x14ac:dyDescent="0.25">
      <c r="A5038" t="s">
        <v>7148</v>
      </c>
      <c r="B5038" t="s">
        <v>7157</v>
      </c>
      <c r="C5038" t="s">
        <v>7158</v>
      </c>
      <c r="D5038" s="2">
        <v>80</v>
      </c>
      <c r="E5038" s="3">
        <v>0.21394949999999999</v>
      </c>
      <c r="F5038" s="3">
        <v>0.56094549999999999</v>
      </c>
      <c r="G5038" s="4">
        <v>130647</v>
      </c>
      <c r="H5038" s="4">
        <v>874</v>
      </c>
      <c r="I5038" t="s">
        <v>17</v>
      </c>
      <c r="J5038" s="2">
        <v>67.5</v>
      </c>
      <c r="K5038" s="4">
        <v>10947</v>
      </c>
      <c r="L5038" s="4">
        <v>366</v>
      </c>
      <c r="M5038" s="23">
        <v>1.0743E-3</v>
      </c>
    </row>
    <row r="5039" spans="1:13" hidden="1" x14ac:dyDescent="0.25">
      <c r="A5039" t="s">
        <v>7148</v>
      </c>
      <c r="B5039" t="s">
        <v>7159</v>
      </c>
      <c r="C5039" t="s">
        <v>7160</v>
      </c>
      <c r="D5039" s="2">
        <v>80</v>
      </c>
      <c r="E5039" s="3">
        <v>0.2098902</v>
      </c>
      <c r="F5039" s="3">
        <v>0.79325639999999997</v>
      </c>
      <c r="G5039" s="4">
        <v>70296</v>
      </c>
      <c r="H5039" s="4">
        <v>612</v>
      </c>
      <c r="I5039" t="s">
        <v>3</v>
      </c>
      <c r="J5039" s="2">
        <v>80</v>
      </c>
      <c r="K5039" s="4">
        <v>9887</v>
      </c>
      <c r="L5039" s="4">
        <v>338</v>
      </c>
      <c r="M5039" s="23">
        <v>0</v>
      </c>
    </row>
    <row r="5040" spans="1:13" hidden="1" x14ac:dyDescent="0.25">
      <c r="A5040" t="s">
        <v>7148</v>
      </c>
      <c r="B5040" t="s">
        <v>7161</v>
      </c>
      <c r="C5040" t="s">
        <v>7162</v>
      </c>
      <c r="D5040" s="2">
        <v>80</v>
      </c>
      <c r="E5040" s="3">
        <v>0.19398689999999999</v>
      </c>
      <c r="F5040" s="3">
        <v>0.761961</v>
      </c>
      <c r="G5040" s="4">
        <v>67096</v>
      </c>
      <c r="H5040" s="4">
        <v>578</v>
      </c>
      <c r="I5040" t="s">
        <v>3</v>
      </c>
      <c r="J5040" s="2">
        <v>75</v>
      </c>
      <c r="K5040" s="4">
        <v>8263</v>
      </c>
      <c r="L5040" s="4">
        <v>305</v>
      </c>
      <c r="M5040" s="23">
        <v>0</v>
      </c>
    </row>
    <row r="5041" spans="1:13" hidden="1" x14ac:dyDescent="0.25">
      <c r="A5041" t="s">
        <v>7148</v>
      </c>
      <c r="B5041" t="s">
        <v>7163</v>
      </c>
      <c r="C5041" t="s">
        <v>7164</v>
      </c>
      <c r="D5041" s="2">
        <v>80</v>
      </c>
      <c r="E5041" s="3">
        <v>0.24804780000000001</v>
      </c>
      <c r="F5041" s="3">
        <v>0.92490790000000001</v>
      </c>
      <c r="G5041" s="4">
        <v>37419</v>
      </c>
      <c r="H5041" s="4">
        <v>510</v>
      </c>
      <c r="I5041" t="s">
        <v>3</v>
      </c>
      <c r="J5041" s="2">
        <v>95</v>
      </c>
      <c r="K5041" s="4">
        <v>18847</v>
      </c>
      <c r="L5041" s="4">
        <v>413</v>
      </c>
      <c r="M5041" s="23">
        <v>0</v>
      </c>
    </row>
    <row r="5042" spans="1:13" hidden="1" x14ac:dyDescent="0.25">
      <c r="A5042" t="s">
        <v>7148</v>
      </c>
      <c r="B5042" t="s">
        <v>7165</v>
      </c>
      <c r="C5042" t="s">
        <v>7089</v>
      </c>
      <c r="D5042" s="2">
        <v>80</v>
      </c>
      <c r="E5042" s="3">
        <v>0.38113770000000002</v>
      </c>
      <c r="F5042" s="3">
        <v>0.72639419999999999</v>
      </c>
      <c r="G5042" s="4">
        <v>72383</v>
      </c>
      <c r="H5042" s="4">
        <v>393</v>
      </c>
      <c r="I5042" t="s">
        <v>3</v>
      </c>
      <c r="J5042" s="2">
        <v>62.5</v>
      </c>
      <c r="K5042" s="4">
        <v>5038</v>
      </c>
      <c r="L5042" s="4">
        <v>154</v>
      </c>
      <c r="M5042" s="23">
        <v>0</v>
      </c>
    </row>
    <row r="5043" spans="1:13" hidden="1" x14ac:dyDescent="0.25">
      <c r="A5043" t="s">
        <v>7148</v>
      </c>
      <c r="B5043" t="s">
        <v>7166</v>
      </c>
      <c r="C5043" t="s">
        <v>7167</v>
      </c>
      <c r="D5043" s="2">
        <v>77.5</v>
      </c>
      <c r="E5043" s="3">
        <v>0.35449599999999998</v>
      </c>
      <c r="F5043" s="3">
        <v>0.85634920000000003</v>
      </c>
      <c r="G5043" s="4">
        <v>38075</v>
      </c>
      <c r="H5043" s="4">
        <v>291</v>
      </c>
      <c r="I5043" t="s">
        <v>3</v>
      </c>
      <c r="J5043" s="2">
        <v>65</v>
      </c>
      <c r="K5043" s="4">
        <v>3914</v>
      </c>
      <c r="L5043" s="4">
        <v>115</v>
      </c>
      <c r="M5043" s="23">
        <v>0</v>
      </c>
    </row>
    <row r="5044" spans="1:13" hidden="1" x14ac:dyDescent="0.25">
      <c r="A5044" t="s">
        <v>7148</v>
      </c>
      <c r="B5044" t="s">
        <v>7168</v>
      </c>
      <c r="C5044" t="s">
        <v>7169</v>
      </c>
      <c r="D5044" s="2">
        <v>77.5</v>
      </c>
      <c r="E5044" s="3">
        <v>0.15405430000000001</v>
      </c>
      <c r="F5044" s="3">
        <v>0.74856940000000005</v>
      </c>
      <c r="G5044" s="4">
        <v>70641</v>
      </c>
      <c r="H5044" s="4">
        <v>883</v>
      </c>
      <c r="I5044" t="s">
        <v>3</v>
      </c>
      <c r="J5044" s="2">
        <v>87.5</v>
      </c>
      <c r="K5044" s="4">
        <v>14019</v>
      </c>
      <c r="L5044" s="4">
        <v>630</v>
      </c>
      <c r="M5044" s="23">
        <v>1.8623999999999999E-3</v>
      </c>
    </row>
    <row r="5045" spans="1:13" hidden="1" x14ac:dyDescent="0.25">
      <c r="A5045" t="s">
        <v>7148</v>
      </c>
      <c r="B5045" t="s">
        <v>420</v>
      </c>
      <c r="C5045" t="s">
        <v>7170</v>
      </c>
      <c r="D5045" s="2">
        <v>77.5</v>
      </c>
      <c r="E5045" s="3">
        <v>0.22515399999999999</v>
      </c>
      <c r="F5045" s="3">
        <v>0.5791693</v>
      </c>
      <c r="G5045" s="4">
        <v>128553</v>
      </c>
      <c r="H5045" s="4">
        <v>799</v>
      </c>
      <c r="I5045" t="s">
        <v>17</v>
      </c>
      <c r="J5045" s="2">
        <v>75</v>
      </c>
      <c r="K5045" s="4">
        <v>14623</v>
      </c>
      <c r="L5045" s="4">
        <v>396</v>
      </c>
      <c r="M5045" s="23">
        <v>4.1422000000000004E-3</v>
      </c>
    </row>
    <row r="5046" spans="1:13" hidden="1" x14ac:dyDescent="0.25">
      <c r="A5046" t="s">
        <v>7148</v>
      </c>
      <c r="B5046" t="s">
        <v>7171</v>
      </c>
      <c r="C5046" t="s">
        <v>7172</v>
      </c>
      <c r="D5046" s="2">
        <v>77.5</v>
      </c>
      <c r="E5046" s="3">
        <v>0.25925579999999998</v>
      </c>
      <c r="F5046" s="3">
        <v>0.9043331</v>
      </c>
      <c r="G5046" s="4">
        <v>33038</v>
      </c>
      <c r="H5046" s="4">
        <v>277</v>
      </c>
      <c r="I5046" t="s">
        <v>3</v>
      </c>
      <c r="J5046" s="2">
        <v>65</v>
      </c>
      <c r="K5046" s="4">
        <v>3427</v>
      </c>
      <c r="L5046" s="4">
        <v>145</v>
      </c>
      <c r="M5046" s="23">
        <v>0</v>
      </c>
    </row>
    <row r="5047" spans="1:13" hidden="1" x14ac:dyDescent="0.25">
      <c r="A5047" t="s">
        <v>7148</v>
      </c>
      <c r="B5047" t="s">
        <v>7173</v>
      </c>
      <c r="C5047" t="s">
        <v>65</v>
      </c>
      <c r="D5047" s="2">
        <v>77.5</v>
      </c>
      <c r="E5047" s="3">
        <v>0.24862190000000001</v>
      </c>
      <c r="F5047" s="3">
        <v>0.88167410000000002</v>
      </c>
      <c r="G5047" s="4">
        <v>30714</v>
      </c>
      <c r="H5047" s="4">
        <v>238</v>
      </c>
      <c r="I5047" t="s">
        <v>3</v>
      </c>
      <c r="J5047" s="2">
        <v>62.5</v>
      </c>
      <c r="K5047" s="4">
        <v>3293</v>
      </c>
      <c r="L5047" s="4">
        <v>126</v>
      </c>
      <c r="M5047" s="23">
        <v>0</v>
      </c>
    </row>
    <row r="5048" spans="1:13" hidden="1" x14ac:dyDescent="0.25">
      <c r="A5048" t="s">
        <v>7148</v>
      </c>
      <c r="B5048" t="s">
        <v>7174</v>
      </c>
      <c r="C5048" t="s">
        <v>1104</v>
      </c>
      <c r="D5048" s="2">
        <v>77.5</v>
      </c>
      <c r="E5048" s="3">
        <v>0.1751791</v>
      </c>
      <c r="F5048" s="3">
        <v>0.555311</v>
      </c>
      <c r="G5048" s="4">
        <v>120337</v>
      </c>
      <c r="H5048" s="4">
        <v>983</v>
      </c>
      <c r="I5048" t="s">
        <v>17</v>
      </c>
      <c r="J5048" s="2">
        <v>77.5</v>
      </c>
      <c r="K5048" s="4">
        <v>15135</v>
      </c>
      <c r="L5048" s="4">
        <v>659</v>
      </c>
      <c r="M5048" s="23">
        <v>0</v>
      </c>
    </row>
    <row r="5049" spans="1:13" hidden="1" x14ac:dyDescent="0.25">
      <c r="A5049" t="s">
        <v>7148</v>
      </c>
      <c r="B5049" t="s">
        <v>7175</v>
      </c>
      <c r="C5049" t="s">
        <v>1042</v>
      </c>
      <c r="D5049" s="2">
        <v>77.5</v>
      </c>
      <c r="E5049" s="3">
        <v>0.35983189999999998</v>
      </c>
      <c r="F5049" s="3">
        <v>0.83963200000000004</v>
      </c>
      <c r="G5049" s="4">
        <v>41702</v>
      </c>
      <c r="H5049" s="4">
        <v>259</v>
      </c>
      <c r="I5049" t="s">
        <v>3</v>
      </c>
      <c r="J5049" s="2">
        <v>57.5</v>
      </c>
      <c r="K5049" s="4">
        <v>3446</v>
      </c>
      <c r="L5049" s="4">
        <v>97</v>
      </c>
      <c r="M5049" s="23">
        <v>0</v>
      </c>
    </row>
    <row r="5050" spans="1:13" hidden="1" x14ac:dyDescent="0.25">
      <c r="A5050" t="s">
        <v>7148</v>
      </c>
      <c r="B5050" t="s">
        <v>7176</v>
      </c>
      <c r="C5050" t="s">
        <v>1104</v>
      </c>
      <c r="D5050" s="2">
        <v>77.5</v>
      </c>
      <c r="E5050" s="3">
        <v>0.1705072</v>
      </c>
      <c r="F5050" s="3">
        <v>0.99996560000000001</v>
      </c>
      <c r="G5050" s="4">
        <v>29095</v>
      </c>
      <c r="H5050" s="4">
        <v>218</v>
      </c>
      <c r="I5050" t="s">
        <v>3</v>
      </c>
      <c r="J5050" s="2">
        <v>65</v>
      </c>
      <c r="K5050" s="4">
        <v>4098</v>
      </c>
      <c r="L5050" s="4">
        <v>122</v>
      </c>
      <c r="M5050" s="23">
        <v>0</v>
      </c>
    </row>
    <row r="5051" spans="1:13" hidden="1" x14ac:dyDescent="0.25">
      <c r="A5051" t="s">
        <v>7148</v>
      </c>
      <c r="B5051" t="s">
        <v>7177</v>
      </c>
      <c r="C5051" t="s">
        <v>2756</v>
      </c>
      <c r="D5051" s="2">
        <v>77.5</v>
      </c>
      <c r="E5051" s="3">
        <v>0.32255479999999997</v>
      </c>
      <c r="F5051" s="3">
        <v>0.79114669999999998</v>
      </c>
      <c r="G5051" s="4">
        <v>50275</v>
      </c>
      <c r="H5051" s="4">
        <v>316</v>
      </c>
      <c r="I5051" t="s">
        <v>3</v>
      </c>
      <c r="J5051" s="2">
        <v>67.5</v>
      </c>
      <c r="K5051" s="4">
        <v>4733</v>
      </c>
      <c r="L5051" s="4">
        <v>140</v>
      </c>
      <c r="M5051" s="23">
        <v>4.7349000000000002E-3</v>
      </c>
    </row>
    <row r="5052" spans="1:13" hidden="1" x14ac:dyDescent="0.25">
      <c r="A5052" t="s">
        <v>7148</v>
      </c>
      <c r="B5052" t="s">
        <v>7178</v>
      </c>
      <c r="C5052" t="s">
        <v>3346</v>
      </c>
      <c r="D5052" s="2">
        <v>75</v>
      </c>
      <c r="E5052" s="3">
        <v>0.19474639999999999</v>
      </c>
      <c r="F5052" s="3">
        <v>0.55164480000000005</v>
      </c>
      <c r="G5052" s="4">
        <v>66658</v>
      </c>
      <c r="H5052" s="4">
        <v>602</v>
      </c>
      <c r="I5052" t="s">
        <v>3</v>
      </c>
      <c r="J5052" s="2">
        <v>80</v>
      </c>
      <c r="K5052" s="4">
        <v>11065</v>
      </c>
      <c r="L5052" s="4">
        <v>340</v>
      </c>
      <c r="M5052" s="23">
        <v>4.5401E-3</v>
      </c>
    </row>
    <row r="5053" spans="1:13" hidden="1" x14ac:dyDescent="0.25">
      <c r="A5053" t="s">
        <v>7148</v>
      </c>
      <c r="B5053" t="s">
        <v>7179</v>
      </c>
      <c r="C5053" t="s">
        <v>7180</v>
      </c>
      <c r="D5053" s="2">
        <v>75</v>
      </c>
      <c r="E5053" s="3">
        <v>0.29714239999999997</v>
      </c>
      <c r="F5053" s="3">
        <v>0.81927899999999998</v>
      </c>
      <c r="G5053" s="4">
        <v>36249</v>
      </c>
      <c r="H5053" s="4">
        <v>239</v>
      </c>
      <c r="I5053" t="s">
        <v>3</v>
      </c>
      <c r="J5053" s="2">
        <v>72.5</v>
      </c>
      <c r="K5053" s="4">
        <v>4939</v>
      </c>
      <c r="L5053" s="4">
        <v>139</v>
      </c>
      <c r="M5053" s="23">
        <v>0</v>
      </c>
    </row>
    <row r="5054" spans="1:13" hidden="1" x14ac:dyDescent="0.25">
      <c r="A5054" t="s">
        <v>7148</v>
      </c>
      <c r="B5054" t="s">
        <v>7181</v>
      </c>
      <c r="C5054" t="s">
        <v>6644</v>
      </c>
      <c r="D5054" s="2">
        <v>75</v>
      </c>
      <c r="E5054" s="3">
        <v>0.16372410000000001</v>
      </c>
      <c r="F5054" s="3">
        <v>0.91890680000000002</v>
      </c>
      <c r="G5054" s="4">
        <v>38901</v>
      </c>
      <c r="H5054" s="4">
        <v>332</v>
      </c>
      <c r="I5054" t="s">
        <v>3</v>
      </c>
      <c r="J5054" s="2">
        <v>77.5</v>
      </c>
      <c r="K5054" s="4">
        <v>6687</v>
      </c>
      <c r="L5054" s="4">
        <v>178</v>
      </c>
      <c r="M5054" s="23">
        <v>0</v>
      </c>
    </row>
    <row r="5055" spans="1:13" hidden="1" x14ac:dyDescent="0.25">
      <c r="A5055" t="s">
        <v>7148</v>
      </c>
      <c r="B5055" t="s">
        <v>7182</v>
      </c>
      <c r="C5055" t="s">
        <v>2056</v>
      </c>
      <c r="D5055" s="2">
        <v>75</v>
      </c>
      <c r="E5055" s="3">
        <v>0.1687023</v>
      </c>
      <c r="F5055" s="3">
        <v>0.3933392</v>
      </c>
      <c r="G5055" s="4">
        <v>346194</v>
      </c>
      <c r="H5055" s="4">
        <v>2667</v>
      </c>
      <c r="I5055" t="s">
        <v>10</v>
      </c>
      <c r="J5055" s="2">
        <v>72.5</v>
      </c>
      <c r="K5055" s="4">
        <v>39405</v>
      </c>
      <c r="L5055" s="4">
        <v>1314</v>
      </c>
      <c r="M5055" s="23">
        <v>0</v>
      </c>
    </row>
    <row r="5056" spans="1:13" hidden="1" x14ac:dyDescent="0.25">
      <c r="A5056" t="s">
        <v>7148</v>
      </c>
      <c r="B5056" t="s">
        <v>7183</v>
      </c>
      <c r="C5056" t="s">
        <v>7184</v>
      </c>
      <c r="D5056" s="2">
        <v>75</v>
      </c>
      <c r="E5056" s="3">
        <v>0.2433275</v>
      </c>
      <c r="F5056" s="3">
        <v>0.99989240000000001</v>
      </c>
      <c r="G5056" s="4">
        <v>9290</v>
      </c>
      <c r="H5056" s="4">
        <v>259</v>
      </c>
      <c r="I5056" t="s">
        <v>20</v>
      </c>
      <c r="J5056" s="2">
        <v>87.5</v>
      </c>
      <c r="K5056" s="4">
        <v>4901</v>
      </c>
      <c r="L5056" s="4">
        <v>223</v>
      </c>
      <c r="M5056" s="23">
        <v>9.2458999999999996E-3</v>
      </c>
    </row>
    <row r="5057" spans="1:13" hidden="1" x14ac:dyDescent="0.25">
      <c r="A5057" t="s">
        <v>7148</v>
      </c>
      <c r="B5057" t="s">
        <v>7185</v>
      </c>
      <c r="C5057" t="s">
        <v>7186</v>
      </c>
      <c r="D5057" s="2">
        <v>75</v>
      </c>
      <c r="E5057" s="3">
        <v>0.23676420000000001</v>
      </c>
      <c r="F5057" s="3">
        <v>0.99996240000000003</v>
      </c>
      <c r="G5057" s="4">
        <v>26622</v>
      </c>
      <c r="H5057" s="4">
        <v>166</v>
      </c>
      <c r="I5057" t="s">
        <v>3</v>
      </c>
      <c r="J5057" s="2">
        <v>95</v>
      </c>
      <c r="K5057" s="4">
        <v>26622</v>
      </c>
      <c r="L5057" s="4">
        <v>166</v>
      </c>
      <c r="M5057" s="23">
        <v>0</v>
      </c>
    </row>
    <row r="5058" spans="1:13" hidden="1" x14ac:dyDescent="0.25">
      <c r="A5058" t="s">
        <v>7148</v>
      </c>
      <c r="B5058" t="s">
        <v>762</v>
      </c>
      <c r="C5058" t="s">
        <v>2063</v>
      </c>
      <c r="D5058" s="2">
        <v>75</v>
      </c>
      <c r="E5058" s="3">
        <v>0.32187529999999998</v>
      </c>
      <c r="F5058" s="3">
        <v>0.70105220000000001</v>
      </c>
      <c r="G5058" s="4">
        <v>56230</v>
      </c>
      <c r="H5058" s="4">
        <v>384</v>
      </c>
      <c r="I5058" t="s">
        <v>3</v>
      </c>
      <c r="J5058" s="2">
        <v>72.5</v>
      </c>
      <c r="K5058" s="4">
        <v>5524</v>
      </c>
      <c r="L5058" s="4">
        <v>176</v>
      </c>
      <c r="M5058" s="23">
        <v>0</v>
      </c>
    </row>
    <row r="5059" spans="1:13" hidden="1" x14ac:dyDescent="0.25">
      <c r="A5059" t="s">
        <v>7148</v>
      </c>
      <c r="B5059" t="s">
        <v>7187</v>
      </c>
      <c r="C5059" t="s">
        <v>7188</v>
      </c>
      <c r="D5059" s="2">
        <v>72.5</v>
      </c>
      <c r="E5059" s="3">
        <v>0.27574900000000002</v>
      </c>
      <c r="F5059" s="3">
        <v>0.64854020000000001</v>
      </c>
      <c r="G5059" s="4">
        <v>43471</v>
      </c>
      <c r="H5059" s="4">
        <v>249</v>
      </c>
      <c r="I5059" t="s">
        <v>3</v>
      </c>
      <c r="J5059" s="2">
        <v>47.5</v>
      </c>
      <c r="K5059" s="4">
        <v>2879</v>
      </c>
      <c r="L5059" s="4">
        <v>92</v>
      </c>
      <c r="M5059" s="23">
        <v>7.1679999999999997E-4</v>
      </c>
    </row>
    <row r="5060" spans="1:13" hidden="1" x14ac:dyDescent="0.25">
      <c r="A5060" t="s">
        <v>7148</v>
      </c>
      <c r="B5060" t="s">
        <v>3204</v>
      </c>
      <c r="C5060" t="s">
        <v>79</v>
      </c>
      <c r="D5060" s="2">
        <v>72.5</v>
      </c>
      <c r="E5060" s="3">
        <v>0.15082909999999999</v>
      </c>
      <c r="F5060" s="3">
        <v>0.40691919999999998</v>
      </c>
      <c r="G5060" s="4">
        <v>946752</v>
      </c>
      <c r="H5060" s="4">
        <v>6511</v>
      </c>
      <c r="I5060" t="s">
        <v>10</v>
      </c>
      <c r="J5060" s="2">
        <v>62.5</v>
      </c>
      <c r="K5060" s="4">
        <v>56890</v>
      </c>
      <c r="L5060" s="4">
        <v>2618</v>
      </c>
      <c r="M5060" s="23">
        <v>4.0211999999999999E-3</v>
      </c>
    </row>
    <row r="5061" spans="1:13" hidden="1" x14ac:dyDescent="0.25">
      <c r="A5061" t="s">
        <v>7148</v>
      </c>
      <c r="B5061" t="s">
        <v>7189</v>
      </c>
      <c r="C5061" t="s">
        <v>7190</v>
      </c>
      <c r="D5061" s="2">
        <v>72.5</v>
      </c>
      <c r="E5061" s="3">
        <v>0.17708750000000001</v>
      </c>
      <c r="F5061" s="3">
        <v>0.54355010000000004</v>
      </c>
      <c r="G5061" s="4">
        <v>71560</v>
      </c>
      <c r="H5061" s="4">
        <v>546</v>
      </c>
      <c r="I5061" t="s">
        <v>3</v>
      </c>
      <c r="J5061" s="2">
        <v>70</v>
      </c>
      <c r="K5061" s="4">
        <v>7823</v>
      </c>
      <c r="L5061" s="4">
        <v>271</v>
      </c>
      <c r="M5061" s="23">
        <v>3.6302999999999999E-3</v>
      </c>
    </row>
    <row r="5062" spans="1:13" hidden="1" x14ac:dyDescent="0.25">
      <c r="A5062" t="s">
        <v>7148</v>
      </c>
      <c r="B5062" t="s">
        <v>7191</v>
      </c>
      <c r="C5062" t="s">
        <v>303</v>
      </c>
      <c r="D5062" s="2">
        <v>72.5</v>
      </c>
      <c r="E5062" s="3">
        <v>0.12724530000000001</v>
      </c>
      <c r="F5062" s="3">
        <v>0.49588510000000002</v>
      </c>
      <c r="G5062" s="4">
        <v>335804</v>
      </c>
      <c r="H5062" s="4">
        <v>1726</v>
      </c>
      <c r="I5062" t="s">
        <v>10</v>
      </c>
      <c r="J5062" s="2">
        <v>67.5</v>
      </c>
      <c r="K5062" s="4">
        <v>26994</v>
      </c>
      <c r="L5062" s="4">
        <v>760</v>
      </c>
      <c r="M5062" s="23">
        <v>0</v>
      </c>
    </row>
    <row r="5063" spans="1:13" hidden="1" x14ac:dyDescent="0.25">
      <c r="A5063" t="s">
        <v>7148</v>
      </c>
      <c r="B5063" t="s">
        <v>7192</v>
      </c>
      <c r="C5063" t="s">
        <v>1107</v>
      </c>
      <c r="D5063" s="2">
        <v>72.5</v>
      </c>
      <c r="E5063" s="3">
        <v>0.13224810000000001</v>
      </c>
      <c r="F5063" s="3">
        <v>0.56320669999999995</v>
      </c>
      <c r="G5063" s="4">
        <v>864773</v>
      </c>
      <c r="H5063" s="4">
        <v>7432</v>
      </c>
      <c r="I5063" t="s">
        <v>10</v>
      </c>
      <c r="J5063" s="2">
        <v>77.5</v>
      </c>
      <c r="K5063" s="4">
        <v>124002</v>
      </c>
      <c r="L5063" s="4">
        <v>4373</v>
      </c>
      <c r="M5063" s="23">
        <v>0</v>
      </c>
    </row>
    <row r="5064" spans="1:13" hidden="1" x14ac:dyDescent="0.25">
      <c r="A5064" t="s">
        <v>7148</v>
      </c>
      <c r="B5064" t="s">
        <v>7193</v>
      </c>
      <c r="C5064" t="s">
        <v>7194</v>
      </c>
      <c r="D5064" s="2">
        <v>72.5</v>
      </c>
      <c r="E5064" s="3">
        <v>0.19286909999999999</v>
      </c>
      <c r="F5064" s="3">
        <v>0.55060739999999997</v>
      </c>
      <c r="G5064" s="4">
        <v>56788</v>
      </c>
      <c r="H5064" s="4">
        <v>495</v>
      </c>
      <c r="I5064" t="s">
        <v>3</v>
      </c>
      <c r="J5064" s="2">
        <v>77.5</v>
      </c>
      <c r="K5064" s="4">
        <v>8437</v>
      </c>
      <c r="L5064" s="4">
        <v>285</v>
      </c>
      <c r="M5064" s="23">
        <v>2.0400000000000001E-5</v>
      </c>
    </row>
    <row r="5065" spans="1:13" hidden="1" x14ac:dyDescent="0.25">
      <c r="A5065" t="s">
        <v>7148</v>
      </c>
      <c r="B5065" t="s">
        <v>7195</v>
      </c>
      <c r="C5065" t="s">
        <v>6591</v>
      </c>
      <c r="D5065" s="2">
        <v>72.5</v>
      </c>
      <c r="E5065" s="3">
        <v>0.19774</v>
      </c>
      <c r="F5065" s="3">
        <v>0.65179089999999995</v>
      </c>
      <c r="G5065" s="4">
        <v>50607</v>
      </c>
      <c r="H5065" s="4">
        <v>379</v>
      </c>
      <c r="I5065" t="s">
        <v>3</v>
      </c>
      <c r="J5065" s="2">
        <v>65</v>
      </c>
      <c r="K5065" s="4">
        <v>5525</v>
      </c>
      <c r="L5065" s="4">
        <v>161</v>
      </c>
      <c r="M5065" s="23">
        <v>3.2314000000000002E-3</v>
      </c>
    </row>
    <row r="5066" spans="1:13" hidden="1" x14ac:dyDescent="0.25">
      <c r="A5066" t="s">
        <v>7148</v>
      </c>
      <c r="B5066" t="s">
        <v>7196</v>
      </c>
      <c r="C5066" t="s">
        <v>5435</v>
      </c>
      <c r="D5066" s="2">
        <v>72.5</v>
      </c>
      <c r="E5066" s="3">
        <v>0.25257039999999997</v>
      </c>
      <c r="F5066" s="3">
        <v>0.67533860000000001</v>
      </c>
      <c r="G5066" s="4">
        <v>55837</v>
      </c>
      <c r="H5066" s="4">
        <v>244</v>
      </c>
      <c r="I5066" t="s">
        <v>3</v>
      </c>
      <c r="J5066" s="2">
        <v>40</v>
      </c>
      <c r="K5066" s="4">
        <v>2632</v>
      </c>
      <c r="L5066" s="4">
        <v>76</v>
      </c>
      <c r="M5066" s="23">
        <v>0</v>
      </c>
    </row>
    <row r="5067" spans="1:13" hidden="1" x14ac:dyDescent="0.25">
      <c r="A5067" t="s">
        <v>7148</v>
      </c>
      <c r="B5067" t="s">
        <v>7197</v>
      </c>
      <c r="C5067" t="s">
        <v>7198</v>
      </c>
      <c r="D5067" s="2">
        <v>72.5</v>
      </c>
      <c r="E5067" s="3">
        <v>0.21797659999999999</v>
      </c>
      <c r="F5067" s="3">
        <v>0.8546028</v>
      </c>
      <c r="G5067" s="4">
        <v>42825</v>
      </c>
      <c r="H5067" s="4">
        <v>213</v>
      </c>
      <c r="I5067" t="s">
        <v>3</v>
      </c>
      <c r="J5067" s="2">
        <v>55</v>
      </c>
      <c r="K5067" s="4">
        <v>3928</v>
      </c>
      <c r="L5067" s="4">
        <v>85</v>
      </c>
      <c r="M5067" s="23">
        <v>0</v>
      </c>
    </row>
    <row r="5068" spans="1:13" hidden="1" x14ac:dyDescent="0.25">
      <c r="A5068" t="s">
        <v>7148</v>
      </c>
      <c r="B5068" t="s">
        <v>7199</v>
      </c>
      <c r="C5068" t="s">
        <v>7200</v>
      </c>
      <c r="D5068" s="2">
        <v>72.5</v>
      </c>
      <c r="E5068" s="3">
        <v>0.15694749999999999</v>
      </c>
      <c r="F5068" s="3">
        <v>0.4228942</v>
      </c>
      <c r="G5068" s="4">
        <v>173453</v>
      </c>
      <c r="H5068" s="4">
        <v>1322</v>
      </c>
      <c r="I5068" t="s">
        <v>10</v>
      </c>
      <c r="J5068" s="2">
        <v>70</v>
      </c>
      <c r="K5068" s="4">
        <v>16381</v>
      </c>
      <c r="L5068" s="4">
        <v>621</v>
      </c>
      <c r="M5068" s="23">
        <v>0</v>
      </c>
    </row>
    <row r="5069" spans="1:13" hidden="1" x14ac:dyDescent="0.25">
      <c r="A5069" t="s">
        <v>7148</v>
      </c>
      <c r="B5069" t="s">
        <v>7201</v>
      </c>
      <c r="C5069" t="s">
        <v>7202</v>
      </c>
      <c r="D5069" s="2">
        <v>72.5</v>
      </c>
      <c r="E5069" s="3">
        <v>0.10692840000000001</v>
      </c>
      <c r="F5069" s="3">
        <v>0.76312360000000001</v>
      </c>
      <c r="G5069" s="4">
        <v>79693</v>
      </c>
      <c r="H5069" s="4">
        <v>1067</v>
      </c>
      <c r="I5069" t="s">
        <v>17</v>
      </c>
      <c r="J5069" s="2">
        <v>85</v>
      </c>
      <c r="K5069" s="4">
        <v>16642</v>
      </c>
      <c r="L5069" s="4">
        <v>724</v>
      </c>
      <c r="M5069" s="23">
        <v>3.9931000000000003E-3</v>
      </c>
    </row>
    <row r="5070" spans="1:13" hidden="1" x14ac:dyDescent="0.25">
      <c r="A5070" t="s">
        <v>7148</v>
      </c>
      <c r="B5070" t="s">
        <v>7203</v>
      </c>
      <c r="C5070" t="s">
        <v>144</v>
      </c>
      <c r="D5070" s="2">
        <v>72.5</v>
      </c>
      <c r="E5070" s="3">
        <v>0.1747059</v>
      </c>
      <c r="F5070" s="3">
        <v>0.79301259999999996</v>
      </c>
      <c r="G5070" s="4">
        <v>41243</v>
      </c>
      <c r="H5070" s="4">
        <v>326</v>
      </c>
      <c r="I5070" t="s">
        <v>3</v>
      </c>
      <c r="J5070" s="2">
        <v>60</v>
      </c>
      <c r="K5070" s="4">
        <v>4198</v>
      </c>
      <c r="L5070" s="4">
        <v>160</v>
      </c>
      <c r="M5070" s="23">
        <v>4.5367999999999997E-3</v>
      </c>
    </row>
    <row r="5071" spans="1:13" hidden="1" x14ac:dyDescent="0.25">
      <c r="A5071" t="s">
        <v>7148</v>
      </c>
      <c r="B5071" t="s">
        <v>7204</v>
      </c>
      <c r="C5071" t="s">
        <v>7205</v>
      </c>
      <c r="D5071" s="2">
        <v>72.5</v>
      </c>
      <c r="E5071" s="3">
        <v>0.21029829999999999</v>
      </c>
      <c r="F5071" s="3">
        <v>0.39169579999999998</v>
      </c>
      <c r="G5071" s="4">
        <v>102761</v>
      </c>
      <c r="H5071" s="4">
        <v>538</v>
      </c>
      <c r="I5071" t="s">
        <v>3</v>
      </c>
      <c r="J5071" s="2">
        <v>77.5</v>
      </c>
      <c r="K5071" s="4">
        <v>15726</v>
      </c>
      <c r="L5071" s="4">
        <v>196</v>
      </c>
      <c r="M5071" s="23">
        <v>6.1272000000000002E-3</v>
      </c>
    </row>
    <row r="5072" spans="1:13" hidden="1" x14ac:dyDescent="0.25">
      <c r="A5072" t="s">
        <v>7148</v>
      </c>
      <c r="B5072" t="s">
        <v>1825</v>
      </c>
      <c r="C5072" t="s">
        <v>7206</v>
      </c>
      <c r="D5072" s="2">
        <v>72.5</v>
      </c>
      <c r="E5072" s="3">
        <v>0.20319010000000001</v>
      </c>
      <c r="F5072" s="3">
        <v>0.70205379999999995</v>
      </c>
      <c r="G5072" s="4">
        <v>42866</v>
      </c>
      <c r="H5072" s="4">
        <v>312</v>
      </c>
      <c r="I5072" t="s">
        <v>3</v>
      </c>
      <c r="J5072" s="2">
        <v>67.5</v>
      </c>
      <c r="K5072" s="4">
        <v>5080</v>
      </c>
      <c r="L5072" s="4">
        <v>160</v>
      </c>
      <c r="M5072" s="23">
        <v>2.0003E-3</v>
      </c>
    </row>
    <row r="5073" spans="1:13" hidden="1" x14ac:dyDescent="0.25">
      <c r="A5073" t="s">
        <v>7148</v>
      </c>
      <c r="B5073" t="s">
        <v>3269</v>
      </c>
      <c r="C5073" t="s">
        <v>7207</v>
      </c>
      <c r="D5073" s="2">
        <v>72.5</v>
      </c>
      <c r="E5073" s="3">
        <v>0.25426349999999998</v>
      </c>
      <c r="F5073" s="3">
        <v>0.93173150000000005</v>
      </c>
      <c r="G5073" s="4">
        <v>27105</v>
      </c>
      <c r="H5073" s="4">
        <v>176</v>
      </c>
      <c r="I5073" t="s">
        <v>3</v>
      </c>
      <c r="J5073" s="2">
        <v>57.5</v>
      </c>
      <c r="K5073" s="4">
        <v>2754</v>
      </c>
      <c r="L5073" s="4">
        <v>89</v>
      </c>
      <c r="M5073" s="23">
        <v>0</v>
      </c>
    </row>
    <row r="5074" spans="1:13" hidden="1" x14ac:dyDescent="0.25">
      <c r="A5074" t="s">
        <v>7148</v>
      </c>
      <c r="B5074" t="s">
        <v>7208</v>
      </c>
      <c r="C5074" t="s">
        <v>6557</v>
      </c>
      <c r="D5074" s="2">
        <v>72.5</v>
      </c>
      <c r="E5074" s="3">
        <v>0.18813940000000001</v>
      </c>
      <c r="F5074" s="3">
        <v>0.65860790000000002</v>
      </c>
      <c r="G5074" s="4">
        <v>51569</v>
      </c>
      <c r="H5074" s="4">
        <v>500</v>
      </c>
      <c r="I5074" t="s">
        <v>3</v>
      </c>
      <c r="J5074" s="2">
        <v>82.5</v>
      </c>
      <c r="K5074" s="4">
        <v>9075</v>
      </c>
      <c r="L5074" s="4">
        <v>270</v>
      </c>
      <c r="M5074" s="23">
        <v>2.5829999999999998E-3</v>
      </c>
    </row>
    <row r="5075" spans="1:13" hidden="1" x14ac:dyDescent="0.25">
      <c r="A5075" t="s">
        <v>7148</v>
      </c>
      <c r="B5075" t="s">
        <v>7209</v>
      </c>
      <c r="C5075" t="s">
        <v>7210</v>
      </c>
      <c r="D5075" s="2">
        <v>70</v>
      </c>
      <c r="E5075" s="3">
        <v>0.13776279999999999</v>
      </c>
      <c r="F5075" s="3">
        <v>0.53028299999999995</v>
      </c>
      <c r="G5075" s="4">
        <v>78589</v>
      </c>
      <c r="H5075" s="4">
        <v>1025</v>
      </c>
      <c r="I5075" t="s">
        <v>17</v>
      </c>
      <c r="J5075" s="2">
        <v>87.5</v>
      </c>
      <c r="K5075" s="4">
        <v>17400</v>
      </c>
      <c r="L5075" s="4">
        <v>755</v>
      </c>
      <c r="M5075" s="23">
        <v>1.0675000000000001E-3</v>
      </c>
    </row>
    <row r="5076" spans="1:13" hidden="1" x14ac:dyDescent="0.25">
      <c r="A5076" t="s">
        <v>7148</v>
      </c>
      <c r="B5076" t="s">
        <v>7211</v>
      </c>
      <c r="C5076" t="s">
        <v>7205</v>
      </c>
      <c r="D5076" s="2">
        <v>70</v>
      </c>
      <c r="E5076" s="3">
        <v>0.29532950000000002</v>
      </c>
      <c r="F5076" s="3">
        <v>0.54507539999999999</v>
      </c>
      <c r="G5076" s="4">
        <v>22220</v>
      </c>
      <c r="H5076" s="4">
        <v>628</v>
      </c>
      <c r="I5076" t="s">
        <v>20</v>
      </c>
      <c r="J5076" s="2">
        <v>100</v>
      </c>
      <c r="K5076" s="4">
        <v>22220</v>
      </c>
      <c r="L5076" s="4">
        <v>628</v>
      </c>
      <c r="M5076" s="23">
        <v>8.3730000000000002E-4</v>
      </c>
    </row>
    <row r="5077" spans="1:13" hidden="1" x14ac:dyDescent="0.25">
      <c r="A5077" t="s">
        <v>7148</v>
      </c>
      <c r="B5077" t="s">
        <v>289</v>
      </c>
      <c r="C5077" t="s">
        <v>3928</v>
      </c>
      <c r="D5077" s="2">
        <v>70</v>
      </c>
      <c r="E5077" s="3">
        <v>0.16616230000000001</v>
      </c>
      <c r="F5077" s="3">
        <v>0.6936232</v>
      </c>
      <c r="G5077" s="4">
        <v>40192</v>
      </c>
      <c r="H5077" s="4">
        <v>451</v>
      </c>
      <c r="I5077" t="s">
        <v>3</v>
      </c>
      <c r="J5077" s="2">
        <v>82.5</v>
      </c>
      <c r="K5077" s="4">
        <v>7605</v>
      </c>
      <c r="L5077" s="4">
        <v>306</v>
      </c>
      <c r="M5077" s="23">
        <v>1.0046E-3</v>
      </c>
    </row>
    <row r="5078" spans="1:13" hidden="1" x14ac:dyDescent="0.25">
      <c r="A5078" t="s">
        <v>7148</v>
      </c>
      <c r="B5078" t="s">
        <v>7212</v>
      </c>
      <c r="C5078" t="s">
        <v>7213</v>
      </c>
      <c r="D5078" s="2">
        <v>70</v>
      </c>
      <c r="E5078" s="3">
        <v>0.14668639999999999</v>
      </c>
      <c r="F5078" s="3">
        <v>0.51842469999999996</v>
      </c>
      <c r="G5078" s="4">
        <v>83104</v>
      </c>
      <c r="H5078" s="4">
        <v>782</v>
      </c>
      <c r="I5078" t="s">
        <v>17</v>
      </c>
      <c r="J5078" s="2">
        <v>72.5</v>
      </c>
      <c r="K5078" s="4">
        <v>12201</v>
      </c>
      <c r="L5078" s="4">
        <v>462</v>
      </c>
      <c r="M5078" s="23">
        <v>0</v>
      </c>
    </row>
    <row r="5079" spans="1:13" hidden="1" x14ac:dyDescent="0.25">
      <c r="A5079" t="s">
        <v>7148</v>
      </c>
      <c r="B5079" t="s">
        <v>7214</v>
      </c>
      <c r="C5079" t="s">
        <v>7215</v>
      </c>
      <c r="D5079" s="2">
        <v>70</v>
      </c>
      <c r="E5079" s="3">
        <v>0.1762715</v>
      </c>
      <c r="F5079" s="3">
        <v>0.99595</v>
      </c>
      <c r="G5079" s="4">
        <v>24837</v>
      </c>
      <c r="H5079" s="4">
        <v>229</v>
      </c>
      <c r="I5079" t="s">
        <v>3</v>
      </c>
      <c r="J5079" s="2">
        <v>80</v>
      </c>
      <c r="K5079" s="4">
        <v>5725</v>
      </c>
      <c r="L5079" s="4">
        <v>145</v>
      </c>
      <c r="M5079" s="23">
        <v>0</v>
      </c>
    </row>
    <row r="5080" spans="1:13" hidden="1" x14ac:dyDescent="0.25">
      <c r="A5080" t="s">
        <v>7148</v>
      </c>
      <c r="B5080" t="s">
        <v>7216</v>
      </c>
      <c r="C5080" t="s">
        <v>7217</v>
      </c>
      <c r="D5080" s="2">
        <v>70</v>
      </c>
      <c r="E5080" s="3">
        <v>0.10689079999999999</v>
      </c>
      <c r="F5080" s="3">
        <v>0.5169743</v>
      </c>
      <c r="G5080" s="4">
        <v>118018</v>
      </c>
      <c r="H5080" s="4">
        <v>1177</v>
      </c>
      <c r="I5080" t="s">
        <v>10</v>
      </c>
      <c r="J5080" s="2">
        <v>70</v>
      </c>
      <c r="K5080" s="4">
        <v>15019</v>
      </c>
      <c r="L5080" s="4">
        <v>685</v>
      </c>
      <c r="M5080" s="23">
        <v>4.9540000000000001E-4</v>
      </c>
    </row>
    <row r="5081" spans="1:13" hidden="1" x14ac:dyDescent="0.25">
      <c r="A5081" t="s">
        <v>7148</v>
      </c>
      <c r="B5081" t="s">
        <v>7218</v>
      </c>
      <c r="C5081" t="s">
        <v>7219</v>
      </c>
      <c r="D5081" s="2">
        <v>70</v>
      </c>
      <c r="E5081" s="3">
        <v>0.16831760000000001</v>
      </c>
      <c r="F5081" s="3">
        <v>0.99994590000000005</v>
      </c>
      <c r="G5081" s="4">
        <v>18488</v>
      </c>
      <c r="H5081" s="4">
        <v>164</v>
      </c>
      <c r="I5081" t="s">
        <v>3</v>
      </c>
      <c r="J5081" s="2">
        <v>62.5</v>
      </c>
      <c r="K5081" s="4">
        <v>2800</v>
      </c>
      <c r="L5081" s="4">
        <v>96</v>
      </c>
      <c r="M5081" s="23">
        <v>4.1787999999999999E-3</v>
      </c>
    </row>
    <row r="5082" spans="1:13" hidden="1" x14ac:dyDescent="0.25">
      <c r="A5082" t="s">
        <v>7148</v>
      </c>
      <c r="B5082" t="s">
        <v>7220</v>
      </c>
      <c r="C5082" t="s">
        <v>4441</v>
      </c>
      <c r="D5082" s="2">
        <v>70</v>
      </c>
      <c r="E5082" s="3">
        <v>0.13762959999999999</v>
      </c>
      <c r="F5082" s="3">
        <v>0.99995789999999996</v>
      </c>
      <c r="G5082" s="4">
        <v>23714</v>
      </c>
      <c r="H5082" s="4">
        <v>216</v>
      </c>
      <c r="I5082" t="s">
        <v>3</v>
      </c>
      <c r="J5082" s="2">
        <v>75</v>
      </c>
      <c r="K5082" s="4">
        <v>5023</v>
      </c>
      <c r="L5082" s="4">
        <v>142</v>
      </c>
      <c r="M5082" s="23">
        <v>0</v>
      </c>
    </row>
    <row r="5083" spans="1:13" hidden="1" x14ac:dyDescent="0.25">
      <c r="A5083" t="s">
        <v>7148</v>
      </c>
      <c r="B5083" t="s">
        <v>7221</v>
      </c>
      <c r="C5083" t="s">
        <v>2405</v>
      </c>
      <c r="D5083" s="2">
        <v>70</v>
      </c>
      <c r="E5083" s="3">
        <v>0.18387139999999999</v>
      </c>
      <c r="F5083" s="3">
        <v>0.92954420000000004</v>
      </c>
      <c r="G5083" s="4">
        <v>25938</v>
      </c>
      <c r="H5083" s="4">
        <v>299</v>
      </c>
      <c r="I5083" t="s">
        <v>3</v>
      </c>
      <c r="J5083" s="2">
        <v>72.5</v>
      </c>
      <c r="K5083" s="4">
        <v>3963</v>
      </c>
      <c r="L5083" s="4">
        <v>145</v>
      </c>
      <c r="M5083" s="23">
        <v>0</v>
      </c>
    </row>
    <row r="5084" spans="1:13" hidden="1" x14ac:dyDescent="0.25">
      <c r="A5084" t="s">
        <v>7148</v>
      </c>
      <c r="B5084" t="s">
        <v>7222</v>
      </c>
      <c r="C5084" t="s">
        <v>7223</v>
      </c>
      <c r="D5084" s="2">
        <v>70</v>
      </c>
      <c r="E5084" s="3">
        <v>0.17976030000000001</v>
      </c>
      <c r="F5084" s="3">
        <v>0.44404589999999999</v>
      </c>
      <c r="G5084" s="4">
        <v>106337</v>
      </c>
      <c r="H5084" s="4">
        <v>533</v>
      </c>
      <c r="I5084" t="s">
        <v>17</v>
      </c>
      <c r="J5084" s="2">
        <v>60</v>
      </c>
      <c r="K5084" s="4">
        <v>8265</v>
      </c>
      <c r="L5084" s="4">
        <v>247</v>
      </c>
      <c r="M5084" s="23">
        <v>0</v>
      </c>
    </row>
    <row r="5085" spans="1:13" hidden="1" x14ac:dyDescent="0.25">
      <c r="A5085" t="s">
        <v>7148</v>
      </c>
      <c r="B5085" t="s">
        <v>7224</v>
      </c>
      <c r="C5085" t="s">
        <v>7225</v>
      </c>
      <c r="D5085" s="2">
        <v>70</v>
      </c>
      <c r="E5085" s="3">
        <v>0.2064703</v>
      </c>
      <c r="F5085" s="3">
        <v>0.99980500000000005</v>
      </c>
      <c r="G5085" s="4">
        <v>10256</v>
      </c>
      <c r="H5085" s="4">
        <v>138</v>
      </c>
      <c r="I5085" t="s">
        <v>20</v>
      </c>
      <c r="J5085" s="2">
        <v>77.5</v>
      </c>
      <c r="K5085" s="4">
        <v>2889</v>
      </c>
      <c r="L5085" s="4">
        <v>111</v>
      </c>
      <c r="M5085" s="23">
        <v>3.1606999999999998E-3</v>
      </c>
    </row>
    <row r="5086" spans="1:13" hidden="1" x14ac:dyDescent="0.25">
      <c r="A5086" t="s">
        <v>7148</v>
      </c>
      <c r="B5086" t="s">
        <v>7226</v>
      </c>
      <c r="C5086" t="s">
        <v>7227</v>
      </c>
      <c r="D5086" s="2">
        <v>70</v>
      </c>
      <c r="E5086" s="3">
        <v>0.25467459999999997</v>
      </c>
      <c r="F5086" s="3">
        <v>0.85480639999999997</v>
      </c>
      <c r="G5086" s="4">
        <v>28589</v>
      </c>
      <c r="H5086" s="4">
        <v>158</v>
      </c>
      <c r="I5086" t="s">
        <v>3</v>
      </c>
      <c r="J5086" s="2">
        <v>40</v>
      </c>
      <c r="K5086" s="4">
        <v>1734</v>
      </c>
      <c r="L5086" s="4">
        <v>50</v>
      </c>
      <c r="M5086" s="23">
        <v>0</v>
      </c>
    </row>
    <row r="5087" spans="1:13" hidden="1" x14ac:dyDescent="0.25">
      <c r="A5087" t="s">
        <v>7148</v>
      </c>
      <c r="B5087" t="s">
        <v>7228</v>
      </c>
      <c r="C5087" t="s">
        <v>7229</v>
      </c>
      <c r="D5087" s="2">
        <v>70</v>
      </c>
      <c r="E5087" s="3">
        <v>0.20176620000000001</v>
      </c>
      <c r="F5087" s="3">
        <v>0.87908750000000002</v>
      </c>
      <c r="G5087" s="4">
        <v>26937</v>
      </c>
      <c r="H5087" s="4">
        <v>248</v>
      </c>
      <c r="I5087" t="s">
        <v>3</v>
      </c>
      <c r="J5087" s="2">
        <v>67.5</v>
      </c>
      <c r="K5087" s="4">
        <v>3775</v>
      </c>
      <c r="L5087" s="4">
        <v>153</v>
      </c>
      <c r="M5087" s="23">
        <v>0</v>
      </c>
    </row>
    <row r="5088" spans="1:13" hidden="1" x14ac:dyDescent="0.25">
      <c r="A5088" t="s">
        <v>7148</v>
      </c>
      <c r="B5088" t="s">
        <v>7230</v>
      </c>
      <c r="C5088" t="s">
        <v>7155</v>
      </c>
      <c r="D5088" s="2">
        <v>70</v>
      </c>
      <c r="E5088" s="3">
        <v>0.1273802</v>
      </c>
      <c r="F5088" s="3">
        <v>0.43069030000000003</v>
      </c>
      <c r="G5088" s="4">
        <v>153784</v>
      </c>
      <c r="H5088" s="4">
        <v>1197</v>
      </c>
      <c r="I5088" t="s">
        <v>10</v>
      </c>
      <c r="J5088" s="2">
        <v>65</v>
      </c>
      <c r="K5088" s="4">
        <v>13878</v>
      </c>
      <c r="L5088" s="4">
        <v>519</v>
      </c>
      <c r="M5088" s="23">
        <v>0</v>
      </c>
    </row>
    <row r="5089" spans="1:13" hidden="1" x14ac:dyDescent="0.25">
      <c r="A5089" t="s">
        <v>7148</v>
      </c>
      <c r="B5089" t="s">
        <v>7231</v>
      </c>
      <c r="C5089" t="s">
        <v>2799</v>
      </c>
      <c r="D5089" s="2">
        <v>70</v>
      </c>
      <c r="E5089" s="3">
        <v>0.22155649999999999</v>
      </c>
      <c r="F5089" s="3">
        <v>0.78918279999999996</v>
      </c>
      <c r="G5089" s="4">
        <v>33837</v>
      </c>
      <c r="H5089" s="4">
        <v>265</v>
      </c>
      <c r="I5089" t="s">
        <v>3</v>
      </c>
      <c r="J5089" s="2">
        <v>70</v>
      </c>
      <c r="K5089" s="4">
        <v>4256</v>
      </c>
      <c r="L5089" s="4">
        <v>143</v>
      </c>
      <c r="M5089" s="23">
        <v>0</v>
      </c>
    </row>
    <row r="5090" spans="1:13" hidden="1" x14ac:dyDescent="0.25">
      <c r="A5090" t="s">
        <v>7148</v>
      </c>
      <c r="B5090" t="s">
        <v>7232</v>
      </c>
      <c r="C5090" t="s">
        <v>7233</v>
      </c>
      <c r="D5090" s="2">
        <v>70</v>
      </c>
      <c r="E5090" s="3">
        <v>0.20282320000000001</v>
      </c>
      <c r="F5090" s="3">
        <v>0.99990440000000003</v>
      </c>
      <c r="G5090" s="4">
        <v>10460</v>
      </c>
      <c r="H5090" s="4">
        <v>176</v>
      </c>
      <c r="I5090" t="s">
        <v>20</v>
      </c>
      <c r="J5090" s="2">
        <v>80</v>
      </c>
      <c r="K5090" s="4">
        <v>3554</v>
      </c>
      <c r="L5090" s="4">
        <v>139</v>
      </c>
      <c r="M5090" s="23">
        <v>0</v>
      </c>
    </row>
    <row r="5091" spans="1:13" hidden="1" x14ac:dyDescent="0.25">
      <c r="A5091" t="s">
        <v>7148</v>
      </c>
      <c r="B5091" t="s">
        <v>3409</v>
      </c>
      <c r="C5091" t="s">
        <v>7234</v>
      </c>
      <c r="D5091" s="2">
        <v>70</v>
      </c>
      <c r="E5091" s="3">
        <v>0.16636229999999999</v>
      </c>
      <c r="F5091" s="3">
        <v>0.63439109999999999</v>
      </c>
      <c r="G5091" s="4">
        <v>50200</v>
      </c>
      <c r="H5091" s="4">
        <v>425</v>
      </c>
      <c r="I5091" t="s">
        <v>3</v>
      </c>
      <c r="J5091" s="2">
        <v>72.5</v>
      </c>
      <c r="K5091" s="4">
        <v>7101</v>
      </c>
      <c r="L5091" s="4">
        <v>259</v>
      </c>
      <c r="M5091" s="23">
        <v>3.9569000000000002E-3</v>
      </c>
    </row>
    <row r="5092" spans="1:13" hidden="1" x14ac:dyDescent="0.25">
      <c r="A5092" t="s">
        <v>7148</v>
      </c>
      <c r="B5092" t="s">
        <v>7235</v>
      </c>
      <c r="C5092" t="s">
        <v>2841</v>
      </c>
      <c r="D5092" s="2">
        <v>67.5</v>
      </c>
      <c r="E5092" s="3">
        <v>0.182337</v>
      </c>
      <c r="F5092" s="3">
        <v>0.8498829</v>
      </c>
      <c r="G5092" s="4">
        <v>21406</v>
      </c>
      <c r="H5092" s="4">
        <v>269</v>
      </c>
      <c r="I5092" t="s">
        <v>3</v>
      </c>
      <c r="J5092" s="2">
        <v>77.5</v>
      </c>
      <c r="K5092" s="4">
        <v>4343</v>
      </c>
      <c r="L5092" s="4">
        <v>219</v>
      </c>
      <c r="M5092" s="23">
        <v>0</v>
      </c>
    </row>
    <row r="5093" spans="1:13" hidden="1" x14ac:dyDescent="0.25">
      <c r="A5093" t="s">
        <v>7148</v>
      </c>
      <c r="B5093" t="s">
        <v>7236</v>
      </c>
      <c r="C5093" t="s">
        <v>7237</v>
      </c>
      <c r="D5093" s="2">
        <v>67.5</v>
      </c>
      <c r="E5093" s="3">
        <v>0.1493708</v>
      </c>
      <c r="F5093" s="3">
        <v>0.83247110000000002</v>
      </c>
      <c r="G5093" s="4">
        <v>37815</v>
      </c>
      <c r="H5093" s="4">
        <v>252</v>
      </c>
      <c r="I5093" t="s">
        <v>3</v>
      </c>
      <c r="J5093" s="2">
        <v>55</v>
      </c>
      <c r="K5093" s="4">
        <v>3795</v>
      </c>
      <c r="L5093" s="4">
        <v>128</v>
      </c>
      <c r="M5093" s="23">
        <v>0</v>
      </c>
    </row>
    <row r="5094" spans="1:13" hidden="1" x14ac:dyDescent="0.25">
      <c r="A5094" t="s">
        <v>7148</v>
      </c>
      <c r="B5094" t="s">
        <v>7238</v>
      </c>
      <c r="C5094" t="s">
        <v>7239</v>
      </c>
      <c r="D5094" s="2">
        <v>67.5</v>
      </c>
      <c r="E5094" s="3">
        <v>0.16469909999999999</v>
      </c>
      <c r="F5094" s="3">
        <v>0.4392105</v>
      </c>
      <c r="G5094" s="4">
        <v>85520</v>
      </c>
      <c r="H5094" s="4">
        <v>583</v>
      </c>
      <c r="I5094" t="s">
        <v>17</v>
      </c>
      <c r="J5094" s="2">
        <v>52.5</v>
      </c>
      <c r="K5094" s="4">
        <v>5129</v>
      </c>
      <c r="L5094" s="4">
        <v>251</v>
      </c>
      <c r="M5094" s="23">
        <v>0</v>
      </c>
    </row>
    <row r="5095" spans="1:13" hidden="1" x14ac:dyDescent="0.25">
      <c r="A5095" t="s">
        <v>7148</v>
      </c>
      <c r="B5095" t="s">
        <v>7240</v>
      </c>
      <c r="C5095" t="s">
        <v>7194</v>
      </c>
      <c r="D5095" s="2">
        <v>67.5</v>
      </c>
      <c r="E5095" s="3">
        <v>0.14451649999999999</v>
      </c>
      <c r="F5095" s="3">
        <v>0.82724039999999999</v>
      </c>
      <c r="G5095" s="4">
        <v>32087</v>
      </c>
      <c r="H5095" s="4">
        <v>336</v>
      </c>
      <c r="I5095" t="s">
        <v>3</v>
      </c>
      <c r="J5095" s="2">
        <v>77.5</v>
      </c>
      <c r="K5095" s="4">
        <v>5690</v>
      </c>
      <c r="L5095" s="4">
        <v>209</v>
      </c>
      <c r="M5095" s="23">
        <v>3.5490999999999999E-3</v>
      </c>
    </row>
    <row r="5096" spans="1:13" hidden="1" x14ac:dyDescent="0.25">
      <c r="A5096" t="s">
        <v>7148</v>
      </c>
      <c r="B5096" t="s">
        <v>7241</v>
      </c>
      <c r="C5096" t="s">
        <v>689</v>
      </c>
      <c r="D5096" s="2">
        <v>67.5</v>
      </c>
      <c r="E5096" s="3">
        <v>0.1281988</v>
      </c>
      <c r="F5096" s="3">
        <v>0.5778778</v>
      </c>
      <c r="G5096" s="4">
        <v>80158</v>
      </c>
      <c r="H5096" s="4">
        <v>774</v>
      </c>
      <c r="I5096" t="s">
        <v>17</v>
      </c>
      <c r="J5096" s="2">
        <v>75</v>
      </c>
      <c r="K5096" s="4">
        <v>13371</v>
      </c>
      <c r="L5096" s="4">
        <v>490</v>
      </c>
      <c r="M5096" s="23">
        <v>4.0879000000000002E-3</v>
      </c>
    </row>
    <row r="5097" spans="1:13" hidden="1" x14ac:dyDescent="0.25">
      <c r="A5097" t="s">
        <v>7148</v>
      </c>
      <c r="B5097" t="s">
        <v>7242</v>
      </c>
      <c r="C5097" t="s">
        <v>7243</v>
      </c>
      <c r="D5097" s="2">
        <v>67.5</v>
      </c>
      <c r="E5097" s="3">
        <v>0.20201279999999999</v>
      </c>
      <c r="F5097" s="3">
        <v>0.80838770000000004</v>
      </c>
      <c r="G5097" s="4">
        <v>23786</v>
      </c>
      <c r="H5097" s="4">
        <v>203</v>
      </c>
      <c r="I5097" t="s">
        <v>3</v>
      </c>
      <c r="J5097" s="2">
        <v>62.5</v>
      </c>
      <c r="K5097" s="4">
        <v>2952</v>
      </c>
      <c r="L5097" s="4">
        <v>113</v>
      </c>
      <c r="M5097" s="23">
        <v>0</v>
      </c>
    </row>
    <row r="5098" spans="1:13" hidden="1" x14ac:dyDescent="0.25">
      <c r="A5098" t="s">
        <v>7148</v>
      </c>
      <c r="B5098" t="s">
        <v>7244</v>
      </c>
      <c r="C5098" t="s">
        <v>7245</v>
      </c>
      <c r="D5098" s="2">
        <v>67.5</v>
      </c>
      <c r="E5098" s="3">
        <v>0.14820240000000001</v>
      </c>
      <c r="F5098" s="3">
        <v>0.99990310000000004</v>
      </c>
      <c r="G5098" s="4">
        <v>10322</v>
      </c>
      <c r="H5098" s="4">
        <v>195</v>
      </c>
      <c r="I5098" t="s">
        <v>20</v>
      </c>
      <c r="J5098" s="2">
        <v>77.5</v>
      </c>
      <c r="K5098" s="4">
        <v>2927</v>
      </c>
      <c r="L5098" s="4">
        <v>160</v>
      </c>
      <c r="M5098" s="23">
        <v>0</v>
      </c>
    </row>
    <row r="5099" spans="1:13" hidden="1" x14ac:dyDescent="0.25">
      <c r="A5099" t="s">
        <v>7148</v>
      </c>
      <c r="B5099" t="s">
        <v>7246</v>
      </c>
      <c r="C5099" t="s">
        <v>7247</v>
      </c>
      <c r="D5099" s="2">
        <v>67.5</v>
      </c>
      <c r="E5099" s="3">
        <v>0.1893234</v>
      </c>
      <c r="F5099" s="3">
        <v>0.89508969999999999</v>
      </c>
      <c r="G5099" s="4">
        <v>21091</v>
      </c>
      <c r="H5099" s="4">
        <v>218</v>
      </c>
      <c r="I5099" t="s">
        <v>3</v>
      </c>
      <c r="J5099" s="2">
        <v>65</v>
      </c>
      <c r="K5099" s="4">
        <v>3332</v>
      </c>
      <c r="L5099" s="4">
        <v>127</v>
      </c>
      <c r="M5099" s="23">
        <v>2.6928999999999998E-3</v>
      </c>
    </row>
    <row r="5100" spans="1:13" hidden="1" x14ac:dyDescent="0.25">
      <c r="A5100" t="s">
        <v>7148</v>
      </c>
      <c r="B5100" t="s">
        <v>7248</v>
      </c>
      <c r="C5100" t="s">
        <v>7249</v>
      </c>
      <c r="D5100" s="2">
        <v>67.5</v>
      </c>
      <c r="E5100" s="3">
        <v>0.1986752</v>
      </c>
      <c r="F5100" s="3">
        <v>0.58493450000000002</v>
      </c>
      <c r="G5100" s="4">
        <v>42499</v>
      </c>
      <c r="H5100" s="4">
        <v>182</v>
      </c>
      <c r="I5100" t="s">
        <v>3</v>
      </c>
      <c r="J5100" s="2">
        <v>37.5</v>
      </c>
      <c r="K5100" s="4">
        <v>2512</v>
      </c>
      <c r="L5100" s="4">
        <v>58</v>
      </c>
      <c r="M5100" s="23">
        <v>0</v>
      </c>
    </row>
    <row r="5101" spans="1:13" hidden="1" x14ac:dyDescent="0.25">
      <c r="A5101" t="s">
        <v>7148</v>
      </c>
      <c r="B5101" t="s">
        <v>7250</v>
      </c>
      <c r="C5101" t="s">
        <v>7251</v>
      </c>
      <c r="D5101" s="2">
        <v>67.5</v>
      </c>
      <c r="E5101" s="3">
        <v>0.12155349999999999</v>
      </c>
      <c r="F5101" s="3">
        <v>0.39545069999999999</v>
      </c>
      <c r="G5101" s="4">
        <v>114795</v>
      </c>
      <c r="H5101" s="4">
        <v>1166</v>
      </c>
      <c r="I5101" t="s">
        <v>17</v>
      </c>
      <c r="J5101" s="2">
        <v>77.5</v>
      </c>
      <c r="K5101" s="4">
        <v>19582</v>
      </c>
      <c r="L5101" s="4">
        <v>703</v>
      </c>
      <c r="M5101" s="23">
        <v>3.5525000000000001E-3</v>
      </c>
    </row>
    <row r="5102" spans="1:13" hidden="1" x14ac:dyDescent="0.25">
      <c r="A5102" t="s">
        <v>7148</v>
      </c>
      <c r="B5102" t="s">
        <v>7252</v>
      </c>
      <c r="C5102" t="s">
        <v>1857</v>
      </c>
      <c r="D5102" s="2">
        <v>67.5</v>
      </c>
      <c r="E5102" s="3">
        <v>0.18622910000000001</v>
      </c>
      <c r="F5102" s="3">
        <v>0.33791599999999999</v>
      </c>
      <c r="G5102" s="4">
        <v>102226</v>
      </c>
      <c r="H5102" s="4">
        <v>674</v>
      </c>
      <c r="I5102" t="s">
        <v>17</v>
      </c>
      <c r="J5102" s="2">
        <v>52.5</v>
      </c>
      <c r="K5102" s="4">
        <v>5566</v>
      </c>
      <c r="L5102" s="4">
        <v>215</v>
      </c>
      <c r="M5102" s="23">
        <v>2.7782000000000002E-3</v>
      </c>
    </row>
    <row r="5103" spans="1:13" hidden="1" x14ac:dyDescent="0.25">
      <c r="A5103" t="s">
        <v>7148</v>
      </c>
      <c r="B5103" t="s">
        <v>7253</v>
      </c>
      <c r="C5103" t="s">
        <v>4569</v>
      </c>
      <c r="D5103" s="2">
        <v>67.5</v>
      </c>
      <c r="E5103" s="3">
        <v>0.19125610000000001</v>
      </c>
      <c r="F5103" s="3">
        <v>0.99989519999999998</v>
      </c>
      <c r="G5103" s="4">
        <v>9541</v>
      </c>
      <c r="H5103" s="4">
        <v>111</v>
      </c>
      <c r="I5103" t="s">
        <v>20</v>
      </c>
      <c r="J5103" s="2">
        <v>65</v>
      </c>
      <c r="K5103" s="4">
        <v>1860</v>
      </c>
      <c r="L5103" s="4">
        <v>71</v>
      </c>
      <c r="M5103" s="23">
        <v>4.1094E-3</v>
      </c>
    </row>
    <row r="5104" spans="1:13" hidden="1" x14ac:dyDescent="0.25">
      <c r="A5104" t="s">
        <v>7148</v>
      </c>
      <c r="B5104" t="s">
        <v>3269</v>
      </c>
      <c r="C5104" t="s">
        <v>3768</v>
      </c>
      <c r="D5104" s="2">
        <v>67.5</v>
      </c>
      <c r="E5104" s="3">
        <v>0.17781710000000001</v>
      </c>
      <c r="F5104" s="3">
        <v>0.93462540000000005</v>
      </c>
      <c r="G5104" s="4">
        <v>15769</v>
      </c>
      <c r="H5104" s="4">
        <v>262</v>
      </c>
      <c r="I5104" t="s">
        <v>20</v>
      </c>
      <c r="J5104" s="2">
        <v>87.5</v>
      </c>
      <c r="K5104" s="4">
        <v>5467</v>
      </c>
      <c r="L5104" s="4">
        <v>210</v>
      </c>
      <c r="M5104" s="23">
        <v>0</v>
      </c>
    </row>
    <row r="5105" spans="1:13" hidden="1" x14ac:dyDescent="0.25">
      <c r="A5105" t="s">
        <v>7148</v>
      </c>
      <c r="B5105" t="s">
        <v>7254</v>
      </c>
      <c r="C5105" t="s">
        <v>7255</v>
      </c>
      <c r="D5105" s="2">
        <v>67.5</v>
      </c>
      <c r="E5105" s="3">
        <v>0.14493549999999999</v>
      </c>
      <c r="F5105" s="3">
        <v>0.52578159999999996</v>
      </c>
      <c r="G5105" s="4">
        <v>81789</v>
      </c>
      <c r="H5105" s="4">
        <v>826</v>
      </c>
      <c r="I5105" t="s">
        <v>17</v>
      </c>
      <c r="J5105" s="2">
        <v>67.5</v>
      </c>
      <c r="K5105" s="4">
        <v>9115</v>
      </c>
      <c r="L5105" s="4">
        <v>460</v>
      </c>
      <c r="M5105" s="23">
        <v>0</v>
      </c>
    </row>
    <row r="5106" spans="1:13" hidden="1" x14ac:dyDescent="0.25">
      <c r="A5106" t="s">
        <v>7148</v>
      </c>
      <c r="B5106" t="s">
        <v>7256</v>
      </c>
      <c r="C5106" t="s">
        <v>7257</v>
      </c>
      <c r="D5106" s="2">
        <v>67.5</v>
      </c>
      <c r="E5106" s="3">
        <v>0.14714949999999999</v>
      </c>
      <c r="F5106" s="3">
        <v>0.46481099999999997</v>
      </c>
      <c r="G5106" s="4">
        <v>62221</v>
      </c>
      <c r="H5106" s="4">
        <v>510</v>
      </c>
      <c r="I5106" t="s">
        <v>3</v>
      </c>
      <c r="J5106" s="2">
        <v>62.5</v>
      </c>
      <c r="K5106" s="4">
        <v>7226</v>
      </c>
      <c r="L5106" s="4">
        <v>262</v>
      </c>
      <c r="M5106" s="23">
        <v>0</v>
      </c>
    </row>
    <row r="5107" spans="1:13" hidden="1" x14ac:dyDescent="0.25">
      <c r="A5107" t="s">
        <v>7148</v>
      </c>
      <c r="B5107" t="s">
        <v>1450</v>
      </c>
      <c r="C5107" t="s">
        <v>3105</v>
      </c>
      <c r="D5107" s="2">
        <v>65</v>
      </c>
      <c r="E5107" s="3">
        <v>0.1338596</v>
      </c>
      <c r="F5107" s="3">
        <v>0.99983549999999999</v>
      </c>
      <c r="G5107" s="4">
        <v>12157</v>
      </c>
      <c r="H5107" s="4">
        <v>201</v>
      </c>
      <c r="I5107" t="s">
        <v>20</v>
      </c>
      <c r="J5107" s="2">
        <v>75</v>
      </c>
      <c r="K5107" s="4">
        <v>2958</v>
      </c>
      <c r="L5107" s="4">
        <v>157</v>
      </c>
      <c r="M5107" s="23">
        <v>0</v>
      </c>
    </row>
    <row r="5108" spans="1:13" hidden="1" x14ac:dyDescent="0.25">
      <c r="A5108" t="s">
        <v>7148</v>
      </c>
      <c r="B5108" t="s">
        <v>7258</v>
      </c>
      <c r="C5108" t="s">
        <v>7259</v>
      </c>
      <c r="D5108" s="2">
        <v>65</v>
      </c>
      <c r="E5108" s="3">
        <v>0.16592109999999999</v>
      </c>
      <c r="F5108" s="3">
        <v>0.74645539999999999</v>
      </c>
      <c r="G5108" s="4">
        <v>20585</v>
      </c>
      <c r="H5108" s="4">
        <v>301</v>
      </c>
      <c r="I5108" t="s">
        <v>3</v>
      </c>
      <c r="J5108" s="2">
        <v>85</v>
      </c>
      <c r="K5108" s="4">
        <v>6857</v>
      </c>
      <c r="L5108" s="4">
        <v>239</v>
      </c>
      <c r="M5108" s="23">
        <v>1.9506E-3</v>
      </c>
    </row>
    <row r="5109" spans="1:13" hidden="1" x14ac:dyDescent="0.25">
      <c r="A5109" t="s">
        <v>7148</v>
      </c>
      <c r="B5109" t="s">
        <v>7260</v>
      </c>
      <c r="C5109" t="s">
        <v>3218</v>
      </c>
      <c r="D5109" s="2">
        <v>65</v>
      </c>
      <c r="E5109" s="3">
        <v>0.14886060000000001</v>
      </c>
      <c r="F5109" s="3">
        <v>0.66439570000000003</v>
      </c>
      <c r="G5109" s="4">
        <v>36765</v>
      </c>
      <c r="H5109" s="4">
        <v>391</v>
      </c>
      <c r="I5109" t="s">
        <v>3</v>
      </c>
      <c r="J5109" s="2">
        <v>75</v>
      </c>
      <c r="K5109" s="4">
        <v>5988</v>
      </c>
      <c r="L5109" s="4">
        <v>252</v>
      </c>
      <c r="M5109" s="23">
        <v>0</v>
      </c>
    </row>
    <row r="5110" spans="1:13" hidden="1" x14ac:dyDescent="0.25">
      <c r="A5110" t="s">
        <v>7148</v>
      </c>
      <c r="B5110" t="s">
        <v>78</v>
      </c>
      <c r="C5110" t="s">
        <v>7261</v>
      </c>
      <c r="D5110" s="2">
        <v>65</v>
      </c>
      <c r="E5110" s="3">
        <v>0.1168201</v>
      </c>
      <c r="F5110" s="3">
        <v>0.58149790000000001</v>
      </c>
      <c r="G5110" s="4">
        <v>50638</v>
      </c>
      <c r="H5110" s="4">
        <v>601</v>
      </c>
      <c r="I5110" t="s">
        <v>3</v>
      </c>
      <c r="J5110" s="2">
        <v>77.5</v>
      </c>
      <c r="K5110" s="4">
        <v>9805</v>
      </c>
      <c r="L5110" s="4">
        <v>391</v>
      </c>
      <c r="M5110" s="23">
        <v>0</v>
      </c>
    </row>
    <row r="5111" spans="1:13" hidden="1" x14ac:dyDescent="0.25">
      <c r="A5111" t="s">
        <v>7148</v>
      </c>
      <c r="B5111" t="s">
        <v>7262</v>
      </c>
      <c r="C5111" t="s">
        <v>3731</v>
      </c>
      <c r="D5111" s="2">
        <v>65</v>
      </c>
      <c r="E5111" s="3">
        <v>0.10625900000000001</v>
      </c>
      <c r="F5111" s="3">
        <v>0.73019829999999997</v>
      </c>
      <c r="G5111" s="4">
        <v>40480</v>
      </c>
      <c r="H5111" s="4">
        <v>435</v>
      </c>
      <c r="I5111" t="s">
        <v>3</v>
      </c>
      <c r="J5111" s="2">
        <v>72.5</v>
      </c>
      <c r="K5111" s="4">
        <v>6991</v>
      </c>
      <c r="L5111" s="4">
        <v>271</v>
      </c>
      <c r="M5111" s="23">
        <v>1.9924000000000001E-3</v>
      </c>
    </row>
    <row r="5112" spans="1:13" hidden="1" x14ac:dyDescent="0.25">
      <c r="A5112" t="s">
        <v>7148</v>
      </c>
      <c r="B5112" t="s">
        <v>7263</v>
      </c>
      <c r="C5112" t="s">
        <v>1453</v>
      </c>
      <c r="D5112" s="2">
        <v>62.5</v>
      </c>
      <c r="E5112" s="3">
        <v>0.22510959999999999</v>
      </c>
      <c r="F5112" s="3">
        <v>0.58580699999999997</v>
      </c>
      <c r="G5112" s="4">
        <v>36825</v>
      </c>
      <c r="H5112" s="4">
        <v>144</v>
      </c>
      <c r="I5112" t="s">
        <v>3</v>
      </c>
      <c r="J5112" s="2">
        <v>25</v>
      </c>
      <c r="K5112" s="4">
        <v>1153</v>
      </c>
      <c r="L5112" s="4">
        <v>32</v>
      </c>
      <c r="M5112" s="23">
        <v>0</v>
      </c>
    </row>
    <row r="5113" spans="1:13" hidden="1" x14ac:dyDescent="0.25">
      <c r="A5113" t="s">
        <v>7148</v>
      </c>
      <c r="B5113" t="s">
        <v>7264</v>
      </c>
      <c r="C5113" t="s">
        <v>1560</v>
      </c>
      <c r="D5113" s="2">
        <v>62.5</v>
      </c>
      <c r="E5113" s="3">
        <v>8.9083499999999996E-2</v>
      </c>
      <c r="F5113" s="3">
        <v>0.32753209999999999</v>
      </c>
      <c r="G5113" s="4">
        <v>162300</v>
      </c>
      <c r="H5113" s="4">
        <v>2073</v>
      </c>
      <c r="I5113" t="s">
        <v>10</v>
      </c>
      <c r="J5113" s="2">
        <v>72.5</v>
      </c>
      <c r="K5113" s="4">
        <v>32307</v>
      </c>
      <c r="L5113" s="4">
        <v>1460</v>
      </c>
      <c r="M5113" s="23">
        <v>0</v>
      </c>
    </row>
    <row r="5114" spans="1:13" hidden="1" x14ac:dyDescent="0.25">
      <c r="A5114" t="s">
        <v>7148</v>
      </c>
      <c r="B5114" t="s">
        <v>7265</v>
      </c>
      <c r="C5114" t="s">
        <v>7266</v>
      </c>
      <c r="D5114" s="2">
        <v>62.5</v>
      </c>
      <c r="E5114" s="3">
        <v>0.26164759999999998</v>
      </c>
      <c r="F5114" s="3">
        <v>0.53133549999999996</v>
      </c>
      <c r="G5114" s="4">
        <v>30674</v>
      </c>
      <c r="H5114" s="4">
        <v>134</v>
      </c>
      <c r="I5114" t="s">
        <v>3</v>
      </c>
      <c r="J5114" s="2">
        <v>25</v>
      </c>
      <c r="K5114" s="4">
        <v>996</v>
      </c>
      <c r="L5114" s="4">
        <v>24</v>
      </c>
      <c r="M5114" s="23">
        <v>0</v>
      </c>
    </row>
    <row r="5115" spans="1:13" hidden="1" x14ac:dyDescent="0.25">
      <c r="A5115" t="s">
        <v>7148</v>
      </c>
      <c r="B5115" t="s">
        <v>7267</v>
      </c>
      <c r="C5115" t="s">
        <v>6981</v>
      </c>
      <c r="D5115" s="2">
        <v>62.5</v>
      </c>
      <c r="E5115" s="3">
        <v>7.7938900000000005E-2</v>
      </c>
      <c r="F5115" s="3">
        <v>0.21772059999999999</v>
      </c>
      <c r="G5115" s="4">
        <v>1138055</v>
      </c>
      <c r="H5115" s="4">
        <v>6599</v>
      </c>
      <c r="I5115" t="s">
        <v>311</v>
      </c>
      <c r="J5115" s="2">
        <v>57.5</v>
      </c>
      <c r="K5115" s="4">
        <v>72983</v>
      </c>
      <c r="L5115" s="4">
        <v>2505</v>
      </c>
      <c r="M5115" s="23">
        <v>9.7762000000000005E-3</v>
      </c>
    </row>
    <row r="5116" spans="1:13" hidden="1" x14ac:dyDescent="0.25">
      <c r="A5116" t="s">
        <v>7148</v>
      </c>
      <c r="B5116" t="s">
        <v>7268</v>
      </c>
      <c r="C5116" t="s">
        <v>1857</v>
      </c>
      <c r="D5116" s="2">
        <v>62.5</v>
      </c>
      <c r="E5116" s="3">
        <v>0.17177980000000001</v>
      </c>
      <c r="F5116" s="3">
        <v>0.36224010000000001</v>
      </c>
      <c r="G5116" s="4">
        <v>65518</v>
      </c>
      <c r="H5116" s="4">
        <v>296</v>
      </c>
      <c r="I5116" t="s">
        <v>3</v>
      </c>
      <c r="J5116" s="2">
        <v>35</v>
      </c>
      <c r="K5116" s="4">
        <v>2753</v>
      </c>
      <c r="L5116" s="4">
        <v>76</v>
      </c>
      <c r="M5116" s="23">
        <v>8.9099999999999997E-5</v>
      </c>
    </row>
    <row r="5117" spans="1:13" hidden="1" x14ac:dyDescent="0.25">
      <c r="A5117" t="s">
        <v>7148</v>
      </c>
      <c r="B5117" t="s">
        <v>7269</v>
      </c>
      <c r="C5117" t="s">
        <v>1548</v>
      </c>
      <c r="D5117" s="2">
        <v>62.5</v>
      </c>
      <c r="E5117" s="3">
        <v>0.18172469999999999</v>
      </c>
      <c r="F5117" s="3">
        <v>0.99984709999999999</v>
      </c>
      <c r="G5117" s="4">
        <v>6539</v>
      </c>
      <c r="H5117" s="4">
        <v>82</v>
      </c>
      <c r="I5117" t="s">
        <v>20</v>
      </c>
      <c r="J5117" s="2">
        <v>62.5</v>
      </c>
      <c r="K5117" s="4">
        <v>1292</v>
      </c>
      <c r="L5117" s="4">
        <v>49</v>
      </c>
      <c r="M5117" s="23">
        <v>0</v>
      </c>
    </row>
    <row r="5118" spans="1:13" hidden="1" x14ac:dyDescent="0.25">
      <c r="A5118" t="s">
        <v>7148</v>
      </c>
      <c r="B5118" t="s">
        <v>7270</v>
      </c>
      <c r="C5118" t="s">
        <v>7271</v>
      </c>
      <c r="D5118" s="2">
        <v>62.5</v>
      </c>
      <c r="E5118" s="3">
        <v>0.10029390000000001</v>
      </c>
      <c r="F5118" s="3">
        <v>0.70069959999999998</v>
      </c>
      <c r="G5118" s="4">
        <v>38158</v>
      </c>
      <c r="H5118" s="4">
        <v>354</v>
      </c>
      <c r="I5118" t="s">
        <v>3</v>
      </c>
      <c r="J5118" s="2">
        <v>72.5</v>
      </c>
      <c r="K5118" s="4">
        <v>7598</v>
      </c>
      <c r="L5118" s="4">
        <v>247</v>
      </c>
      <c r="M5118" s="23">
        <v>1.4036000000000001E-3</v>
      </c>
    </row>
    <row r="5119" spans="1:13" hidden="1" x14ac:dyDescent="0.25">
      <c r="A5119" t="s">
        <v>7148</v>
      </c>
      <c r="B5119" t="s">
        <v>7272</v>
      </c>
      <c r="C5119" t="s">
        <v>7273</v>
      </c>
      <c r="D5119" s="2">
        <v>62.5</v>
      </c>
      <c r="E5119" s="3">
        <v>9.6710400000000002E-2</v>
      </c>
      <c r="F5119" s="3">
        <v>0.90831479999999998</v>
      </c>
      <c r="G5119" s="4">
        <v>26065</v>
      </c>
      <c r="H5119" s="4">
        <v>348</v>
      </c>
      <c r="I5119" t="s">
        <v>3</v>
      </c>
      <c r="J5119" s="2">
        <v>77.5</v>
      </c>
      <c r="K5119" s="4">
        <v>5540</v>
      </c>
      <c r="L5119" s="4">
        <v>227</v>
      </c>
      <c r="M5119" s="23">
        <v>6.9749999999999999E-4</v>
      </c>
    </row>
    <row r="5120" spans="1:13" hidden="1" x14ac:dyDescent="0.25">
      <c r="A5120" t="s">
        <v>7148</v>
      </c>
      <c r="B5120" t="s">
        <v>7274</v>
      </c>
      <c r="C5120" t="s">
        <v>3872</v>
      </c>
      <c r="D5120" s="2">
        <v>62.5</v>
      </c>
      <c r="E5120" s="3">
        <v>0.14906920000000001</v>
      </c>
      <c r="F5120" s="3">
        <v>0.99991410000000003</v>
      </c>
      <c r="G5120" s="4">
        <v>11635</v>
      </c>
      <c r="H5120" s="4">
        <v>113</v>
      </c>
      <c r="I5120" t="s">
        <v>20</v>
      </c>
      <c r="J5120" s="2">
        <v>57.5</v>
      </c>
      <c r="K5120" s="4">
        <v>1764</v>
      </c>
      <c r="L5120" s="4">
        <v>73</v>
      </c>
      <c r="M5120" s="23">
        <v>4.0870999999999998E-3</v>
      </c>
    </row>
    <row r="5121" spans="1:13" hidden="1" x14ac:dyDescent="0.25">
      <c r="A5121" t="s">
        <v>7148</v>
      </c>
      <c r="B5121" t="s">
        <v>7275</v>
      </c>
      <c r="C5121" t="s">
        <v>7205</v>
      </c>
      <c r="D5121" s="2">
        <v>62.5</v>
      </c>
      <c r="E5121" s="3">
        <v>0.13862160000000001</v>
      </c>
      <c r="F5121" s="3">
        <v>0.99991929999999996</v>
      </c>
      <c r="G5121" s="4">
        <v>12390</v>
      </c>
      <c r="H5121" s="4">
        <v>146</v>
      </c>
      <c r="I5121" t="s">
        <v>20</v>
      </c>
      <c r="J5121" s="2">
        <v>90</v>
      </c>
      <c r="K5121" s="4">
        <v>12390</v>
      </c>
      <c r="L5121" s="4">
        <v>146</v>
      </c>
      <c r="M5121" s="23">
        <v>0</v>
      </c>
    </row>
    <row r="5122" spans="1:13" hidden="1" x14ac:dyDescent="0.25">
      <c r="A5122" t="s">
        <v>7148</v>
      </c>
      <c r="B5122" t="s">
        <v>7276</v>
      </c>
      <c r="C5122" t="s">
        <v>6974</v>
      </c>
      <c r="D5122" s="2">
        <v>62.5</v>
      </c>
      <c r="E5122" s="3">
        <v>0.1276504</v>
      </c>
      <c r="F5122" s="3">
        <v>0.79930590000000001</v>
      </c>
      <c r="G5122" s="4">
        <v>26947</v>
      </c>
      <c r="H5122" s="4">
        <v>396</v>
      </c>
      <c r="I5122" t="s">
        <v>3</v>
      </c>
      <c r="J5122" s="2">
        <v>80</v>
      </c>
      <c r="K5122" s="4">
        <v>5658</v>
      </c>
      <c r="L5122" s="4">
        <v>270</v>
      </c>
      <c r="M5122" s="23">
        <v>2.5200999999999999E-3</v>
      </c>
    </row>
    <row r="5123" spans="1:13" hidden="1" x14ac:dyDescent="0.25">
      <c r="A5123" t="s">
        <v>7148</v>
      </c>
      <c r="B5123" t="s">
        <v>7277</v>
      </c>
      <c r="C5123" t="s">
        <v>7278</v>
      </c>
      <c r="D5123" s="2">
        <v>62.5</v>
      </c>
      <c r="E5123" s="3">
        <v>0.15381010000000001</v>
      </c>
      <c r="F5123" s="3">
        <v>0.99988290000000002</v>
      </c>
      <c r="G5123" s="4">
        <v>8538</v>
      </c>
      <c r="H5123" s="4">
        <v>131</v>
      </c>
      <c r="I5123" t="s">
        <v>20</v>
      </c>
      <c r="J5123" s="2">
        <v>87.5</v>
      </c>
      <c r="K5123" s="4">
        <v>8538</v>
      </c>
      <c r="L5123" s="4">
        <v>131</v>
      </c>
      <c r="M5123" s="23">
        <v>2.5401E-3</v>
      </c>
    </row>
    <row r="5124" spans="1:13" hidden="1" x14ac:dyDescent="0.25">
      <c r="A5124" t="s">
        <v>7148</v>
      </c>
      <c r="B5124" t="s">
        <v>7279</v>
      </c>
      <c r="C5124" t="s">
        <v>7280</v>
      </c>
      <c r="D5124" s="2">
        <v>62.5</v>
      </c>
      <c r="E5124" s="3">
        <v>0.11072269999999999</v>
      </c>
      <c r="F5124" s="3">
        <v>0.85628090000000001</v>
      </c>
      <c r="G5124" s="4">
        <v>22140</v>
      </c>
      <c r="H5124" s="4">
        <v>457</v>
      </c>
      <c r="I5124" t="s">
        <v>3</v>
      </c>
      <c r="J5124" s="2">
        <v>90</v>
      </c>
      <c r="K5124" s="4">
        <v>7629</v>
      </c>
      <c r="L5124" s="4">
        <v>356</v>
      </c>
      <c r="M5124" s="23">
        <v>2.6805000000000002E-3</v>
      </c>
    </row>
    <row r="5125" spans="1:13" hidden="1" x14ac:dyDescent="0.25">
      <c r="A5125" t="s">
        <v>7148</v>
      </c>
      <c r="B5125" t="s">
        <v>7281</v>
      </c>
      <c r="C5125" t="s">
        <v>3941</v>
      </c>
      <c r="D5125" s="2">
        <v>60</v>
      </c>
      <c r="E5125" s="3">
        <v>0.1081823</v>
      </c>
      <c r="F5125" s="3">
        <v>0.41360419999999998</v>
      </c>
      <c r="G5125" s="4">
        <v>89451</v>
      </c>
      <c r="H5125" s="4">
        <v>492</v>
      </c>
      <c r="I5125" t="s">
        <v>17</v>
      </c>
      <c r="J5125" s="2">
        <v>47.5</v>
      </c>
      <c r="K5125" s="4">
        <v>4797</v>
      </c>
      <c r="L5125" s="4">
        <v>203</v>
      </c>
      <c r="M5125" s="23">
        <v>0</v>
      </c>
    </row>
    <row r="5126" spans="1:13" hidden="1" x14ac:dyDescent="0.25">
      <c r="A5126" t="s">
        <v>7148</v>
      </c>
      <c r="B5126" t="s">
        <v>7282</v>
      </c>
      <c r="C5126" t="s">
        <v>7283</v>
      </c>
      <c r="D5126" s="2">
        <v>60</v>
      </c>
      <c r="E5126" s="3">
        <v>8.7912000000000004E-2</v>
      </c>
      <c r="F5126" s="3">
        <v>0.38243739999999998</v>
      </c>
      <c r="G5126" s="4">
        <v>69521</v>
      </c>
      <c r="H5126" s="4">
        <v>529</v>
      </c>
      <c r="I5126" t="s">
        <v>17</v>
      </c>
      <c r="J5126" s="2">
        <v>52.5</v>
      </c>
      <c r="K5126" s="4">
        <v>6887</v>
      </c>
      <c r="L5126" s="4">
        <v>242</v>
      </c>
      <c r="M5126" s="23">
        <v>3.1032E-3</v>
      </c>
    </row>
    <row r="5127" spans="1:13" hidden="1" x14ac:dyDescent="0.25">
      <c r="A5127" t="s">
        <v>7148</v>
      </c>
      <c r="B5127" t="s">
        <v>7284</v>
      </c>
      <c r="C5127" t="s">
        <v>1453</v>
      </c>
      <c r="D5127" s="2">
        <v>60</v>
      </c>
      <c r="E5127" s="3">
        <v>6.9383299999999995E-2</v>
      </c>
      <c r="F5127" s="3">
        <v>0.2220125</v>
      </c>
      <c r="G5127" s="4">
        <v>3914846</v>
      </c>
      <c r="H5127" s="4">
        <v>34732</v>
      </c>
      <c r="I5127" t="s">
        <v>130</v>
      </c>
      <c r="J5127" s="2">
        <v>65</v>
      </c>
      <c r="K5127" s="4">
        <v>635757</v>
      </c>
      <c r="L5127" s="4">
        <v>20531</v>
      </c>
      <c r="M5127" s="23">
        <v>0</v>
      </c>
    </row>
    <row r="5128" spans="1:13" hidden="1" x14ac:dyDescent="0.25">
      <c r="A5128" t="s">
        <v>7148</v>
      </c>
      <c r="B5128" t="s">
        <v>7285</v>
      </c>
      <c r="C5128" t="s">
        <v>7286</v>
      </c>
      <c r="D5128" s="2">
        <v>60</v>
      </c>
      <c r="E5128" s="3">
        <v>0.20828479999999999</v>
      </c>
      <c r="F5128" s="3">
        <v>0.8701255</v>
      </c>
      <c r="G5128" s="4">
        <v>17895</v>
      </c>
      <c r="H5128" s="4">
        <v>121</v>
      </c>
      <c r="I5128" t="s">
        <v>20</v>
      </c>
      <c r="J5128" s="2">
        <v>42.5</v>
      </c>
      <c r="K5128" s="4">
        <v>1384</v>
      </c>
      <c r="L5128" s="4">
        <v>61</v>
      </c>
      <c r="M5128" s="23">
        <v>3.9107999999999999E-3</v>
      </c>
    </row>
    <row r="5129" spans="1:13" hidden="1" x14ac:dyDescent="0.25">
      <c r="A5129" t="s">
        <v>7148</v>
      </c>
      <c r="B5129" t="s">
        <v>4074</v>
      </c>
      <c r="C5129" t="s">
        <v>7287</v>
      </c>
      <c r="D5129" s="2">
        <v>60</v>
      </c>
      <c r="E5129" s="3">
        <v>0.111965</v>
      </c>
      <c r="F5129" s="3">
        <v>0.99994150000000004</v>
      </c>
      <c r="G5129" s="4">
        <v>17105</v>
      </c>
      <c r="H5129" s="4">
        <v>105</v>
      </c>
      <c r="I5129" t="s">
        <v>3</v>
      </c>
      <c r="J5129" s="2">
        <v>47.5</v>
      </c>
      <c r="K5129" s="4">
        <v>2024</v>
      </c>
      <c r="L5129" s="4">
        <v>48</v>
      </c>
      <c r="M5129" s="23">
        <v>0</v>
      </c>
    </row>
    <row r="5130" spans="1:13" hidden="1" x14ac:dyDescent="0.25">
      <c r="A5130" t="s">
        <v>7148</v>
      </c>
      <c r="B5130" t="s">
        <v>7288</v>
      </c>
      <c r="C5130" t="s">
        <v>1122</v>
      </c>
      <c r="D5130" s="2">
        <v>60</v>
      </c>
      <c r="E5130" s="3">
        <v>0.26085530000000001</v>
      </c>
      <c r="F5130" s="3">
        <v>0.81438100000000002</v>
      </c>
      <c r="G5130" s="4">
        <v>19050</v>
      </c>
      <c r="H5130" s="4">
        <v>63</v>
      </c>
      <c r="I5130" t="s">
        <v>20</v>
      </c>
      <c r="J5130" s="2">
        <v>32.5</v>
      </c>
      <c r="K5130" s="4">
        <v>1107</v>
      </c>
      <c r="L5130" s="4">
        <v>18</v>
      </c>
      <c r="M5130" s="23">
        <v>0</v>
      </c>
    </row>
    <row r="5131" spans="1:13" hidden="1" x14ac:dyDescent="0.25">
      <c r="A5131" t="s">
        <v>7148</v>
      </c>
      <c r="B5131" t="s">
        <v>7289</v>
      </c>
      <c r="C5131" t="s">
        <v>1453</v>
      </c>
      <c r="D5131" s="2">
        <v>60</v>
      </c>
      <c r="E5131" s="3">
        <v>1.90958E-2</v>
      </c>
      <c r="F5131" s="3">
        <v>0.70606670000000005</v>
      </c>
      <c r="G5131" s="4">
        <v>92595</v>
      </c>
      <c r="H5131" s="4">
        <v>1333</v>
      </c>
      <c r="I5131" t="s">
        <v>10</v>
      </c>
      <c r="J5131" s="2">
        <v>72.5</v>
      </c>
      <c r="K5131" s="4">
        <v>19657</v>
      </c>
      <c r="L5131" s="4">
        <v>764</v>
      </c>
      <c r="M5131" s="23">
        <v>2.5855400000000001E-2</v>
      </c>
    </row>
    <row r="5132" spans="1:13" hidden="1" x14ac:dyDescent="0.25">
      <c r="A5132" t="s">
        <v>7148</v>
      </c>
      <c r="B5132" t="s">
        <v>7290</v>
      </c>
      <c r="C5132" t="s">
        <v>1751</v>
      </c>
      <c r="D5132" s="2">
        <v>60</v>
      </c>
      <c r="E5132" s="3">
        <v>8.0231499999999997E-2</v>
      </c>
      <c r="F5132" s="3">
        <v>0.7932747</v>
      </c>
      <c r="G5132" s="4">
        <v>29866</v>
      </c>
      <c r="H5132" s="4">
        <v>395</v>
      </c>
      <c r="I5132" t="s">
        <v>3</v>
      </c>
      <c r="J5132" s="2">
        <v>77.5</v>
      </c>
      <c r="K5132" s="4">
        <v>6820</v>
      </c>
      <c r="L5132" s="4">
        <v>287</v>
      </c>
      <c r="M5132" s="23">
        <v>3.3392000000000001E-3</v>
      </c>
    </row>
    <row r="5133" spans="1:13" hidden="1" x14ac:dyDescent="0.25">
      <c r="A5133" t="s">
        <v>7148</v>
      </c>
      <c r="B5133" t="s">
        <v>7291</v>
      </c>
      <c r="C5133" t="s">
        <v>4315</v>
      </c>
      <c r="D5133" s="2">
        <v>60</v>
      </c>
      <c r="E5133" s="3">
        <v>0.18695490000000001</v>
      </c>
      <c r="F5133" s="3">
        <v>0.84976240000000003</v>
      </c>
      <c r="G5133" s="4">
        <v>18241</v>
      </c>
      <c r="H5133" s="4">
        <v>159</v>
      </c>
      <c r="I5133" t="s">
        <v>20</v>
      </c>
      <c r="J5133" s="2">
        <v>55</v>
      </c>
      <c r="K5133" s="4">
        <v>2110</v>
      </c>
      <c r="L5133" s="4">
        <v>88</v>
      </c>
      <c r="M5133" s="23">
        <v>5.2271000000000001E-3</v>
      </c>
    </row>
    <row r="5134" spans="1:13" hidden="1" x14ac:dyDescent="0.25">
      <c r="A5134" t="s">
        <v>7148</v>
      </c>
      <c r="B5134" t="s">
        <v>4438</v>
      </c>
      <c r="C5134" t="s">
        <v>7292</v>
      </c>
      <c r="D5134" s="2">
        <v>57.5</v>
      </c>
      <c r="E5134" s="3">
        <v>9.1743199999999997E-2</v>
      </c>
      <c r="F5134" s="3">
        <v>0.79950270000000001</v>
      </c>
      <c r="G5134" s="4">
        <v>27008</v>
      </c>
      <c r="H5134" s="4">
        <v>307</v>
      </c>
      <c r="I5134" t="s">
        <v>3</v>
      </c>
      <c r="J5134" s="2">
        <v>72.5</v>
      </c>
      <c r="K5134" s="4">
        <v>5423</v>
      </c>
      <c r="L5134" s="4">
        <v>217</v>
      </c>
      <c r="M5134" s="23">
        <v>1.4675000000000001E-3</v>
      </c>
    </row>
    <row r="5135" spans="1:13" hidden="1" x14ac:dyDescent="0.25">
      <c r="A5135" t="s">
        <v>7148</v>
      </c>
      <c r="B5135" t="s">
        <v>7293</v>
      </c>
      <c r="C5135" t="s">
        <v>7294</v>
      </c>
      <c r="D5135" s="2">
        <v>57.5</v>
      </c>
      <c r="E5135" s="3">
        <v>0.1431123</v>
      </c>
      <c r="F5135" s="3">
        <v>0.99971319999999997</v>
      </c>
      <c r="G5135" s="4">
        <v>6972</v>
      </c>
      <c r="H5135" s="4">
        <v>133</v>
      </c>
      <c r="I5135" t="s">
        <v>20</v>
      </c>
      <c r="J5135" s="2">
        <v>72.5</v>
      </c>
      <c r="K5135" s="4">
        <v>2290</v>
      </c>
      <c r="L5135" s="4">
        <v>98</v>
      </c>
      <c r="M5135" s="23">
        <v>0</v>
      </c>
    </row>
    <row r="5136" spans="1:13" hidden="1" x14ac:dyDescent="0.25">
      <c r="A5136" t="s">
        <v>7148</v>
      </c>
      <c r="B5136" t="s">
        <v>7295</v>
      </c>
      <c r="C5136" t="s">
        <v>1518</v>
      </c>
      <c r="D5136" s="2">
        <v>57.5</v>
      </c>
      <c r="E5136" s="3">
        <v>3.8415600000000001E-2</v>
      </c>
      <c r="F5136" s="3">
        <v>0.1369293</v>
      </c>
      <c r="G5136" s="4">
        <v>3186664</v>
      </c>
      <c r="H5136" s="4">
        <v>58231</v>
      </c>
      <c r="I5136" t="s">
        <v>130</v>
      </c>
      <c r="J5136" s="2">
        <v>62.5</v>
      </c>
      <c r="K5136" s="4">
        <v>618444</v>
      </c>
      <c r="L5136" s="4">
        <v>46548</v>
      </c>
      <c r="M5136" s="23">
        <v>0</v>
      </c>
    </row>
    <row r="5137" spans="1:13" hidden="1" x14ac:dyDescent="0.25">
      <c r="A5137" t="s">
        <v>7148</v>
      </c>
      <c r="B5137" t="s">
        <v>7296</v>
      </c>
      <c r="C5137" t="s">
        <v>2457</v>
      </c>
      <c r="D5137" s="2">
        <v>57.5</v>
      </c>
      <c r="E5137" s="3">
        <v>7.2257100000000005E-2</v>
      </c>
      <c r="F5137" s="3">
        <v>0.26245639999999998</v>
      </c>
      <c r="G5137" s="4">
        <v>112034</v>
      </c>
      <c r="H5137" s="4">
        <v>645</v>
      </c>
      <c r="I5137" t="s">
        <v>10</v>
      </c>
      <c r="J5137" s="2">
        <v>47.5</v>
      </c>
      <c r="K5137" s="4">
        <v>5544</v>
      </c>
      <c r="L5137" s="4">
        <v>167</v>
      </c>
      <c r="M5137" s="23">
        <v>0</v>
      </c>
    </row>
    <row r="5138" spans="1:13" hidden="1" x14ac:dyDescent="0.25">
      <c r="A5138" t="s">
        <v>7148</v>
      </c>
      <c r="B5138" t="s">
        <v>7297</v>
      </c>
      <c r="C5138" t="s">
        <v>2033</v>
      </c>
      <c r="D5138" s="2">
        <v>57.5</v>
      </c>
      <c r="E5138" s="3">
        <v>0.18824089999999999</v>
      </c>
      <c r="F5138" s="3">
        <v>0.45034950000000001</v>
      </c>
      <c r="G5138" s="4">
        <v>26218</v>
      </c>
      <c r="H5138" s="4">
        <v>231</v>
      </c>
      <c r="I5138" t="s">
        <v>3</v>
      </c>
      <c r="J5138" s="2">
        <v>57.5</v>
      </c>
      <c r="K5138" s="4">
        <v>2959</v>
      </c>
      <c r="L5138" s="4">
        <v>134</v>
      </c>
      <c r="M5138" s="23">
        <v>3.6043E-3</v>
      </c>
    </row>
    <row r="5139" spans="1:13" hidden="1" x14ac:dyDescent="0.25">
      <c r="A5139" t="s">
        <v>7148</v>
      </c>
      <c r="B5139" t="s">
        <v>7298</v>
      </c>
      <c r="C5139" t="s">
        <v>7299</v>
      </c>
      <c r="D5139" s="2">
        <v>57.5</v>
      </c>
      <c r="E5139" s="3">
        <v>0.1219001</v>
      </c>
      <c r="F5139" s="3">
        <v>0.97444640000000005</v>
      </c>
      <c r="G5139" s="4">
        <v>10868</v>
      </c>
      <c r="H5139" s="4">
        <v>200</v>
      </c>
      <c r="I5139" t="s">
        <v>20</v>
      </c>
      <c r="J5139" s="2">
        <v>82.5</v>
      </c>
      <c r="K5139" s="4">
        <v>4662</v>
      </c>
      <c r="L5139" s="4">
        <v>176</v>
      </c>
      <c r="M5139" s="23">
        <v>0</v>
      </c>
    </row>
    <row r="5140" spans="1:13" hidden="1" x14ac:dyDescent="0.25">
      <c r="A5140" t="s">
        <v>7148</v>
      </c>
      <c r="B5140" t="s">
        <v>7300</v>
      </c>
      <c r="C5140" t="s">
        <v>7301</v>
      </c>
      <c r="D5140" s="2">
        <v>57.5</v>
      </c>
      <c r="E5140" s="3">
        <v>0.11276600000000001</v>
      </c>
      <c r="F5140" s="3">
        <v>0.76476710000000003</v>
      </c>
      <c r="G5140" s="4">
        <v>27189</v>
      </c>
      <c r="H5140" s="4">
        <v>202</v>
      </c>
      <c r="I5140" t="s">
        <v>3</v>
      </c>
      <c r="J5140" s="2">
        <v>55</v>
      </c>
      <c r="K5140" s="4">
        <v>3528</v>
      </c>
      <c r="L5140" s="4">
        <v>106</v>
      </c>
      <c r="M5140" s="23">
        <v>1.7585000000000001E-3</v>
      </c>
    </row>
    <row r="5141" spans="1:13" hidden="1" x14ac:dyDescent="0.25">
      <c r="A5141" t="s">
        <v>7148</v>
      </c>
      <c r="B5141" t="s">
        <v>7302</v>
      </c>
      <c r="C5141" t="s">
        <v>1453</v>
      </c>
      <c r="D5141" s="2">
        <v>57.5</v>
      </c>
      <c r="E5141" s="3">
        <v>1.99749E-2</v>
      </c>
      <c r="F5141" s="3">
        <v>0.13084219999999999</v>
      </c>
      <c r="G5141" s="4">
        <v>19900000</v>
      </c>
      <c r="H5141" s="4">
        <v>1340595</v>
      </c>
      <c r="I5141" t="s">
        <v>130</v>
      </c>
      <c r="J5141" s="2">
        <v>65</v>
      </c>
      <c r="K5141" s="4">
        <v>8553000</v>
      </c>
      <c r="L5141" s="4">
        <v>1287211</v>
      </c>
      <c r="M5141" s="23">
        <v>2.4485199999999999E-2</v>
      </c>
    </row>
    <row r="5142" spans="1:13" hidden="1" x14ac:dyDescent="0.25">
      <c r="A5142" t="s">
        <v>7148</v>
      </c>
      <c r="B5142" t="s">
        <v>7303</v>
      </c>
      <c r="C5142" t="s">
        <v>7205</v>
      </c>
      <c r="D5142" s="2">
        <v>57.5</v>
      </c>
      <c r="E5142" s="3">
        <v>3.5301899999999997E-2</v>
      </c>
      <c r="F5142" s="3">
        <v>0.1121902</v>
      </c>
      <c r="G5142" s="4">
        <v>4051406</v>
      </c>
      <c r="H5142" s="4">
        <v>71778</v>
      </c>
      <c r="I5142" t="s">
        <v>130</v>
      </c>
      <c r="J5142" s="2">
        <v>57.5</v>
      </c>
      <c r="K5142" s="4">
        <v>529222</v>
      </c>
      <c r="L5142" s="4">
        <v>56554</v>
      </c>
      <c r="M5142" s="23">
        <v>1.6827499999999999E-2</v>
      </c>
    </row>
    <row r="5143" spans="1:13" hidden="1" x14ac:dyDescent="0.25">
      <c r="A5143" t="s">
        <v>7148</v>
      </c>
      <c r="B5143" t="s">
        <v>7304</v>
      </c>
      <c r="C5143" t="s">
        <v>3941</v>
      </c>
      <c r="D5143" s="2">
        <v>57.5</v>
      </c>
      <c r="E5143" s="3">
        <v>0.17618349999999999</v>
      </c>
      <c r="F5143" s="3">
        <v>0.68876440000000005</v>
      </c>
      <c r="G5143" s="4">
        <v>20904</v>
      </c>
      <c r="H5143" s="4">
        <v>141</v>
      </c>
      <c r="I5143" t="s">
        <v>3</v>
      </c>
      <c r="J5143" s="2">
        <v>62.5</v>
      </c>
      <c r="K5143" s="4">
        <v>3091</v>
      </c>
      <c r="L5143" s="4">
        <v>71</v>
      </c>
      <c r="M5143" s="23">
        <v>0</v>
      </c>
    </row>
    <row r="5144" spans="1:13" hidden="1" x14ac:dyDescent="0.25">
      <c r="A5144" t="s">
        <v>7148</v>
      </c>
      <c r="B5144" t="s">
        <v>7305</v>
      </c>
      <c r="C5144" t="s">
        <v>7306</v>
      </c>
      <c r="D5144" s="2">
        <v>57.5</v>
      </c>
      <c r="E5144" s="3">
        <v>0.15992429999999999</v>
      </c>
      <c r="F5144" s="3">
        <v>0.55061789999999999</v>
      </c>
      <c r="G5144" s="4">
        <v>30072</v>
      </c>
      <c r="H5144" s="4">
        <v>189</v>
      </c>
      <c r="I5144" t="s">
        <v>3</v>
      </c>
      <c r="J5144" s="2">
        <v>45</v>
      </c>
      <c r="K5144" s="4">
        <v>2680</v>
      </c>
      <c r="L5144" s="4">
        <v>74</v>
      </c>
      <c r="M5144" s="23">
        <v>4.2500000000000003E-5</v>
      </c>
    </row>
    <row r="5145" spans="1:13" hidden="1" x14ac:dyDescent="0.25">
      <c r="A5145" t="s">
        <v>7148</v>
      </c>
      <c r="B5145" t="s">
        <v>7307</v>
      </c>
      <c r="C5145" t="s">
        <v>1453</v>
      </c>
      <c r="D5145" s="2">
        <v>57.5</v>
      </c>
      <c r="E5145" s="3">
        <v>0.313778</v>
      </c>
      <c r="F5145" s="3">
        <v>0.72268489999999996</v>
      </c>
      <c r="G5145" s="4">
        <v>19089</v>
      </c>
      <c r="H5145" s="4">
        <v>69</v>
      </c>
      <c r="I5145" t="s">
        <v>20</v>
      </c>
      <c r="J5145" s="2">
        <v>25</v>
      </c>
      <c r="K5145" s="4">
        <v>743</v>
      </c>
      <c r="L5145" s="4">
        <v>14</v>
      </c>
      <c r="M5145" s="23">
        <v>0</v>
      </c>
    </row>
    <row r="5146" spans="1:13" hidden="1" x14ac:dyDescent="0.25">
      <c r="A5146" t="s">
        <v>7148</v>
      </c>
      <c r="B5146" t="s">
        <v>7308</v>
      </c>
      <c r="C5146" t="s">
        <v>7309</v>
      </c>
      <c r="D5146" s="2">
        <v>57.5</v>
      </c>
      <c r="E5146" s="3">
        <v>0.17686060000000001</v>
      </c>
      <c r="F5146" s="3">
        <v>0.73996410000000001</v>
      </c>
      <c r="G5146" s="4">
        <v>17714</v>
      </c>
      <c r="H5146" s="4">
        <v>134</v>
      </c>
      <c r="I5146" t="s">
        <v>3</v>
      </c>
      <c r="J5146" s="2">
        <v>52.5</v>
      </c>
      <c r="K5146" s="4">
        <v>2043</v>
      </c>
      <c r="L5146" s="4">
        <v>72</v>
      </c>
      <c r="M5146" s="23">
        <v>2.1565999999999998E-3</v>
      </c>
    </row>
    <row r="5147" spans="1:13" hidden="1" x14ac:dyDescent="0.25">
      <c r="A5147" t="s">
        <v>7148</v>
      </c>
      <c r="B5147" t="s">
        <v>7310</v>
      </c>
      <c r="C5147" t="s">
        <v>7311</v>
      </c>
      <c r="D5147" s="2">
        <v>57.5</v>
      </c>
      <c r="E5147" s="3">
        <v>0.11520710000000001</v>
      </c>
      <c r="F5147" s="3">
        <v>0.99990029999999996</v>
      </c>
      <c r="G5147" s="4">
        <v>10035</v>
      </c>
      <c r="H5147" s="4">
        <v>116</v>
      </c>
      <c r="I5147" t="s">
        <v>20</v>
      </c>
      <c r="J5147" s="2">
        <v>72.5</v>
      </c>
      <c r="K5147" s="4">
        <v>2922</v>
      </c>
      <c r="L5147" s="4">
        <v>78</v>
      </c>
      <c r="M5147" s="23">
        <v>0</v>
      </c>
    </row>
    <row r="5148" spans="1:13" hidden="1" x14ac:dyDescent="0.25">
      <c r="A5148" t="s">
        <v>7148</v>
      </c>
      <c r="B5148" t="s">
        <v>7312</v>
      </c>
      <c r="C5148" t="s">
        <v>7313</v>
      </c>
      <c r="D5148" s="2">
        <v>57.5</v>
      </c>
      <c r="E5148" s="3">
        <v>0.15368970000000001</v>
      </c>
      <c r="F5148" s="3">
        <v>0.42576720000000001</v>
      </c>
      <c r="G5148" s="4">
        <v>34075</v>
      </c>
      <c r="H5148" s="4">
        <v>262</v>
      </c>
      <c r="I5148" t="s">
        <v>3</v>
      </c>
      <c r="J5148" s="2">
        <v>57.5</v>
      </c>
      <c r="K5148" s="4">
        <v>4181</v>
      </c>
      <c r="L5148" s="4">
        <v>139</v>
      </c>
      <c r="M5148" s="23">
        <v>3.5856999999999998E-3</v>
      </c>
    </row>
    <row r="5149" spans="1:13" hidden="1" x14ac:dyDescent="0.25">
      <c r="A5149" t="s">
        <v>7148</v>
      </c>
      <c r="B5149" t="s">
        <v>541</v>
      </c>
      <c r="C5149" t="s">
        <v>7234</v>
      </c>
      <c r="D5149" s="2">
        <v>57.5</v>
      </c>
      <c r="E5149" s="3">
        <v>0.16383210000000001</v>
      </c>
      <c r="F5149" s="3">
        <v>0.54025219999999996</v>
      </c>
      <c r="G5149" s="4">
        <v>25065</v>
      </c>
      <c r="H5149" s="4">
        <v>291</v>
      </c>
      <c r="I5149" t="s">
        <v>3</v>
      </c>
      <c r="J5149" s="2">
        <v>70</v>
      </c>
      <c r="K5149" s="4">
        <v>4492</v>
      </c>
      <c r="L5149" s="4">
        <v>188</v>
      </c>
      <c r="M5149" s="23">
        <v>0</v>
      </c>
    </row>
    <row r="5150" spans="1:13" hidden="1" x14ac:dyDescent="0.25">
      <c r="A5150" t="s">
        <v>7148</v>
      </c>
      <c r="B5150" t="s">
        <v>7314</v>
      </c>
      <c r="C5150" t="s">
        <v>5808</v>
      </c>
      <c r="D5150" s="2">
        <v>57.5</v>
      </c>
      <c r="E5150" s="3">
        <v>0.13016</v>
      </c>
      <c r="F5150" s="3">
        <v>0.56420110000000001</v>
      </c>
      <c r="G5150" s="4">
        <v>47741</v>
      </c>
      <c r="H5150" s="4">
        <v>215</v>
      </c>
      <c r="I5150" t="s">
        <v>3</v>
      </c>
      <c r="J5150" s="2">
        <v>22.5</v>
      </c>
      <c r="K5150" s="4">
        <v>1249</v>
      </c>
      <c r="L5150" s="4">
        <v>35</v>
      </c>
      <c r="M5150" s="23">
        <v>0</v>
      </c>
    </row>
    <row r="5151" spans="1:13" hidden="1" x14ac:dyDescent="0.25">
      <c r="A5151" t="s">
        <v>7148</v>
      </c>
      <c r="B5151" t="s">
        <v>7315</v>
      </c>
      <c r="C5151" t="s">
        <v>7316</v>
      </c>
      <c r="D5151" s="2">
        <v>57.5</v>
      </c>
      <c r="E5151" s="3">
        <v>0.37696740000000001</v>
      </c>
      <c r="F5151" s="3">
        <v>0.74029900000000004</v>
      </c>
      <c r="G5151" s="4">
        <v>13221</v>
      </c>
      <c r="H5151" s="4">
        <v>86</v>
      </c>
      <c r="I5151" t="s">
        <v>20</v>
      </c>
      <c r="J5151" s="2">
        <v>37.5</v>
      </c>
      <c r="K5151" s="4">
        <v>865</v>
      </c>
      <c r="L5151" s="4">
        <v>37</v>
      </c>
      <c r="M5151" s="23">
        <v>0</v>
      </c>
    </row>
    <row r="5152" spans="1:13" hidden="1" x14ac:dyDescent="0.25">
      <c r="A5152" t="s">
        <v>7148</v>
      </c>
      <c r="B5152" t="s">
        <v>4046</v>
      </c>
      <c r="C5152" t="s">
        <v>1107</v>
      </c>
      <c r="D5152" s="2">
        <v>57.5</v>
      </c>
      <c r="E5152" s="3">
        <v>8.5813700000000007E-2</v>
      </c>
      <c r="F5152" s="3">
        <v>0.99993310000000002</v>
      </c>
      <c r="G5152" s="4">
        <v>14952</v>
      </c>
      <c r="H5152" s="4">
        <v>126</v>
      </c>
      <c r="I5152" t="s">
        <v>3</v>
      </c>
      <c r="J5152" s="2">
        <v>47.5</v>
      </c>
      <c r="K5152" s="4">
        <v>2064</v>
      </c>
      <c r="L5152" s="4">
        <v>55</v>
      </c>
      <c r="M5152" s="23">
        <v>0</v>
      </c>
    </row>
    <row r="5153" spans="1:13" hidden="1" x14ac:dyDescent="0.25">
      <c r="A5153" t="s">
        <v>7148</v>
      </c>
      <c r="B5153" t="s">
        <v>7317</v>
      </c>
      <c r="C5153" t="s">
        <v>7318</v>
      </c>
      <c r="D5153" s="2">
        <v>57.5</v>
      </c>
      <c r="E5153" s="3">
        <v>0.14763480000000001</v>
      </c>
      <c r="F5153" s="3">
        <v>0.92896009999999996</v>
      </c>
      <c r="G5153" s="4">
        <v>12122</v>
      </c>
      <c r="H5153" s="4">
        <v>146</v>
      </c>
      <c r="I5153" t="s">
        <v>20</v>
      </c>
      <c r="J5153" s="2">
        <v>82.5</v>
      </c>
      <c r="K5153" s="4">
        <v>6013</v>
      </c>
      <c r="L5153" s="4">
        <v>114</v>
      </c>
      <c r="M5153" s="23">
        <v>0</v>
      </c>
    </row>
    <row r="5154" spans="1:13" hidden="1" x14ac:dyDescent="0.25">
      <c r="A5154" t="s">
        <v>7148</v>
      </c>
      <c r="B5154" t="s">
        <v>7319</v>
      </c>
      <c r="C5154" t="s">
        <v>7205</v>
      </c>
      <c r="D5154" s="2">
        <v>57.5</v>
      </c>
      <c r="E5154" s="3">
        <v>3.9668500000000002E-2</v>
      </c>
      <c r="F5154" s="3">
        <v>0.19445870000000001</v>
      </c>
      <c r="G5154" s="4">
        <v>13500000</v>
      </c>
      <c r="H5154" s="4">
        <v>665111</v>
      </c>
      <c r="I5154" t="s">
        <v>130</v>
      </c>
      <c r="J5154" s="2">
        <v>70</v>
      </c>
      <c r="K5154" s="4">
        <v>4062115</v>
      </c>
      <c r="L5154" s="4">
        <v>627421</v>
      </c>
      <c r="M5154" s="23">
        <v>4.7171699999999997E-2</v>
      </c>
    </row>
    <row r="5155" spans="1:13" hidden="1" x14ac:dyDescent="0.25">
      <c r="A5155" t="s">
        <v>7148</v>
      </c>
      <c r="B5155" t="s">
        <v>7320</v>
      </c>
      <c r="C5155" t="s">
        <v>7273</v>
      </c>
      <c r="D5155" s="2">
        <v>57.5</v>
      </c>
      <c r="E5155" s="3">
        <v>0.14944389999999999</v>
      </c>
      <c r="F5155" s="3">
        <v>0.61173140000000004</v>
      </c>
      <c r="G5155" s="4">
        <v>24873</v>
      </c>
      <c r="H5155" s="4">
        <v>186</v>
      </c>
      <c r="I5155" t="s">
        <v>3</v>
      </c>
      <c r="J5155" s="2">
        <v>57.5</v>
      </c>
      <c r="K5155" s="4">
        <v>3395</v>
      </c>
      <c r="L5155" s="4">
        <v>101</v>
      </c>
      <c r="M5155" s="23">
        <v>0</v>
      </c>
    </row>
    <row r="5156" spans="1:13" hidden="1" x14ac:dyDescent="0.25">
      <c r="A5156" t="s">
        <v>7148</v>
      </c>
      <c r="B5156" t="s">
        <v>7321</v>
      </c>
      <c r="C5156" t="s">
        <v>5435</v>
      </c>
      <c r="D5156" s="2">
        <v>55</v>
      </c>
      <c r="E5156" s="3">
        <v>0.18614230000000001</v>
      </c>
      <c r="F5156" s="3">
        <v>0.67599549999999997</v>
      </c>
      <c r="G5156" s="4">
        <v>24396</v>
      </c>
      <c r="H5156" s="4">
        <v>86</v>
      </c>
      <c r="I5156" t="s">
        <v>3</v>
      </c>
      <c r="J5156" s="2">
        <v>17.5</v>
      </c>
      <c r="K5156" s="4">
        <v>564</v>
      </c>
      <c r="L5156" s="4">
        <v>15</v>
      </c>
      <c r="M5156" s="23">
        <v>0</v>
      </c>
    </row>
    <row r="5157" spans="1:13" hidden="1" x14ac:dyDescent="0.25">
      <c r="A5157" t="s">
        <v>7148</v>
      </c>
      <c r="B5157" t="s">
        <v>7322</v>
      </c>
      <c r="C5157" t="s">
        <v>7323</v>
      </c>
      <c r="D5157" s="2">
        <v>55</v>
      </c>
      <c r="E5157" s="3">
        <v>0.1335645</v>
      </c>
      <c r="F5157" s="3">
        <v>0.39247910000000003</v>
      </c>
      <c r="G5157" s="4">
        <v>47384</v>
      </c>
      <c r="H5157" s="4">
        <v>229</v>
      </c>
      <c r="I5157" t="s">
        <v>3</v>
      </c>
      <c r="J5157" s="2">
        <v>37.5</v>
      </c>
      <c r="K5157" s="4">
        <v>2594</v>
      </c>
      <c r="L5157" s="4">
        <v>95</v>
      </c>
      <c r="M5157" s="23">
        <v>0</v>
      </c>
    </row>
    <row r="5158" spans="1:13" hidden="1" x14ac:dyDescent="0.25">
      <c r="A5158" t="s">
        <v>7148</v>
      </c>
      <c r="B5158" t="s">
        <v>7324</v>
      </c>
      <c r="C5158" t="s">
        <v>7325</v>
      </c>
      <c r="D5158" s="2">
        <v>55</v>
      </c>
      <c r="E5158" s="3">
        <v>0.1314921</v>
      </c>
      <c r="F5158" s="3">
        <v>0.99977590000000005</v>
      </c>
      <c r="G5158" s="4">
        <v>4461</v>
      </c>
      <c r="H5158" s="4">
        <v>77</v>
      </c>
      <c r="I5158" t="s">
        <v>20</v>
      </c>
      <c r="J5158" s="2">
        <v>80</v>
      </c>
      <c r="K5158" s="4">
        <v>4461</v>
      </c>
      <c r="L5158" s="4">
        <v>77</v>
      </c>
      <c r="M5158" s="23">
        <v>0</v>
      </c>
    </row>
    <row r="5159" spans="1:13" hidden="1" x14ac:dyDescent="0.25">
      <c r="A5159" t="s">
        <v>7148</v>
      </c>
      <c r="B5159" t="s">
        <v>7326</v>
      </c>
      <c r="C5159" t="s">
        <v>2206</v>
      </c>
      <c r="D5159" s="2">
        <v>55</v>
      </c>
      <c r="E5159" s="3">
        <v>0.1238113</v>
      </c>
      <c r="F5159" s="3">
        <v>0.44199490000000002</v>
      </c>
      <c r="G5159" s="4">
        <v>29672</v>
      </c>
      <c r="H5159" s="4">
        <v>271</v>
      </c>
      <c r="I5159" t="s">
        <v>3</v>
      </c>
      <c r="J5159" s="2">
        <v>50</v>
      </c>
      <c r="K5159" s="4">
        <v>2967</v>
      </c>
      <c r="L5159" s="4">
        <v>160</v>
      </c>
      <c r="M5159" s="23">
        <v>5.3534999999999998E-3</v>
      </c>
    </row>
    <row r="5160" spans="1:13" hidden="1" x14ac:dyDescent="0.25">
      <c r="A5160" t="s">
        <v>7148</v>
      </c>
      <c r="B5160" t="s">
        <v>7327</v>
      </c>
      <c r="C5160" t="s">
        <v>7205</v>
      </c>
      <c r="D5160" s="2">
        <v>55</v>
      </c>
      <c r="E5160" s="3">
        <v>0.14618729999999999</v>
      </c>
      <c r="F5160" s="3">
        <v>0.89286120000000002</v>
      </c>
      <c r="G5160" s="4">
        <v>15584</v>
      </c>
      <c r="H5160" s="4">
        <v>77</v>
      </c>
      <c r="I5160" t="s">
        <v>3</v>
      </c>
      <c r="J5160" s="2">
        <v>35</v>
      </c>
      <c r="K5160" s="4">
        <v>1200</v>
      </c>
      <c r="L5160" s="4">
        <v>31</v>
      </c>
      <c r="M5160" s="23">
        <v>0</v>
      </c>
    </row>
    <row r="5161" spans="1:13" hidden="1" x14ac:dyDescent="0.25">
      <c r="A5161" t="s">
        <v>7148</v>
      </c>
      <c r="B5161" t="s">
        <v>7328</v>
      </c>
      <c r="C5161" t="s">
        <v>65</v>
      </c>
      <c r="D5161" s="2">
        <v>55</v>
      </c>
      <c r="E5161" s="3">
        <v>0.16106529999999999</v>
      </c>
      <c r="F5161" s="3">
        <v>0.39898270000000002</v>
      </c>
      <c r="G5161" s="4">
        <v>31769</v>
      </c>
      <c r="H5161" s="4">
        <v>205</v>
      </c>
      <c r="I5161" t="s">
        <v>3</v>
      </c>
      <c r="J5161" s="2">
        <v>40</v>
      </c>
      <c r="K5161" s="4">
        <v>2401</v>
      </c>
      <c r="L5161" s="4">
        <v>85</v>
      </c>
      <c r="M5161" s="23">
        <v>0</v>
      </c>
    </row>
    <row r="5162" spans="1:13" hidden="1" x14ac:dyDescent="0.25">
      <c r="A5162" t="s">
        <v>7148</v>
      </c>
      <c r="B5162" t="s">
        <v>7329</v>
      </c>
      <c r="C5162" t="s">
        <v>7330</v>
      </c>
      <c r="D5162" s="2">
        <v>55</v>
      </c>
      <c r="E5162" s="3">
        <v>9.89125E-2</v>
      </c>
      <c r="F5162" s="3">
        <v>0.73751670000000003</v>
      </c>
      <c r="G5162" s="4">
        <v>24858</v>
      </c>
      <c r="H5162" s="4">
        <v>185</v>
      </c>
      <c r="I5162" t="s">
        <v>3</v>
      </c>
      <c r="J5162" s="2">
        <v>57.5</v>
      </c>
      <c r="K5162" s="4">
        <v>3608</v>
      </c>
      <c r="L5162" s="4">
        <v>105</v>
      </c>
      <c r="M5162" s="23">
        <v>1.3967000000000001E-3</v>
      </c>
    </row>
    <row r="5163" spans="1:13" hidden="1" x14ac:dyDescent="0.25">
      <c r="A5163" t="s">
        <v>7148</v>
      </c>
      <c r="B5163" t="s">
        <v>7331</v>
      </c>
      <c r="C5163" t="s">
        <v>7332</v>
      </c>
      <c r="D5163" s="2">
        <v>55</v>
      </c>
      <c r="E5163" s="3">
        <v>0.1114897</v>
      </c>
      <c r="F5163" s="3">
        <v>0.8319609</v>
      </c>
      <c r="G5163" s="4">
        <v>14952</v>
      </c>
      <c r="H5163" s="4">
        <v>188</v>
      </c>
      <c r="I5163" t="s">
        <v>3</v>
      </c>
      <c r="J5163" s="2">
        <v>65</v>
      </c>
      <c r="K5163" s="4">
        <v>2956</v>
      </c>
      <c r="L5163" s="4">
        <v>113</v>
      </c>
      <c r="M5163" s="23">
        <v>2.8633E-3</v>
      </c>
    </row>
    <row r="5164" spans="1:13" hidden="1" x14ac:dyDescent="0.25">
      <c r="A5164" t="s">
        <v>7148</v>
      </c>
      <c r="B5164" t="s">
        <v>7333</v>
      </c>
      <c r="C5164" t="s">
        <v>7170</v>
      </c>
      <c r="D5164" s="2">
        <v>55</v>
      </c>
      <c r="E5164" s="3">
        <v>0.1558137</v>
      </c>
      <c r="F5164" s="3">
        <v>0.90574739999999998</v>
      </c>
      <c r="G5164" s="4">
        <v>17288</v>
      </c>
      <c r="H5164" s="4">
        <v>73</v>
      </c>
      <c r="I5164" t="s">
        <v>3</v>
      </c>
      <c r="J5164" s="2">
        <v>32.5</v>
      </c>
      <c r="K5164" s="4">
        <v>1276</v>
      </c>
      <c r="L5164" s="4">
        <v>21</v>
      </c>
      <c r="M5164" s="23">
        <v>0</v>
      </c>
    </row>
    <row r="5165" spans="1:13" hidden="1" x14ac:dyDescent="0.25">
      <c r="A5165" t="s">
        <v>7148</v>
      </c>
      <c r="B5165" t="s">
        <v>874</v>
      </c>
      <c r="C5165" t="s">
        <v>4418</v>
      </c>
      <c r="D5165" s="2">
        <v>52.5</v>
      </c>
      <c r="E5165" s="3">
        <v>8.0109100000000003E-2</v>
      </c>
      <c r="F5165" s="3">
        <v>0.31431989999999999</v>
      </c>
      <c r="G5165" s="4">
        <v>61376</v>
      </c>
      <c r="H5165" s="4">
        <v>405</v>
      </c>
      <c r="I5165" t="s">
        <v>17</v>
      </c>
      <c r="J5165" s="2">
        <v>47.5</v>
      </c>
      <c r="K5165" s="4">
        <v>4797</v>
      </c>
      <c r="L5165" s="4">
        <v>163</v>
      </c>
      <c r="M5165" s="23">
        <v>0</v>
      </c>
    </row>
    <row r="5166" spans="1:13" hidden="1" x14ac:dyDescent="0.25">
      <c r="A5166" t="s">
        <v>7148</v>
      </c>
      <c r="B5166" t="s">
        <v>2217</v>
      </c>
      <c r="C5166" t="s">
        <v>7334</v>
      </c>
      <c r="D5166" s="2">
        <v>52.5</v>
      </c>
      <c r="E5166" s="3">
        <v>0.12643109999999999</v>
      </c>
      <c r="F5166" s="3">
        <v>0.79062270000000001</v>
      </c>
      <c r="G5166" s="4">
        <v>15935</v>
      </c>
      <c r="H5166" s="4">
        <v>178</v>
      </c>
      <c r="I5166" t="s">
        <v>3</v>
      </c>
      <c r="J5166" s="2">
        <v>67.5</v>
      </c>
      <c r="K5166" s="4">
        <v>3611</v>
      </c>
      <c r="L5166" s="4">
        <v>124</v>
      </c>
      <c r="M5166" s="23">
        <v>0</v>
      </c>
    </row>
    <row r="5167" spans="1:13" hidden="1" x14ac:dyDescent="0.25">
      <c r="A5167" t="s">
        <v>7148</v>
      </c>
      <c r="B5167" t="s">
        <v>7335</v>
      </c>
      <c r="C5167" t="s">
        <v>7323</v>
      </c>
      <c r="D5167" s="2">
        <v>52.5</v>
      </c>
      <c r="E5167" s="3">
        <v>8.9547299999999996E-2</v>
      </c>
      <c r="F5167" s="3">
        <v>0.89317939999999996</v>
      </c>
      <c r="G5167" s="4">
        <v>11681</v>
      </c>
      <c r="H5167" s="4">
        <v>187</v>
      </c>
      <c r="I5167" t="s">
        <v>3</v>
      </c>
      <c r="J5167" s="2">
        <v>67.5</v>
      </c>
      <c r="K5167" s="4">
        <v>2867</v>
      </c>
      <c r="L5167" s="4">
        <v>132</v>
      </c>
      <c r="M5167" s="23">
        <v>0</v>
      </c>
    </row>
    <row r="5168" spans="1:13" hidden="1" x14ac:dyDescent="0.25">
      <c r="A5168" t="s">
        <v>7148</v>
      </c>
      <c r="B5168" t="s">
        <v>7336</v>
      </c>
      <c r="C5168" t="s">
        <v>7337</v>
      </c>
      <c r="D5168" s="2">
        <v>52.5</v>
      </c>
      <c r="E5168" s="3">
        <v>7.1153099999999997E-2</v>
      </c>
      <c r="F5168" s="3">
        <v>0.99983480000000002</v>
      </c>
      <c r="G5168" s="4">
        <v>6052</v>
      </c>
      <c r="H5168" s="4">
        <v>158</v>
      </c>
      <c r="I5168" t="s">
        <v>20</v>
      </c>
      <c r="J5168" s="2">
        <v>75</v>
      </c>
      <c r="K5168" s="4">
        <v>2860</v>
      </c>
      <c r="L5168" s="4">
        <v>139</v>
      </c>
      <c r="M5168" s="23">
        <v>0</v>
      </c>
    </row>
    <row r="5169" spans="1:13" hidden="1" x14ac:dyDescent="0.25">
      <c r="A5169" t="s">
        <v>7148</v>
      </c>
      <c r="B5169" t="s">
        <v>7338</v>
      </c>
      <c r="C5169" t="s">
        <v>7339</v>
      </c>
      <c r="D5169" s="2">
        <v>52.5</v>
      </c>
      <c r="E5169" s="3">
        <v>0.13134699999999999</v>
      </c>
      <c r="F5169" s="3">
        <v>0.99941519999999995</v>
      </c>
      <c r="G5169" s="4">
        <v>5127</v>
      </c>
      <c r="H5169" s="4">
        <v>76</v>
      </c>
      <c r="I5169" t="s">
        <v>20</v>
      </c>
      <c r="J5169" s="2">
        <v>65</v>
      </c>
      <c r="K5169" s="4">
        <v>1395</v>
      </c>
      <c r="L5169" s="4">
        <v>60</v>
      </c>
      <c r="M5169" s="23">
        <v>0</v>
      </c>
    </row>
    <row r="5170" spans="1:13" hidden="1" x14ac:dyDescent="0.25">
      <c r="A5170" t="s">
        <v>7148</v>
      </c>
      <c r="B5170" t="s">
        <v>7340</v>
      </c>
      <c r="C5170" t="s">
        <v>7341</v>
      </c>
      <c r="D5170" s="2">
        <v>52.5</v>
      </c>
      <c r="E5170" s="3">
        <v>8.7514099999999997E-2</v>
      </c>
      <c r="F5170" s="3">
        <v>0.53980459999999997</v>
      </c>
      <c r="G5170" s="4">
        <v>35802</v>
      </c>
      <c r="H5170" s="4">
        <v>232</v>
      </c>
      <c r="I5170" t="s">
        <v>3</v>
      </c>
      <c r="J5170" s="2">
        <v>52.5</v>
      </c>
      <c r="K5170" s="4">
        <v>4266</v>
      </c>
      <c r="L5170" s="4">
        <v>103</v>
      </c>
      <c r="M5170" s="23">
        <v>0</v>
      </c>
    </row>
    <row r="5171" spans="1:13" hidden="1" x14ac:dyDescent="0.25">
      <c r="A5171" t="s">
        <v>7148</v>
      </c>
      <c r="B5171" t="s">
        <v>7342</v>
      </c>
      <c r="C5171" t="s">
        <v>7343</v>
      </c>
      <c r="D5171" s="2">
        <v>52.5</v>
      </c>
      <c r="E5171" s="3">
        <v>0.16311719999999999</v>
      </c>
      <c r="F5171" s="3">
        <v>0.78943090000000005</v>
      </c>
      <c r="G5171" s="4">
        <v>17463</v>
      </c>
      <c r="H5171" s="4">
        <v>118</v>
      </c>
      <c r="I5171" t="s">
        <v>3</v>
      </c>
      <c r="J5171" s="2">
        <v>52.5</v>
      </c>
      <c r="K5171" s="4">
        <v>2067</v>
      </c>
      <c r="L5171" s="4">
        <v>72</v>
      </c>
      <c r="M5171" s="23">
        <v>0</v>
      </c>
    </row>
    <row r="5172" spans="1:13" hidden="1" x14ac:dyDescent="0.25">
      <c r="A5172" t="s">
        <v>7148</v>
      </c>
      <c r="B5172" t="s">
        <v>7293</v>
      </c>
      <c r="C5172" t="s">
        <v>5808</v>
      </c>
      <c r="D5172" s="2">
        <v>52.5</v>
      </c>
      <c r="E5172" s="3">
        <v>8.5943599999999995E-2</v>
      </c>
      <c r="F5172" s="3">
        <v>0.99988560000000004</v>
      </c>
      <c r="G5172" s="4">
        <v>8739</v>
      </c>
      <c r="H5172" s="4">
        <v>69</v>
      </c>
      <c r="I5172" t="s">
        <v>3</v>
      </c>
      <c r="J5172" s="2">
        <v>50</v>
      </c>
      <c r="K5172" s="4">
        <v>1742</v>
      </c>
      <c r="L5172" s="4">
        <v>31</v>
      </c>
      <c r="M5172" s="23">
        <v>6.7955999999999997E-3</v>
      </c>
    </row>
    <row r="5173" spans="1:13" hidden="1" x14ac:dyDescent="0.25">
      <c r="A5173" t="s">
        <v>7148</v>
      </c>
      <c r="B5173" t="s">
        <v>7344</v>
      </c>
      <c r="C5173" t="s">
        <v>7345</v>
      </c>
      <c r="D5173" s="2">
        <v>52.5</v>
      </c>
      <c r="E5173" s="3">
        <v>7.1338399999999996E-2</v>
      </c>
      <c r="F5173" s="3">
        <v>0.87926389999999999</v>
      </c>
      <c r="G5173" s="4">
        <v>28715</v>
      </c>
      <c r="H5173" s="4">
        <v>147</v>
      </c>
      <c r="I5173" t="s">
        <v>3</v>
      </c>
      <c r="J5173" s="2">
        <v>30</v>
      </c>
      <c r="K5173" s="4">
        <v>1408</v>
      </c>
      <c r="L5173" s="4">
        <v>31</v>
      </c>
      <c r="M5173" s="23">
        <v>0</v>
      </c>
    </row>
    <row r="5174" spans="1:13" hidden="1" x14ac:dyDescent="0.25">
      <c r="A5174" t="s">
        <v>7148</v>
      </c>
      <c r="B5174" t="s">
        <v>7346</v>
      </c>
      <c r="C5174" t="s">
        <v>3914</v>
      </c>
      <c r="D5174" s="2">
        <v>52.5</v>
      </c>
      <c r="E5174" s="3">
        <v>0.14831800000000001</v>
      </c>
      <c r="F5174" s="3">
        <v>0.64522740000000001</v>
      </c>
      <c r="G5174" s="4">
        <v>13844</v>
      </c>
      <c r="H5174" s="4">
        <v>143</v>
      </c>
      <c r="I5174" t="s">
        <v>20</v>
      </c>
      <c r="J5174" s="2">
        <v>50</v>
      </c>
      <c r="K5174" s="4">
        <v>1762</v>
      </c>
      <c r="L5174" s="4">
        <v>97</v>
      </c>
      <c r="M5174" s="23">
        <v>0</v>
      </c>
    </row>
    <row r="5175" spans="1:13" hidden="1" x14ac:dyDescent="0.25">
      <c r="A5175" t="s">
        <v>7148</v>
      </c>
      <c r="B5175" t="s">
        <v>679</v>
      </c>
      <c r="C5175" t="s">
        <v>4154</v>
      </c>
      <c r="D5175" s="2">
        <v>52.5</v>
      </c>
      <c r="E5175" s="3">
        <v>4.0281699999999997E-2</v>
      </c>
      <c r="F5175" s="3">
        <v>0.98628190000000004</v>
      </c>
      <c r="G5175" s="4">
        <v>15314</v>
      </c>
      <c r="H5175" s="4">
        <v>204</v>
      </c>
      <c r="I5175" t="s">
        <v>3</v>
      </c>
      <c r="J5175" s="2">
        <v>57.5</v>
      </c>
      <c r="K5175" s="4">
        <v>3207</v>
      </c>
      <c r="L5175" s="4">
        <v>120</v>
      </c>
      <c r="M5175" s="23">
        <v>4.1980999999999997E-3</v>
      </c>
    </row>
    <row r="5176" spans="1:13" hidden="1" x14ac:dyDescent="0.25">
      <c r="A5176" t="s">
        <v>7148</v>
      </c>
      <c r="B5176" t="s">
        <v>7347</v>
      </c>
      <c r="C5176" t="s">
        <v>2841</v>
      </c>
      <c r="D5176" s="2">
        <v>52.5</v>
      </c>
      <c r="E5176" s="3">
        <v>8.6710899999999994E-2</v>
      </c>
      <c r="F5176" s="3">
        <v>0.90568170000000003</v>
      </c>
      <c r="G5176" s="4">
        <v>11206</v>
      </c>
      <c r="H5176" s="4">
        <v>191</v>
      </c>
      <c r="I5176" t="s">
        <v>3</v>
      </c>
      <c r="J5176" s="2">
        <v>65</v>
      </c>
      <c r="K5176" s="4">
        <v>2444</v>
      </c>
      <c r="L5176" s="4">
        <v>139</v>
      </c>
      <c r="M5176" s="23">
        <v>0</v>
      </c>
    </row>
    <row r="5177" spans="1:13" hidden="1" x14ac:dyDescent="0.25">
      <c r="A5177" t="s">
        <v>7148</v>
      </c>
      <c r="B5177" t="s">
        <v>7348</v>
      </c>
      <c r="C5177" t="s">
        <v>1751</v>
      </c>
      <c r="D5177" s="2">
        <v>52.5</v>
      </c>
      <c r="E5177" s="3">
        <v>6.3319600000000004E-2</v>
      </c>
      <c r="F5177" s="3">
        <v>0.99988319999999997</v>
      </c>
      <c r="G5177" s="4">
        <v>8561</v>
      </c>
      <c r="H5177" s="4">
        <v>81</v>
      </c>
      <c r="I5177" t="s">
        <v>3</v>
      </c>
      <c r="J5177" s="2">
        <v>50</v>
      </c>
      <c r="K5177" s="4">
        <v>1735</v>
      </c>
      <c r="L5177" s="4">
        <v>51</v>
      </c>
      <c r="M5177" s="23">
        <v>0</v>
      </c>
    </row>
    <row r="5178" spans="1:13" hidden="1" x14ac:dyDescent="0.25">
      <c r="A5178" t="s">
        <v>7148</v>
      </c>
      <c r="B5178" t="s">
        <v>1027</v>
      </c>
      <c r="C5178" t="s">
        <v>7205</v>
      </c>
      <c r="D5178" s="2">
        <v>50</v>
      </c>
      <c r="E5178" s="3">
        <v>2.8193599999999999E-2</v>
      </c>
      <c r="F5178" s="3">
        <v>0.39840340000000002</v>
      </c>
      <c r="G5178" s="4">
        <v>65578</v>
      </c>
      <c r="H5178" s="4">
        <v>277</v>
      </c>
      <c r="I5178" t="s">
        <v>10</v>
      </c>
      <c r="J5178" s="2">
        <v>27.5</v>
      </c>
      <c r="K5178" s="4">
        <v>2599</v>
      </c>
      <c r="L5178" s="4">
        <v>48</v>
      </c>
      <c r="M5178" s="23">
        <v>0</v>
      </c>
    </row>
    <row r="5179" spans="1:13" hidden="1" x14ac:dyDescent="0.25">
      <c r="A5179" t="s">
        <v>7148</v>
      </c>
      <c r="B5179" t="s">
        <v>7349</v>
      </c>
      <c r="C5179" t="s">
        <v>7311</v>
      </c>
      <c r="D5179" s="2">
        <v>50</v>
      </c>
      <c r="E5179" s="3">
        <v>8.4318299999999999E-2</v>
      </c>
      <c r="F5179" s="3">
        <v>0.98526320000000001</v>
      </c>
      <c r="G5179" s="4">
        <v>11700</v>
      </c>
      <c r="H5179" s="4">
        <v>115</v>
      </c>
      <c r="I5179" t="s">
        <v>3</v>
      </c>
      <c r="J5179" s="2">
        <v>50</v>
      </c>
      <c r="K5179" s="4">
        <v>1910</v>
      </c>
      <c r="L5179" s="4">
        <v>67</v>
      </c>
      <c r="M5179" s="23">
        <v>0</v>
      </c>
    </row>
    <row r="5180" spans="1:13" hidden="1" x14ac:dyDescent="0.25">
      <c r="A5180" t="s">
        <v>7148</v>
      </c>
      <c r="B5180" t="s">
        <v>3697</v>
      </c>
      <c r="C5180" t="s">
        <v>1451</v>
      </c>
      <c r="D5180" s="2">
        <v>50</v>
      </c>
      <c r="E5180" s="3">
        <v>0.21956000000000001</v>
      </c>
      <c r="F5180" s="3">
        <v>0.57941569999999998</v>
      </c>
      <c r="G5180" s="4">
        <v>17255</v>
      </c>
      <c r="H5180" s="4">
        <v>75</v>
      </c>
      <c r="I5180" t="s">
        <v>20</v>
      </c>
      <c r="J5180" s="2">
        <v>25</v>
      </c>
      <c r="K5180" s="4">
        <v>822</v>
      </c>
      <c r="L5180" s="4">
        <v>17</v>
      </c>
      <c r="M5180" s="23">
        <v>0</v>
      </c>
    </row>
    <row r="5181" spans="1:13" hidden="1" x14ac:dyDescent="0.25">
      <c r="A5181" t="s">
        <v>7148</v>
      </c>
      <c r="B5181" t="s">
        <v>7350</v>
      </c>
      <c r="C5181" t="s">
        <v>7351</v>
      </c>
      <c r="D5181" s="2">
        <v>50</v>
      </c>
      <c r="E5181" s="3">
        <v>0.15288399999999999</v>
      </c>
      <c r="F5181" s="3">
        <v>0.32826640000000001</v>
      </c>
      <c r="G5181" s="4">
        <v>31767</v>
      </c>
      <c r="H5181" s="4">
        <v>132</v>
      </c>
      <c r="I5181" t="s">
        <v>3</v>
      </c>
      <c r="J5181" s="2">
        <v>20</v>
      </c>
      <c r="K5181" s="4">
        <v>515</v>
      </c>
      <c r="L5181" s="4">
        <v>23</v>
      </c>
      <c r="M5181" s="23">
        <v>0</v>
      </c>
    </row>
    <row r="5182" spans="1:13" hidden="1" x14ac:dyDescent="0.25">
      <c r="A5182" t="s">
        <v>7148</v>
      </c>
      <c r="B5182" t="s">
        <v>7352</v>
      </c>
      <c r="C5182" t="s">
        <v>7205</v>
      </c>
      <c r="D5182" s="2">
        <v>50</v>
      </c>
      <c r="E5182" s="3">
        <v>0.1395837</v>
      </c>
      <c r="F5182" s="3">
        <v>0.874884</v>
      </c>
      <c r="G5182" s="4">
        <v>16027</v>
      </c>
      <c r="H5182" s="4">
        <v>74</v>
      </c>
      <c r="I5182" t="s">
        <v>3</v>
      </c>
      <c r="J5182" s="2">
        <v>30</v>
      </c>
      <c r="K5182" s="4">
        <v>1094</v>
      </c>
      <c r="L5182" s="4">
        <v>20</v>
      </c>
      <c r="M5182" s="23">
        <v>0</v>
      </c>
    </row>
    <row r="5183" spans="1:13" hidden="1" x14ac:dyDescent="0.25">
      <c r="A5183" t="s">
        <v>7148</v>
      </c>
      <c r="B5183" t="s">
        <v>7353</v>
      </c>
      <c r="C5183" t="s">
        <v>7354</v>
      </c>
      <c r="D5183" s="2">
        <v>50</v>
      </c>
      <c r="E5183" s="3">
        <v>7.2453400000000001E-2</v>
      </c>
      <c r="F5183" s="3">
        <v>0.999803</v>
      </c>
      <c r="G5183" s="4">
        <v>5075</v>
      </c>
      <c r="H5183" s="4">
        <v>105</v>
      </c>
      <c r="I5183" t="s">
        <v>20</v>
      </c>
      <c r="J5183" s="2">
        <v>85</v>
      </c>
      <c r="K5183" s="4">
        <v>5075</v>
      </c>
      <c r="L5183" s="4">
        <v>105</v>
      </c>
      <c r="M5183" s="23">
        <v>0</v>
      </c>
    </row>
    <row r="5184" spans="1:13" hidden="1" x14ac:dyDescent="0.25">
      <c r="A5184" t="s">
        <v>7148</v>
      </c>
      <c r="B5184" t="s">
        <v>7355</v>
      </c>
      <c r="C5184" t="s">
        <v>1830</v>
      </c>
      <c r="D5184" s="2">
        <v>50</v>
      </c>
      <c r="E5184" s="3">
        <v>6.3857399999999995E-2</v>
      </c>
      <c r="F5184" s="3">
        <v>0.82929920000000001</v>
      </c>
      <c r="G5184" s="4">
        <v>18330</v>
      </c>
      <c r="H5184" s="4">
        <v>200</v>
      </c>
      <c r="I5184" t="s">
        <v>3</v>
      </c>
      <c r="J5184" s="2">
        <v>65</v>
      </c>
      <c r="K5184" s="4">
        <v>4152</v>
      </c>
      <c r="L5184" s="4">
        <v>131</v>
      </c>
      <c r="M5184" s="23">
        <v>0</v>
      </c>
    </row>
    <row r="5185" spans="1:13" hidden="1" x14ac:dyDescent="0.25">
      <c r="A5185" t="s">
        <v>7148</v>
      </c>
      <c r="B5185" t="s">
        <v>7356</v>
      </c>
      <c r="C5185" t="s">
        <v>315</v>
      </c>
      <c r="D5185" s="2">
        <v>50</v>
      </c>
      <c r="E5185" s="3">
        <v>9.6308900000000003E-2</v>
      </c>
      <c r="F5185" s="3">
        <v>0.99942980000000003</v>
      </c>
      <c r="G5185" s="4">
        <v>7011</v>
      </c>
      <c r="H5185" s="4">
        <v>87</v>
      </c>
      <c r="I5185" t="s">
        <v>20</v>
      </c>
      <c r="J5185" s="2">
        <v>60</v>
      </c>
      <c r="K5185" s="4">
        <v>1802</v>
      </c>
      <c r="L5185" s="4">
        <v>64</v>
      </c>
      <c r="M5185" s="23">
        <v>0</v>
      </c>
    </row>
    <row r="5186" spans="1:13" hidden="1" x14ac:dyDescent="0.25">
      <c r="A5186" t="s">
        <v>7148</v>
      </c>
      <c r="B5186" t="s">
        <v>7357</v>
      </c>
      <c r="C5186" t="s">
        <v>7358</v>
      </c>
      <c r="D5186" s="2">
        <v>50</v>
      </c>
      <c r="E5186" s="3">
        <v>0.11809840000000001</v>
      </c>
      <c r="F5186" s="3">
        <v>0.99975069999999999</v>
      </c>
      <c r="G5186" s="4">
        <v>8019</v>
      </c>
      <c r="H5186" s="4">
        <v>47</v>
      </c>
      <c r="I5186" t="s">
        <v>20</v>
      </c>
      <c r="J5186" s="2">
        <v>25</v>
      </c>
      <c r="K5186" s="4">
        <v>377</v>
      </c>
      <c r="L5186" s="4">
        <v>22</v>
      </c>
      <c r="M5186" s="23">
        <v>0</v>
      </c>
    </row>
    <row r="5187" spans="1:13" hidden="1" x14ac:dyDescent="0.25">
      <c r="A5187" t="s">
        <v>7148</v>
      </c>
      <c r="B5187" t="s">
        <v>7359</v>
      </c>
      <c r="C5187" t="s">
        <v>7360</v>
      </c>
      <c r="D5187" s="2">
        <v>50</v>
      </c>
      <c r="E5187" s="3">
        <v>0.12379279999999999</v>
      </c>
      <c r="F5187" s="3">
        <v>0.94455250000000002</v>
      </c>
      <c r="G5187" s="4">
        <v>7768</v>
      </c>
      <c r="H5187" s="4">
        <v>113</v>
      </c>
      <c r="I5187" t="s">
        <v>20</v>
      </c>
      <c r="J5187" s="2">
        <v>62.5</v>
      </c>
      <c r="K5187" s="4">
        <v>1778</v>
      </c>
      <c r="L5187" s="4">
        <v>72</v>
      </c>
      <c r="M5187" s="23">
        <v>5.4343000000000004E-3</v>
      </c>
    </row>
    <row r="5188" spans="1:13" hidden="1" x14ac:dyDescent="0.25">
      <c r="A5188" t="s">
        <v>7148</v>
      </c>
      <c r="B5188" t="s">
        <v>7361</v>
      </c>
      <c r="C5188" t="s">
        <v>7362</v>
      </c>
      <c r="D5188" s="2">
        <v>50</v>
      </c>
      <c r="E5188" s="3">
        <v>3.8426399999999999E-2</v>
      </c>
      <c r="F5188" s="3">
        <v>0.2903172</v>
      </c>
      <c r="G5188" s="4">
        <v>73389</v>
      </c>
      <c r="H5188" s="4">
        <v>404</v>
      </c>
      <c r="I5188" t="s">
        <v>10</v>
      </c>
      <c r="J5188" s="2">
        <v>40</v>
      </c>
      <c r="K5188" s="4">
        <v>4009</v>
      </c>
      <c r="L5188" s="4">
        <v>143</v>
      </c>
      <c r="M5188" s="23">
        <v>0</v>
      </c>
    </row>
    <row r="5189" spans="1:13" hidden="1" x14ac:dyDescent="0.25">
      <c r="A5189" t="s">
        <v>7148</v>
      </c>
      <c r="B5189" t="s">
        <v>7363</v>
      </c>
      <c r="C5189" t="s">
        <v>6981</v>
      </c>
      <c r="D5189" s="2">
        <v>50</v>
      </c>
      <c r="E5189" s="3">
        <v>0.10574550000000001</v>
      </c>
      <c r="F5189" s="3">
        <v>0.9252378</v>
      </c>
      <c r="G5189" s="4">
        <v>16732</v>
      </c>
      <c r="H5189" s="4">
        <v>74</v>
      </c>
      <c r="I5189" t="s">
        <v>3</v>
      </c>
      <c r="J5189" s="2">
        <v>22.5</v>
      </c>
      <c r="K5189" s="4">
        <v>789</v>
      </c>
      <c r="L5189" s="4">
        <v>19</v>
      </c>
      <c r="M5189" s="23">
        <v>0</v>
      </c>
    </row>
    <row r="5190" spans="1:13" hidden="1" x14ac:dyDescent="0.25">
      <c r="A5190" t="s">
        <v>7148</v>
      </c>
      <c r="B5190" t="s">
        <v>7364</v>
      </c>
      <c r="C5190" t="s">
        <v>7365</v>
      </c>
      <c r="D5190" s="2">
        <v>50</v>
      </c>
      <c r="E5190" s="3">
        <v>8.1470600000000004E-2</v>
      </c>
      <c r="F5190" s="3">
        <v>0.99985009999999996</v>
      </c>
      <c r="G5190" s="4">
        <v>6670</v>
      </c>
      <c r="H5190" s="4">
        <v>66</v>
      </c>
      <c r="I5190" t="s">
        <v>20</v>
      </c>
      <c r="J5190" s="2">
        <v>47.5</v>
      </c>
      <c r="K5190" s="4">
        <v>1174</v>
      </c>
      <c r="L5190" s="4">
        <v>41</v>
      </c>
      <c r="M5190" s="23">
        <v>0</v>
      </c>
    </row>
    <row r="5191" spans="1:13" hidden="1" x14ac:dyDescent="0.25">
      <c r="A5191" t="s">
        <v>7148</v>
      </c>
      <c r="B5191" t="s">
        <v>7366</v>
      </c>
      <c r="C5191" t="s">
        <v>3450</v>
      </c>
      <c r="D5191" s="2">
        <v>50</v>
      </c>
      <c r="E5191" s="3">
        <v>5.7961100000000002E-2</v>
      </c>
      <c r="F5191" s="3">
        <v>0.83022399999999996</v>
      </c>
      <c r="G5191" s="4">
        <v>19091</v>
      </c>
      <c r="H5191" s="4">
        <v>181</v>
      </c>
      <c r="I5191" t="s">
        <v>3</v>
      </c>
      <c r="J5191" s="2">
        <v>65</v>
      </c>
      <c r="K5191" s="4">
        <v>4666</v>
      </c>
      <c r="L5191" s="4">
        <v>114</v>
      </c>
      <c r="M5191" s="23">
        <v>8.4400000000000002E-4</v>
      </c>
    </row>
    <row r="5192" spans="1:13" hidden="1" x14ac:dyDescent="0.25">
      <c r="A5192" t="s">
        <v>7148</v>
      </c>
      <c r="B5192" t="s">
        <v>7367</v>
      </c>
      <c r="C5192" t="s">
        <v>7368</v>
      </c>
      <c r="D5192" s="2">
        <v>47.5</v>
      </c>
      <c r="E5192" s="3">
        <v>7.8368300000000002E-2</v>
      </c>
      <c r="F5192" s="3">
        <v>0.66567180000000004</v>
      </c>
      <c r="G5192" s="4">
        <v>19851</v>
      </c>
      <c r="H5192" s="4">
        <v>136</v>
      </c>
      <c r="I5192" t="s">
        <v>3</v>
      </c>
      <c r="J5192" s="2">
        <v>32.5</v>
      </c>
      <c r="K5192" s="4">
        <v>1435</v>
      </c>
      <c r="L5192" s="4">
        <v>52</v>
      </c>
      <c r="M5192" s="23">
        <v>2.3253000000000002E-3</v>
      </c>
    </row>
    <row r="5193" spans="1:13" hidden="1" x14ac:dyDescent="0.25">
      <c r="A5193" t="s">
        <v>7148</v>
      </c>
      <c r="B5193" t="s">
        <v>7369</v>
      </c>
      <c r="C5193" t="s">
        <v>2429</v>
      </c>
      <c r="D5193" s="2">
        <v>47.5</v>
      </c>
      <c r="E5193" s="3">
        <v>9.6772700000000003E-2</v>
      </c>
      <c r="F5193" s="3">
        <v>0.79823120000000003</v>
      </c>
      <c r="G5193" s="4">
        <v>10741</v>
      </c>
      <c r="H5193" s="4">
        <v>150</v>
      </c>
      <c r="I5193" t="s">
        <v>3</v>
      </c>
      <c r="J5193" s="2">
        <v>65</v>
      </c>
      <c r="K5193" s="4">
        <v>2459</v>
      </c>
      <c r="L5193" s="4">
        <v>120</v>
      </c>
      <c r="M5193" s="23">
        <v>0</v>
      </c>
    </row>
    <row r="5194" spans="1:13" hidden="1" x14ac:dyDescent="0.25">
      <c r="A5194" t="s">
        <v>7148</v>
      </c>
      <c r="B5194" t="s">
        <v>2159</v>
      </c>
      <c r="C5194" t="s">
        <v>1073</v>
      </c>
      <c r="D5194" s="2">
        <v>47.5</v>
      </c>
      <c r="E5194" s="3">
        <v>0.13956940000000001</v>
      </c>
      <c r="F5194" s="3">
        <v>0.87993250000000001</v>
      </c>
      <c r="G5194" s="4">
        <v>5731</v>
      </c>
      <c r="H5194" s="4">
        <v>54</v>
      </c>
      <c r="I5194" t="s">
        <v>20</v>
      </c>
      <c r="J5194" s="2">
        <v>60</v>
      </c>
      <c r="K5194" s="4">
        <v>1363</v>
      </c>
      <c r="L5194" s="4">
        <v>33</v>
      </c>
      <c r="M5194" s="23">
        <v>0</v>
      </c>
    </row>
    <row r="5195" spans="1:13" hidden="1" x14ac:dyDescent="0.25">
      <c r="A5195" t="s">
        <v>7148</v>
      </c>
      <c r="B5195" t="s">
        <v>7370</v>
      </c>
      <c r="C5195" t="s">
        <v>7371</v>
      </c>
      <c r="D5195" s="2">
        <v>47.5</v>
      </c>
      <c r="E5195" s="3">
        <v>0.14904020000000001</v>
      </c>
      <c r="F5195" s="3">
        <v>0.71202989999999999</v>
      </c>
      <c r="G5195" s="4">
        <v>13347</v>
      </c>
      <c r="H5195" s="4">
        <v>113</v>
      </c>
      <c r="I5195" t="s">
        <v>20</v>
      </c>
      <c r="J5195" s="2">
        <v>45</v>
      </c>
      <c r="K5195" s="4">
        <v>1508</v>
      </c>
      <c r="L5195" s="4">
        <v>52</v>
      </c>
      <c r="M5195" s="23">
        <v>0</v>
      </c>
    </row>
    <row r="5196" spans="1:13" hidden="1" x14ac:dyDescent="0.25">
      <c r="A5196" t="s">
        <v>7148</v>
      </c>
      <c r="B5196" t="s">
        <v>7372</v>
      </c>
      <c r="C5196" t="s">
        <v>1899</v>
      </c>
      <c r="D5196" s="2">
        <v>47.5</v>
      </c>
      <c r="E5196" s="3">
        <v>0.124725</v>
      </c>
      <c r="F5196" s="3">
        <v>0.4755566</v>
      </c>
      <c r="G5196" s="4">
        <v>19329</v>
      </c>
      <c r="H5196" s="4">
        <v>161</v>
      </c>
      <c r="I5196" t="s">
        <v>3</v>
      </c>
      <c r="J5196" s="2">
        <v>47.5</v>
      </c>
      <c r="K5196" s="4">
        <v>2610</v>
      </c>
      <c r="L5196" s="4">
        <v>93</v>
      </c>
      <c r="M5196" s="23">
        <v>4.5200000000000001E-5</v>
      </c>
    </row>
    <row r="5197" spans="1:13" hidden="1" x14ac:dyDescent="0.25">
      <c r="A5197" t="s">
        <v>7148</v>
      </c>
      <c r="B5197" t="s">
        <v>7373</v>
      </c>
      <c r="C5197" t="s">
        <v>4760</v>
      </c>
      <c r="D5197" s="2">
        <v>47.5</v>
      </c>
      <c r="E5197" s="3">
        <v>9.1629100000000005E-2</v>
      </c>
      <c r="F5197" s="3">
        <v>0.99980619999999998</v>
      </c>
      <c r="G5197" s="4">
        <v>5160</v>
      </c>
      <c r="H5197" s="4">
        <v>26</v>
      </c>
      <c r="I5197" t="s">
        <v>20</v>
      </c>
      <c r="J5197" s="2">
        <v>32.5</v>
      </c>
      <c r="K5197" s="4">
        <v>535</v>
      </c>
      <c r="L5197" s="4">
        <v>10</v>
      </c>
      <c r="M5197" s="23">
        <v>0</v>
      </c>
    </row>
    <row r="5198" spans="1:13" hidden="1" x14ac:dyDescent="0.25">
      <c r="A5198" t="s">
        <v>7148</v>
      </c>
      <c r="B5198" t="s">
        <v>7374</v>
      </c>
      <c r="C5198" t="s">
        <v>1104</v>
      </c>
      <c r="D5198" s="2">
        <v>47.5</v>
      </c>
      <c r="E5198" s="3">
        <v>6.0515800000000002E-2</v>
      </c>
      <c r="F5198" s="3">
        <v>0.38651010000000002</v>
      </c>
      <c r="G5198" s="4">
        <v>36514</v>
      </c>
      <c r="H5198" s="4">
        <v>263</v>
      </c>
      <c r="I5198" t="s">
        <v>17</v>
      </c>
      <c r="J5198" s="2">
        <v>32.5</v>
      </c>
      <c r="K5198" s="4">
        <v>1642</v>
      </c>
      <c r="L5198" s="4">
        <v>105</v>
      </c>
      <c r="M5198" s="23">
        <v>0</v>
      </c>
    </row>
    <row r="5199" spans="1:13" hidden="1" x14ac:dyDescent="0.25">
      <c r="A5199" t="s">
        <v>7148</v>
      </c>
      <c r="B5199" t="s">
        <v>7375</v>
      </c>
      <c r="C5199" t="s">
        <v>3290</v>
      </c>
      <c r="D5199" s="2">
        <v>45</v>
      </c>
      <c r="E5199" s="3">
        <v>0.1114214</v>
      </c>
      <c r="F5199" s="3">
        <v>0.77719079999999996</v>
      </c>
      <c r="G5199" s="4">
        <v>11769</v>
      </c>
      <c r="H5199" s="4">
        <v>112</v>
      </c>
      <c r="I5199" t="s">
        <v>3</v>
      </c>
      <c r="J5199" s="2">
        <v>42.5</v>
      </c>
      <c r="K5199" s="4">
        <v>1380</v>
      </c>
      <c r="L5199" s="4">
        <v>67</v>
      </c>
      <c r="M5199" s="23">
        <v>0</v>
      </c>
    </row>
    <row r="5200" spans="1:13" hidden="1" x14ac:dyDescent="0.25">
      <c r="A5200" t="s">
        <v>7148</v>
      </c>
      <c r="B5200" t="s">
        <v>7376</v>
      </c>
      <c r="C5200" t="s">
        <v>2197</v>
      </c>
      <c r="D5200" s="2">
        <v>45</v>
      </c>
      <c r="E5200" s="3">
        <v>4.8658100000000003E-2</v>
      </c>
      <c r="F5200" s="3">
        <v>0.99974410000000002</v>
      </c>
      <c r="G5200" s="4">
        <v>3907</v>
      </c>
      <c r="H5200" s="4">
        <v>101</v>
      </c>
      <c r="I5200" t="s">
        <v>20</v>
      </c>
      <c r="J5200" s="2">
        <v>70</v>
      </c>
      <c r="K5200" s="4">
        <v>2060</v>
      </c>
      <c r="L5200" s="4">
        <v>89</v>
      </c>
      <c r="M5200" s="23">
        <v>0</v>
      </c>
    </row>
    <row r="5201" spans="1:13" hidden="1" x14ac:dyDescent="0.25">
      <c r="A5201" t="s">
        <v>7148</v>
      </c>
      <c r="B5201" t="s">
        <v>7377</v>
      </c>
      <c r="C5201" t="s">
        <v>7378</v>
      </c>
      <c r="D5201" s="2">
        <v>45</v>
      </c>
      <c r="E5201" s="3">
        <v>8.3026500000000003E-2</v>
      </c>
      <c r="F5201" s="3">
        <v>0.99973449999999997</v>
      </c>
      <c r="G5201" s="4">
        <v>3766</v>
      </c>
      <c r="H5201" s="4">
        <v>74</v>
      </c>
      <c r="I5201" t="s">
        <v>20</v>
      </c>
      <c r="J5201" s="2">
        <v>77.5</v>
      </c>
      <c r="K5201" s="4">
        <v>3766</v>
      </c>
      <c r="L5201" s="4">
        <v>74</v>
      </c>
      <c r="M5201" s="23">
        <v>0</v>
      </c>
    </row>
    <row r="5202" spans="1:13" hidden="1" x14ac:dyDescent="0.25">
      <c r="A5202" t="s">
        <v>7148</v>
      </c>
      <c r="B5202" t="s">
        <v>7379</v>
      </c>
      <c r="C5202" t="s">
        <v>7205</v>
      </c>
      <c r="D5202" s="2">
        <v>45</v>
      </c>
      <c r="E5202" s="3">
        <v>0.13677110000000001</v>
      </c>
      <c r="F5202" s="3">
        <v>0.47608640000000002</v>
      </c>
      <c r="G5202" s="4">
        <v>27006</v>
      </c>
      <c r="H5202" s="4">
        <v>131</v>
      </c>
      <c r="I5202" t="s">
        <v>3</v>
      </c>
      <c r="J5202" s="2">
        <v>25</v>
      </c>
      <c r="K5202" s="4">
        <v>1193</v>
      </c>
      <c r="L5202" s="4">
        <v>28</v>
      </c>
      <c r="M5202" s="23">
        <v>0</v>
      </c>
    </row>
    <row r="5203" spans="1:13" hidden="1" x14ac:dyDescent="0.25">
      <c r="A5203" t="s">
        <v>7148</v>
      </c>
      <c r="B5203" t="s">
        <v>7380</v>
      </c>
      <c r="C5203" t="s">
        <v>7381</v>
      </c>
      <c r="D5203" s="2">
        <v>45</v>
      </c>
      <c r="E5203" s="3">
        <v>7.4444399999999994E-2</v>
      </c>
      <c r="F5203" s="3">
        <v>0.9997876</v>
      </c>
      <c r="G5203" s="4">
        <v>4706</v>
      </c>
      <c r="H5203" s="4">
        <v>60</v>
      </c>
      <c r="I5203" t="s">
        <v>20</v>
      </c>
      <c r="J5203" s="2">
        <v>52.5</v>
      </c>
      <c r="K5203" s="4">
        <v>1166</v>
      </c>
      <c r="L5203" s="4">
        <v>41</v>
      </c>
      <c r="M5203" s="23">
        <v>0</v>
      </c>
    </row>
    <row r="5204" spans="1:13" hidden="1" x14ac:dyDescent="0.25">
      <c r="A5204" t="s">
        <v>7148</v>
      </c>
      <c r="B5204" t="s">
        <v>7382</v>
      </c>
      <c r="C5204" t="s">
        <v>7343</v>
      </c>
      <c r="D5204" s="2">
        <v>45</v>
      </c>
      <c r="E5204" s="3">
        <v>8.1541600000000006E-2</v>
      </c>
      <c r="F5204" s="3">
        <v>0.99977579999999999</v>
      </c>
      <c r="G5204" s="4">
        <v>4460</v>
      </c>
      <c r="H5204" s="4">
        <v>26</v>
      </c>
      <c r="I5204" t="s">
        <v>20</v>
      </c>
      <c r="J5204" s="2">
        <v>75</v>
      </c>
      <c r="K5204" s="4">
        <v>4460</v>
      </c>
      <c r="L5204" s="4">
        <v>26</v>
      </c>
      <c r="M5204" s="23">
        <v>0</v>
      </c>
    </row>
    <row r="5205" spans="1:13" hidden="1" x14ac:dyDescent="0.25">
      <c r="A5205" t="s">
        <v>7148</v>
      </c>
      <c r="B5205" t="s">
        <v>7383</v>
      </c>
      <c r="C5205" t="s">
        <v>7384</v>
      </c>
      <c r="D5205" s="2">
        <v>45</v>
      </c>
      <c r="E5205" s="3">
        <v>0.1025546</v>
      </c>
      <c r="F5205" s="3">
        <v>0.30270089999999999</v>
      </c>
      <c r="G5205" s="4">
        <v>22975</v>
      </c>
      <c r="H5205" s="4">
        <v>212</v>
      </c>
      <c r="I5205" t="s">
        <v>3</v>
      </c>
      <c r="J5205" s="2">
        <v>35</v>
      </c>
      <c r="K5205" s="4">
        <v>1409</v>
      </c>
      <c r="L5205" s="4">
        <v>106</v>
      </c>
      <c r="M5205" s="23">
        <v>3.7500000000000001E-4</v>
      </c>
    </row>
    <row r="5206" spans="1:13" hidden="1" x14ac:dyDescent="0.25">
      <c r="A5206" t="s">
        <v>7148</v>
      </c>
      <c r="B5206" t="s">
        <v>1921</v>
      </c>
      <c r="C5206" t="s">
        <v>7385</v>
      </c>
      <c r="D5206" s="2">
        <v>42.5</v>
      </c>
      <c r="E5206" s="3">
        <v>0.1145721</v>
      </c>
      <c r="F5206" s="3">
        <v>0.89105460000000003</v>
      </c>
      <c r="G5206" s="4">
        <v>5120</v>
      </c>
      <c r="H5206" s="4">
        <v>33</v>
      </c>
      <c r="I5206" t="s">
        <v>20</v>
      </c>
      <c r="J5206" s="2">
        <v>35</v>
      </c>
      <c r="K5206" s="4">
        <v>588</v>
      </c>
      <c r="L5206" s="4">
        <v>13</v>
      </c>
      <c r="M5206" s="23">
        <v>0</v>
      </c>
    </row>
    <row r="5207" spans="1:13" hidden="1" x14ac:dyDescent="0.25">
      <c r="A5207" t="s">
        <v>7148</v>
      </c>
      <c r="B5207" t="s">
        <v>7386</v>
      </c>
      <c r="C5207" t="s">
        <v>7205</v>
      </c>
      <c r="D5207" s="2">
        <v>42.5</v>
      </c>
      <c r="E5207" s="3">
        <v>9.3855900000000006E-2</v>
      </c>
      <c r="F5207" s="3">
        <v>0.90396370000000004</v>
      </c>
      <c r="G5207" s="4">
        <v>5177</v>
      </c>
      <c r="H5207" s="4">
        <v>47</v>
      </c>
      <c r="I5207" t="s">
        <v>20</v>
      </c>
      <c r="J5207" s="2">
        <v>52.5</v>
      </c>
      <c r="K5207" s="4">
        <v>1222</v>
      </c>
      <c r="L5207" s="4">
        <v>25</v>
      </c>
      <c r="M5207" s="23">
        <v>0</v>
      </c>
    </row>
    <row r="5208" spans="1:13" hidden="1" x14ac:dyDescent="0.25">
      <c r="A5208" t="s">
        <v>7148</v>
      </c>
      <c r="B5208" t="s">
        <v>406</v>
      </c>
      <c r="C5208" t="s">
        <v>7387</v>
      </c>
      <c r="D5208" s="2">
        <v>42.5</v>
      </c>
      <c r="E5208" s="3">
        <v>7.4941999999999995E-2</v>
      </c>
      <c r="F5208" s="3">
        <v>0.99974640000000004</v>
      </c>
      <c r="G5208" s="4">
        <v>3943</v>
      </c>
      <c r="H5208" s="4">
        <v>35</v>
      </c>
      <c r="I5208" t="s">
        <v>20</v>
      </c>
      <c r="J5208" s="2">
        <v>75</v>
      </c>
      <c r="K5208" s="4">
        <v>3943</v>
      </c>
      <c r="L5208" s="4">
        <v>35</v>
      </c>
      <c r="M5208" s="23">
        <v>7.2414000000000003E-3</v>
      </c>
    </row>
    <row r="5209" spans="1:13" hidden="1" x14ac:dyDescent="0.25">
      <c r="A5209" t="s">
        <v>7148</v>
      </c>
      <c r="B5209" t="s">
        <v>7388</v>
      </c>
      <c r="C5209" t="s">
        <v>7389</v>
      </c>
      <c r="D5209" s="2">
        <v>42.5</v>
      </c>
      <c r="E5209" s="3">
        <v>3.75517E-2</v>
      </c>
      <c r="F5209" s="3">
        <v>0.99978520000000004</v>
      </c>
      <c r="G5209" s="4">
        <v>4656</v>
      </c>
      <c r="H5209" s="4">
        <v>68</v>
      </c>
      <c r="I5209" t="s">
        <v>3</v>
      </c>
      <c r="J5209" s="2">
        <v>45</v>
      </c>
      <c r="K5209" s="4">
        <v>1235</v>
      </c>
      <c r="L5209" s="4">
        <v>36</v>
      </c>
      <c r="M5209" s="23">
        <v>1.2903999999999999E-3</v>
      </c>
    </row>
    <row r="5210" spans="1:13" hidden="1" x14ac:dyDescent="0.25">
      <c r="A5210" t="s">
        <v>7148</v>
      </c>
      <c r="B5210" t="s">
        <v>7390</v>
      </c>
      <c r="C5210" t="s">
        <v>7391</v>
      </c>
      <c r="D5210" s="2">
        <v>42.5</v>
      </c>
      <c r="E5210" s="3">
        <v>9.8704E-2</v>
      </c>
      <c r="F5210" s="3">
        <v>0.99361849999999996</v>
      </c>
      <c r="G5210" s="4">
        <v>4204</v>
      </c>
      <c r="H5210" s="4">
        <v>43</v>
      </c>
      <c r="I5210" t="s">
        <v>20</v>
      </c>
      <c r="J5210" s="2">
        <v>45</v>
      </c>
      <c r="K5210" s="4">
        <v>762</v>
      </c>
      <c r="L5210" s="4">
        <v>25</v>
      </c>
      <c r="M5210" s="23">
        <v>0</v>
      </c>
    </row>
    <row r="5211" spans="1:13" hidden="1" x14ac:dyDescent="0.25">
      <c r="A5211" t="s">
        <v>7148</v>
      </c>
      <c r="B5211" t="s">
        <v>7392</v>
      </c>
      <c r="C5211" t="s">
        <v>7198</v>
      </c>
      <c r="D5211" s="2">
        <v>42.5</v>
      </c>
      <c r="E5211" s="3">
        <v>6.4835199999999996E-2</v>
      </c>
      <c r="F5211" s="3">
        <v>0.99946860000000004</v>
      </c>
      <c r="G5211" s="4">
        <v>1881</v>
      </c>
      <c r="H5211" s="4">
        <v>59</v>
      </c>
      <c r="I5211" t="s">
        <v>20</v>
      </c>
      <c r="J5211" s="2">
        <v>70</v>
      </c>
      <c r="K5211" s="4">
        <v>1881</v>
      </c>
      <c r="L5211" s="4">
        <v>59</v>
      </c>
      <c r="M5211" s="23">
        <v>0</v>
      </c>
    </row>
    <row r="5212" spans="1:13" hidden="1" x14ac:dyDescent="0.25">
      <c r="A5212" t="s">
        <v>7148</v>
      </c>
      <c r="B5212" t="s">
        <v>4046</v>
      </c>
      <c r="C5212" t="s">
        <v>936</v>
      </c>
      <c r="D5212" s="2">
        <v>42.5</v>
      </c>
      <c r="E5212" s="3">
        <v>3.3560399999999997E-2</v>
      </c>
      <c r="F5212" s="3">
        <v>0.33937349999999999</v>
      </c>
      <c r="G5212" s="4">
        <v>45286</v>
      </c>
      <c r="H5212" s="4">
        <v>225</v>
      </c>
      <c r="I5212" t="s">
        <v>10</v>
      </c>
      <c r="J5212" s="2">
        <v>25</v>
      </c>
      <c r="K5212" s="4">
        <v>1758</v>
      </c>
      <c r="L5212" s="4">
        <v>57</v>
      </c>
      <c r="M5212" s="23">
        <v>0</v>
      </c>
    </row>
    <row r="5213" spans="1:13" hidden="1" x14ac:dyDescent="0.25">
      <c r="A5213" t="s">
        <v>7148</v>
      </c>
      <c r="B5213" t="s">
        <v>7393</v>
      </c>
      <c r="C5213" t="s">
        <v>2150</v>
      </c>
      <c r="D5213" s="2">
        <v>42.5</v>
      </c>
      <c r="E5213" s="3">
        <v>6.2054900000000003E-2</v>
      </c>
      <c r="F5213" s="3">
        <v>0.9993628</v>
      </c>
      <c r="G5213" s="4">
        <v>3137</v>
      </c>
      <c r="H5213" s="4">
        <v>62</v>
      </c>
      <c r="I5213" t="s">
        <v>20</v>
      </c>
      <c r="J5213" s="2">
        <v>55</v>
      </c>
      <c r="K5213" s="4">
        <v>995</v>
      </c>
      <c r="L5213" s="4">
        <v>47</v>
      </c>
      <c r="M5213" s="23">
        <v>0</v>
      </c>
    </row>
    <row r="5214" spans="1:13" hidden="1" x14ac:dyDescent="0.25">
      <c r="A5214" t="s">
        <v>7148</v>
      </c>
      <c r="B5214" t="s">
        <v>7394</v>
      </c>
      <c r="C5214" t="s">
        <v>4760</v>
      </c>
      <c r="D5214" s="2">
        <v>42.5</v>
      </c>
      <c r="E5214" s="3">
        <v>6.4457000000000004E-3</v>
      </c>
      <c r="F5214" s="3">
        <v>0.99891419999999997</v>
      </c>
      <c r="G5214" s="4">
        <v>920</v>
      </c>
      <c r="H5214" s="4">
        <v>230</v>
      </c>
      <c r="I5214" t="s">
        <v>3</v>
      </c>
      <c r="J5214" s="2">
        <v>60</v>
      </c>
      <c r="K5214" s="4">
        <v>920</v>
      </c>
      <c r="L5214" s="4">
        <v>230</v>
      </c>
      <c r="M5214" s="23">
        <v>8.3724000000000003E-3</v>
      </c>
    </row>
    <row r="5215" spans="1:13" hidden="1" x14ac:dyDescent="0.25">
      <c r="A5215" t="s">
        <v>7148</v>
      </c>
      <c r="B5215" t="s">
        <v>7395</v>
      </c>
      <c r="C5215" t="s">
        <v>4361</v>
      </c>
      <c r="D5215" s="2">
        <v>40</v>
      </c>
      <c r="E5215" s="3">
        <v>5.3376699999999999E-2</v>
      </c>
      <c r="F5215" s="3">
        <v>0.99949699999999997</v>
      </c>
      <c r="G5215" s="4">
        <v>1987</v>
      </c>
      <c r="H5215" s="4">
        <v>19</v>
      </c>
      <c r="I5215" t="s">
        <v>20</v>
      </c>
      <c r="J5215" s="2">
        <v>27.5</v>
      </c>
      <c r="K5215" s="4">
        <v>245</v>
      </c>
      <c r="L5215" s="4">
        <v>7</v>
      </c>
      <c r="M5215" s="23">
        <v>0</v>
      </c>
    </row>
    <row r="5216" spans="1:13" hidden="1" x14ac:dyDescent="0.25">
      <c r="A5216" t="s">
        <v>7148</v>
      </c>
      <c r="B5216" t="s">
        <v>7396</v>
      </c>
      <c r="C5216" t="s">
        <v>7397</v>
      </c>
      <c r="D5216" s="2">
        <v>40</v>
      </c>
      <c r="E5216" s="3">
        <v>3.4018600000000003E-2</v>
      </c>
      <c r="F5216" s="3">
        <v>0.99956540000000005</v>
      </c>
      <c r="G5216" s="4">
        <v>2300</v>
      </c>
      <c r="H5216" s="4">
        <v>58</v>
      </c>
      <c r="I5216" t="s">
        <v>20</v>
      </c>
      <c r="J5216" s="2">
        <v>55</v>
      </c>
      <c r="K5216" s="4">
        <v>1203</v>
      </c>
      <c r="L5216" s="4">
        <v>43</v>
      </c>
      <c r="M5216" s="23">
        <v>0</v>
      </c>
    </row>
    <row r="5217" spans="1:13" hidden="1" x14ac:dyDescent="0.25">
      <c r="A5217" t="s">
        <v>7148</v>
      </c>
      <c r="B5217" t="s">
        <v>7398</v>
      </c>
      <c r="C5217" t="s">
        <v>7399</v>
      </c>
      <c r="D5217" s="2">
        <v>40</v>
      </c>
      <c r="E5217" s="3">
        <v>6.6393199999999999E-2</v>
      </c>
      <c r="F5217" s="3">
        <v>0.99953570000000003</v>
      </c>
      <c r="G5217" s="4">
        <v>2153</v>
      </c>
      <c r="H5217" s="4">
        <v>32</v>
      </c>
      <c r="I5217" t="s">
        <v>20</v>
      </c>
      <c r="J5217" s="2">
        <v>70</v>
      </c>
      <c r="K5217" s="4">
        <v>2153</v>
      </c>
      <c r="L5217" s="4">
        <v>32</v>
      </c>
      <c r="M5217" s="23">
        <v>5.5509999999999999E-4</v>
      </c>
    </row>
    <row r="5218" spans="1:13" hidden="1" x14ac:dyDescent="0.25">
      <c r="A5218" t="s">
        <v>7148</v>
      </c>
      <c r="B5218" t="s">
        <v>7400</v>
      </c>
      <c r="C5218" t="s">
        <v>7401</v>
      </c>
      <c r="D5218" s="2">
        <v>40</v>
      </c>
      <c r="E5218" s="3">
        <v>4.1589500000000001E-2</v>
      </c>
      <c r="F5218" s="3">
        <v>0.99954790000000004</v>
      </c>
      <c r="G5218" s="4">
        <v>4422</v>
      </c>
      <c r="H5218" s="4">
        <v>20</v>
      </c>
      <c r="I5218" t="s">
        <v>3</v>
      </c>
      <c r="J5218" s="2">
        <v>22.5</v>
      </c>
      <c r="K5218" s="4">
        <v>320</v>
      </c>
      <c r="L5218" s="4">
        <v>6</v>
      </c>
      <c r="M5218" s="23">
        <v>0</v>
      </c>
    </row>
    <row r="5219" spans="1:13" hidden="1" x14ac:dyDescent="0.25">
      <c r="A5219" t="s">
        <v>7148</v>
      </c>
      <c r="B5219" t="s">
        <v>7402</v>
      </c>
      <c r="C5219" t="s">
        <v>4009</v>
      </c>
      <c r="D5219" s="2">
        <v>40</v>
      </c>
      <c r="E5219" s="3">
        <v>6.8093299999999995E-2</v>
      </c>
      <c r="F5219" s="3">
        <v>0.99967340000000005</v>
      </c>
      <c r="G5219" s="4">
        <v>3061</v>
      </c>
      <c r="H5219" s="4">
        <v>34</v>
      </c>
      <c r="I5219" t="s">
        <v>20</v>
      </c>
      <c r="J5219" s="2">
        <v>50</v>
      </c>
      <c r="K5219" s="4">
        <v>872</v>
      </c>
      <c r="L5219" s="4">
        <v>22</v>
      </c>
      <c r="M5219" s="23">
        <v>0</v>
      </c>
    </row>
    <row r="5220" spans="1:13" hidden="1" x14ac:dyDescent="0.25">
      <c r="A5220" t="s">
        <v>7148</v>
      </c>
      <c r="B5220" t="s">
        <v>7403</v>
      </c>
      <c r="C5220" t="s">
        <v>7205</v>
      </c>
      <c r="D5220" s="2">
        <v>37.5</v>
      </c>
      <c r="E5220" s="3">
        <v>6.6657800000000003E-2</v>
      </c>
      <c r="F5220" s="3">
        <v>0.99966929999999998</v>
      </c>
      <c r="G5220" s="4">
        <v>3023</v>
      </c>
      <c r="H5220" s="4">
        <v>18</v>
      </c>
      <c r="I5220" t="s">
        <v>20</v>
      </c>
      <c r="J5220" s="2">
        <v>70</v>
      </c>
      <c r="K5220" s="4">
        <v>3023</v>
      </c>
      <c r="L5220" s="4">
        <v>18</v>
      </c>
      <c r="M5220" s="23">
        <v>0</v>
      </c>
    </row>
    <row r="5221" spans="1:13" hidden="1" x14ac:dyDescent="0.25">
      <c r="A5221" t="s">
        <v>7148</v>
      </c>
      <c r="B5221" t="s">
        <v>7404</v>
      </c>
      <c r="C5221" t="s">
        <v>1518</v>
      </c>
      <c r="D5221" s="2">
        <v>37.5</v>
      </c>
      <c r="E5221" s="3">
        <v>5.6508000000000003E-2</v>
      </c>
      <c r="F5221" s="3">
        <v>0.99942790000000004</v>
      </c>
      <c r="G5221" s="4">
        <v>1747</v>
      </c>
      <c r="H5221" s="4">
        <v>15</v>
      </c>
      <c r="I5221" t="s">
        <v>20</v>
      </c>
      <c r="J5221" s="2">
        <v>65</v>
      </c>
      <c r="K5221" s="4">
        <v>1747</v>
      </c>
      <c r="L5221" s="4">
        <v>15</v>
      </c>
      <c r="M5221" s="23">
        <v>0</v>
      </c>
    </row>
    <row r="5222" spans="1:13" hidden="1" x14ac:dyDescent="0.25">
      <c r="A5222" t="s">
        <v>7148</v>
      </c>
      <c r="B5222" t="s">
        <v>7405</v>
      </c>
      <c r="C5222" t="s">
        <v>7406</v>
      </c>
      <c r="D5222" s="2">
        <v>37.5</v>
      </c>
      <c r="E5222" s="3">
        <v>2.2806400000000001E-2</v>
      </c>
      <c r="F5222" s="3">
        <v>0.99966010000000005</v>
      </c>
      <c r="G5222" s="4">
        <v>2941</v>
      </c>
      <c r="H5222" s="4">
        <v>23</v>
      </c>
      <c r="I5222" t="s">
        <v>3</v>
      </c>
      <c r="J5222" s="2">
        <v>22.5</v>
      </c>
      <c r="K5222" s="4">
        <v>232</v>
      </c>
      <c r="L5222" s="4">
        <v>10</v>
      </c>
      <c r="M5222" s="23">
        <v>0</v>
      </c>
    </row>
    <row r="5223" spans="1:13" hidden="1" x14ac:dyDescent="0.25">
      <c r="A5223" t="s">
        <v>7148</v>
      </c>
      <c r="B5223" t="s">
        <v>7407</v>
      </c>
      <c r="C5223" t="s">
        <v>1451</v>
      </c>
      <c r="D5223" s="2">
        <v>37.5</v>
      </c>
      <c r="E5223" s="3">
        <v>9.1579599999999997E-2</v>
      </c>
      <c r="F5223" s="3">
        <v>0.78460379999999996</v>
      </c>
      <c r="G5223" s="4">
        <v>9387</v>
      </c>
      <c r="H5223" s="4">
        <v>25</v>
      </c>
      <c r="I5223" t="s">
        <v>3</v>
      </c>
      <c r="J5223" s="2">
        <v>10</v>
      </c>
      <c r="K5223" s="4">
        <v>213</v>
      </c>
      <c r="L5223" s="4">
        <v>3</v>
      </c>
      <c r="M5223" s="23">
        <v>0</v>
      </c>
    </row>
    <row r="5224" spans="1:13" hidden="1" x14ac:dyDescent="0.25">
      <c r="A5224" t="s">
        <v>7148</v>
      </c>
      <c r="B5224" t="s">
        <v>7408</v>
      </c>
      <c r="C5224" t="s">
        <v>7205</v>
      </c>
      <c r="D5224" s="2">
        <v>37.5</v>
      </c>
      <c r="E5224" s="3">
        <v>2.0459399999999999E-2</v>
      </c>
      <c r="F5224" s="3">
        <v>0.99943439999999995</v>
      </c>
      <c r="G5224" s="4">
        <v>1767</v>
      </c>
      <c r="H5224" s="4">
        <v>19</v>
      </c>
      <c r="I5224" t="s">
        <v>20</v>
      </c>
      <c r="J5224" s="2">
        <v>40</v>
      </c>
      <c r="K5224" s="4">
        <v>557</v>
      </c>
      <c r="L5224" s="4">
        <v>11</v>
      </c>
      <c r="M5224" s="23">
        <v>0</v>
      </c>
    </row>
    <row r="5225" spans="1:13" hidden="1" x14ac:dyDescent="0.25">
      <c r="A5225" t="s">
        <v>7148</v>
      </c>
      <c r="B5225" t="s">
        <v>4046</v>
      </c>
      <c r="C5225" t="s">
        <v>7409</v>
      </c>
      <c r="D5225" s="2">
        <v>37.5</v>
      </c>
      <c r="E5225" s="3">
        <v>1.0589100000000001E-2</v>
      </c>
      <c r="F5225" s="3">
        <v>0.99942399999999998</v>
      </c>
      <c r="G5225" s="4">
        <v>1735</v>
      </c>
      <c r="H5225" s="4">
        <v>50</v>
      </c>
      <c r="I5225" t="s">
        <v>3</v>
      </c>
      <c r="J5225" s="2">
        <v>45</v>
      </c>
      <c r="K5225" s="4">
        <v>829</v>
      </c>
      <c r="L5225" s="4">
        <v>41</v>
      </c>
      <c r="M5225" s="23">
        <v>0</v>
      </c>
    </row>
    <row r="5226" spans="1:13" hidden="1" x14ac:dyDescent="0.25">
      <c r="A5226" t="s">
        <v>7148</v>
      </c>
      <c r="B5226" t="s">
        <v>111</v>
      </c>
      <c r="C5226" t="s">
        <v>7410</v>
      </c>
      <c r="D5226" s="2">
        <v>35</v>
      </c>
      <c r="E5226" s="3">
        <v>0.1219276</v>
      </c>
      <c r="F5226" s="3">
        <v>0.39956589999999997</v>
      </c>
      <c r="G5226" s="4">
        <v>13622</v>
      </c>
      <c r="H5226" s="4">
        <v>45</v>
      </c>
      <c r="I5226" t="s">
        <v>3</v>
      </c>
      <c r="J5226" s="2">
        <v>15</v>
      </c>
      <c r="K5226" s="4">
        <v>320</v>
      </c>
      <c r="L5226" s="4">
        <v>7</v>
      </c>
      <c r="M5226" s="23">
        <v>4.0279999999999998E-4</v>
      </c>
    </row>
    <row r="5227" spans="1:13" hidden="1" x14ac:dyDescent="0.25">
      <c r="A5227" t="s">
        <v>7148</v>
      </c>
      <c r="B5227" t="s">
        <v>7411</v>
      </c>
      <c r="C5227" t="s">
        <v>4376</v>
      </c>
      <c r="D5227" s="2">
        <v>35</v>
      </c>
      <c r="E5227" s="3">
        <v>9.8773399999999997E-2</v>
      </c>
      <c r="F5227" s="3">
        <v>0.50389280000000003</v>
      </c>
      <c r="G5227" s="4">
        <v>8608</v>
      </c>
      <c r="H5227" s="4">
        <v>45</v>
      </c>
      <c r="I5227" t="s">
        <v>20</v>
      </c>
      <c r="J5227" s="2">
        <v>30</v>
      </c>
      <c r="K5227" s="4">
        <v>993</v>
      </c>
      <c r="L5227" s="4">
        <v>18</v>
      </c>
      <c r="M5227" s="23">
        <v>0</v>
      </c>
    </row>
    <row r="5228" spans="1:13" hidden="1" x14ac:dyDescent="0.25">
      <c r="A5228" t="s">
        <v>7148</v>
      </c>
      <c r="B5228" t="s">
        <v>7412</v>
      </c>
      <c r="C5228" t="s">
        <v>3290</v>
      </c>
      <c r="D5228" s="2">
        <v>35</v>
      </c>
      <c r="E5228" s="3">
        <v>5.7611299999999997E-2</v>
      </c>
      <c r="F5228" s="3">
        <v>0.97151540000000003</v>
      </c>
      <c r="G5228" s="4">
        <v>2558</v>
      </c>
      <c r="H5228" s="4">
        <v>28</v>
      </c>
      <c r="I5228" t="s">
        <v>20</v>
      </c>
      <c r="J5228" s="2">
        <v>37.5</v>
      </c>
      <c r="K5228" s="4">
        <v>460</v>
      </c>
      <c r="L5228" s="4">
        <v>19</v>
      </c>
      <c r="M5228" s="23">
        <v>0</v>
      </c>
    </row>
    <row r="5229" spans="1:13" hidden="1" x14ac:dyDescent="0.25">
      <c r="A5229" t="s">
        <v>7148</v>
      </c>
      <c r="B5229" t="s">
        <v>7413</v>
      </c>
      <c r="C5229" t="s">
        <v>7414</v>
      </c>
      <c r="D5229" s="2">
        <v>35</v>
      </c>
      <c r="E5229" s="3">
        <v>2.4285399999999999E-2</v>
      </c>
      <c r="F5229" s="3">
        <v>0.99961100000000003</v>
      </c>
      <c r="G5229" s="4">
        <v>2570</v>
      </c>
      <c r="H5229" s="4">
        <v>18</v>
      </c>
      <c r="I5229" t="s">
        <v>3</v>
      </c>
      <c r="J5229" s="2">
        <v>20</v>
      </c>
      <c r="K5229" s="4">
        <v>207</v>
      </c>
      <c r="L5229" s="4">
        <v>7</v>
      </c>
      <c r="M5229" s="23">
        <v>0</v>
      </c>
    </row>
    <row r="5230" spans="1:13" hidden="1" x14ac:dyDescent="0.25">
      <c r="A5230" t="s">
        <v>7148</v>
      </c>
      <c r="B5230" t="s">
        <v>7415</v>
      </c>
      <c r="C5230" t="s">
        <v>7416</v>
      </c>
      <c r="D5230" s="2">
        <v>32.5</v>
      </c>
      <c r="E5230" s="3">
        <v>8.0347399999999999E-2</v>
      </c>
      <c r="F5230" s="3">
        <v>0.48539070000000001</v>
      </c>
      <c r="G5230" s="4">
        <v>6429</v>
      </c>
      <c r="H5230" s="4">
        <v>97</v>
      </c>
      <c r="I5230" t="s">
        <v>20</v>
      </c>
      <c r="J5230" s="2">
        <v>52.5</v>
      </c>
      <c r="K5230" s="4">
        <v>1612</v>
      </c>
      <c r="L5230" s="4">
        <v>69</v>
      </c>
      <c r="M5230" s="23">
        <v>3.124E-4</v>
      </c>
    </row>
    <row r="5231" spans="1:13" hidden="1" x14ac:dyDescent="0.25">
      <c r="A5231" t="s">
        <v>7148</v>
      </c>
      <c r="B5231" t="s">
        <v>7417</v>
      </c>
      <c r="C5231" t="s">
        <v>5924</v>
      </c>
      <c r="D5231" s="2">
        <v>32.5</v>
      </c>
      <c r="E5231" s="3">
        <v>4.1824E-2</v>
      </c>
      <c r="F5231" s="3">
        <v>0.8667184</v>
      </c>
      <c r="G5231" s="4">
        <v>2237</v>
      </c>
      <c r="H5231" s="4">
        <v>54</v>
      </c>
      <c r="I5231" t="s">
        <v>20</v>
      </c>
      <c r="J5231" s="2">
        <v>55</v>
      </c>
      <c r="K5231" s="4">
        <v>958</v>
      </c>
      <c r="L5231" s="4">
        <v>41</v>
      </c>
      <c r="M5231" s="23">
        <v>3.5149000000000001E-3</v>
      </c>
    </row>
    <row r="5232" spans="1:13" hidden="1" x14ac:dyDescent="0.25">
      <c r="A5232" t="s">
        <v>7148</v>
      </c>
      <c r="B5232" t="s">
        <v>7418</v>
      </c>
      <c r="C5232" t="s">
        <v>7419</v>
      </c>
      <c r="D5232" s="2">
        <v>32.5</v>
      </c>
      <c r="E5232" s="3">
        <v>2.2269600000000001E-2</v>
      </c>
      <c r="F5232" s="3">
        <v>0.99918960000000001</v>
      </c>
      <c r="G5232" s="4">
        <v>1233</v>
      </c>
      <c r="H5232" s="4">
        <v>24</v>
      </c>
      <c r="I5232" t="s">
        <v>20</v>
      </c>
      <c r="J5232" s="2">
        <v>57.5</v>
      </c>
      <c r="K5232" s="4">
        <v>1233</v>
      </c>
      <c r="L5232" s="4">
        <v>24</v>
      </c>
      <c r="M5232" s="23">
        <v>0</v>
      </c>
    </row>
    <row r="5233" spans="1:13" hidden="1" x14ac:dyDescent="0.25">
      <c r="A5233" t="s">
        <v>7148</v>
      </c>
      <c r="B5233" t="s">
        <v>7420</v>
      </c>
      <c r="C5233" t="s">
        <v>269</v>
      </c>
      <c r="D5233" s="2">
        <v>32.5</v>
      </c>
      <c r="E5233" s="3">
        <v>5.1567599999999998E-2</v>
      </c>
      <c r="F5233" s="3">
        <v>0.48558210000000002</v>
      </c>
      <c r="G5233" s="4">
        <v>11754</v>
      </c>
      <c r="H5233" s="4">
        <v>90</v>
      </c>
      <c r="I5233" t="s">
        <v>3</v>
      </c>
      <c r="J5233" s="2">
        <v>27.5</v>
      </c>
      <c r="K5233" s="4">
        <v>1213</v>
      </c>
      <c r="L5233" s="4">
        <v>35</v>
      </c>
      <c r="M5233" s="23">
        <v>0</v>
      </c>
    </row>
    <row r="5234" spans="1:13" hidden="1" x14ac:dyDescent="0.25">
      <c r="A5234" t="s">
        <v>7148</v>
      </c>
      <c r="B5234" t="s">
        <v>7421</v>
      </c>
      <c r="C5234" t="s">
        <v>7259</v>
      </c>
      <c r="D5234" s="2">
        <v>32.5</v>
      </c>
      <c r="E5234" s="3">
        <v>5.2887200000000002E-2</v>
      </c>
      <c r="F5234" s="3">
        <v>0.62272209999999995</v>
      </c>
      <c r="G5234" s="4">
        <v>4955</v>
      </c>
      <c r="H5234" s="4">
        <v>69</v>
      </c>
      <c r="I5234" t="s">
        <v>20</v>
      </c>
      <c r="J5234" s="2">
        <v>45</v>
      </c>
      <c r="K5234" s="4">
        <v>1240</v>
      </c>
      <c r="L5234" s="4">
        <v>51</v>
      </c>
      <c r="M5234" s="23">
        <v>5.1766E-3</v>
      </c>
    </row>
    <row r="5235" spans="1:13" hidden="1" x14ac:dyDescent="0.25">
      <c r="A5235" t="s">
        <v>7148</v>
      </c>
      <c r="B5235" t="s">
        <v>7422</v>
      </c>
      <c r="C5235" t="s">
        <v>7365</v>
      </c>
      <c r="D5235" s="2">
        <v>30</v>
      </c>
      <c r="E5235" s="3">
        <v>2.52847E-2</v>
      </c>
      <c r="F5235" s="3">
        <v>0.99907239999999997</v>
      </c>
      <c r="G5235" s="4">
        <v>1077</v>
      </c>
      <c r="H5235" s="4">
        <v>16</v>
      </c>
      <c r="I5235" t="s">
        <v>20</v>
      </c>
      <c r="J5235" s="2">
        <v>40</v>
      </c>
      <c r="K5235" s="4">
        <v>373</v>
      </c>
      <c r="L5235" s="4">
        <v>8</v>
      </c>
      <c r="M5235" s="23">
        <v>0</v>
      </c>
    </row>
    <row r="5236" spans="1:13" hidden="1" x14ac:dyDescent="0.25">
      <c r="A5236" t="s">
        <v>7148</v>
      </c>
      <c r="B5236" t="s">
        <v>7423</v>
      </c>
      <c r="C5236" t="s">
        <v>7205</v>
      </c>
      <c r="D5236" s="2">
        <v>30</v>
      </c>
      <c r="E5236" s="3">
        <v>2.5372499999999999E-2</v>
      </c>
      <c r="F5236" s="3">
        <v>0.25659949999999998</v>
      </c>
      <c r="G5236" s="4">
        <v>16097</v>
      </c>
      <c r="H5236" s="4">
        <v>116</v>
      </c>
      <c r="I5236" t="s">
        <v>17</v>
      </c>
      <c r="J5236" s="2">
        <v>25</v>
      </c>
      <c r="K5236" s="4">
        <v>1303</v>
      </c>
      <c r="L5236" s="4">
        <v>37</v>
      </c>
      <c r="M5236" s="23">
        <v>0</v>
      </c>
    </row>
    <row r="5237" spans="1:13" hidden="1" x14ac:dyDescent="0.25">
      <c r="A5237" t="s">
        <v>7148</v>
      </c>
      <c r="B5237" t="s">
        <v>7424</v>
      </c>
      <c r="C5237" t="s">
        <v>7425</v>
      </c>
      <c r="D5237" s="2">
        <v>30</v>
      </c>
      <c r="E5237" s="3">
        <v>2.9273799999999999E-2</v>
      </c>
      <c r="F5237" s="3">
        <v>0.99797570000000002</v>
      </c>
      <c r="G5237" s="4">
        <v>493</v>
      </c>
      <c r="H5237" s="4">
        <v>18</v>
      </c>
      <c r="I5237" t="s">
        <v>20</v>
      </c>
      <c r="J5237" s="2">
        <v>55</v>
      </c>
      <c r="K5237" s="4">
        <v>493</v>
      </c>
      <c r="L5237" s="4">
        <v>18</v>
      </c>
      <c r="M5237" s="23">
        <v>0</v>
      </c>
    </row>
    <row r="5238" spans="1:13" hidden="1" x14ac:dyDescent="0.25">
      <c r="A5238" t="s">
        <v>7148</v>
      </c>
      <c r="B5238" t="s">
        <v>7426</v>
      </c>
      <c r="C5238" t="s">
        <v>7427</v>
      </c>
      <c r="D5238" s="2">
        <v>30</v>
      </c>
      <c r="E5238" s="3">
        <v>3.9404399999999999E-2</v>
      </c>
      <c r="F5238" s="3">
        <v>0.99791660000000004</v>
      </c>
      <c r="G5238" s="4">
        <v>958</v>
      </c>
      <c r="H5238" s="4">
        <v>11</v>
      </c>
      <c r="I5238" t="s">
        <v>20</v>
      </c>
      <c r="J5238" s="2">
        <v>37.5</v>
      </c>
      <c r="K5238" s="4">
        <v>273</v>
      </c>
      <c r="L5238" s="4">
        <v>7</v>
      </c>
      <c r="M5238" s="23">
        <v>0</v>
      </c>
    </row>
    <row r="5239" spans="1:13" hidden="1" x14ac:dyDescent="0.25">
      <c r="A5239" t="s">
        <v>7148</v>
      </c>
      <c r="B5239" t="s">
        <v>7428</v>
      </c>
      <c r="C5239" t="s">
        <v>7205</v>
      </c>
      <c r="D5239" s="2">
        <v>30</v>
      </c>
      <c r="E5239" s="3">
        <v>3.4724699999999997E-2</v>
      </c>
      <c r="F5239" s="3">
        <v>0.99873100000000004</v>
      </c>
      <c r="G5239" s="4">
        <v>787</v>
      </c>
      <c r="H5239" s="4">
        <v>10</v>
      </c>
      <c r="I5239" t="s">
        <v>20</v>
      </c>
      <c r="J5239" s="2">
        <v>32.5</v>
      </c>
      <c r="K5239" s="4">
        <v>157</v>
      </c>
      <c r="L5239" s="4">
        <v>4</v>
      </c>
      <c r="M5239" s="23">
        <v>0</v>
      </c>
    </row>
    <row r="5240" spans="1:13" hidden="1" x14ac:dyDescent="0.25">
      <c r="A5240" t="s">
        <v>7148</v>
      </c>
      <c r="B5240" t="s">
        <v>7429</v>
      </c>
      <c r="C5240" t="s">
        <v>3768</v>
      </c>
      <c r="D5240" s="2">
        <v>27.5</v>
      </c>
      <c r="E5240" s="3">
        <v>1.6218900000000001E-2</v>
      </c>
      <c r="F5240" s="3">
        <v>0.99905480000000002</v>
      </c>
      <c r="G5240" s="4">
        <v>1057</v>
      </c>
      <c r="H5240" s="4">
        <v>6</v>
      </c>
      <c r="I5240" t="s">
        <v>20</v>
      </c>
      <c r="J5240" s="2">
        <v>17.5</v>
      </c>
      <c r="K5240" s="4">
        <v>77</v>
      </c>
      <c r="L5240" s="4">
        <v>2</v>
      </c>
      <c r="M5240" s="23">
        <v>0</v>
      </c>
    </row>
    <row r="5241" spans="1:13" hidden="1" x14ac:dyDescent="0.25">
      <c r="A5241" t="s">
        <v>7148</v>
      </c>
      <c r="B5241" t="s">
        <v>4504</v>
      </c>
      <c r="C5241" t="s">
        <v>7430</v>
      </c>
      <c r="D5241" s="2">
        <v>27.5</v>
      </c>
      <c r="E5241" s="3">
        <v>1.7118000000000001E-3</v>
      </c>
      <c r="F5241" s="3">
        <v>0.99888149999999998</v>
      </c>
      <c r="G5241" s="4">
        <v>893</v>
      </c>
      <c r="H5241" s="4">
        <v>8</v>
      </c>
      <c r="I5241" t="s">
        <v>17</v>
      </c>
      <c r="J5241" s="2">
        <v>25</v>
      </c>
      <c r="K5241" s="4">
        <v>155</v>
      </c>
      <c r="L5241" s="4">
        <v>4</v>
      </c>
      <c r="M5241" s="23">
        <v>0</v>
      </c>
    </row>
    <row r="5242" spans="1:13" hidden="1" x14ac:dyDescent="0.25">
      <c r="A5242" t="s">
        <v>7148</v>
      </c>
      <c r="B5242" t="s">
        <v>7431</v>
      </c>
      <c r="C5242" t="s">
        <v>5985</v>
      </c>
      <c r="D5242" s="2">
        <v>27.5</v>
      </c>
      <c r="E5242" s="3">
        <v>6.3020099999999996E-2</v>
      </c>
      <c r="F5242" s="3">
        <v>0.64947350000000004</v>
      </c>
      <c r="G5242" s="4">
        <v>4256</v>
      </c>
      <c r="H5242" s="4">
        <v>45</v>
      </c>
      <c r="I5242" t="s">
        <v>20</v>
      </c>
      <c r="J5242" s="2">
        <v>45</v>
      </c>
      <c r="K5242" s="4">
        <v>969</v>
      </c>
      <c r="L5242" s="4">
        <v>25</v>
      </c>
      <c r="M5242" s="23">
        <v>0</v>
      </c>
    </row>
    <row r="5243" spans="1:13" hidden="1" x14ac:dyDescent="0.25">
      <c r="A5243" t="s">
        <v>7148</v>
      </c>
      <c r="B5243" t="s">
        <v>7432</v>
      </c>
      <c r="C5243" t="s">
        <v>2173</v>
      </c>
      <c r="D5243" s="2">
        <v>27.5</v>
      </c>
      <c r="E5243" s="3">
        <v>7.7952000000000004E-3</v>
      </c>
      <c r="F5243" s="3">
        <v>0.99795500000000004</v>
      </c>
      <c r="G5243" s="4">
        <v>488</v>
      </c>
      <c r="H5243" s="4">
        <v>6</v>
      </c>
      <c r="I5243" t="s">
        <v>20</v>
      </c>
      <c r="J5243" s="2">
        <v>30</v>
      </c>
      <c r="K5243" s="4">
        <v>125</v>
      </c>
      <c r="L5243" s="4">
        <v>4</v>
      </c>
      <c r="M5243" s="23">
        <v>0</v>
      </c>
    </row>
    <row r="5244" spans="1:13" hidden="1" x14ac:dyDescent="0.25">
      <c r="A5244" t="s">
        <v>7148</v>
      </c>
      <c r="B5244" t="s">
        <v>7433</v>
      </c>
      <c r="C5244" t="s">
        <v>7434</v>
      </c>
      <c r="D5244" s="2">
        <v>27.5</v>
      </c>
      <c r="E5244" s="3">
        <v>1.3897E-2</v>
      </c>
      <c r="F5244" s="3">
        <v>0.998</v>
      </c>
      <c r="G5244" s="4">
        <v>499</v>
      </c>
      <c r="H5244" s="4">
        <v>8</v>
      </c>
      <c r="I5244" t="s">
        <v>20</v>
      </c>
      <c r="J5244" s="2">
        <v>47.5</v>
      </c>
      <c r="K5244" s="4">
        <v>499</v>
      </c>
      <c r="L5244" s="4">
        <v>8</v>
      </c>
      <c r="M5244" s="23">
        <v>0</v>
      </c>
    </row>
    <row r="5245" spans="1:13" hidden="1" x14ac:dyDescent="0.25">
      <c r="A5245" t="s">
        <v>7148</v>
      </c>
      <c r="B5245" t="s">
        <v>4046</v>
      </c>
      <c r="C5245" t="s">
        <v>7435</v>
      </c>
      <c r="D5245" s="2">
        <v>27.5</v>
      </c>
      <c r="E5245" s="3">
        <v>1.09272E-2</v>
      </c>
      <c r="F5245" s="3">
        <v>0.99673199999999995</v>
      </c>
      <c r="G5245" s="4">
        <v>305</v>
      </c>
      <c r="H5245" s="4">
        <v>3</v>
      </c>
      <c r="I5245" t="s">
        <v>20</v>
      </c>
      <c r="J5245" s="2">
        <v>10</v>
      </c>
      <c r="K5245" s="4">
        <v>0</v>
      </c>
      <c r="L5245" s="4">
        <v>0</v>
      </c>
      <c r="M5245" s="23">
        <v>0</v>
      </c>
    </row>
    <row r="5246" spans="1:13" hidden="1" x14ac:dyDescent="0.25">
      <c r="A5246" t="s">
        <v>7148</v>
      </c>
      <c r="B5246" t="s">
        <v>7436</v>
      </c>
      <c r="C5246" t="s">
        <v>6343</v>
      </c>
      <c r="D5246" s="2">
        <v>27.5</v>
      </c>
      <c r="E5246" s="3">
        <v>2.4056500000000001E-2</v>
      </c>
      <c r="F5246" s="3">
        <v>0.96314739999999999</v>
      </c>
      <c r="G5246" s="4">
        <v>967</v>
      </c>
      <c r="H5246" s="4">
        <v>14</v>
      </c>
      <c r="I5246" t="s">
        <v>20</v>
      </c>
      <c r="J5246" s="2">
        <v>40</v>
      </c>
      <c r="K5246" s="4">
        <v>356</v>
      </c>
      <c r="L5246" s="4">
        <v>9</v>
      </c>
      <c r="M5246" s="23">
        <v>0</v>
      </c>
    </row>
    <row r="5247" spans="1:13" hidden="1" x14ac:dyDescent="0.25">
      <c r="A5247" t="s">
        <v>7148</v>
      </c>
      <c r="B5247" t="s">
        <v>7437</v>
      </c>
      <c r="C5247" t="s">
        <v>7438</v>
      </c>
      <c r="D5247" s="2">
        <v>27.5</v>
      </c>
      <c r="E5247" s="3">
        <v>1.16845E-2</v>
      </c>
      <c r="F5247" s="3">
        <v>0.99858159999999996</v>
      </c>
      <c r="G5247" s="4">
        <v>704</v>
      </c>
      <c r="H5247" s="4">
        <v>16</v>
      </c>
      <c r="I5247" t="s">
        <v>20</v>
      </c>
      <c r="J5247" s="2">
        <v>45</v>
      </c>
      <c r="K5247" s="4">
        <v>704</v>
      </c>
      <c r="L5247" s="4">
        <v>16</v>
      </c>
      <c r="M5247" s="23">
        <v>0</v>
      </c>
    </row>
    <row r="5248" spans="1:13" hidden="1" x14ac:dyDescent="0.25">
      <c r="A5248" t="s">
        <v>7148</v>
      </c>
      <c r="B5248" t="s">
        <v>7439</v>
      </c>
      <c r="C5248" t="s">
        <v>7323</v>
      </c>
      <c r="D5248" s="2">
        <v>27.5</v>
      </c>
      <c r="E5248" s="3">
        <v>8.1294999999999996E-3</v>
      </c>
      <c r="F5248" s="3">
        <v>0.9991274</v>
      </c>
      <c r="G5248" s="4">
        <v>1145</v>
      </c>
      <c r="H5248" s="4">
        <v>10</v>
      </c>
      <c r="I5248" t="s">
        <v>3</v>
      </c>
      <c r="J5248" s="2">
        <v>30</v>
      </c>
      <c r="K5248" s="4">
        <v>315</v>
      </c>
      <c r="L5248" s="4">
        <v>7</v>
      </c>
      <c r="M5248" s="23">
        <v>0</v>
      </c>
    </row>
    <row r="5249" spans="1:13" hidden="1" x14ac:dyDescent="0.25">
      <c r="A5249" t="s">
        <v>7148</v>
      </c>
      <c r="B5249" t="s">
        <v>7440</v>
      </c>
      <c r="C5249" t="s">
        <v>7441</v>
      </c>
      <c r="D5249" s="2">
        <v>27.5</v>
      </c>
      <c r="E5249" s="3">
        <v>3.7550000000000002E-4</v>
      </c>
      <c r="F5249" s="3">
        <v>0.98387100000000005</v>
      </c>
      <c r="G5249" s="4">
        <v>61</v>
      </c>
      <c r="H5249" s="4">
        <v>6</v>
      </c>
      <c r="I5249" t="s">
        <v>3</v>
      </c>
      <c r="J5249" s="2">
        <v>32.5</v>
      </c>
      <c r="K5249" s="4">
        <v>61</v>
      </c>
      <c r="L5249" s="4">
        <v>6</v>
      </c>
      <c r="M5249" s="23">
        <v>0</v>
      </c>
    </row>
    <row r="5250" spans="1:13" hidden="1" x14ac:dyDescent="0.25">
      <c r="A5250" t="s">
        <v>7148</v>
      </c>
      <c r="B5250" t="s">
        <v>7442</v>
      </c>
      <c r="C5250" t="s">
        <v>2680</v>
      </c>
      <c r="D5250" s="2">
        <v>27.5</v>
      </c>
      <c r="E5250" s="3">
        <v>9.3313499999999994E-2</v>
      </c>
      <c r="F5250" s="3">
        <v>0.50032730000000003</v>
      </c>
      <c r="G5250" s="4">
        <v>3821</v>
      </c>
      <c r="H5250" s="4">
        <v>19</v>
      </c>
      <c r="I5250" t="s">
        <v>20</v>
      </c>
      <c r="J5250" s="2">
        <v>15</v>
      </c>
      <c r="K5250" s="4">
        <v>190</v>
      </c>
      <c r="L5250" s="4">
        <v>3</v>
      </c>
      <c r="M5250" s="23">
        <v>0</v>
      </c>
    </row>
    <row r="5251" spans="1:13" hidden="1" x14ac:dyDescent="0.25">
      <c r="A5251" t="s">
        <v>7148</v>
      </c>
      <c r="B5251" t="s">
        <v>7443</v>
      </c>
      <c r="C5251" t="s">
        <v>7205</v>
      </c>
      <c r="D5251" s="2">
        <v>27.5</v>
      </c>
      <c r="E5251" s="3">
        <v>5.3880000000000004E-3</v>
      </c>
      <c r="F5251" s="3">
        <v>0.99711819999999995</v>
      </c>
      <c r="G5251" s="4">
        <v>346</v>
      </c>
      <c r="H5251" s="4">
        <v>3</v>
      </c>
      <c r="I5251" t="s">
        <v>20</v>
      </c>
      <c r="J5251" s="2">
        <v>27.5</v>
      </c>
      <c r="K5251" s="4">
        <v>87</v>
      </c>
      <c r="L5251" s="4">
        <v>1</v>
      </c>
      <c r="M5251" s="23">
        <v>0</v>
      </c>
    </row>
    <row r="5252" spans="1:13" hidden="1" x14ac:dyDescent="0.25">
      <c r="A5252" t="s">
        <v>7148</v>
      </c>
      <c r="B5252" t="s">
        <v>7444</v>
      </c>
      <c r="C5252" t="s">
        <v>7445</v>
      </c>
      <c r="D5252" s="2">
        <v>27.5</v>
      </c>
      <c r="E5252" s="3">
        <v>1.9067400000000002E-2</v>
      </c>
      <c r="F5252" s="3">
        <v>0.9989247</v>
      </c>
      <c r="G5252" s="4">
        <v>929</v>
      </c>
      <c r="H5252" s="4">
        <v>10</v>
      </c>
      <c r="I5252" t="s">
        <v>20</v>
      </c>
      <c r="J5252" s="2">
        <v>52.5</v>
      </c>
      <c r="K5252" s="4">
        <v>929</v>
      </c>
      <c r="L5252" s="4">
        <v>10</v>
      </c>
      <c r="M5252" s="23">
        <v>0</v>
      </c>
    </row>
    <row r="5253" spans="1:13" hidden="1" x14ac:dyDescent="0.25">
      <c r="A5253" t="s">
        <v>7148</v>
      </c>
      <c r="B5253" t="s">
        <v>7446</v>
      </c>
      <c r="C5253" t="s">
        <v>2197</v>
      </c>
      <c r="D5253" s="2">
        <v>27.5</v>
      </c>
      <c r="E5253" s="3">
        <v>5.0055999999999998E-3</v>
      </c>
      <c r="F5253" s="3">
        <v>0.99236639999999998</v>
      </c>
      <c r="G5253" s="4">
        <v>130</v>
      </c>
      <c r="H5253" s="4">
        <v>1</v>
      </c>
      <c r="I5253" t="s">
        <v>20</v>
      </c>
      <c r="J5253" s="2">
        <v>10</v>
      </c>
      <c r="K5253" s="4">
        <v>0</v>
      </c>
      <c r="L5253" s="4">
        <v>0</v>
      </c>
      <c r="M5253" s="23">
        <v>0</v>
      </c>
    </row>
    <row r="5254" spans="1:13" hidden="1" x14ac:dyDescent="0.25">
      <c r="A5254" t="s">
        <v>7148</v>
      </c>
      <c r="B5254" t="s">
        <v>7447</v>
      </c>
      <c r="C5254" t="s">
        <v>7448</v>
      </c>
      <c r="D5254" s="2">
        <v>25</v>
      </c>
      <c r="E5254" s="3">
        <v>2.2612400000000001E-2</v>
      </c>
      <c r="F5254" s="3">
        <v>0.61011970000000004</v>
      </c>
      <c r="G5254" s="4">
        <v>2701</v>
      </c>
      <c r="H5254" s="4">
        <v>37</v>
      </c>
      <c r="I5254" t="s">
        <v>3</v>
      </c>
      <c r="J5254" s="2">
        <v>42.5</v>
      </c>
      <c r="K5254" s="4">
        <v>882</v>
      </c>
      <c r="L5254" s="4">
        <v>29</v>
      </c>
      <c r="M5254" s="23">
        <v>0</v>
      </c>
    </row>
    <row r="5255" spans="1:13" hidden="1" x14ac:dyDescent="0.25">
      <c r="A5255" t="s">
        <v>7148</v>
      </c>
      <c r="B5255" t="s">
        <v>7449</v>
      </c>
      <c r="C5255" t="s">
        <v>1585</v>
      </c>
      <c r="D5255" s="2">
        <v>25</v>
      </c>
      <c r="E5255" s="3">
        <v>1.88947E-2</v>
      </c>
      <c r="F5255" s="3">
        <v>0.9736842</v>
      </c>
      <c r="G5255" s="4">
        <v>1184</v>
      </c>
      <c r="H5255" s="4">
        <v>14</v>
      </c>
      <c r="I5255" t="s">
        <v>20</v>
      </c>
      <c r="J5255" s="2">
        <v>27.5</v>
      </c>
      <c r="K5255" s="4">
        <v>210</v>
      </c>
      <c r="L5255" s="4">
        <v>6</v>
      </c>
      <c r="M5255" s="23">
        <v>0</v>
      </c>
    </row>
    <row r="5256" spans="1:13" hidden="1" x14ac:dyDescent="0.25">
      <c r="A5256" t="s">
        <v>7148</v>
      </c>
      <c r="B5256" t="s">
        <v>7450</v>
      </c>
      <c r="C5256" t="s">
        <v>7451</v>
      </c>
      <c r="D5256" s="2">
        <v>25</v>
      </c>
      <c r="E5256" s="3">
        <v>1.9475900000000001E-2</v>
      </c>
      <c r="F5256" s="3">
        <v>0.8329088</v>
      </c>
      <c r="G5256" s="4">
        <v>1635</v>
      </c>
      <c r="H5256" s="4">
        <v>10</v>
      </c>
      <c r="I5256" t="s">
        <v>20</v>
      </c>
      <c r="J5256" s="2">
        <v>15</v>
      </c>
      <c r="K5256" s="4">
        <v>87</v>
      </c>
      <c r="L5256" s="4">
        <v>3</v>
      </c>
      <c r="M5256" s="23">
        <v>0</v>
      </c>
    </row>
    <row r="5257" spans="1:13" hidden="1" x14ac:dyDescent="0.25">
      <c r="A5257" t="s">
        <v>7148</v>
      </c>
      <c r="B5257" t="s">
        <v>7452</v>
      </c>
      <c r="C5257" t="s">
        <v>5435</v>
      </c>
      <c r="D5257" s="2">
        <v>22.5</v>
      </c>
      <c r="E5257" s="3">
        <v>6.5422800000000003E-2</v>
      </c>
      <c r="F5257" s="3">
        <v>0.2078429</v>
      </c>
      <c r="G5257" s="4">
        <v>5968</v>
      </c>
      <c r="H5257" s="4">
        <v>19</v>
      </c>
      <c r="I5257" t="s">
        <v>20</v>
      </c>
      <c r="J5257" s="2">
        <v>10</v>
      </c>
      <c r="K5257" s="4">
        <v>110</v>
      </c>
      <c r="L5257" s="4">
        <v>2</v>
      </c>
      <c r="M5257" s="23">
        <v>0</v>
      </c>
    </row>
    <row r="5258" spans="1:13" hidden="1" x14ac:dyDescent="0.25">
      <c r="A5258" t="s">
        <v>7148</v>
      </c>
      <c r="B5258" t="s">
        <v>7453</v>
      </c>
      <c r="C5258" t="s">
        <v>7205</v>
      </c>
      <c r="D5258" s="2">
        <v>22.5</v>
      </c>
      <c r="E5258" s="3">
        <v>9.6428E-3</v>
      </c>
      <c r="F5258" s="3">
        <v>0.50467980000000001</v>
      </c>
      <c r="G5258" s="4">
        <v>7549</v>
      </c>
      <c r="H5258" s="4">
        <v>43</v>
      </c>
      <c r="I5258" t="s">
        <v>17</v>
      </c>
      <c r="J5258" s="2">
        <v>17.5</v>
      </c>
      <c r="K5258" s="4">
        <v>487</v>
      </c>
      <c r="L5258" s="4">
        <v>10</v>
      </c>
      <c r="M5258" s="23">
        <v>0</v>
      </c>
    </row>
    <row r="5259" spans="1:13" hidden="1" x14ac:dyDescent="0.25">
      <c r="A5259" t="s">
        <v>7148</v>
      </c>
      <c r="B5259" t="s">
        <v>7454</v>
      </c>
      <c r="C5259" t="s">
        <v>7397</v>
      </c>
      <c r="D5259" s="2">
        <v>22.5</v>
      </c>
      <c r="E5259" s="3">
        <v>3.0822200000000001E-2</v>
      </c>
      <c r="F5259" s="3">
        <v>0.25958170000000003</v>
      </c>
      <c r="G5259" s="4">
        <v>7782</v>
      </c>
      <c r="H5259" s="4">
        <v>59</v>
      </c>
      <c r="I5259" t="s">
        <v>3</v>
      </c>
      <c r="J5259" s="2">
        <v>22.5</v>
      </c>
      <c r="K5259" s="4">
        <v>819</v>
      </c>
      <c r="L5259" s="4">
        <v>27</v>
      </c>
      <c r="M5259" s="23">
        <v>7.0500000000000001E-4</v>
      </c>
    </row>
    <row r="5260" spans="1:13" hidden="1" x14ac:dyDescent="0.25">
      <c r="A5260" t="s">
        <v>7148</v>
      </c>
      <c r="B5260" t="s">
        <v>7455</v>
      </c>
      <c r="C5260" t="s">
        <v>7406</v>
      </c>
      <c r="D5260" s="2">
        <v>20</v>
      </c>
      <c r="E5260" s="3">
        <v>1.1502699999999999E-2</v>
      </c>
      <c r="F5260" s="3">
        <v>0.6318182</v>
      </c>
      <c r="G5260" s="4">
        <v>1390</v>
      </c>
      <c r="H5260" s="4">
        <v>21</v>
      </c>
      <c r="I5260" t="s">
        <v>3</v>
      </c>
      <c r="J5260" s="2">
        <v>32.5</v>
      </c>
      <c r="K5260" s="4">
        <v>386</v>
      </c>
      <c r="L5260" s="4">
        <v>15</v>
      </c>
      <c r="M5260" s="23">
        <v>0</v>
      </c>
    </row>
    <row r="5261" spans="1:13" hidden="1" x14ac:dyDescent="0.25">
      <c r="A5261" t="s">
        <v>7148</v>
      </c>
      <c r="B5261" t="s">
        <v>7456</v>
      </c>
      <c r="C5261" t="s">
        <v>7155</v>
      </c>
      <c r="D5261" s="2">
        <v>17.5</v>
      </c>
      <c r="E5261" s="3">
        <v>5.8773999999999996E-3</v>
      </c>
      <c r="F5261" s="3">
        <v>0.36317519999999998</v>
      </c>
      <c r="G5261" s="4">
        <v>2864</v>
      </c>
      <c r="H5261" s="4">
        <v>21</v>
      </c>
      <c r="I5261" t="s">
        <v>3</v>
      </c>
      <c r="J5261" s="2">
        <v>12.5</v>
      </c>
      <c r="K5261" s="4">
        <v>194</v>
      </c>
      <c r="L5261" s="4">
        <v>6</v>
      </c>
      <c r="M5261" s="23">
        <v>2.1137E-3</v>
      </c>
    </row>
    <row r="5262" spans="1:13" hidden="1" x14ac:dyDescent="0.25">
      <c r="A5262" t="s">
        <v>7148</v>
      </c>
      <c r="B5262" t="s">
        <v>7457</v>
      </c>
      <c r="C5262" t="s">
        <v>3914</v>
      </c>
      <c r="D5262" s="2">
        <v>15</v>
      </c>
      <c r="E5262" s="3">
        <v>1.51951E-2</v>
      </c>
      <c r="F5262" s="3">
        <v>0.3505199</v>
      </c>
      <c r="G5262" s="4">
        <v>4113</v>
      </c>
      <c r="H5262" s="4">
        <v>26</v>
      </c>
      <c r="I5262" t="s">
        <v>3</v>
      </c>
      <c r="J5262" s="2">
        <v>10</v>
      </c>
      <c r="K5262" s="4">
        <v>108</v>
      </c>
      <c r="L5262" s="4">
        <v>5</v>
      </c>
      <c r="M5262" s="23">
        <v>4.0822999999999996E-3</v>
      </c>
    </row>
    <row r="5263" spans="1:13" hidden="1" x14ac:dyDescent="0.25">
      <c r="A5263" t="s">
        <v>7148</v>
      </c>
      <c r="B5263" t="s">
        <v>7458</v>
      </c>
      <c r="C5263" t="s">
        <v>4012</v>
      </c>
      <c r="D5263" s="2">
        <v>10</v>
      </c>
      <c r="E5263" s="3">
        <v>0</v>
      </c>
      <c r="F5263" s="3">
        <v>0</v>
      </c>
      <c r="G5263" s="4">
        <v>0</v>
      </c>
      <c r="H5263" s="4">
        <v>0</v>
      </c>
      <c r="I5263" t="s">
        <v>20</v>
      </c>
      <c r="J5263" s="2">
        <v>10</v>
      </c>
      <c r="K5263" s="4">
        <v>0</v>
      </c>
      <c r="L5263" s="4">
        <v>0</v>
      </c>
      <c r="M5263" s="23">
        <v>0</v>
      </c>
    </row>
    <row r="5264" spans="1:13" hidden="1" x14ac:dyDescent="0.25">
      <c r="A5264" t="s">
        <v>7148</v>
      </c>
      <c r="B5264" t="s">
        <v>7459</v>
      </c>
      <c r="C5264" t="s">
        <v>1851</v>
      </c>
      <c r="D5264" s="2">
        <v>10</v>
      </c>
      <c r="E5264" s="3">
        <v>0</v>
      </c>
      <c r="F5264" s="3">
        <v>0</v>
      </c>
      <c r="G5264" s="4">
        <v>0</v>
      </c>
      <c r="H5264" s="4">
        <v>0</v>
      </c>
      <c r="I5264" t="s">
        <v>20</v>
      </c>
      <c r="J5264" s="2">
        <v>10</v>
      </c>
      <c r="K5264" s="4">
        <v>0</v>
      </c>
      <c r="L5264" s="4">
        <v>0</v>
      </c>
      <c r="M5264" s="23">
        <v>0</v>
      </c>
    </row>
    <row r="5265" spans="1:13" hidden="1" x14ac:dyDescent="0.25">
      <c r="A5265" t="s">
        <v>7148</v>
      </c>
      <c r="B5265" t="s">
        <v>7460</v>
      </c>
      <c r="C5265" t="s">
        <v>1518</v>
      </c>
      <c r="D5265" s="2">
        <v>10</v>
      </c>
      <c r="E5265" s="3">
        <v>0</v>
      </c>
      <c r="F5265" s="3">
        <v>0</v>
      </c>
      <c r="G5265" s="4">
        <v>0</v>
      </c>
      <c r="H5265" s="4">
        <v>0</v>
      </c>
      <c r="I5265" t="s">
        <v>311</v>
      </c>
      <c r="J5265" s="2">
        <v>10</v>
      </c>
      <c r="K5265" s="4">
        <v>0</v>
      </c>
      <c r="L5265" s="4">
        <v>0</v>
      </c>
      <c r="M5265" s="23">
        <v>0</v>
      </c>
    </row>
    <row r="5266" spans="1:13" hidden="1" x14ac:dyDescent="0.25">
      <c r="A5266" t="s">
        <v>7148</v>
      </c>
      <c r="B5266" t="s">
        <v>7461</v>
      </c>
      <c r="C5266" t="s">
        <v>7462</v>
      </c>
      <c r="D5266" s="2">
        <v>10</v>
      </c>
      <c r="E5266" s="3">
        <v>0</v>
      </c>
      <c r="F5266" s="3">
        <v>0</v>
      </c>
      <c r="G5266" s="4">
        <v>0</v>
      </c>
      <c r="H5266" s="4">
        <v>0</v>
      </c>
      <c r="I5266" t="s">
        <v>20</v>
      </c>
      <c r="J5266" s="2">
        <v>10</v>
      </c>
      <c r="K5266" s="4">
        <v>0</v>
      </c>
      <c r="L5266" s="4">
        <v>0</v>
      </c>
      <c r="M5266" s="23">
        <v>0</v>
      </c>
    </row>
    <row r="5267" spans="1:13" hidden="1" x14ac:dyDescent="0.25">
      <c r="A5267" t="s">
        <v>7464</v>
      </c>
      <c r="B5267" t="s">
        <v>7463</v>
      </c>
      <c r="C5267" t="s">
        <v>1329</v>
      </c>
      <c r="D5267" s="2">
        <v>90</v>
      </c>
      <c r="E5267" s="3">
        <v>0.1932411</v>
      </c>
      <c r="F5267" s="3">
        <v>0.99992970000000003</v>
      </c>
      <c r="G5267" s="4">
        <v>42703</v>
      </c>
      <c r="H5267" s="4">
        <v>540</v>
      </c>
      <c r="I5267" t="s">
        <v>3</v>
      </c>
      <c r="J5267" s="2">
        <v>77.5</v>
      </c>
      <c r="K5267" s="4">
        <v>8268</v>
      </c>
      <c r="L5267" s="4">
        <v>441</v>
      </c>
      <c r="M5267" s="23">
        <v>0</v>
      </c>
    </row>
    <row r="5268" spans="1:13" hidden="1" x14ac:dyDescent="0.25">
      <c r="A5268" t="s">
        <v>7464</v>
      </c>
      <c r="B5268" t="s">
        <v>7465</v>
      </c>
      <c r="C5268" t="s">
        <v>7466</v>
      </c>
      <c r="D5268" s="2">
        <v>85</v>
      </c>
      <c r="E5268" s="3">
        <v>0.33509309999999998</v>
      </c>
      <c r="F5268" s="3">
        <v>0.9979384</v>
      </c>
      <c r="G5268" s="4">
        <v>44049</v>
      </c>
      <c r="H5268" s="4">
        <v>411</v>
      </c>
      <c r="I5268" t="s">
        <v>3</v>
      </c>
      <c r="J5268" s="2">
        <v>80</v>
      </c>
      <c r="K5268" s="4">
        <v>7714</v>
      </c>
      <c r="L5268" s="4">
        <v>318</v>
      </c>
      <c r="M5268" s="23">
        <v>5.6902000000000003E-3</v>
      </c>
    </row>
    <row r="5269" spans="1:13" hidden="1" x14ac:dyDescent="0.25">
      <c r="A5269" t="s">
        <v>7464</v>
      </c>
      <c r="B5269" t="s">
        <v>7467</v>
      </c>
      <c r="C5269" t="s">
        <v>7468</v>
      </c>
      <c r="D5269" s="2">
        <v>85</v>
      </c>
      <c r="E5269" s="3">
        <v>0.27950819999999998</v>
      </c>
      <c r="F5269" s="3">
        <v>0.70759970000000005</v>
      </c>
      <c r="G5269" s="4">
        <v>75837</v>
      </c>
      <c r="H5269" s="4">
        <v>650</v>
      </c>
      <c r="I5269" t="s">
        <v>3</v>
      </c>
      <c r="J5269" s="2">
        <v>62.5</v>
      </c>
      <c r="K5269" s="4">
        <v>7846</v>
      </c>
      <c r="L5269" s="4">
        <v>363</v>
      </c>
      <c r="M5269" s="23">
        <v>0</v>
      </c>
    </row>
    <row r="5270" spans="1:13" hidden="1" x14ac:dyDescent="0.25">
      <c r="A5270" t="s">
        <v>7464</v>
      </c>
      <c r="B5270" t="s">
        <v>7469</v>
      </c>
      <c r="C5270" t="s">
        <v>7470</v>
      </c>
      <c r="D5270" s="2">
        <v>85</v>
      </c>
      <c r="E5270" s="3">
        <v>0.2473494</v>
      </c>
      <c r="F5270" s="3">
        <v>0.99994890000000003</v>
      </c>
      <c r="G5270" s="4">
        <v>19550</v>
      </c>
      <c r="H5270" s="4">
        <v>393</v>
      </c>
      <c r="I5270" t="s">
        <v>20</v>
      </c>
      <c r="J5270" s="2">
        <v>90</v>
      </c>
      <c r="K5270" s="4">
        <v>8798</v>
      </c>
      <c r="L5270" s="4">
        <v>323</v>
      </c>
      <c r="M5270" s="23">
        <v>0</v>
      </c>
    </row>
    <row r="5271" spans="1:13" hidden="1" x14ac:dyDescent="0.25">
      <c r="A5271" t="s">
        <v>7464</v>
      </c>
      <c r="B5271" t="s">
        <v>7471</v>
      </c>
      <c r="C5271" t="s">
        <v>6549</v>
      </c>
      <c r="D5271" s="2">
        <v>82.5</v>
      </c>
      <c r="E5271" s="3">
        <v>0.19814209999999999</v>
      </c>
      <c r="F5271" s="3">
        <v>0.973333</v>
      </c>
      <c r="G5271" s="4">
        <v>36901</v>
      </c>
      <c r="H5271" s="4">
        <v>499</v>
      </c>
      <c r="I5271" t="s">
        <v>3</v>
      </c>
      <c r="J5271" s="2">
        <v>87.5</v>
      </c>
      <c r="K5271" s="4">
        <v>11579</v>
      </c>
      <c r="L5271" s="4">
        <v>361</v>
      </c>
      <c r="M5271" s="23">
        <v>0</v>
      </c>
    </row>
    <row r="5272" spans="1:13" hidden="1" x14ac:dyDescent="0.25">
      <c r="A5272" t="s">
        <v>7464</v>
      </c>
      <c r="B5272" t="s">
        <v>357</v>
      </c>
      <c r="C5272" t="s">
        <v>7472</v>
      </c>
      <c r="D5272" s="2">
        <v>82.5</v>
      </c>
      <c r="E5272" s="3">
        <v>0.25891209999999998</v>
      </c>
      <c r="F5272" s="3">
        <v>0.46306920000000001</v>
      </c>
      <c r="G5272" s="4">
        <v>106555</v>
      </c>
      <c r="H5272" s="4">
        <v>954</v>
      </c>
      <c r="I5272" t="s">
        <v>3</v>
      </c>
      <c r="J5272" s="2">
        <v>67.5</v>
      </c>
      <c r="K5272" s="4">
        <v>12007</v>
      </c>
      <c r="L5272" s="4">
        <v>536</v>
      </c>
      <c r="M5272" s="23">
        <v>0</v>
      </c>
    </row>
    <row r="5273" spans="1:13" hidden="1" x14ac:dyDescent="0.25">
      <c r="A5273" t="s">
        <v>7464</v>
      </c>
      <c r="B5273" t="s">
        <v>7473</v>
      </c>
      <c r="C5273" t="s">
        <v>7468</v>
      </c>
      <c r="D5273" s="2">
        <v>82.5</v>
      </c>
      <c r="E5273" s="3">
        <v>0.28237590000000001</v>
      </c>
      <c r="F5273" s="3">
        <v>0.47110200000000002</v>
      </c>
      <c r="G5273" s="4">
        <v>137004</v>
      </c>
      <c r="H5273" s="4">
        <v>820</v>
      </c>
      <c r="I5273" t="s">
        <v>3</v>
      </c>
      <c r="J5273" s="2">
        <v>60</v>
      </c>
      <c r="K5273" s="4">
        <v>11816</v>
      </c>
      <c r="L5273" s="4">
        <v>361</v>
      </c>
      <c r="M5273" s="23">
        <v>0</v>
      </c>
    </row>
    <row r="5274" spans="1:13" hidden="1" x14ac:dyDescent="0.25">
      <c r="A5274" t="s">
        <v>7464</v>
      </c>
      <c r="B5274" t="s">
        <v>7474</v>
      </c>
      <c r="C5274" t="s">
        <v>7472</v>
      </c>
      <c r="D5274" s="2">
        <v>82.5</v>
      </c>
      <c r="E5274" s="3">
        <v>0.25486379999999997</v>
      </c>
      <c r="F5274" s="3">
        <v>0.70588139999999999</v>
      </c>
      <c r="G5274" s="4">
        <v>41239</v>
      </c>
      <c r="H5274" s="4">
        <v>725</v>
      </c>
      <c r="I5274" t="s">
        <v>3</v>
      </c>
      <c r="J5274" s="2">
        <v>80</v>
      </c>
      <c r="K5274" s="4">
        <v>7898</v>
      </c>
      <c r="L5274" s="4">
        <v>562</v>
      </c>
      <c r="M5274" s="23">
        <v>0</v>
      </c>
    </row>
    <row r="5275" spans="1:13" hidden="1" x14ac:dyDescent="0.25">
      <c r="A5275" t="s">
        <v>7464</v>
      </c>
      <c r="B5275" t="s">
        <v>7475</v>
      </c>
      <c r="C5275" t="s">
        <v>2577</v>
      </c>
      <c r="D5275" s="2">
        <v>80</v>
      </c>
      <c r="E5275" s="3">
        <v>0.24065139999999999</v>
      </c>
      <c r="F5275" s="3">
        <v>0.78083179999999996</v>
      </c>
      <c r="G5275" s="4">
        <v>34829</v>
      </c>
      <c r="H5275" s="4">
        <v>377</v>
      </c>
      <c r="I5275" t="s">
        <v>3</v>
      </c>
      <c r="J5275" s="2">
        <v>72.5</v>
      </c>
      <c r="K5275" s="4">
        <v>6350</v>
      </c>
      <c r="L5275" s="4">
        <v>249</v>
      </c>
      <c r="M5275" s="23">
        <v>0</v>
      </c>
    </row>
    <row r="5276" spans="1:13" hidden="1" x14ac:dyDescent="0.25">
      <c r="A5276" t="s">
        <v>7464</v>
      </c>
      <c r="B5276" t="s">
        <v>7476</v>
      </c>
      <c r="C5276" t="s">
        <v>7477</v>
      </c>
      <c r="D5276" s="2">
        <v>80</v>
      </c>
      <c r="E5276" s="3">
        <v>0.20294970000000001</v>
      </c>
      <c r="F5276" s="3">
        <v>0.99995259999999997</v>
      </c>
      <c r="G5276" s="4">
        <v>21095</v>
      </c>
      <c r="H5276" s="4">
        <v>257</v>
      </c>
      <c r="I5276" t="s">
        <v>3</v>
      </c>
      <c r="J5276" s="2">
        <v>95</v>
      </c>
      <c r="K5276" s="4">
        <v>21095</v>
      </c>
      <c r="L5276" s="4">
        <v>257</v>
      </c>
      <c r="M5276" s="23">
        <v>0</v>
      </c>
    </row>
    <row r="5277" spans="1:13" hidden="1" x14ac:dyDescent="0.25">
      <c r="A5277" t="s">
        <v>7464</v>
      </c>
      <c r="B5277" t="s">
        <v>7478</v>
      </c>
      <c r="C5277" t="s">
        <v>996</v>
      </c>
      <c r="D5277" s="2">
        <v>80</v>
      </c>
      <c r="E5277" s="3">
        <v>0.17590800000000001</v>
      </c>
      <c r="F5277" s="3">
        <v>0.99994450000000001</v>
      </c>
      <c r="G5277" s="4">
        <v>18026</v>
      </c>
      <c r="H5277" s="4">
        <v>323</v>
      </c>
      <c r="I5277" t="s">
        <v>3</v>
      </c>
      <c r="J5277" s="2">
        <v>97.5</v>
      </c>
      <c r="K5277" s="4">
        <v>18026</v>
      </c>
      <c r="L5277" s="4">
        <v>323</v>
      </c>
      <c r="M5277" s="23">
        <v>0</v>
      </c>
    </row>
    <row r="5278" spans="1:13" hidden="1" x14ac:dyDescent="0.25">
      <c r="A5278" t="s">
        <v>7464</v>
      </c>
      <c r="B5278" t="s">
        <v>7479</v>
      </c>
      <c r="C5278" t="s">
        <v>7480</v>
      </c>
      <c r="D5278" s="2">
        <v>80</v>
      </c>
      <c r="E5278" s="3">
        <v>0.18218760000000001</v>
      </c>
      <c r="F5278" s="3">
        <v>0.84208859999999996</v>
      </c>
      <c r="G5278" s="4">
        <v>55913</v>
      </c>
      <c r="H5278" s="4">
        <v>716</v>
      </c>
      <c r="I5278" t="s">
        <v>3</v>
      </c>
      <c r="J5278" s="2">
        <v>82.5</v>
      </c>
      <c r="K5278" s="4">
        <v>13515</v>
      </c>
      <c r="L5278" s="4">
        <v>510</v>
      </c>
      <c r="M5278" s="23">
        <v>0</v>
      </c>
    </row>
    <row r="5279" spans="1:13" hidden="1" x14ac:dyDescent="0.25">
      <c r="A5279" t="s">
        <v>7464</v>
      </c>
      <c r="B5279" t="s">
        <v>7481</v>
      </c>
      <c r="C5279" t="s">
        <v>7482</v>
      </c>
      <c r="D5279" s="2">
        <v>80</v>
      </c>
      <c r="E5279" s="3">
        <v>0.19237609999999999</v>
      </c>
      <c r="F5279" s="3">
        <v>0.9999344</v>
      </c>
      <c r="G5279" s="4">
        <v>15256</v>
      </c>
      <c r="H5279" s="4">
        <v>460</v>
      </c>
      <c r="I5279" t="s">
        <v>20</v>
      </c>
      <c r="J5279" s="2">
        <v>92.5</v>
      </c>
      <c r="K5279" s="4">
        <v>10647</v>
      </c>
      <c r="L5279" s="4">
        <v>432</v>
      </c>
      <c r="M5279" s="23">
        <v>0</v>
      </c>
    </row>
    <row r="5280" spans="1:13" hidden="1" x14ac:dyDescent="0.25">
      <c r="A5280" t="s">
        <v>7464</v>
      </c>
      <c r="B5280" t="s">
        <v>7483</v>
      </c>
      <c r="C5280" t="s">
        <v>7468</v>
      </c>
      <c r="D5280" s="2">
        <v>80</v>
      </c>
      <c r="E5280" s="3">
        <v>0.2081104</v>
      </c>
      <c r="F5280" s="3">
        <v>0.53566040000000004</v>
      </c>
      <c r="G5280" s="4">
        <v>101941</v>
      </c>
      <c r="H5280" s="4">
        <v>905</v>
      </c>
      <c r="I5280" t="s">
        <v>3</v>
      </c>
      <c r="J5280" s="2">
        <v>67.5</v>
      </c>
      <c r="K5280" s="4">
        <v>12646</v>
      </c>
      <c r="L5280" s="4">
        <v>522</v>
      </c>
      <c r="M5280" s="23">
        <v>0</v>
      </c>
    </row>
    <row r="5281" spans="1:13" hidden="1" x14ac:dyDescent="0.25">
      <c r="A5281" t="s">
        <v>7464</v>
      </c>
      <c r="B5281" t="s">
        <v>7484</v>
      </c>
      <c r="C5281" t="s">
        <v>7206</v>
      </c>
      <c r="D5281" s="2">
        <v>77.5</v>
      </c>
      <c r="E5281" s="3">
        <v>0.16183900000000001</v>
      </c>
      <c r="F5281" s="3">
        <v>0.63491520000000001</v>
      </c>
      <c r="G5281" s="4">
        <v>84998</v>
      </c>
      <c r="H5281" s="4">
        <v>917</v>
      </c>
      <c r="I5281" t="s">
        <v>17</v>
      </c>
      <c r="J5281" s="2">
        <v>72.5</v>
      </c>
      <c r="K5281" s="4">
        <v>14892</v>
      </c>
      <c r="L5281" s="4">
        <v>607</v>
      </c>
      <c r="M5281" s="23">
        <v>0</v>
      </c>
    </row>
    <row r="5282" spans="1:13" hidden="1" x14ac:dyDescent="0.25">
      <c r="A5282" t="s">
        <v>7464</v>
      </c>
      <c r="B5282" t="s">
        <v>7485</v>
      </c>
      <c r="C5282" t="s">
        <v>7486</v>
      </c>
      <c r="D5282" s="2">
        <v>77.5</v>
      </c>
      <c r="E5282" s="3">
        <v>0.1955925</v>
      </c>
      <c r="F5282" s="3">
        <v>0.73802719999999999</v>
      </c>
      <c r="G5282" s="4">
        <v>43658</v>
      </c>
      <c r="H5282" s="4">
        <v>409</v>
      </c>
      <c r="I5282" t="s">
        <v>3</v>
      </c>
      <c r="J5282" s="2">
        <v>62.5</v>
      </c>
      <c r="K5282" s="4">
        <v>6184</v>
      </c>
      <c r="L5282" s="4">
        <v>255</v>
      </c>
      <c r="M5282" s="23">
        <v>0</v>
      </c>
    </row>
    <row r="5283" spans="1:13" hidden="1" x14ac:dyDescent="0.25">
      <c r="A5283" t="s">
        <v>7464</v>
      </c>
      <c r="B5283" t="s">
        <v>7487</v>
      </c>
      <c r="C5283" t="s">
        <v>7488</v>
      </c>
      <c r="D5283" s="2">
        <v>77.5</v>
      </c>
      <c r="E5283" s="3">
        <v>0.20617050000000001</v>
      </c>
      <c r="F5283" s="3">
        <v>0.42251509999999998</v>
      </c>
      <c r="G5283" s="4">
        <v>85362</v>
      </c>
      <c r="H5283" s="4">
        <v>1002</v>
      </c>
      <c r="I5283" t="s">
        <v>3</v>
      </c>
      <c r="J5283" s="2">
        <v>80</v>
      </c>
      <c r="K5283" s="4">
        <v>17538</v>
      </c>
      <c r="L5283" s="4">
        <v>711</v>
      </c>
      <c r="M5283" s="23">
        <v>3.8890000000000002E-4</v>
      </c>
    </row>
    <row r="5284" spans="1:13" hidden="1" x14ac:dyDescent="0.25">
      <c r="A5284" t="s">
        <v>7464</v>
      </c>
      <c r="B5284" t="s">
        <v>7489</v>
      </c>
      <c r="C5284" t="s">
        <v>7490</v>
      </c>
      <c r="D5284" s="2">
        <v>77.5</v>
      </c>
      <c r="E5284" s="3">
        <v>0.18159529999999999</v>
      </c>
      <c r="F5284" s="3">
        <v>0.46886870000000003</v>
      </c>
      <c r="G5284" s="4">
        <v>120503</v>
      </c>
      <c r="H5284" s="4">
        <v>1467</v>
      </c>
      <c r="I5284" t="s">
        <v>17</v>
      </c>
      <c r="J5284" s="2">
        <v>72.5</v>
      </c>
      <c r="K5284" s="4">
        <v>20158</v>
      </c>
      <c r="L5284" s="4">
        <v>998</v>
      </c>
      <c r="M5284" s="23">
        <v>8.0920000000000005E-4</v>
      </c>
    </row>
    <row r="5285" spans="1:13" hidden="1" x14ac:dyDescent="0.25">
      <c r="A5285" t="s">
        <v>7464</v>
      </c>
      <c r="B5285" t="s">
        <v>7491</v>
      </c>
      <c r="C5285" t="s">
        <v>7492</v>
      </c>
      <c r="D5285" s="2">
        <v>77.5</v>
      </c>
      <c r="E5285" s="3">
        <v>0.13964599999999999</v>
      </c>
      <c r="F5285" s="3">
        <v>0.66641249999999996</v>
      </c>
      <c r="G5285" s="4">
        <v>86523</v>
      </c>
      <c r="H5285" s="4">
        <v>1164</v>
      </c>
      <c r="I5285" t="s">
        <v>17</v>
      </c>
      <c r="J5285" s="2">
        <v>77.5</v>
      </c>
      <c r="K5285" s="4">
        <v>18290</v>
      </c>
      <c r="L5285" s="4">
        <v>774</v>
      </c>
      <c r="M5285" s="23">
        <v>1.2750000000000001E-4</v>
      </c>
    </row>
    <row r="5286" spans="1:13" hidden="1" x14ac:dyDescent="0.25">
      <c r="A5286" t="s">
        <v>7464</v>
      </c>
      <c r="B5286" t="s">
        <v>7493</v>
      </c>
      <c r="C5286" t="s">
        <v>7494</v>
      </c>
      <c r="D5286" s="2">
        <v>77.5</v>
      </c>
      <c r="E5286" s="3">
        <v>0.2919117</v>
      </c>
      <c r="F5286" s="3">
        <v>0.52108449999999995</v>
      </c>
      <c r="G5286" s="4">
        <v>47896</v>
      </c>
      <c r="H5286" s="4">
        <v>490</v>
      </c>
      <c r="I5286" t="s">
        <v>3</v>
      </c>
      <c r="J5286" s="2">
        <v>70</v>
      </c>
      <c r="K5286" s="4">
        <v>7793</v>
      </c>
      <c r="L5286" s="4">
        <v>294</v>
      </c>
      <c r="M5286" s="23">
        <v>0</v>
      </c>
    </row>
    <row r="5287" spans="1:13" hidden="1" x14ac:dyDescent="0.25">
      <c r="A5287" t="s">
        <v>7464</v>
      </c>
      <c r="B5287" t="s">
        <v>7495</v>
      </c>
      <c r="C5287" t="s">
        <v>7468</v>
      </c>
      <c r="D5287" s="2">
        <v>77.5</v>
      </c>
      <c r="E5287" s="3">
        <v>0.25490499999999999</v>
      </c>
      <c r="F5287" s="3">
        <v>0.99996969999999996</v>
      </c>
      <c r="G5287" s="4">
        <v>33052</v>
      </c>
      <c r="H5287" s="4">
        <v>124</v>
      </c>
      <c r="I5287" t="s">
        <v>3</v>
      </c>
      <c r="J5287" s="2">
        <v>32.5</v>
      </c>
      <c r="K5287" s="4">
        <v>2492</v>
      </c>
      <c r="L5287" s="4">
        <v>70</v>
      </c>
      <c r="M5287" s="23">
        <v>0</v>
      </c>
    </row>
    <row r="5288" spans="1:13" hidden="1" x14ac:dyDescent="0.25">
      <c r="A5288" t="s">
        <v>7464</v>
      </c>
      <c r="B5288" t="s">
        <v>6247</v>
      </c>
      <c r="C5288" t="s">
        <v>7480</v>
      </c>
      <c r="D5288" s="2">
        <v>77.5</v>
      </c>
      <c r="E5288" s="3">
        <v>0.17168030000000001</v>
      </c>
      <c r="F5288" s="3">
        <v>0.64662450000000005</v>
      </c>
      <c r="G5288" s="4">
        <v>73388</v>
      </c>
      <c r="H5288" s="4">
        <v>1242</v>
      </c>
      <c r="I5288" t="s">
        <v>3</v>
      </c>
      <c r="J5288" s="2">
        <v>85</v>
      </c>
      <c r="K5288" s="4">
        <v>20936</v>
      </c>
      <c r="L5288" s="4">
        <v>945</v>
      </c>
      <c r="M5288" s="23">
        <v>0</v>
      </c>
    </row>
    <row r="5289" spans="1:13" hidden="1" x14ac:dyDescent="0.25">
      <c r="A5289" t="s">
        <v>7464</v>
      </c>
      <c r="B5289" t="s">
        <v>7496</v>
      </c>
      <c r="C5289" t="s">
        <v>7497</v>
      </c>
      <c r="D5289" s="2">
        <v>77.5</v>
      </c>
      <c r="E5289" s="3">
        <v>0.15302389999999999</v>
      </c>
      <c r="F5289" s="3">
        <v>0.7599726</v>
      </c>
      <c r="G5289" s="4">
        <v>39970</v>
      </c>
      <c r="H5289" s="4">
        <v>506</v>
      </c>
      <c r="I5289" t="s">
        <v>3</v>
      </c>
      <c r="J5289" s="2">
        <v>67.5</v>
      </c>
      <c r="K5289" s="4">
        <v>7184</v>
      </c>
      <c r="L5289" s="4">
        <v>354</v>
      </c>
      <c r="M5289" s="23">
        <v>0</v>
      </c>
    </row>
    <row r="5290" spans="1:13" hidden="1" x14ac:dyDescent="0.25">
      <c r="A5290" t="s">
        <v>7464</v>
      </c>
      <c r="B5290" t="s">
        <v>7498</v>
      </c>
      <c r="C5290" t="s">
        <v>7499</v>
      </c>
      <c r="D5290" s="2">
        <v>75</v>
      </c>
      <c r="E5290" s="3">
        <v>0.16460810000000001</v>
      </c>
      <c r="F5290" s="3">
        <v>0.81361039999999996</v>
      </c>
      <c r="G5290" s="4">
        <v>31599</v>
      </c>
      <c r="H5290" s="4">
        <v>492</v>
      </c>
      <c r="I5290" t="s">
        <v>3</v>
      </c>
      <c r="J5290" s="2">
        <v>75</v>
      </c>
      <c r="K5290" s="4">
        <v>7574</v>
      </c>
      <c r="L5290" s="4">
        <v>353</v>
      </c>
      <c r="M5290" s="23">
        <v>0</v>
      </c>
    </row>
    <row r="5291" spans="1:13" hidden="1" x14ac:dyDescent="0.25">
      <c r="A5291" t="s">
        <v>7464</v>
      </c>
      <c r="B5291" t="s">
        <v>1972</v>
      </c>
      <c r="C5291" t="s">
        <v>7500</v>
      </c>
      <c r="D5291" s="2">
        <v>75</v>
      </c>
      <c r="E5291" s="3">
        <v>0.1846074</v>
      </c>
      <c r="F5291" s="3">
        <v>0.64115860000000002</v>
      </c>
      <c r="G5291" s="4">
        <v>59856</v>
      </c>
      <c r="H5291" s="4">
        <v>813</v>
      </c>
      <c r="I5291" t="s">
        <v>3</v>
      </c>
      <c r="J5291" s="2">
        <v>77.5</v>
      </c>
      <c r="K5291" s="4">
        <v>11802</v>
      </c>
      <c r="L5291" s="4">
        <v>582</v>
      </c>
      <c r="M5291" s="23">
        <v>0</v>
      </c>
    </row>
    <row r="5292" spans="1:13" hidden="1" x14ac:dyDescent="0.25">
      <c r="A5292" t="s">
        <v>7464</v>
      </c>
      <c r="B5292" t="s">
        <v>7501</v>
      </c>
      <c r="C5292" t="s">
        <v>7502</v>
      </c>
      <c r="D5292" s="2">
        <v>75</v>
      </c>
      <c r="E5292" s="3">
        <v>0.159245</v>
      </c>
      <c r="F5292" s="3">
        <v>0.65441839999999996</v>
      </c>
      <c r="G5292" s="4">
        <v>43278</v>
      </c>
      <c r="H5292" s="4">
        <v>462</v>
      </c>
      <c r="I5292" t="s">
        <v>3</v>
      </c>
      <c r="J5292" s="2">
        <v>65</v>
      </c>
      <c r="K5292" s="4">
        <v>7455</v>
      </c>
      <c r="L5292" s="4">
        <v>313</v>
      </c>
      <c r="M5292" s="23">
        <v>6.3659999999999997E-4</v>
      </c>
    </row>
    <row r="5293" spans="1:13" hidden="1" x14ac:dyDescent="0.25">
      <c r="A5293" t="s">
        <v>7464</v>
      </c>
      <c r="B5293" t="s">
        <v>7503</v>
      </c>
      <c r="C5293" t="s">
        <v>7504</v>
      </c>
      <c r="D5293" s="2">
        <v>75</v>
      </c>
      <c r="E5293" s="3">
        <v>0.17245969999999999</v>
      </c>
      <c r="F5293" s="3">
        <v>0.54189609999999999</v>
      </c>
      <c r="G5293" s="4">
        <v>69082</v>
      </c>
      <c r="H5293" s="4">
        <v>591</v>
      </c>
      <c r="I5293" t="s">
        <v>3</v>
      </c>
      <c r="J5293" s="2">
        <v>60</v>
      </c>
      <c r="K5293" s="4">
        <v>8516</v>
      </c>
      <c r="L5293" s="4">
        <v>322</v>
      </c>
      <c r="M5293" s="23">
        <v>0</v>
      </c>
    </row>
    <row r="5294" spans="1:13" hidden="1" x14ac:dyDescent="0.25">
      <c r="A5294" t="s">
        <v>7464</v>
      </c>
      <c r="B5294" t="s">
        <v>7505</v>
      </c>
      <c r="C5294" t="s">
        <v>7472</v>
      </c>
      <c r="D5294" s="2">
        <v>75</v>
      </c>
      <c r="E5294" s="3">
        <v>0.1956871</v>
      </c>
      <c r="F5294" s="3">
        <v>0.40280709999999997</v>
      </c>
      <c r="G5294" s="4">
        <v>117351</v>
      </c>
      <c r="H5294" s="4">
        <v>1211</v>
      </c>
      <c r="I5294" t="s">
        <v>17</v>
      </c>
      <c r="J5294" s="2">
        <v>65</v>
      </c>
      <c r="K5294" s="4">
        <v>15737</v>
      </c>
      <c r="L5294" s="4">
        <v>718</v>
      </c>
      <c r="M5294" s="23">
        <v>3.7520000000000001E-4</v>
      </c>
    </row>
    <row r="5295" spans="1:13" hidden="1" x14ac:dyDescent="0.25">
      <c r="A5295" t="s">
        <v>7464</v>
      </c>
      <c r="B5295" t="s">
        <v>7506</v>
      </c>
      <c r="C5295" t="s">
        <v>7468</v>
      </c>
      <c r="D5295" s="2">
        <v>75</v>
      </c>
      <c r="E5295" s="3">
        <v>0.2369124</v>
      </c>
      <c r="F5295" s="3">
        <v>0.53881159999999995</v>
      </c>
      <c r="G5295" s="4">
        <v>39191</v>
      </c>
      <c r="H5295" s="4">
        <v>342</v>
      </c>
      <c r="I5295" t="s">
        <v>3</v>
      </c>
      <c r="J5295" s="2">
        <v>57.5</v>
      </c>
      <c r="K5295" s="4">
        <v>5329</v>
      </c>
      <c r="L5295" s="4">
        <v>196</v>
      </c>
      <c r="M5295" s="23">
        <v>0</v>
      </c>
    </row>
    <row r="5296" spans="1:13" hidden="1" x14ac:dyDescent="0.25">
      <c r="A5296" t="s">
        <v>7464</v>
      </c>
      <c r="B5296" t="s">
        <v>1536</v>
      </c>
      <c r="C5296" t="s">
        <v>7472</v>
      </c>
      <c r="D5296" s="2">
        <v>75</v>
      </c>
      <c r="E5296" s="3">
        <v>0.33709620000000001</v>
      </c>
      <c r="F5296" s="3">
        <v>0.62780829999999999</v>
      </c>
      <c r="G5296" s="4">
        <v>36551</v>
      </c>
      <c r="H5296" s="4">
        <v>328</v>
      </c>
      <c r="I5296" t="s">
        <v>3</v>
      </c>
      <c r="J5296" s="2">
        <v>65</v>
      </c>
      <c r="K5296" s="4">
        <v>5213</v>
      </c>
      <c r="L5296" s="4">
        <v>195</v>
      </c>
      <c r="M5296" s="23">
        <v>0</v>
      </c>
    </row>
    <row r="5297" spans="1:13" hidden="1" x14ac:dyDescent="0.25">
      <c r="A5297" t="s">
        <v>7464</v>
      </c>
      <c r="B5297" t="s">
        <v>7507</v>
      </c>
      <c r="C5297" t="s">
        <v>7206</v>
      </c>
      <c r="D5297" s="2">
        <v>75</v>
      </c>
      <c r="E5297" s="3">
        <v>0.1775224</v>
      </c>
      <c r="F5297" s="3">
        <v>0.72021199999999996</v>
      </c>
      <c r="G5297" s="4">
        <v>37500</v>
      </c>
      <c r="H5297" s="4">
        <v>469</v>
      </c>
      <c r="I5297" t="s">
        <v>3</v>
      </c>
      <c r="J5297" s="2">
        <v>67.5</v>
      </c>
      <c r="K5297" s="4">
        <v>7101</v>
      </c>
      <c r="L5297" s="4">
        <v>312</v>
      </c>
      <c r="M5297" s="23">
        <v>0</v>
      </c>
    </row>
    <row r="5298" spans="1:13" hidden="1" x14ac:dyDescent="0.25">
      <c r="A5298" t="s">
        <v>7464</v>
      </c>
      <c r="B5298" t="s">
        <v>1637</v>
      </c>
      <c r="C5298" t="s">
        <v>7508</v>
      </c>
      <c r="D5298" s="2">
        <v>72.5</v>
      </c>
      <c r="E5298" s="3">
        <v>0.18808150000000001</v>
      </c>
      <c r="F5298" s="3">
        <v>0.99990469999999998</v>
      </c>
      <c r="G5298" s="4">
        <v>10491</v>
      </c>
      <c r="H5298" s="4">
        <v>316</v>
      </c>
      <c r="I5298" t="s">
        <v>20</v>
      </c>
      <c r="J5298" s="2">
        <v>95</v>
      </c>
      <c r="K5298" s="4">
        <v>10491</v>
      </c>
      <c r="L5298" s="4">
        <v>316</v>
      </c>
      <c r="M5298" s="23">
        <v>0</v>
      </c>
    </row>
    <row r="5299" spans="1:13" hidden="1" x14ac:dyDescent="0.25">
      <c r="A5299" t="s">
        <v>7464</v>
      </c>
      <c r="B5299" t="s">
        <v>331</v>
      </c>
      <c r="C5299" t="s">
        <v>7509</v>
      </c>
      <c r="D5299" s="2">
        <v>72.5</v>
      </c>
      <c r="E5299" s="3">
        <v>0.15452740000000001</v>
      </c>
      <c r="F5299" s="3">
        <v>0.99994870000000002</v>
      </c>
      <c r="G5299" s="4">
        <v>19489</v>
      </c>
      <c r="H5299" s="4">
        <v>227</v>
      </c>
      <c r="I5299" t="s">
        <v>3</v>
      </c>
      <c r="J5299" s="2">
        <v>65</v>
      </c>
      <c r="K5299" s="4">
        <v>4335</v>
      </c>
      <c r="L5299" s="4">
        <v>175</v>
      </c>
      <c r="M5299" s="23">
        <v>7.9300000000000003E-6</v>
      </c>
    </row>
    <row r="5300" spans="1:13" hidden="1" x14ac:dyDescent="0.25">
      <c r="A5300" t="s">
        <v>7464</v>
      </c>
      <c r="B5300" t="s">
        <v>7510</v>
      </c>
      <c r="C5300" t="s">
        <v>7468</v>
      </c>
      <c r="D5300" s="2">
        <v>72.5</v>
      </c>
      <c r="E5300" s="3">
        <v>0.22479759999999999</v>
      </c>
      <c r="F5300" s="3">
        <v>0.43310789999999999</v>
      </c>
      <c r="G5300" s="4">
        <v>54051</v>
      </c>
      <c r="H5300" s="4">
        <v>426</v>
      </c>
      <c r="I5300" t="s">
        <v>3</v>
      </c>
      <c r="J5300" s="2">
        <v>62.5</v>
      </c>
      <c r="K5300" s="4">
        <v>7399</v>
      </c>
      <c r="L5300" s="4">
        <v>261</v>
      </c>
      <c r="M5300" s="23">
        <v>0</v>
      </c>
    </row>
    <row r="5301" spans="1:13" hidden="1" x14ac:dyDescent="0.25">
      <c r="A5301" t="s">
        <v>7464</v>
      </c>
      <c r="B5301" t="s">
        <v>7511</v>
      </c>
      <c r="C5301" t="s">
        <v>7497</v>
      </c>
      <c r="D5301" s="2">
        <v>72.5</v>
      </c>
      <c r="E5301" s="3">
        <v>0.22621260000000001</v>
      </c>
      <c r="F5301" s="3">
        <v>0.7267652</v>
      </c>
      <c r="G5301" s="4">
        <v>25907</v>
      </c>
      <c r="H5301" s="4">
        <v>414</v>
      </c>
      <c r="I5301" t="s">
        <v>3</v>
      </c>
      <c r="J5301" s="2">
        <v>80</v>
      </c>
      <c r="K5301" s="4">
        <v>7295</v>
      </c>
      <c r="L5301" s="4">
        <v>323</v>
      </c>
      <c r="M5301" s="23">
        <v>0</v>
      </c>
    </row>
    <row r="5302" spans="1:13" hidden="1" x14ac:dyDescent="0.25">
      <c r="A5302" t="s">
        <v>7464</v>
      </c>
      <c r="B5302" t="s">
        <v>7512</v>
      </c>
      <c r="C5302" t="s">
        <v>7513</v>
      </c>
      <c r="D5302" s="2">
        <v>72.5</v>
      </c>
      <c r="E5302" s="3">
        <v>0.13911309999999999</v>
      </c>
      <c r="F5302" s="3">
        <v>0.99994519999999998</v>
      </c>
      <c r="G5302" s="4">
        <v>18238</v>
      </c>
      <c r="H5302" s="4">
        <v>304</v>
      </c>
      <c r="I5302" t="s">
        <v>3</v>
      </c>
      <c r="J5302" s="2">
        <v>95</v>
      </c>
      <c r="K5302" s="4">
        <v>18238</v>
      </c>
      <c r="L5302" s="4">
        <v>304</v>
      </c>
      <c r="M5302" s="23">
        <v>0</v>
      </c>
    </row>
    <row r="5303" spans="1:13" hidden="1" x14ac:dyDescent="0.25">
      <c r="A5303" t="s">
        <v>7464</v>
      </c>
      <c r="B5303" t="s">
        <v>1309</v>
      </c>
      <c r="C5303" t="s">
        <v>7514</v>
      </c>
      <c r="D5303" s="2">
        <v>72.5</v>
      </c>
      <c r="E5303" s="3">
        <v>0.14602299999999999</v>
      </c>
      <c r="F5303" s="3">
        <v>0.74545240000000002</v>
      </c>
      <c r="G5303" s="4">
        <v>44628</v>
      </c>
      <c r="H5303" s="4">
        <v>406</v>
      </c>
      <c r="I5303" t="s">
        <v>3</v>
      </c>
      <c r="J5303" s="2">
        <v>55</v>
      </c>
      <c r="K5303" s="4">
        <v>5526</v>
      </c>
      <c r="L5303" s="4">
        <v>248</v>
      </c>
      <c r="M5303" s="23">
        <v>1.8552E-3</v>
      </c>
    </row>
    <row r="5304" spans="1:13" hidden="1" x14ac:dyDescent="0.25">
      <c r="A5304" t="s">
        <v>7464</v>
      </c>
      <c r="B5304" t="s">
        <v>7515</v>
      </c>
      <c r="C5304" t="s">
        <v>6549</v>
      </c>
      <c r="D5304" s="2">
        <v>70</v>
      </c>
      <c r="E5304" s="3">
        <v>0.12184200000000001</v>
      </c>
      <c r="F5304" s="3">
        <v>0.9999304</v>
      </c>
      <c r="G5304" s="4">
        <v>14367</v>
      </c>
      <c r="H5304" s="4">
        <v>347</v>
      </c>
      <c r="I5304" t="s">
        <v>3</v>
      </c>
      <c r="J5304" s="2">
        <v>85</v>
      </c>
      <c r="K5304" s="4">
        <v>6781</v>
      </c>
      <c r="L5304" s="4">
        <v>292</v>
      </c>
      <c r="M5304" s="23">
        <v>0</v>
      </c>
    </row>
    <row r="5305" spans="1:13" hidden="1" x14ac:dyDescent="0.25">
      <c r="A5305" t="s">
        <v>7464</v>
      </c>
      <c r="B5305" t="s">
        <v>7511</v>
      </c>
      <c r="C5305" t="s">
        <v>7516</v>
      </c>
      <c r="D5305" s="2">
        <v>70</v>
      </c>
      <c r="E5305" s="3">
        <v>0.2055207</v>
      </c>
      <c r="F5305" s="3">
        <v>0.99981790000000004</v>
      </c>
      <c r="G5305" s="4">
        <v>10982</v>
      </c>
      <c r="H5305" s="4">
        <v>226</v>
      </c>
      <c r="I5305" t="s">
        <v>20</v>
      </c>
      <c r="J5305" s="2">
        <v>72.5</v>
      </c>
      <c r="K5305" s="4">
        <v>3558</v>
      </c>
      <c r="L5305" s="4">
        <v>189</v>
      </c>
      <c r="M5305" s="23">
        <v>0</v>
      </c>
    </row>
    <row r="5306" spans="1:13" hidden="1" x14ac:dyDescent="0.25">
      <c r="A5306" t="s">
        <v>7464</v>
      </c>
      <c r="B5306" t="s">
        <v>7517</v>
      </c>
      <c r="C5306" t="s">
        <v>7518</v>
      </c>
      <c r="D5306" s="2">
        <v>70</v>
      </c>
      <c r="E5306" s="3">
        <v>0.41452719999999998</v>
      </c>
      <c r="F5306" s="3">
        <v>0.91645209999999999</v>
      </c>
      <c r="G5306" s="4">
        <v>25624</v>
      </c>
      <c r="H5306" s="4">
        <v>144</v>
      </c>
      <c r="I5306" t="s">
        <v>20</v>
      </c>
      <c r="J5306" s="2">
        <v>32.5</v>
      </c>
      <c r="K5306" s="4">
        <v>1720</v>
      </c>
      <c r="L5306" s="4">
        <v>58</v>
      </c>
      <c r="M5306" s="23">
        <v>0</v>
      </c>
    </row>
    <row r="5307" spans="1:13" hidden="1" x14ac:dyDescent="0.25">
      <c r="A5307" t="s">
        <v>7464</v>
      </c>
      <c r="B5307" t="s">
        <v>3597</v>
      </c>
      <c r="C5307" t="s">
        <v>7519</v>
      </c>
      <c r="D5307" s="2">
        <v>70</v>
      </c>
      <c r="E5307" s="3">
        <v>0.20239209999999999</v>
      </c>
      <c r="F5307" s="3">
        <v>0.61697610000000003</v>
      </c>
      <c r="G5307" s="4">
        <v>33996</v>
      </c>
      <c r="H5307" s="4">
        <v>285</v>
      </c>
      <c r="I5307" t="s">
        <v>3</v>
      </c>
      <c r="J5307" s="2">
        <v>57.5</v>
      </c>
      <c r="K5307" s="4">
        <v>5231</v>
      </c>
      <c r="L5307" s="4">
        <v>180</v>
      </c>
      <c r="M5307" s="23">
        <v>0</v>
      </c>
    </row>
    <row r="5308" spans="1:13" hidden="1" x14ac:dyDescent="0.25">
      <c r="A5308" t="s">
        <v>7464</v>
      </c>
      <c r="B5308" t="s">
        <v>7520</v>
      </c>
      <c r="C5308" t="s">
        <v>7472</v>
      </c>
      <c r="D5308" s="2">
        <v>70</v>
      </c>
      <c r="E5308" s="3">
        <v>0.21479709999999999</v>
      </c>
      <c r="F5308" s="3">
        <v>0.51595239999999998</v>
      </c>
      <c r="G5308" s="4">
        <v>39394</v>
      </c>
      <c r="H5308" s="4">
        <v>298</v>
      </c>
      <c r="I5308" t="s">
        <v>3</v>
      </c>
      <c r="J5308" s="2">
        <v>47.5</v>
      </c>
      <c r="K5308" s="4">
        <v>4832</v>
      </c>
      <c r="L5308" s="4">
        <v>146</v>
      </c>
      <c r="M5308" s="23">
        <v>0</v>
      </c>
    </row>
    <row r="5309" spans="1:13" hidden="1" x14ac:dyDescent="0.25">
      <c r="A5309" t="s">
        <v>7464</v>
      </c>
      <c r="B5309" t="s">
        <v>7521</v>
      </c>
      <c r="C5309" t="s">
        <v>7522</v>
      </c>
      <c r="D5309" s="2">
        <v>70</v>
      </c>
      <c r="E5309" s="3">
        <v>0.1788709</v>
      </c>
      <c r="F5309" s="3">
        <v>0.64049259999999997</v>
      </c>
      <c r="G5309" s="4">
        <v>42179</v>
      </c>
      <c r="H5309" s="4">
        <v>307</v>
      </c>
      <c r="I5309" t="s">
        <v>3</v>
      </c>
      <c r="J5309" s="2">
        <v>52.5</v>
      </c>
      <c r="K5309" s="4">
        <v>5072</v>
      </c>
      <c r="L5309" s="4">
        <v>185</v>
      </c>
      <c r="M5309" s="23">
        <v>2.332E-4</v>
      </c>
    </row>
    <row r="5310" spans="1:13" hidden="1" x14ac:dyDescent="0.25">
      <c r="A5310" t="s">
        <v>7464</v>
      </c>
      <c r="B5310" t="s">
        <v>7523</v>
      </c>
      <c r="C5310" t="s">
        <v>7524</v>
      </c>
      <c r="D5310" s="2">
        <v>70</v>
      </c>
      <c r="E5310" s="3">
        <v>0.203324</v>
      </c>
      <c r="F5310" s="3">
        <v>0.85702590000000001</v>
      </c>
      <c r="G5310" s="4">
        <v>20932</v>
      </c>
      <c r="H5310" s="4">
        <v>243</v>
      </c>
      <c r="I5310" t="s">
        <v>3</v>
      </c>
      <c r="J5310" s="2">
        <v>62.5</v>
      </c>
      <c r="K5310" s="4">
        <v>3888</v>
      </c>
      <c r="L5310" s="4">
        <v>152</v>
      </c>
      <c r="M5310" s="23">
        <v>0</v>
      </c>
    </row>
    <row r="5311" spans="1:13" hidden="1" x14ac:dyDescent="0.25">
      <c r="A5311" t="s">
        <v>7464</v>
      </c>
      <c r="B5311" t="s">
        <v>7525</v>
      </c>
      <c r="C5311" t="s">
        <v>7526</v>
      </c>
      <c r="D5311" s="2">
        <v>70</v>
      </c>
      <c r="E5311" s="3">
        <v>0.1737969</v>
      </c>
      <c r="F5311" s="3">
        <v>0.7511833</v>
      </c>
      <c r="G5311" s="4">
        <v>32536</v>
      </c>
      <c r="H5311" s="4">
        <v>213</v>
      </c>
      <c r="I5311" t="s">
        <v>3</v>
      </c>
      <c r="J5311" s="2">
        <v>47.5</v>
      </c>
      <c r="K5311" s="4">
        <v>4630</v>
      </c>
      <c r="L5311" s="4">
        <v>127</v>
      </c>
      <c r="M5311" s="23">
        <v>0</v>
      </c>
    </row>
    <row r="5312" spans="1:13" hidden="1" x14ac:dyDescent="0.25">
      <c r="A5312" t="s">
        <v>7464</v>
      </c>
      <c r="B5312" t="s">
        <v>7527</v>
      </c>
      <c r="C5312" t="s">
        <v>7528</v>
      </c>
      <c r="D5312" s="2">
        <v>70</v>
      </c>
      <c r="E5312" s="3">
        <v>0.1672553</v>
      </c>
      <c r="F5312" s="3">
        <v>0.99992259999999999</v>
      </c>
      <c r="G5312" s="4">
        <v>12929</v>
      </c>
      <c r="H5312" s="4">
        <v>222</v>
      </c>
      <c r="I5312" t="s">
        <v>20</v>
      </c>
      <c r="J5312" s="2">
        <v>67.5</v>
      </c>
      <c r="K5312" s="4">
        <v>3635</v>
      </c>
      <c r="L5312" s="4">
        <v>181</v>
      </c>
      <c r="M5312" s="23">
        <v>0</v>
      </c>
    </row>
    <row r="5313" spans="1:13" hidden="1" x14ac:dyDescent="0.25">
      <c r="A5313" t="s">
        <v>7464</v>
      </c>
      <c r="B5313" t="s">
        <v>5258</v>
      </c>
      <c r="C5313" t="s">
        <v>7502</v>
      </c>
      <c r="D5313" s="2">
        <v>70</v>
      </c>
      <c r="E5313" s="3">
        <v>0.17671780000000001</v>
      </c>
      <c r="F5313" s="3">
        <v>0.37681239999999999</v>
      </c>
      <c r="G5313" s="4">
        <v>54108</v>
      </c>
      <c r="H5313" s="4">
        <v>454</v>
      </c>
      <c r="I5313" t="s">
        <v>3</v>
      </c>
      <c r="J5313" s="2">
        <v>55</v>
      </c>
      <c r="K5313" s="4">
        <v>6630</v>
      </c>
      <c r="L5313" s="4">
        <v>255</v>
      </c>
      <c r="M5313" s="23">
        <v>0</v>
      </c>
    </row>
    <row r="5314" spans="1:13" hidden="1" x14ac:dyDescent="0.25">
      <c r="A5314" t="s">
        <v>7464</v>
      </c>
      <c r="B5314" t="s">
        <v>6423</v>
      </c>
      <c r="C5314" t="s">
        <v>7529</v>
      </c>
      <c r="D5314" s="2">
        <v>70</v>
      </c>
      <c r="E5314" s="3">
        <v>0.15645539999999999</v>
      </c>
      <c r="F5314" s="3">
        <v>0.9999093</v>
      </c>
      <c r="G5314" s="4">
        <v>11019</v>
      </c>
      <c r="H5314" s="4">
        <v>254</v>
      </c>
      <c r="I5314" t="s">
        <v>20</v>
      </c>
      <c r="J5314" s="2">
        <v>92.5</v>
      </c>
      <c r="K5314" s="4">
        <v>11019</v>
      </c>
      <c r="L5314" s="4">
        <v>254</v>
      </c>
      <c r="M5314" s="23">
        <v>0</v>
      </c>
    </row>
    <row r="5315" spans="1:13" hidden="1" x14ac:dyDescent="0.25">
      <c r="A5315" t="s">
        <v>7464</v>
      </c>
      <c r="B5315" t="s">
        <v>7530</v>
      </c>
      <c r="C5315" t="s">
        <v>7531</v>
      </c>
      <c r="D5315" s="2">
        <v>70</v>
      </c>
      <c r="E5315" s="3">
        <v>0.14520630000000001</v>
      </c>
      <c r="F5315" s="3">
        <v>0.70155780000000001</v>
      </c>
      <c r="G5315" s="4">
        <v>30985</v>
      </c>
      <c r="H5315" s="4">
        <v>608</v>
      </c>
      <c r="I5315" t="s">
        <v>3</v>
      </c>
      <c r="J5315" s="2">
        <v>92.5</v>
      </c>
      <c r="K5315" s="4">
        <v>13546</v>
      </c>
      <c r="L5315" s="4">
        <v>517</v>
      </c>
      <c r="M5315" s="23">
        <v>0</v>
      </c>
    </row>
    <row r="5316" spans="1:13" hidden="1" x14ac:dyDescent="0.25">
      <c r="A5316" t="s">
        <v>7464</v>
      </c>
      <c r="B5316" t="s">
        <v>7532</v>
      </c>
      <c r="C5316" t="s">
        <v>7533</v>
      </c>
      <c r="D5316" s="2">
        <v>70</v>
      </c>
      <c r="E5316" s="3">
        <v>0.2355149</v>
      </c>
      <c r="F5316" s="3">
        <v>0.99987550000000003</v>
      </c>
      <c r="G5316" s="4">
        <v>8032</v>
      </c>
      <c r="H5316" s="4">
        <v>190</v>
      </c>
      <c r="I5316" t="s">
        <v>20</v>
      </c>
      <c r="J5316" s="2">
        <v>72.5</v>
      </c>
      <c r="K5316" s="4">
        <v>3283</v>
      </c>
      <c r="L5316" s="4">
        <v>162</v>
      </c>
      <c r="M5316" s="23">
        <v>0</v>
      </c>
    </row>
    <row r="5317" spans="1:13" hidden="1" x14ac:dyDescent="0.25">
      <c r="A5317" t="s">
        <v>7464</v>
      </c>
      <c r="B5317" t="s">
        <v>7534</v>
      </c>
      <c r="C5317" t="s">
        <v>5359</v>
      </c>
      <c r="D5317" s="2">
        <v>67.5</v>
      </c>
      <c r="E5317" s="3">
        <v>0.2492897</v>
      </c>
      <c r="F5317" s="3">
        <v>0.67438790000000004</v>
      </c>
      <c r="G5317" s="4">
        <v>19390</v>
      </c>
      <c r="H5317" s="4">
        <v>249</v>
      </c>
      <c r="I5317" t="s">
        <v>20</v>
      </c>
      <c r="J5317" s="2">
        <v>67.5</v>
      </c>
      <c r="K5317" s="4">
        <v>4549</v>
      </c>
      <c r="L5317" s="4">
        <v>164</v>
      </c>
      <c r="M5317" s="23">
        <v>2.9569999999999998E-4</v>
      </c>
    </row>
    <row r="5318" spans="1:13" hidden="1" x14ac:dyDescent="0.25">
      <c r="A5318" t="s">
        <v>7464</v>
      </c>
      <c r="B5318" t="s">
        <v>1425</v>
      </c>
      <c r="C5318" t="s">
        <v>7526</v>
      </c>
      <c r="D5318" s="2">
        <v>67.5</v>
      </c>
      <c r="E5318" s="3">
        <v>0.32703310000000002</v>
      </c>
      <c r="F5318" s="3">
        <v>0.83229799999999998</v>
      </c>
      <c r="G5318" s="4">
        <v>29207</v>
      </c>
      <c r="H5318" s="4">
        <v>139</v>
      </c>
      <c r="I5318" t="s">
        <v>20</v>
      </c>
      <c r="J5318" s="2">
        <v>27.5</v>
      </c>
      <c r="K5318" s="4">
        <v>1636</v>
      </c>
      <c r="L5318" s="4">
        <v>62</v>
      </c>
      <c r="M5318" s="23">
        <v>0</v>
      </c>
    </row>
    <row r="5319" spans="1:13" hidden="1" x14ac:dyDescent="0.25">
      <c r="A5319" t="s">
        <v>7464</v>
      </c>
      <c r="B5319" t="s">
        <v>7535</v>
      </c>
      <c r="C5319" t="s">
        <v>7536</v>
      </c>
      <c r="D5319" s="2">
        <v>67.5</v>
      </c>
      <c r="E5319" s="3">
        <v>0.29302109999999998</v>
      </c>
      <c r="F5319" s="3">
        <v>0.68603899999999995</v>
      </c>
      <c r="G5319" s="4">
        <v>23420</v>
      </c>
      <c r="H5319" s="4">
        <v>193</v>
      </c>
      <c r="I5319" t="s">
        <v>20</v>
      </c>
      <c r="J5319" s="2">
        <v>42.5</v>
      </c>
      <c r="K5319" s="4">
        <v>2604</v>
      </c>
      <c r="L5319" s="4">
        <v>104</v>
      </c>
      <c r="M5319" s="23">
        <v>0</v>
      </c>
    </row>
    <row r="5320" spans="1:13" hidden="1" x14ac:dyDescent="0.25">
      <c r="A5320" t="s">
        <v>7464</v>
      </c>
      <c r="B5320" t="s">
        <v>7537</v>
      </c>
      <c r="C5320" t="s">
        <v>7538</v>
      </c>
      <c r="D5320" s="2">
        <v>67.5</v>
      </c>
      <c r="E5320" s="3">
        <v>0.1329034</v>
      </c>
      <c r="F5320" s="3">
        <v>0.36150510000000002</v>
      </c>
      <c r="G5320" s="4">
        <v>50717</v>
      </c>
      <c r="H5320" s="4">
        <v>840</v>
      </c>
      <c r="I5320" t="s">
        <v>3</v>
      </c>
      <c r="J5320" s="2">
        <v>52.5</v>
      </c>
      <c r="K5320" s="4">
        <v>5763</v>
      </c>
      <c r="L5320" s="4">
        <v>594</v>
      </c>
      <c r="M5320" s="23">
        <v>3.7236999999999999E-3</v>
      </c>
    </row>
    <row r="5321" spans="1:13" hidden="1" x14ac:dyDescent="0.25">
      <c r="A5321" t="s">
        <v>7464</v>
      </c>
      <c r="B5321" t="s">
        <v>7539</v>
      </c>
      <c r="C5321" t="s">
        <v>7480</v>
      </c>
      <c r="D5321" s="2">
        <v>67.5</v>
      </c>
      <c r="E5321" s="3">
        <v>0.12704869999999999</v>
      </c>
      <c r="F5321" s="3">
        <v>0.67808919999999995</v>
      </c>
      <c r="G5321" s="4">
        <v>31186</v>
      </c>
      <c r="H5321" s="4">
        <v>482</v>
      </c>
      <c r="I5321" t="s">
        <v>3</v>
      </c>
      <c r="J5321" s="2">
        <v>77.5</v>
      </c>
      <c r="K5321" s="4">
        <v>9418</v>
      </c>
      <c r="L5321" s="4">
        <v>394</v>
      </c>
      <c r="M5321" s="23">
        <v>0</v>
      </c>
    </row>
    <row r="5322" spans="1:13" hidden="1" x14ac:dyDescent="0.25">
      <c r="A5322" t="s">
        <v>7464</v>
      </c>
      <c r="B5322" t="s">
        <v>3322</v>
      </c>
      <c r="C5322" t="s">
        <v>3323</v>
      </c>
      <c r="D5322" s="2">
        <v>67.5</v>
      </c>
      <c r="E5322" s="3">
        <v>0.2495223</v>
      </c>
      <c r="F5322" s="3">
        <v>0.99978440000000002</v>
      </c>
      <c r="G5322" s="4">
        <v>9272</v>
      </c>
      <c r="H5322" s="4">
        <v>157</v>
      </c>
      <c r="I5322" t="s">
        <v>20</v>
      </c>
      <c r="J5322" s="2">
        <v>65</v>
      </c>
      <c r="K5322" s="4">
        <v>2815</v>
      </c>
      <c r="L5322" s="4">
        <v>124</v>
      </c>
      <c r="M5322" s="23">
        <v>0</v>
      </c>
    </row>
    <row r="5323" spans="1:13" hidden="1" x14ac:dyDescent="0.25">
      <c r="A5323" t="s">
        <v>7464</v>
      </c>
      <c r="B5323" t="s">
        <v>70</v>
      </c>
      <c r="C5323" t="s">
        <v>2118</v>
      </c>
      <c r="D5323" s="2">
        <v>67.5</v>
      </c>
      <c r="E5323" s="3">
        <v>0.17187440000000001</v>
      </c>
      <c r="F5323" s="3">
        <v>0.74831720000000002</v>
      </c>
      <c r="G5323" s="4">
        <v>29016</v>
      </c>
      <c r="H5323" s="4">
        <v>278</v>
      </c>
      <c r="I5323" t="s">
        <v>3</v>
      </c>
      <c r="J5323" s="2">
        <v>60</v>
      </c>
      <c r="K5323" s="4">
        <v>5390</v>
      </c>
      <c r="L5323" s="4">
        <v>160</v>
      </c>
      <c r="M5323" s="23">
        <v>0</v>
      </c>
    </row>
    <row r="5324" spans="1:13" hidden="1" x14ac:dyDescent="0.25">
      <c r="A5324" t="s">
        <v>7464</v>
      </c>
      <c r="B5324" t="s">
        <v>7540</v>
      </c>
      <c r="C5324" t="s">
        <v>7514</v>
      </c>
      <c r="D5324" s="2">
        <v>67.5</v>
      </c>
      <c r="E5324" s="3">
        <v>0.1143325</v>
      </c>
      <c r="F5324" s="3">
        <v>0.65046130000000002</v>
      </c>
      <c r="G5324" s="4">
        <v>54294</v>
      </c>
      <c r="H5324" s="4">
        <v>730</v>
      </c>
      <c r="I5324" t="s">
        <v>3</v>
      </c>
      <c r="J5324" s="2">
        <v>67.5</v>
      </c>
      <c r="K5324" s="4">
        <v>9629</v>
      </c>
      <c r="L5324" s="4">
        <v>534</v>
      </c>
      <c r="M5324" s="23">
        <v>0</v>
      </c>
    </row>
    <row r="5325" spans="1:13" hidden="1" x14ac:dyDescent="0.25">
      <c r="A5325" t="s">
        <v>7464</v>
      </c>
      <c r="B5325" t="s">
        <v>874</v>
      </c>
      <c r="C5325" t="s">
        <v>1830</v>
      </c>
      <c r="D5325" s="2">
        <v>67.5</v>
      </c>
      <c r="E5325" s="3">
        <v>0.1791373</v>
      </c>
      <c r="F5325" s="3">
        <v>0.99989859999999997</v>
      </c>
      <c r="G5325" s="4">
        <v>9859</v>
      </c>
      <c r="H5325" s="4">
        <v>188</v>
      </c>
      <c r="I5325" t="s">
        <v>20</v>
      </c>
      <c r="J5325" s="2">
        <v>60</v>
      </c>
      <c r="K5325" s="4">
        <v>2288</v>
      </c>
      <c r="L5325" s="4">
        <v>144</v>
      </c>
      <c r="M5325" s="23">
        <v>0</v>
      </c>
    </row>
    <row r="5326" spans="1:13" hidden="1" x14ac:dyDescent="0.25">
      <c r="A5326" t="s">
        <v>7464</v>
      </c>
      <c r="B5326" t="s">
        <v>2008</v>
      </c>
      <c r="C5326" t="s">
        <v>7468</v>
      </c>
      <c r="D5326" s="2">
        <v>67.5</v>
      </c>
      <c r="E5326" s="3">
        <v>0.39887860000000003</v>
      </c>
      <c r="F5326" s="3">
        <v>0.90199240000000003</v>
      </c>
      <c r="G5326" s="4">
        <v>18425</v>
      </c>
      <c r="H5326" s="4">
        <v>133</v>
      </c>
      <c r="I5326" t="s">
        <v>20</v>
      </c>
      <c r="J5326" s="2">
        <v>50</v>
      </c>
      <c r="K5326" s="4">
        <v>2280</v>
      </c>
      <c r="L5326" s="4">
        <v>62</v>
      </c>
      <c r="M5326" s="23">
        <v>0</v>
      </c>
    </row>
    <row r="5327" spans="1:13" hidden="1" x14ac:dyDescent="0.25">
      <c r="A5327" t="s">
        <v>7464</v>
      </c>
      <c r="B5327" t="s">
        <v>7541</v>
      </c>
      <c r="C5327" t="s">
        <v>7542</v>
      </c>
      <c r="D5327" s="2">
        <v>67.5</v>
      </c>
      <c r="E5327" s="3">
        <v>0.18673090000000001</v>
      </c>
      <c r="F5327" s="3">
        <v>0.90936490000000003</v>
      </c>
      <c r="G5327" s="4">
        <v>17799</v>
      </c>
      <c r="H5327" s="4">
        <v>246</v>
      </c>
      <c r="I5327" t="s">
        <v>20</v>
      </c>
      <c r="J5327" s="2">
        <v>70</v>
      </c>
      <c r="K5327" s="4">
        <v>4384</v>
      </c>
      <c r="L5327" s="4">
        <v>193</v>
      </c>
      <c r="M5327" s="23">
        <v>0</v>
      </c>
    </row>
    <row r="5328" spans="1:13" hidden="1" x14ac:dyDescent="0.25">
      <c r="A5328" t="s">
        <v>7464</v>
      </c>
      <c r="B5328" t="s">
        <v>7543</v>
      </c>
      <c r="C5328" t="s">
        <v>7544</v>
      </c>
      <c r="D5328" s="2">
        <v>67.5</v>
      </c>
      <c r="E5328" s="3">
        <v>0.1269612</v>
      </c>
      <c r="F5328" s="3">
        <v>0.46643380000000001</v>
      </c>
      <c r="G5328" s="4">
        <v>70383</v>
      </c>
      <c r="H5328" s="4">
        <v>594</v>
      </c>
      <c r="I5328" t="s">
        <v>17</v>
      </c>
      <c r="J5328" s="2">
        <v>57.5</v>
      </c>
      <c r="K5328" s="4">
        <v>9286</v>
      </c>
      <c r="L5328" s="4">
        <v>339</v>
      </c>
      <c r="M5328" s="23">
        <v>0</v>
      </c>
    </row>
    <row r="5329" spans="1:13" hidden="1" x14ac:dyDescent="0.25">
      <c r="A5329" t="s">
        <v>7464</v>
      </c>
      <c r="B5329" t="s">
        <v>7545</v>
      </c>
      <c r="C5329" t="s">
        <v>7546</v>
      </c>
      <c r="D5329" s="2">
        <v>67.5</v>
      </c>
      <c r="E5329" s="3">
        <v>0.1115352</v>
      </c>
      <c r="F5329" s="3">
        <v>0.61214970000000002</v>
      </c>
      <c r="G5329" s="4">
        <v>58909</v>
      </c>
      <c r="H5329" s="4">
        <v>1153</v>
      </c>
      <c r="I5329" t="s">
        <v>17</v>
      </c>
      <c r="J5329" s="2">
        <v>80</v>
      </c>
      <c r="K5329" s="4">
        <v>17793</v>
      </c>
      <c r="L5329" s="4">
        <v>927</v>
      </c>
      <c r="M5329" s="23">
        <v>0</v>
      </c>
    </row>
    <row r="5330" spans="1:13" hidden="1" x14ac:dyDescent="0.25">
      <c r="A5330" t="s">
        <v>7464</v>
      </c>
      <c r="B5330" t="s">
        <v>7547</v>
      </c>
      <c r="C5330" t="s">
        <v>7492</v>
      </c>
      <c r="D5330" s="2">
        <v>67.5</v>
      </c>
      <c r="E5330" s="3">
        <v>0.17311779999999999</v>
      </c>
      <c r="F5330" s="3">
        <v>0.51350589999999996</v>
      </c>
      <c r="G5330" s="4">
        <v>30968</v>
      </c>
      <c r="H5330" s="4">
        <v>378</v>
      </c>
      <c r="I5330" t="s">
        <v>3</v>
      </c>
      <c r="J5330" s="2">
        <v>57.5</v>
      </c>
      <c r="K5330" s="4">
        <v>5136</v>
      </c>
      <c r="L5330" s="4">
        <v>214</v>
      </c>
      <c r="M5330" s="23">
        <v>6.7100000000000005E-5</v>
      </c>
    </row>
    <row r="5331" spans="1:13" hidden="1" x14ac:dyDescent="0.25">
      <c r="A5331" t="s">
        <v>7464</v>
      </c>
      <c r="B5331" t="s">
        <v>7548</v>
      </c>
      <c r="C5331" t="s">
        <v>2135</v>
      </c>
      <c r="D5331" s="2">
        <v>67.5</v>
      </c>
      <c r="E5331" s="3">
        <v>0.18221960000000001</v>
      </c>
      <c r="F5331" s="3">
        <v>0.64472589999999996</v>
      </c>
      <c r="G5331" s="4">
        <v>30335</v>
      </c>
      <c r="H5331" s="4">
        <v>253</v>
      </c>
      <c r="I5331" t="s">
        <v>3</v>
      </c>
      <c r="J5331" s="2">
        <v>47.5</v>
      </c>
      <c r="K5331" s="4">
        <v>4013</v>
      </c>
      <c r="L5331" s="4">
        <v>143</v>
      </c>
      <c r="M5331" s="23">
        <v>0</v>
      </c>
    </row>
    <row r="5332" spans="1:13" hidden="1" x14ac:dyDescent="0.25">
      <c r="A5332" t="s">
        <v>7464</v>
      </c>
      <c r="B5332" t="s">
        <v>7549</v>
      </c>
      <c r="C5332" t="s">
        <v>7550</v>
      </c>
      <c r="D5332" s="2">
        <v>67.5</v>
      </c>
      <c r="E5332" s="3">
        <v>0.19859850000000001</v>
      </c>
      <c r="F5332" s="3">
        <v>0.99991149999999995</v>
      </c>
      <c r="G5332" s="4">
        <v>11308</v>
      </c>
      <c r="H5332" s="4">
        <v>151</v>
      </c>
      <c r="I5332" t="s">
        <v>20</v>
      </c>
      <c r="J5332" s="2">
        <v>57.5</v>
      </c>
      <c r="K5332" s="4">
        <v>2408</v>
      </c>
      <c r="L5332" s="4">
        <v>111</v>
      </c>
      <c r="M5332" s="23">
        <v>0</v>
      </c>
    </row>
    <row r="5333" spans="1:13" hidden="1" x14ac:dyDescent="0.25">
      <c r="A5333" t="s">
        <v>7464</v>
      </c>
      <c r="B5333" t="s">
        <v>7551</v>
      </c>
      <c r="C5333" t="s">
        <v>7552</v>
      </c>
      <c r="D5333" s="2">
        <v>67.5</v>
      </c>
      <c r="E5333" s="3">
        <v>0.20397290000000001</v>
      </c>
      <c r="F5333" s="3">
        <v>0.92273970000000005</v>
      </c>
      <c r="G5333" s="4">
        <v>13472</v>
      </c>
      <c r="H5333" s="4">
        <v>251</v>
      </c>
      <c r="I5333" t="s">
        <v>20</v>
      </c>
      <c r="J5333" s="2">
        <v>77.5</v>
      </c>
      <c r="K5333" s="4">
        <v>5477</v>
      </c>
      <c r="L5333" s="4">
        <v>218</v>
      </c>
      <c r="M5333" s="23">
        <v>0</v>
      </c>
    </row>
    <row r="5334" spans="1:13" hidden="1" x14ac:dyDescent="0.25">
      <c r="A5334" t="s">
        <v>7464</v>
      </c>
      <c r="B5334" t="s">
        <v>7553</v>
      </c>
      <c r="C5334" t="s">
        <v>7554</v>
      </c>
      <c r="D5334" s="2">
        <v>65</v>
      </c>
      <c r="E5334" s="3">
        <v>0.1539642</v>
      </c>
      <c r="F5334" s="3">
        <v>0.49115750000000002</v>
      </c>
      <c r="G5334" s="4">
        <v>34910</v>
      </c>
      <c r="H5334" s="4">
        <v>409</v>
      </c>
      <c r="I5334" t="s">
        <v>3</v>
      </c>
      <c r="J5334" s="2">
        <v>65</v>
      </c>
      <c r="K5334" s="4">
        <v>6661</v>
      </c>
      <c r="L5334" s="4">
        <v>279</v>
      </c>
      <c r="M5334" s="23">
        <v>0</v>
      </c>
    </row>
    <row r="5335" spans="1:13" hidden="1" x14ac:dyDescent="0.25">
      <c r="A5335" t="s">
        <v>7464</v>
      </c>
      <c r="B5335" t="s">
        <v>7555</v>
      </c>
      <c r="C5335" t="s">
        <v>7519</v>
      </c>
      <c r="D5335" s="2">
        <v>65</v>
      </c>
      <c r="E5335" s="3">
        <v>0.13220399999999999</v>
      </c>
      <c r="F5335" s="3">
        <v>0.72838440000000004</v>
      </c>
      <c r="G5335" s="4">
        <v>23529</v>
      </c>
      <c r="H5335" s="4">
        <v>323</v>
      </c>
      <c r="I5335" t="s">
        <v>3</v>
      </c>
      <c r="J5335" s="2">
        <v>57.5</v>
      </c>
      <c r="K5335" s="4">
        <v>4466</v>
      </c>
      <c r="L5335" s="4">
        <v>231</v>
      </c>
      <c r="M5335" s="23">
        <v>0</v>
      </c>
    </row>
    <row r="5336" spans="1:13" hidden="1" x14ac:dyDescent="0.25">
      <c r="A5336" t="s">
        <v>7464</v>
      </c>
      <c r="B5336" t="s">
        <v>289</v>
      </c>
      <c r="C5336" t="s">
        <v>7556</v>
      </c>
      <c r="D5336" s="2">
        <v>65</v>
      </c>
      <c r="E5336" s="3">
        <v>0.16114829999999999</v>
      </c>
      <c r="F5336" s="3">
        <v>0.99989280000000003</v>
      </c>
      <c r="G5336" s="4">
        <v>9330</v>
      </c>
      <c r="H5336" s="4">
        <v>207</v>
      </c>
      <c r="I5336" t="s">
        <v>20</v>
      </c>
      <c r="J5336" s="2">
        <v>90</v>
      </c>
      <c r="K5336" s="4">
        <v>9330</v>
      </c>
      <c r="L5336" s="4">
        <v>207</v>
      </c>
      <c r="M5336" s="23">
        <v>0</v>
      </c>
    </row>
    <row r="5337" spans="1:13" hidden="1" x14ac:dyDescent="0.25">
      <c r="A5337" t="s">
        <v>7464</v>
      </c>
      <c r="B5337" t="s">
        <v>3597</v>
      </c>
      <c r="C5337" t="s">
        <v>4468</v>
      </c>
      <c r="D5337" s="2">
        <v>65</v>
      </c>
      <c r="E5337" s="3">
        <v>0.18019979999999999</v>
      </c>
      <c r="F5337" s="3">
        <v>0.64031590000000005</v>
      </c>
      <c r="G5337" s="4">
        <v>26835</v>
      </c>
      <c r="H5337" s="4">
        <v>262</v>
      </c>
      <c r="I5337" t="s">
        <v>3</v>
      </c>
      <c r="J5337" s="2">
        <v>47.5</v>
      </c>
      <c r="K5337" s="4">
        <v>3942</v>
      </c>
      <c r="L5337" s="4">
        <v>145</v>
      </c>
      <c r="M5337" s="23">
        <v>0</v>
      </c>
    </row>
    <row r="5338" spans="1:13" hidden="1" x14ac:dyDescent="0.25">
      <c r="A5338" t="s">
        <v>7464</v>
      </c>
      <c r="B5338" t="s">
        <v>3379</v>
      </c>
      <c r="C5338" t="s">
        <v>7468</v>
      </c>
      <c r="D5338" s="2">
        <v>65</v>
      </c>
      <c r="E5338" s="3">
        <v>0.28729559999999998</v>
      </c>
      <c r="F5338" s="3">
        <v>0.50534310000000005</v>
      </c>
      <c r="G5338" s="4">
        <v>32677</v>
      </c>
      <c r="H5338" s="4">
        <v>207</v>
      </c>
      <c r="I5338" t="s">
        <v>3</v>
      </c>
      <c r="J5338" s="2">
        <v>42.5</v>
      </c>
      <c r="K5338" s="4">
        <v>3386</v>
      </c>
      <c r="L5338" s="4">
        <v>96</v>
      </c>
      <c r="M5338" s="23">
        <v>0</v>
      </c>
    </row>
    <row r="5339" spans="1:13" hidden="1" x14ac:dyDescent="0.25">
      <c r="A5339" t="s">
        <v>7464</v>
      </c>
      <c r="B5339" t="s">
        <v>2217</v>
      </c>
      <c r="C5339" t="s">
        <v>7557</v>
      </c>
      <c r="D5339" s="2">
        <v>65</v>
      </c>
      <c r="E5339" s="3">
        <v>0.12670709999999999</v>
      </c>
      <c r="F5339" s="3">
        <v>0.99990639999999997</v>
      </c>
      <c r="G5339" s="4">
        <v>10679</v>
      </c>
      <c r="H5339" s="4">
        <v>260</v>
      </c>
      <c r="I5339" t="s">
        <v>20</v>
      </c>
      <c r="J5339" s="2">
        <v>92.5</v>
      </c>
      <c r="K5339" s="4">
        <v>10679</v>
      </c>
      <c r="L5339" s="4">
        <v>260</v>
      </c>
      <c r="M5339" s="23">
        <v>0</v>
      </c>
    </row>
    <row r="5340" spans="1:13" hidden="1" x14ac:dyDescent="0.25">
      <c r="A5340" t="s">
        <v>7464</v>
      </c>
      <c r="B5340" t="s">
        <v>7558</v>
      </c>
      <c r="C5340" t="s">
        <v>7559</v>
      </c>
      <c r="D5340" s="2">
        <v>65</v>
      </c>
      <c r="E5340" s="3">
        <v>0.14825740000000001</v>
      </c>
      <c r="F5340" s="3">
        <v>0.6807088</v>
      </c>
      <c r="G5340" s="4">
        <v>23818</v>
      </c>
      <c r="H5340" s="4">
        <v>278</v>
      </c>
      <c r="I5340" t="s">
        <v>3</v>
      </c>
      <c r="J5340" s="2">
        <v>57.5</v>
      </c>
      <c r="K5340" s="4">
        <v>4272</v>
      </c>
      <c r="L5340" s="4">
        <v>192</v>
      </c>
      <c r="M5340" s="23">
        <v>0</v>
      </c>
    </row>
    <row r="5341" spans="1:13" hidden="1" x14ac:dyDescent="0.25">
      <c r="A5341" t="s">
        <v>7464</v>
      </c>
      <c r="B5341" t="s">
        <v>1326</v>
      </c>
      <c r="C5341" t="s">
        <v>7560</v>
      </c>
      <c r="D5341" s="2">
        <v>65</v>
      </c>
      <c r="E5341" s="3">
        <v>0.21226809999999999</v>
      </c>
      <c r="F5341" s="3">
        <v>0.43991229999999998</v>
      </c>
      <c r="G5341" s="4">
        <v>35515</v>
      </c>
      <c r="H5341" s="4">
        <v>300</v>
      </c>
      <c r="I5341" t="s">
        <v>3</v>
      </c>
      <c r="J5341" s="2">
        <v>50</v>
      </c>
      <c r="K5341" s="4">
        <v>4784</v>
      </c>
      <c r="L5341" s="4">
        <v>158</v>
      </c>
      <c r="M5341" s="23">
        <v>0</v>
      </c>
    </row>
    <row r="5342" spans="1:13" hidden="1" x14ac:dyDescent="0.25">
      <c r="A5342" t="s">
        <v>7464</v>
      </c>
      <c r="B5342" t="s">
        <v>7561</v>
      </c>
      <c r="C5342" t="s">
        <v>7562</v>
      </c>
      <c r="D5342" s="2">
        <v>65</v>
      </c>
      <c r="E5342" s="3">
        <v>0.12855569999999999</v>
      </c>
      <c r="F5342" s="3">
        <v>0.99992669999999995</v>
      </c>
      <c r="G5342" s="4">
        <v>13653</v>
      </c>
      <c r="H5342" s="4">
        <v>218</v>
      </c>
      <c r="I5342" t="s">
        <v>3</v>
      </c>
      <c r="J5342" s="2">
        <v>50</v>
      </c>
      <c r="K5342" s="4">
        <v>2685</v>
      </c>
      <c r="L5342" s="4">
        <v>175</v>
      </c>
      <c r="M5342" s="23">
        <v>0</v>
      </c>
    </row>
    <row r="5343" spans="1:13" hidden="1" x14ac:dyDescent="0.25">
      <c r="A5343" t="s">
        <v>7464</v>
      </c>
      <c r="B5343" t="s">
        <v>278</v>
      </c>
      <c r="C5343" t="s">
        <v>7472</v>
      </c>
      <c r="D5343" s="2">
        <v>65</v>
      </c>
      <c r="E5343" s="3">
        <v>0.19957510000000001</v>
      </c>
      <c r="F5343" s="3">
        <v>0.32420110000000002</v>
      </c>
      <c r="G5343" s="4">
        <v>46873</v>
      </c>
      <c r="H5343" s="4">
        <v>282</v>
      </c>
      <c r="I5343" t="s">
        <v>3</v>
      </c>
      <c r="J5343" s="2">
        <v>30</v>
      </c>
      <c r="K5343" s="4">
        <v>3043</v>
      </c>
      <c r="L5343" s="4">
        <v>92</v>
      </c>
      <c r="M5343" s="23">
        <v>0</v>
      </c>
    </row>
    <row r="5344" spans="1:13" hidden="1" x14ac:dyDescent="0.25">
      <c r="A5344" t="s">
        <v>7464</v>
      </c>
      <c r="B5344" t="s">
        <v>7563</v>
      </c>
      <c r="C5344" t="s">
        <v>7468</v>
      </c>
      <c r="D5344" s="2">
        <v>65</v>
      </c>
      <c r="E5344" s="3">
        <v>0.1088225</v>
      </c>
      <c r="F5344" s="3">
        <v>0.38945489999999999</v>
      </c>
      <c r="G5344" s="4">
        <v>125429</v>
      </c>
      <c r="H5344" s="4">
        <v>830</v>
      </c>
      <c r="I5344" t="s">
        <v>10</v>
      </c>
      <c r="J5344" s="2">
        <v>47.5</v>
      </c>
      <c r="K5344" s="4">
        <v>7885</v>
      </c>
      <c r="L5344" s="4">
        <v>344</v>
      </c>
      <c r="M5344" s="23">
        <v>0</v>
      </c>
    </row>
    <row r="5345" spans="1:13" hidden="1" x14ac:dyDescent="0.25">
      <c r="A5345" t="s">
        <v>7464</v>
      </c>
      <c r="B5345" t="s">
        <v>7564</v>
      </c>
      <c r="C5345" t="s">
        <v>7468</v>
      </c>
      <c r="D5345" s="2">
        <v>62.5</v>
      </c>
      <c r="E5345" s="3">
        <v>0.1059838</v>
      </c>
      <c r="F5345" s="3">
        <v>0.28998610000000002</v>
      </c>
      <c r="G5345" s="4">
        <v>196795</v>
      </c>
      <c r="H5345" s="4">
        <v>2219</v>
      </c>
      <c r="I5345" t="s">
        <v>10</v>
      </c>
      <c r="J5345" s="2">
        <v>62.5</v>
      </c>
      <c r="K5345" s="4">
        <v>35244</v>
      </c>
      <c r="L5345" s="4">
        <v>1583</v>
      </c>
      <c r="M5345" s="23">
        <v>1.4109999999999999E-4</v>
      </c>
    </row>
    <row r="5346" spans="1:13" hidden="1" x14ac:dyDescent="0.25">
      <c r="A5346" t="s">
        <v>7464</v>
      </c>
      <c r="B5346" t="s">
        <v>289</v>
      </c>
      <c r="C5346" t="s">
        <v>7519</v>
      </c>
      <c r="D5346" s="2">
        <v>62.5</v>
      </c>
      <c r="E5346" s="3">
        <v>0.28558670000000003</v>
      </c>
      <c r="F5346" s="3">
        <v>0.99982629999999995</v>
      </c>
      <c r="G5346" s="4">
        <v>5754</v>
      </c>
      <c r="H5346" s="4">
        <v>160</v>
      </c>
      <c r="I5346" t="s">
        <v>20</v>
      </c>
      <c r="J5346" s="2">
        <v>82.5</v>
      </c>
      <c r="K5346" s="4">
        <v>5754</v>
      </c>
      <c r="L5346" s="4">
        <v>160</v>
      </c>
      <c r="M5346" s="23">
        <v>0</v>
      </c>
    </row>
    <row r="5347" spans="1:13" hidden="1" x14ac:dyDescent="0.25">
      <c r="A5347" t="s">
        <v>7464</v>
      </c>
      <c r="B5347" t="s">
        <v>7565</v>
      </c>
      <c r="C5347" t="s">
        <v>2118</v>
      </c>
      <c r="D5347" s="2">
        <v>62.5</v>
      </c>
      <c r="E5347" s="3">
        <v>0.22722619999999999</v>
      </c>
      <c r="F5347" s="3">
        <v>0.70194230000000002</v>
      </c>
      <c r="G5347" s="4">
        <v>16191</v>
      </c>
      <c r="H5347" s="4">
        <v>190</v>
      </c>
      <c r="I5347" t="s">
        <v>20</v>
      </c>
      <c r="J5347" s="2">
        <v>55</v>
      </c>
      <c r="K5347" s="4">
        <v>2906</v>
      </c>
      <c r="L5347" s="4">
        <v>121</v>
      </c>
      <c r="M5347" s="23">
        <v>0</v>
      </c>
    </row>
    <row r="5348" spans="1:13" hidden="1" x14ac:dyDescent="0.25">
      <c r="A5348" t="s">
        <v>7464</v>
      </c>
      <c r="B5348" t="s">
        <v>1536</v>
      </c>
      <c r="C5348" t="s">
        <v>7566</v>
      </c>
      <c r="D5348" s="2">
        <v>62.5</v>
      </c>
      <c r="E5348" s="3">
        <v>0.2103274</v>
      </c>
      <c r="F5348" s="3">
        <v>0.99591280000000004</v>
      </c>
      <c r="G5348" s="4">
        <v>10965</v>
      </c>
      <c r="H5348" s="4">
        <v>176</v>
      </c>
      <c r="I5348" t="s">
        <v>20</v>
      </c>
      <c r="J5348" s="2">
        <v>52.5</v>
      </c>
      <c r="K5348" s="4">
        <v>2048</v>
      </c>
      <c r="L5348" s="4">
        <v>138</v>
      </c>
      <c r="M5348" s="23">
        <v>0</v>
      </c>
    </row>
    <row r="5349" spans="1:13" hidden="1" x14ac:dyDescent="0.25">
      <c r="A5349" t="s">
        <v>7464</v>
      </c>
      <c r="B5349" t="s">
        <v>3597</v>
      </c>
      <c r="C5349" t="s">
        <v>7567</v>
      </c>
      <c r="D5349" s="2">
        <v>62.5</v>
      </c>
      <c r="E5349" s="3">
        <v>0.2223678</v>
      </c>
      <c r="F5349" s="3">
        <v>0.56306929999999999</v>
      </c>
      <c r="G5349" s="4">
        <v>22748</v>
      </c>
      <c r="H5349" s="4">
        <v>181</v>
      </c>
      <c r="I5349" t="s">
        <v>3</v>
      </c>
      <c r="J5349" s="2">
        <v>40</v>
      </c>
      <c r="K5349" s="4">
        <v>2835</v>
      </c>
      <c r="L5349" s="4">
        <v>120</v>
      </c>
      <c r="M5349" s="23">
        <v>0</v>
      </c>
    </row>
    <row r="5350" spans="1:13" hidden="1" x14ac:dyDescent="0.25">
      <c r="A5350" t="s">
        <v>7464</v>
      </c>
      <c r="B5350" t="s">
        <v>7568</v>
      </c>
      <c r="C5350" t="s">
        <v>7468</v>
      </c>
      <c r="D5350" s="2">
        <v>62.5</v>
      </c>
      <c r="E5350" s="3">
        <v>9.8386699999999994E-2</v>
      </c>
      <c r="F5350" s="3">
        <v>0.33444849999999998</v>
      </c>
      <c r="G5350" s="4">
        <v>556258</v>
      </c>
      <c r="H5350" s="4">
        <v>7353</v>
      </c>
      <c r="I5350" t="s">
        <v>10</v>
      </c>
      <c r="J5350" s="2">
        <v>65</v>
      </c>
      <c r="K5350" s="4">
        <v>108237</v>
      </c>
      <c r="L5350" s="4">
        <v>5250</v>
      </c>
      <c r="M5350" s="23">
        <v>0</v>
      </c>
    </row>
    <row r="5351" spans="1:13" hidden="1" x14ac:dyDescent="0.25">
      <c r="A5351" t="s">
        <v>7464</v>
      </c>
      <c r="B5351" t="s">
        <v>7569</v>
      </c>
      <c r="C5351" t="s">
        <v>7570</v>
      </c>
      <c r="D5351" s="2">
        <v>62.5</v>
      </c>
      <c r="E5351" s="3">
        <v>0.14100560000000001</v>
      </c>
      <c r="F5351" s="3">
        <v>0.61728700000000003</v>
      </c>
      <c r="G5351" s="4">
        <v>19768</v>
      </c>
      <c r="H5351" s="4">
        <v>437</v>
      </c>
      <c r="I5351" t="s">
        <v>3</v>
      </c>
      <c r="J5351" s="2">
        <v>80</v>
      </c>
      <c r="K5351" s="4">
        <v>6633</v>
      </c>
      <c r="L5351" s="4">
        <v>377</v>
      </c>
      <c r="M5351" s="23">
        <v>0</v>
      </c>
    </row>
    <row r="5352" spans="1:13" hidden="1" x14ac:dyDescent="0.25">
      <c r="A5352" t="s">
        <v>7464</v>
      </c>
      <c r="B5352" t="s">
        <v>935</v>
      </c>
      <c r="C5352" t="s">
        <v>7571</v>
      </c>
      <c r="D5352" s="2">
        <v>62.5</v>
      </c>
      <c r="E5352" s="3">
        <v>0.12813459999999999</v>
      </c>
      <c r="F5352" s="3">
        <v>0.55817720000000004</v>
      </c>
      <c r="G5352" s="4">
        <v>29335</v>
      </c>
      <c r="H5352" s="4">
        <v>524</v>
      </c>
      <c r="I5352" t="s">
        <v>3</v>
      </c>
      <c r="J5352" s="2">
        <v>77.5</v>
      </c>
      <c r="K5352" s="4">
        <v>9180</v>
      </c>
      <c r="L5352" s="4">
        <v>410</v>
      </c>
      <c r="M5352" s="23">
        <v>0</v>
      </c>
    </row>
    <row r="5353" spans="1:13" hidden="1" x14ac:dyDescent="0.25">
      <c r="A5353" t="s">
        <v>7464</v>
      </c>
      <c r="B5353" t="s">
        <v>7572</v>
      </c>
      <c r="C5353" t="s">
        <v>7486</v>
      </c>
      <c r="D5353" s="2">
        <v>62.5</v>
      </c>
      <c r="E5353" s="3">
        <v>0.17603630000000001</v>
      </c>
      <c r="F5353" s="3">
        <v>0.91638540000000002</v>
      </c>
      <c r="G5353" s="4">
        <v>16834</v>
      </c>
      <c r="H5353" s="4">
        <v>147</v>
      </c>
      <c r="I5353" t="s">
        <v>20</v>
      </c>
      <c r="J5353" s="2">
        <v>40</v>
      </c>
      <c r="K5353" s="4">
        <v>2257</v>
      </c>
      <c r="L5353" s="4">
        <v>87</v>
      </c>
      <c r="M5353" s="23">
        <v>0</v>
      </c>
    </row>
    <row r="5354" spans="1:13" hidden="1" x14ac:dyDescent="0.25">
      <c r="A5354" t="s">
        <v>7464</v>
      </c>
      <c r="B5354" t="s">
        <v>7573</v>
      </c>
      <c r="C5354" t="s">
        <v>7472</v>
      </c>
      <c r="D5354" s="2">
        <v>62.5</v>
      </c>
      <c r="E5354" s="3">
        <v>9.9705299999999997E-2</v>
      </c>
      <c r="F5354" s="3">
        <v>0.15975059999999999</v>
      </c>
      <c r="G5354" s="4">
        <v>213275</v>
      </c>
      <c r="H5354" s="4">
        <v>1248</v>
      </c>
      <c r="I5354" t="s">
        <v>10</v>
      </c>
      <c r="J5354" s="2">
        <v>55</v>
      </c>
      <c r="K5354" s="4">
        <v>16520</v>
      </c>
      <c r="L5354" s="4">
        <v>696</v>
      </c>
      <c r="M5354" s="23">
        <v>0</v>
      </c>
    </row>
    <row r="5355" spans="1:13" hidden="1" x14ac:dyDescent="0.25">
      <c r="A5355" t="s">
        <v>7464</v>
      </c>
      <c r="B5355" t="s">
        <v>7574</v>
      </c>
      <c r="C5355" t="s">
        <v>7575</v>
      </c>
      <c r="D5355" s="2">
        <v>62.5</v>
      </c>
      <c r="E5355" s="3">
        <v>0.10195510000000001</v>
      </c>
      <c r="F5355" s="3">
        <v>0.68807669999999999</v>
      </c>
      <c r="G5355" s="4">
        <v>26471</v>
      </c>
      <c r="H5355" s="4">
        <v>582</v>
      </c>
      <c r="I5355" t="s">
        <v>3</v>
      </c>
      <c r="J5355" s="2">
        <v>77.5</v>
      </c>
      <c r="K5355" s="4">
        <v>8230</v>
      </c>
      <c r="L5355" s="4">
        <v>475</v>
      </c>
      <c r="M5355" s="23">
        <v>0</v>
      </c>
    </row>
    <row r="5356" spans="1:13" hidden="1" x14ac:dyDescent="0.25">
      <c r="A5356" t="s">
        <v>7464</v>
      </c>
      <c r="B5356" t="s">
        <v>7576</v>
      </c>
      <c r="C5356" t="s">
        <v>7577</v>
      </c>
      <c r="D5356" s="2">
        <v>62.5</v>
      </c>
      <c r="E5356" s="3">
        <v>0.2036877</v>
      </c>
      <c r="F5356" s="3">
        <v>0.9055434</v>
      </c>
      <c r="G5356" s="4">
        <v>10373</v>
      </c>
      <c r="H5356" s="4">
        <v>180</v>
      </c>
      <c r="I5356" t="s">
        <v>20</v>
      </c>
      <c r="J5356" s="2">
        <v>72.5</v>
      </c>
      <c r="K5356" s="4">
        <v>4009</v>
      </c>
      <c r="L5356" s="4">
        <v>151</v>
      </c>
      <c r="M5356" s="23">
        <v>0</v>
      </c>
    </row>
    <row r="5357" spans="1:13" hidden="1" x14ac:dyDescent="0.25">
      <c r="A5357" t="s">
        <v>7464</v>
      </c>
      <c r="B5357" t="s">
        <v>7578</v>
      </c>
      <c r="C5357" t="s">
        <v>7579</v>
      </c>
      <c r="D5357" s="2">
        <v>60</v>
      </c>
      <c r="E5357" s="3">
        <v>0.14743980000000001</v>
      </c>
      <c r="F5357" s="3">
        <v>0.50422460000000002</v>
      </c>
      <c r="G5357" s="4">
        <v>29958</v>
      </c>
      <c r="H5357" s="4">
        <v>330</v>
      </c>
      <c r="I5357" t="s">
        <v>3</v>
      </c>
      <c r="J5357" s="2">
        <v>55</v>
      </c>
      <c r="K5357" s="4">
        <v>5253</v>
      </c>
      <c r="L5357" s="4">
        <v>220</v>
      </c>
      <c r="M5357" s="23">
        <v>1.0039999999999999E-3</v>
      </c>
    </row>
    <row r="5358" spans="1:13" hidden="1" x14ac:dyDescent="0.25">
      <c r="A5358" t="s">
        <v>7464</v>
      </c>
      <c r="B5358" t="s">
        <v>906</v>
      </c>
      <c r="C5358" t="s">
        <v>7580</v>
      </c>
      <c r="D5358" s="2">
        <v>60</v>
      </c>
      <c r="E5358" s="3">
        <v>0.1246461</v>
      </c>
      <c r="F5358" s="3">
        <v>0.24854019999999999</v>
      </c>
      <c r="G5358" s="4">
        <v>57930</v>
      </c>
      <c r="H5358" s="4">
        <v>599</v>
      </c>
      <c r="I5358" t="s">
        <v>3</v>
      </c>
      <c r="J5358" s="2">
        <v>57.5</v>
      </c>
      <c r="K5358" s="4">
        <v>9605</v>
      </c>
      <c r="L5358" s="4">
        <v>383</v>
      </c>
      <c r="M5358" s="23">
        <v>0</v>
      </c>
    </row>
    <row r="5359" spans="1:13" hidden="1" x14ac:dyDescent="0.25">
      <c r="A5359" t="s">
        <v>7464</v>
      </c>
      <c r="B5359" t="s">
        <v>7581</v>
      </c>
      <c r="C5359" t="s">
        <v>7582</v>
      </c>
      <c r="D5359" s="2">
        <v>60</v>
      </c>
      <c r="E5359" s="3">
        <v>0.14747460000000001</v>
      </c>
      <c r="F5359" s="3">
        <v>0.99990120000000005</v>
      </c>
      <c r="G5359" s="4">
        <v>10120</v>
      </c>
      <c r="H5359" s="4">
        <v>155</v>
      </c>
      <c r="I5359" t="s">
        <v>20</v>
      </c>
      <c r="J5359" s="2">
        <v>87.5</v>
      </c>
      <c r="K5359" s="4">
        <v>10120</v>
      </c>
      <c r="L5359" s="4">
        <v>155</v>
      </c>
      <c r="M5359" s="23">
        <v>0</v>
      </c>
    </row>
    <row r="5360" spans="1:13" hidden="1" x14ac:dyDescent="0.25">
      <c r="A5360" t="s">
        <v>7464</v>
      </c>
      <c r="B5360" t="s">
        <v>7583</v>
      </c>
      <c r="C5360" t="s">
        <v>7468</v>
      </c>
      <c r="D5360" s="2">
        <v>60</v>
      </c>
      <c r="E5360" s="3">
        <v>0.21504010000000001</v>
      </c>
      <c r="F5360" s="3">
        <v>0.57334490000000005</v>
      </c>
      <c r="G5360" s="4">
        <v>22396</v>
      </c>
      <c r="H5360" s="4">
        <v>128</v>
      </c>
      <c r="I5360" t="s">
        <v>3</v>
      </c>
      <c r="J5360" s="2">
        <v>25</v>
      </c>
      <c r="K5360" s="4">
        <v>1608</v>
      </c>
      <c r="L5360" s="4">
        <v>59</v>
      </c>
      <c r="M5360" s="23">
        <v>0</v>
      </c>
    </row>
    <row r="5361" spans="1:13" hidden="1" x14ac:dyDescent="0.25">
      <c r="A5361" t="s">
        <v>7464</v>
      </c>
      <c r="B5361" t="s">
        <v>7584</v>
      </c>
      <c r="C5361" t="s">
        <v>7585</v>
      </c>
      <c r="D5361" s="2">
        <v>60</v>
      </c>
      <c r="E5361" s="3">
        <v>8.5943000000000006E-2</v>
      </c>
      <c r="F5361" s="3">
        <v>0.9999323</v>
      </c>
      <c r="G5361" s="4">
        <v>14781</v>
      </c>
      <c r="H5361" s="4">
        <v>225</v>
      </c>
      <c r="I5361" t="s">
        <v>3</v>
      </c>
      <c r="J5361" s="2">
        <v>57.5</v>
      </c>
      <c r="K5361" s="4">
        <v>3744</v>
      </c>
      <c r="L5361" s="4">
        <v>168</v>
      </c>
      <c r="M5361" s="23">
        <v>3.5817000000000002E-3</v>
      </c>
    </row>
    <row r="5362" spans="1:13" hidden="1" x14ac:dyDescent="0.25">
      <c r="A5362" t="s">
        <v>7464</v>
      </c>
      <c r="B5362" t="s">
        <v>1825</v>
      </c>
      <c r="C5362" t="s">
        <v>7586</v>
      </c>
      <c r="D5362" s="2">
        <v>60</v>
      </c>
      <c r="E5362" s="3">
        <v>0.1216496</v>
      </c>
      <c r="F5362" s="3">
        <v>0.61880639999999998</v>
      </c>
      <c r="G5362" s="4">
        <v>27613</v>
      </c>
      <c r="H5362" s="4">
        <v>387</v>
      </c>
      <c r="I5362" t="s">
        <v>3</v>
      </c>
      <c r="J5362" s="2">
        <v>65</v>
      </c>
      <c r="K5362" s="4">
        <v>6324</v>
      </c>
      <c r="L5362" s="4">
        <v>301</v>
      </c>
      <c r="M5362" s="23">
        <v>0</v>
      </c>
    </row>
    <row r="5363" spans="1:13" hidden="1" x14ac:dyDescent="0.25">
      <c r="A5363" t="s">
        <v>7464</v>
      </c>
      <c r="B5363" t="s">
        <v>7587</v>
      </c>
      <c r="C5363" t="s">
        <v>7468</v>
      </c>
      <c r="D5363" s="2">
        <v>60</v>
      </c>
      <c r="E5363" s="3">
        <v>8.7301000000000004E-2</v>
      </c>
      <c r="F5363" s="3">
        <v>0.1941311</v>
      </c>
      <c r="G5363" s="4">
        <v>113146</v>
      </c>
      <c r="H5363" s="4">
        <v>906</v>
      </c>
      <c r="I5363" t="s">
        <v>10</v>
      </c>
      <c r="J5363" s="2">
        <v>50</v>
      </c>
      <c r="K5363" s="4">
        <v>8386</v>
      </c>
      <c r="L5363" s="4">
        <v>420</v>
      </c>
      <c r="M5363" s="23">
        <v>9.2002999999999998E-3</v>
      </c>
    </row>
    <row r="5364" spans="1:13" hidden="1" x14ac:dyDescent="0.25">
      <c r="A5364" t="s">
        <v>7464</v>
      </c>
      <c r="B5364" t="s">
        <v>3597</v>
      </c>
      <c r="C5364" t="s">
        <v>7546</v>
      </c>
      <c r="D5364" s="2">
        <v>60</v>
      </c>
      <c r="E5364" s="3">
        <v>0.21278730000000001</v>
      </c>
      <c r="F5364" s="3">
        <v>0.51968840000000005</v>
      </c>
      <c r="G5364" s="4">
        <v>32216</v>
      </c>
      <c r="H5364" s="4">
        <v>163</v>
      </c>
      <c r="I5364" t="s">
        <v>3</v>
      </c>
      <c r="J5364" s="2">
        <v>25</v>
      </c>
      <c r="K5364" s="4">
        <v>2077</v>
      </c>
      <c r="L5364" s="4">
        <v>63</v>
      </c>
      <c r="M5364" s="23">
        <v>0</v>
      </c>
    </row>
    <row r="5365" spans="1:13" hidden="1" x14ac:dyDescent="0.25">
      <c r="A5365" t="s">
        <v>7464</v>
      </c>
      <c r="B5365" t="s">
        <v>7588</v>
      </c>
      <c r="C5365" t="s">
        <v>7472</v>
      </c>
      <c r="D5365" s="2">
        <v>60</v>
      </c>
      <c r="E5365" s="3">
        <v>8.5198499999999996E-2</v>
      </c>
      <c r="F5365" s="3">
        <v>0.22033059999999999</v>
      </c>
      <c r="G5365" s="4">
        <v>91006</v>
      </c>
      <c r="H5365" s="4">
        <v>845</v>
      </c>
      <c r="I5365" t="s">
        <v>10</v>
      </c>
      <c r="J5365" s="2">
        <v>60</v>
      </c>
      <c r="K5365" s="4">
        <v>14946</v>
      </c>
      <c r="L5365" s="4">
        <v>515</v>
      </c>
      <c r="M5365" s="23">
        <v>0</v>
      </c>
    </row>
    <row r="5366" spans="1:13" hidden="1" x14ac:dyDescent="0.25">
      <c r="A5366" t="s">
        <v>7464</v>
      </c>
      <c r="B5366" t="s">
        <v>7589</v>
      </c>
      <c r="C5366" t="s">
        <v>7590</v>
      </c>
      <c r="D5366" s="2">
        <v>60</v>
      </c>
      <c r="E5366" s="3">
        <v>8.2961099999999996E-2</v>
      </c>
      <c r="F5366" s="3">
        <v>0.37057899999999999</v>
      </c>
      <c r="G5366" s="4">
        <v>169090</v>
      </c>
      <c r="H5366" s="4">
        <v>1673</v>
      </c>
      <c r="I5366" t="s">
        <v>10</v>
      </c>
      <c r="J5366" s="2">
        <v>60</v>
      </c>
      <c r="K5366" s="4">
        <v>24588</v>
      </c>
      <c r="L5366" s="4">
        <v>1005</v>
      </c>
      <c r="M5366" s="23">
        <v>0</v>
      </c>
    </row>
    <row r="5367" spans="1:13" hidden="1" x14ac:dyDescent="0.25">
      <c r="A5367" t="s">
        <v>7464</v>
      </c>
      <c r="B5367" t="s">
        <v>7591</v>
      </c>
      <c r="C5367" t="s">
        <v>7472</v>
      </c>
      <c r="D5367" s="2">
        <v>60</v>
      </c>
      <c r="E5367" s="3">
        <v>0.18745220000000001</v>
      </c>
      <c r="F5367" s="3">
        <v>0.38834600000000002</v>
      </c>
      <c r="G5367" s="4">
        <v>38468</v>
      </c>
      <c r="H5367" s="4">
        <v>207</v>
      </c>
      <c r="I5367" t="s">
        <v>3</v>
      </c>
      <c r="J5367" s="2">
        <v>20</v>
      </c>
      <c r="K5367" s="4">
        <v>1878</v>
      </c>
      <c r="L5367" s="4">
        <v>76</v>
      </c>
      <c r="M5367" s="23">
        <v>0</v>
      </c>
    </row>
    <row r="5368" spans="1:13" hidden="1" x14ac:dyDescent="0.25">
      <c r="A5368" t="s">
        <v>7464</v>
      </c>
      <c r="B5368" t="s">
        <v>7592</v>
      </c>
      <c r="C5368" t="s">
        <v>4935</v>
      </c>
      <c r="D5368" s="2">
        <v>60</v>
      </c>
      <c r="E5368" s="3">
        <v>9.8445500000000005E-2</v>
      </c>
      <c r="F5368" s="3">
        <v>0.19313250000000001</v>
      </c>
      <c r="G5368" s="4">
        <v>189345</v>
      </c>
      <c r="H5368" s="4">
        <v>1365</v>
      </c>
      <c r="I5368" t="s">
        <v>10</v>
      </c>
      <c r="J5368" s="2">
        <v>55</v>
      </c>
      <c r="K5368" s="4">
        <v>13892</v>
      </c>
      <c r="L5368" s="4">
        <v>513</v>
      </c>
      <c r="M5368" s="23">
        <v>0</v>
      </c>
    </row>
    <row r="5369" spans="1:13" hidden="1" x14ac:dyDescent="0.25">
      <c r="A5369" t="s">
        <v>7464</v>
      </c>
      <c r="B5369" t="s">
        <v>1972</v>
      </c>
      <c r="C5369" t="s">
        <v>7593</v>
      </c>
      <c r="D5369" s="2">
        <v>57.5</v>
      </c>
      <c r="E5369" s="3">
        <v>0.20345089999999999</v>
      </c>
      <c r="F5369" s="3">
        <v>0.99961889999999998</v>
      </c>
      <c r="G5369" s="4">
        <v>5247</v>
      </c>
      <c r="H5369" s="4">
        <v>143</v>
      </c>
      <c r="I5369" t="s">
        <v>20</v>
      </c>
      <c r="J5369" s="2">
        <v>65</v>
      </c>
      <c r="K5369" s="4">
        <v>2237</v>
      </c>
      <c r="L5369" s="4">
        <v>121</v>
      </c>
      <c r="M5369" s="23">
        <v>0</v>
      </c>
    </row>
    <row r="5370" spans="1:13" hidden="1" x14ac:dyDescent="0.25">
      <c r="A5370" t="s">
        <v>7464</v>
      </c>
      <c r="B5370" t="s">
        <v>3859</v>
      </c>
      <c r="C5370" t="s">
        <v>2135</v>
      </c>
      <c r="D5370" s="2">
        <v>57.5</v>
      </c>
      <c r="E5370" s="3">
        <v>7.9614199999999996E-2</v>
      </c>
      <c r="F5370" s="3">
        <v>0.29926960000000002</v>
      </c>
      <c r="G5370" s="4">
        <v>172174</v>
      </c>
      <c r="H5370" s="4">
        <v>1868</v>
      </c>
      <c r="I5370" t="s">
        <v>10</v>
      </c>
      <c r="J5370" s="2">
        <v>60</v>
      </c>
      <c r="K5370" s="4">
        <v>28683</v>
      </c>
      <c r="L5370" s="4">
        <v>1225</v>
      </c>
      <c r="M5370" s="23">
        <v>4.1340000000000002E-4</v>
      </c>
    </row>
    <row r="5371" spans="1:13" hidden="1" x14ac:dyDescent="0.25">
      <c r="A5371" t="s">
        <v>7464</v>
      </c>
      <c r="B5371" t="s">
        <v>6592</v>
      </c>
      <c r="C5371" t="s">
        <v>7594</v>
      </c>
      <c r="D5371" s="2">
        <v>57.5</v>
      </c>
      <c r="E5371" s="3">
        <v>0.11788179999999999</v>
      </c>
      <c r="F5371" s="3">
        <v>0.53278429999999999</v>
      </c>
      <c r="G5371" s="4">
        <v>27497</v>
      </c>
      <c r="H5371" s="4">
        <v>338</v>
      </c>
      <c r="I5371" t="s">
        <v>3</v>
      </c>
      <c r="J5371" s="2">
        <v>57.5</v>
      </c>
      <c r="K5371" s="4">
        <v>5208</v>
      </c>
      <c r="L5371" s="4">
        <v>243</v>
      </c>
      <c r="M5371" s="23">
        <v>0</v>
      </c>
    </row>
    <row r="5372" spans="1:13" hidden="1" x14ac:dyDescent="0.25">
      <c r="A5372" t="s">
        <v>7464</v>
      </c>
      <c r="B5372" t="s">
        <v>886</v>
      </c>
      <c r="C5372" t="s">
        <v>7595</v>
      </c>
      <c r="D5372" s="2">
        <v>57.5</v>
      </c>
      <c r="E5372" s="3">
        <v>0.144092</v>
      </c>
      <c r="F5372" s="3">
        <v>0.99983200000000005</v>
      </c>
      <c r="G5372" s="4">
        <v>5951</v>
      </c>
      <c r="H5372" s="4">
        <v>198</v>
      </c>
      <c r="I5372" t="s">
        <v>20</v>
      </c>
      <c r="J5372" s="2">
        <v>85</v>
      </c>
      <c r="K5372" s="4">
        <v>5951</v>
      </c>
      <c r="L5372" s="4">
        <v>198</v>
      </c>
      <c r="M5372" s="23">
        <v>0</v>
      </c>
    </row>
    <row r="5373" spans="1:13" hidden="1" x14ac:dyDescent="0.25">
      <c r="A5373" t="s">
        <v>7464</v>
      </c>
      <c r="B5373" t="s">
        <v>7596</v>
      </c>
      <c r="C5373" t="s">
        <v>7597</v>
      </c>
      <c r="D5373" s="2">
        <v>57.5</v>
      </c>
      <c r="E5373" s="3">
        <v>0.1541787</v>
      </c>
      <c r="F5373" s="3">
        <v>0.64277090000000003</v>
      </c>
      <c r="G5373" s="4">
        <v>21824</v>
      </c>
      <c r="H5373" s="4">
        <v>234</v>
      </c>
      <c r="I5373" t="s">
        <v>3</v>
      </c>
      <c r="J5373" s="2">
        <v>55</v>
      </c>
      <c r="K5373" s="4">
        <v>3917</v>
      </c>
      <c r="L5373" s="4">
        <v>158</v>
      </c>
      <c r="M5373" s="23">
        <v>0</v>
      </c>
    </row>
    <row r="5374" spans="1:13" hidden="1" x14ac:dyDescent="0.25">
      <c r="A5374" t="s">
        <v>7464</v>
      </c>
      <c r="B5374" t="s">
        <v>7598</v>
      </c>
      <c r="C5374" t="s">
        <v>7599</v>
      </c>
      <c r="D5374" s="2">
        <v>57.5</v>
      </c>
      <c r="E5374" s="3">
        <v>0.12724659999999999</v>
      </c>
      <c r="F5374" s="3">
        <v>0.87397769999999997</v>
      </c>
      <c r="G5374" s="4">
        <v>13572</v>
      </c>
      <c r="H5374" s="4">
        <v>236</v>
      </c>
      <c r="I5374" t="s">
        <v>3</v>
      </c>
      <c r="J5374" s="2">
        <v>72.5</v>
      </c>
      <c r="K5374" s="4">
        <v>4790</v>
      </c>
      <c r="L5374" s="4">
        <v>185</v>
      </c>
      <c r="M5374" s="23">
        <v>1.875E-4</v>
      </c>
    </row>
    <row r="5375" spans="1:13" hidden="1" x14ac:dyDescent="0.25">
      <c r="A5375" t="s">
        <v>7464</v>
      </c>
      <c r="B5375" t="s">
        <v>7600</v>
      </c>
      <c r="C5375" t="s">
        <v>7472</v>
      </c>
      <c r="D5375" s="2">
        <v>57.5</v>
      </c>
      <c r="E5375" s="3">
        <v>0.16032260000000001</v>
      </c>
      <c r="F5375" s="3">
        <v>0.39948349999999999</v>
      </c>
      <c r="G5375" s="4">
        <v>25680</v>
      </c>
      <c r="H5375" s="4">
        <v>259</v>
      </c>
      <c r="I5375" t="s">
        <v>3</v>
      </c>
      <c r="J5375" s="2">
        <v>45</v>
      </c>
      <c r="K5375" s="4">
        <v>4183</v>
      </c>
      <c r="L5375" s="4">
        <v>144</v>
      </c>
      <c r="M5375" s="23">
        <v>4.8700000000000002E-4</v>
      </c>
    </row>
    <row r="5376" spans="1:13" hidden="1" x14ac:dyDescent="0.25">
      <c r="A5376" t="s">
        <v>7464</v>
      </c>
      <c r="B5376" t="s">
        <v>7601</v>
      </c>
      <c r="C5376" t="s">
        <v>7586</v>
      </c>
      <c r="D5376" s="2">
        <v>57.5</v>
      </c>
      <c r="E5376" s="3">
        <v>0.1121476</v>
      </c>
      <c r="F5376" s="3">
        <v>0.52418299999999995</v>
      </c>
      <c r="G5376" s="4">
        <v>32882</v>
      </c>
      <c r="H5376" s="4">
        <v>322</v>
      </c>
      <c r="I5376" t="s">
        <v>3</v>
      </c>
      <c r="J5376" s="2">
        <v>45</v>
      </c>
      <c r="K5376" s="4">
        <v>4594</v>
      </c>
      <c r="L5376" s="4">
        <v>192</v>
      </c>
      <c r="M5376" s="23">
        <v>0</v>
      </c>
    </row>
    <row r="5377" spans="1:13" hidden="1" x14ac:dyDescent="0.25">
      <c r="A5377" t="s">
        <v>7464</v>
      </c>
      <c r="B5377" t="s">
        <v>7602</v>
      </c>
      <c r="C5377" t="s">
        <v>7500</v>
      </c>
      <c r="D5377" s="2">
        <v>57.5</v>
      </c>
      <c r="E5377" s="3">
        <v>0.1136658</v>
      </c>
      <c r="F5377" s="3">
        <v>0.74060530000000002</v>
      </c>
      <c r="G5377" s="4">
        <v>20457</v>
      </c>
      <c r="H5377" s="4">
        <v>290</v>
      </c>
      <c r="I5377" t="s">
        <v>3</v>
      </c>
      <c r="J5377" s="2">
        <v>67.5</v>
      </c>
      <c r="K5377" s="4">
        <v>5981</v>
      </c>
      <c r="L5377" s="4">
        <v>228</v>
      </c>
      <c r="M5377" s="23">
        <v>0</v>
      </c>
    </row>
    <row r="5378" spans="1:13" hidden="1" x14ac:dyDescent="0.25">
      <c r="A5378" t="s">
        <v>7464</v>
      </c>
      <c r="B5378" t="s">
        <v>6839</v>
      </c>
      <c r="C5378" t="s">
        <v>7603</v>
      </c>
      <c r="D5378" s="2">
        <v>57.5</v>
      </c>
      <c r="E5378" s="3">
        <v>6.3289399999999996E-2</v>
      </c>
      <c r="F5378" s="3">
        <v>0.37492900000000001</v>
      </c>
      <c r="G5378" s="4">
        <v>50164</v>
      </c>
      <c r="H5378" s="4">
        <v>953</v>
      </c>
      <c r="I5378" t="s">
        <v>17</v>
      </c>
      <c r="J5378" s="2">
        <v>67.5</v>
      </c>
      <c r="K5378" s="4">
        <v>13863</v>
      </c>
      <c r="L5378" s="4">
        <v>769</v>
      </c>
      <c r="M5378" s="23">
        <v>1.6856E-3</v>
      </c>
    </row>
    <row r="5379" spans="1:13" hidden="1" x14ac:dyDescent="0.25">
      <c r="A5379" t="s">
        <v>7464</v>
      </c>
      <c r="B5379" t="s">
        <v>7604</v>
      </c>
      <c r="C5379" t="s">
        <v>2572</v>
      </c>
      <c r="D5379" s="2">
        <v>57.5</v>
      </c>
      <c r="E5379" s="3">
        <v>0.15125849999999999</v>
      </c>
      <c r="F5379" s="3">
        <v>0.53470070000000003</v>
      </c>
      <c r="G5379" s="4">
        <v>27451</v>
      </c>
      <c r="H5379" s="4">
        <v>252</v>
      </c>
      <c r="I5379" t="s">
        <v>3</v>
      </c>
      <c r="J5379" s="2">
        <v>40</v>
      </c>
      <c r="K5379" s="4">
        <v>3600</v>
      </c>
      <c r="L5379" s="4">
        <v>141</v>
      </c>
      <c r="M5379" s="23">
        <v>9.3700000000000001E-5</v>
      </c>
    </row>
    <row r="5380" spans="1:13" hidden="1" x14ac:dyDescent="0.25">
      <c r="A5380" t="s">
        <v>7464</v>
      </c>
      <c r="B5380" t="s">
        <v>7605</v>
      </c>
      <c r="C5380" t="s">
        <v>7606</v>
      </c>
      <c r="D5380" s="2">
        <v>57.5</v>
      </c>
      <c r="E5380" s="3">
        <v>0.46292139999999998</v>
      </c>
      <c r="F5380" s="3">
        <v>0.77276560000000005</v>
      </c>
      <c r="G5380" s="4">
        <v>16480</v>
      </c>
      <c r="H5380" s="4">
        <v>70</v>
      </c>
      <c r="I5380" t="s">
        <v>20</v>
      </c>
      <c r="J5380" s="2">
        <v>20</v>
      </c>
      <c r="K5380" s="4">
        <v>794</v>
      </c>
      <c r="L5380" s="4">
        <v>29</v>
      </c>
      <c r="M5380" s="23">
        <v>0</v>
      </c>
    </row>
    <row r="5381" spans="1:13" hidden="1" x14ac:dyDescent="0.25">
      <c r="A5381" t="s">
        <v>7464</v>
      </c>
      <c r="B5381" t="s">
        <v>1994</v>
      </c>
      <c r="C5381" t="s">
        <v>7607</v>
      </c>
      <c r="D5381" s="2">
        <v>57.5</v>
      </c>
      <c r="E5381" s="3">
        <v>0.1032624</v>
      </c>
      <c r="F5381" s="3">
        <v>0.82484590000000002</v>
      </c>
      <c r="G5381" s="4">
        <v>17396</v>
      </c>
      <c r="H5381" s="4">
        <v>287</v>
      </c>
      <c r="I5381" t="s">
        <v>3</v>
      </c>
      <c r="J5381" s="2">
        <v>75</v>
      </c>
      <c r="K5381" s="4">
        <v>6005</v>
      </c>
      <c r="L5381" s="4">
        <v>235</v>
      </c>
      <c r="M5381" s="23">
        <v>0</v>
      </c>
    </row>
    <row r="5382" spans="1:13" hidden="1" x14ac:dyDescent="0.25">
      <c r="A5382" t="s">
        <v>7464</v>
      </c>
      <c r="B5382" t="s">
        <v>7608</v>
      </c>
      <c r="C5382" t="s">
        <v>7526</v>
      </c>
      <c r="D5382" s="2">
        <v>57.5</v>
      </c>
      <c r="E5382" s="3">
        <v>0.14199059999999999</v>
      </c>
      <c r="F5382" s="3">
        <v>0.33331830000000001</v>
      </c>
      <c r="G5382" s="4">
        <v>36914</v>
      </c>
      <c r="H5382" s="4">
        <v>337</v>
      </c>
      <c r="I5382" t="s">
        <v>3</v>
      </c>
      <c r="J5382" s="2">
        <v>35</v>
      </c>
      <c r="K5382" s="4">
        <v>3607</v>
      </c>
      <c r="L5382" s="4">
        <v>170</v>
      </c>
      <c r="M5382" s="23">
        <v>6.9240000000000002E-4</v>
      </c>
    </row>
    <row r="5383" spans="1:13" hidden="1" x14ac:dyDescent="0.25">
      <c r="A5383" t="s">
        <v>7464</v>
      </c>
      <c r="B5383" t="s">
        <v>1195</v>
      </c>
      <c r="C5383" t="s">
        <v>6398</v>
      </c>
      <c r="D5383" s="2">
        <v>57.5</v>
      </c>
      <c r="E5383" s="3">
        <v>0.20213249999999999</v>
      </c>
      <c r="F5383" s="3">
        <v>0.999718</v>
      </c>
      <c r="G5383" s="4">
        <v>3545</v>
      </c>
      <c r="H5383" s="4">
        <v>108</v>
      </c>
      <c r="I5383" t="s">
        <v>20</v>
      </c>
      <c r="J5383" s="2">
        <v>65</v>
      </c>
      <c r="K5383" s="4">
        <v>2218</v>
      </c>
      <c r="L5383" s="4">
        <v>99</v>
      </c>
      <c r="M5383" s="23">
        <v>0</v>
      </c>
    </row>
    <row r="5384" spans="1:13" hidden="1" x14ac:dyDescent="0.25">
      <c r="A5384" t="s">
        <v>7464</v>
      </c>
      <c r="B5384" t="s">
        <v>7609</v>
      </c>
      <c r="C5384" t="s">
        <v>7610</v>
      </c>
      <c r="D5384" s="2">
        <v>57.5</v>
      </c>
      <c r="E5384" s="3">
        <v>0.13879179999999999</v>
      </c>
      <c r="F5384" s="3">
        <v>0.54766800000000004</v>
      </c>
      <c r="G5384" s="4">
        <v>19704</v>
      </c>
      <c r="H5384" s="4">
        <v>274</v>
      </c>
      <c r="I5384" t="s">
        <v>3</v>
      </c>
      <c r="J5384" s="2">
        <v>65</v>
      </c>
      <c r="K5384" s="4">
        <v>5204</v>
      </c>
      <c r="L5384" s="4">
        <v>200</v>
      </c>
      <c r="M5384" s="23">
        <v>0</v>
      </c>
    </row>
    <row r="5385" spans="1:13" hidden="1" x14ac:dyDescent="0.25">
      <c r="A5385" t="s">
        <v>7464</v>
      </c>
      <c r="B5385" t="s">
        <v>3544</v>
      </c>
      <c r="C5385" t="s">
        <v>7610</v>
      </c>
      <c r="D5385" s="2">
        <v>55</v>
      </c>
      <c r="E5385" s="3">
        <v>0.14363899999999999</v>
      </c>
      <c r="F5385" s="3">
        <v>0.76171149999999999</v>
      </c>
      <c r="G5385" s="4">
        <v>16325</v>
      </c>
      <c r="H5385" s="4">
        <v>180</v>
      </c>
      <c r="I5385" t="s">
        <v>3</v>
      </c>
      <c r="J5385" s="2">
        <v>35</v>
      </c>
      <c r="K5385" s="4">
        <v>2174</v>
      </c>
      <c r="L5385" s="4">
        <v>119</v>
      </c>
      <c r="M5385" s="23">
        <v>0</v>
      </c>
    </row>
    <row r="5386" spans="1:13" hidden="1" x14ac:dyDescent="0.25">
      <c r="A5386" t="s">
        <v>7464</v>
      </c>
      <c r="B5386" t="s">
        <v>7611</v>
      </c>
      <c r="C5386" t="s">
        <v>7612</v>
      </c>
      <c r="D5386" s="2">
        <v>55</v>
      </c>
      <c r="E5386" s="3">
        <v>0.1943899</v>
      </c>
      <c r="F5386" s="3">
        <v>0.99627239999999995</v>
      </c>
      <c r="G5386" s="4">
        <v>8018</v>
      </c>
      <c r="H5386" s="4">
        <v>156</v>
      </c>
      <c r="I5386" t="s">
        <v>20</v>
      </c>
      <c r="J5386" s="2">
        <v>65</v>
      </c>
      <c r="K5386" s="4">
        <v>2581</v>
      </c>
      <c r="L5386" s="4">
        <v>122</v>
      </c>
      <c r="M5386" s="23">
        <v>0</v>
      </c>
    </row>
    <row r="5387" spans="1:13" hidden="1" x14ac:dyDescent="0.25">
      <c r="A5387" t="s">
        <v>7464</v>
      </c>
      <c r="B5387" t="s">
        <v>6695</v>
      </c>
      <c r="C5387" t="s">
        <v>7472</v>
      </c>
      <c r="D5387" s="2">
        <v>55</v>
      </c>
      <c r="E5387" s="3">
        <v>0.1594855</v>
      </c>
      <c r="F5387" s="3">
        <v>0.29364180000000001</v>
      </c>
      <c r="G5387" s="4">
        <v>35353</v>
      </c>
      <c r="H5387" s="4">
        <v>218</v>
      </c>
      <c r="I5387" t="s">
        <v>3</v>
      </c>
      <c r="J5387" s="2">
        <v>27.5</v>
      </c>
      <c r="K5387" s="4">
        <v>3561</v>
      </c>
      <c r="L5387" s="4">
        <v>87</v>
      </c>
      <c r="M5387" s="23">
        <v>0</v>
      </c>
    </row>
    <row r="5388" spans="1:13" hidden="1" x14ac:dyDescent="0.25">
      <c r="A5388" t="s">
        <v>7464</v>
      </c>
      <c r="B5388" t="s">
        <v>7613</v>
      </c>
      <c r="C5388" t="s">
        <v>7614</v>
      </c>
      <c r="D5388" s="2">
        <v>55</v>
      </c>
      <c r="E5388" s="3">
        <v>0.1225136</v>
      </c>
      <c r="F5388" s="3">
        <v>0.77956429999999999</v>
      </c>
      <c r="G5388" s="4">
        <v>14351</v>
      </c>
      <c r="H5388" s="4">
        <v>235</v>
      </c>
      <c r="I5388" t="s">
        <v>3</v>
      </c>
      <c r="J5388" s="2">
        <v>57.5</v>
      </c>
      <c r="K5388" s="4">
        <v>3538</v>
      </c>
      <c r="L5388" s="4">
        <v>179</v>
      </c>
      <c r="M5388" s="23">
        <v>4.6014000000000003E-3</v>
      </c>
    </row>
    <row r="5389" spans="1:13" hidden="1" x14ac:dyDescent="0.25">
      <c r="A5389" t="s">
        <v>7464</v>
      </c>
      <c r="B5389" t="s">
        <v>7615</v>
      </c>
      <c r="C5389" t="s">
        <v>7616</v>
      </c>
      <c r="D5389" s="2">
        <v>55</v>
      </c>
      <c r="E5389" s="3">
        <v>0.18472749999999999</v>
      </c>
      <c r="F5389" s="3">
        <v>0.99980270000000004</v>
      </c>
      <c r="G5389" s="4">
        <v>5068</v>
      </c>
      <c r="H5389" s="4">
        <v>112</v>
      </c>
      <c r="I5389" t="s">
        <v>20</v>
      </c>
      <c r="J5389" s="2">
        <v>77.5</v>
      </c>
      <c r="K5389" s="4">
        <v>5068</v>
      </c>
      <c r="L5389" s="4">
        <v>112</v>
      </c>
      <c r="M5389" s="23">
        <v>0</v>
      </c>
    </row>
    <row r="5390" spans="1:13" hidden="1" x14ac:dyDescent="0.25">
      <c r="A5390" t="s">
        <v>7464</v>
      </c>
      <c r="B5390" t="s">
        <v>7617</v>
      </c>
      <c r="C5390" t="s">
        <v>7472</v>
      </c>
      <c r="D5390" s="2">
        <v>55</v>
      </c>
      <c r="E5390" s="3">
        <v>3.7768599999999999E-2</v>
      </c>
      <c r="F5390" s="3">
        <v>0.1287586</v>
      </c>
      <c r="G5390" s="4">
        <v>959892</v>
      </c>
      <c r="H5390" s="4">
        <v>4390</v>
      </c>
      <c r="I5390" t="s">
        <v>311</v>
      </c>
      <c r="J5390" s="2">
        <v>55</v>
      </c>
      <c r="K5390" s="4">
        <v>76018</v>
      </c>
      <c r="L5390" s="4">
        <v>2165</v>
      </c>
      <c r="M5390" s="23">
        <v>0</v>
      </c>
    </row>
    <row r="5391" spans="1:13" hidden="1" x14ac:dyDescent="0.25">
      <c r="A5391" t="s">
        <v>7464</v>
      </c>
      <c r="B5391" t="s">
        <v>289</v>
      </c>
      <c r="C5391" t="s">
        <v>7509</v>
      </c>
      <c r="D5391" s="2">
        <v>55</v>
      </c>
      <c r="E5391" s="3">
        <v>0.13895769999999999</v>
      </c>
      <c r="F5391" s="3">
        <v>0.99975740000000002</v>
      </c>
      <c r="G5391" s="4">
        <v>8242</v>
      </c>
      <c r="H5391" s="4">
        <v>140</v>
      </c>
      <c r="I5391" t="s">
        <v>20</v>
      </c>
      <c r="J5391" s="2">
        <v>60</v>
      </c>
      <c r="K5391" s="4">
        <v>2705</v>
      </c>
      <c r="L5391" s="4">
        <v>120</v>
      </c>
      <c r="M5391" s="23">
        <v>0</v>
      </c>
    </row>
    <row r="5392" spans="1:13" hidden="1" x14ac:dyDescent="0.25">
      <c r="A5392" t="s">
        <v>7464</v>
      </c>
      <c r="B5392" t="s">
        <v>7618</v>
      </c>
      <c r="C5392" t="s">
        <v>7502</v>
      </c>
      <c r="D5392" s="2">
        <v>55</v>
      </c>
      <c r="E5392" s="3">
        <v>0.12159</v>
      </c>
      <c r="F5392" s="3">
        <v>0.40992469999999998</v>
      </c>
      <c r="G5392" s="4">
        <v>32737</v>
      </c>
      <c r="H5392" s="4">
        <v>259</v>
      </c>
      <c r="I5392" t="s">
        <v>3</v>
      </c>
      <c r="J5392" s="2">
        <v>25</v>
      </c>
      <c r="K5392" s="4">
        <v>2417</v>
      </c>
      <c r="L5392" s="4">
        <v>111</v>
      </c>
      <c r="M5392" s="23">
        <v>0</v>
      </c>
    </row>
    <row r="5393" spans="1:13" hidden="1" x14ac:dyDescent="0.25">
      <c r="A5393" t="s">
        <v>7464</v>
      </c>
      <c r="B5393" t="s">
        <v>7619</v>
      </c>
      <c r="C5393" t="s">
        <v>7620</v>
      </c>
      <c r="D5393" s="2">
        <v>55</v>
      </c>
      <c r="E5393" s="3">
        <v>6.4182600000000006E-2</v>
      </c>
      <c r="F5393" s="3">
        <v>0.99991010000000002</v>
      </c>
      <c r="G5393" s="4">
        <v>11117</v>
      </c>
      <c r="H5393" s="4">
        <v>210</v>
      </c>
      <c r="I5393" t="s">
        <v>3</v>
      </c>
      <c r="J5393" s="2">
        <v>87.5</v>
      </c>
      <c r="K5393" s="4">
        <v>11117</v>
      </c>
      <c r="L5393" s="4">
        <v>210</v>
      </c>
      <c r="M5393" s="23">
        <v>0</v>
      </c>
    </row>
    <row r="5394" spans="1:13" hidden="1" x14ac:dyDescent="0.25">
      <c r="A5394" t="s">
        <v>7464</v>
      </c>
      <c r="B5394" t="s">
        <v>7621</v>
      </c>
      <c r="C5394" t="s">
        <v>7622</v>
      </c>
      <c r="D5394" s="2">
        <v>55</v>
      </c>
      <c r="E5394" s="3">
        <v>0.14354649999999999</v>
      </c>
      <c r="F5394" s="3">
        <v>0.27364080000000002</v>
      </c>
      <c r="G5394" s="4">
        <v>30581</v>
      </c>
      <c r="H5394" s="4">
        <v>319</v>
      </c>
      <c r="I5394" t="s">
        <v>3</v>
      </c>
      <c r="J5394" s="2">
        <v>52.5</v>
      </c>
      <c r="K5394" s="4">
        <v>5740</v>
      </c>
      <c r="L5394" s="4">
        <v>223</v>
      </c>
      <c r="M5394" s="23">
        <v>0</v>
      </c>
    </row>
    <row r="5395" spans="1:13" hidden="1" x14ac:dyDescent="0.25">
      <c r="A5395" t="s">
        <v>7464</v>
      </c>
      <c r="B5395" t="s">
        <v>7623</v>
      </c>
      <c r="C5395" t="s">
        <v>1144</v>
      </c>
      <c r="D5395" s="2">
        <v>55</v>
      </c>
      <c r="E5395" s="3">
        <v>0.14455580000000001</v>
      </c>
      <c r="F5395" s="3">
        <v>0.7114568</v>
      </c>
      <c r="G5395" s="4">
        <v>19257</v>
      </c>
      <c r="H5395" s="4">
        <v>209</v>
      </c>
      <c r="I5395" t="s">
        <v>3</v>
      </c>
      <c r="J5395" s="2">
        <v>55</v>
      </c>
      <c r="K5395" s="4">
        <v>3954</v>
      </c>
      <c r="L5395" s="4">
        <v>134</v>
      </c>
      <c r="M5395" s="23">
        <v>2.7769999999999997E-4</v>
      </c>
    </row>
    <row r="5396" spans="1:13" hidden="1" x14ac:dyDescent="0.25">
      <c r="A5396" t="s">
        <v>7464</v>
      </c>
      <c r="B5396" t="s">
        <v>7624</v>
      </c>
      <c r="C5396" t="s">
        <v>7468</v>
      </c>
      <c r="D5396" s="2">
        <v>55</v>
      </c>
      <c r="E5396" s="3">
        <v>8.5408200000000004E-2</v>
      </c>
      <c r="F5396" s="3">
        <v>0.20135900000000001</v>
      </c>
      <c r="G5396" s="4">
        <v>48034</v>
      </c>
      <c r="H5396" s="4">
        <v>433</v>
      </c>
      <c r="I5396" t="s">
        <v>17</v>
      </c>
      <c r="J5396" s="2">
        <v>45</v>
      </c>
      <c r="K5396" s="4">
        <v>6218</v>
      </c>
      <c r="L5396" s="4">
        <v>198</v>
      </c>
      <c r="M5396" s="23">
        <v>0</v>
      </c>
    </row>
    <row r="5397" spans="1:13" hidden="1" x14ac:dyDescent="0.25">
      <c r="A5397" t="s">
        <v>7464</v>
      </c>
      <c r="B5397" t="s">
        <v>7625</v>
      </c>
      <c r="C5397" t="s">
        <v>7468</v>
      </c>
      <c r="D5397" s="2">
        <v>55</v>
      </c>
      <c r="E5397" s="3">
        <v>1.8541800000000001E-2</v>
      </c>
      <c r="F5397" s="3">
        <v>6.6611299999999998E-2</v>
      </c>
      <c r="G5397" s="4">
        <v>182506</v>
      </c>
      <c r="H5397" s="4">
        <v>1144</v>
      </c>
      <c r="I5397" t="s">
        <v>10</v>
      </c>
      <c r="J5397" s="2">
        <v>50</v>
      </c>
      <c r="K5397" s="4">
        <v>10967</v>
      </c>
      <c r="L5397" s="4">
        <v>485</v>
      </c>
      <c r="M5397" s="23">
        <v>0</v>
      </c>
    </row>
    <row r="5398" spans="1:13" hidden="1" x14ac:dyDescent="0.25">
      <c r="A5398" t="s">
        <v>7464</v>
      </c>
      <c r="B5398" t="s">
        <v>7626</v>
      </c>
      <c r="C5398" t="s">
        <v>6623</v>
      </c>
      <c r="D5398" s="2">
        <v>52.5</v>
      </c>
      <c r="E5398" s="3">
        <v>0.13271379999999999</v>
      </c>
      <c r="F5398" s="3">
        <v>0.9998321</v>
      </c>
      <c r="G5398" s="4">
        <v>5955</v>
      </c>
      <c r="H5398" s="4">
        <v>105</v>
      </c>
      <c r="I5398" t="s">
        <v>20</v>
      </c>
      <c r="J5398" s="2">
        <v>77.5</v>
      </c>
      <c r="K5398" s="4">
        <v>5955</v>
      </c>
      <c r="L5398" s="4">
        <v>105</v>
      </c>
      <c r="M5398" s="23">
        <v>0</v>
      </c>
    </row>
    <row r="5399" spans="1:13" hidden="1" x14ac:dyDescent="0.25">
      <c r="A5399" t="s">
        <v>7464</v>
      </c>
      <c r="B5399" t="s">
        <v>289</v>
      </c>
      <c r="C5399" t="s">
        <v>1791</v>
      </c>
      <c r="D5399" s="2">
        <v>52.5</v>
      </c>
      <c r="E5399" s="3">
        <v>0.21151049999999999</v>
      </c>
      <c r="F5399" s="3">
        <v>0.99963780000000002</v>
      </c>
      <c r="G5399" s="4">
        <v>2760</v>
      </c>
      <c r="H5399" s="4">
        <v>72</v>
      </c>
      <c r="I5399" t="s">
        <v>20</v>
      </c>
      <c r="J5399" s="2">
        <v>57.5</v>
      </c>
      <c r="K5399" s="4">
        <v>1269</v>
      </c>
      <c r="L5399" s="4">
        <v>63</v>
      </c>
      <c r="M5399" s="23">
        <v>0</v>
      </c>
    </row>
    <row r="5400" spans="1:13" hidden="1" x14ac:dyDescent="0.25">
      <c r="A5400" t="s">
        <v>7464</v>
      </c>
      <c r="B5400" t="s">
        <v>7627</v>
      </c>
      <c r="C5400" t="s">
        <v>7468</v>
      </c>
      <c r="D5400" s="2">
        <v>52.5</v>
      </c>
      <c r="E5400" s="3">
        <v>0.16721910000000001</v>
      </c>
      <c r="F5400" s="3">
        <v>0.42727969999999998</v>
      </c>
      <c r="G5400" s="4">
        <v>35110</v>
      </c>
      <c r="H5400" s="4">
        <v>136</v>
      </c>
      <c r="I5400" t="s">
        <v>3</v>
      </c>
      <c r="J5400" s="2">
        <v>12.5</v>
      </c>
      <c r="K5400" s="4">
        <v>1415</v>
      </c>
      <c r="L5400" s="4">
        <v>31</v>
      </c>
      <c r="M5400" s="23">
        <v>0</v>
      </c>
    </row>
    <row r="5401" spans="1:13" hidden="1" x14ac:dyDescent="0.25">
      <c r="A5401" t="s">
        <v>7464</v>
      </c>
      <c r="B5401" t="s">
        <v>7628</v>
      </c>
      <c r="C5401" t="s">
        <v>7629</v>
      </c>
      <c r="D5401" s="2">
        <v>52.5</v>
      </c>
      <c r="E5401" s="3">
        <v>9.06753E-2</v>
      </c>
      <c r="F5401" s="3">
        <v>0.41668840000000001</v>
      </c>
      <c r="G5401" s="4">
        <v>35156</v>
      </c>
      <c r="H5401" s="4">
        <v>411</v>
      </c>
      <c r="I5401" t="s">
        <v>3</v>
      </c>
      <c r="J5401" s="2">
        <v>52.5</v>
      </c>
      <c r="K5401" s="4">
        <v>6112</v>
      </c>
      <c r="L5401" s="4">
        <v>273</v>
      </c>
      <c r="M5401" s="23">
        <v>0</v>
      </c>
    </row>
    <row r="5402" spans="1:13" hidden="1" x14ac:dyDescent="0.25">
      <c r="A5402" t="s">
        <v>7464</v>
      </c>
      <c r="B5402" t="s">
        <v>3597</v>
      </c>
      <c r="C5402" t="s">
        <v>7630</v>
      </c>
      <c r="D5402" s="2">
        <v>52.5</v>
      </c>
      <c r="E5402" s="3">
        <v>0.1594613</v>
      </c>
      <c r="F5402" s="3">
        <v>0.99981319999999996</v>
      </c>
      <c r="G5402" s="4">
        <v>5352</v>
      </c>
      <c r="H5402" s="4">
        <v>98</v>
      </c>
      <c r="I5402" t="s">
        <v>20</v>
      </c>
      <c r="J5402" s="2">
        <v>55</v>
      </c>
      <c r="K5402" s="4">
        <v>1751</v>
      </c>
      <c r="L5402" s="4">
        <v>77</v>
      </c>
      <c r="M5402" s="23">
        <v>0</v>
      </c>
    </row>
    <row r="5403" spans="1:13" hidden="1" x14ac:dyDescent="0.25">
      <c r="A5403" t="s">
        <v>7464</v>
      </c>
      <c r="B5403" t="s">
        <v>7631</v>
      </c>
      <c r="C5403" t="s">
        <v>7632</v>
      </c>
      <c r="D5403" s="2">
        <v>52.5</v>
      </c>
      <c r="E5403" s="3">
        <v>0.13137199999999999</v>
      </c>
      <c r="F5403" s="3">
        <v>0.97259669999999998</v>
      </c>
      <c r="G5403" s="4">
        <v>8873</v>
      </c>
      <c r="H5403" s="4">
        <v>163</v>
      </c>
      <c r="I5403" t="s">
        <v>20</v>
      </c>
      <c r="J5403" s="2">
        <v>57.5</v>
      </c>
      <c r="K5403" s="4">
        <v>2739</v>
      </c>
      <c r="L5403" s="4">
        <v>132</v>
      </c>
      <c r="M5403" s="23">
        <v>0</v>
      </c>
    </row>
    <row r="5404" spans="1:13" hidden="1" x14ac:dyDescent="0.25">
      <c r="A5404" t="s">
        <v>7464</v>
      </c>
      <c r="B5404" t="s">
        <v>7633</v>
      </c>
      <c r="C5404" t="s">
        <v>1518</v>
      </c>
      <c r="D5404" s="2">
        <v>52.5</v>
      </c>
      <c r="E5404" s="3">
        <v>0.1126677</v>
      </c>
      <c r="F5404" s="3">
        <v>0.99973120000000004</v>
      </c>
      <c r="G5404" s="4">
        <v>7439</v>
      </c>
      <c r="H5404" s="4">
        <v>181</v>
      </c>
      <c r="I5404" t="s">
        <v>20</v>
      </c>
      <c r="J5404" s="2">
        <v>65</v>
      </c>
      <c r="K5404" s="4">
        <v>3162</v>
      </c>
      <c r="L5404" s="4">
        <v>146</v>
      </c>
      <c r="M5404" s="23">
        <v>0</v>
      </c>
    </row>
    <row r="5405" spans="1:13" hidden="1" x14ac:dyDescent="0.25">
      <c r="A5405" t="s">
        <v>7464</v>
      </c>
      <c r="B5405" t="s">
        <v>7634</v>
      </c>
      <c r="C5405" t="s">
        <v>7635</v>
      </c>
      <c r="D5405" s="2">
        <v>52.5</v>
      </c>
      <c r="E5405" s="3">
        <v>9.1920600000000005E-2</v>
      </c>
      <c r="F5405" s="3">
        <v>0.5468054</v>
      </c>
      <c r="G5405" s="4">
        <v>20497</v>
      </c>
      <c r="H5405" s="4">
        <v>418</v>
      </c>
      <c r="I5405" t="s">
        <v>3</v>
      </c>
      <c r="J5405" s="2">
        <v>72.5</v>
      </c>
      <c r="K5405" s="4">
        <v>7381</v>
      </c>
      <c r="L5405" s="4">
        <v>350</v>
      </c>
      <c r="M5405" s="23">
        <v>0</v>
      </c>
    </row>
    <row r="5406" spans="1:13" hidden="1" x14ac:dyDescent="0.25">
      <c r="A5406" t="s">
        <v>7464</v>
      </c>
      <c r="B5406" t="s">
        <v>7636</v>
      </c>
      <c r="C5406" t="s">
        <v>7637</v>
      </c>
      <c r="D5406" s="2">
        <v>52.5</v>
      </c>
      <c r="E5406" s="3">
        <v>0.1784105</v>
      </c>
      <c r="F5406" s="3">
        <v>0.81338639999999995</v>
      </c>
      <c r="G5406" s="4">
        <v>11642</v>
      </c>
      <c r="H5406" s="4">
        <v>98</v>
      </c>
      <c r="I5406" t="s">
        <v>20</v>
      </c>
      <c r="J5406" s="2">
        <v>32.5</v>
      </c>
      <c r="K5406" s="4">
        <v>1427</v>
      </c>
      <c r="L5406" s="4">
        <v>59</v>
      </c>
      <c r="M5406" s="23">
        <v>0</v>
      </c>
    </row>
    <row r="5407" spans="1:13" hidden="1" x14ac:dyDescent="0.25">
      <c r="A5407" t="s">
        <v>7464</v>
      </c>
      <c r="B5407" t="s">
        <v>7638</v>
      </c>
      <c r="C5407" t="s">
        <v>7570</v>
      </c>
      <c r="D5407" s="2">
        <v>52.5</v>
      </c>
      <c r="E5407" s="3">
        <v>9.3707899999999997E-2</v>
      </c>
      <c r="F5407" s="3">
        <v>0.8838705</v>
      </c>
      <c r="G5407" s="4">
        <v>26243</v>
      </c>
      <c r="H5407" s="4">
        <v>137</v>
      </c>
      <c r="I5407" t="s">
        <v>3</v>
      </c>
      <c r="J5407" s="2">
        <v>17.5</v>
      </c>
      <c r="K5407" s="4">
        <v>1383</v>
      </c>
      <c r="L5407" s="4">
        <v>56</v>
      </c>
      <c r="M5407" s="23">
        <v>0</v>
      </c>
    </row>
    <row r="5408" spans="1:13" hidden="1" x14ac:dyDescent="0.25">
      <c r="A5408" t="s">
        <v>7464</v>
      </c>
      <c r="B5408" t="s">
        <v>3395</v>
      </c>
      <c r="C5408" t="s">
        <v>7639</v>
      </c>
      <c r="D5408" s="2">
        <v>52.5</v>
      </c>
      <c r="E5408" s="3">
        <v>0.20872370000000001</v>
      </c>
      <c r="F5408" s="3">
        <v>0.93180790000000002</v>
      </c>
      <c r="G5408" s="4">
        <v>6149</v>
      </c>
      <c r="H5408" s="4">
        <v>59</v>
      </c>
      <c r="I5408" t="s">
        <v>20</v>
      </c>
      <c r="J5408" s="2">
        <v>35</v>
      </c>
      <c r="K5408" s="4">
        <v>991</v>
      </c>
      <c r="L5408" s="4">
        <v>40</v>
      </c>
      <c r="M5408" s="23">
        <v>0</v>
      </c>
    </row>
    <row r="5409" spans="1:13" hidden="1" x14ac:dyDescent="0.25">
      <c r="A5409" t="s">
        <v>7464</v>
      </c>
      <c r="B5409" t="s">
        <v>7640</v>
      </c>
      <c r="C5409" t="s">
        <v>7641</v>
      </c>
      <c r="D5409" s="2">
        <v>52.5</v>
      </c>
      <c r="E5409" s="3">
        <v>0.21556890000000001</v>
      </c>
      <c r="F5409" s="3">
        <v>0.99966540000000004</v>
      </c>
      <c r="G5409" s="4">
        <v>2988</v>
      </c>
      <c r="H5409" s="4">
        <v>77</v>
      </c>
      <c r="I5409" t="s">
        <v>20</v>
      </c>
      <c r="J5409" s="2">
        <v>62.5</v>
      </c>
      <c r="K5409" s="4">
        <v>1669</v>
      </c>
      <c r="L5409" s="4">
        <v>68</v>
      </c>
      <c r="M5409" s="23">
        <v>0</v>
      </c>
    </row>
    <row r="5410" spans="1:13" hidden="1" x14ac:dyDescent="0.25">
      <c r="A5410" t="s">
        <v>7464</v>
      </c>
      <c r="B5410" t="s">
        <v>7642</v>
      </c>
      <c r="C5410" t="s">
        <v>7643</v>
      </c>
      <c r="D5410" s="2">
        <v>52.5</v>
      </c>
      <c r="E5410" s="3">
        <v>0.15324489999999999</v>
      </c>
      <c r="F5410" s="3">
        <v>0.73241310000000004</v>
      </c>
      <c r="G5410" s="4">
        <v>13743</v>
      </c>
      <c r="H5410" s="4">
        <v>160</v>
      </c>
      <c r="I5410" t="s">
        <v>20</v>
      </c>
      <c r="J5410" s="2">
        <v>42.5</v>
      </c>
      <c r="K5410" s="4">
        <v>2384</v>
      </c>
      <c r="L5410" s="4">
        <v>92</v>
      </c>
      <c r="M5410" s="23">
        <v>0</v>
      </c>
    </row>
    <row r="5411" spans="1:13" hidden="1" x14ac:dyDescent="0.25">
      <c r="A5411" t="s">
        <v>7464</v>
      </c>
      <c r="B5411" t="s">
        <v>7644</v>
      </c>
      <c r="C5411" t="s">
        <v>2990</v>
      </c>
      <c r="D5411" s="2">
        <v>52.5</v>
      </c>
      <c r="E5411" s="3">
        <v>7.8921099999999994E-2</v>
      </c>
      <c r="F5411" s="3">
        <v>0.99988500000000002</v>
      </c>
      <c r="G5411" s="4">
        <v>8696</v>
      </c>
      <c r="H5411" s="4">
        <v>168</v>
      </c>
      <c r="I5411" t="s">
        <v>3</v>
      </c>
      <c r="J5411" s="2">
        <v>85</v>
      </c>
      <c r="K5411" s="4">
        <v>8696</v>
      </c>
      <c r="L5411" s="4">
        <v>168</v>
      </c>
      <c r="M5411" s="23">
        <v>0</v>
      </c>
    </row>
    <row r="5412" spans="1:13" hidden="1" x14ac:dyDescent="0.25">
      <c r="A5412" t="s">
        <v>7464</v>
      </c>
      <c r="B5412" t="s">
        <v>7645</v>
      </c>
      <c r="C5412" t="s">
        <v>7646</v>
      </c>
      <c r="D5412" s="2">
        <v>52.5</v>
      </c>
      <c r="E5412" s="3">
        <v>7.4889300000000006E-2</v>
      </c>
      <c r="F5412" s="3">
        <v>0.99989269999999997</v>
      </c>
      <c r="G5412" s="4">
        <v>9316</v>
      </c>
      <c r="H5412" s="4">
        <v>205</v>
      </c>
      <c r="I5412" t="s">
        <v>3</v>
      </c>
      <c r="J5412" s="2">
        <v>87.5</v>
      </c>
      <c r="K5412" s="4">
        <v>9316</v>
      </c>
      <c r="L5412" s="4">
        <v>205</v>
      </c>
      <c r="M5412" s="23">
        <v>0</v>
      </c>
    </row>
    <row r="5413" spans="1:13" hidden="1" x14ac:dyDescent="0.25">
      <c r="A5413" t="s">
        <v>7464</v>
      </c>
      <c r="B5413" t="s">
        <v>78</v>
      </c>
      <c r="C5413" t="s">
        <v>7647</v>
      </c>
      <c r="D5413" s="2">
        <v>52.5</v>
      </c>
      <c r="E5413" s="3">
        <v>0.12211130000000001</v>
      </c>
      <c r="F5413" s="3">
        <v>0.9997798</v>
      </c>
      <c r="G5413" s="4">
        <v>9078</v>
      </c>
      <c r="H5413" s="4">
        <v>125</v>
      </c>
      <c r="I5413" t="s">
        <v>20</v>
      </c>
      <c r="J5413" s="2">
        <v>52.5</v>
      </c>
      <c r="K5413" s="4">
        <v>2397</v>
      </c>
      <c r="L5413" s="4">
        <v>92</v>
      </c>
      <c r="M5413" s="23">
        <v>0</v>
      </c>
    </row>
    <row r="5414" spans="1:13" hidden="1" x14ac:dyDescent="0.25">
      <c r="A5414" t="s">
        <v>7464</v>
      </c>
      <c r="B5414" t="s">
        <v>7648</v>
      </c>
      <c r="C5414" t="s">
        <v>7649</v>
      </c>
      <c r="D5414" s="2">
        <v>52.5</v>
      </c>
      <c r="E5414" s="3">
        <v>0.1149328</v>
      </c>
      <c r="F5414" s="3">
        <v>0.80067370000000004</v>
      </c>
      <c r="G5414" s="4">
        <v>12123</v>
      </c>
      <c r="H5414" s="4">
        <v>174</v>
      </c>
      <c r="I5414" t="s">
        <v>3</v>
      </c>
      <c r="J5414" s="2">
        <v>57.5</v>
      </c>
      <c r="K5414" s="4">
        <v>3264</v>
      </c>
      <c r="L5414" s="4">
        <v>145</v>
      </c>
      <c r="M5414" s="23">
        <v>0</v>
      </c>
    </row>
    <row r="5415" spans="1:13" hidden="1" x14ac:dyDescent="0.25">
      <c r="A5415" t="s">
        <v>7464</v>
      </c>
      <c r="B5415" t="s">
        <v>7650</v>
      </c>
      <c r="C5415" t="s">
        <v>7651</v>
      </c>
      <c r="D5415" s="2">
        <v>52.5</v>
      </c>
      <c r="E5415" s="3">
        <v>0.13749600000000001</v>
      </c>
      <c r="F5415" s="3">
        <v>0.99983319999999998</v>
      </c>
      <c r="G5415" s="4">
        <v>5994</v>
      </c>
      <c r="H5415" s="4">
        <v>121</v>
      </c>
      <c r="I5415" t="s">
        <v>20</v>
      </c>
      <c r="J5415" s="2">
        <v>80</v>
      </c>
      <c r="K5415" s="4">
        <v>5994</v>
      </c>
      <c r="L5415" s="4">
        <v>121</v>
      </c>
      <c r="M5415" s="23">
        <v>0</v>
      </c>
    </row>
    <row r="5416" spans="1:13" hidden="1" x14ac:dyDescent="0.25">
      <c r="A5416" t="s">
        <v>7464</v>
      </c>
      <c r="B5416" t="s">
        <v>7652</v>
      </c>
      <c r="C5416" t="s">
        <v>2423</v>
      </c>
      <c r="D5416" s="2">
        <v>50</v>
      </c>
      <c r="E5416" s="3">
        <v>0.1020872</v>
      </c>
      <c r="F5416" s="3">
        <v>0.9998534</v>
      </c>
      <c r="G5416" s="4">
        <v>6823</v>
      </c>
      <c r="H5416" s="4">
        <v>159</v>
      </c>
      <c r="I5416" t="s">
        <v>20</v>
      </c>
      <c r="J5416" s="2">
        <v>60</v>
      </c>
      <c r="K5416" s="4">
        <v>2628</v>
      </c>
      <c r="L5416" s="4">
        <v>133</v>
      </c>
      <c r="M5416" s="23">
        <v>0</v>
      </c>
    </row>
    <row r="5417" spans="1:13" hidden="1" x14ac:dyDescent="0.25">
      <c r="A5417" t="s">
        <v>7464</v>
      </c>
      <c r="B5417" t="s">
        <v>7653</v>
      </c>
      <c r="C5417" t="s">
        <v>7502</v>
      </c>
      <c r="D5417" s="2">
        <v>50</v>
      </c>
      <c r="E5417" s="3">
        <v>8.6045800000000006E-2</v>
      </c>
      <c r="F5417" s="3">
        <v>0.22153010000000001</v>
      </c>
      <c r="G5417" s="4">
        <v>48652</v>
      </c>
      <c r="H5417" s="4">
        <v>293</v>
      </c>
      <c r="I5417" t="s">
        <v>17</v>
      </c>
      <c r="J5417" s="2">
        <v>30</v>
      </c>
      <c r="K5417" s="4">
        <v>3215</v>
      </c>
      <c r="L5417" s="4">
        <v>133</v>
      </c>
      <c r="M5417" s="23">
        <v>1.7689999999999999E-4</v>
      </c>
    </row>
    <row r="5418" spans="1:13" hidden="1" x14ac:dyDescent="0.25">
      <c r="A5418" t="s">
        <v>7464</v>
      </c>
      <c r="B5418" t="s">
        <v>78</v>
      </c>
      <c r="C5418" t="s">
        <v>7654</v>
      </c>
      <c r="D5418" s="2">
        <v>50</v>
      </c>
      <c r="E5418" s="3">
        <v>6.6156300000000001E-2</v>
      </c>
      <c r="F5418" s="3">
        <v>0.43240840000000003</v>
      </c>
      <c r="G5418" s="4">
        <v>31136</v>
      </c>
      <c r="H5418" s="4">
        <v>320</v>
      </c>
      <c r="I5418" t="s">
        <v>3</v>
      </c>
      <c r="J5418" s="2">
        <v>37.5</v>
      </c>
      <c r="K5418" s="4">
        <v>3629</v>
      </c>
      <c r="L5418" s="4">
        <v>200</v>
      </c>
      <c r="M5418" s="23">
        <v>0</v>
      </c>
    </row>
    <row r="5419" spans="1:13" hidden="1" x14ac:dyDescent="0.25">
      <c r="A5419" t="s">
        <v>7464</v>
      </c>
      <c r="B5419" t="s">
        <v>7655</v>
      </c>
      <c r="C5419" t="s">
        <v>7544</v>
      </c>
      <c r="D5419" s="2">
        <v>50</v>
      </c>
      <c r="E5419" s="3">
        <v>8.4443599999999994E-2</v>
      </c>
      <c r="F5419" s="3">
        <v>0.37786579999999997</v>
      </c>
      <c r="G5419" s="4">
        <v>28134</v>
      </c>
      <c r="H5419" s="4">
        <v>342</v>
      </c>
      <c r="I5419" t="s">
        <v>3</v>
      </c>
      <c r="J5419" s="2">
        <v>57.5</v>
      </c>
      <c r="K5419" s="4">
        <v>7085</v>
      </c>
      <c r="L5419" s="4">
        <v>243</v>
      </c>
      <c r="M5419" s="23">
        <v>0</v>
      </c>
    </row>
    <row r="5420" spans="1:13" hidden="1" x14ac:dyDescent="0.25">
      <c r="A5420" t="s">
        <v>7464</v>
      </c>
      <c r="B5420" t="s">
        <v>7656</v>
      </c>
      <c r="C5420" t="s">
        <v>7499</v>
      </c>
      <c r="D5420" s="2">
        <v>50</v>
      </c>
      <c r="E5420" s="3">
        <v>6.8034200000000003E-2</v>
      </c>
      <c r="F5420" s="3">
        <v>0.64980970000000005</v>
      </c>
      <c r="G5420" s="4">
        <v>15535</v>
      </c>
      <c r="H5420" s="4">
        <v>337</v>
      </c>
      <c r="I5420" t="s">
        <v>3</v>
      </c>
      <c r="J5420" s="2">
        <v>57.5</v>
      </c>
      <c r="K5420" s="4">
        <v>4581</v>
      </c>
      <c r="L5420" s="4">
        <v>289</v>
      </c>
      <c r="M5420" s="23">
        <v>2.0627000000000002E-3</v>
      </c>
    </row>
    <row r="5421" spans="1:13" hidden="1" x14ac:dyDescent="0.25">
      <c r="A5421" t="s">
        <v>7464</v>
      </c>
      <c r="B5421" t="s">
        <v>7657</v>
      </c>
      <c r="C5421" t="s">
        <v>7538</v>
      </c>
      <c r="D5421" s="2">
        <v>50</v>
      </c>
      <c r="E5421" s="3">
        <v>0.27036900000000003</v>
      </c>
      <c r="F5421" s="3">
        <v>0.62481679999999995</v>
      </c>
      <c r="G5421" s="4">
        <v>8953</v>
      </c>
      <c r="H5421" s="4">
        <v>64</v>
      </c>
      <c r="I5421" t="s">
        <v>20</v>
      </c>
      <c r="J5421" s="2">
        <v>35</v>
      </c>
      <c r="K5421" s="4">
        <v>1217</v>
      </c>
      <c r="L5421" s="4">
        <v>37</v>
      </c>
      <c r="M5421" s="23">
        <v>0</v>
      </c>
    </row>
    <row r="5422" spans="1:13" hidden="1" x14ac:dyDescent="0.25">
      <c r="A5422" t="s">
        <v>7464</v>
      </c>
      <c r="B5422" t="s">
        <v>7658</v>
      </c>
      <c r="C5422" t="s">
        <v>7659</v>
      </c>
      <c r="D5422" s="2">
        <v>50</v>
      </c>
      <c r="E5422" s="3">
        <v>0.1513958</v>
      </c>
      <c r="F5422" s="3">
        <v>0.99969050000000004</v>
      </c>
      <c r="G5422" s="4">
        <v>6459</v>
      </c>
      <c r="H5422" s="4">
        <v>38</v>
      </c>
      <c r="I5422" t="s">
        <v>20</v>
      </c>
      <c r="J5422" s="2">
        <v>20</v>
      </c>
      <c r="K5422" s="4">
        <v>672</v>
      </c>
      <c r="L5422" s="4">
        <v>22</v>
      </c>
      <c r="M5422" s="23">
        <v>0</v>
      </c>
    </row>
    <row r="5423" spans="1:13" hidden="1" x14ac:dyDescent="0.25">
      <c r="A5423" t="s">
        <v>7464</v>
      </c>
      <c r="B5423" t="s">
        <v>7660</v>
      </c>
      <c r="C5423" t="s">
        <v>7661</v>
      </c>
      <c r="D5423" s="2">
        <v>50</v>
      </c>
      <c r="E5423" s="3">
        <v>0.12712000000000001</v>
      </c>
      <c r="F5423" s="3">
        <v>0.70261490000000004</v>
      </c>
      <c r="G5423" s="4">
        <v>8867</v>
      </c>
      <c r="H5423" s="4">
        <v>226</v>
      </c>
      <c r="I5423" t="s">
        <v>20</v>
      </c>
      <c r="J5423" s="2">
        <v>67.5</v>
      </c>
      <c r="K5423" s="4">
        <v>2918</v>
      </c>
      <c r="L5423" s="4">
        <v>197</v>
      </c>
      <c r="M5423" s="23">
        <v>0</v>
      </c>
    </row>
    <row r="5424" spans="1:13" hidden="1" x14ac:dyDescent="0.25">
      <c r="A5424" t="s">
        <v>7464</v>
      </c>
      <c r="B5424" t="s">
        <v>7662</v>
      </c>
      <c r="C5424" t="s">
        <v>7585</v>
      </c>
      <c r="D5424" s="2">
        <v>50</v>
      </c>
      <c r="E5424" s="3">
        <v>0.12750610000000001</v>
      </c>
      <c r="F5424" s="3">
        <v>0.45901380000000003</v>
      </c>
      <c r="G5424" s="4">
        <v>17146</v>
      </c>
      <c r="H5424" s="4">
        <v>223</v>
      </c>
      <c r="I5424" t="s">
        <v>3</v>
      </c>
      <c r="J5424" s="2">
        <v>52.5</v>
      </c>
      <c r="K5424" s="4">
        <v>3773</v>
      </c>
      <c r="L5424" s="4">
        <v>150</v>
      </c>
      <c r="M5424" s="23">
        <v>2.3946000000000002E-3</v>
      </c>
    </row>
    <row r="5425" spans="1:13" hidden="1" x14ac:dyDescent="0.25">
      <c r="A5425" t="s">
        <v>7464</v>
      </c>
      <c r="B5425" t="s">
        <v>3379</v>
      </c>
      <c r="C5425" t="s">
        <v>2016</v>
      </c>
      <c r="D5425" s="2">
        <v>50</v>
      </c>
      <c r="E5425" s="3">
        <v>0.17495920000000001</v>
      </c>
      <c r="F5425" s="3">
        <v>0.8581145</v>
      </c>
      <c r="G5425" s="4">
        <v>7191</v>
      </c>
      <c r="H5425" s="4">
        <v>60</v>
      </c>
      <c r="I5425" t="s">
        <v>20</v>
      </c>
      <c r="J5425" s="2">
        <v>32.5</v>
      </c>
      <c r="K5425" s="4">
        <v>1100</v>
      </c>
      <c r="L5425" s="4">
        <v>46</v>
      </c>
      <c r="M5425" s="23">
        <v>0</v>
      </c>
    </row>
    <row r="5426" spans="1:13" hidden="1" x14ac:dyDescent="0.25">
      <c r="A5426" t="s">
        <v>7464</v>
      </c>
      <c r="B5426" t="s">
        <v>7663</v>
      </c>
      <c r="C5426" t="s">
        <v>7664</v>
      </c>
      <c r="D5426" s="2">
        <v>50</v>
      </c>
      <c r="E5426" s="3">
        <v>0.1006349</v>
      </c>
      <c r="F5426" s="3">
        <v>0.99982629999999995</v>
      </c>
      <c r="G5426" s="4">
        <v>5754</v>
      </c>
      <c r="H5426" s="4">
        <v>177</v>
      </c>
      <c r="I5426" t="s">
        <v>20</v>
      </c>
      <c r="J5426" s="2">
        <v>82.5</v>
      </c>
      <c r="K5426" s="4">
        <v>5754</v>
      </c>
      <c r="L5426" s="4">
        <v>177</v>
      </c>
      <c r="M5426" s="23">
        <v>0</v>
      </c>
    </row>
    <row r="5427" spans="1:13" hidden="1" x14ac:dyDescent="0.25">
      <c r="A5427" t="s">
        <v>7464</v>
      </c>
      <c r="B5427" t="s">
        <v>7665</v>
      </c>
      <c r="C5427" t="s">
        <v>7666</v>
      </c>
      <c r="D5427" s="2">
        <v>50</v>
      </c>
      <c r="E5427" s="3">
        <v>6.6249100000000005E-2</v>
      </c>
      <c r="F5427" s="3">
        <v>0.73390500000000003</v>
      </c>
      <c r="G5427" s="4">
        <v>16860</v>
      </c>
      <c r="H5427" s="4">
        <v>233</v>
      </c>
      <c r="I5427" t="s">
        <v>3</v>
      </c>
      <c r="J5427" s="2">
        <v>45</v>
      </c>
      <c r="K5427" s="4">
        <v>3257</v>
      </c>
      <c r="L5427" s="4">
        <v>164</v>
      </c>
      <c r="M5427" s="23">
        <v>0</v>
      </c>
    </row>
    <row r="5428" spans="1:13" hidden="1" x14ac:dyDescent="0.25">
      <c r="A5428" t="s">
        <v>7464</v>
      </c>
      <c r="B5428" t="s">
        <v>7667</v>
      </c>
      <c r="C5428" t="s">
        <v>6623</v>
      </c>
      <c r="D5428" s="2">
        <v>50</v>
      </c>
      <c r="E5428" s="3">
        <v>0.1479548</v>
      </c>
      <c r="F5428" s="3">
        <v>0.99439960000000005</v>
      </c>
      <c r="G5428" s="4">
        <v>6037</v>
      </c>
      <c r="H5428" s="4">
        <v>97</v>
      </c>
      <c r="I5428" t="s">
        <v>20</v>
      </c>
      <c r="J5428" s="2">
        <v>50</v>
      </c>
      <c r="K5428" s="4">
        <v>1617</v>
      </c>
      <c r="L5428" s="4">
        <v>68</v>
      </c>
      <c r="M5428" s="23">
        <v>0</v>
      </c>
    </row>
    <row r="5429" spans="1:13" hidden="1" x14ac:dyDescent="0.25">
      <c r="A5429" t="s">
        <v>7464</v>
      </c>
      <c r="B5429" t="s">
        <v>1037</v>
      </c>
      <c r="C5429" t="s">
        <v>7502</v>
      </c>
      <c r="D5429" s="2">
        <v>47.5</v>
      </c>
      <c r="E5429" s="3">
        <v>0.15967899999999999</v>
      </c>
      <c r="F5429" s="3">
        <v>0.39535229999999999</v>
      </c>
      <c r="G5429" s="4">
        <v>26268</v>
      </c>
      <c r="H5429" s="4">
        <v>101</v>
      </c>
      <c r="I5429" t="s">
        <v>3</v>
      </c>
      <c r="J5429" s="2">
        <v>12.5</v>
      </c>
      <c r="K5429" s="4">
        <v>1214</v>
      </c>
      <c r="L5429" s="4">
        <v>31</v>
      </c>
      <c r="M5429" s="23">
        <v>0</v>
      </c>
    </row>
    <row r="5430" spans="1:13" hidden="1" x14ac:dyDescent="0.25">
      <c r="A5430" t="s">
        <v>7464</v>
      </c>
      <c r="B5430" t="s">
        <v>7668</v>
      </c>
      <c r="C5430" t="s">
        <v>7504</v>
      </c>
      <c r="D5430" s="2">
        <v>47.5</v>
      </c>
      <c r="E5430" s="3">
        <v>9.42075E-2</v>
      </c>
      <c r="F5430" s="3">
        <v>0.52746930000000003</v>
      </c>
      <c r="G5430" s="4">
        <v>16485</v>
      </c>
      <c r="H5430" s="4">
        <v>316</v>
      </c>
      <c r="I5430" t="s">
        <v>3</v>
      </c>
      <c r="J5430" s="2">
        <v>65</v>
      </c>
      <c r="K5430" s="4">
        <v>4832</v>
      </c>
      <c r="L5430" s="4">
        <v>234</v>
      </c>
      <c r="M5430" s="23">
        <v>0</v>
      </c>
    </row>
    <row r="5431" spans="1:13" hidden="1" x14ac:dyDescent="0.25">
      <c r="A5431" t="s">
        <v>7464</v>
      </c>
      <c r="B5431" t="s">
        <v>95</v>
      </c>
      <c r="C5431" t="s">
        <v>7669</v>
      </c>
      <c r="D5431" s="2">
        <v>47.5</v>
      </c>
      <c r="E5431" s="3">
        <v>0.16960810000000001</v>
      </c>
      <c r="F5431" s="3">
        <v>0.62807460000000004</v>
      </c>
      <c r="G5431" s="4">
        <v>12282</v>
      </c>
      <c r="H5431" s="4">
        <v>99</v>
      </c>
      <c r="I5431" t="s">
        <v>20</v>
      </c>
      <c r="J5431" s="2">
        <v>25</v>
      </c>
      <c r="K5431" s="4">
        <v>1398</v>
      </c>
      <c r="L5431" s="4">
        <v>58</v>
      </c>
      <c r="M5431" s="23">
        <v>0</v>
      </c>
    </row>
    <row r="5432" spans="1:13" hidden="1" x14ac:dyDescent="0.25">
      <c r="A5432" t="s">
        <v>7464</v>
      </c>
      <c r="B5432" t="s">
        <v>7670</v>
      </c>
      <c r="C5432" t="s">
        <v>7671</v>
      </c>
      <c r="D5432" s="2">
        <v>47.5</v>
      </c>
      <c r="E5432" s="3">
        <v>6.6028799999999999E-2</v>
      </c>
      <c r="F5432" s="3">
        <v>0.6836679</v>
      </c>
      <c r="G5432" s="4">
        <v>16246</v>
      </c>
      <c r="H5432" s="4">
        <v>293</v>
      </c>
      <c r="I5432" t="s">
        <v>3</v>
      </c>
      <c r="J5432" s="2">
        <v>55</v>
      </c>
      <c r="K5432" s="4">
        <v>4159</v>
      </c>
      <c r="L5432" s="4">
        <v>234</v>
      </c>
      <c r="M5432" s="23">
        <v>0</v>
      </c>
    </row>
    <row r="5433" spans="1:13" hidden="1" x14ac:dyDescent="0.25">
      <c r="A5433" t="s">
        <v>7464</v>
      </c>
      <c r="B5433" t="s">
        <v>7672</v>
      </c>
      <c r="C5433" t="s">
        <v>7622</v>
      </c>
      <c r="D5433" s="2">
        <v>47.5</v>
      </c>
      <c r="E5433" s="3">
        <v>0.1225265</v>
      </c>
      <c r="F5433" s="3">
        <v>0.18778039999999999</v>
      </c>
      <c r="G5433" s="4">
        <v>28174</v>
      </c>
      <c r="H5433" s="4">
        <v>236</v>
      </c>
      <c r="I5433" t="s">
        <v>3</v>
      </c>
      <c r="J5433" s="2">
        <v>27.5</v>
      </c>
      <c r="K5433" s="4">
        <v>2501</v>
      </c>
      <c r="L5433" s="4">
        <v>107</v>
      </c>
      <c r="M5433" s="23">
        <v>0</v>
      </c>
    </row>
    <row r="5434" spans="1:13" hidden="1" x14ac:dyDescent="0.25">
      <c r="A5434" t="s">
        <v>7464</v>
      </c>
      <c r="B5434" t="s">
        <v>7673</v>
      </c>
      <c r="C5434" t="s">
        <v>7674</v>
      </c>
      <c r="D5434" s="2">
        <v>47.5</v>
      </c>
      <c r="E5434" s="3">
        <v>0.1064437</v>
      </c>
      <c r="F5434" s="3">
        <v>0.64776909999999999</v>
      </c>
      <c r="G5434" s="4">
        <v>13197</v>
      </c>
      <c r="H5434" s="4">
        <v>214</v>
      </c>
      <c r="I5434" t="s">
        <v>3</v>
      </c>
      <c r="J5434" s="2">
        <v>65</v>
      </c>
      <c r="K5434" s="4">
        <v>4267</v>
      </c>
      <c r="L5434" s="4">
        <v>178</v>
      </c>
      <c r="M5434" s="23">
        <v>0</v>
      </c>
    </row>
    <row r="5435" spans="1:13" hidden="1" x14ac:dyDescent="0.25">
      <c r="A5435" t="s">
        <v>7464</v>
      </c>
      <c r="B5435" t="s">
        <v>6393</v>
      </c>
      <c r="C5435" t="s">
        <v>7675</v>
      </c>
      <c r="D5435" s="2">
        <v>47.5</v>
      </c>
      <c r="E5435" s="3">
        <v>0.1080393</v>
      </c>
      <c r="F5435" s="3">
        <v>0.30023739999999999</v>
      </c>
      <c r="G5435" s="4">
        <v>27312</v>
      </c>
      <c r="H5435" s="4">
        <v>296</v>
      </c>
      <c r="I5435" t="s">
        <v>3</v>
      </c>
      <c r="J5435" s="2">
        <v>35</v>
      </c>
      <c r="K5435" s="4">
        <v>3008</v>
      </c>
      <c r="L5435" s="4">
        <v>164</v>
      </c>
      <c r="M5435" s="23">
        <v>0</v>
      </c>
    </row>
    <row r="5436" spans="1:13" hidden="1" x14ac:dyDescent="0.25">
      <c r="A5436" t="s">
        <v>7464</v>
      </c>
      <c r="B5436" t="s">
        <v>7676</v>
      </c>
      <c r="C5436" t="s">
        <v>7632</v>
      </c>
      <c r="D5436" s="2">
        <v>47.5</v>
      </c>
      <c r="E5436" s="3">
        <v>9.8632700000000004E-2</v>
      </c>
      <c r="F5436" s="3">
        <v>0.99987130000000002</v>
      </c>
      <c r="G5436" s="4">
        <v>7769</v>
      </c>
      <c r="H5436" s="4">
        <v>95</v>
      </c>
      <c r="I5436" t="s">
        <v>20</v>
      </c>
      <c r="J5436" s="2">
        <v>80</v>
      </c>
      <c r="K5436" s="4">
        <v>7769</v>
      </c>
      <c r="L5436" s="4">
        <v>95</v>
      </c>
      <c r="M5436" s="23">
        <v>0</v>
      </c>
    </row>
    <row r="5437" spans="1:13" hidden="1" x14ac:dyDescent="0.25">
      <c r="A5437" t="s">
        <v>7464</v>
      </c>
      <c r="B5437" t="s">
        <v>7677</v>
      </c>
      <c r="C5437" t="s">
        <v>7528</v>
      </c>
      <c r="D5437" s="2">
        <v>47.5</v>
      </c>
      <c r="E5437" s="3">
        <v>0.1145991</v>
      </c>
      <c r="F5437" s="3">
        <v>0.99986759999999997</v>
      </c>
      <c r="G5437" s="4">
        <v>7553</v>
      </c>
      <c r="H5437" s="4">
        <v>117</v>
      </c>
      <c r="I5437" t="s">
        <v>20</v>
      </c>
      <c r="J5437" s="2">
        <v>47.5</v>
      </c>
      <c r="K5437" s="4">
        <v>1815</v>
      </c>
      <c r="L5437" s="4">
        <v>91</v>
      </c>
      <c r="M5437" s="23">
        <v>0</v>
      </c>
    </row>
    <row r="5438" spans="1:13" hidden="1" x14ac:dyDescent="0.25">
      <c r="A5438" t="s">
        <v>7464</v>
      </c>
      <c r="B5438" t="s">
        <v>7678</v>
      </c>
      <c r="C5438" t="s">
        <v>7679</v>
      </c>
      <c r="D5438" s="2">
        <v>45</v>
      </c>
      <c r="E5438" s="3">
        <v>0.13979469999999999</v>
      </c>
      <c r="F5438" s="3">
        <v>0.4994034</v>
      </c>
      <c r="G5438" s="4">
        <v>18416</v>
      </c>
      <c r="H5438" s="4">
        <v>117</v>
      </c>
      <c r="I5438" t="s">
        <v>3</v>
      </c>
      <c r="J5438" s="2">
        <v>20</v>
      </c>
      <c r="K5438" s="4">
        <v>1229</v>
      </c>
      <c r="L5438" s="4">
        <v>49</v>
      </c>
      <c r="M5438" s="23">
        <v>0</v>
      </c>
    </row>
    <row r="5439" spans="1:13" hidden="1" x14ac:dyDescent="0.25">
      <c r="A5439" t="s">
        <v>7464</v>
      </c>
      <c r="B5439" t="s">
        <v>7680</v>
      </c>
      <c r="C5439" t="s">
        <v>7681</v>
      </c>
      <c r="D5439" s="2">
        <v>45</v>
      </c>
      <c r="E5439" s="3">
        <v>6.20273E-2</v>
      </c>
      <c r="F5439" s="3">
        <v>0.71457769999999998</v>
      </c>
      <c r="G5439" s="4">
        <v>12588</v>
      </c>
      <c r="H5439" s="4">
        <v>252</v>
      </c>
      <c r="I5439" t="s">
        <v>3</v>
      </c>
      <c r="J5439" s="2">
        <v>60</v>
      </c>
      <c r="K5439" s="4">
        <v>4441</v>
      </c>
      <c r="L5439" s="4">
        <v>215</v>
      </c>
      <c r="M5439" s="23">
        <v>6.3560000000000005E-4</v>
      </c>
    </row>
    <row r="5440" spans="1:13" hidden="1" x14ac:dyDescent="0.25">
      <c r="A5440" t="s">
        <v>7464</v>
      </c>
      <c r="B5440" t="s">
        <v>289</v>
      </c>
      <c r="C5440" t="s">
        <v>7682</v>
      </c>
      <c r="D5440" s="2">
        <v>45</v>
      </c>
      <c r="E5440" s="3">
        <v>0.10774110000000001</v>
      </c>
      <c r="F5440" s="3">
        <v>0.99980760000000002</v>
      </c>
      <c r="G5440" s="4">
        <v>5197</v>
      </c>
      <c r="H5440" s="4">
        <v>117</v>
      </c>
      <c r="I5440" t="s">
        <v>20</v>
      </c>
      <c r="J5440" s="2">
        <v>55</v>
      </c>
      <c r="K5440" s="4">
        <v>1755</v>
      </c>
      <c r="L5440" s="4">
        <v>100</v>
      </c>
      <c r="M5440" s="23">
        <v>0</v>
      </c>
    </row>
    <row r="5441" spans="1:13" hidden="1" x14ac:dyDescent="0.25">
      <c r="A5441" t="s">
        <v>7464</v>
      </c>
      <c r="B5441" t="s">
        <v>6302</v>
      </c>
      <c r="C5441" t="s">
        <v>7683</v>
      </c>
      <c r="D5441" s="2">
        <v>45</v>
      </c>
      <c r="E5441" s="3">
        <v>8.33787E-2</v>
      </c>
      <c r="F5441" s="3">
        <v>0.99978239999999996</v>
      </c>
      <c r="G5441" s="4">
        <v>4595</v>
      </c>
      <c r="H5441" s="4">
        <v>174</v>
      </c>
      <c r="I5441" t="s">
        <v>20</v>
      </c>
      <c r="J5441" s="2">
        <v>77.5</v>
      </c>
      <c r="K5441" s="4">
        <v>4595</v>
      </c>
      <c r="L5441" s="4">
        <v>174</v>
      </c>
      <c r="M5441" s="23">
        <v>0</v>
      </c>
    </row>
    <row r="5442" spans="1:13" hidden="1" x14ac:dyDescent="0.25">
      <c r="A5442" t="s">
        <v>7464</v>
      </c>
      <c r="B5442" t="s">
        <v>7684</v>
      </c>
      <c r="C5442" t="s">
        <v>7536</v>
      </c>
      <c r="D5442" s="2">
        <v>45</v>
      </c>
      <c r="E5442" s="3">
        <v>0.1428546</v>
      </c>
      <c r="F5442" s="3">
        <v>0.47699930000000001</v>
      </c>
      <c r="G5442" s="4">
        <v>16259</v>
      </c>
      <c r="H5442" s="4">
        <v>152</v>
      </c>
      <c r="I5442" t="s">
        <v>3</v>
      </c>
      <c r="J5442" s="2">
        <v>45</v>
      </c>
      <c r="K5442" s="4">
        <v>3426</v>
      </c>
      <c r="L5442" s="4">
        <v>85</v>
      </c>
      <c r="M5442" s="23">
        <v>0</v>
      </c>
    </row>
    <row r="5443" spans="1:13" hidden="1" x14ac:dyDescent="0.25">
      <c r="A5443" t="s">
        <v>7464</v>
      </c>
      <c r="B5443" t="s">
        <v>6</v>
      </c>
      <c r="C5443" t="s">
        <v>7685</v>
      </c>
      <c r="D5443" s="2">
        <v>45</v>
      </c>
      <c r="E5443" s="3">
        <v>8.5559399999999994E-2</v>
      </c>
      <c r="F5443" s="3">
        <v>0.99978610000000001</v>
      </c>
      <c r="G5443" s="4">
        <v>4673</v>
      </c>
      <c r="H5443" s="4">
        <v>135</v>
      </c>
      <c r="I5443" t="s">
        <v>20</v>
      </c>
      <c r="J5443" s="2">
        <v>62.5</v>
      </c>
      <c r="K5443" s="4">
        <v>2301</v>
      </c>
      <c r="L5443" s="4">
        <v>117</v>
      </c>
      <c r="M5443" s="23">
        <v>0</v>
      </c>
    </row>
    <row r="5444" spans="1:13" hidden="1" x14ac:dyDescent="0.25">
      <c r="A5444" t="s">
        <v>7464</v>
      </c>
      <c r="B5444" t="s">
        <v>7686</v>
      </c>
      <c r="C5444" t="s">
        <v>1040</v>
      </c>
      <c r="D5444" s="2">
        <v>42.5</v>
      </c>
      <c r="E5444" s="3">
        <v>0.1079619</v>
      </c>
      <c r="F5444" s="3">
        <v>0.99928130000000004</v>
      </c>
      <c r="G5444" s="4">
        <v>4171</v>
      </c>
      <c r="H5444" s="4">
        <v>100</v>
      </c>
      <c r="I5444" t="s">
        <v>20</v>
      </c>
      <c r="J5444" s="2">
        <v>55</v>
      </c>
      <c r="K5444" s="4">
        <v>1877</v>
      </c>
      <c r="L5444" s="4">
        <v>84</v>
      </c>
      <c r="M5444" s="23">
        <v>0</v>
      </c>
    </row>
    <row r="5445" spans="1:13" hidden="1" x14ac:dyDescent="0.25">
      <c r="A5445" t="s">
        <v>7464</v>
      </c>
      <c r="B5445" t="s">
        <v>7687</v>
      </c>
      <c r="C5445" t="s">
        <v>7468</v>
      </c>
      <c r="D5445" s="2">
        <v>42.5</v>
      </c>
      <c r="E5445" s="3">
        <v>0.1084188</v>
      </c>
      <c r="F5445" s="3">
        <v>0.34862369999999998</v>
      </c>
      <c r="G5445" s="4">
        <v>24229</v>
      </c>
      <c r="H5445" s="4">
        <v>129</v>
      </c>
      <c r="I5445" t="s">
        <v>3</v>
      </c>
      <c r="J5445" s="2">
        <v>12.5</v>
      </c>
      <c r="K5445" s="4">
        <v>1456</v>
      </c>
      <c r="L5445" s="4">
        <v>36</v>
      </c>
      <c r="M5445" s="23">
        <v>0</v>
      </c>
    </row>
    <row r="5446" spans="1:13" hidden="1" x14ac:dyDescent="0.25">
      <c r="A5446" t="s">
        <v>7464</v>
      </c>
      <c r="B5446" t="s">
        <v>7688</v>
      </c>
      <c r="C5446" t="s">
        <v>7494</v>
      </c>
      <c r="D5446" s="2">
        <v>42.5</v>
      </c>
      <c r="E5446" s="3">
        <v>0.10940130000000001</v>
      </c>
      <c r="F5446" s="3">
        <v>0.99970389999999998</v>
      </c>
      <c r="G5446" s="4">
        <v>3377</v>
      </c>
      <c r="H5446" s="4">
        <v>60</v>
      </c>
      <c r="I5446" t="s">
        <v>20</v>
      </c>
      <c r="J5446" s="2">
        <v>70</v>
      </c>
      <c r="K5446" s="4">
        <v>3377</v>
      </c>
      <c r="L5446" s="4">
        <v>60</v>
      </c>
      <c r="M5446" s="23">
        <v>0</v>
      </c>
    </row>
    <row r="5447" spans="1:13" hidden="1" x14ac:dyDescent="0.25">
      <c r="A5447" t="s">
        <v>7464</v>
      </c>
      <c r="B5447" t="s">
        <v>3386</v>
      </c>
      <c r="C5447" t="s">
        <v>7689</v>
      </c>
      <c r="D5447" s="2">
        <v>42.5</v>
      </c>
      <c r="E5447" s="3">
        <v>3.2287900000000001E-2</v>
      </c>
      <c r="F5447" s="3">
        <v>0.9998726</v>
      </c>
      <c r="G5447" s="4">
        <v>7846</v>
      </c>
      <c r="H5447" s="4">
        <v>112</v>
      </c>
      <c r="I5447" t="s">
        <v>3</v>
      </c>
      <c r="J5447" s="2">
        <v>70</v>
      </c>
      <c r="K5447" s="4">
        <v>7846</v>
      </c>
      <c r="L5447" s="4">
        <v>112</v>
      </c>
      <c r="M5447" s="23">
        <v>0</v>
      </c>
    </row>
    <row r="5448" spans="1:13" hidden="1" x14ac:dyDescent="0.25">
      <c r="A5448" t="s">
        <v>7464</v>
      </c>
      <c r="B5448" t="s">
        <v>7690</v>
      </c>
      <c r="C5448" t="s">
        <v>7635</v>
      </c>
      <c r="D5448" s="2">
        <v>42.5</v>
      </c>
      <c r="E5448" s="3">
        <v>6.4282400000000003E-2</v>
      </c>
      <c r="F5448" s="3">
        <v>0.53376509999999999</v>
      </c>
      <c r="G5448" s="4">
        <v>19365</v>
      </c>
      <c r="H5448" s="4">
        <v>223</v>
      </c>
      <c r="I5448" t="s">
        <v>3</v>
      </c>
      <c r="J5448" s="2">
        <v>42.5</v>
      </c>
      <c r="K5448" s="4">
        <v>4014</v>
      </c>
      <c r="L5448" s="4">
        <v>146</v>
      </c>
      <c r="M5448" s="23">
        <v>1.2746999999999999E-3</v>
      </c>
    </row>
    <row r="5449" spans="1:13" hidden="1" x14ac:dyDescent="0.25">
      <c r="A5449" t="s">
        <v>7464</v>
      </c>
      <c r="B5449" t="s">
        <v>7691</v>
      </c>
      <c r="C5449" t="s">
        <v>7554</v>
      </c>
      <c r="D5449" s="2">
        <v>42.5</v>
      </c>
      <c r="E5449" s="3">
        <v>0.120242</v>
      </c>
      <c r="F5449" s="3">
        <v>0.5305166</v>
      </c>
      <c r="G5449" s="4">
        <v>13473</v>
      </c>
      <c r="H5449" s="4">
        <v>152</v>
      </c>
      <c r="I5449" t="s">
        <v>3</v>
      </c>
      <c r="J5449" s="2">
        <v>32.5</v>
      </c>
      <c r="K5449" s="4">
        <v>2002</v>
      </c>
      <c r="L5449" s="4">
        <v>100</v>
      </c>
      <c r="M5449" s="23">
        <v>0</v>
      </c>
    </row>
    <row r="5450" spans="1:13" hidden="1" x14ac:dyDescent="0.25">
      <c r="A5450" t="s">
        <v>7464</v>
      </c>
      <c r="B5450" t="s">
        <v>7692</v>
      </c>
      <c r="C5450" t="s">
        <v>7629</v>
      </c>
      <c r="D5450" s="2">
        <v>42.5</v>
      </c>
      <c r="E5450" s="3">
        <v>5.80542E-2</v>
      </c>
      <c r="F5450" s="3">
        <v>0.25485980000000003</v>
      </c>
      <c r="G5450" s="4">
        <v>27506</v>
      </c>
      <c r="H5450" s="4">
        <v>361</v>
      </c>
      <c r="I5450" t="s">
        <v>3</v>
      </c>
      <c r="J5450" s="2">
        <v>47.5</v>
      </c>
      <c r="K5450" s="4">
        <v>5994</v>
      </c>
      <c r="L5450" s="4">
        <v>270</v>
      </c>
      <c r="M5450" s="23">
        <v>0</v>
      </c>
    </row>
    <row r="5451" spans="1:13" hidden="1" x14ac:dyDescent="0.25">
      <c r="A5451" t="s">
        <v>7464</v>
      </c>
      <c r="B5451" t="s">
        <v>6393</v>
      </c>
      <c r="C5451" t="s">
        <v>1329</v>
      </c>
      <c r="D5451" s="2">
        <v>42.5</v>
      </c>
      <c r="E5451" s="3">
        <v>3.6731199999999999E-2</v>
      </c>
      <c r="F5451" s="3">
        <v>0.99980340000000001</v>
      </c>
      <c r="G5451" s="4">
        <v>5084</v>
      </c>
      <c r="H5451" s="4">
        <v>186</v>
      </c>
      <c r="I5451" t="s">
        <v>3</v>
      </c>
      <c r="J5451" s="2">
        <v>77.5</v>
      </c>
      <c r="K5451" s="4">
        <v>5084</v>
      </c>
      <c r="L5451" s="4">
        <v>186</v>
      </c>
      <c r="M5451" s="23">
        <v>0</v>
      </c>
    </row>
    <row r="5452" spans="1:13" hidden="1" x14ac:dyDescent="0.25">
      <c r="A5452" t="s">
        <v>7464</v>
      </c>
      <c r="B5452" t="s">
        <v>7693</v>
      </c>
      <c r="C5452" t="s">
        <v>7694</v>
      </c>
      <c r="D5452" s="2">
        <v>42.5</v>
      </c>
      <c r="E5452" s="3">
        <v>0.1250896</v>
      </c>
      <c r="F5452" s="3">
        <v>0.98217429999999994</v>
      </c>
      <c r="G5452" s="4">
        <v>8375</v>
      </c>
      <c r="H5452" s="4">
        <v>55</v>
      </c>
      <c r="I5452" t="s">
        <v>20</v>
      </c>
      <c r="J5452" s="2">
        <v>47.5</v>
      </c>
      <c r="K5452" s="4">
        <v>2285</v>
      </c>
      <c r="L5452" s="4">
        <v>29</v>
      </c>
      <c r="M5452" s="23">
        <v>0</v>
      </c>
    </row>
    <row r="5453" spans="1:13" hidden="1" x14ac:dyDescent="0.25">
      <c r="A5453" t="s">
        <v>7464</v>
      </c>
      <c r="B5453" t="s">
        <v>7695</v>
      </c>
      <c r="C5453" t="s">
        <v>7679</v>
      </c>
      <c r="D5453" s="2">
        <v>42.5</v>
      </c>
      <c r="E5453" s="3">
        <v>0.14045759999999999</v>
      </c>
      <c r="F5453" s="3">
        <v>0.99617389999999995</v>
      </c>
      <c r="G5453" s="4">
        <v>5728</v>
      </c>
      <c r="H5453" s="4">
        <v>61</v>
      </c>
      <c r="I5453" t="s">
        <v>20</v>
      </c>
      <c r="J5453" s="2">
        <v>32.5</v>
      </c>
      <c r="K5453" s="4">
        <v>1031</v>
      </c>
      <c r="L5453" s="4">
        <v>41</v>
      </c>
      <c r="M5453" s="23">
        <v>0</v>
      </c>
    </row>
    <row r="5454" spans="1:13" hidden="1" x14ac:dyDescent="0.25">
      <c r="A5454" t="s">
        <v>7464</v>
      </c>
      <c r="B5454" t="s">
        <v>289</v>
      </c>
      <c r="C5454" t="s">
        <v>7696</v>
      </c>
      <c r="D5454" s="2">
        <v>40</v>
      </c>
      <c r="E5454" s="3">
        <v>0.13483539999999999</v>
      </c>
      <c r="F5454" s="3">
        <v>0.999135</v>
      </c>
      <c r="G5454" s="4">
        <v>1155</v>
      </c>
      <c r="H5454" s="4">
        <v>30</v>
      </c>
      <c r="I5454" t="s">
        <v>20</v>
      </c>
      <c r="J5454" s="2">
        <v>47.5</v>
      </c>
      <c r="K5454" s="4">
        <v>506</v>
      </c>
      <c r="L5454" s="4">
        <v>26</v>
      </c>
      <c r="M5454" s="23">
        <v>0</v>
      </c>
    </row>
    <row r="5455" spans="1:13" hidden="1" x14ac:dyDescent="0.25">
      <c r="A5455" t="s">
        <v>7464</v>
      </c>
      <c r="B5455" t="s">
        <v>7697</v>
      </c>
      <c r="C5455" t="s">
        <v>7698</v>
      </c>
      <c r="D5455" s="2">
        <v>40</v>
      </c>
      <c r="E5455" s="3">
        <v>8.6863399999999993E-2</v>
      </c>
      <c r="F5455" s="3">
        <v>0.98119449999999997</v>
      </c>
      <c r="G5455" s="4">
        <v>5635</v>
      </c>
      <c r="H5455" s="4">
        <v>150</v>
      </c>
      <c r="I5455" t="s">
        <v>20</v>
      </c>
      <c r="J5455" s="2">
        <v>60</v>
      </c>
      <c r="K5455" s="4">
        <v>2369</v>
      </c>
      <c r="L5455" s="4">
        <v>136</v>
      </c>
      <c r="M5455" s="23">
        <v>0</v>
      </c>
    </row>
    <row r="5456" spans="1:13" hidden="1" x14ac:dyDescent="0.25">
      <c r="A5456" t="s">
        <v>7464</v>
      </c>
      <c r="B5456" t="s">
        <v>7699</v>
      </c>
      <c r="C5456" t="s">
        <v>7700</v>
      </c>
      <c r="D5456" s="2">
        <v>40</v>
      </c>
      <c r="E5456" s="3">
        <v>9.3805200000000005E-2</v>
      </c>
      <c r="F5456" s="3">
        <v>0.83456629999999998</v>
      </c>
      <c r="G5456" s="4">
        <v>9025</v>
      </c>
      <c r="H5456" s="4">
        <v>121</v>
      </c>
      <c r="I5456" t="s">
        <v>20</v>
      </c>
      <c r="J5456" s="2">
        <v>37.5</v>
      </c>
      <c r="K5456" s="4">
        <v>2029</v>
      </c>
      <c r="L5456" s="4">
        <v>87</v>
      </c>
      <c r="M5456" s="23">
        <v>0</v>
      </c>
    </row>
    <row r="5457" spans="1:13" hidden="1" x14ac:dyDescent="0.25">
      <c r="A5457" t="s">
        <v>7464</v>
      </c>
      <c r="B5457" t="s">
        <v>636</v>
      </c>
      <c r="C5457" t="s">
        <v>6556</v>
      </c>
      <c r="D5457" s="2">
        <v>40</v>
      </c>
      <c r="E5457" s="3">
        <v>9.1043600000000002E-2</v>
      </c>
      <c r="F5457" s="3">
        <v>0.77072220000000002</v>
      </c>
      <c r="G5457" s="4">
        <v>7076</v>
      </c>
      <c r="H5457" s="4">
        <v>153</v>
      </c>
      <c r="I5457" t="s">
        <v>20</v>
      </c>
      <c r="J5457" s="2">
        <v>55</v>
      </c>
      <c r="K5457" s="4">
        <v>2619</v>
      </c>
      <c r="L5457" s="4">
        <v>126</v>
      </c>
      <c r="M5457" s="23">
        <v>0</v>
      </c>
    </row>
    <row r="5458" spans="1:13" hidden="1" x14ac:dyDescent="0.25">
      <c r="A5458" t="s">
        <v>7464</v>
      </c>
      <c r="B5458" t="s">
        <v>3571</v>
      </c>
      <c r="C5458" t="s">
        <v>7701</v>
      </c>
      <c r="D5458" s="2">
        <v>40</v>
      </c>
      <c r="E5458" s="3">
        <v>8.06751E-2</v>
      </c>
      <c r="F5458" s="3">
        <v>0.99984879999999998</v>
      </c>
      <c r="G5458" s="4">
        <v>6611</v>
      </c>
      <c r="H5458" s="4">
        <v>70</v>
      </c>
      <c r="I5458" t="s">
        <v>20</v>
      </c>
      <c r="J5458" s="2">
        <v>47.5</v>
      </c>
      <c r="K5458" s="4">
        <v>2360</v>
      </c>
      <c r="L5458" s="4">
        <v>51</v>
      </c>
      <c r="M5458" s="23">
        <v>0</v>
      </c>
    </row>
    <row r="5459" spans="1:13" hidden="1" x14ac:dyDescent="0.25">
      <c r="A5459" t="s">
        <v>7464</v>
      </c>
      <c r="B5459" t="s">
        <v>7702</v>
      </c>
      <c r="C5459" t="s">
        <v>7703</v>
      </c>
      <c r="D5459" s="2">
        <v>37.5</v>
      </c>
      <c r="E5459" s="3">
        <v>9.7096500000000002E-2</v>
      </c>
      <c r="F5459" s="3">
        <v>0.99949339999999998</v>
      </c>
      <c r="G5459" s="4">
        <v>3946</v>
      </c>
      <c r="H5459" s="4">
        <v>67</v>
      </c>
      <c r="I5459" t="s">
        <v>20</v>
      </c>
      <c r="J5459" s="2">
        <v>40</v>
      </c>
      <c r="K5459" s="4">
        <v>1180</v>
      </c>
      <c r="L5459" s="4">
        <v>53</v>
      </c>
      <c r="M5459" s="23">
        <v>2.9528000000000002E-3</v>
      </c>
    </row>
    <row r="5460" spans="1:13" hidden="1" x14ac:dyDescent="0.25">
      <c r="A5460" t="s">
        <v>7464</v>
      </c>
      <c r="B5460" t="s">
        <v>3622</v>
      </c>
      <c r="C5460" t="s">
        <v>7704</v>
      </c>
      <c r="D5460" s="2">
        <v>37.5</v>
      </c>
      <c r="E5460" s="3">
        <v>0.1197758</v>
      </c>
      <c r="F5460" s="3">
        <v>0.71837969999999995</v>
      </c>
      <c r="G5460" s="4">
        <v>5941</v>
      </c>
      <c r="H5460" s="4">
        <v>87</v>
      </c>
      <c r="I5460" t="s">
        <v>20</v>
      </c>
      <c r="J5460" s="2">
        <v>40</v>
      </c>
      <c r="K5460" s="4">
        <v>1410</v>
      </c>
      <c r="L5460" s="4">
        <v>64</v>
      </c>
      <c r="M5460" s="23">
        <v>4.637E-4</v>
      </c>
    </row>
    <row r="5461" spans="1:13" hidden="1" x14ac:dyDescent="0.25">
      <c r="A5461" t="s">
        <v>7464</v>
      </c>
      <c r="B5461" t="s">
        <v>7511</v>
      </c>
      <c r="C5461" t="s">
        <v>2050</v>
      </c>
      <c r="D5461" s="2">
        <v>37.5</v>
      </c>
      <c r="E5461" s="3">
        <v>6.5592300000000006E-2</v>
      </c>
      <c r="F5461" s="3">
        <v>0.99969819999999998</v>
      </c>
      <c r="G5461" s="4">
        <v>3313</v>
      </c>
      <c r="H5461" s="4">
        <v>81</v>
      </c>
      <c r="I5461" t="s">
        <v>20</v>
      </c>
      <c r="J5461" s="2">
        <v>67.5</v>
      </c>
      <c r="K5461" s="4">
        <v>3313</v>
      </c>
      <c r="L5461" s="4">
        <v>81</v>
      </c>
      <c r="M5461" s="23">
        <v>0</v>
      </c>
    </row>
    <row r="5462" spans="1:13" hidden="1" x14ac:dyDescent="0.25">
      <c r="A5462" t="s">
        <v>7464</v>
      </c>
      <c r="B5462" t="s">
        <v>7705</v>
      </c>
      <c r="C5462" t="s">
        <v>7706</v>
      </c>
      <c r="D5462" s="2">
        <v>37.5</v>
      </c>
      <c r="E5462" s="3">
        <v>0.1134362</v>
      </c>
      <c r="F5462" s="3">
        <v>0.99961580000000005</v>
      </c>
      <c r="G5462" s="4">
        <v>2602</v>
      </c>
      <c r="H5462" s="4">
        <v>58</v>
      </c>
      <c r="I5462" t="s">
        <v>20</v>
      </c>
      <c r="J5462" s="2">
        <v>55</v>
      </c>
      <c r="K5462" s="4">
        <v>1430</v>
      </c>
      <c r="L5462" s="4">
        <v>49</v>
      </c>
      <c r="M5462" s="23">
        <v>0</v>
      </c>
    </row>
    <row r="5463" spans="1:13" hidden="1" x14ac:dyDescent="0.25">
      <c r="A5463" t="s">
        <v>7464</v>
      </c>
      <c r="B5463" t="s">
        <v>7707</v>
      </c>
      <c r="C5463" t="s">
        <v>7708</v>
      </c>
      <c r="D5463" s="2">
        <v>37.5</v>
      </c>
      <c r="E5463" s="3">
        <v>0.1129487</v>
      </c>
      <c r="F5463" s="3">
        <v>0.99916879999999997</v>
      </c>
      <c r="G5463" s="4">
        <v>1202</v>
      </c>
      <c r="H5463" s="4">
        <v>79</v>
      </c>
      <c r="I5463" t="s">
        <v>20</v>
      </c>
      <c r="J5463" s="2">
        <v>60</v>
      </c>
      <c r="K5463" s="4">
        <v>1202</v>
      </c>
      <c r="L5463" s="4">
        <v>79</v>
      </c>
      <c r="M5463" s="23">
        <v>0</v>
      </c>
    </row>
    <row r="5464" spans="1:13" hidden="1" x14ac:dyDescent="0.25">
      <c r="A5464" t="s">
        <v>7464</v>
      </c>
      <c r="B5464" t="s">
        <v>6</v>
      </c>
      <c r="C5464" t="s">
        <v>3999</v>
      </c>
      <c r="D5464" s="2">
        <v>37.5</v>
      </c>
      <c r="E5464" s="3">
        <v>0.1298928</v>
      </c>
      <c r="F5464" s="3">
        <v>0.88038950000000005</v>
      </c>
      <c r="G5464" s="4">
        <v>2532</v>
      </c>
      <c r="H5464" s="4">
        <v>52</v>
      </c>
      <c r="I5464" t="s">
        <v>20</v>
      </c>
      <c r="J5464" s="2">
        <v>40</v>
      </c>
      <c r="K5464" s="4">
        <v>625</v>
      </c>
      <c r="L5464" s="4">
        <v>39</v>
      </c>
      <c r="M5464" s="23">
        <v>0</v>
      </c>
    </row>
    <row r="5465" spans="1:13" hidden="1" x14ac:dyDescent="0.25">
      <c r="A5465" t="s">
        <v>7464</v>
      </c>
      <c r="B5465" t="s">
        <v>3588</v>
      </c>
      <c r="C5465" t="s">
        <v>7466</v>
      </c>
      <c r="D5465" s="2">
        <v>37.5</v>
      </c>
      <c r="E5465" s="3">
        <v>9.4851500000000005E-2</v>
      </c>
      <c r="F5465" s="3">
        <v>0.67038260000000005</v>
      </c>
      <c r="G5465" s="4">
        <v>5713</v>
      </c>
      <c r="H5465" s="4">
        <v>168</v>
      </c>
      <c r="I5465" t="s">
        <v>20</v>
      </c>
      <c r="J5465" s="2">
        <v>52.5</v>
      </c>
      <c r="K5465" s="4">
        <v>2047</v>
      </c>
      <c r="L5465" s="4">
        <v>115</v>
      </c>
      <c r="M5465" s="23">
        <v>3.3200000000000001E-5</v>
      </c>
    </row>
    <row r="5466" spans="1:13" hidden="1" x14ac:dyDescent="0.25">
      <c r="A5466" t="s">
        <v>7464</v>
      </c>
      <c r="B5466" t="s">
        <v>7709</v>
      </c>
      <c r="C5466" t="s">
        <v>1814</v>
      </c>
      <c r="D5466" s="2">
        <v>37.5</v>
      </c>
      <c r="E5466" s="3">
        <v>5.0419899999999997E-2</v>
      </c>
      <c r="F5466" s="3">
        <v>0.80030659999999998</v>
      </c>
      <c r="G5466" s="4">
        <v>8352</v>
      </c>
      <c r="H5466" s="4">
        <v>170</v>
      </c>
      <c r="I5466" t="s">
        <v>3</v>
      </c>
      <c r="J5466" s="2">
        <v>52.5</v>
      </c>
      <c r="K5466" s="4">
        <v>3250</v>
      </c>
      <c r="L5466" s="4">
        <v>140</v>
      </c>
      <c r="M5466" s="23">
        <v>0</v>
      </c>
    </row>
    <row r="5467" spans="1:13" hidden="1" x14ac:dyDescent="0.25">
      <c r="A5467" t="s">
        <v>7464</v>
      </c>
      <c r="B5467" t="s">
        <v>3379</v>
      </c>
      <c r="C5467" t="s">
        <v>7639</v>
      </c>
      <c r="D5467" s="2">
        <v>35</v>
      </c>
      <c r="E5467" s="3">
        <v>9.2789899999999995E-2</v>
      </c>
      <c r="F5467" s="3">
        <v>0.97978480000000001</v>
      </c>
      <c r="G5467" s="4">
        <v>3005</v>
      </c>
      <c r="H5467" s="4">
        <v>57</v>
      </c>
      <c r="I5467" t="s">
        <v>20</v>
      </c>
      <c r="J5467" s="2">
        <v>30</v>
      </c>
      <c r="K5467" s="4">
        <v>630</v>
      </c>
      <c r="L5467" s="4">
        <v>42</v>
      </c>
      <c r="M5467" s="23">
        <v>0</v>
      </c>
    </row>
    <row r="5468" spans="1:13" hidden="1" x14ac:dyDescent="0.25">
      <c r="A5468" t="s">
        <v>7464</v>
      </c>
      <c r="B5468" t="s">
        <v>7710</v>
      </c>
      <c r="C5468" t="s">
        <v>7711</v>
      </c>
      <c r="D5468" s="2">
        <v>35</v>
      </c>
      <c r="E5468" s="3">
        <v>6.6691600000000004E-2</v>
      </c>
      <c r="F5468" s="3">
        <v>0.82775589999999999</v>
      </c>
      <c r="G5468" s="4">
        <v>5887</v>
      </c>
      <c r="H5468" s="4">
        <v>107</v>
      </c>
      <c r="I5468" t="s">
        <v>20</v>
      </c>
      <c r="J5468" s="2">
        <v>40</v>
      </c>
      <c r="K5468" s="4">
        <v>1851</v>
      </c>
      <c r="L5468" s="4">
        <v>86</v>
      </c>
      <c r="M5468" s="23">
        <v>0</v>
      </c>
    </row>
    <row r="5469" spans="1:13" hidden="1" x14ac:dyDescent="0.25">
      <c r="A5469" t="s">
        <v>7464</v>
      </c>
      <c r="B5469" t="s">
        <v>7712</v>
      </c>
      <c r="C5469" t="s">
        <v>7713</v>
      </c>
      <c r="D5469" s="2">
        <v>35</v>
      </c>
      <c r="E5469" s="3">
        <v>6.3827800000000004E-2</v>
      </c>
      <c r="F5469" s="3">
        <v>0.28458250000000002</v>
      </c>
      <c r="G5469" s="4">
        <v>12033</v>
      </c>
      <c r="H5469" s="4">
        <v>239</v>
      </c>
      <c r="I5469" t="s">
        <v>3</v>
      </c>
      <c r="J5469" s="2">
        <v>40</v>
      </c>
      <c r="K5469" s="4">
        <v>3520</v>
      </c>
      <c r="L5469" s="4">
        <v>140</v>
      </c>
      <c r="M5469" s="23">
        <v>0</v>
      </c>
    </row>
    <row r="5470" spans="1:13" hidden="1" x14ac:dyDescent="0.25">
      <c r="A5470" t="s">
        <v>7464</v>
      </c>
      <c r="B5470" t="s">
        <v>7714</v>
      </c>
      <c r="C5470" t="s">
        <v>7472</v>
      </c>
      <c r="D5470" s="2">
        <v>35</v>
      </c>
      <c r="E5470" s="3">
        <v>0.10042479999999999</v>
      </c>
      <c r="F5470" s="3">
        <v>0.3129652</v>
      </c>
      <c r="G5470" s="4">
        <v>19550</v>
      </c>
      <c r="H5470" s="4">
        <v>120</v>
      </c>
      <c r="I5470" t="s">
        <v>3</v>
      </c>
      <c r="J5470" s="2">
        <v>15</v>
      </c>
      <c r="K5470" s="4">
        <v>1346</v>
      </c>
      <c r="L5470" s="4">
        <v>47</v>
      </c>
      <c r="M5470" s="23">
        <v>0</v>
      </c>
    </row>
    <row r="5471" spans="1:13" hidden="1" x14ac:dyDescent="0.25">
      <c r="A5471" t="s">
        <v>7464</v>
      </c>
      <c r="B5471" t="s">
        <v>7715</v>
      </c>
      <c r="C5471" t="s">
        <v>7472</v>
      </c>
      <c r="D5471" s="2">
        <v>35</v>
      </c>
      <c r="E5471" s="3">
        <v>0.1221981</v>
      </c>
      <c r="F5471" s="3">
        <v>0.81315150000000003</v>
      </c>
      <c r="G5471" s="4">
        <v>5070</v>
      </c>
      <c r="H5471" s="4">
        <v>55</v>
      </c>
      <c r="I5471" t="s">
        <v>20</v>
      </c>
      <c r="J5471" s="2">
        <v>30</v>
      </c>
      <c r="K5471" s="4">
        <v>1062</v>
      </c>
      <c r="L5471" s="4">
        <v>33</v>
      </c>
      <c r="M5471" s="23">
        <v>0</v>
      </c>
    </row>
    <row r="5472" spans="1:13" hidden="1" x14ac:dyDescent="0.25">
      <c r="A5472" t="s">
        <v>7464</v>
      </c>
      <c r="B5472" t="s">
        <v>7716</v>
      </c>
      <c r="C5472" t="s">
        <v>7717</v>
      </c>
      <c r="D5472" s="2">
        <v>32.5</v>
      </c>
      <c r="E5472" s="3">
        <v>8.6733099999999994E-2</v>
      </c>
      <c r="F5472" s="3">
        <v>0.99927790000000005</v>
      </c>
      <c r="G5472" s="4">
        <v>1384</v>
      </c>
      <c r="H5472" s="4">
        <v>23</v>
      </c>
      <c r="I5472" t="s">
        <v>20</v>
      </c>
      <c r="J5472" s="2">
        <v>52.5</v>
      </c>
      <c r="K5472" s="4">
        <v>1384</v>
      </c>
      <c r="L5472" s="4">
        <v>23</v>
      </c>
      <c r="M5472" s="23">
        <v>0</v>
      </c>
    </row>
    <row r="5473" spans="1:13" hidden="1" x14ac:dyDescent="0.25">
      <c r="A5473" t="s">
        <v>7464</v>
      </c>
      <c r="B5473" t="s">
        <v>7718</v>
      </c>
      <c r="C5473" t="s">
        <v>7719</v>
      </c>
      <c r="D5473" s="2">
        <v>32.5</v>
      </c>
      <c r="E5473" s="3">
        <v>0.108306</v>
      </c>
      <c r="F5473" s="3">
        <v>0.2577682</v>
      </c>
      <c r="G5473" s="4">
        <v>12261</v>
      </c>
      <c r="H5473" s="4">
        <v>125</v>
      </c>
      <c r="I5473" t="s">
        <v>3</v>
      </c>
      <c r="J5473" s="2">
        <v>17.5</v>
      </c>
      <c r="K5473" s="4">
        <v>1448</v>
      </c>
      <c r="L5473" s="4">
        <v>49</v>
      </c>
      <c r="M5473" s="23">
        <v>0</v>
      </c>
    </row>
    <row r="5474" spans="1:13" hidden="1" x14ac:dyDescent="0.25">
      <c r="A5474" t="s">
        <v>7464</v>
      </c>
      <c r="B5474" t="s">
        <v>967</v>
      </c>
      <c r="C5474" t="s">
        <v>7720</v>
      </c>
      <c r="D5474" s="2">
        <v>32.5</v>
      </c>
      <c r="E5474" s="3">
        <v>0.12845290000000001</v>
      </c>
      <c r="F5474" s="3">
        <v>0.38744960000000001</v>
      </c>
      <c r="G5474" s="4">
        <v>7403</v>
      </c>
      <c r="H5474" s="4">
        <v>98</v>
      </c>
      <c r="I5474" t="s">
        <v>20</v>
      </c>
      <c r="J5474" s="2">
        <v>32.5</v>
      </c>
      <c r="K5474" s="4">
        <v>1552</v>
      </c>
      <c r="L5474" s="4">
        <v>71</v>
      </c>
      <c r="M5474" s="23">
        <v>0</v>
      </c>
    </row>
    <row r="5475" spans="1:13" hidden="1" x14ac:dyDescent="0.25">
      <c r="A5475" t="s">
        <v>7464</v>
      </c>
      <c r="B5475" t="s">
        <v>7721</v>
      </c>
      <c r="C5475" t="s">
        <v>2990</v>
      </c>
      <c r="D5475" s="2">
        <v>32.5</v>
      </c>
      <c r="E5475" s="3">
        <v>8.3941699999999994E-2</v>
      </c>
      <c r="F5475" s="3">
        <v>0.99967439999999996</v>
      </c>
      <c r="G5475" s="4">
        <v>3070</v>
      </c>
      <c r="H5475" s="4">
        <v>44</v>
      </c>
      <c r="I5475" t="s">
        <v>20</v>
      </c>
      <c r="J5475" s="2">
        <v>65</v>
      </c>
      <c r="K5475" s="4">
        <v>3070</v>
      </c>
      <c r="L5475" s="4">
        <v>44</v>
      </c>
      <c r="M5475" s="23">
        <v>0</v>
      </c>
    </row>
    <row r="5476" spans="1:13" hidden="1" x14ac:dyDescent="0.25">
      <c r="A5476" t="s">
        <v>7464</v>
      </c>
      <c r="B5476" t="s">
        <v>7722</v>
      </c>
      <c r="C5476" t="s">
        <v>7723</v>
      </c>
      <c r="D5476" s="2">
        <v>32.5</v>
      </c>
      <c r="E5476" s="3">
        <v>8.7183200000000002E-2</v>
      </c>
      <c r="F5476" s="3">
        <v>0.9993573</v>
      </c>
      <c r="G5476" s="4">
        <v>1555</v>
      </c>
      <c r="H5476" s="4">
        <v>34</v>
      </c>
      <c r="I5476" t="s">
        <v>20</v>
      </c>
      <c r="J5476" s="2">
        <v>52.5</v>
      </c>
      <c r="K5476" s="4">
        <v>1555</v>
      </c>
      <c r="L5476" s="4">
        <v>34</v>
      </c>
      <c r="M5476" s="23">
        <v>0</v>
      </c>
    </row>
    <row r="5477" spans="1:13" hidden="1" x14ac:dyDescent="0.25">
      <c r="A5477" t="s">
        <v>7464</v>
      </c>
      <c r="B5477" t="s">
        <v>7724</v>
      </c>
      <c r="C5477" t="s">
        <v>7725</v>
      </c>
      <c r="D5477" s="2">
        <v>32.5</v>
      </c>
      <c r="E5477" s="3">
        <v>3.5494699999999997E-2</v>
      </c>
      <c r="F5477" s="3">
        <v>0.99947699999999995</v>
      </c>
      <c r="G5477" s="4">
        <v>1911</v>
      </c>
      <c r="H5477" s="4">
        <v>119</v>
      </c>
      <c r="I5477" t="s">
        <v>20</v>
      </c>
      <c r="J5477" s="2">
        <v>57.5</v>
      </c>
      <c r="K5477" s="4">
        <v>1911</v>
      </c>
      <c r="L5477" s="4">
        <v>119</v>
      </c>
      <c r="M5477" s="23">
        <v>0</v>
      </c>
    </row>
    <row r="5478" spans="1:13" hidden="1" x14ac:dyDescent="0.25">
      <c r="A5478" t="s">
        <v>7464</v>
      </c>
      <c r="B5478" t="s">
        <v>7726</v>
      </c>
      <c r="C5478" t="s">
        <v>7468</v>
      </c>
      <c r="D5478" s="2">
        <v>30</v>
      </c>
      <c r="E5478" s="3">
        <v>9.7352599999999997E-2</v>
      </c>
      <c r="F5478" s="3">
        <v>0.38094230000000001</v>
      </c>
      <c r="G5478" s="4">
        <v>19905</v>
      </c>
      <c r="H5478" s="4">
        <v>49</v>
      </c>
      <c r="I5478" t="s">
        <v>3</v>
      </c>
      <c r="J5478" s="2">
        <v>10</v>
      </c>
      <c r="K5478" s="4">
        <v>224</v>
      </c>
      <c r="L5478" s="4">
        <v>5</v>
      </c>
      <c r="M5478" s="23">
        <v>1.02072E-2</v>
      </c>
    </row>
    <row r="5479" spans="1:13" hidden="1" x14ac:dyDescent="0.25">
      <c r="A5479" t="s">
        <v>7464</v>
      </c>
      <c r="B5479" t="s">
        <v>289</v>
      </c>
      <c r="C5479" t="s">
        <v>7727</v>
      </c>
      <c r="D5479" s="2">
        <v>30</v>
      </c>
      <c r="E5479" s="3">
        <v>7.5685100000000005E-2</v>
      </c>
      <c r="F5479" s="3">
        <v>0.99939279999999997</v>
      </c>
      <c r="G5479" s="4">
        <v>1646</v>
      </c>
      <c r="H5479" s="4">
        <v>31</v>
      </c>
      <c r="I5479" t="s">
        <v>20</v>
      </c>
      <c r="J5479" s="2">
        <v>55</v>
      </c>
      <c r="K5479" s="4">
        <v>1646</v>
      </c>
      <c r="L5479" s="4">
        <v>31</v>
      </c>
      <c r="M5479" s="23">
        <v>0</v>
      </c>
    </row>
    <row r="5480" spans="1:13" hidden="1" x14ac:dyDescent="0.25">
      <c r="A5480" t="s">
        <v>7464</v>
      </c>
      <c r="B5480" t="s">
        <v>3379</v>
      </c>
      <c r="C5480" t="s">
        <v>7728</v>
      </c>
      <c r="D5480" s="2">
        <v>30</v>
      </c>
      <c r="E5480" s="3">
        <v>3.8684299999999998E-2</v>
      </c>
      <c r="F5480" s="3">
        <v>0.9995465</v>
      </c>
      <c r="G5480" s="4">
        <v>2204</v>
      </c>
      <c r="H5480" s="4">
        <v>69</v>
      </c>
      <c r="I5480" t="s">
        <v>20</v>
      </c>
      <c r="J5480" s="2">
        <v>45</v>
      </c>
      <c r="K5480" s="4">
        <v>1491</v>
      </c>
      <c r="L5480" s="4">
        <v>63</v>
      </c>
      <c r="M5480" s="23">
        <v>0</v>
      </c>
    </row>
    <row r="5481" spans="1:13" hidden="1" x14ac:dyDescent="0.25">
      <c r="A5481" t="s">
        <v>7464</v>
      </c>
      <c r="B5481" t="s">
        <v>7729</v>
      </c>
      <c r="C5481" t="s">
        <v>7514</v>
      </c>
      <c r="D5481" s="2">
        <v>30</v>
      </c>
      <c r="E5481" s="3">
        <v>7.6662099999999997E-2</v>
      </c>
      <c r="F5481" s="3">
        <v>0.39518409999999998</v>
      </c>
      <c r="G5481" s="4">
        <v>14393</v>
      </c>
      <c r="H5481" s="4">
        <v>106</v>
      </c>
      <c r="I5481" t="s">
        <v>3</v>
      </c>
      <c r="J5481" s="2">
        <v>17.5</v>
      </c>
      <c r="K5481" s="4">
        <v>1304</v>
      </c>
      <c r="L5481" s="4">
        <v>53</v>
      </c>
      <c r="M5481" s="23">
        <v>0</v>
      </c>
    </row>
    <row r="5482" spans="1:13" hidden="1" x14ac:dyDescent="0.25">
      <c r="A5482" t="s">
        <v>7464</v>
      </c>
      <c r="B5482" t="s">
        <v>7730</v>
      </c>
      <c r="C5482" t="s">
        <v>7599</v>
      </c>
      <c r="D5482" s="2">
        <v>30</v>
      </c>
      <c r="E5482" s="3">
        <v>5.0731900000000003E-2</v>
      </c>
      <c r="F5482" s="3">
        <v>0.99958259999999999</v>
      </c>
      <c r="G5482" s="4">
        <v>2395</v>
      </c>
      <c r="H5482" s="4">
        <v>73</v>
      </c>
      <c r="I5482" t="s">
        <v>20</v>
      </c>
      <c r="J5482" s="2">
        <v>55</v>
      </c>
      <c r="K5482" s="4">
        <v>1634</v>
      </c>
      <c r="L5482" s="4">
        <v>66</v>
      </c>
      <c r="M5482" s="23">
        <v>0</v>
      </c>
    </row>
    <row r="5483" spans="1:13" hidden="1" x14ac:dyDescent="0.25">
      <c r="A5483" t="s">
        <v>7464</v>
      </c>
      <c r="B5483" t="s">
        <v>7731</v>
      </c>
      <c r="C5483" t="s">
        <v>7732</v>
      </c>
      <c r="D5483" s="2">
        <v>30</v>
      </c>
      <c r="E5483" s="3">
        <v>7.5550199999999998E-2</v>
      </c>
      <c r="F5483" s="3">
        <v>0.84637910000000005</v>
      </c>
      <c r="G5483" s="4">
        <v>3179</v>
      </c>
      <c r="H5483" s="4">
        <v>86</v>
      </c>
      <c r="I5483" t="s">
        <v>20</v>
      </c>
      <c r="J5483" s="2">
        <v>47.5</v>
      </c>
      <c r="K5483" s="4">
        <v>1280</v>
      </c>
      <c r="L5483" s="4">
        <v>71</v>
      </c>
      <c r="M5483" s="23">
        <v>0</v>
      </c>
    </row>
    <row r="5484" spans="1:13" hidden="1" x14ac:dyDescent="0.25">
      <c r="A5484" t="s">
        <v>7464</v>
      </c>
      <c r="B5484" t="s">
        <v>5821</v>
      </c>
      <c r="C5484" t="s">
        <v>1144</v>
      </c>
      <c r="D5484" s="2">
        <v>30</v>
      </c>
      <c r="E5484" s="3">
        <v>0.11726640000000001</v>
      </c>
      <c r="F5484" s="3">
        <v>0.43005159999999998</v>
      </c>
      <c r="G5484" s="4">
        <v>9007</v>
      </c>
      <c r="H5484" s="4">
        <v>31</v>
      </c>
      <c r="I5484" t="s">
        <v>20</v>
      </c>
      <c r="J5484" s="2">
        <v>10</v>
      </c>
      <c r="K5484" s="4">
        <v>341</v>
      </c>
      <c r="L5484" s="4">
        <v>12</v>
      </c>
      <c r="M5484" s="23">
        <v>0</v>
      </c>
    </row>
    <row r="5485" spans="1:13" hidden="1" x14ac:dyDescent="0.25">
      <c r="A5485" t="s">
        <v>7464</v>
      </c>
      <c r="B5485" t="s">
        <v>7733</v>
      </c>
      <c r="C5485" t="s">
        <v>7734</v>
      </c>
      <c r="D5485" s="2">
        <v>30</v>
      </c>
      <c r="E5485" s="3">
        <v>3.8222600000000002E-2</v>
      </c>
      <c r="F5485" s="3">
        <v>0.99940929999999994</v>
      </c>
      <c r="G5485" s="4">
        <v>1692</v>
      </c>
      <c r="H5485" s="4">
        <v>92</v>
      </c>
      <c r="I5485" t="s">
        <v>20</v>
      </c>
      <c r="J5485" s="2">
        <v>40</v>
      </c>
      <c r="K5485" s="4">
        <v>934</v>
      </c>
      <c r="L5485" s="4">
        <v>85</v>
      </c>
      <c r="M5485" s="23">
        <v>0</v>
      </c>
    </row>
    <row r="5486" spans="1:13" hidden="1" x14ac:dyDescent="0.25">
      <c r="A5486" t="s">
        <v>7464</v>
      </c>
      <c r="B5486" t="s">
        <v>7735</v>
      </c>
      <c r="C5486" t="s">
        <v>7494</v>
      </c>
      <c r="D5486" s="2">
        <v>30</v>
      </c>
      <c r="E5486" s="3">
        <v>7.4967099999999995E-2</v>
      </c>
      <c r="F5486" s="3">
        <v>0.59928199999999998</v>
      </c>
      <c r="G5486" s="4">
        <v>11351</v>
      </c>
      <c r="H5486" s="4">
        <v>73</v>
      </c>
      <c r="I5486" t="s">
        <v>3</v>
      </c>
      <c r="J5486" s="2">
        <v>22.5</v>
      </c>
      <c r="K5486" s="4">
        <v>1584</v>
      </c>
      <c r="L5486" s="4">
        <v>38</v>
      </c>
      <c r="M5486" s="23">
        <v>0</v>
      </c>
    </row>
    <row r="5487" spans="1:13" hidden="1" x14ac:dyDescent="0.25">
      <c r="A5487" t="s">
        <v>7464</v>
      </c>
      <c r="B5487" t="s">
        <v>7736</v>
      </c>
      <c r="C5487" t="s">
        <v>7737</v>
      </c>
      <c r="D5487" s="2">
        <v>27.5</v>
      </c>
      <c r="E5487" s="3">
        <v>4.2105299999999998E-2</v>
      </c>
      <c r="F5487" s="3">
        <v>0.99940229999999997</v>
      </c>
      <c r="G5487" s="4">
        <v>1672</v>
      </c>
      <c r="H5487" s="4">
        <v>45</v>
      </c>
      <c r="I5487" t="s">
        <v>20</v>
      </c>
      <c r="J5487" s="2">
        <v>55</v>
      </c>
      <c r="K5487" s="4">
        <v>1672</v>
      </c>
      <c r="L5487" s="4">
        <v>45</v>
      </c>
      <c r="M5487" s="23">
        <v>0</v>
      </c>
    </row>
    <row r="5488" spans="1:13" hidden="1" x14ac:dyDescent="0.25">
      <c r="A5488" t="s">
        <v>7464</v>
      </c>
      <c r="B5488" t="s">
        <v>7738</v>
      </c>
      <c r="C5488" t="s">
        <v>7739</v>
      </c>
      <c r="D5488" s="2">
        <v>27.5</v>
      </c>
      <c r="E5488" s="3">
        <v>4.41666E-2</v>
      </c>
      <c r="F5488" s="3">
        <v>0.9989827</v>
      </c>
      <c r="G5488" s="4">
        <v>982</v>
      </c>
      <c r="H5488" s="4">
        <v>53</v>
      </c>
      <c r="I5488" t="s">
        <v>20</v>
      </c>
      <c r="J5488" s="2">
        <v>40</v>
      </c>
      <c r="K5488" s="4">
        <v>549</v>
      </c>
      <c r="L5488" s="4">
        <v>48</v>
      </c>
      <c r="M5488" s="23">
        <v>0</v>
      </c>
    </row>
    <row r="5489" spans="1:13" hidden="1" x14ac:dyDescent="0.25">
      <c r="A5489" t="s">
        <v>7464</v>
      </c>
      <c r="B5489" t="s">
        <v>1160</v>
      </c>
      <c r="C5489" t="s">
        <v>7740</v>
      </c>
      <c r="D5489" s="2">
        <v>27.5</v>
      </c>
      <c r="E5489" s="3">
        <v>3.7519200000000003E-2</v>
      </c>
      <c r="F5489" s="3">
        <v>0.99848709999999996</v>
      </c>
      <c r="G5489" s="4">
        <v>660</v>
      </c>
      <c r="H5489" s="4">
        <v>15</v>
      </c>
      <c r="I5489" t="s">
        <v>20</v>
      </c>
      <c r="J5489" s="2">
        <v>45</v>
      </c>
      <c r="K5489" s="4">
        <v>660</v>
      </c>
      <c r="L5489" s="4">
        <v>15</v>
      </c>
      <c r="M5489" s="23">
        <v>0</v>
      </c>
    </row>
    <row r="5490" spans="1:13" hidden="1" x14ac:dyDescent="0.25">
      <c r="A5490" t="s">
        <v>7464</v>
      </c>
      <c r="B5490" t="s">
        <v>7741</v>
      </c>
      <c r="C5490" t="s">
        <v>7742</v>
      </c>
      <c r="D5490" s="2">
        <v>27.5</v>
      </c>
      <c r="E5490" s="3">
        <v>5.08213E-2</v>
      </c>
      <c r="F5490" s="3">
        <v>0.99902150000000001</v>
      </c>
      <c r="G5490" s="4">
        <v>1021</v>
      </c>
      <c r="H5490" s="4">
        <v>23</v>
      </c>
      <c r="I5490" t="s">
        <v>20</v>
      </c>
      <c r="J5490" s="2">
        <v>47.5</v>
      </c>
      <c r="K5490" s="4">
        <v>1021</v>
      </c>
      <c r="L5490" s="4">
        <v>23</v>
      </c>
      <c r="M5490" s="23">
        <v>0</v>
      </c>
    </row>
    <row r="5491" spans="1:13" hidden="1" x14ac:dyDescent="0.25">
      <c r="A5491" t="s">
        <v>7464</v>
      </c>
      <c r="B5491" t="s">
        <v>7743</v>
      </c>
      <c r="C5491" t="s">
        <v>7544</v>
      </c>
      <c r="D5491" s="2">
        <v>27.5</v>
      </c>
      <c r="E5491" s="3">
        <v>8.6221199999999998E-2</v>
      </c>
      <c r="F5491" s="3">
        <v>0.53675349999999999</v>
      </c>
      <c r="G5491" s="4">
        <v>10201</v>
      </c>
      <c r="H5491" s="4">
        <v>47</v>
      </c>
      <c r="I5491" t="s">
        <v>3</v>
      </c>
      <c r="J5491" s="2">
        <v>12.5</v>
      </c>
      <c r="K5491" s="4">
        <v>655</v>
      </c>
      <c r="L5491" s="4">
        <v>16</v>
      </c>
      <c r="M5491" s="23">
        <v>0</v>
      </c>
    </row>
    <row r="5492" spans="1:13" hidden="1" x14ac:dyDescent="0.25">
      <c r="A5492" t="s">
        <v>7464</v>
      </c>
      <c r="B5492" t="s">
        <v>1972</v>
      </c>
      <c r="C5492" t="s">
        <v>7744</v>
      </c>
      <c r="D5492" s="2">
        <v>27.5</v>
      </c>
      <c r="E5492" s="3">
        <v>5.6722399999999999E-2</v>
      </c>
      <c r="F5492" s="3">
        <v>0.99962189999999995</v>
      </c>
      <c r="G5492" s="4">
        <v>2644</v>
      </c>
      <c r="H5492" s="4">
        <v>35</v>
      </c>
      <c r="I5492" t="s">
        <v>20</v>
      </c>
      <c r="J5492" s="2">
        <v>57.5</v>
      </c>
      <c r="K5492" s="4">
        <v>2644</v>
      </c>
      <c r="L5492" s="4">
        <v>35</v>
      </c>
      <c r="M5492" s="23">
        <v>0</v>
      </c>
    </row>
    <row r="5493" spans="1:13" hidden="1" x14ac:dyDescent="0.25">
      <c r="A5493" t="s">
        <v>7464</v>
      </c>
      <c r="B5493" t="s">
        <v>7745</v>
      </c>
      <c r="C5493" t="s">
        <v>7746</v>
      </c>
      <c r="D5493" s="2">
        <v>27.5</v>
      </c>
      <c r="E5493" s="3">
        <v>8.0455499999999999E-2</v>
      </c>
      <c r="F5493" s="3">
        <v>0.41708810000000002</v>
      </c>
      <c r="G5493" s="4">
        <v>6351</v>
      </c>
      <c r="H5493" s="4">
        <v>133</v>
      </c>
      <c r="I5493" t="s">
        <v>20</v>
      </c>
      <c r="J5493" s="2">
        <v>42.5</v>
      </c>
      <c r="K5493" s="4">
        <v>2212</v>
      </c>
      <c r="L5493" s="4">
        <v>113</v>
      </c>
      <c r="M5493" s="23">
        <v>6.8409999999999999E-4</v>
      </c>
    </row>
    <row r="5494" spans="1:13" hidden="1" x14ac:dyDescent="0.25">
      <c r="A5494" t="s">
        <v>7464</v>
      </c>
      <c r="B5494" t="s">
        <v>6554</v>
      </c>
      <c r="C5494" t="s">
        <v>1814</v>
      </c>
      <c r="D5494" s="2">
        <v>27.5</v>
      </c>
      <c r="E5494" s="3">
        <v>1.54541E-2</v>
      </c>
      <c r="F5494" s="3">
        <v>0.99900690000000003</v>
      </c>
      <c r="G5494" s="4">
        <v>1006</v>
      </c>
      <c r="H5494" s="4">
        <v>22</v>
      </c>
      <c r="I5494" t="s">
        <v>20</v>
      </c>
      <c r="J5494" s="2">
        <v>30</v>
      </c>
      <c r="K5494" s="4">
        <v>473</v>
      </c>
      <c r="L5494" s="4">
        <v>16</v>
      </c>
      <c r="M5494" s="23">
        <v>0</v>
      </c>
    </row>
    <row r="5495" spans="1:13" hidden="1" x14ac:dyDescent="0.25">
      <c r="A5495" t="s">
        <v>7464</v>
      </c>
      <c r="B5495" t="s">
        <v>7747</v>
      </c>
      <c r="C5495" t="s">
        <v>3463</v>
      </c>
      <c r="D5495" s="2">
        <v>27.5</v>
      </c>
      <c r="E5495" s="3">
        <v>4.57908E-2</v>
      </c>
      <c r="F5495" s="3">
        <v>0.99932160000000003</v>
      </c>
      <c r="G5495" s="4">
        <v>1473</v>
      </c>
      <c r="H5495" s="4">
        <v>38</v>
      </c>
      <c r="I5495" t="s">
        <v>20</v>
      </c>
      <c r="J5495" s="2">
        <v>50</v>
      </c>
      <c r="K5495" s="4">
        <v>1473</v>
      </c>
      <c r="L5495" s="4">
        <v>38</v>
      </c>
      <c r="M5495" s="23">
        <v>0</v>
      </c>
    </row>
    <row r="5496" spans="1:13" hidden="1" x14ac:dyDescent="0.25">
      <c r="A5496" t="s">
        <v>7464</v>
      </c>
      <c r="B5496" t="s">
        <v>7748</v>
      </c>
      <c r="C5496" t="s">
        <v>7675</v>
      </c>
      <c r="D5496" s="2">
        <v>27.5</v>
      </c>
      <c r="E5496" s="3">
        <v>4.3374500000000003E-2</v>
      </c>
      <c r="F5496" s="3">
        <v>0.99922540000000004</v>
      </c>
      <c r="G5496" s="4">
        <v>1290</v>
      </c>
      <c r="H5496" s="4">
        <v>50</v>
      </c>
      <c r="I5496" t="s">
        <v>20</v>
      </c>
      <c r="J5496" s="2">
        <v>52.5</v>
      </c>
      <c r="K5496" s="4">
        <v>1290</v>
      </c>
      <c r="L5496" s="4">
        <v>50</v>
      </c>
      <c r="M5496" s="23">
        <v>0</v>
      </c>
    </row>
    <row r="5497" spans="1:13" hidden="1" x14ac:dyDescent="0.25">
      <c r="A5497" t="s">
        <v>7464</v>
      </c>
      <c r="B5497" t="s">
        <v>289</v>
      </c>
      <c r="C5497" t="s">
        <v>7749</v>
      </c>
      <c r="D5497" s="2">
        <v>25</v>
      </c>
      <c r="E5497" s="3">
        <v>2.60086E-2</v>
      </c>
      <c r="F5497" s="3">
        <v>0.9981447</v>
      </c>
      <c r="G5497" s="4">
        <v>1076</v>
      </c>
      <c r="H5497" s="4">
        <v>41</v>
      </c>
      <c r="I5497" t="s">
        <v>20</v>
      </c>
      <c r="J5497" s="2">
        <v>35</v>
      </c>
      <c r="K5497" s="4">
        <v>821</v>
      </c>
      <c r="L5497" s="4">
        <v>37</v>
      </c>
      <c r="M5497" s="23">
        <v>0</v>
      </c>
    </row>
    <row r="5498" spans="1:13" hidden="1" x14ac:dyDescent="0.25">
      <c r="A5498" t="s">
        <v>7464</v>
      </c>
      <c r="B5498" t="s">
        <v>7750</v>
      </c>
      <c r="C5498" t="s">
        <v>7751</v>
      </c>
      <c r="D5498" s="2">
        <v>25</v>
      </c>
      <c r="E5498" s="3">
        <v>2.1418400000000001E-2</v>
      </c>
      <c r="F5498" s="3">
        <v>0.99815160000000003</v>
      </c>
      <c r="G5498" s="4">
        <v>540</v>
      </c>
      <c r="H5498" s="4">
        <v>45</v>
      </c>
      <c r="I5498" t="s">
        <v>20</v>
      </c>
      <c r="J5498" s="2">
        <v>37.5</v>
      </c>
      <c r="K5498" s="4">
        <v>540</v>
      </c>
      <c r="L5498" s="4">
        <v>45</v>
      </c>
      <c r="M5498" s="23">
        <v>0</v>
      </c>
    </row>
    <row r="5499" spans="1:13" hidden="1" x14ac:dyDescent="0.25">
      <c r="A5499" t="s">
        <v>7464</v>
      </c>
      <c r="B5499" t="s">
        <v>636</v>
      </c>
      <c r="C5499" t="s">
        <v>7635</v>
      </c>
      <c r="D5499" s="2">
        <v>22.5</v>
      </c>
      <c r="E5499" s="3">
        <v>6.69429E-2</v>
      </c>
      <c r="F5499" s="3">
        <v>0.52874620000000006</v>
      </c>
      <c r="G5499" s="4">
        <v>5187</v>
      </c>
      <c r="H5499" s="4">
        <v>68</v>
      </c>
      <c r="I5499" t="s">
        <v>20</v>
      </c>
      <c r="J5499" s="2">
        <v>22.5</v>
      </c>
      <c r="K5499" s="4">
        <v>1015</v>
      </c>
      <c r="L5499" s="4">
        <v>44</v>
      </c>
      <c r="M5499" s="23">
        <v>0</v>
      </c>
    </row>
    <row r="5500" spans="1:13" hidden="1" x14ac:dyDescent="0.25">
      <c r="A5500" t="s">
        <v>7464</v>
      </c>
      <c r="B5500" t="s">
        <v>7752</v>
      </c>
      <c r="C5500" t="s">
        <v>7753</v>
      </c>
      <c r="D5500" s="2">
        <v>22.5</v>
      </c>
      <c r="E5500" s="3">
        <v>3.5470099999999997E-2</v>
      </c>
      <c r="F5500" s="3">
        <v>0.65596330000000003</v>
      </c>
      <c r="G5500" s="4">
        <v>2288</v>
      </c>
      <c r="H5500" s="4">
        <v>57</v>
      </c>
      <c r="I5500" t="s">
        <v>20</v>
      </c>
      <c r="J5500" s="2">
        <v>37.5</v>
      </c>
      <c r="K5500" s="4">
        <v>1110</v>
      </c>
      <c r="L5500" s="4">
        <v>48</v>
      </c>
      <c r="M5500" s="23">
        <v>0</v>
      </c>
    </row>
    <row r="5501" spans="1:13" hidden="1" x14ac:dyDescent="0.25">
      <c r="A5501" t="s">
        <v>7464</v>
      </c>
      <c r="B5501" t="s">
        <v>289</v>
      </c>
      <c r="C5501" t="s">
        <v>7637</v>
      </c>
      <c r="D5501" s="2">
        <v>20</v>
      </c>
      <c r="E5501" s="3">
        <v>3.5100199999999998E-2</v>
      </c>
      <c r="F5501" s="3">
        <v>0.60597469999999998</v>
      </c>
      <c r="G5501" s="4">
        <v>3205</v>
      </c>
      <c r="H5501" s="4">
        <v>55</v>
      </c>
      <c r="I5501" t="s">
        <v>20</v>
      </c>
      <c r="J5501" s="2">
        <v>22.5</v>
      </c>
      <c r="K5501" s="4">
        <v>753</v>
      </c>
      <c r="L5501" s="4">
        <v>40</v>
      </c>
      <c r="M5501" s="23">
        <v>0</v>
      </c>
    </row>
    <row r="5502" spans="1:13" hidden="1" x14ac:dyDescent="0.25">
      <c r="A5502" t="s">
        <v>7464</v>
      </c>
      <c r="B5502" t="s">
        <v>289</v>
      </c>
      <c r="C5502" t="s">
        <v>7754</v>
      </c>
      <c r="D5502" s="2">
        <v>20</v>
      </c>
      <c r="E5502" s="3">
        <v>8.9773900000000004E-2</v>
      </c>
      <c r="F5502" s="3">
        <v>0.210978</v>
      </c>
      <c r="G5502" s="4">
        <v>6269</v>
      </c>
      <c r="H5502" s="4">
        <v>39</v>
      </c>
      <c r="I5502" t="s">
        <v>20</v>
      </c>
      <c r="J5502" s="2">
        <v>10</v>
      </c>
      <c r="K5502" s="4">
        <v>405</v>
      </c>
      <c r="L5502" s="4">
        <v>13</v>
      </c>
      <c r="M5502" s="23">
        <v>0</v>
      </c>
    </row>
    <row r="5503" spans="1:13" hidden="1" x14ac:dyDescent="0.25">
      <c r="A5503" t="s">
        <v>7464</v>
      </c>
      <c r="B5503" t="s">
        <v>7755</v>
      </c>
      <c r="C5503" t="s">
        <v>7756</v>
      </c>
      <c r="D5503" s="2">
        <v>17.5</v>
      </c>
      <c r="E5503" s="3">
        <v>4.2356E-3</v>
      </c>
      <c r="F5503" s="3">
        <v>0.62359549999999997</v>
      </c>
      <c r="G5503" s="4">
        <v>1665</v>
      </c>
      <c r="H5503" s="4">
        <v>13</v>
      </c>
      <c r="I5503" t="s">
        <v>3</v>
      </c>
      <c r="J5503" s="2">
        <v>12.5</v>
      </c>
      <c r="K5503" s="4">
        <v>138</v>
      </c>
      <c r="L5503" s="4">
        <v>8</v>
      </c>
      <c r="M5503" s="23">
        <v>2.9101999999999999E-3</v>
      </c>
    </row>
    <row r="5504" spans="1:13" hidden="1" x14ac:dyDescent="0.25">
      <c r="A5504" t="s">
        <v>7464</v>
      </c>
      <c r="B5504" t="s">
        <v>7757</v>
      </c>
      <c r="C5504" t="s">
        <v>7703</v>
      </c>
      <c r="D5504" s="2">
        <v>10</v>
      </c>
      <c r="E5504" s="3">
        <v>1.4914699999999999E-2</v>
      </c>
      <c r="F5504" s="3">
        <v>0.139205</v>
      </c>
      <c r="G5504" s="4">
        <v>893</v>
      </c>
      <c r="H5504" s="4">
        <v>28</v>
      </c>
      <c r="I5504" t="s">
        <v>20</v>
      </c>
      <c r="J5504" s="2">
        <v>12.5</v>
      </c>
      <c r="K5504" s="4">
        <v>369</v>
      </c>
      <c r="L5504" s="4">
        <v>26</v>
      </c>
      <c r="M5504" s="23">
        <v>0</v>
      </c>
    </row>
    <row r="5505" spans="1:13" hidden="1" x14ac:dyDescent="0.25">
      <c r="A5505" t="s">
        <v>7758</v>
      </c>
      <c r="B5505" t="s">
        <v>4965</v>
      </c>
      <c r="C5505" t="s">
        <v>7701</v>
      </c>
      <c r="D5505" s="2">
        <v>80</v>
      </c>
      <c r="E5505" s="3">
        <v>0.39854830000000002</v>
      </c>
      <c r="F5505" s="3">
        <v>0.71843860000000004</v>
      </c>
      <c r="G5505" s="4">
        <v>52492</v>
      </c>
      <c r="H5505" s="4">
        <v>345</v>
      </c>
      <c r="I5505" t="s">
        <v>3</v>
      </c>
      <c r="J5505" s="2">
        <v>82.5</v>
      </c>
      <c r="K5505" s="4">
        <v>5521</v>
      </c>
      <c r="L5505" s="4">
        <v>173</v>
      </c>
      <c r="M5505" s="23">
        <v>0</v>
      </c>
    </row>
    <row r="5506" spans="1:13" hidden="1" x14ac:dyDescent="0.25">
      <c r="A5506" t="s">
        <v>7758</v>
      </c>
      <c r="B5506" t="s">
        <v>7759</v>
      </c>
      <c r="C5506" t="s">
        <v>7760</v>
      </c>
      <c r="D5506" s="2">
        <v>75</v>
      </c>
      <c r="E5506" s="3">
        <v>0.24825140000000001</v>
      </c>
      <c r="F5506" s="3">
        <v>0.50287090000000001</v>
      </c>
      <c r="G5506" s="4">
        <v>325367</v>
      </c>
      <c r="H5506" s="4">
        <v>1482</v>
      </c>
      <c r="I5506" t="s">
        <v>10</v>
      </c>
      <c r="J5506" s="2">
        <v>55</v>
      </c>
      <c r="K5506" s="4">
        <v>9277</v>
      </c>
      <c r="L5506" s="4">
        <v>457</v>
      </c>
      <c r="M5506" s="23">
        <v>0</v>
      </c>
    </row>
    <row r="5507" spans="1:13" hidden="1" x14ac:dyDescent="0.25">
      <c r="A5507" t="s">
        <v>7758</v>
      </c>
      <c r="B5507" t="s">
        <v>636</v>
      </c>
      <c r="C5507" t="s">
        <v>7761</v>
      </c>
      <c r="D5507" s="2">
        <v>75</v>
      </c>
      <c r="E5507" s="3">
        <v>0.20868729999999999</v>
      </c>
      <c r="F5507" s="3">
        <v>0.63552889999999995</v>
      </c>
      <c r="G5507" s="4">
        <v>74613</v>
      </c>
      <c r="H5507" s="4">
        <v>524</v>
      </c>
      <c r="I5507" t="s">
        <v>3</v>
      </c>
      <c r="J5507" s="2">
        <v>82.5</v>
      </c>
      <c r="K5507" s="4">
        <v>8768</v>
      </c>
      <c r="L5507" s="4">
        <v>255</v>
      </c>
      <c r="M5507" s="23">
        <v>0</v>
      </c>
    </row>
    <row r="5508" spans="1:13" hidden="1" x14ac:dyDescent="0.25">
      <c r="A5508" t="s">
        <v>7758</v>
      </c>
      <c r="B5508" t="s">
        <v>7762</v>
      </c>
      <c r="C5508" t="s">
        <v>249</v>
      </c>
      <c r="D5508" s="2">
        <v>72.5</v>
      </c>
      <c r="E5508" s="3">
        <v>0.24373049999999999</v>
      </c>
      <c r="F5508" s="3">
        <v>0.61072680000000001</v>
      </c>
      <c r="G5508" s="4">
        <v>76634</v>
      </c>
      <c r="H5508" s="4">
        <v>499</v>
      </c>
      <c r="I5508" t="s">
        <v>3</v>
      </c>
      <c r="J5508" s="2">
        <v>57.5</v>
      </c>
      <c r="K5508" s="4">
        <v>4960</v>
      </c>
      <c r="L5508" s="4">
        <v>162</v>
      </c>
      <c r="M5508" s="23">
        <v>2.7861000000000001E-3</v>
      </c>
    </row>
    <row r="5509" spans="1:13" hidden="1" x14ac:dyDescent="0.25">
      <c r="A5509" t="s">
        <v>7758</v>
      </c>
      <c r="B5509" t="s">
        <v>7763</v>
      </c>
      <c r="C5509" t="s">
        <v>267</v>
      </c>
      <c r="D5509" s="2">
        <v>70</v>
      </c>
      <c r="E5509" s="3">
        <v>0.2966202</v>
      </c>
      <c r="F5509" s="3">
        <v>0.62273440000000002</v>
      </c>
      <c r="G5509" s="4">
        <v>39099</v>
      </c>
      <c r="H5509" s="4">
        <v>324</v>
      </c>
      <c r="I5509" t="s">
        <v>3</v>
      </c>
      <c r="J5509" s="2">
        <v>90</v>
      </c>
      <c r="K5509" s="4">
        <v>5693</v>
      </c>
      <c r="L5509" s="4">
        <v>224</v>
      </c>
      <c r="M5509" s="23">
        <v>6.1601E-3</v>
      </c>
    </row>
    <row r="5510" spans="1:13" hidden="1" x14ac:dyDescent="0.25">
      <c r="A5510" t="s">
        <v>7758</v>
      </c>
      <c r="B5510" t="s">
        <v>278</v>
      </c>
      <c r="C5510" t="s">
        <v>7760</v>
      </c>
      <c r="D5510" s="2">
        <v>67.5</v>
      </c>
      <c r="E5510" s="3">
        <v>0.32874189999999998</v>
      </c>
      <c r="F5510" s="3">
        <v>0.57530919999999997</v>
      </c>
      <c r="G5510" s="4">
        <v>39117</v>
      </c>
      <c r="H5510" s="4">
        <v>258</v>
      </c>
      <c r="I5510" t="s">
        <v>3</v>
      </c>
      <c r="J5510" s="2">
        <v>62.5</v>
      </c>
      <c r="K5510" s="4">
        <v>2865</v>
      </c>
      <c r="L5510" s="4">
        <v>117</v>
      </c>
      <c r="M5510" s="23">
        <v>0</v>
      </c>
    </row>
    <row r="5511" spans="1:13" hidden="1" x14ac:dyDescent="0.25">
      <c r="A5511" t="s">
        <v>7758</v>
      </c>
      <c r="B5511" t="s">
        <v>1652</v>
      </c>
      <c r="C5511" t="s">
        <v>7764</v>
      </c>
      <c r="D5511" s="2">
        <v>67.5</v>
      </c>
      <c r="E5511" s="3">
        <v>0.19536239999999999</v>
      </c>
      <c r="F5511" s="3">
        <v>0.55984520000000004</v>
      </c>
      <c r="G5511" s="4">
        <v>91851</v>
      </c>
      <c r="H5511" s="4">
        <v>817</v>
      </c>
      <c r="I5511" t="s">
        <v>3</v>
      </c>
      <c r="J5511" s="2">
        <v>92.5</v>
      </c>
      <c r="K5511" s="4">
        <v>13087</v>
      </c>
      <c r="L5511" s="4">
        <v>450</v>
      </c>
      <c r="M5511" s="23">
        <v>0</v>
      </c>
    </row>
    <row r="5512" spans="1:13" hidden="1" x14ac:dyDescent="0.25">
      <c r="A5512" t="s">
        <v>7758</v>
      </c>
      <c r="B5512" t="s">
        <v>7765</v>
      </c>
      <c r="C5512" t="s">
        <v>2457</v>
      </c>
      <c r="D5512" s="2">
        <v>67.5</v>
      </c>
      <c r="E5512" s="3">
        <v>0.25863839999999999</v>
      </c>
      <c r="F5512" s="3">
        <v>0.50600639999999997</v>
      </c>
      <c r="G5512" s="4">
        <v>87741</v>
      </c>
      <c r="H5512" s="4">
        <v>508</v>
      </c>
      <c r="I5512" t="s">
        <v>3</v>
      </c>
      <c r="J5512" s="2">
        <v>60</v>
      </c>
      <c r="K5512" s="4">
        <v>5524</v>
      </c>
      <c r="L5512" s="4">
        <v>183</v>
      </c>
      <c r="M5512" s="23">
        <v>0</v>
      </c>
    </row>
    <row r="5513" spans="1:13" hidden="1" x14ac:dyDescent="0.25">
      <c r="A5513" t="s">
        <v>7758</v>
      </c>
      <c r="B5513" t="s">
        <v>7766</v>
      </c>
      <c r="C5513" t="s">
        <v>7767</v>
      </c>
      <c r="D5513" s="2">
        <v>65</v>
      </c>
      <c r="E5513" s="3">
        <v>0.17255670000000001</v>
      </c>
      <c r="F5513" s="3">
        <v>0.45378869999999999</v>
      </c>
      <c r="G5513" s="4">
        <v>414629</v>
      </c>
      <c r="H5513" s="4">
        <v>2923</v>
      </c>
      <c r="I5513" t="s">
        <v>10</v>
      </c>
      <c r="J5513" s="2">
        <v>80</v>
      </c>
      <c r="K5513" s="4">
        <v>40123</v>
      </c>
      <c r="L5513" s="4">
        <v>1423</v>
      </c>
      <c r="M5513" s="23">
        <v>0</v>
      </c>
    </row>
    <row r="5514" spans="1:13" hidden="1" x14ac:dyDescent="0.25">
      <c r="A5514" t="s">
        <v>7758</v>
      </c>
      <c r="B5514" t="s">
        <v>7768</v>
      </c>
      <c r="C5514" t="s">
        <v>7769</v>
      </c>
      <c r="D5514" s="2">
        <v>62.5</v>
      </c>
      <c r="E5514" s="3">
        <v>0.18068020000000001</v>
      </c>
      <c r="F5514" s="3">
        <v>0.36098799999999998</v>
      </c>
      <c r="G5514" s="4">
        <v>230828</v>
      </c>
      <c r="H5514" s="4">
        <v>2188</v>
      </c>
      <c r="I5514" t="s">
        <v>10</v>
      </c>
      <c r="J5514" s="2">
        <v>85</v>
      </c>
      <c r="K5514" s="4">
        <v>27056</v>
      </c>
      <c r="L5514" s="4">
        <v>1252</v>
      </c>
      <c r="M5514" s="23">
        <v>2.6002999999999998E-3</v>
      </c>
    </row>
    <row r="5515" spans="1:13" hidden="1" x14ac:dyDescent="0.25">
      <c r="A5515" t="s">
        <v>7758</v>
      </c>
      <c r="B5515" t="s">
        <v>7770</v>
      </c>
      <c r="C5515" t="s">
        <v>1584</v>
      </c>
      <c r="D5515" s="2">
        <v>62.5</v>
      </c>
      <c r="E5515" s="3">
        <v>0.36218030000000001</v>
      </c>
      <c r="F5515" s="3">
        <v>0.69491519999999996</v>
      </c>
      <c r="G5515" s="4">
        <v>30053</v>
      </c>
      <c r="H5515" s="4">
        <v>159</v>
      </c>
      <c r="I5515" t="s">
        <v>20</v>
      </c>
      <c r="J5515" s="2">
        <v>42.5</v>
      </c>
      <c r="K5515" s="4">
        <v>1535</v>
      </c>
      <c r="L5515" s="4">
        <v>55</v>
      </c>
      <c r="M5515" s="23">
        <v>0</v>
      </c>
    </row>
    <row r="5516" spans="1:13" hidden="1" x14ac:dyDescent="0.25">
      <c r="A5516" t="s">
        <v>7758</v>
      </c>
      <c r="B5516" t="s">
        <v>7771</v>
      </c>
      <c r="C5516" t="s">
        <v>7772</v>
      </c>
      <c r="D5516" s="2">
        <v>62.5</v>
      </c>
      <c r="E5516" s="3">
        <v>0.3531069</v>
      </c>
      <c r="F5516" s="3">
        <v>0.73549529999999996</v>
      </c>
      <c r="G5516" s="4">
        <v>30209</v>
      </c>
      <c r="H5516" s="4">
        <v>157</v>
      </c>
      <c r="I5516" t="s">
        <v>20</v>
      </c>
      <c r="J5516" s="2">
        <v>65</v>
      </c>
      <c r="K5516" s="4">
        <v>2316</v>
      </c>
      <c r="L5516" s="4">
        <v>67</v>
      </c>
      <c r="M5516" s="23">
        <v>0</v>
      </c>
    </row>
    <row r="5517" spans="1:13" hidden="1" x14ac:dyDescent="0.25">
      <c r="A5517" t="s">
        <v>7758</v>
      </c>
      <c r="B5517" t="s">
        <v>7773</v>
      </c>
      <c r="C5517" t="s">
        <v>7774</v>
      </c>
      <c r="D5517" s="2">
        <v>60</v>
      </c>
      <c r="E5517" s="3">
        <v>0.16246440000000001</v>
      </c>
      <c r="F5517" s="3">
        <v>0.6179405</v>
      </c>
      <c r="G5517" s="4">
        <v>43668</v>
      </c>
      <c r="H5517" s="4">
        <v>433</v>
      </c>
      <c r="I5517" t="s">
        <v>3</v>
      </c>
      <c r="J5517" s="2">
        <v>87.5</v>
      </c>
      <c r="K5517" s="4">
        <v>7605</v>
      </c>
      <c r="L5517" s="4">
        <v>263</v>
      </c>
      <c r="M5517" s="23">
        <v>2.2025E-3</v>
      </c>
    </row>
    <row r="5518" spans="1:13" hidden="1" x14ac:dyDescent="0.25">
      <c r="A5518" t="s">
        <v>7758</v>
      </c>
      <c r="B5518" t="s">
        <v>7775</v>
      </c>
      <c r="C5518" t="s">
        <v>7776</v>
      </c>
      <c r="D5518" s="2">
        <v>57.5</v>
      </c>
      <c r="E5518" s="3">
        <v>0.40743889999999999</v>
      </c>
      <c r="F5518" s="3">
        <v>0.99701660000000003</v>
      </c>
      <c r="G5518" s="4">
        <v>21054</v>
      </c>
      <c r="H5518" s="4">
        <v>123</v>
      </c>
      <c r="I5518" t="s">
        <v>20</v>
      </c>
      <c r="J5518" s="2">
        <v>45</v>
      </c>
      <c r="K5518" s="4">
        <v>1091</v>
      </c>
      <c r="L5518" s="4">
        <v>39</v>
      </c>
      <c r="M5518" s="23">
        <v>0</v>
      </c>
    </row>
    <row r="5519" spans="1:13" hidden="1" x14ac:dyDescent="0.25">
      <c r="A5519" t="s">
        <v>7758</v>
      </c>
      <c r="B5519" t="s">
        <v>7777</v>
      </c>
      <c r="C5519" t="s">
        <v>7778</v>
      </c>
      <c r="D5519" s="2">
        <v>57.5</v>
      </c>
      <c r="E5519" s="3">
        <v>0.20563310000000001</v>
      </c>
      <c r="F5519" s="3">
        <v>0.57836600000000005</v>
      </c>
      <c r="G5519" s="4">
        <v>37278</v>
      </c>
      <c r="H5519" s="4">
        <v>257</v>
      </c>
      <c r="I5519" t="s">
        <v>3</v>
      </c>
      <c r="J5519" s="2">
        <v>60</v>
      </c>
      <c r="K5519" s="4">
        <v>3003</v>
      </c>
      <c r="L5519" s="4">
        <v>122</v>
      </c>
      <c r="M5519" s="23">
        <v>0</v>
      </c>
    </row>
    <row r="5520" spans="1:13" hidden="1" x14ac:dyDescent="0.25">
      <c r="A5520" t="s">
        <v>7758</v>
      </c>
      <c r="B5520" t="s">
        <v>1829</v>
      </c>
      <c r="C5520" t="s">
        <v>7767</v>
      </c>
      <c r="D5520" s="2">
        <v>57.5</v>
      </c>
      <c r="E5520" s="3">
        <v>0.36042649999999998</v>
      </c>
      <c r="F5520" s="3">
        <v>0.56250420000000001</v>
      </c>
      <c r="G5520" s="4">
        <v>33901</v>
      </c>
      <c r="H5520" s="4">
        <v>157</v>
      </c>
      <c r="I5520" t="s">
        <v>20</v>
      </c>
      <c r="J5520" s="2">
        <v>55</v>
      </c>
      <c r="K5520" s="4">
        <v>2306</v>
      </c>
      <c r="L5520" s="4">
        <v>57</v>
      </c>
      <c r="M5520" s="23">
        <v>0</v>
      </c>
    </row>
    <row r="5521" spans="1:13" hidden="1" x14ac:dyDescent="0.25">
      <c r="A5521" t="s">
        <v>7758</v>
      </c>
      <c r="B5521" t="s">
        <v>7779</v>
      </c>
      <c r="C5521" t="s">
        <v>267</v>
      </c>
      <c r="D5521" s="2">
        <v>55</v>
      </c>
      <c r="E5521" s="3">
        <v>0.4157749</v>
      </c>
      <c r="F5521" s="3">
        <v>0.5491241</v>
      </c>
      <c r="G5521" s="4">
        <v>30500</v>
      </c>
      <c r="H5521" s="4">
        <v>156</v>
      </c>
      <c r="I5521" t="s">
        <v>20</v>
      </c>
      <c r="J5521" s="2">
        <v>45</v>
      </c>
      <c r="K5521" s="4">
        <v>1766</v>
      </c>
      <c r="L5521" s="4">
        <v>49</v>
      </c>
      <c r="M5521" s="23">
        <v>3.2719999999999998E-4</v>
      </c>
    </row>
    <row r="5522" spans="1:13" hidden="1" x14ac:dyDescent="0.25">
      <c r="A5522" t="s">
        <v>7758</v>
      </c>
      <c r="B5522" t="s">
        <v>7780</v>
      </c>
      <c r="C5522" t="s">
        <v>7769</v>
      </c>
      <c r="D5522" s="2">
        <v>55</v>
      </c>
      <c r="E5522" s="3">
        <v>0.4194966</v>
      </c>
      <c r="F5522" s="3">
        <v>0.79777089999999995</v>
      </c>
      <c r="G5522" s="4">
        <v>12884</v>
      </c>
      <c r="H5522" s="4">
        <v>46</v>
      </c>
      <c r="I5522" t="s">
        <v>20</v>
      </c>
      <c r="J5522" s="2">
        <v>32.5</v>
      </c>
      <c r="K5522" s="4">
        <v>582</v>
      </c>
      <c r="L5522" s="4">
        <v>15</v>
      </c>
      <c r="M5522" s="23">
        <v>0</v>
      </c>
    </row>
    <row r="5523" spans="1:13" hidden="1" x14ac:dyDescent="0.25">
      <c r="A5523" t="s">
        <v>7758</v>
      </c>
      <c r="B5523" t="s">
        <v>5961</v>
      </c>
      <c r="C5523" t="s">
        <v>7760</v>
      </c>
      <c r="D5523" s="2">
        <v>55</v>
      </c>
      <c r="E5523" s="3">
        <v>0.3513154</v>
      </c>
      <c r="F5523" s="3">
        <v>0.53096489999999996</v>
      </c>
      <c r="G5523" s="4">
        <v>30608</v>
      </c>
      <c r="H5523" s="4">
        <v>196</v>
      </c>
      <c r="I5523" t="s">
        <v>20</v>
      </c>
      <c r="J5523" s="2">
        <v>70</v>
      </c>
      <c r="K5523" s="4">
        <v>2760</v>
      </c>
      <c r="L5523" s="4">
        <v>84</v>
      </c>
      <c r="M5523" s="23">
        <v>0</v>
      </c>
    </row>
    <row r="5524" spans="1:13" hidden="1" x14ac:dyDescent="0.25">
      <c r="A5524" t="s">
        <v>7758</v>
      </c>
      <c r="B5524" t="s">
        <v>7781</v>
      </c>
      <c r="C5524" t="s">
        <v>7782</v>
      </c>
      <c r="D5524" s="2">
        <v>55</v>
      </c>
      <c r="E5524" s="3">
        <v>0.1097703</v>
      </c>
      <c r="F5524" s="3">
        <v>0.25474239999999998</v>
      </c>
      <c r="G5524" s="4">
        <v>1264035</v>
      </c>
      <c r="H5524" s="4">
        <v>9351</v>
      </c>
      <c r="I5524" t="s">
        <v>311</v>
      </c>
      <c r="J5524" s="2">
        <v>62.5</v>
      </c>
      <c r="K5524" s="4">
        <v>97474</v>
      </c>
      <c r="L5524" s="4">
        <v>4764</v>
      </c>
      <c r="M5524" s="23">
        <v>0</v>
      </c>
    </row>
    <row r="5525" spans="1:13" hidden="1" x14ac:dyDescent="0.25">
      <c r="A5525" t="s">
        <v>7758</v>
      </c>
      <c r="B5525" t="s">
        <v>7783</v>
      </c>
      <c r="C5525" t="s">
        <v>7784</v>
      </c>
      <c r="D5525" s="2">
        <v>55</v>
      </c>
      <c r="E5525" s="3">
        <v>0.13657259999999999</v>
      </c>
      <c r="F5525" s="3">
        <v>0.41150340000000002</v>
      </c>
      <c r="G5525" s="4">
        <v>116804</v>
      </c>
      <c r="H5525" s="4">
        <v>661</v>
      </c>
      <c r="I5525" t="s">
        <v>17</v>
      </c>
      <c r="J5525" s="2">
        <v>57.5</v>
      </c>
      <c r="K5525" s="4">
        <v>8954</v>
      </c>
      <c r="L5525" s="4">
        <v>267</v>
      </c>
      <c r="M5525" s="23">
        <v>0</v>
      </c>
    </row>
    <row r="5526" spans="1:13" hidden="1" x14ac:dyDescent="0.25">
      <c r="A5526" t="s">
        <v>7758</v>
      </c>
      <c r="B5526" t="s">
        <v>7785</v>
      </c>
      <c r="C5526" t="s">
        <v>7701</v>
      </c>
      <c r="D5526" s="2">
        <v>52.5</v>
      </c>
      <c r="E5526" s="3">
        <v>0.15694849999999999</v>
      </c>
      <c r="F5526" s="3">
        <v>0.35305009999999998</v>
      </c>
      <c r="G5526" s="4">
        <v>187405</v>
      </c>
      <c r="H5526" s="4">
        <v>1024</v>
      </c>
      <c r="I5526" t="s">
        <v>10</v>
      </c>
      <c r="J5526" s="2">
        <v>62.5</v>
      </c>
      <c r="K5526" s="4">
        <v>14841</v>
      </c>
      <c r="L5526" s="4">
        <v>386</v>
      </c>
      <c r="M5526" s="23">
        <v>0</v>
      </c>
    </row>
    <row r="5527" spans="1:13" hidden="1" x14ac:dyDescent="0.25">
      <c r="A5527" t="s">
        <v>7758</v>
      </c>
      <c r="B5527" t="s">
        <v>7786</v>
      </c>
      <c r="C5527" t="s">
        <v>7767</v>
      </c>
      <c r="D5527" s="2">
        <v>52.5</v>
      </c>
      <c r="E5527" s="3">
        <v>0.2097617</v>
      </c>
      <c r="F5527" s="3">
        <v>0.56811639999999997</v>
      </c>
      <c r="G5527" s="4">
        <v>32198</v>
      </c>
      <c r="H5527" s="4">
        <v>166</v>
      </c>
      <c r="I5527" t="s">
        <v>3</v>
      </c>
      <c r="J5527" s="2">
        <v>62.5</v>
      </c>
      <c r="K5527" s="4">
        <v>2880</v>
      </c>
      <c r="L5527" s="4">
        <v>77</v>
      </c>
      <c r="M5527" s="23">
        <v>0</v>
      </c>
    </row>
    <row r="5528" spans="1:13" hidden="1" x14ac:dyDescent="0.25">
      <c r="A5528" t="s">
        <v>7758</v>
      </c>
      <c r="B5528" t="s">
        <v>7787</v>
      </c>
      <c r="C5528" t="s">
        <v>7788</v>
      </c>
      <c r="D5528" s="2">
        <v>52.5</v>
      </c>
      <c r="E5528" s="3">
        <v>0.35100589999999998</v>
      </c>
      <c r="F5528" s="3">
        <v>0.78025800000000001</v>
      </c>
      <c r="G5528" s="4">
        <v>20868</v>
      </c>
      <c r="H5528" s="4">
        <v>113</v>
      </c>
      <c r="I5528" t="s">
        <v>20</v>
      </c>
      <c r="J5528" s="2">
        <v>50</v>
      </c>
      <c r="K5528" s="4">
        <v>1396</v>
      </c>
      <c r="L5528" s="4">
        <v>43</v>
      </c>
      <c r="M5528" s="23">
        <v>0</v>
      </c>
    </row>
    <row r="5529" spans="1:13" hidden="1" x14ac:dyDescent="0.25">
      <c r="A5529" t="s">
        <v>7758</v>
      </c>
      <c r="B5529" t="s">
        <v>7789</v>
      </c>
      <c r="C5529" t="s">
        <v>32</v>
      </c>
      <c r="D5529" s="2">
        <v>50</v>
      </c>
      <c r="E5529" s="3">
        <v>0.18461549999999999</v>
      </c>
      <c r="F5529" s="3">
        <v>0.43305359999999998</v>
      </c>
      <c r="G5529" s="4">
        <v>60634</v>
      </c>
      <c r="H5529" s="4">
        <v>319</v>
      </c>
      <c r="I5529" t="s">
        <v>3</v>
      </c>
      <c r="J5529" s="2">
        <v>42.5</v>
      </c>
      <c r="K5529" s="4">
        <v>3901</v>
      </c>
      <c r="L5529" s="4">
        <v>108</v>
      </c>
      <c r="M5529" s="23">
        <v>3.5775999999999998E-3</v>
      </c>
    </row>
    <row r="5530" spans="1:13" hidden="1" x14ac:dyDescent="0.25">
      <c r="A5530" t="s">
        <v>7758</v>
      </c>
      <c r="B5530" t="s">
        <v>7790</v>
      </c>
      <c r="C5530" t="s">
        <v>267</v>
      </c>
      <c r="D5530" s="2">
        <v>45</v>
      </c>
      <c r="E5530" s="3">
        <v>0.23194010000000001</v>
      </c>
      <c r="F5530" s="3">
        <v>0.38136969999999998</v>
      </c>
      <c r="G5530" s="4">
        <v>43168</v>
      </c>
      <c r="H5530" s="4">
        <v>185</v>
      </c>
      <c r="I5530" t="s">
        <v>3</v>
      </c>
      <c r="J5530" s="2">
        <v>27.5</v>
      </c>
      <c r="K5530" s="4">
        <v>1712</v>
      </c>
      <c r="L5530" s="4">
        <v>44</v>
      </c>
      <c r="M5530" s="23">
        <v>0</v>
      </c>
    </row>
    <row r="5531" spans="1:13" hidden="1" x14ac:dyDescent="0.25">
      <c r="A5531" t="s">
        <v>7758</v>
      </c>
      <c r="B5531" t="s">
        <v>7791</v>
      </c>
      <c r="C5531" t="s">
        <v>322</v>
      </c>
      <c r="D5531" s="2">
        <v>45</v>
      </c>
      <c r="E5531" s="3">
        <v>0.132939</v>
      </c>
      <c r="F5531" s="3">
        <v>0.64612570000000003</v>
      </c>
      <c r="G5531" s="4">
        <v>22564</v>
      </c>
      <c r="H5531" s="4">
        <v>240</v>
      </c>
      <c r="I5531" t="s">
        <v>3</v>
      </c>
      <c r="J5531" s="2">
        <v>72.5</v>
      </c>
      <c r="K5531" s="4">
        <v>3621</v>
      </c>
      <c r="L5531" s="4">
        <v>138</v>
      </c>
      <c r="M5531" s="23">
        <v>0</v>
      </c>
    </row>
    <row r="5532" spans="1:13" hidden="1" x14ac:dyDescent="0.25">
      <c r="A5532" t="s">
        <v>7758</v>
      </c>
      <c r="B5532" t="s">
        <v>7792</v>
      </c>
      <c r="C5532" t="s">
        <v>7793</v>
      </c>
      <c r="D5532" s="2">
        <v>45</v>
      </c>
      <c r="E5532" s="3">
        <v>0.18221609999999999</v>
      </c>
      <c r="F5532" s="3">
        <v>0.61686160000000001</v>
      </c>
      <c r="G5532" s="4">
        <v>29267</v>
      </c>
      <c r="H5532" s="4">
        <v>134</v>
      </c>
      <c r="I5532" t="s">
        <v>3</v>
      </c>
      <c r="J5532" s="2">
        <v>22.5</v>
      </c>
      <c r="K5532" s="4">
        <v>1083</v>
      </c>
      <c r="L5532" s="4">
        <v>39</v>
      </c>
      <c r="M5532" s="23">
        <v>0</v>
      </c>
    </row>
    <row r="5533" spans="1:13" hidden="1" x14ac:dyDescent="0.25">
      <c r="A5533" t="s">
        <v>7758</v>
      </c>
      <c r="B5533" t="s">
        <v>7794</v>
      </c>
      <c r="C5533" t="s">
        <v>7795</v>
      </c>
      <c r="D5533" s="2">
        <v>40</v>
      </c>
      <c r="E5533" s="3">
        <v>0.1217461</v>
      </c>
      <c r="F5533" s="3">
        <v>0.40056249999999999</v>
      </c>
      <c r="G5533" s="4">
        <v>45151</v>
      </c>
      <c r="H5533" s="4">
        <v>196</v>
      </c>
      <c r="I5533" t="s">
        <v>3</v>
      </c>
      <c r="J5533" s="2">
        <v>27.5</v>
      </c>
      <c r="K5533" s="4">
        <v>2161</v>
      </c>
      <c r="L5533" s="4">
        <v>57</v>
      </c>
      <c r="M5533" s="23">
        <v>0</v>
      </c>
    </row>
    <row r="5534" spans="1:13" hidden="1" x14ac:dyDescent="0.25">
      <c r="A5534" t="s">
        <v>7758</v>
      </c>
      <c r="B5534" t="s">
        <v>7796</v>
      </c>
      <c r="C5534" t="s">
        <v>249</v>
      </c>
      <c r="D5534" s="2">
        <v>37.5</v>
      </c>
      <c r="E5534" s="3">
        <v>0.19966020000000001</v>
      </c>
      <c r="F5534" s="3">
        <v>0.52849409999999997</v>
      </c>
      <c r="G5534" s="4">
        <v>24325</v>
      </c>
      <c r="H5534" s="4">
        <v>123</v>
      </c>
      <c r="I5534" t="s">
        <v>3</v>
      </c>
      <c r="J5534" s="2">
        <v>30</v>
      </c>
      <c r="K5534" s="4">
        <v>1340</v>
      </c>
      <c r="L5534" s="4">
        <v>44</v>
      </c>
      <c r="M5534" s="23">
        <v>0</v>
      </c>
    </row>
    <row r="5535" spans="1:13" hidden="1" x14ac:dyDescent="0.25">
      <c r="A5535" t="s">
        <v>7758</v>
      </c>
      <c r="B5535" t="s">
        <v>7797</v>
      </c>
      <c r="C5535" t="s">
        <v>32</v>
      </c>
      <c r="D5535" s="2">
        <v>35</v>
      </c>
      <c r="E5535" s="3">
        <v>0.16195809999999999</v>
      </c>
      <c r="F5535" s="3">
        <v>0.38282389999999999</v>
      </c>
      <c r="G5535" s="4">
        <v>27156</v>
      </c>
      <c r="H5535" s="4">
        <v>282</v>
      </c>
      <c r="I5535" t="s">
        <v>3</v>
      </c>
      <c r="J5535" s="2">
        <v>52.5</v>
      </c>
      <c r="K5535" s="4">
        <v>2387</v>
      </c>
      <c r="L5535" s="4">
        <v>163</v>
      </c>
      <c r="M5535" s="23">
        <v>0</v>
      </c>
    </row>
    <row r="5536" spans="1:13" hidden="1" x14ac:dyDescent="0.25">
      <c r="A5536" t="s">
        <v>7758</v>
      </c>
      <c r="B5536" t="s">
        <v>7798</v>
      </c>
      <c r="C5536" t="s">
        <v>7799</v>
      </c>
      <c r="D5536" s="2">
        <v>25</v>
      </c>
      <c r="E5536" s="3">
        <v>6.1580999999999997E-2</v>
      </c>
      <c r="F5536" s="3">
        <v>0.5701678</v>
      </c>
      <c r="G5536" s="4">
        <v>21062</v>
      </c>
      <c r="H5536" s="4">
        <v>69</v>
      </c>
      <c r="I5536" t="s">
        <v>3</v>
      </c>
      <c r="J5536" s="2">
        <v>10</v>
      </c>
      <c r="K5536" s="4">
        <v>167</v>
      </c>
      <c r="L5536" s="4">
        <v>4</v>
      </c>
      <c r="M5536" s="23">
        <v>0</v>
      </c>
    </row>
    <row r="5537" spans="1:13" hidden="1" x14ac:dyDescent="0.25">
      <c r="A5537" t="s">
        <v>7758</v>
      </c>
      <c r="B5537" t="s">
        <v>7800</v>
      </c>
      <c r="C5537" t="s">
        <v>7801</v>
      </c>
      <c r="D5537" s="2">
        <v>25</v>
      </c>
      <c r="E5537" s="3">
        <v>0.17726049999999999</v>
      </c>
      <c r="F5537" s="3">
        <v>0.48809989999999998</v>
      </c>
      <c r="G5537" s="4">
        <v>21267</v>
      </c>
      <c r="H5537" s="4">
        <v>69</v>
      </c>
      <c r="I5537" t="s">
        <v>3</v>
      </c>
      <c r="J5537" s="2">
        <v>10</v>
      </c>
      <c r="K5537" s="4">
        <v>342</v>
      </c>
      <c r="L5537" s="4">
        <v>7</v>
      </c>
      <c r="M5537" s="23">
        <v>0</v>
      </c>
    </row>
    <row r="5538" spans="1:13" hidden="1" x14ac:dyDescent="0.25">
      <c r="A5538" t="s">
        <v>7758</v>
      </c>
      <c r="B5538" t="s">
        <v>7802</v>
      </c>
      <c r="C5538" t="s">
        <v>267</v>
      </c>
      <c r="D5538" s="2">
        <v>10</v>
      </c>
      <c r="E5538" s="3">
        <v>0</v>
      </c>
      <c r="F5538" s="3">
        <v>0</v>
      </c>
      <c r="G5538" s="4">
        <v>0</v>
      </c>
      <c r="H5538" s="4">
        <v>0</v>
      </c>
      <c r="I5538" t="s">
        <v>311</v>
      </c>
      <c r="J5538" s="2">
        <v>10</v>
      </c>
      <c r="K5538" s="4">
        <v>0</v>
      </c>
      <c r="L5538" s="4">
        <v>0</v>
      </c>
      <c r="M5538" s="23">
        <v>0</v>
      </c>
    </row>
    <row r="5539" spans="1:13" hidden="1" x14ac:dyDescent="0.25">
      <c r="A5539" t="s">
        <v>7805</v>
      </c>
      <c r="B5539" t="s">
        <v>7803</v>
      </c>
      <c r="C5539" t="s">
        <v>7804</v>
      </c>
      <c r="D5539" s="2">
        <v>87.5</v>
      </c>
      <c r="E5539" s="3">
        <v>0.47370519999999999</v>
      </c>
      <c r="F5539" s="3">
        <v>0.81772979999999995</v>
      </c>
      <c r="G5539" s="4">
        <v>91607</v>
      </c>
      <c r="H5539" s="4">
        <v>2573</v>
      </c>
      <c r="I5539" t="s">
        <v>3</v>
      </c>
      <c r="J5539" s="2">
        <v>97.5</v>
      </c>
      <c r="K5539" s="4">
        <v>20062</v>
      </c>
      <c r="L5539" s="4">
        <v>2094</v>
      </c>
      <c r="M5539" s="23">
        <v>0</v>
      </c>
    </row>
    <row r="5540" spans="1:13" hidden="1" x14ac:dyDescent="0.25">
      <c r="A5540" t="s">
        <v>7805</v>
      </c>
      <c r="B5540" t="s">
        <v>7806</v>
      </c>
      <c r="C5540" t="s">
        <v>7807</v>
      </c>
      <c r="D5540" s="2">
        <v>87.5</v>
      </c>
      <c r="E5540" s="3">
        <v>0.1799424</v>
      </c>
      <c r="F5540" s="3">
        <v>0.99998310000000001</v>
      </c>
      <c r="G5540" s="4">
        <v>59216</v>
      </c>
      <c r="H5540" s="4">
        <v>926</v>
      </c>
      <c r="I5540" t="s">
        <v>3</v>
      </c>
      <c r="J5540" s="2">
        <v>95</v>
      </c>
      <c r="K5540" s="4">
        <v>18255</v>
      </c>
      <c r="L5540" s="4">
        <v>720</v>
      </c>
      <c r="M5540" s="23">
        <v>0</v>
      </c>
    </row>
    <row r="5541" spans="1:13" hidden="1" x14ac:dyDescent="0.25">
      <c r="A5541" t="s">
        <v>7805</v>
      </c>
      <c r="B5541" t="s">
        <v>7808</v>
      </c>
      <c r="C5541" t="s">
        <v>7809</v>
      </c>
      <c r="D5541" s="2">
        <v>82.5</v>
      </c>
      <c r="E5541" s="3">
        <v>0.34074870000000002</v>
      </c>
      <c r="F5541" s="3">
        <v>0.56577770000000005</v>
      </c>
      <c r="G5541" s="4">
        <v>104356</v>
      </c>
      <c r="H5541" s="4">
        <v>923</v>
      </c>
      <c r="I5541" t="s">
        <v>3</v>
      </c>
      <c r="J5541" s="2">
        <v>87.5</v>
      </c>
      <c r="K5541" s="4">
        <v>18172</v>
      </c>
      <c r="L5541" s="4">
        <v>529</v>
      </c>
      <c r="M5541" s="23">
        <v>0</v>
      </c>
    </row>
    <row r="5542" spans="1:13" hidden="1" x14ac:dyDescent="0.25">
      <c r="A5542" t="s">
        <v>7805</v>
      </c>
      <c r="B5542" t="s">
        <v>7810</v>
      </c>
      <c r="C5542" t="s">
        <v>7811</v>
      </c>
      <c r="D5542" s="2">
        <v>82.5</v>
      </c>
      <c r="E5542" s="3">
        <v>0.23151830000000001</v>
      </c>
      <c r="F5542" s="3">
        <v>0.76556950000000001</v>
      </c>
      <c r="G5542" s="4">
        <v>71544</v>
      </c>
      <c r="H5542" s="4">
        <v>696</v>
      </c>
      <c r="I5542" t="s">
        <v>3</v>
      </c>
      <c r="J5542" s="2">
        <v>85</v>
      </c>
      <c r="K5542" s="4">
        <v>10681</v>
      </c>
      <c r="L5542" s="4">
        <v>438</v>
      </c>
      <c r="M5542" s="23">
        <v>0</v>
      </c>
    </row>
    <row r="5543" spans="1:13" hidden="1" x14ac:dyDescent="0.25">
      <c r="A5543" t="s">
        <v>7805</v>
      </c>
      <c r="B5543" t="s">
        <v>7812</v>
      </c>
      <c r="C5543" t="s">
        <v>7813</v>
      </c>
      <c r="D5543" s="2">
        <v>80</v>
      </c>
      <c r="E5543" s="3">
        <v>0.16177659999999999</v>
      </c>
      <c r="F5543" s="3">
        <v>0.48339199999999999</v>
      </c>
      <c r="G5543" s="4">
        <v>143347</v>
      </c>
      <c r="H5543" s="4">
        <v>1310</v>
      </c>
      <c r="I5543" t="s">
        <v>17</v>
      </c>
      <c r="J5543" s="2">
        <v>87.5</v>
      </c>
      <c r="K5543" s="4">
        <v>23554</v>
      </c>
      <c r="L5543" s="4">
        <v>904</v>
      </c>
      <c r="M5543" s="23">
        <v>0</v>
      </c>
    </row>
    <row r="5544" spans="1:13" hidden="1" x14ac:dyDescent="0.25">
      <c r="A5544" t="s">
        <v>7805</v>
      </c>
      <c r="B5544" t="s">
        <v>7814</v>
      </c>
      <c r="C5544" t="s">
        <v>4154</v>
      </c>
      <c r="D5544" s="2">
        <v>80</v>
      </c>
      <c r="E5544" s="3">
        <v>0.13018650000000001</v>
      </c>
      <c r="F5544" s="3">
        <v>0.72029659999999995</v>
      </c>
      <c r="G5544" s="4">
        <v>114543</v>
      </c>
      <c r="H5544" s="4">
        <v>1253</v>
      </c>
      <c r="I5544" t="s">
        <v>17</v>
      </c>
      <c r="J5544" s="2">
        <v>95</v>
      </c>
      <c r="K5544" s="4">
        <v>24135</v>
      </c>
      <c r="L5544" s="4">
        <v>794</v>
      </c>
      <c r="M5544" s="23">
        <v>0</v>
      </c>
    </row>
    <row r="5545" spans="1:13" hidden="1" x14ac:dyDescent="0.25">
      <c r="A5545" t="s">
        <v>7805</v>
      </c>
      <c r="B5545" t="s">
        <v>7815</v>
      </c>
      <c r="C5545" t="s">
        <v>5965</v>
      </c>
      <c r="D5545" s="2">
        <v>80</v>
      </c>
      <c r="E5545" s="3">
        <v>0.32539810000000002</v>
      </c>
      <c r="F5545" s="3">
        <v>0.8275207</v>
      </c>
      <c r="G5545" s="4">
        <v>81932</v>
      </c>
      <c r="H5545" s="4">
        <v>430</v>
      </c>
      <c r="I5545" t="s">
        <v>3</v>
      </c>
      <c r="J5545" s="2">
        <v>77.5</v>
      </c>
      <c r="K5545" s="4">
        <v>10784</v>
      </c>
      <c r="L5545" s="4">
        <v>186</v>
      </c>
      <c r="M5545" s="23">
        <v>0</v>
      </c>
    </row>
    <row r="5546" spans="1:13" hidden="1" x14ac:dyDescent="0.25">
      <c r="A5546" t="s">
        <v>7805</v>
      </c>
      <c r="B5546" t="s">
        <v>7816</v>
      </c>
      <c r="C5546" t="s">
        <v>3332</v>
      </c>
      <c r="D5546" s="2">
        <v>80</v>
      </c>
      <c r="E5546" s="3">
        <v>0.34572710000000001</v>
      </c>
      <c r="F5546" s="3">
        <v>0.99997449999999999</v>
      </c>
      <c r="G5546" s="4">
        <v>39165</v>
      </c>
      <c r="H5546" s="4">
        <v>343</v>
      </c>
      <c r="I5546" t="s">
        <v>3</v>
      </c>
      <c r="J5546" s="2">
        <v>80</v>
      </c>
      <c r="K5546" s="4">
        <v>6243</v>
      </c>
      <c r="L5546" s="4">
        <v>247</v>
      </c>
      <c r="M5546" s="23">
        <v>0</v>
      </c>
    </row>
    <row r="5547" spans="1:13" hidden="1" x14ac:dyDescent="0.25">
      <c r="A5547" t="s">
        <v>7805</v>
      </c>
      <c r="B5547" t="s">
        <v>7817</v>
      </c>
      <c r="C5547" t="s">
        <v>7818</v>
      </c>
      <c r="D5547" s="2">
        <v>80</v>
      </c>
      <c r="E5547" s="3">
        <v>0.47012789999999999</v>
      </c>
      <c r="F5547" s="3">
        <v>0.87788860000000002</v>
      </c>
      <c r="G5547" s="4">
        <v>82892</v>
      </c>
      <c r="H5547" s="4">
        <v>356</v>
      </c>
      <c r="I5547" t="s">
        <v>3</v>
      </c>
      <c r="J5547" s="2">
        <v>57.5</v>
      </c>
      <c r="K5547" s="4">
        <v>4834</v>
      </c>
      <c r="L5547" s="4">
        <v>114</v>
      </c>
      <c r="M5547" s="23">
        <v>0</v>
      </c>
    </row>
    <row r="5548" spans="1:13" hidden="1" x14ac:dyDescent="0.25">
      <c r="A5548" t="s">
        <v>7805</v>
      </c>
      <c r="B5548" t="s">
        <v>7819</v>
      </c>
      <c r="C5548" t="s">
        <v>7820</v>
      </c>
      <c r="D5548" s="2">
        <v>80</v>
      </c>
      <c r="E5548" s="3">
        <v>0.18958720000000001</v>
      </c>
      <c r="F5548" s="3">
        <v>0.61473880000000003</v>
      </c>
      <c r="G5548" s="4">
        <v>109603</v>
      </c>
      <c r="H5548" s="4">
        <v>1094</v>
      </c>
      <c r="I5548" t="s">
        <v>17</v>
      </c>
      <c r="J5548" s="2">
        <v>85</v>
      </c>
      <c r="K5548" s="4">
        <v>15738</v>
      </c>
      <c r="L5548" s="4">
        <v>628</v>
      </c>
      <c r="M5548" s="23">
        <v>9.3059999999999996E-4</v>
      </c>
    </row>
    <row r="5549" spans="1:13" hidden="1" x14ac:dyDescent="0.25">
      <c r="A5549" t="s">
        <v>7805</v>
      </c>
      <c r="B5549" t="s">
        <v>7821</v>
      </c>
      <c r="C5549" t="s">
        <v>7822</v>
      </c>
      <c r="D5549" s="2">
        <v>80</v>
      </c>
      <c r="E5549" s="3">
        <v>0.1501991</v>
      </c>
      <c r="F5549" s="3">
        <v>0.65443499999999999</v>
      </c>
      <c r="G5549" s="4">
        <v>122219</v>
      </c>
      <c r="H5549" s="4">
        <v>920</v>
      </c>
      <c r="I5549" t="s">
        <v>17</v>
      </c>
      <c r="J5549" s="2">
        <v>77.5</v>
      </c>
      <c r="K5549" s="4">
        <v>14730</v>
      </c>
      <c r="L5549" s="4">
        <v>477</v>
      </c>
      <c r="M5549" s="23">
        <v>0</v>
      </c>
    </row>
    <row r="5550" spans="1:13" hidden="1" x14ac:dyDescent="0.25">
      <c r="A5550" t="s">
        <v>7805</v>
      </c>
      <c r="B5550" t="s">
        <v>7823</v>
      </c>
      <c r="C5550" t="s">
        <v>7824</v>
      </c>
      <c r="D5550" s="2">
        <v>77.5</v>
      </c>
      <c r="E5550" s="3">
        <v>0.44398199999999999</v>
      </c>
      <c r="F5550" s="3">
        <v>0.91169940000000005</v>
      </c>
      <c r="G5550" s="4">
        <v>51315</v>
      </c>
      <c r="H5550" s="4">
        <v>380</v>
      </c>
      <c r="I5550" t="s">
        <v>3</v>
      </c>
      <c r="J5550" s="2">
        <v>72.5</v>
      </c>
      <c r="K5550" s="4">
        <v>5679</v>
      </c>
      <c r="L5550" s="4">
        <v>180</v>
      </c>
      <c r="M5550" s="23">
        <v>0</v>
      </c>
    </row>
    <row r="5551" spans="1:13" hidden="1" x14ac:dyDescent="0.25">
      <c r="A5551" t="s">
        <v>7805</v>
      </c>
      <c r="B5551" t="s">
        <v>7825</v>
      </c>
      <c r="C5551" t="s">
        <v>7826</v>
      </c>
      <c r="D5551" s="2">
        <v>77.5</v>
      </c>
      <c r="E5551" s="3">
        <v>0.13014780000000001</v>
      </c>
      <c r="F5551" s="3">
        <v>0.48692600000000003</v>
      </c>
      <c r="G5551" s="4">
        <v>220911</v>
      </c>
      <c r="H5551" s="4">
        <v>4008</v>
      </c>
      <c r="I5551" t="s">
        <v>10</v>
      </c>
      <c r="J5551" s="2">
        <v>100</v>
      </c>
      <c r="K5551" s="4">
        <v>134960</v>
      </c>
      <c r="L5551" s="4">
        <v>3490</v>
      </c>
      <c r="M5551" s="23">
        <v>2.5363E-3</v>
      </c>
    </row>
    <row r="5552" spans="1:13" hidden="1" x14ac:dyDescent="0.25">
      <c r="A5552" t="s">
        <v>7805</v>
      </c>
      <c r="B5552" t="s">
        <v>7827</v>
      </c>
      <c r="C5552" t="s">
        <v>7828</v>
      </c>
      <c r="D5552" s="2">
        <v>77.5</v>
      </c>
      <c r="E5552" s="3">
        <v>0.19037480000000001</v>
      </c>
      <c r="F5552" s="3">
        <v>0.35899130000000001</v>
      </c>
      <c r="G5552" s="4">
        <v>442250</v>
      </c>
      <c r="H5552" s="4">
        <v>2727</v>
      </c>
      <c r="I5552" t="s">
        <v>10</v>
      </c>
      <c r="J5552" s="2">
        <v>80</v>
      </c>
      <c r="K5552" s="4">
        <v>50021</v>
      </c>
      <c r="L5552" s="4">
        <v>1013</v>
      </c>
      <c r="M5552" s="23">
        <v>0</v>
      </c>
    </row>
    <row r="5553" spans="1:13" hidden="1" x14ac:dyDescent="0.25">
      <c r="A5553" t="s">
        <v>7805</v>
      </c>
      <c r="B5553" t="s">
        <v>7829</v>
      </c>
      <c r="C5553" t="s">
        <v>7830</v>
      </c>
      <c r="D5553" s="2">
        <v>77.5</v>
      </c>
      <c r="E5553" s="3">
        <v>0.1472029</v>
      </c>
      <c r="F5553" s="3">
        <v>0.69943049999999996</v>
      </c>
      <c r="G5553" s="4">
        <v>79335</v>
      </c>
      <c r="H5553" s="4">
        <v>936</v>
      </c>
      <c r="I5553" t="s">
        <v>17</v>
      </c>
      <c r="J5553" s="2">
        <v>87.5</v>
      </c>
      <c r="K5553" s="4">
        <v>16596</v>
      </c>
      <c r="L5553" s="4">
        <v>605</v>
      </c>
      <c r="M5553" s="23">
        <v>0</v>
      </c>
    </row>
    <row r="5554" spans="1:13" hidden="1" x14ac:dyDescent="0.25">
      <c r="A5554" t="s">
        <v>7805</v>
      </c>
      <c r="B5554" t="s">
        <v>7831</v>
      </c>
      <c r="C5554" t="s">
        <v>3872</v>
      </c>
      <c r="D5554" s="2">
        <v>77.5</v>
      </c>
      <c r="E5554" s="3">
        <v>0.14566809999999999</v>
      </c>
      <c r="F5554" s="3">
        <v>0.51118220000000003</v>
      </c>
      <c r="G5554" s="4">
        <v>110948</v>
      </c>
      <c r="H5554" s="4">
        <v>1382</v>
      </c>
      <c r="I5554" t="s">
        <v>17</v>
      </c>
      <c r="J5554" s="2">
        <v>87.5</v>
      </c>
      <c r="K5554" s="4">
        <v>19240</v>
      </c>
      <c r="L5554" s="4">
        <v>940</v>
      </c>
      <c r="M5554" s="23">
        <v>3.8600000000000001E-3</v>
      </c>
    </row>
    <row r="5555" spans="1:13" hidden="1" x14ac:dyDescent="0.25">
      <c r="A5555" t="s">
        <v>7805</v>
      </c>
      <c r="B5555" t="s">
        <v>7832</v>
      </c>
      <c r="C5555" t="s">
        <v>7820</v>
      </c>
      <c r="D5555" s="2">
        <v>77.5</v>
      </c>
      <c r="E5555" s="3">
        <v>0.1927894</v>
      </c>
      <c r="F5555" s="3">
        <v>0.52045920000000001</v>
      </c>
      <c r="G5555" s="4">
        <v>131786</v>
      </c>
      <c r="H5555" s="4">
        <v>880</v>
      </c>
      <c r="I5555" t="s">
        <v>17</v>
      </c>
      <c r="J5555" s="2">
        <v>72.5</v>
      </c>
      <c r="K5555" s="4">
        <v>13071</v>
      </c>
      <c r="L5555" s="4">
        <v>417</v>
      </c>
      <c r="M5555" s="23">
        <v>0</v>
      </c>
    </row>
    <row r="5556" spans="1:13" hidden="1" x14ac:dyDescent="0.25">
      <c r="A5556" t="s">
        <v>7805</v>
      </c>
      <c r="B5556" t="s">
        <v>7833</v>
      </c>
      <c r="C5556" t="s">
        <v>5965</v>
      </c>
      <c r="D5556" s="2">
        <v>77.5</v>
      </c>
      <c r="E5556" s="3">
        <v>0.57417220000000002</v>
      </c>
      <c r="F5556" s="3">
        <v>0.99997619999999998</v>
      </c>
      <c r="G5556" s="4">
        <v>41945</v>
      </c>
      <c r="H5556" s="4">
        <v>273</v>
      </c>
      <c r="I5556" t="s">
        <v>20</v>
      </c>
      <c r="J5556" s="2">
        <v>75</v>
      </c>
      <c r="K5556" s="4">
        <v>6458</v>
      </c>
      <c r="L5556" s="4">
        <v>120</v>
      </c>
      <c r="M5556" s="23">
        <v>8.7609999999999999E-4</v>
      </c>
    </row>
    <row r="5557" spans="1:13" hidden="1" x14ac:dyDescent="0.25">
      <c r="A5557" t="s">
        <v>7805</v>
      </c>
      <c r="B5557" t="s">
        <v>7834</v>
      </c>
      <c r="C5557" t="s">
        <v>7835</v>
      </c>
      <c r="D5557" s="2">
        <v>75</v>
      </c>
      <c r="E5557" s="3">
        <v>0.1473507</v>
      </c>
      <c r="F5557" s="3">
        <v>0.3527903</v>
      </c>
      <c r="G5557" s="4">
        <v>207640</v>
      </c>
      <c r="H5557" s="4">
        <v>2101</v>
      </c>
      <c r="I5557" t="s">
        <v>10</v>
      </c>
      <c r="J5557" s="2">
        <v>65</v>
      </c>
      <c r="K5557" s="4">
        <v>16360</v>
      </c>
      <c r="L5557" s="4">
        <v>1069</v>
      </c>
      <c r="M5557" s="23">
        <v>0</v>
      </c>
    </row>
    <row r="5558" spans="1:13" hidden="1" x14ac:dyDescent="0.25">
      <c r="A5558" t="s">
        <v>7805</v>
      </c>
      <c r="B5558" t="s">
        <v>7836</v>
      </c>
      <c r="C5558" t="s">
        <v>7837</v>
      </c>
      <c r="D5558" s="2">
        <v>75</v>
      </c>
      <c r="E5558" s="3">
        <v>0.37351859999999998</v>
      </c>
      <c r="F5558" s="3">
        <v>0.59146270000000001</v>
      </c>
      <c r="G5558" s="4">
        <v>91685</v>
      </c>
      <c r="H5558" s="4">
        <v>419</v>
      </c>
      <c r="I5558" t="s">
        <v>3</v>
      </c>
      <c r="J5558" s="2">
        <v>37.5</v>
      </c>
      <c r="K5558" s="4">
        <v>3132</v>
      </c>
      <c r="L5558" s="4">
        <v>99</v>
      </c>
      <c r="M5558" s="23">
        <v>0</v>
      </c>
    </row>
    <row r="5559" spans="1:13" hidden="1" x14ac:dyDescent="0.25">
      <c r="A5559" t="s">
        <v>7805</v>
      </c>
      <c r="B5559" t="s">
        <v>7838</v>
      </c>
      <c r="C5559" t="s">
        <v>7839</v>
      </c>
      <c r="D5559" s="2">
        <v>75</v>
      </c>
      <c r="E5559" s="3">
        <v>0.1623657</v>
      </c>
      <c r="F5559" s="3">
        <v>0.99997910000000001</v>
      </c>
      <c r="G5559" s="4">
        <v>47981</v>
      </c>
      <c r="H5559" s="4">
        <v>370</v>
      </c>
      <c r="I5559" t="s">
        <v>3</v>
      </c>
      <c r="J5559" s="2">
        <v>60</v>
      </c>
      <c r="K5559" s="4">
        <v>4892</v>
      </c>
      <c r="L5559" s="4">
        <v>187</v>
      </c>
      <c r="M5559" s="23">
        <v>0</v>
      </c>
    </row>
    <row r="5560" spans="1:13" hidden="1" x14ac:dyDescent="0.25">
      <c r="A5560" t="s">
        <v>7805</v>
      </c>
      <c r="B5560" t="s">
        <v>7840</v>
      </c>
      <c r="C5560" t="s">
        <v>7841</v>
      </c>
      <c r="D5560" s="2">
        <v>75</v>
      </c>
      <c r="E5560" s="3">
        <v>0.1650874</v>
      </c>
      <c r="F5560" s="3">
        <v>0.54202649999999997</v>
      </c>
      <c r="G5560" s="4">
        <v>98277</v>
      </c>
      <c r="H5560" s="4">
        <v>979</v>
      </c>
      <c r="I5560" t="s">
        <v>17</v>
      </c>
      <c r="J5560" s="2">
        <v>85</v>
      </c>
      <c r="K5560" s="4">
        <v>18265</v>
      </c>
      <c r="L5560" s="4">
        <v>612</v>
      </c>
      <c r="M5560" s="23">
        <v>0</v>
      </c>
    </row>
    <row r="5561" spans="1:13" hidden="1" x14ac:dyDescent="0.25">
      <c r="A5561" t="s">
        <v>7805</v>
      </c>
      <c r="B5561" t="s">
        <v>7842</v>
      </c>
      <c r="C5561" t="s">
        <v>7843</v>
      </c>
      <c r="D5561" s="2">
        <v>75</v>
      </c>
      <c r="E5561" s="3">
        <v>0.1643531</v>
      </c>
      <c r="F5561" s="3">
        <v>0.60506139999999997</v>
      </c>
      <c r="G5561" s="4">
        <v>78923</v>
      </c>
      <c r="H5561" s="4">
        <v>830</v>
      </c>
      <c r="I5561" t="s">
        <v>3</v>
      </c>
      <c r="J5561" s="2">
        <v>87.5</v>
      </c>
      <c r="K5561" s="4">
        <v>14639</v>
      </c>
      <c r="L5561" s="4">
        <v>566</v>
      </c>
      <c r="M5561" s="23">
        <v>0</v>
      </c>
    </row>
    <row r="5562" spans="1:13" hidden="1" x14ac:dyDescent="0.25">
      <c r="A5562" t="s">
        <v>7805</v>
      </c>
      <c r="B5562" t="s">
        <v>7844</v>
      </c>
      <c r="C5562" t="s">
        <v>6491</v>
      </c>
      <c r="D5562" s="2">
        <v>75</v>
      </c>
      <c r="E5562" s="3">
        <v>0.23059830000000001</v>
      </c>
      <c r="F5562" s="3">
        <v>0.48926459999999999</v>
      </c>
      <c r="G5562" s="4">
        <v>127359</v>
      </c>
      <c r="H5562" s="4">
        <v>713</v>
      </c>
      <c r="I5562" t="s">
        <v>17</v>
      </c>
      <c r="J5562" s="2">
        <v>57.5</v>
      </c>
      <c r="K5562" s="4">
        <v>7683</v>
      </c>
      <c r="L5562" s="4">
        <v>297</v>
      </c>
      <c r="M5562" s="23">
        <v>0</v>
      </c>
    </row>
    <row r="5563" spans="1:13" hidden="1" x14ac:dyDescent="0.25">
      <c r="A5563" t="s">
        <v>7805</v>
      </c>
      <c r="B5563" t="s">
        <v>268</v>
      </c>
      <c r="C5563" t="s">
        <v>7845</v>
      </c>
      <c r="D5563" s="2">
        <v>75</v>
      </c>
      <c r="E5563" s="3">
        <v>0.28937750000000001</v>
      </c>
      <c r="F5563" s="3">
        <v>0.99992669999999995</v>
      </c>
      <c r="G5563" s="4">
        <v>27299</v>
      </c>
      <c r="H5563" s="4">
        <v>373</v>
      </c>
      <c r="I5563" t="s">
        <v>20</v>
      </c>
      <c r="J5563" s="2">
        <v>82.5</v>
      </c>
      <c r="K5563" s="4">
        <v>7390</v>
      </c>
      <c r="L5563" s="4">
        <v>274</v>
      </c>
      <c r="M5563" s="23">
        <v>3.0423E-3</v>
      </c>
    </row>
    <row r="5564" spans="1:13" hidden="1" x14ac:dyDescent="0.25">
      <c r="A5564" t="s">
        <v>7805</v>
      </c>
      <c r="B5564" t="s">
        <v>15</v>
      </c>
      <c r="C5564" t="s">
        <v>7846</v>
      </c>
      <c r="D5564" s="2">
        <v>75</v>
      </c>
      <c r="E5564" s="3">
        <v>0.13775290000000001</v>
      </c>
      <c r="F5564" s="3">
        <v>0.39193899999999998</v>
      </c>
      <c r="G5564" s="4">
        <v>337276</v>
      </c>
      <c r="H5564" s="4">
        <v>2599</v>
      </c>
      <c r="I5564" t="s">
        <v>10</v>
      </c>
      <c r="J5564" s="2">
        <v>65</v>
      </c>
      <c r="K5564" s="4">
        <v>21717</v>
      </c>
      <c r="L5564" s="4">
        <v>1349</v>
      </c>
      <c r="M5564" s="23">
        <v>1.0905000000000001E-3</v>
      </c>
    </row>
    <row r="5565" spans="1:13" hidden="1" x14ac:dyDescent="0.25">
      <c r="A5565" t="s">
        <v>7805</v>
      </c>
      <c r="B5565" t="s">
        <v>7847</v>
      </c>
      <c r="C5565" t="s">
        <v>7848</v>
      </c>
      <c r="D5565" s="2">
        <v>75</v>
      </c>
      <c r="E5565" s="3">
        <v>0.2899582</v>
      </c>
      <c r="F5565" s="3">
        <v>0.6464782</v>
      </c>
      <c r="G5565" s="4">
        <v>70470</v>
      </c>
      <c r="H5565" s="4">
        <v>511</v>
      </c>
      <c r="I5565" t="s">
        <v>3</v>
      </c>
      <c r="J5565" s="2">
        <v>62.5</v>
      </c>
      <c r="K5565" s="4">
        <v>6102</v>
      </c>
      <c r="L5565" s="4">
        <v>202</v>
      </c>
      <c r="M5565" s="23">
        <v>7.1060000000000003E-3</v>
      </c>
    </row>
    <row r="5566" spans="1:13" hidden="1" x14ac:dyDescent="0.25">
      <c r="A5566" t="s">
        <v>7805</v>
      </c>
      <c r="B5566" t="s">
        <v>7849</v>
      </c>
      <c r="C5566" t="s">
        <v>7850</v>
      </c>
      <c r="D5566" s="2">
        <v>75</v>
      </c>
      <c r="E5566" s="3">
        <v>0.1817414</v>
      </c>
      <c r="F5566" s="3">
        <v>0.81167420000000001</v>
      </c>
      <c r="G5566" s="4">
        <v>43677</v>
      </c>
      <c r="H5566" s="4">
        <v>731</v>
      </c>
      <c r="I5566" t="s">
        <v>3</v>
      </c>
      <c r="J5566" s="2">
        <v>90</v>
      </c>
      <c r="K5566" s="4">
        <v>10063</v>
      </c>
      <c r="L5566" s="4">
        <v>539</v>
      </c>
      <c r="M5566" s="23">
        <v>2.7255000000000001E-3</v>
      </c>
    </row>
    <row r="5567" spans="1:13" hidden="1" x14ac:dyDescent="0.25">
      <c r="A5567" t="s">
        <v>7805</v>
      </c>
      <c r="B5567" t="s">
        <v>7851</v>
      </c>
      <c r="C5567" t="s">
        <v>7852</v>
      </c>
      <c r="D5567" s="2">
        <v>75</v>
      </c>
      <c r="E5567" s="3">
        <v>0.14420620000000001</v>
      </c>
      <c r="F5567" s="3">
        <v>0.99998489999999995</v>
      </c>
      <c r="G5567" s="4">
        <v>66123</v>
      </c>
      <c r="H5567" s="4">
        <v>352</v>
      </c>
      <c r="I5567" t="s">
        <v>3</v>
      </c>
      <c r="J5567" s="2">
        <v>60</v>
      </c>
      <c r="K5567" s="4">
        <v>5817</v>
      </c>
      <c r="L5567" s="4">
        <v>183</v>
      </c>
      <c r="M5567" s="23">
        <v>0</v>
      </c>
    </row>
    <row r="5568" spans="1:13" hidden="1" x14ac:dyDescent="0.25">
      <c r="A5568" t="s">
        <v>7805</v>
      </c>
      <c r="B5568" t="s">
        <v>7853</v>
      </c>
      <c r="C5568" t="s">
        <v>1751</v>
      </c>
      <c r="D5568" s="2">
        <v>75</v>
      </c>
      <c r="E5568" s="3">
        <v>0.12767200000000001</v>
      </c>
      <c r="F5568" s="3">
        <v>0.4162072</v>
      </c>
      <c r="G5568" s="4">
        <v>1475506</v>
      </c>
      <c r="H5568" s="4">
        <v>25011</v>
      </c>
      <c r="I5568" t="s">
        <v>311</v>
      </c>
      <c r="J5568" s="2">
        <v>85</v>
      </c>
      <c r="K5568" s="4">
        <v>247853</v>
      </c>
      <c r="L5568" s="4">
        <v>17810</v>
      </c>
      <c r="M5568" s="23">
        <v>1.076E-4</v>
      </c>
    </row>
    <row r="5569" spans="1:13" hidden="1" x14ac:dyDescent="0.25">
      <c r="A5569" t="s">
        <v>7805</v>
      </c>
      <c r="B5569" t="s">
        <v>7854</v>
      </c>
      <c r="C5569" t="s">
        <v>7855</v>
      </c>
      <c r="D5569" s="2">
        <v>75</v>
      </c>
      <c r="E5569" s="3">
        <v>0.12828249999999999</v>
      </c>
      <c r="F5569" s="3">
        <v>0.68002530000000005</v>
      </c>
      <c r="G5569" s="4">
        <v>78479</v>
      </c>
      <c r="H5569" s="4">
        <v>948</v>
      </c>
      <c r="I5569" t="s">
        <v>17</v>
      </c>
      <c r="J5569" s="2">
        <v>85</v>
      </c>
      <c r="K5569" s="4">
        <v>13715</v>
      </c>
      <c r="L5569" s="4">
        <v>611</v>
      </c>
      <c r="M5569" s="23">
        <v>0</v>
      </c>
    </row>
    <row r="5570" spans="1:13" hidden="1" x14ac:dyDescent="0.25">
      <c r="A5570" t="s">
        <v>7805</v>
      </c>
      <c r="B5570" t="s">
        <v>7856</v>
      </c>
      <c r="C5570" t="s">
        <v>7857</v>
      </c>
      <c r="D5570" s="2">
        <v>72.5</v>
      </c>
      <c r="E5570" s="3">
        <v>0.218274</v>
      </c>
      <c r="F5570" s="3">
        <v>0.99996249999999998</v>
      </c>
      <c r="G5570" s="4">
        <v>26684</v>
      </c>
      <c r="H5570" s="4">
        <v>388</v>
      </c>
      <c r="I5570" t="s">
        <v>3</v>
      </c>
      <c r="J5570" s="2">
        <v>87.5</v>
      </c>
      <c r="K5570" s="4">
        <v>9253</v>
      </c>
      <c r="L5570" s="4">
        <v>284</v>
      </c>
      <c r="M5570" s="23">
        <v>0</v>
      </c>
    </row>
    <row r="5571" spans="1:13" hidden="1" x14ac:dyDescent="0.25">
      <c r="A5571" t="s">
        <v>7805</v>
      </c>
      <c r="B5571" t="s">
        <v>7858</v>
      </c>
      <c r="C5571" t="s">
        <v>7859</v>
      </c>
      <c r="D5571" s="2">
        <v>72.5</v>
      </c>
      <c r="E5571" s="3">
        <v>0.14066239999999999</v>
      </c>
      <c r="F5571" s="3">
        <v>0.33927309999999999</v>
      </c>
      <c r="G5571" s="4">
        <v>608658</v>
      </c>
      <c r="H5571" s="4">
        <v>8170</v>
      </c>
      <c r="I5571" t="s">
        <v>10</v>
      </c>
      <c r="J5571" s="2">
        <v>85</v>
      </c>
      <c r="K5571" s="4">
        <v>113116</v>
      </c>
      <c r="L5571" s="4">
        <v>3647</v>
      </c>
      <c r="M5571" s="23">
        <v>3.9446999999999998E-3</v>
      </c>
    </row>
    <row r="5572" spans="1:13" hidden="1" x14ac:dyDescent="0.25">
      <c r="A5572" t="s">
        <v>7805</v>
      </c>
      <c r="B5572" t="s">
        <v>7860</v>
      </c>
      <c r="C5572" t="s">
        <v>7835</v>
      </c>
      <c r="D5572" s="2">
        <v>72.5</v>
      </c>
      <c r="E5572" s="3">
        <v>0.1384898</v>
      </c>
      <c r="F5572" s="3">
        <v>0.65063190000000004</v>
      </c>
      <c r="G5572" s="4">
        <v>86130</v>
      </c>
      <c r="H5572" s="4">
        <v>597</v>
      </c>
      <c r="I5572" t="s">
        <v>17</v>
      </c>
      <c r="J5572" s="2">
        <v>60</v>
      </c>
      <c r="K5572" s="4">
        <v>7283</v>
      </c>
      <c r="L5572" s="4">
        <v>275</v>
      </c>
      <c r="M5572" s="23">
        <v>0</v>
      </c>
    </row>
    <row r="5573" spans="1:13" hidden="1" x14ac:dyDescent="0.25">
      <c r="A5573" t="s">
        <v>7805</v>
      </c>
      <c r="B5573" t="s">
        <v>1734</v>
      </c>
      <c r="C5573" t="s">
        <v>7841</v>
      </c>
      <c r="D5573" s="2">
        <v>72.5</v>
      </c>
      <c r="E5573" s="3">
        <v>0.1387854</v>
      </c>
      <c r="F5573" s="3">
        <v>0.37031219999999998</v>
      </c>
      <c r="G5573" s="4">
        <v>134260</v>
      </c>
      <c r="H5573" s="4">
        <v>1615</v>
      </c>
      <c r="I5573" t="s">
        <v>17</v>
      </c>
      <c r="J5573" s="2">
        <v>87.5</v>
      </c>
      <c r="K5573" s="4">
        <v>26330</v>
      </c>
      <c r="L5573" s="4">
        <v>1168</v>
      </c>
      <c r="M5573" s="23">
        <v>0</v>
      </c>
    </row>
    <row r="5574" spans="1:13" hidden="1" x14ac:dyDescent="0.25">
      <c r="A5574" t="s">
        <v>7805</v>
      </c>
      <c r="B5574" t="s">
        <v>7861</v>
      </c>
      <c r="C5574" t="s">
        <v>7820</v>
      </c>
      <c r="D5574" s="2">
        <v>72.5</v>
      </c>
      <c r="E5574" s="3">
        <v>0.19649440000000001</v>
      </c>
      <c r="F5574" s="3">
        <v>0.36776609999999998</v>
      </c>
      <c r="G5574" s="4">
        <v>119478</v>
      </c>
      <c r="H5574" s="4">
        <v>1024</v>
      </c>
      <c r="I5574" t="s">
        <v>17</v>
      </c>
      <c r="J5574" s="2">
        <v>72.5</v>
      </c>
      <c r="K5574" s="4">
        <v>12373</v>
      </c>
      <c r="L5574" s="4">
        <v>586</v>
      </c>
      <c r="M5574" s="23">
        <v>0</v>
      </c>
    </row>
    <row r="5575" spans="1:13" hidden="1" x14ac:dyDescent="0.25">
      <c r="A5575" t="s">
        <v>7805</v>
      </c>
      <c r="B5575" t="s">
        <v>7862</v>
      </c>
      <c r="C5575" t="s">
        <v>7863</v>
      </c>
      <c r="D5575" s="2">
        <v>70</v>
      </c>
      <c r="E5575" s="3">
        <v>0.15679119999999999</v>
      </c>
      <c r="F5575" s="3">
        <v>0.44016149999999998</v>
      </c>
      <c r="G5575" s="4">
        <v>99778</v>
      </c>
      <c r="H5575" s="4">
        <v>549</v>
      </c>
      <c r="I5575" t="s">
        <v>17</v>
      </c>
      <c r="J5575" s="2">
        <v>75</v>
      </c>
      <c r="K5575" s="4">
        <v>15615</v>
      </c>
      <c r="L5575" s="4">
        <v>238</v>
      </c>
      <c r="M5575" s="23">
        <v>0</v>
      </c>
    </row>
    <row r="5576" spans="1:13" hidden="1" x14ac:dyDescent="0.25">
      <c r="A5576" t="s">
        <v>7805</v>
      </c>
      <c r="B5576" t="s">
        <v>7864</v>
      </c>
      <c r="C5576" t="s">
        <v>7865</v>
      </c>
      <c r="D5576" s="2">
        <v>70</v>
      </c>
      <c r="E5576" s="3">
        <v>0.1134331</v>
      </c>
      <c r="F5576" s="3">
        <v>0.57171640000000001</v>
      </c>
      <c r="G5576" s="4">
        <v>91358</v>
      </c>
      <c r="H5576" s="4">
        <v>989</v>
      </c>
      <c r="I5576" t="s">
        <v>17</v>
      </c>
      <c r="J5576" s="2">
        <v>82.5</v>
      </c>
      <c r="K5576" s="4">
        <v>16577</v>
      </c>
      <c r="L5576" s="4">
        <v>665</v>
      </c>
      <c r="M5576" s="23">
        <v>0</v>
      </c>
    </row>
    <row r="5577" spans="1:13" hidden="1" x14ac:dyDescent="0.25">
      <c r="A5577" t="s">
        <v>7805</v>
      </c>
      <c r="B5577" t="s">
        <v>7866</v>
      </c>
      <c r="C5577" t="s">
        <v>7867</v>
      </c>
      <c r="D5577" s="2">
        <v>70</v>
      </c>
      <c r="E5577" s="3">
        <v>0.1589959</v>
      </c>
      <c r="F5577" s="3">
        <v>0.56390929999999995</v>
      </c>
      <c r="G5577" s="4">
        <v>51318</v>
      </c>
      <c r="H5577" s="4">
        <v>736</v>
      </c>
      <c r="I5577" t="s">
        <v>3</v>
      </c>
      <c r="J5577" s="2">
        <v>87.5</v>
      </c>
      <c r="K5577" s="4">
        <v>11828</v>
      </c>
      <c r="L5577" s="4">
        <v>497</v>
      </c>
      <c r="M5577" s="23">
        <v>0</v>
      </c>
    </row>
    <row r="5578" spans="1:13" hidden="1" x14ac:dyDescent="0.25">
      <c r="A5578" t="s">
        <v>7805</v>
      </c>
      <c r="B5578" t="s">
        <v>7868</v>
      </c>
      <c r="C5578" t="s">
        <v>6583</v>
      </c>
      <c r="D5578" s="2">
        <v>70</v>
      </c>
      <c r="E5578" s="3">
        <v>0.2385215</v>
      </c>
      <c r="F5578" s="3">
        <v>0.53610769999999996</v>
      </c>
      <c r="G5578" s="4">
        <v>66101</v>
      </c>
      <c r="H5578" s="4">
        <v>447</v>
      </c>
      <c r="I5578" t="s">
        <v>3</v>
      </c>
      <c r="J5578" s="2">
        <v>47.5</v>
      </c>
      <c r="K5578" s="4">
        <v>4597</v>
      </c>
      <c r="L5578" s="4">
        <v>165</v>
      </c>
      <c r="M5578" s="23">
        <v>6.2430000000000005E-4</v>
      </c>
    </row>
    <row r="5579" spans="1:13" hidden="1" x14ac:dyDescent="0.25">
      <c r="A5579" t="s">
        <v>7805</v>
      </c>
      <c r="B5579" t="s">
        <v>7869</v>
      </c>
      <c r="C5579" t="s">
        <v>426</v>
      </c>
      <c r="D5579" s="2">
        <v>70</v>
      </c>
      <c r="E5579" s="3">
        <v>0.12804119999999999</v>
      </c>
      <c r="F5579" s="3">
        <v>0.46234720000000001</v>
      </c>
      <c r="G5579" s="4">
        <v>116493</v>
      </c>
      <c r="H5579" s="4">
        <v>1045</v>
      </c>
      <c r="I5579" t="s">
        <v>17</v>
      </c>
      <c r="J5579" s="2">
        <v>77.5</v>
      </c>
      <c r="K5579" s="4">
        <v>17180</v>
      </c>
      <c r="L5579" s="4">
        <v>609</v>
      </c>
      <c r="M5579" s="23">
        <v>3.3535000000000001E-3</v>
      </c>
    </row>
    <row r="5580" spans="1:13" hidden="1" x14ac:dyDescent="0.25">
      <c r="A5580" t="s">
        <v>7805</v>
      </c>
      <c r="B5580" t="s">
        <v>7870</v>
      </c>
      <c r="C5580" t="s">
        <v>7871</v>
      </c>
      <c r="D5580" s="2">
        <v>70</v>
      </c>
      <c r="E5580" s="3">
        <v>0.14566460000000001</v>
      </c>
      <c r="F5580" s="3">
        <v>0.43131999999999998</v>
      </c>
      <c r="G5580" s="4">
        <v>73217</v>
      </c>
      <c r="H5580" s="4">
        <v>835</v>
      </c>
      <c r="I5580" t="s">
        <v>17</v>
      </c>
      <c r="J5580" s="2">
        <v>67.5</v>
      </c>
      <c r="K5580" s="4">
        <v>8367</v>
      </c>
      <c r="L5580" s="4">
        <v>512</v>
      </c>
      <c r="M5580" s="23">
        <v>0</v>
      </c>
    </row>
    <row r="5581" spans="1:13" hidden="1" x14ac:dyDescent="0.25">
      <c r="A5581" t="s">
        <v>7805</v>
      </c>
      <c r="B5581" t="s">
        <v>7872</v>
      </c>
      <c r="C5581" t="s">
        <v>394</v>
      </c>
      <c r="D5581" s="2">
        <v>70</v>
      </c>
      <c r="E5581" s="3">
        <v>0.24897369999999999</v>
      </c>
      <c r="F5581" s="3">
        <v>0.63147229999999999</v>
      </c>
      <c r="G5581" s="4">
        <v>69503</v>
      </c>
      <c r="H5581" s="4">
        <v>401</v>
      </c>
      <c r="I5581" t="s">
        <v>3</v>
      </c>
      <c r="J5581" s="2">
        <v>62.5</v>
      </c>
      <c r="K5581" s="4">
        <v>5841</v>
      </c>
      <c r="L5581" s="4">
        <v>171</v>
      </c>
      <c r="M5581" s="23">
        <v>0</v>
      </c>
    </row>
    <row r="5582" spans="1:13" hidden="1" x14ac:dyDescent="0.25">
      <c r="A5582" t="s">
        <v>7805</v>
      </c>
      <c r="B5582" t="s">
        <v>7873</v>
      </c>
      <c r="C5582" t="s">
        <v>7874</v>
      </c>
      <c r="D5582" s="2">
        <v>70</v>
      </c>
      <c r="E5582" s="3">
        <v>0.14966570000000001</v>
      </c>
      <c r="F5582" s="3">
        <v>0.73909539999999996</v>
      </c>
      <c r="G5582" s="4">
        <v>33042</v>
      </c>
      <c r="H5582" s="4">
        <v>679</v>
      </c>
      <c r="I5582" t="s">
        <v>3</v>
      </c>
      <c r="J5582" s="2">
        <v>90</v>
      </c>
      <c r="K5582" s="4">
        <v>11143</v>
      </c>
      <c r="L5582" s="4">
        <v>608</v>
      </c>
      <c r="M5582" s="23">
        <v>0</v>
      </c>
    </row>
    <row r="5583" spans="1:13" hidden="1" x14ac:dyDescent="0.25">
      <c r="A5583" t="s">
        <v>7805</v>
      </c>
      <c r="B5583" t="s">
        <v>7875</v>
      </c>
      <c r="C5583" t="s">
        <v>7876</v>
      </c>
      <c r="D5583" s="2">
        <v>70</v>
      </c>
      <c r="E5583" s="3">
        <v>0.17302049999999999</v>
      </c>
      <c r="F5583" s="3">
        <v>0.99997190000000002</v>
      </c>
      <c r="G5583" s="4">
        <v>35609</v>
      </c>
      <c r="H5583" s="4">
        <v>241</v>
      </c>
      <c r="I5583" t="s">
        <v>3</v>
      </c>
      <c r="J5583" s="2">
        <v>65</v>
      </c>
      <c r="K5583" s="4">
        <v>4067</v>
      </c>
      <c r="L5583" s="4">
        <v>130</v>
      </c>
      <c r="M5583" s="23">
        <v>6.2680000000000001E-3</v>
      </c>
    </row>
    <row r="5584" spans="1:13" hidden="1" x14ac:dyDescent="0.25">
      <c r="A5584" t="s">
        <v>7805</v>
      </c>
      <c r="B5584" t="s">
        <v>7877</v>
      </c>
      <c r="C5584" t="s">
        <v>2602</v>
      </c>
      <c r="D5584" s="2">
        <v>70</v>
      </c>
      <c r="E5584" s="3">
        <v>0.14373420000000001</v>
      </c>
      <c r="F5584" s="3">
        <v>0.55234780000000006</v>
      </c>
      <c r="G5584" s="4">
        <v>80165</v>
      </c>
      <c r="H5584" s="4">
        <v>771</v>
      </c>
      <c r="I5584" t="s">
        <v>17</v>
      </c>
      <c r="J5584" s="2">
        <v>82.5</v>
      </c>
      <c r="K5584" s="4">
        <v>12640</v>
      </c>
      <c r="L5584" s="4">
        <v>461</v>
      </c>
      <c r="M5584" s="23">
        <v>0</v>
      </c>
    </row>
    <row r="5585" spans="1:13" hidden="1" x14ac:dyDescent="0.25">
      <c r="A5585" t="s">
        <v>7805</v>
      </c>
      <c r="B5585" t="s">
        <v>7878</v>
      </c>
      <c r="C5585" t="s">
        <v>7879</v>
      </c>
      <c r="D5585" s="2">
        <v>70</v>
      </c>
      <c r="E5585" s="3">
        <v>0.1713403</v>
      </c>
      <c r="F5585" s="3">
        <v>0.35791780000000001</v>
      </c>
      <c r="G5585" s="4">
        <v>111272</v>
      </c>
      <c r="H5585" s="4">
        <v>759</v>
      </c>
      <c r="I5585" t="s">
        <v>17</v>
      </c>
      <c r="J5585" s="2">
        <v>62.5</v>
      </c>
      <c r="K5585" s="4">
        <v>9412</v>
      </c>
      <c r="L5585" s="4">
        <v>323</v>
      </c>
      <c r="M5585" s="23">
        <v>0</v>
      </c>
    </row>
    <row r="5586" spans="1:13" hidden="1" x14ac:dyDescent="0.25">
      <c r="A5586" t="s">
        <v>7805</v>
      </c>
      <c r="B5586" t="s">
        <v>7880</v>
      </c>
      <c r="C5586" t="s">
        <v>3914</v>
      </c>
      <c r="D5586" s="2">
        <v>70</v>
      </c>
      <c r="E5586" s="3">
        <v>0.10863150000000001</v>
      </c>
      <c r="F5586" s="3">
        <v>0.29197919999999999</v>
      </c>
      <c r="G5586" s="4">
        <v>989532</v>
      </c>
      <c r="H5586" s="4">
        <v>9474</v>
      </c>
      <c r="I5586" t="s">
        <v>10</v>
      </c>
      <c r="J5586" s="2">
        <v>65</v>
      </c>
      <c r="K5586" s="4">
        <v>93722</v>
      </c>
      <c r="L5586" s="4">
        <v>4835</v>
      </c>
      <c r="M5586" s="23">
        <v>7.6799999999999999E-7</v>
      </c>
    </row>
    <row r="5587" spans="1:13" hidden="1" x14ac:dyDescent="0.25">
      <c r="A5587" t="s">
        <v>7805</v>
      </c>
      <c r="B5587" t="s">
        <v>7881</v>
      </c>
      <c r="C5587" t="s">
        <v>303</v>
      </c>
      <c r="D5587" s="2">
        <v>70</v>
      </c>
      <c r="E5587" s="3">
        <v>8.4507600000000002E-2</v>
      </c>
      <c r="F5587" s="3">
        <v>0.48154910000000001</v>
      </c>
      <c r="G5587" s="4">
        <v>680633</v>
      </c>
      <c r="H5587" s="4">
        <v>6583</v>
      </c>
      <c r="I5587" t="s">
        <v>10</v>
      </c>
      <c r="J5587" s="2">
        <v>80</v>
      </c>
      <c r="K5587" s="4">
        <v>114274</v>
      </c>
      <c r="L5587" s="4">
        <v>4054</v>
      </c>
      <c r="M5587" s="23">
        <v>1.7006E-3</v>
      </c>
    </row>
    <row r="5588" spans="1:13" hidden="1" x14ac:dyDescent="0.25">
      <c r="A5588" t="s">
        <v>7805</v>
      </c>
      <c r="B5588" t="s">
        <v>7882</v>
      </c>
      <c r="C5588" t="s">
        <v>88</v>
      </c>
      <c r="D5588" s="2">
        <v>70</v>
      </c>
      <c r="E5588" s="3">
        <v>0.18605569999999999</v>
      </c>
      <c r="F5588" s="3">
        <v>0.76349610000000001</v>
      </c>
      <c r="G5588" s="4">
        <v>39388</v>
      </c>
      <c r="H5588" s="4">
        <v>390</v>
      </c>
      <c r="I5588" t="s">
        <v>3</v>
      </c>
      <c r="J5588" s="2">
        <v>82.5</v>
      </c>
      <c r="K5588" s="4">
        <v>7981</v>
      </c>
      <c r="L5588" s="4">
        <v>245</v>
      </c>
      <c r="M5588" s="23">
        <v>0</v>
      </c>
    </row>
    <row r="5589" spans="1:13" hidden="1" x14ac:dyDescent="0.25">
      <c r="A5589" t="s">
        <v>7805</v>
      </c>
      <c r="B5589" t="s">
        <v>7883</v>
      </c>
      <c r="C5589" t="s">
        <v>4647</v>
      </c>
      <c r="D5589" s="2">
        <v>70</v>
      </c>
      <c r="E5589" s="3">
        <v>0.1607768</v>
      </c>
      <c r="F5589" s="3">
        <v>0.84098200000000001</v>
      </c>
      <c r="G5589" s="4">
        <v>49808</v>
      </c>
      <c r="H5589" s="4">
        <v>394</v>
      </c>
      <c r="I5589" t="s">
        <v>3</v>
      </c>
      <c r="J5589" s="2">
        <v>75</v>
      </c>
      <c r="K5589" s="4">
        <v>7528</v>
      </c>
      <c r="L5589" s="4">
        <v>221</v>
      </c>
      <c r="M5589" s="23">
        <v>0</v>
      </c>
    </row>
    <row r="5590" spans="1:13" hidden="1" x14ac:dyDescent="0.25">
      <c r="A5590" t="s">
        <v>7805</v>
      </c>
      <c r="B5590" t="s">
        <v>4597</v>
      </c>
      <c r="C5590" t="s">
        <v>7818</v>
      </c>
      <c r="D5590" s="2">
        <v>67.5</v>
      </c>
      <c r="E5590" s="3">
        <v>0.2332149</v>
      </c>
      <c r="F5590" s="3">
        <v>0.78797209999999995</v>
      </c>
      <c r="G5590" s="4">
        <v>45295</v>
      </c>
      <c r="H5590" s="4">
        <v>178</v>
      </c>
      <c r="I5590" t="s">
        <v>3</v>
      </c>
      <c r="J5590" s="2">
        <v>32.5</v>
      </c>
      <c r="K5590" s="4">
        <v>1800</v>
      </c>
      <c r="L5590" s="4">
        <v>58</v>
      </c>
      <c r="M5590" s="23">
        <v>0</v>
      </c>
    </row>
    <row r="5591" spans="1:13" hidden="1" x14ac:dyDescent="0.25">
      <c r="A5591" t="s">
        <v>7805</v>
      </c>
      <c r="B5591" t="s">
        <v>7884</v>
      </c>
      <c r="C5591" t="s">
        <v>7859</v>
      </c>
      <c r="D5591" s="2">
        <v>67.5</v>
      </c>
      <c r="E5591" s="3">
        <v>0.1154987</v>
      </c>
      <c r="F5591" s="3">
        <v>0.9146898</v>
      </c>
      <c r="G5591" s="4">
        <v>32852</v>
      </c>
      <c r="H5591" s="4">
        <v>573</v>
      </c>
      <c r="I5591" t="s">
        <v>3</v>
      </c>
      <c r="J5591" s="2">
        <v>90</v>
      </c>
      <c r="K5591" s="4">
        <v>10568</v>
      </c>
      <c r="L5591" s="4">
        <v>429</v>
      </c>
      <c r="M5591" s="23">
        <v>0</v>
      </c>
    </row>
    <row r="5592" spans="1:13" hidden="1" x14ac:dyDescent="0.25">
      <c r="A5592" t="s">
        <v>7805</v>
      </c>
      <c r="B5592" t="s">
        <v>7885</v>
      </c>
      <c r="C5592" t="s">
        <v>5965</v>
      </c>
      <c r="D5592" s="2">
        <v>67.5</v>
      </c>
      <c r="E5592" s="3">
        <v>0.40061370000000002</v>
      </c>
      <c r="F5592" s="3">
        <v>0.99996300000000005</v>
      </c>
      <c r="G5592" s="4">
        <v>27027</v>
      </c>
      <c r="H5592" s="4">
        <v>133</v>
      </c>
      <c r="I5592" t="s">
        <v>20</v>
      </c>
      <c r="J5592" s="2">
        <v>52.5</v>
      </c>
      <c r="K5592" s="4">
        <v>1750</v>
      </c>
      <c r="L5592" s="4">
        <v>43</v>
      </c>
      <c r="M5592" s="23">
        <v>1.8973E-3</v>
      </c>
    </row>
    <row r="5593" spans="1:13" hidden="1" x14ac:dyDescent="0.25">
      <c r="A5593" t="s">
        <v>7805</v>
      </c>
      <c r="B5593" t="s">
        <v>7886</v>
      </c>
      <c r="C5593" t="s">
        <v>709</v>
      </c>
      <c r="D5593" s="2">
        <v>67.5</v>
      </c>
      <c r="E5593" s="3">
        <v>0.17963519999999999</v>
      </c>
      <c r="F5593" s="3">
        <v>0.58118479999999995</v>
      </c>
      <c r="G5593" s="4">
        <v>52320</v>
      </c>
      <c r="H5593" s="4">
        <v>373</v>
      </c>
      <c r="I5593" t="s">
        <v>3</v>
      </c>
      <c r="J5593" s="2">
        <v>60</v>
      </c>
      <c r="K5593" s="4">
        <v>5114</v>
      </c>
      <c r="L5593" s="4">
        <v>185</v>
      </c>
      <c r="M5593" s="23">
        <v>0</v>
      </c>
    </row>
    <row r="5594" spans="1:13" hidden="1" x14ac:dyDescent="0.25">
      <c r="A5594" t="s">
        <v>7805</v>
      </c>
      <c r="B5594" t="s">
        <v>7887</v>
      </c>
      <c r="C5594" t="s">
        <v>7888</v>
      </c>
      <c r="D5594" s="2">
        <v>67.5</v>
      </c>
      <c r="E5594" s="3">
        <v>0.19685420000000001</v>
      </c>
      <c r="F5594" s="3">
        <v>0.46906100000000001</v>
      </c>
      <c r="G5594" s="4">
        <v>78571</v>
      </c>
      <c r="H5594" s="4">
        <v>366</v>
      </c>
      <c r="I5594" t="s">
        <v>3</v>
      </c>
      <c r="J5594" s="2">
        <v>40</v>
      </c>
      <c r="K5594" s="4">
        <v>4448</v>
      </c>
      <c r="L5594" s="4">
        <v>107</v>
      </c>
      <c r="M5594" s="23">
        <v>0</v>
      </c>
    </row>
    <row r="5595" spans="1:13" hidden="1" x14ac:dyDescent="0.25">
      <c r="A5595" t="s">
        <v>7805</v>
      </c>
      <c r="B5595" t="s">
        <v>7889</v>
      </c>
      <c r="C5595" t="s">
        <v>7835</v>
      </c>
      <c r="D5595" s="2">
        <v>67.5</v>
      </c>
      <c r="E5595" s="3">
        <v>0.1421914</v>
      </c>
      <c r="F5595" s="3">
        <v>0.44969629999999999</v>
      </c>
      <c r="G5595" s="4">
        <v>132016</v>
      </c>
      <c r="H5595" s="4">
        <v>668</v>
      </c>
      <c r="I5595" t="s">
        <v>17</v>
      </c>
      <c r="J5595" s="2">
        <v>45</v>
      </c>
      <c r="K5595" s="4">
        <v>6338</v>
      </c>
      <c r="L5595" s="4">
        <v>224</v>
      </c>
      <c r="M5595" s="23">
        <v>0</v>
      </c>
    </row>
    <row r="5596" spans="1:13" hidden="1" x14ac:dyDescent="0.25">
      <c r="A5596" t="s">
        <v>7805</v>
      </c>
      <c r="B5596" t="s">
        <v>7890</v>
      </c>
      <c r="C5596" t="s">
        <v>7891</v>
      </c>
      <c r="D5596" s="2">
        <v>67.5</v>
      </c>
      <c r="E5596" s="3">
        <v>0.1112987</v>
      </c>
      <c r="F5596" s="3">
        <v>0.3659828</v>
      </c>
      <c r="G5596" s="4">
        <v>204270</v>
      </c>
      <c r="H5596" s="4">
        <v>924</v>
      </c>
      <c r="I5596" t="s">
        <v>10</v>
      </c>
      <c r="J5596" s="2">
        <v>55</v>
      </c>
      <c r="K5596" s="4">
        <v>14732</v>
      </c>
      <c r="L5596" s="4">
        <v>377</v>
      </c>
      <c r="M5596" s="23">
        <v>0</v>
      </c>
    </row>
    <row r="5597" spans="1:13" hidden="1" x14ac:dyDescent="0.25">
      <c r="A5597" t="s">
        <v>7805</v>
      </c>
      <c r="B5597" t="s">
        <v>7892</v>
      </c>
      <c r="C5597" t="s">
        <v>7893</v>
      </c>
      <c r="D5597" s="2">
        <v>67.5</v>
      </c>
      <c r="E5597" s="3">
        <v>0.1156056</v>
      </c>
      <c r="F5597" s="3">
        <v>0.28029939999999998</v>
      </c>
      <c r="G5597" s="4">
        <v>249927</v>
      </c>
      <c r="H5597" s="4">
        <v>1848</v>
      </c>
      <c r="I5597" t="s">
        <v>10</v>
      </c>
      <c r="J5597" s="2">
        <v>65</v>
      </c>
      <c r="K5597" s="4">
        <v>18308</v>
      </c>
      <c r="L5597" s="4">
        <v>859</v>
      </c>
      <c r="M5597" s="23">
        <v>2.5917000000000002E-3</v>
      </c>
    </row>
    <row r="5598" spans="1:13" hidden="1" x14ac:dyDescent="0.25">
      <c r="A5598" t="s">
        <v>7805</v>
      </c>
      <c r="B5598" t="s">
        <v>636</v>
      </c>
      <c r="C5598" t="s">
        <v>7894</v>
      </c>
      <c r="D5598" s="2">
        <v>67.5</v>
      </c>
      <c r="E5598" s="3">
        <v>0.13306599999999999</v>
      </c>
      <c r="F5598" s="3">
        <v>0.52472980000000002</v>
      </c>
      <c r="G5598" s="4">
        <v>70806</v>
      </c>
      <c r="H5598" s="4">
        <v>561</v>
      </c>
      <c r="I5598" t="s">
        <v>17</v>
      </c>
      <c r="J5598" s="2">
        <v>72.5</v>
      </c>
      <c r="K5598" s="4">
        <v>8936</v>
      </c>
      <c r="L5598" s="4">
        <v>314</v>
      </c>
      <c r="M5598" s="23">
        <v>0</v>
      </c>
    </row>
    <row r="5599" spans="1:13" hidden="1" x14ac:dyDescent="0.25">
      <c r="A5599" t="s">
        <v>7805</v>
      </c>
      <c r="B5599" t="s">
        <v>7895</v>
      </c>
      <c r="C5599" t="s">
        <v>7896</v>
      </c>
      <c r="D5599" s="2">
        <v>67.5</v>
      </c>
      <c r="E5599" s="3">
        <v>0.12110410000000001</v>
      </c>
      <c r="F5599" s="3">
        <v>0.31887919999999997</v>
      </c>
      <c r="G5599" s="4">
        <v>168866</v>
      </c>
      <c r="H5599" s="4">
        <v>1002</v>
      </c>
      <c r="I5599" t="s">
        <v>10</v>
      </c>
      <c r="J5599" s="2">
        <v>57.5</v>
      </c>
      <c r="K5599" s="4">
        <v>14051</v>
      </c>
      <c r="L5599" s="4">
        <v>351</v>
      </c>
      <c r="M5599" s="23">
        <v>0</v>
      </c>
    </row>
    <row r="5600" spans="1:13" hidden="1" x14ac:dyDescent="0.25">
      <c r="A5600" t="s">
        <v>7805</v>
      </c>
      <c r="B5600" t="s">
        <v>7897</v>
      </c>
      <c r="C5600" t="s">
        <v>7898</v>
      </c>
      <c r="D5600" s="2">
        <v>67.5</v>
      </c>
      <c r="E5600" s="3">
        <v>8.4076499999999998E-2</v>
      </c>
      <c r="F5600" s="3">
        <v>0.5087412</v>
      </c>
      <c r="G5600" s="4">
        <v>110639</v>
      </c>
      <c r="H5600" s="4">
        <v>1609</v>
      </c>
      <c r="I5600" t="s">
        <v>10</v>
      </c>
      <c r="J5600" s="2">
        <v>80</v>
      </c>
      <c r="K5600" s="4">
        <v>18888</v>
      </c>
      <c r="L5600" s="4">
        <v>1049</v>
      </c>
      <c r="M5600" s="23">
        <v>3.0400000000000001E-6</v>
      </c>
    </row>
    <row r="5601" spans="1:13" hidden="1" x14ac:dyDescent="0.25">
      <c r="A5601" t="s">
        <v>7805</v>
      </c>
      <c r="B5601" t="s">
        <v>7899</v>
      </c>
      <c r="C5601" t="s">
        <v>7900</v>
      </c>
      <c r="D5601" s="2">
        <v>67.5</v>
      </c>
      <c r="E5601" s="3">
        <v>9.9899399999999999E-2</v>
      </c>
      <c r="F5601" s="3">
        <v>0.37636180000000002</v>
      </c>
      <c r="G5601" s="4">
        <v>835160</v>
      </c>
      <c r="H5601" s="4">
        <v>6151</v>
      </c>
      <c r="I5601" t="s">
        <v>10</v>
      </c>
      <c r="J5601" s="2">
        <v>70</v>
      </c>
      <c r="K5601" s="4">
        <v>85412</v>
      </c>
      <c r="L5601" s="4">
        <v>2918</v>
      </c>
      <c r="M5601" s="23">
        <v>0</v>
      </c>
    </row>
    <row r="5602" spans="1:13" hidden="1" x14ac:dyDescent="0.25">
      <c r="A5602" t="s">
        <v>7805</v>
      </c>
      <c r="B5602" t="s">
        <v>7901</v>
      </c>
      <c r="C5602" t="s">
        <v>7902</v>
      </c>
      <c r="D5602" s="2">
        <v>65</v>
      </c>
      <c r="E5602" s="3">
        <v>0.1065738</v>
      </c>
      <c r="F5602" s="3">
        <v>0.75176690000000002</v>
      </c>
      <c r="G5602" s="4">
        <v>47120</v>
      </c>
      <c r="H5602" s="4">
        <v>547</v>
      </c>
      <c r="I5602" t="s">
        <v>3</v>
      </c>
      <c r="J5602" s="2">
        <v>87.5</v>
      </c>
      <c r="K5602" s="4">
        <v>13867</v>
      </c>
      <c r="L5602" s="4">
        <v>384</v>
      </c>
      <c r="M5602" s="23">
        <v>0</v>
      </c>
    </row>
    <row r="5603" spans="1:13" hidden="1" x14ac:dyDescent="0.25">
      <c r="A5603" t="s">
        <v>7805</v>
      </c>
      <c r="B5603" t="s">
        <v>7903</v>
      </c>
      <c r="C5603" t="s">
        <v>7904</v>
      </c>
      <c r="D5603" s="2">
        <v>65</v>
      </c>
      <c r="E5603" s="3">
        <v>0.1025031</v>
      </c>
      <c r="F5603" s="3">
        <v>0.48583359999999998</v>
      </c>
      <c r="G5603" s="4">
        <v>105748</v>
      </c>
      <c r="H5603" s="4">
        <v>728</v>
      </c>
      <c r="I5603" t="s">
        <v>10</v>
      </c>
      <c r="J5603" s="2">
        <v>60</v>
      </c>
      <c r="K5603" s="4">
        <v>10406</v>
      </c>
      <c r="L5603" s="4">
        <v>357</v>
      </c>
      <c r="M5603" s="23">
        <v>0</v>
      </c>
    </row>
    <row r="5604" spans="1:13" hidden="1" x14ac:dyDescent="0.25">
      <c r="A5604" t="s">
        <v>7805</v>
      </c>
      <c r="B5604" t="s">
        <v>7905</v>
      </c>
      <c r="C5604" t="s">
        <v>7906</v>
      </c>
      <c r="D5604" s="2">
        <v>65</v>
      </c>
      <c r="E5604" s="3">
        <v>0.25593969999999999</v>
      </c>
      <c r="F5604" s="3">
        <v>0.76368409999999998</v>
      </c>
      <c r="G5604" s="4">
        <v>35215</v>
      </c>
      <c r="H5604" s="4">
        <v>186</v>
      </c>
      <c r="I5604" t="s">
        <v>3</v>
      </c>
      <c r="J5604" s="2">
        <v>50</v>
      </c>
      <c r="K5604" s="4">
        <v>2615</v>
      </c>
      <c r="L5604" s="4">
        <v>83</v>
      </c>
      <c r="M5604" s="23">
        <v>0</v>
      </c>
    </row>
    <row r="5605" spans="1:13" hidden="1" x14ac:dyDescent="0.25">
      <c r="A5605" t="s">
        <v>7805</v>
      </c>
      <c r="B5605" t="s">
        <v>7907</v>
      </c>
      <c r="C5605" t="s">
        <v>7908</v>
      </c>
      <c r="D5605" s="2">
        <v>62.5</v>
      </c>
      <c r="E5605" s="3">
        <v>0.10629859999999999</v>
      </c>
      <c r="F5605" s="3">
        <v>0.73563670000000003</v>
      </c>
      <c r="G5605" s="4">
        <v>41690</v>
      </c>
      <c r="H5605" s="4">
        <v>427</v>
      </c>
      <c r="I5605" t="s">
        <v>3</v>
      </c>
      <c r="J5605" s="2">
        <v>72.5</v>
      </c>
      <c r="K5605" s="4">
        <v>7089</v>
      </c>
      <c r="L5605" s="4">
        <v>278</v>
      </c>
      <c r="M5605" s="23">
        <v>0</v>
      </c>
    </row>
    <row r="5606" spans="1:13" hidden="1" x14ac:dyDescent="0.25">
      <c r="A5606" t="s">
        <v>7805</v>
      </c>
      <c r="B5606" t="s">
        <v>4894</v>
      </c>
      <c r="C5606" t="s">
        <v>7909</v>
      </c>
      <c r="D5606" s="2">
        <v>62.5</v>
      </c>
      <c r="E5606" s="3">
        <v>0.25944640000000002</v>
      </c>
      <c r="F5606" s="3">
        <v>0.69521619999999995</v>
      </c>
      <c r="G5606" s="4">
        <v>38410</v>
      </c>
      <c r="H5606" s="4">
        <v>184</v>
      </c>
      <c r="I5606" t="s">
        <v>3</v>
      </c>
      <c r="J5606" s="2">
        <v>47.5</v>
      </c>
      <c r="K5606" s="4">
        <v>2767</v>
      </c>
      <c r="L5606" s="4">
        <v>68</v>
      </c>
      <c r="M5606" s="23">
        <v>0</v>
      </c>
    </row>
    <row r="5607" spans="1:13" hidden="1" x14ac:dyDescent="0.25">
      <c r="A5607" t="s">
        <v>7805</v>
      </c>
      <c r="B5607" t="s">
        <v>7910</v>
      </c>
      <c r="C5607" t="s">
        <v>7911</v>
      </c>
      <c r="D5607" s="2">
        <v>62.5</v>
      </c>
      <c r="E5607" s="3">
        <v>9.6316600000000002E-2</v>
      </c>
      <c r="F5607" s="3">
        <v>0.28640409999999999</v>
      </c>
      <c r="G5607" s="4">
        <v>101601</v>
      </c>
      <c r="H5607" s="4">
        <v>1098</v>
      </c>
      <c r="I5607" t="s">
        <v>10</v>
      </c>
      <c r="J5607" s="2">
        <v>70</v>
      </c>
      <c r="K5607" s="4">
        <v>14944</v>
      </c>
      <c r="L5607" s="4">
        <v>614</v>
      </c>
      <c r="M5607" s="23">
        <v>0</v>
      </c>
    </row>
    <row r="5608" spans="1:13" hidden="1" x14ac:dyDescent="0.25">
      <c r="A5608" t="s">
        <v>7805</v>
      </c>
      <c r="B5608" t="s">
        <v>7912</v>
      </c>
      <c r="C5608" t="s">
        <v>7859</v>
      </c>
      <c r="D5608" s="2">
        <v>62.5</v>
      </c>
      <c r="E5608" s="3">
        <v>7.7219499999999996E-2</v>
      </c>
      <c r="F5608" s="3">
        <v>0.2306184</v>
      </c>
      <c r="G5608" s="4">
        <v>455223</v>
      </c>
      <c r="H5608" s="4">
        <v>7811</v>
      </c>
      <c r="I5608" t="s">
        <v>10</v>
      </c>
      <c r="J5608" s="2">
        <v>75</v>
      </c>
      <c r="K5608" s="4">
        <v>91888</v>
      </c>
      <c r="L5608" s="4">
        <v>5731</v>
      </c>
      <c r="M5608" s="23">
        <v>0</v>
      </c>
    </row>
    <row r="5609" spans="1:13" hidden="1" x14ac:dyDescent="0.25">
      <c r="A5609" t="s">
        <v>7805</v>
      </c>
      <c r="B5609" t="s">
        <v>7913</v>
      </c>
      <c r="C5609" t="s">
        <v>2299</v>
      </c>
      <c r="D5609" s="2">
        <v>62.5</v>
      </c>
      <c r="E5609" s="3">
        <v>0.16520409999999999</v>
      </c>
      <c r="F5609" s="3">
        <v>0.4685494</v>
      </c>
      <c r="G5609" s="4">
        <v>79786</v>
      </c>
      <c r="H5609" s="4">
        <v>402</v>
      </c>
      <c r="I5609" t="s">
        <v>3</v>
      </c>
      <c r="J5609" s="2">
        <v>42.5</v>
      </c>
      <c r="K5609" s="4">
        <v>4923</v>
      </c>
      <c r="L5609" s="4">
        <v>138</v>
      </c>
      <c r="M5609" s="23">
        <v>0</v>
      </c>
    </row>
    <row r="5610" spans="1:13" hidden="1" x14ac:dyDescent="0.25">
      <c r="A5610" t="s">
        <v>7805</v>
      </c>
      <c r="B5610" t="s">
        <v>7914</v>
      </c>
      <c r="C5610" t="s">
        <v>7915</v>
      </c>
      <c r="D5610" s="2">
        <v>62.5</v>
      </c>
      <c r="E5610" s="3">
        <v>0.1302198</v>
      </c>
      <c r="F5610" s="3">
        <v>0.68983099999999997</v>
      </c>
      <c r="G5610" s="4">
        <v>41007</v>
      </c>
      <c r="H5610" s="4">
        <v>366</v>
      </c>
      <c r="I5610" t="s">
        <v>3</v>
      </c>
      <c r="J5610" s="2">
        <v>67.5</v>
      </c>
      <c r="K5610" s="4">
        <v>5797</v>
      </c>
      <c r="L5610" s="4">
        <v>219</v>
      </c>
      <c r="M5610" s="23">
        <v>0</v>
      </c>
    </row>
    <row r="5611" spans="1:13" hidden="1" x14ac:dyDescent="0.25">
      <c r="A5611" t="s">
        <v>7805</v>
      </c>
      <c r="B5611" t="s">
        <v>7916</v>
      </c>
      <c r="C5611" t="s">
        <v>7917</v>
      </c>
      <c r="D5611" s="2">
        <v>62.5</v>
      </c>
      <c r="E5611" s="3">
        <v>0.1206627</v>
      </c>
      <c r="F5611" s="3">
        <v>0.73558369999999995</v>
      </c>
      <c r="G5611" s="4">
        <v>40054</v>
      </c>
      <c r="H5611" s="4">
        <v>478</v>
      </c>
      <c r="I5611" t="s">
        <v>3</v>
      </c>
      <c r="J5611" s="2">
        <v>67.5</v>
      </c>
      <c r="K5611" s="4">
        <v>5434</v>
      </c>
      <c r="L5611" s="4">
        <v>346</v>
      </c>
      <c r="M5611" s="23">
        <v>0</v>
      </c>
    </row>
    <row r="5612" spans="1:13" hidden="1" x14ac:dyDescent="0.25">
      <c r="A5612" t="s">
        <v>7805</v>
      </c>
      <c r="B5612" t="s">
        <v>7918</v>
      </c>
      <c r="C5612" t="s">
        <v>7919</v>
      </c>
      <c r="D5612" s="2">
        <v>62.5</v>
      </c>
      <c r="E5612" s="3">
        <v>0.18549450000000001</v>
      </c>
      <c r="F5612" s="3">
        <v>0.8981074</v>
      </c>
      <c r="G5612" s="4">
        <v>32031</v>
      </c>
      <c r="H5612" s="4">
        <v>200</v>
      </c>
      <c r="I5612" t="s">
        <v>3</v>
      </c>
      <c r="J5612" s="2">
        <v>60</v>
      </c>
      <c r="K5612" s="4">
        <v>3795</v>
      </c>
      <c r="L5612" s="4">
        <v>86</v>
      </c>
      <c r="M5612" s="23">
        <v>0</v>
      </c>
    </row>
    <row r="5613" spans="1:13" hidden="1" x14ac:dyDescent="0.25">
      <c r="A5613" t="s">
        <v>7805</v>
      </c>
      <c r="B5613" t="s">
        <v>7920</v>
      </c>
      <c r="C5613" t="s">
        <v>7921</v>
      </c>
      <c r="D5613" s="2">
        <v>62.5</v>
      </c>
      <c r="E5613" s="3">
        <v>0.10309210000000001</v>
      </c>
      <c r="F5613" s="3">
        <v>0.70496409999999998</v>
      </c>
      <c r="G5613" s="4">
        <v>42632</v>
      </c>
      <c r="H5613" s="4">
        <v>611</v>
      </c>
      <c r="I5613" t="s">
        <v>3</v>
      </c>
      <c r="J5613" s="2">
        <v>82.5</v>
      </c>
      <c r="K5613" s="4">
        <v>10695</v>
      </c>
      <c r="L5613" s="4">
        <v>431</v>
      </c>
      <c r="M5613" s="23">
        <v>0</v>
      </c>
    </row>
    <row r="5614" spans="1:13" hidden="1" x14ac:dyDescent="0.25">
      <c r="A5614" t="s">
        <v>7805</v>
      </c>
      <c r="B5614" t="s">
        <v>1207</v>
      </c>
      <c r="C5614" t="s">
        <v>5965</v>
      </c>
      <c r="D5614" s="2">
        <v>62.5</v>
      </c>
      <c r="E5614" s="3">
        <v>0.14092940000000001</v>
      </c>
      <c r="F5614" s="3">
        <v>0.31148399999999998</v>
      </c>
      <c r="G5614" s="4">
        <v>131787</v>
      </c>
      <c r="H5614" s="4">
        <v>542</v>
      </c>
      <c r="I5614" t="s">
        <v>17</v>
      </c>
      <c r="J5614" s="2">
        <v>42.5</v>
      </c>
      <c r="K5614" s="4">
        <v>6795</v>
      </c>
      <c r="L5614" s="4">
        <v>174</v>
      </c>
      <c r="M5614" s="23">
        <v>0</v>
      </c>
    </row>
    <row r="5615" spans="1:13" hidden="1" x14ac:dyDescent="0.25">
      <c r="A5615" t="s">
        <v>7805</v>
      </c>
      <c r="B5615" t="s">
        <v>7922</v>
      </c>
      <c r="C5615" t="s">
        <v>7923</v>
      </c>
      <c r="D5615" s="2">
        <v>62.5</v>
      </c>
      <c r="E5615" s="3">
        <v>0.27494469999999999</v>
      </c>
      <c r="F5615" s="3">
        <v>0.55940429999999997</v>
      </c>
      <c r="G5615" s="4">
        <v>34560</v>
      </c>
      <c r="H5615" s="4">
        <v>262</v>
      </c>
      <c r="I5615" t="s">
        <v>3</v>
      </c>
      <c r="J5615" s="2">
        <v>62.5</v>
      </c>
      <c r="K5615" s="4">
        <v>4145</v>
      </c>
      <c r="L5615" s="4">
        <v>131</v>
      </c>
      <c r="M5615" s="23">
        <v>0</v>
      </c>
    </row>
    <row r="5616" spans="1:13" hidden="1" x14ac:dyDescent="0.25">
      <c r="A5616" t="s">
        <v>7805</v>
      </c>
      <c r="B5616" t="s">
        <v>7924</v>
      </c>
      <c r="C5616" t="s">
        <v>7925</v>
      </c>
      <c r="D5616" s="2">
        <v>62.5</v>
      </c>
      <c r="E5616" s="3">
        <v>0.17055780000000001</v>
      </c>
      <c r="F5616" s="3">
        <v>0.76170640000000001</v>
      </c>
      <c r="G5616" s="4">
        <v>30354</v>
      </c>
      <c r="H5616" s="4">
        <v>246</v>
      </c>
      <c r="I5616" t="s">
        <v>3</v>
      </c>
      <c r="J5616" s="2">
        <v>67.5</v>
      </c>
      <c r="K5616" s="4">
        <v>5067</v>
      </c>
      <c r="L5616" s="4">
        <v>138</v>
      </c>
      <c r="M5616" s="23">
        <v>0</v>
      </c>
    </row>
    <row r="5617" spans="1:13" hidden="1" x14ac:dyDescent="0.25">
      <c r="A5617" t="s">
        <v>7805</v>
      </c>
      <c r="B5617" t="s">
        <v>7926</v>
      </c>
      <c r="C5617" t="s">
        <v>7927</v>
      </c>
      <c r="D5617" s="2">
        <v>62.5</v>
      </c>
      <c r="E5617" s="3">
        <v>0.1246181</v>
      </c>
      <c r="F5617" s="3">
        <v>0.28610459999999999</v>
      </c>
      <c r="G5617" s="4">
        <v>79588</v>
      </c>
      <c r="H5617" s="4">
        <v>1055</v>
      </c>
      <c r="I5617" t="s">
        <v>17</v>
      </c>
      <c r="J5617" s="2">
        <v>70</v>
      </c>
      <c r="K5617" s="4">
        <v>12011</v>
      </c>
      <c r="L5617" s="4">
        <v>753</v>
      </c>
      <c r="M5617" s="23">
        <v>0</v>
      </c>
    </row>
    <row r="5618" spans="1:13" hidden="1" x14ac:dyDescent="0.25">
      <c r="A5618" t="s">
        <v>7805</v>
      </c>
      <c r="B5618" t="s">
        <v>7928</v>
      </c>
      <c r="C5618" t="s">
        <v>7929</v>
      </c>
      <c r="D5618" s="2">
        <v>62.5</v>
      </c>
      <c r="E5618" s="3">
        <v>0.13827639999999999</v>
      </c>
      <c r="F5618" s="3">
        <v>0.57203170000000003</v>
      </c>
      <c r="G5618" s="4">
        <v>63007</v>
      </c>
      <c r="H5618" s="4">
        <v>360</v>
      </c>
      <c r="I5618" t="s">
        <v>3</v>
      </c>
      <c r="J5618" s="2">
        <v>50</v>
      </c>
      <c r="K5618" s="4">
        <v>5131</v>
      </c>
      <c r="L5618" s="4">
        <v>141</v>
      </c>
      <c r="M5618" s="23">
        <v>0</v>
      </c>
    </row>
    <row r="5619" spans="1:13" hidden="1" x14ac:dyDescent="0.25">
      <c r="A5619" t="s">
        <v>7805</v>
      </c>
      <c r="B5619" t="s">
        <v>7930</v>
      </c>
      <c r="C5619" t="s">
        <v>7931</v>
      </c>
      <c r="D5619" s="2">
        <v>62.5</v>
      </c>
      <c r="E5619" s="3">
        <v>7.39707E-2</v>
      </c>
      <c r="F5619" s="3">
        <v>0.99995610000000001</v>
      </c>
      <c r="G5619" s="4">
        <v>22777</v>
      </c>
      <c r="H5619" s="4">
        <v>424</v>
      </c>
      <c r="I5619" t="s">
        <v>3</v>
      </c>
      <c r="J5619" s="2">
        <v>82.5</v>
      </c>
      <c r="K5619" s="4">
        <v>6710</v>
      </c>
      <c r="L5619" s="4">
        <v>328</v>
      </c>
      <c r="M5619" s="23">
        <v>0</v>
      </c>
    </row>
    <row r="5620" spans="1:13" hidden="1" x14ac:dyDescent="0.25">
      <c r="A5620" t="s">
        <v>7805</v>
      </c>
      <c r="B5620" t="s">
        <v>7932</v>
      </c>
      <c r="C5620" t="s">
        <v>6819</v>
      </c>
      <c r="D5620" s="2">
        <v>62.5</v>
      </c>
      <c r="E5620" s="3">
        <v>0.1109029</v>
      </c>
      <c r="F5620" s="3">
        <v>0.3127048</v>
      </c>
      <c r="G5620" s="4">
        <v>115546</v>
      </c>
      <c r="H5620" s="4">
        <v>737</v>
      </c>
      <c r="I5620" t="s">
        <v>10</v>
      </c>
      <c r="J5620" s="2">
        <v>47.5</v>
      </c>
      <c r="K5620" s="4">
        <v>8113</v>
      </c>
      <c r="L5620" s="4">
        <v>299</v>
      </c>
      <c r="M5620" s="23">
        <v>0</v>
      </c>
    </row>
    <row r="5621" spans="1:13" hidden="1" x14ac:dyDescent="0.25">
      <c r="A5621" t="s">
        <v>7805</v>
      </c>
      <c r="B5621" t="s">
        <v>7933</v>
      </c>
      <c r="C5621" t="s">
        <v>7934</v>
      </c>
      <c r="D5621" s="2">
        <v>62.5</v>
      </c>
      <c r="E5621" s="3">
        <v>0.33325640000000001</v>
      </c>
      <c r="F5621" s="3">
        <v>0.50654069999999995</v>
      </c>
      <c r="G5621" s="4">
        <v>63504</v>
      </c>
      <c r="H5621" s="4">
        <v>245</v>
      </c>
      <c r="I5621" t="s">
        <v>3</v>
      </c>
      <c r="J5621" s="2">
        <v>27.5</v>
      </c>
      <c r="K5621" s="4">
        <v>1560</v>
      </c>
      <c r="L5621" s="4">
        <v>29</v>
      </c>
      <c r="M5621" s="23">
        <v>0</v>
      </c>
    </row>
    <row r="5622" spans="1:13" hidden="1" x14ac:dyDescent="0.25">
      <c r="A5622" t="s">
        <v>7805</v>
      </c>
      <c r="B5622" t="s">
        <v>7935</v>
      </c>
      <c r="C5622" t="s">
        <v>7936</v>
      </c>
      <c r="D5622" s="2">
        <v>62.5</v>
      </c>
      <c r="E5622" s="3">
        <v>0.16151270000000001</v>
      </c>
      <c r="F5622" s="3">
        <v>0.99991419999999998</v>
      </c>
      <c r="G5622" s="4">
        <v>23310</v>
      </c>
      <c r="H5622" s="4">
        <v>81</v>
      </c>
      <c r="I5622" t="s">
        <v>3</v>
      </c>
      <c r="J5622" s="2">
        <v>37.5</v>
      </c>
      <c r="K5622" s="4">
        <v>1348</v>
      </c>
      <c r="L5622" s="4">
        <v>29</v>
      </c>
      <c r="M5622" s="23">
        <v>0</v>
      </c>
    </row>
    <row r="5623" spans="1:13" hidden="1" x14ac:dyDescent="0.25">
      <c r="A5623" t="s">
        <v>7805</v>
      </c>
      <c r="B5623" t="s">
        <v>7937</v>
      </c>
      <c r="C5623" t="s">
        <v>206</v>
      </c>
      <c r="D5623" s="2">
        <v>62.5</v>
      </c>
      <c r="E5623" s="3">
        <v>0.2308953</v>
      </c>
      <c r="F5623" s="3">
        <v>0.48501430000000001</v>
      </c>
      <c r="G5623" s="4">
        <v>62837</v>
      </c>
      <c r="H5623" s="4">
        <v>338</v>
      </c>
      <c r="I5623" t="s">
        <v>3</v>
      </c>
      <c r="J5623" s="2">
        <v>50</v>
      </c>
      <c r="K5623" s="4">
        <v>4619</v>
      </c>
      <c r="L5623" s="4">
        <v>120</v>
      </c>
      <c r="M5623" s="23">
        <v>0</v>
      </c>
    </row>
    <row r="5624" spans="1:13" hidden="1" x14ac:dyDescent="0.25">
      <c r="A5624" t="s">
        <v>7805</v>
      </c>
      <c r="B5624" t="s">
        <v>7938</v>
      </c>
      <c r="C5624" t="s">
        <v>394</v>
      </c>
      <c r="D5624" s="2">
        <v>60</v>
      </c>
      <c r="E5624" s="3">
        <v>0.15246509999999999</v>
      </c>
      <c r="F5624" s="3">
        <v>0.99995179999999995</v>
      </c>
      <c r="G5624" s="4">
        <v>20747</v>
      </c>
      <c r="H5624" s="4">
        <v>77</v>
      </c>
      <c r="I5624" t="s">
        <v>3</v>
      </c>
      <c r="J5624" s="2">
        <v>20</v>
      </c>
      <c r="K5624" s="4">
        <v>573</v>
      </c>
      <c r="L5624" s="4">
        <v>12</v>
      </c>
      <c r="M5624" s="23">
        <v>0</v>
      </c>
    </row>
    <row r="5625" spans="1:13" hidden="1" x14ac:dyDescent="0.25">
      <c r="A5625" t="s">
        <v>7805</v>
      </c>
      <c r="B5625" t="s">
        <v>7939</v>
      </c>
      <c r="C5625" t="s">
        <v>5965</v>
      </c>
      <c r="D5625" s="2">
        <v>60</v>
      </c>
      <c r="E5625" s="3">
        <v>0.14920700000000001</v>
      </c>
      <c r="F5625" s="3">
        <v>0.99989660000000002</v>
      </c>
      <c r="G5625" s="4">
        <v>9671</v>
      </c>
      <c r="H5625" s="4">
        <v>64</v>
      </c>
      <c r="I5625" t="s">
        <v>20</v>
      </c>
      <c r="J5625" s="2">
        <v>47.5</v>
      </c>
      <c r="K5625" s="4">
        <v>873</v>
      </c>
      <c r="L5625" s="4">
        <v>23</v>
      </c>
      <c r="M5625" s="23">
        <v>0</v>
      </c>
    </row>
    <row r="5626" spans="1:13" hidden="1" x14ac:dyDescent="0.25">
      <c r="A5626" t="s">
        <v>7805</v>
      </c>
      <c r="B5626" t="s">
        <v>7940</v>
      </c>
      <c r="C5626" t="s">
        <v>7936</v>
      </c>
      <c r="D5626" s="2">
        <v>60</v>
      </c>
      <c r="E5626" s="3">
        <v>4.5026700000000003E-2</v>
      </c>
      <c r="F5626" s="3">
        <v>0.37908789999999998</v>
      </c>
      <c r="G5626" s="4">
        <v>295234</v>
      </c>
      <c r="H5626" s="4">
        <v>3116</v>
      </c>
      <c r="I5626" t="s">
        <v>10</v>
      </c>
      <c r="J5626" s="2">
        <v>67.5</v>
      </c>
      <c r="K5626" s="4">
        <v>38849</v>
      </c>
      <c r="L5626" s="4">
        <v>2170</v>
      </c>
      <c r="M5626" s="23">
        <v>3.4886000000000001E-3</v>
      </c>
    </row>
    <row r="5627" spans="1:13" hidden="1" x14ac:dyDescent="0.25">
      <c r="A5627" t="s">
        <v>7805</v>
      </c>
      <c r="B5627" t="s">
        <v>7941</v>
      </c>
      <c r="C5627" t="s">
        <v>7942</v>
      </c>
      <c r="D5627" s="2">
        <v>60</v>
      </c>
      <c r="E5627" s="3">
        <v>0.23920959999999999</v>
      </c>
      <c r="F5627" s="3">
        <v>0.6426134</v>
      </c>
      <c r="G5627" s="4">
        <v>36717</v>
      </c>
      <c r="H5627" s="4">
        <v>172</v>
      </c>
      <c r="I5627" t="s">
        <v>3</v>
      </c>
      <c r="J5627" s="2">
        <v>35</v>
      </c>
      <c r="K5627" s="4">
        <v>1864</v>
      </c>
      <c r="L5627" s="4">
        <v>46</v>
      </c>
      <c r="M5627" s="23">
        <v>0</v>
      </c>
    </row>
    <row r="5628" spans="1:13" hidden="1" x14ac:dyDescent="0.25">
      <c r="A5628" t="s">
        <v>7805</v>
      </c>
      <c r="B5628" t="s">
        <v>7943</v>
      </c>
      <c r="C5628" t="s">
        <v>88</v>
      </c>
      <c r="D5628" s="2">
        <v>60</v>
      </c>
      <c r="E5628" s="3">
        <v>0.1227974</v>
      </c>
      <c r="F5628" s="3">
        <v>0.55575799999999997</v>
      </c>
      <c r="G5628" s="4">
        <v>46363</v>
      </c>
      <c r="H5628" s="4">
        <v>413</v>
      </c>
      <c r="I5628" t="s">
        <v>3</v>
      </c>
      <c r="J5628" s="2">
        <v>62.5</v>
      </c>
      <c r="K5628" s="4">
        <v>6208</v>
      </c>
      <c r="L5628" s="4">
        <v>230</v>
      </c>
      <c r="M5628" s="23">
        <v>0</v>
      </c>
    </row>
    <row r="5629" spans="1:13" hidden="1" x14ac:dyDescent="0.25">
      <c r="A5629" t="s">
        <v>7805</v>
      </c>
      <c r="B5629" t="s">
        <v>7944</v>
      </c>
      <c r="C5629" t="s">
        <v>7945</v>
      </c>
      <c r="D5629" s="2">
        <v>60</v>
      </c>
      <c r="E5629" s="3">
        <v>8.7528900000000007E-2</v>
      </c>
      <c r="F5629" s="3">
        <v>0.32110569999999999</v>
      </c>
      <c r="G5629" s="4">
        <v>116212</v>
      </c>
      <c r="H5629" s="4">
        <v>852</v>
      </c>
      <c r="I5629" t="s">
        <v>10</v>
      </c>
      <c r="J5629" s="2">
        <v>52.5</v>
      </c>
      <c r="K5629" s="4">
        <v>8511</v>
      </c>
      <c r="L5629" s="4">
        <v>374</v>
      </c>
      <c r="M5629" s="23">
        <v>0</v>
      </c>
    </row>
    <row r="5630" spans="1:13" hidden="1" x14ac:dyDescent="0.25">
      <c r="A5630" t="s">
        <v>7805</v>
      </c>
      <c r="B5630" t="s">
        <v>7946</v>
      </c>
      <c r="C5630" t="s">
        <v>7947</v>
      </c>
      <c r="D5630" s="2">
        <v>60</v>
      </c>
      <c r="E5630" s="3">
        <v>6.8098900000000004E-2</v>
      </c>
      <c r="F5630" s="3">
        <v>0.22230240000000001</v>
      </c>
      <c r="G5630" s="4">
        <v>1221505</v>
      </c>
      <c r="H5630" s="4">
        <v>10307</v>
      </c>
      <c r="I5630" t="s">
        <v>311</v>
      </c>
      <c r="J5630" s="2">
        <v>62.5</v>
      </c>
      <c r="K5630" s="4">
        <v>107814</v>
      </c>
      <c r="L5630" s="4">
        <v>5054</v>
      </c>
      <c r="M5630" s="23">
        <v>0</v>
      </c>
    </row>
    <row r="5631" spans="1:13" hidden="1" x14ac:dyDescent="0.25">
      <c r="A5631" t="s">
        <v>7805</v>
      </c>
      <c r="B5631" t="s">
        <v>7948</v>
      </c>
      <c r="C5631" t="s">
        <v>1751</v>
      </c>
      <c r="D5631" s="2">
        <v>60</v>
      </c>
      <c r="E5631" s="3">
        <v>9.83488E-2</v>
      </c>
      <c r="F5631" s="3">
        <v>0.9999555</v>
      </c>
      <c r="G5631" s="4">
        <v>22485</v>
      </c>
      <c r="H5631" s="4">
        <v>270</v>
      </c>
      <c r="I5631" t="s">
        <v>3</v>
      </c>
      <c r="J5631" s="2">
        <v>80</v>
      </c>
      <c r="K5631" s="4">
        <v>7599</v>
      </c>
      <c r="L5631" s="4">
        <v>212</v>
      </c>
      <c r="M5631" s="23">
        <v>0</v>
      </c>
    </row>
    <row r="5632" spans="1:13" hidden="1" x14ac:dyDescent="0.25">
      <c r="A5632" t="s">
        <v>7805</v>
      </c>
      <c r="B5632" t="s">
        <v>7949</v>
      </c>
      <c r="C5632" t="s">
        <v>7950</v>
      </c>
      <c r="D5632" s="2">
        <v>60</v>
      </c>
      <c r="E5632" s="3">
        <v>6.3448299999999999E-2</v>
      </c>
      <c r="F5632" s="3">
        <v>0.37282510000000002</v>
      </c>
      <c r="G5632" s="4">
        <v>144853</v>
      </c>
      <c r="H5632" s="4">
        <v>879</v>
      </c>
      <c r="I5632" t="s">
        <v>10</v>
      </c>
      <c r="J5632" s="2">
        <v>57.5</v>
      </c>
      <c r="K5632" s="4">
        <v>14944</v>
      </c>
      <c r="L5632" s="4">
        <v>363</v>
      </c>
      <c r="M5632" s="23">
        <v>0</v>
      </c>
    </row>
    <row r="5633" spans="1:13" hidden="1" x14ac:dyDescent="0.25">
      <c r="A5633" t="s">
        <v>7805</v>
      </c>
      <c r="B5633" t="s">
        <v>7951</v>
      </c>
      <c r="C5633" t="s">
        <v>7952</v>
      </c>
      <c r="D5633" s="2">
        <v>60</v>
      </c>
      <c r="E5633" s="3">
        <v>7.8467599999999998E-2</v>
      </c>
      <c r="F5633" s="3">
        <v>0.60095069999999995</v>
      </c>
      <c r="G5633" s="4">
        <v>60940</v>
      </c>
      <c r="H5633" s="4">
        <v>754</v>
      </c>
      <c r="I5633" t="s">
        <v>17</v>
      </c>
      <c r="J5633" s="2">
        <v>77.5</v>
      </c>
      <c r="K5633" s="4">
        <v>12061</v>
      </c>
      <c r="L5633" s="4">
        <v>534</v>
      </c>
      <c r="M5633" s="23">
        <v>0</v>
      </c>
    </row>
    <row r="5634" spans="1:13" hidden="1" x14ac:dyDescent="0.25">
      <c r="A5634" t="s">
        <v>7805</v>
      </c>
      <c r="B5634" t="s">
        <v>7953</v>
      </c>
      <c r="C5634" t="s">
        <v>7954</v>
      </c>
      <c r="D5634" s="2">
        <v>60</v>
      </c>
      <c r="E5634" s="3">
        <v>5.4080799999999998E-2</v>
      </c>
      <c r="F5634" s="3">
        <v>0.99995769999999995</v>
      </c>
      <c r="G5634" s="4">
        <v>23647</v>
      </c>
      <c r="H5634" s="4">
        <v>512</v>
      </c>
      <c r="I5634" t="s">
        <v>3</v>
      </c>
      <c r="J5634" s="2">
        <v>85</v>
      </c>
      <c r="K5634" s="4">
        <v>11273</v>
      </c>
      <c r="L5634" s="4">
        <v>432</v>
      </c>
      <c r="M5634" s="23">
        <v>0</v>
      </c>
    </row>
    <row r="5635" spans="1:13" hidden="1" x14ac:dyDescent="0.25">
      <c r="A5635" t="s">
        <v>7805</v>
      </c>
      <c r="B5635" t="s">
        <v>4575</v>
      </c>
      <c r="C5635" t="s">
        <v>1596</v>
      </c>
      <c r="D5635" s="2">
        <v>60</v>
      </c>
      <c r="E5635" s="3">
        <v>0.14517720000000001</v>
      </c>
      <c r="F5635" s="3">
        <v>0.35867690000000002</v>
      </c>
      <c r="G5635" s="4">
        <v>73900</v>
      </c>
      <c r="H5635" s="4">
        <v>467</v>
      </c>
      <c r="I5635" t="s">
        <v>17</v>
      </c>
      <c r="J5635" s="2">
        <v>42.5</v>
      </c>
      <c r="K5635" s="4">
        <v>4587</v>
      </c>
      <c r="L5635" s="4">
        <v>177</v>
      </c>
      <c r="M5635" s="23">
        <v>6.0309999999999997E-4</v>
      </c>
    </row>
    <row r="5636" spans="1:13" hidden="1" x14ac:dyDescent="0.25">
      <c r="A5636" t="s">
        <v>7805</v>
      </c>
      <c r="B5636" t="s">
        <v>7955</v>
      </c>
      <c r="C5636" t="s">
        <v>7956</v>
      </c>
      <c r="D5636" s="2">
        <v>57.5</v>
      </c>
      <c r="E5636" s="3">
        <v>0.17309740000000001</v>
      </c>
      <c r="F5636" s="3">
        <v>0.94450429999999996</v>
      </c>
      <c r="G5636" s="4">
        <v>18398</v>
      </c>
      <c r="H5636" s="4">
        <v>122</v>
      </c>
      <c r="I5636" t="s">
        <v>3</v>
      </c>
      <c r="J5636" s="2">
        <v>62.5</v>
      </c>
      <c r="K5636" s="4">
        <v>3387</v>
      </c>
      <c r="L5636" s="4">
        <v>55</v>
      </c>
      <c r="M5636" s="23">
        <v>0</v>
      </c>
    </row>
    <row r="5637" spans="1:13" hidden="1" x14ac:dyDescent="0.25">
      <c r="A5637" t="s">
        <v>7805</v>
      </c>
      <c r="B5637" t="s">
        <v>7957</v>
      </c>
      <c r="C5637" t="s">
        <v>7950</v>
      </c>
      <c r="D5637" s="2">
        <v>57.5</v>
      </c>
      <c r="E5637" s="3">
        <v>0.1265627</v>
      </c>
      <c r="F5637" s="3">
        <v>0.49372529999999998</v>
      </c>
      <c r="G5637" s="4">
        <v>51106</v>
      </c>
      <c r="H5637" s="4">
        <v>345</v>
      </c>
      <c r="I5637" t="s">
        <v>3</v>
      </c>
      <c r="J5637" s="2">
        <v>47.5</v>
      </c>
      <c r="K5637" s="4">
        <v>4934</v>
      </c>
      <c r="L5637" s="4">
        <v>165</v>
      </c>
      <c r="M5637" s="23">
        <v>0</v>
      </c>
    </row>
    <row r="5638" spans="1:13" hidden="1" x14ac:dyDescent="0.25">
      <c r="A5638" t="s">
        <v>7805</v>
      </c>
      <c r="B5638" t="s">
        <v>7958</v>
      </c>
      <c r="C5638" t="s">
        <v>7818</v>
      </c>
      <c r="D5638" s="2">
        <v>57.5</v>
      </c>
      <c r="E5638" s="3">
        <v>0.17301910000000001</v>
      </c>
      <c r="F5638" s="3">
        <v>0.39552500000000002</v>
      </c>
      <c r="G5638" s="4">
        <v>36556</v>
      </c>
      <c r="H5638" s="4">
        <v>402</v>
      </c>
      <c r="I5638" t="s">
        <v>3</v>
      </c>
      <c r="J5638" s="2">
        <v>60</v>
      </c>
      <c r="K5638" s="4">
        <v>4797</v>
      </c>
      <c r="L5638" s="4">
        <v>203</v>
      </c>
      <c r="M5638" s="23">
        <v>4.7299999999999996E-6</v>
      </c>
    </row>
    <row r="5639" spans="1:13" hidden="1" x14ac:dyDescent="0.25">
      <c r="A5639" t="s">
        <v>7805</v>
      </c>
      <c r="B5639" t="s">
        <v>7959</v>
      </c>
      <c r="C5639" t="s">
        <v>7960</v>
      </c>
      <c r="D5639" s="2">
        <v>57.5</v>
      </c>
      <c r="E5639" s="3">
        <v>9.4607399999999994E-2</v>
      </c>
      <c r="F5639" s="3">
        <v>0.23729700000000001</v>
      </c>
      <c r="G5639" s="4">
        <v>91758</v>
      </c>
      <c r="H5639" s="4">
        <v>732</v>
      </c>
      <c r="I5639" t="s">
        <v>17</v>
      </c>
      <c r="J5639" s="2">
        <v>57.5</v>
      </c>
      <c r="K5639" s="4">
        <v>10894</v>
      </c>
      <c r="L5639" s="4">
        <v>423</v>
      </c>
      <c r="M5639" s="23">
        <v>0</v>
      </c>
    </row>
    <row r="5640" spans="1:13" hidden="1" x14ac:dyDescent="0.25">
      <c r="A5640" t="s">
        <v>7805</v>
      </c>
      <c r="B5640" t="s">
        <v>7961</v>
      </c>
      <c r="C5640" t="s">
        <v>7962</v>
      </c>
      <c r="D5640" s="2">
        <v>57.5</v>
      </c>
      <c r="E5640" s="3">
        <v>0.1249034</v>
      </c>
      <c r="F5640" s="3">
        <v>0.77500800000000003</v>
      </c>
      <c r="G5640" s="4">
        <v>38800</v>
      </c>
      <c r="H5640" s="4">
        <v>304</v>
      </c>
      <c r="I5640" t="s">
        <v>3</v>
      </c>
      <c r="J5640" s="2">
        <v>62.5</v>
      </c>
      <c r="K5640" s="4">
        <v>5419</v>
      </c>
      <c r="L5640" s="4">
        <v>164</v>
      </c>
      <c r="M5640" s="23">
        <v>0</v>
      </c>
    </row>
    <row r="5641" spans="1:13" hidden="1" x14ac:dyDescent="0.25">
      <c r="A5641" t="s">
        <v>7805</v>
      </c>
      <c r="B5641" t="s">
        <v>7963</v>
      </c>
      <c r="C5641" t="s">
        <v>5603</v>
      </c>
      <c r="D5641" s="2">
        <v>57.5</v>
      </c>
      <c r="E5641" s="3">
        <v>0.1541449</v>
      </c>
      <c r="F5641" s="3">
        <v>0.7647716</v>
      </c>
      <c r="G5641" s="4">
        <v>19842</v>
      </c>
      <c r="H5641" s="4">
        <v>288</v>
      </c>
      <c r="I5641" t="s">
        <v>3</v>
      </c>
      <c r="J5641" s="2">
        <v>80</v>
      </c>
      <c r="K5641" s="4">
        <v>6536</v>
      </c>
      <c r="L5641" s="4">
        <v>218</v>
      </c>
      <c r="M5641" s="23">
        <v>0</v>
      </c>
    </row>
    <row r="5642" spans="1:13" hidden="1" x14ac:dyDescent="0.25">
      <c r="A5642" t="s">
        <v>7805</v>
      </c>
      <c r="B5642" t="s">
        <v>7964</v>
      </c>
      <c r="C5642" t="s">
        <v>7936</v>
      </c>
      <c r="D5642" s="2">
        <v>57.5</v>
      </c>
      <c r="E5642" s="3">
        <v>8.5036299999999995E-2</v>
      </c>
      <c r="F5642" s="3">
        <v>0.55732409999999999</v>
      </c>
      <c r="G5642" s="4">
        <v>56234</v>
      </c>
      <c r="H5642" s="4">
        <v>517</v>
      </c>
      <c r="I5642" t="s">
        <v>17</v>
      </c>
      <c r="J5642" s="2">
        <v>62.5</v>
      </c>
      <c r="K5642" s="4">
        <v>7853</v>
      </c>
      <c r="L5642" s="4">
        <v>281</v>
      </c>
      <c r="M5642" s="23">
        <v>0</v>
      </c>
    </row>
    <row r="5643" spans="1:13" hidden="1" x14ac:dyDescent="0.25">
      <c r="A5643" t="s">
        <v>7805</v>
      </c>
      <c r="B5643" t="s">
        <v>7965</v>
      </c>
      <c r="C5643" t="s">
        <v>7966</v>
      </c>
      <c r="D5643" s="2">
        <v>57.5</v>
      </c>
      <c r="E5643" s="3">
        <v>8.4901299999999999E-2</v>
      </c>
      <c r="F5643" s="3">
        <v>0.93610579999999999</v>
      </c>
      <c r="G5643" s="4">
        <v>21361</v>
      </c>
      <c r="H5643" s="4">
        <v>467</v>
      </c>
      <c r="I5643" t="s">
        <v>3</v>
      </c>
      <c r="J5643" s="2">
        <v>85</v>
      </c>
      <c r="K5643" s="4">
        <v>7873</v>
      </c>
      <c r="L5643" s="4">
        <v>385</v>
      </c>
      <c r="M5643" s="23">
        <v>0</v>
      </c>
    </row>
    <row r="5644" spans="1:13" hidden="1" x14ac:dyDescent="0.25">
      <c r="A5644" t="s">
        <v>7805</v>
      </c>
      <c r="B5644" t="s">
        <v>7967</v>
      </c>
      <c r="C5644" t="s">
        <v>3944</v>
      </c>
      <c r="D5644" s="2">
        <v>57.5</v>
      </c>
      <c r="E5644" s="3">
        <v>0.12643019999999999</v>
      </c>
      <c r="F5644" s="3">
        <v>0.5490505</v>
      </c>
      <c r="G5644" s="4">
        <v>36256</v>
      </c>
      <c r="H5644" s="4">
        <v>508</v>
      </c>
      <c r="I5644" t="s">
        <v>3</v>
      </c>
      <c r="J5644" s="2">
        <v>62.5</v>
      </c>
      <c r="K5644" s="4">
        <v>4780</v>
      </c>
      <c r="L5644" s="4">
        <v>270</v>
      </c>
      <c r="M5644" s="23">
        <v>0</v>
      </c>
    </row>
    <row r="5645" spans="1:13" hidden="1" x14ac:dyDescent="0.25">
      <c r="A5645" t="s">
        <v>7805</v>
      </c>
      <c r="B5645" t="s">
        <v>7968</v>
      </c>
      <c r="C5645" t="s">
        <v>7896</v>
      </c>
      <c r="D5645" s="2">
        <v>57.5</v>
      </c>
      <c r="E5645" s="3">
        <v>0.14773120000000001</v>
      </c>
      <c r="F5645" s="3">
        <v>0.82357259999999999</v>
      </c>
      <c r="G5645" s="4">
        <v>25763</v>
      </c>
      <c r="H5645" s="4">
        <v>203</v>
      </c>
      <c r="I5645" t="s">
        <v>3</v>
      </c>
      <c r="J5645" s="2">
        <v>50</v>
      </c>
      <c r="K5645" s="4">
        <v>2260</v>
      </c>
      <c r="L5645" s="4">
        <v>91</v>
      </c>
      <c r="M5645" s="23">
        <v>0</v>
      </c>
    </row>
    <row r="5646" spans="1:13" hidden="1" x14ac:dyDescent="0.25">
      <c r="A5646" t="s">
        <v>7805</v>
      </c>
      <c r="B5646" t="s">
        <v>7969</v>
      </c>
      <c r="C5646" t="s">
        <v>7936</v>
      </c>
      <c r="D5646" s="2">
        <v>57.5</v>
      </c>
      <c r="E5646" s="3">
        <v>0.1274691</v>
      </c>
      <c r="F5646" s="3">
        <v>0.46013989999999999</v>
      </c>
      <c r="G5646" s="4">
        <v>51832</v>
      </c>
      <c r="H5646" s="4">
        <v>404</v>
      </c>
      <c r="I5646" t="s">
        <v>3</v>
      </c>
      <c r="J5646" s="2">
        <v>57.5</v>
      </c>
      <c r="K5646" s="4">
        <v>6372</v>
      </c>
      <c r="L5646" s="4">
        <v>217</v>
      </c>
      <c r="M5646" s="23">
        <v>1.9181999999999999E-3</v>
      </c>
    </row>
    <row r="5647" spans="1:13" hidden="1" x14ac:dyDescent="0.25">
      <c r="A5647" t="s">
        <v>7805</v>
      </c>
      <c r="B5647" t="s">
        <v>7970</v>
      </c>
      <c r="C5647" t="s">
        <v>7921</v>
      </c>
      <c r="D5647" s="2">
        <v>57.5</v>
      </c>
      <c r="E5647" s="3">
        <v>8.5828500000000002E-2</v>
      </c>
      <c r="F5647" s="3">
        <v>0.65058899999999997</v>
      </c>
      <c r="G5647" s="4">
        <v>39211</v>
      </c>
      <c r="H5647" s="4">
        <v>536</v>
      </c>
      <c r="I5647" t="s">
        <v>3</v>
      </c>
      <c r="J5647" s="2">
        <v>75</v>
      </c>
      <c r="K5647" s="4">
        <v>8314</v>
      </c>
      <c r="L5647" s="4">
        <v>385</v>
      </c>
      <c r="M5647" s="23">
        <v>0</v>
      </c>
    </row>
    <row r="5648" spans="1:13" hidden="1" x14ac:dyDescent="0.25">
      <c r="A5648" t="s">
        <v>7805</v>
      </c>
      <c r="B5648" t="s">
        <v>7971</v>
      </c>
      <c r="C5648" t="s">
        <v>5965</v>
      </c>
      <c r="D5648" s="2">
        <v>57.5</v>
      </c>
      <c r="E5648" s="3">
        <v>2.07291E-2</v>
      </c>
      <c r="F5648" s="3">
        <v>0.1114911</v>
      </c>
      <c r="G5648" s="4">
        <v>703445</v>
      </c>
      <c r="H5648" s="4">
        <v>7645</v>
      </c>
      <c r="I5648" t="s">
        <v>311</v>
      </c>
      <c r="J5648" s="2">
        <v>62.5</v>
      </c>
      <c r="K5648" s="4">
        <v>176600</v>
      </c>
      <c r="L5648" s="4">
        <v>5271</v>
      </c>
      <c r="M5648" s="23">
        <v>0</v>
      </c>
    </row>
    <row r="5649" spans="1:13" hidden="1" x14ac:dyDescent="0.25">
      <c r="A5649" t="s">
        <v>7805</v>
      </c>
      <c r="B5649" t="s">
        <v>7972</v>
      </c>
      <c r="C5649" t="s">
        <v>7826</v>
      </c>
      <c r="D5649" s="2">
        <v>55</v>
      </c>
      <c r="E5649" s="3">
        <v>0.12406300000000001</v>
      </c>
      <c r="F5649" s="3">
        <v>0.38297720000000002</v>
      </c>
      <c r="G5649" s="4">
        <v>50031</v>
      </c>
      <c r="H5649" s="4">
        <v>489</v>
      </c>
      <c r="I5649" t="s">
        <v>3</v>
      </c>
      <c r="J5649" s="2">
        <v>67.5</v>
      </c>
      <c r="K5649" s="4">
        <v>8041</v>
      </c>
      <c r="L5649" s="4">
        <v>297</v>
      </c>
      <c r="M5649" s="23">
        <v>0</v>
      </c>
    </row>
    <row r="5650" spans="1:13" hidden="1" x14ac:dyDescent="0.25">
      <c r="A5650" t="s">
        <v>7805</v>
      </c>
      <c r="B5650" t="s">
        <v>7973</v>
      </c>
      <c r="C5650" t="s">
        <v>5965</v>
      </c>
      <c r="D5650" s="2">
        <v>55</v>
      </c>
      <c r="E5650" s="3">
        <v>0.21772259999999999</v>
      </c>
      <c r="F5650" s="3">
        <v>0.78067730000000002</v>
      </c>
      <c r="G5650" s="4">
        <v>20403</v>
      </c>
      <c r="H5650" s="4">
        <v>75</v>
      </c>
      <c r="I5650" t="s">
        <v>20</v>
      </c>
      <c r="J5650" s="2">
        <v>35</v>
      </c>
      <c r="K5650" s="4">
        <v>1103</v>
      </c>
      <c r="L5650" s="4">
        <v>20</v>
      </c>
      <c r="M5650" s="23">
        <v>0</v>
      </c>
    </row>
    <row r="5651" spans="1:13" hidden="1" x14ac:dyDescent="0.25">
      <c r="A5651" t="s">
        <v>7805</v>
      </c>
      <c r="B5651" t="s">
        <v>7974</v>
      </c>
      <c r="C5651" t="s">
        <v>1036</v>
      </c>
      <c r="D5651" s="2">
        <v>55</v>
      </c>
      <c r="E5651" s="3">
        <v>8.8048699999999994E-2</v>
      </c>
      <c r="F5651" s="3">
        <v>0.40108569999999999</v>
      </c>
      <c r="G5651" s="4">
        <v>71670</v>
      </c>
      <c r="H5651" s="4">
        <v>378</v>
      </c>
      <c r="I5651" t="s">
        <v>17</v>
      </c>
      <c r="J5651" s="2">
        <v>42.5</v>
      </c>
      <c r="K5651" s="4">
        <v>6179</v>
      </c>
      <c r="L5651" s="4">
        <v>169</v>
      </c>
      <c r="M5651" s="23">
        <v>0</v>
      </c>
    </row>
    <row r="5652" spans="1:13" hidden="1" x14ac:dyDescent="0.25">
      <c r="A5652" t="s">
        <v>7805</v>
      </c>
      <c r="B5652" t="s">
        <v>7975</v>
      </c>
      <c r="C5652" t="s">
        <v>7936</v>
      </c>
      <c r="D5652" s="2">
        <v>55</v>
      </c>
      <c r="E5652" s="3">
        <v>0.13941200000000001</v>
      </c>
      <c r="F5652" s="3">
        <v>0.99983949999999999</v>
      </c>
      <c r="G5652" s="4">
        <v>12458</v>
      </c>
      <c r="H5652" s="4">
        <v>75</v>
      </c>
      <c r="I5652" t="s">
        <v>20</v>
      </c>
      <c r="J5652" s="2">
        <v>52.5</v>
      </c>
      <c r="K5652" s="4">
        <v>1494</v>
      </c>
      <c r="L5652" s="4">
        <v>36</v>
      </c>
      <c r="M5652" s="23">
        <v>0</v>
      </c>
    </row>
    <row r="5653" spans="1:13" hidden="1" x14ac:dyDescent="0.25">
      <c r="A5653" t="s">
        <v>7805</v>
      </c>
      <c r="B5653" t="s">
        <v>7976</v>
      </c>
      <c r="C5653" t="s">
        <v>7213</v>
      </c>
      <c r="D5653" s="2">
        <v>55</v>
      </c>
      <c r="E5653" s="3">
        <v>0.109679</v>
      </c>
      <c r="F5653" s="3">
        <v>0.27995639999999999</v>
      </c>
      <c r="G5653" s="4">
        <v>76481</v>
      </c>
      <c r="H5653" s="4">
        <v>524</v>
      </c>
      <c r="I5653" t="s">
        <v>17</v>
      </c>
      <c r="J5653" s="2">
        <v>50</v>
      </c>
      <c r="K5653" s="4">
        <v>6708</v>
      </c>
      <c r="L5653" s="4">
        <v>236</v>
      </c>
      <c r="M5653" s="23">
        <v>0</v>
      </c>
    </row>
    <row r="5654" spans="1:13" hidden="1" x14ac:dyDescent="0.25">
      <c r="A5654" t="s">
        <v>7805</v>
      </c>
      <c r="B5654" t="s">
        <v>7977</v>
      </c>
      <c r="C5654" t="s">
        <v>7960</v>
      </c>
      <c r="D5654" s="2">
        <v>55</v>
      </c>
      <c r="E5654" s="3">
        <v>8.5324200000000003E-2</v>
      </c>
      <c r="F5654" s="3">
        <v>0.45725979999999999</v>
      </c>
      <c r="G5654" s="4">
        <v>66481</v>
      </c>
      <c r="H5654" s="4">
        <v>617</v>
      </c>
      <c r="I5654" t="s">
        <v>17</v>
      </c>
      <c r="J5654" s="2">
        <v>65</v>
      </c>
      <c r="K5654" s="4">
        <v>8932</v>
      </c>
      <c r="L5654" s="4">
        <v>380</v>
      </c>
      <c r="M5654" s="23">
        <v>3.2035000000000002E-3</v>
      </c>
    </row>
    <row r="5655" spans="1:13" hidden="1" x14ac:dyDescent="0.25">
      <c r="A5655" t="s">
        <v>7805</v>
      </c>
      <c r="B5655" t="s">
        <v>7978</v>
      </c>
      <c r="C5655" t="s">
        <v>5965</v>
      </c>
      <c r="D5655" s="2">
        <v>55</v>
      </c>
      <c r="E5655" s="3">
        <v>4.0799000000000002E-2</v>
      </c>
      <c r="F5655" s="3">
        <v>0.22945589999999999</v>
      </c>
      <c r="G5655" s="4">
        <v>197707</v>
      </c>
      <c r="H5655" s="4">
        <v>910</v>
      </c>
      <c r="I5655" t="s">
        <v>10</v>
      </c>
      <c r="J5655" s="2">
        <v>45</v>
      </c>
      <c r="K5655" s="4">
        <v>10466</v>
      </c>
      <c r="L5655" s="4">
        <v>268</v>
      </c>
      <c r="M5655" s="23">
        <v>0</v>
      </c>
    </row>
    <row r="5656" spans="1:13" hidden="1" x14ac:dyDescent="0.25">
      <c r="A5656" t="s">
        <v>7805</v>
      </c>
      <c r="B5656" t="s">
        <v>7979</v>
      </c>
      <c r="C5656" t="s">
        <v>7906</v>
      </c>
      <c r="D5656" s="2">
        <v>55</v>
      </c>
      <c r="E5656" s="3">
        <v>0.1099089</v>
      </c>
      <c r="F5656" s="3">
        <v>0.99989059999999996</v>
      </c>
      <c r="G5656" s="4">
        <v>9142</v>
      </c>
      <c r="H5656" s="4">
        <v>162</v>
      </c>
      <c r="I5656" t="s">
        <v>20</v>
      </c>
      <c r="J5656" s="2">
        <v>62.5</v>
      </c>
      <c r="K5656" s="4">
        <v>1830</v>
      </c>
      <c r="L5656" s="4">
        <v>121</v>
      </c>
      <c r="M5656" s="23">
        <v>0</v>
      </c>
    </row>
    <row r="5657" spans="1:13" hidden="1" x14ac:dyDescent="0.25">
      <c r="A5657" t="s">
        <v>7805</v>
      </c>
      <c r="B5657" t="s">
        <v>5229</v>
      </c>
      <c r="C5657" t="s">
        <v>7909</v>
      </c>
      <c r="D5657" s="2">
        <v>52.5</v>
      </c>
      <c r="E5657" s="3">
        <v>0.14381459999999999</v>
      </c>
      <c r="F5657" s="3">
        <v>0.44237799999999999</v>
      </c>
      <c r="G5657" s="4">
        <v>39461</v>
      </c>
      <c r="H5657" s="4">
        <v>312</v>
      </c>
      <c r="I5657" t="s">
        <v>3</v>
      </c>
      <c r="J5657" s="2">
        <v>42.5</v>
      </c>
      <c r="K5657" s="4">
        <v>3124</v>
      </c>
      <c r="L5657" s="4">
        <v>152</v>
      </c>
      <c r="M5657" s="23">
        <v>0</v>
      </c>
    </row>
    <row r="5658" spans="1:13" hidden="1" x14ac:dyDescent="0.25">
      <c r="A5658" t="s">
        <v>7805</v>
      </c>
      <c r="B5658" t="s">
        <v>7980</v>
      </c>
      <c r="C5658" t="s">
        <v>7981</v>
      </c>
      <c r="D5658" s="2">
        <v>52.5</v>
      </c>
      <c r="E5658" s="3">
        <v>3.5379800000000003E-2</v>
      </c>
      <c r="F5658" s="3">
        <v>0.9999633</v>
      </c>
      <c r="G5658" s="4">
        <v>27218</v>
      </c>
      <c r="H5658" s="4">
        <v>289</v>
      </c>
      <c r="I5658" t="s">
        <v>17</v>
      </c>
      <c r="J5658" s="2">
        <v>65</v>
      </c>
      <c r="K5658" s="4">
        <v>7671</v>
      </c>
      <c r="L5658" s="4">
        <v>200</v>
      </c>
      <c r="M5658" s="23">
        <v>0</v>
      </c>
    </row>
    <row r="5659" spans="1:13" hidden="1" x14ac:dyDescent="0.25">
      <c r="A5659" t="s">
        <v>7805</v>
      </c>
      <c r="B5659" t="s">
        <v>7982</v>
      </c>
      <c r="C5659" t="s">
        <v>7888</v>
      </c>
      <c r="D5659" s="2">
        <v>52.5</v>
      </c>
      <c r="E5659" s="3">
        <v>9.7772300000000006E-2</v>
      </c>
      <c r="F5659" s="3">
        <v>0.49786589999999997</v>
      </c>
      <c r="G5659" s="4">
        <v>63806</v>
      </c>
      <c r="H5659" s="4">
        <v>291</v>
      </c>
      <c r="I5659" t="s">
        <v>17</v>
      </c>
      <c r="J5659" s="2">
        <v>47.5</v>
      </c>
      <c r="K5659" s="4">
        <v>6107</v>
      </c>
      <c r="L5659" s="4">
        <v>135</v>
      </c>
      <c r="M5659" s="23">
        <v>0</v>
      </c>
    </row>
    <row r="5660" spans="1:13" hidden="1" x14ac:dyDescent="0.25">
      <c r="A5660" t="s">
        <v>7805</v>
      </c>
      <c r="B5660" t="s">
        <v>7983</v>
      </c>
      <c r="C5660" t="s">
        <v>7984</v>
      </c>
      <c r="D5660" s="2">
        <v>52.5</v>
      </c>
      <c r="E5660" s="3">
        <v>0.12697900000000001</v>
      </c>
      <c r="F5660" s="3">
        <v>0.34586149999999999</v>
      </c>
      <c r="G5660" s="4">
        <v>80676</v>
      </c>
      <c r="H5660" s="4">
        <v>337</v>
      </c>
      <c r="I5660" t="s">
        <v>17</v>
      </c>
      <c r="J5660" s="2">
        <v>30</v>
      </c>
      <c r="K5660" s="4">
        <v>3046</v>
      </c>
      <c r="L5660" s="4">
        <v>92</v>
      </c>
      <c r="M5660" s="23">
        <v>0</v>
      </c>
    </row>
    <row r="5661" spans="1:13" hidden="1" x14ac:dyDescent="0.25">
      <c r="A5661" t="s">
        <v>7805</v>
      </c>
      <c r="B5661" t="s">
        <v>7985</v>
      </c>
      <c r="C5661" t="s">
        <v>7986</v>
      </c>
      <c r="D5661" s="2">
        <v>52.5</v>
      </c>
      <c r="E5661" s="3">
        <v>9.2193399999999995E-2</v>
      </c>
      <c r="F5661" s="3">
        <v>0.81873799999999997</v>
      </c>
      <c r="G5661" s="4">
        <v>16595</v>
      </c>
      <c r="H5661" s="4">
        <v>368</v>
      </c>
      <c r="I5661" t="s">
        <v>3</v>
      </c>
      <c r="J5661" s="2">
        <v>75</v>
      </c>
      <c r="K5661" s="4">
        <v>5094</v>
      </c>
      <c r="L5661" s="4">
        <v>290</v>
      </c>
      <c r="M5661" s="23">
        <v>0</v>
      </c>
    </row>
    <row r="5662" spans="1:13" hidden="1" x14ac:dyDescent="0.25">
      <c r="A5662" t="s">
        <v>7805</v>
      </c>
      <c r="B5662" t="s">
        <v>7987</v>
      </c>
      <c r="C5662" t="s">
        <v>5965</v>
      </c>
      <c r="D5662" s="2">
        <v>52.5</v>
      </c>
      <c r="E5662" s="3">
        <v>0.1026097</v>
      </c>
      <c r="F5662" s="3">
        <v>0.7854582</v>
      </c>
      <c r="G5662" s="4">
        <v>32646</v>
      </c>
      <c r="H5662" s="4">
        <v>157</v>
      </c>
      <c r="I5662" t="s">
        <v>3</v>
      </c>
      <c r="J5662" s="2">
        <v>30</v>
      </c>
      <c r="K5662" s="4">
        <v>1415</v>
      </c>
      <c r="L5662" s="4">
        <v>51</v>
      </c>
      <c r="M5662" s="23">
        <v>0</v>
      </c>
    </row>
    <row r="5663" spans="1:13" hidden="1" x14ac:dyDescent="0.25">
      <c r="A5663" t="s">
        <v>7805</v>
      </c>
      <c r="B5663" t="s">
        <v>7988</v>
      </c>
      <c r="C5663" t="s">
        <v>1546</v>
      </c>
      <c r="D5663" s="2">
        <v>52.5</v>
      </c>
      <c r="E5663" s="3">
        <v>7.3933399999999996E-2</v>
      </c>
      <c r="F5663" s="3">
        <v>0.40301160000000003</v>
      </c>
      <c r="G5663" s="4">
        <v>64554</v>
      </c>
      <c r="H5663" s="4">
        <v>498</v>
      </c>
      <c r="I5663" t="s">
        <v>17</v>
      </c>
      <c r="J5663" s="2">
        <v>55</v>
      </c>
      <c r="K5663" s="4">
        <v>7158</v>
      </c>
      <c r="L5663" s="4">
        <v>223</v>
      </c>
      <c r="M5663" s="23">
        <v>0</v>
      </c>
    </row>
    <row r="5664" spans="1:13" hidden="1" x14ac:dyDescent="0.25">
      <c r="A5664" t="s">
        <v>7805</v>
      </c>
      <c r="B5664" t="s">
        <v>7989</v>
      </c>
      <c r="C5664" t="s">
        <v>7990</v>
      </c>
      <c r="D5664" s="2">
        <v>52.5</v>
      </c>
      <c r="E5664" s="3">
        <v>0.1587672</v>
      </c>
      <c r="F5664" s="3">
        <v>0.99510279999999995</v>
      </c>
      <c r="G5664" s="4">
        <v>13208</v>
      </c>
      <c r="H5664" s="4">
        <v>57</v>
      </c>
      <c r="I5664" t="s">
        <v>20</v>
      </c>
      <c r="J5664" s="2">
        <v>32.5</v>
      </c>
      <c r="K5664" s="4">
        <v>754</v>
      </c>
      <c r="L5664" s="4">
        <v>20</v>
      </c>
      <c r="M5664" s="23">
        <v>0</v>
      </c>
    </row>
    <row r="5665" spans="1:13" hidden="1" x14ac:dyDescent="0.25">
      <c r="A5665" t="s">
        <v>7805</v>
      </c>
      <c r="B5665" t="s">
        <v>7991</v>
      </c>
      <c r="C5665" t="s">
        <v>7992</v>
      </c>
      <c r="D5665" s="2">
        <v>52.5</v>
      </c>
      <c r="E5665" s="3">
        <v>6.3301200000000002E-2</v>
      </c>
      <c r="F5665" s="3">
        <v>0.99997309999999995</v>
      </c>
      <c r="G5665" s="4">
        <v>37135</v>
      </c>
      <c r="H5665" s="4">
        <v>130</v>
      </c>
      <c r="I5665" t="s">
        <v>17</v>
      </c>
      <c r="J5665" s="2">
        <v>27.5</v>
      </c>
      <c r="K5665" s="4">
        <v>1389</v>
      </c>
      <c r="L5665" s="4">
        <v>54</v>
      </c>
      <c r="M5665" s="23">
        <v>1.5495000000000001E-3</v>
      </c>
    </row>
    <row r="5666" spans="1:13" hidden="1" x14ac:dyDescent="0.25">
      <c r="A5666" t="s">
        <v>7805</v>
      </c>
      <c r="B5666" t="s">
        <v>7993</v>
      </c>
      <c r="C5666" t="s">
        <v>7994</v>
      </c>
      <c r="D5666" s="2">
        <v>52.5</v>
      </c>
      <c r="E5666" s="3">
        <v>9.3839699999999998E-2</v>
      </c>
      <c r="F5666" s="3">
        <v>0.99989110000000003</v>
      </c>
      <c r="G5666" s="4">
        <v>9184</v>
      </c>
      <c r="H5666" s="4">
        <v>118</v>
      </c>
      <c r="I5666" t="s">
        <v>20</v>
      </c>
      <c r="J5666" s="2">
        <v>82.5</v>
      </c>
      <c r="K5666" s="4">
        <v>9184</v>
      </c>
      <c r="L5666" s="4">
        <v>118</v>
      </c>
      <c r="M5666" s="23">
        <v>0</v>
      </c>
    </row>
    <row r="5667" spans="1:13" hidden="1" x14ac:dyDescent="0.25">
      <c r="A5667" t="s">
        <v>7805</v>
      </c>
      <c r="B5667" t="s">
        <v>7995</v>
      </c>
      <c r="C5667" t="s">
        <v>7996</v>
      </c>
      <c r="D5667" s="2">
        <v>50</v>
      </c>
      <c r="E5667" s="3">
        <v>9.4480599999999998E-2</v>
      </c>
      <c r="F5667" s="3">
        <v>0.92832360000000003</v>
      </c>
      <c r="G5667" s="4">
        <v>13910</v>
      </c>
      <c r="H5667" s="4">
        <v>186</v>
      </c>
      <c r="I5667" t="s">
        <v>3</v>
      </c>
      <c r="J5667" s="2">
        <v>60</v>
      </c>
      <c r="K5667" s="4">
        <v>2291</v>
      </c>
      <c r="L5667" s="4">
        <v>134</v>
      </c>
      <c r="M5667" s="23">
        <v>0</v>
      </c>
    </row>
    <row r="5668" spans="1:13" hidden="1" x14ac:dyDescent="0.25">
      <c r="A5668" t="s">
        <v>7805</v>
      </c>
      <c r="B5668" t="s">
        <v>7997</v>
      </c>
      <c r="C5668" t="s">
        <v>7998</v>
      </c>
      <c r="D5668" s="2">
        <v>50</v>
      </c>
      <c r="E5668" s="3">
        <v>9.2782199999999995E-2</v>
      </c>
      <c r="F5668" s="3">
        <v>0.55307660000000003</v>
      </c>
      <c r="G5668" s="4">
        <v>32152</v>
      </c>
      <c r="H5668" s="4">
        <v>292</v>
      </c>
      <c r="I5668" t="s">
        <v>3</v>
      </c>
      <c r="J5668" s="2">
        <v>45</v>
      </c>
      <c r="K5668" s="4">
        <v>3162</v>
      </c>
      <c r="L5668" s="4">
        <v>142</v>
      </c>
      <c r="M5668" s="23">
        <v>0</v>
      </c>
    </row>
    <row r="5669" spans="1:13" hidden="1" x14ac:dyDescent="0.25">
      <c r="A5669" t="s">
        <v>7805</v>
      </c>
      <c r="B5669" t="s">
        <v>7999</v>
      </c>
      <c r="C5669" t="s">
        <v>8000</v>
      </c>
      <c r="D5669" s="2">
        <v>50</v>
      </c>
      <c r="E5669" s="3">
        <v>7.9611899999999999E-2</v>
      </c>
      <c r="F5669" s="3">
        <v>0.41424050000000001</v>
      </c>
      <c r="G5669" s="4">
        <v>54879</v>
      </c>
      <c r="H5669" s="4">
        <v>381</v>
      </c>
      <c r="I5669" t="s">
        <v>17</v>
      </c>
      <c r="J5669" s="2">
        <v>50</v>
      </c>
      <c r="K5669" s="4">
        <v>5744</v>
      </c>
      <c r="L5669" s="4">
        <v>174</v>
      </c>
      <c r="M5669" s="23">
        <v>0</v>
      </c>
    </row>
    <row r="5670" spans="1:13" hidden="1" x14ac:dyDescent="0.25">
      <c r="A5670" t="s">
        <v>7805</v>
      </c>
      <c r="B5670" t="s">
        <v>8001</v>
      </c>
      <c r="C5670" t="s">
        <v>7859</v>
      </c>
      <c r="D5670" s="2">
        <v>50</v>
      </c>
      <c r="E5670" s="3">
        <v>0.11629829999999999</v>
      </c>
      <c r="F5670" s="3">
        <v>0.57171720000000004</v>
      </c>
      <c r="G5670" s="4">
        <v>30843</v>
      </c>
      <c r="H5670" s="4">
        <v>315</v>
      </c>
      <c r="I5670" t="s">
        <v>3</v>
      </c>
      <c r="J5670" s="2">
        <v>65</v>
      </c>
      <c r="K5670" s="4">
        <v>5164</v>
      </c>
      <c r="L5670" s="4">
        <v>197</v>
      </c>
      <c r="M5670" s="23">
        <v>0</v>
      </c>
    </row>
    <row r="5671" spans="1:13" hidden="1" x14ac:dyDescent="0.25">
      <c r="A5671" t="s">
        <v>7805</v>
      </c>
      <c r="B5671" t="s">
        <v>5250</v>
      </c>
      <c r="C5671" t="s">
        <v>8002</v>
      </c>
      <c r="D5671" s="2">
        <v>50</v>
      </c>
      <c r="E5671" s="3">
        <v>0.14450740000000001</v>
      </c>
      <c r="F5671" s="3">
        <v>0.66359480000000004</v>
      </c>
      <c r="G5671" s="4">
        <v>17426</v>
      </c>
      <c r="H5671" s="4">
        <v>158</v>
      </c>
      <c r="I5671" t="s">
        <v>3</v>
      </c>
      <c r="J5671" s="2">
        <v>52.5</v>
      </c>
      <c r="K5671" s="4">
        <v>2272</v>
      </c>
      <c r="L5671" s="4">
        <v>92</v>
      </c>
      <c r="M5671" s="23">
        <v>0</v>
      </c>
    </row>
    <row r="5672" spans="1:13" hidden="1" x14ac:dyDescent="0.25">
      <c r="A5672" t="s">
        <v>7805</v>
      </c>
      <c r="B5672" t="s">
        <v>8003</v>
      </c>
      <c r="C5672" t="s">
        <v>8004</v>
      </c>
      <c r="D5672" s="2">
        <v>50</v>
      </c>
      <c r="E5672" s="3">
        <v>0.1327634</v>
      </c>
      <c r="F5672" s="3">
        <v>0.7087019</v>
      </c>
      <c r="G5672" s="4">
        <v>27161</v>
      </c>
      <c r="H5672" s="4">
        <v>149</v>
      </c>
      <c r="I5672" t="s">
        <v>3</v>
      </c>
      <c r="J5672" s="2">
        <v>45</v>
      </c>
      <c r="K5672" s="4">
        <v>2369</v>
      </c>
      <c r="L5672" s="4">
        <v>62</v>
      </c>
      <c r="M5672" s="23">
        <v>0</v>
      </c>
    </row>
    <row r="5673" spans="1:13" hidden="1" x14ac:dyDescent="0.25">
      <c r="A5673" t="s">
        <v>7805</v>
      </c>
      <c r="B5673" t="s">
        <v>3140</v>
      </c>
      <c r="C5673" t="s">
        <v>8005</v>
      </c>
      <c r="D5673" s="2">
        <v>50</v>
      </c>
      <c r="E5673" s="3">
        <v>0.1082661</v>
      </c>
      <c r="F5673" s="3">
        <v>0.64697990000000005</v>
      </c>
      <c r="G5673" s="4">
        <v>36643</v>
      </c>
      <c r="H5673" s="4">
        <v>203</v>
      </c>
      <c r="I5673" t="s">
        <v>3</v>
      </c>
      <c r="J5673" s="2">
        <v>42.5</v>
      </c>
      <c r="K5673" s="4">
        <v>3198</v>
      </c>
      <c r="L5673" s="4">
        <v>89</v>
      </c>
      <c r="M5673" s="23">
        <v>0</v>
      </c>
    </row>
    <row r="5674" spans="1:13" hidden="1" x14ac:dyDescent="0.25">
      <c r="A5674" t="s">
        <v>7805</v>
      </c>
      <c r="B5674" t="s">
        <v>8006</v>
      </c>
      <c r="C5674" t="s">
        <v>8007</v>
      </c>
      <c r="D5674" s="2">
        <v>50</v>
      </c>
      <c r="E5674" s="3">
        <v>0.17046500000000001</v>
      </c>
      <c r="F5674" s="3">
        <v>0.37538080000000001</v>
      </c>
      <c r="G5674" s="4">
        <v>34011</v>
      </c>
      <c r="H5674" s="4">
        <v>194</v>
      </c>
      <c r="I5674" t="s">
        <v>3</v>
      </c>
      <c r="J5674" s="2">
        <v>20</v>
      </c>
      <c r="K5674" s="4">
        <v>819</v>
      </c>
      <c r="L5674" s="4">
        <v>43</v>
      </c>
      <c r="M5674" s="23">
        <v>0</v>
      </c>
    </row>
    <row r="5675" spans="1:13" hidden="1" x14ac:dyDescent="0.25">
      <c r="A5675" t="s">
        <v>7805</v>
      </c>
      <c r="B5675" t="s">
        <v>8008</v>
      </c>
      <c r="C5675" t="s">
        <v>8009</v>
      </c>
      <c r="D5675" s="2">
        <v>50</v>
      </c>
      <c r="E5675" s="3">
        <v>9.2726199999999995E-2</v>
      </c>
      <c r="F5675" s="3">
        <v>0.44520219999999999</v>
      </c>
      <c r="G5675" s="4">
        <v>34468</v>
      </c>
      <c r="H5675" s="4">
        <v>514</v>
      </c>
      <c r="I5675" t="s">
        <v>3</v>
      </c>
      <c r="J5675" s="2">
        <v>72.5</v>
      </c>
      <c r="K5675" s="4">
        <v>6809</v>
      </c>
      <c r="L5675" s="4">
        <v>335</v>
      </c>
      <c r="M5675" s="23">
        <v>0</v>
      </c>
    </row>
    <row r="5676" spans="1:13" hidden="1" x14ac:dyDescent="0.25">
      <c r="A5676" t="s">
        <v>7805</v>
      </c>
      <c r="B5676" t="s">
        <v>8010</v>
      </c>
      <c r="C5676" t="s">
        <v>7936</v>
      </c>
      <c r="D5676" s="2">
        <v>47.5</v>
      </c>
      <c r="E5676" s="3">
        <v>8.7953699999999996E-2</v>
      </c>
      <c r="F5676" s="3">
        <v>0.99984519999999999</v>
      </c>
      <c r="G5676" s="4">
        <v>6458</v>
      </c>
      <c r="H5676" s="4">
        <v>52</v>
      </c>
      <c r="I5676" t="s">
        <v>20</v>
      </c>
      <c r="J5676" s="2">
        <v>42.5</v>
      </c>
      <c r="K5676" s="4">
        <v>756</v>
      </c>
      <c r="L5676" s="4">
        <v>20</v>
      </c>
      <c r="M5676" s="23">
        <v>0</v>
      </c>
    </row>
    <row r="5677" spans="1:13" hidden="1" x14ac:dyDescent="0.25">
      <c r="A5677" t="s">
        <v>7805</v>
      </c>
      <c r="B5677" t="s">
        <v>8011</v>
      </c>
      <c r="C5677" t="s">
        <v>8012</v>
      </c>
      <c r="D5677" s="2">
        <v>47.5</v>
      </c>
      <c r="E5677" s="3">
        <v>7.4056300000000005E-2</v>
      </c>
      <c r="F5677" s="3">
        <v>0.9972666</v>
      </c>
      <c r="G5677" s="4">
        <v>9121</v>
      </c>
      <c r="H5677" s="4">
        <v>251</v>
      </c>
      <c r="I5677" t="s">
        <v>3</v>
      </c>
      <c r="J5677" s="2">
        <v>75</v>
      </c>
      <c r="K5677" s="4">
        <v>3455</v>
      </c>
      <c r="L5677" s="4">
        <v>218</v>
      </c>
      <c r="M5677" s="23">
        <v>0</v>
      </c>
    </row>
    <row r="5678" spans="1:13" hidden="1" x14ac:dyDescent="0.25">
      <c r="A5678" t="s">
        <v>7805</v>
      </c>
      <c r="B5678" t="s">
        <v>8013</v>
      </c>
      <c r="C5678" t="s">
        <v>7915</v>
      </c>
      <c r="D5678" s="2">
        <v>47.5</v>
      </c>
      <c r="E5678" s="3">
        <v>8.9184200000000005E-2</v>
      </c>
      <c r="F5678" s="3">
        <v>0.86110240000000005</v>
      </c>
      <c r="G5678" s="4">
        <v>13763</v>
      </c>
      <c r="H5678" s="4">
        <v>116</v>
      </c>
      <c r="I5678" t="s">
        <v>3</v>
      </c>
      <c r="J5678" s="2">
        <v>52.5</v>
      </c>
      <c r="K5678" s="4">
        <v>1975</v>
      </c>
      <c r="L5678" s="4">
        <v>61</v>
      </c>
      <c r="M5678" s="23">
        <v>0</v>
      </c>
    </row>
    <row r="5679" spans="1:13" hidden="1" x14ac:dyDescent="0.25">
      <c r="A5679" t="s">
        <v>7805</v>
      </c>
      <c r="B5679" t="s">
        <v>8014</v>
      </c>
      <c r="C5679" t="s">
        <v>5965</v>
      </c>
      <c r="D5679" s="2">
        <v>47.5</v>
      </c>
      <c r="E5679" s="3">
        <v>0.105295</v>
      </c>
      <c r="F5679" s="3">
        <v>0.77981619999999996</v>
      </c>
      <c r="G5679" s="4">
        <v>24696</v>
      </c>
      <c r="H5679" s="4">
        <v>124</v>
      </c>
      <c r="I5679" t="s">
        <v>3</v>
      </c>
      <c r="J5679" s="2">
        <v>27.5</v>
      </c>
      <c r="K5679" s="4">
        <v>911</v>
      </c>
      <c r="L5679" s="4">
        <v>42</v>
      </c>
      <c r="M5679" s="23">
        <v>0</v>
      </c>
    </row>
    <row r="5680" spans="1:13" hidden="1" x14ac:dyDescent="0.25">
      <c r="A5680" t="s">
        <v>7805</v>
      </c>
      <c r="B5680" t="s">
        <v>8015</v>
      </c>
      <c r="C5680" t="s">
        <v>8016</v>
      </c>
      <c r="D5680" s="2">
        <v>47.5</v>
      </c>
      <c r="E5680" s="3">
        <v>7.1867899999999998E-2</v>
      </c>
      <c r="F5680" s="3">
        <v>0.3952772</v>
      </c>
      <c r="G5680" s="4">
        <v>70455</v>
      </c>
      <c r="H5680" s="4">
        <v>362</v>
      </c>
      <c r="I5680" t="s">
        <v>17</v>
      </c>
      <c r="J5680" s="2">
        <v>37.5</v>
      </c>
      <c r="K5680" s="4">
        <v>4245</v>
      </c>
      <c r="L5680" s="4">
        <v>140</v>
      </c>
      <c r="M5680" s="23">
        <v>0</v>
      </c>
    </row>
    <row r="5681" spans="1:13" hidden="1" x14ac:dyDescent="0.25">
      <c r="A5681" t="s">
        <v>7805</v>
      </c>
      <c r="B5681" t="s">
        <v>8017</v>
      </c>
      <c r="C5681" t="s">
        <v>3023</v>
      </c>
      <c r="D5681" s="2">
        <v>45</v>
      </c>
      <c r="E5681" s="3">
        <v>6.8980100000000003E-2</v>
      </c>
      <c r="F5681" s="3">
        <v>0.99989070000000002</v>
      </c>
      <c r="G5681" s="4">
        <v>9152</v>
      </c>
      <c r="H5681" s="4">
        <v>90</v>
      </c>
      <c r="I5681" t="s">
        <v>3</v>
      </c>
      <c r="J5681" s="2">
        <v>80</v>
      </c>
      <c r="K5681" s="4">
        <v>9152</v>
      </c>
      <c r="L5681" s="4">
        <v>90</v>
      </c>
      <c r="M5681" s="23">
        <v>0</v>
      </c>
    </row>
    <row r="5682" spans="1:13" hidden="1" x14ac:dyDescent="0.25">
      <c r="A5682" t="s">
        <v>7805</v>
      </c>
      <c r="B5682" t="s">
        <v>8018</v>
      </c>
      <c r="C5682" t="s">
        <v>8019</v>
      </c>
      <c r="D5682" s="2">
        <v>42.5</v>
      </c>
      <c r="E5682" s="3">
        <v>6.0475399999999999E-2</v>
      </c>
      <c r="F5682" s="3">
        <v>0.99981810000000004</v>
      </c>
      <c r="G5682" s="4">
        <v>5496</v>
      </c>
      <c r="H5682" s="4">
        <v>89</v>
      </c>
      <c r="I5682" t="s">
        <v>20</v>
      </c>
      <c r="J5682" s="2">
        <v>75</v>
      </c>
      <c r="K5682" s="4">
        <v>5496</v>
      </c>
      <c r="L5682" s="4">
        <v>89</v>
      </c>
      <c r="M5682" s="23">
        <v>0</v>
      </c>
    </row>
    <row r="5683" spans="1:13" hidden="1" x14ac:dyDescent="0.25">
      <c r="A5683" t="s">
        <v>7805</v>
      </c>
      <c r="B5683" t="s">
        <v>8020</v>
      </c>
      <c r="C5683" t="s">
        <v>411</v>
      </c>
      <c r="D5683" s="2">
        <v>42.5</v>
      </c>
      <c r="E5683" s="3">
        <v>7.7641199999999994E-2</v>
      </c>
      <c r="F5683" s="3">
        <v>0.53918279999999996</v>
      </c>
      <c r="G5683" s="4">
        <v>28120</v>
      </c>
      <c r="H5683" s="4">
        <v>331</v>
      </c>
      <c r="I5683" t="s">
        <v>3</v>
      </c>
      <c r="J5683" s="2">
        <v>55</v>
      </c>
      <c r="K5683" s="4">
        <v>4246</v>
      </c>
      <c r="L5683" s="4">
        <v>199</v>
      </c>
      <c r="M5683" s="23">
        <v>0</v>
      </c>
    </row>
    <row r="5684" spans="1:13" hidden="1" x14ac:dyDescent="0.25">
      <c r="A5684" t="s">
        <v>7805</v>
      </c>
      <c r="B5684" t="s">
        <v>8021</v>
      </c>
      <c r="C5684" t="s">
        <v>5965</v>
      </c>
      <c r="D5684" s="2">
        <v>42.5</v>
      </c>
      <c r="E5684" s="3">
        <v>7.6773900000000006E-2</v>
      </c>
      <c r="F5684" s="3">
        <v>0.99961169999999999</v>
      </c>
      <c r="G5684" s="4">
        <v>2574</v>
      </c>
      <c r="H5684" s="4">
        <v>26</v>
      </c>
      <c r="I5684" t="s">
        <v>20</v>
      </c>
      <c r="J5684" s="2">
        <v>47.5</v>
      </c>
      <c r="K5684" s="4">
        <v>537</v>
      </c>
      <c r="L5684" s="4">
        <v>12</v>
      </c>
      <c r="M5684" s="23">
        <v>0</v>
      </c>
    </row>
    <row r="5685" spans="1:13" hidden="1" x14ac:dyDescent="0.25">
      <c r="A5685" t="s">
        <v>7805</v>
      </c>
      <c r="B5685" t="s">
        <v>8022</v>
      </c>
      <c r="C5685" t="s">
        <v>8023</v>
      </c>
      <c r="D5685" s="2">
        <v>42.5</v>
      </c>
      <c r="E5685" s="3">
        <v>7.7855900000000006E-2</v>
      </c>
      <c r="F5685" s="3">
        <v>0.71280929999999998</v>
      </c>
      <c r="G5685" s="4">
        <v>18208</v>
      </c>
      <c r="H5685" s="4">
        <v>211</v>
      </c>
      <c r="I5685" t="s">
        <v>3</v>
      </c>
      <c r="J5685" s="2">
        <v>57.5</v>
      </c>
      <c r="K5685" s="4">
        <v>3118</v>
      </c>
      <c r="L5685" s="4">
        <v>133</v>
      </c>
      <c r="M5685" s="23">
        <v>0</v>
      </c>
    </row>
    <row r="5686" spans="1:13" hidden="1" x14ac:dyDescent="0.25">
      <c r="A5686" t="s">
        <v>7805</v>
      </c>
      <c r="B5686" t="s">
        <v>8024</v>
      </c>
      <c r="C5686" t="s">
        <v>8025</v>
      </c>
      <c r="D5686" s="2">
        <v>42.5</v>
      </c>
      <c r="E5686" s="3">
        <v>7.6213699999999995E-2</v>
      </c>
      <c r="F5686" s="3">
        <v>0.99968000000000001</v>
      </c>
      <c r="G5686" s="4">
        <v>3124</v>
      </c>
      <c r="H5686" s="4">
        <v>28</v>
      </c>
      <c r="I5686" t="s">
        <v>20</v>
      </c>
      <c r="J5686" s="2">
        <v>42.5</v>
      </c>
      <c r="K5686" s="4">
        <v>431</v>
      </c>
      <c r="L5686" s="4">
        <v>11</v>
      </c>
      <c r="M5686" s="23">
        <v>0</v>
      </c>
    </row>
    <row r="5687" spans="1:13" hidden="1" x14ac:dyDescent="0.25">
      <c r="A5687" t="s">
        <v>7805</v>
      </c>
      <c r="B5687" t="s">
        <v>8026</v>
      </c>
      <c r="C5687" t="s">
        <v>8027</v>
      </c>
      <c r="D5687" s="2">
        <v>42.5</v>
      </c>
      <c r="E5687" s="3">
        <v>6.1802099999999999E-2</v>
      </c>
      <c r="F5687" s="3">
        <v>0.49071789999999998</v>
      </c>
      <c r="G5687" s="4">
        <v>42056</v>
      </c>
      <c r="H5687" s="4">
        <v>178</v>
      </c>
      <c r="I5687" t="s">
        <v>17</v>
      </c>
      <c r="J5687" s="2">
        <v>25</v>
      </c>
      <c r="K5687" s="4">
        <v>1608</v>
      </c>
      <c r="L5687" s="4">
        <v>52</v>
      </c>
      <c r="M5687" s="23">
        <v>0</v>
      </c>
    </row>
    <row r="5688" spans="1:13" hidden="1" x14ac:dyDescent="0.25">
      <c r="A5688" t="s">
        <v>7805</v>
      </c>
      <c r="B5688" t="s">
        <v>8028</v>
      </c>
      <c r="C5688" t="s">
        <v>7990</v>
      </c>
      <c r="D5688" s="2">
        <v>42.5</v>
      </c>
      <c r="E5688" s="3">
        <v>0.12762270000000001</v>
      </c>
      <c r="F5688" s="3">
        <v>0.72027359999999996</v>
      </c>
      <c r="G5688" s="4">
        <v>14744</v>
      </c>
      <c r="H5688" s="4">
        <v>53</v>
      </c>
      <c r="I5688" t="s">
        <v>3</v>
      </c>
      <c r="J5688" s="2">
        <v>25</v>
      </c>
      <c r="K5688" s="4">
        <v>600</v>
      </c>
      <c r="L5688" s="4">
        <v>13</v>
      </c>
      <c r="M5688" s="23">
        <v>0</v>
      </c>
    </row>
    <row r="5689" spans="1:13" hidden="1" x14ac:dyDescent="0.25">
      <c r="A5689" t="s">
        <v>7805</v>
      </c>
      <c r="B5689" t="s">
        <v>8029</v>
      </c>
      <c r="C5689" t="s">
        <v>7835</v>
      </c>
      <c r="D5689" s="2">
        <v>42.5</v>
      </c>
      <c r="E5689" s="3">
        <v>8.1397499999999998E-2</v>
      </c>
      <c r="F5689" s="3">
        <v>0.51746599999999998</v>
      </c>
      <c r="G5689" s="4">
        <v>34634</v>
      </c>
      <c r="H5689" s="4">
        <v>237</v>
      </c>
      <c r="I5689" t="s">
        <v>3</v>
      </c>
      <c r="J5689" s="2">
        <v>37.5</v>
      </c>
      <c r="K5689" s="4">
        <v>3306</v>
      </c>
      <c r="L5689" s="4">
        <v>109</v>
      </c>
      <c r="M5689" s="23">
        <v>0</v>
      </c>
    </row>
    <row r="5690" spans="1:13" hidden="1" x14ac:dyDescent="0.25">
      <c r="A5690" t="s">
        <v>7805</v>
      </c>
      <c r="B5690" t="s">
        <v>8030</v>
      </c>
      <c r="C5690" t="s">
        <v>8031</v>
      </c>
      <c r="D5690" s="2">
        <v>42.5</v>
      </c>
      <c r="E5690" s="3">
        <v>7.9451900000000006E-2</v>
      </c>
      <c r="F5690" s="3">
        <v>0.65231150000000004</v>
      </c>
      <c r="G5690" s="4">
        <v>25144</v>
      </c>
      <c r="H5690" s="4">
        <v>121</v>
      </c>
      <c r="I5690" t="s">
        <v>3</v>
      </c>
      <c r="J5690" s="2">
        <v>17.5</v>
      </c>
      <c r="K5690" s="4">
        <v>626</v>
      </c>
      <c r="L5690" s="4">
        <v>13</v>
      </c>
      <c r="M5690" s="23">
        <v>0</v>
      </c>
    </row>
    <row r="5691" spans="1:13" hidden="1" x14ac:dyDescent="0.25">
      <c r="A5691" t="s">
        <v>7805</v>
      </c>
      <c r="B5691" t="s">
        <v>8032</v>
      </c>
      <c r="C5691" t="s">
        <v>8033</v>
      </c>
      <c r="D5691" s="2">
        <v>40</v>
      </c>
      <c r="E5691" s="3">
        <v>2.0650499999999999E-2</v>
      </c>
      <c r="F5691" s="3">
        <v>0.44979209999999997</v>
      </c>
      <c r="G5691" s="4">
        <v>40345</v>
      </c>
      <c r="H5691" s="4">
        <v>324</v>
      </c>
      <c r="I5691" t="s">
        <v>10</v>
      </c>
      <c r="J5691" s="2">
        <v>55</v>
      </c>
      <c r="K5691" s="4">
        <v>8486</v>
      </c>
      <c r="L5691" s="4">
        <v>169</v>
      </c>
      <c r="M5691" s="23">
        <v>4.7599999999999998E-5</v>
      </c>
    </row>
    <row r="5692" spans="1:13" hidden="1" x14ac:dyDescent="0.25">
      <c r="A5692" t="s">
        <v>7805</v>
      </c>
      <c r="B5692" t="s">
        <v>8034</v>
      </c>
      <c r="C5692" t="s">
        <v>8035</v>
      </c>
      <c r="D5692" s="2">
        <v>40</v>
      </c>
      <c r="E5692" s="3">
        <v>3.1292800000000003E-2</v>
      </c>
      <c r="F5692" s="3">
        <v>0.59022929999999996</v>
      </c>
      <c r="G5692" s="4">
        <v>34807</v>
      </c>
      <c r="H5692" s="4">
        <v>202</v>
      </c>
      <c r="I5692" t="s">
        <v>10</v>
      </c>
      <c r="J5692" s="2">
        <v>35</v>
      </c>
      <c r="K5692" s="4">
        <v>2811</v>
      </c>
      <c r="L5692" s="4">
        <v>76</v>
      </c>
      <c r="M5692" s="23">
        <v>0</v>
      </c>
    </row>
    <row r="5693" spans="1:13" hidden="1" x14ac:dyDescent="0.25">
      <c r="A5693" t="s">
        <v>7805</v>
      </c>
      <c r="B5693" t="s">
        <v>8036</v>
      </c>
      <c r="C5693" t="s">
        <v>8037</v>
      </c>
      <c r="D5693" s="2">
        <v>40</v>
      </c>
      <c r="E5693" s="3">
        <v>5.5745799999999998E-2</v>
      </c>
      <c r="F5693" s="3">
        <v>0.99960130000000003</v>
      </c>
      <c r="G5693" s="4">
        <v>2507</v>
      </c>
      <c r="H5693" s="4">
        <v>49</v>
      </c>
      <c r="I5693" t="s">
        <v>20</v>
      </c>
      <c r="J5693" s="2">
        <v>55</v>
      </c>
      <c r="K5693" s="4">
        <v>831</v>
      </c>
      <c r="L5693" s="4">
        <v>36</v>
      </c>
      <c r="M5693" s="23">
        <v>0</v>
      </c>
    </row>
    <row r="5694" spans="1:13" hidden="1" x14ac:dyDescent="0.25">
      <c r="A5694" t="s">
        <v>7805</v>
      </c>
      <c r="B5694" t="s">
        <v>8038</v>
      </c>
      <c r="C5694" t="s">
        <v>8039</v>
      </c>
      <c r="D5694" s="2">
        <v>40</v>
      </c>
      <c r="E5694" s="3">
        <v>7.6657299999999998E-2</v>
      </c>
      <c r="F5694" s="3">
        <v>0.27363480000000001</v>
      </c>
      <c r="G5694" s="4">
        <v>42597</v>
      </c>
      <c r="H5694" s="4">
        <v>307</v>
      </c>
      <c r="I5694" t="s">
        <v>17</v>
      </c>
      <c r="J5694" s="2">
        <v>45</v>
      </c>
      <c r="K5694" s="4">
        <v>5267</v>
      </c>
      <c r="L5694" s="4">
        <v>127</v>
      </c>
      <c r="M5694" s="23">
        <v>0</v>
      </c>
    </row>
    <row r="5695" spans="1:13" hidden="1" x14ac:dyDescent="0.25">
      <c r="A5695" t="s">
        <v>7805</v>
      </c>
      <c r="B5695" t="s">
        <v>8040</v>
      </c>
      <c r="C5695" t="s">
        <v>3914</v>
      </c>
      <c r="D5695" s="2">
        <v>40</v>
      </c>
      <c r="E5695" s="3">
        <v>5.2124299999999998E-2</v>
      </c>
      <c r="F5695" s="3">
        <v>0.1962544</v>
      </c>
      <c r="G5695" s="4">
        <v>26879</v>
      </c>
      <c r="H5695" s="4">
        <v>604</v>
      </c>
      <c r="I5695" t="s">
        <v>17</v>
      </c>
      <c r="J5695" s="2">
        <v>87.5</v>
      </c>
      <c r="K5695" s="4">
        <v>18391</v>
      </c>
      <c r="L5695" s="4">
        <v>420</v>
      </c>
      <c r="M5695" s="23">
        <v>0</v>
      </c>
    </row>
    <row r="5696" spans="1:13" hidden="1" x14ac:dyDescent="0.25">
      <c r="A5696" t="s">
        <v>7805</v>
      </c>
      <c r="B5696" t="s">
        <v>8041</v>
      </c>
      <c r="C5696" t="s">
        <v>8042</v>
      </c>
      <c r="D5696" s="2">
        <v>40</v>
      </c>
      <c r="E5696" s="3">
        <v>6.2085000000000001E-2</v>
      </c>
      <c r="F5696" s="3">
        <v>0.96809279999999998</v>
      </c>
      <c r="G5696" s="4">
        <v>17355</v>
      </c>
      <c r="H5696" s="4">
        <v>57</v>
      </c>
      <c r="I5696" t="s">
        <v>3</v>
      </c>
      <c r="J5696" s="2">
        <v>52.5</v>
      </c>
      <c r="K5696" s="4">
        <v>2896</v>
      </c>
      <c r="L5696" s="4">
        <v>29</v>
      </c>
      <c r="M5696" s="23">
        <v>0</v>
      </c>
    </row>
    <row r="5697" spans="1:13" hidden="1" x14ac:dyDescent="0.25">
      <c r="A5697" t="s">
        <v>7805</v>
      </c>
      <c r="B5697" t="s">
        <v>8043</v>
      </c>
      <c r="C5697" t="s">
        <v>8044</v>
      </c>
      <c r="D5697" s="2">
        <v>40</v>
      </c>
      <c r="E5697" s="3">
        <v>5.7623300000000002E-2</v>
      </c>
      <c r="F5697" s="3">
        <v>0.99978129999999998</v>
      </c>
      <c r="G5697" s="4">
        <v>9142</v>
      </c>
      <c r="H5697" s="4">
        <v>33</v>
      </c>
      <c r="I5697" t="s">
        <v>3</v>
      </c>
      <c r="J5697" s="2">
        <v>10</v>
      </c>
      <c r="K5697" s="4">
        <v>164</v>
      </c>
      <c r="L5697" s="4">
        <v>6</v>
      </c>
      <c r="M5697" s="23">
        <v>0</v>
      </c>
    </row>
    <row r="5698" spans="1:13" hidden="1" x14ac:dyDescent="0.25">
      <c r="A5698" t="s">
        <v>7805</v>
      </c>
      <c r="B5698" t="s">
        <v>8045</v>
      </c>
      <c r="C5698" t="s">
        <v>8046</v>
      </c>
      <c r="D5698" s="2">
        <v>40</v>
      </c>
      <c r="E5698" s="3">
        <v>6.8299899999999997E-2</v>
      </c>
      <c r="F5698" s="3">
        <v>0.18542649999999999</v>
      </c>
      <c r="G5698" s="4">
        <v>69221</v>
      </c>
      <c r="H5698" s="4">
        <v>288</v>
      </c>
      <c r="I5698" t="s">
        <v>10</v>
      </c>
      <c r="J5698" s="2">
        <v>27.5</v>
      </c>
      <c r="K5698" s="4">
        <v>3005</v>
      </c>
      <c r="L5698" s="4">
        <v>76</v>
      </c>
      <c r="M5698" s="23">
        <v>0</v>
      </c>
    </row>
    <row r="5699" spans="1:13" hidden="1" x14ac:dyDescent="0.25">
      <c r="A5699" t="s">
        <v>7805</v>
      </c>
      <c r="B5699" t="s">
        <v>8047</v>
      </c>
      <c r="C5699" t="s">
        <v>8048</v>
      </c>
      <c r="D5699" s="2">
        <v>37.5</v>
      </c>
      <c r="E5699" s="3">
        <v>5.8978700000000002E-2</v>
      </c>
      <c r="F5699" s="3">
        <v>0.67252869999999998</v>
      </c>
      <c r="G5699" s="4">
        <v>18356</v>
      </c>
      <c r="H5699" s="4">
        <v>81</v>
      </c>
      <c r="I5699" t="s">
        <v>3</v>
      </c>
      <c r="J5699" s="2">
        <v>20</v>
      </c>
      <c r="K5699" s="4">
        <v>719</v>
      </c>
      <c r="L5699" s="4">
        <v>19</v>
      </c>
      <c r="M5699" s="23">
        <v>0</v>
      </c>
    </row>
    <row r="5700" spans="1:13" hidden="1" x14ac:dyDescent="0.25">
      <c r="A5700" t="s">
        <v>7805</v>
      </c>
      <c r="B5700" t="s">
        <v>8049</v>
      </c>
      <c r="C5700" t="s">
        <v>8050</v>
      </c>
      <c r="D5700" s="2">
        <v>37.5</v>
      </c>
      <c r="E5700" s="3">
        <v>6.2840400000000005E-2</v>
      </c>
      <c r="F5700" s="3">
        <v>0.47465770000000002</v>
      </c>
      <c r="G5700" s="4">
        <v>20247</v>
      </c>
      <c r="H5700" s="4">
        <v>253</v>
      </c>
      <c r="I5700" t="s">
        <v>3</v>
      </c>
      <c r="J5700" s="2">
        <v>62.5</v>
      </c>
      <c r="K5700" s="4">
        <v>5075</v>
      </c>
      <c r="L5700" s="4">
        <v>187</v>
      </c>
      <c r="M5700" s="23">
        <v>0</v>
      </c>
    </row>
    <row r="5701" spans="1:13" hidden="1" x14ac:dyDescent="0.25">
      <c r="A5701" t="s">
        <v>7805</v>
      </c>
      <c r="B5701" t="s">
        <v>8051</v>
      </c>
      <c r="C5701" t="s">
        <v>8052</v>
      </c>
      <c r="D5701" s="2">
        <v>37.5</v>
      </c>
      <c r="E5701" s="3">
        <v>2.5056700000000001E-2</v>
      </c>
      <c r="F5701" s="3">
        <v>0.99793010000000004</v>
      </c>
      <c r="G5701" s="4">
        <v>8196</v>
      </c>
      <c r="H5701" s="4">
        <v>36</v>
      </c>
      <c r="I5701" t="s">
        <v>3</v>
      </c>
      <c r="J5701" s="2">
        <v>25</v>
      </c>
      <c r="K5701" s="4">
        <v>452</v>
      </c>
      <c r="L5701" s="4">
        <v>10</v>
      </c>
      <c r="M5701" s="23">
        <v>0</v>
      </c>
    </row>
    <row r="5702" spans="1:13" hidden="1" x14ac:dyDescent="0.25">
      <c r="A5702" t="s">
        <v>7805</v>
      </c>
      <c r="B5702" t="s">
        <v>8053</v>
      </c>
      <c r="C5702" t="s">
        <v>8054</v>
      </c>
      <c r="D5702" s="2">
        <v>37.5</v>
      </c>
      <c r="E5702" s="3">
        <v>4.6505699999999997E-2</v>
      </c>
      <c r="F5702" s="3">
        <v>0.99965669999999995</v>
      </c>
      <c r="G5702" s="4">
        <v>2912</v>
      </c>
      <c r="H5702" s="4">
        <v>12</v>
      </c>
      <c r="I5702" t="s">
        <v>20</v>
      </c>
      <c r="J5702" s="2">
        <v>15</v>
      </c>
      <c r="K5702" s="4">
        <v>86</v>
      </c>
      <c r="L5702" s="4">
        <v>2</v>
      </c>
      <c r="M5702" s="23">
        <v>0</v>
      </c>
    </row>
    <row r="5703" spans="1:13" hidden="1" x14ac:dyDescent="0.25">
      <c r="A5703" t="s">
        <v>7805</v>
      </c>
      <c r="B5703" t="s">
        <v>8055</v>
      </c>
      <c r="C5703" t="s">
        <v>8056</v>
      </c>
      <c r="D5703" s="2">
        <v>37.5</v>
      </c>
      <c r="E5703" s="3">
        <v>5.6239200000000003E-2</v>
      </c>
      <c r="F5703" s="3">
        <v>0.99923550000000005</v>
      </c>
      <c r="G5703" s="4">
        <v>1307</v>
      </c>
      <c r="H5703" s="4">
        <v>32</v>
      </c>
      <c r="I5703" t="s">
        <v>20</v>
      </c>
      <c r="J5703" s="2">
        <v>65</v>
      </c>
      <c r="K5703" s="4">
        <v>1307</v>
      </c>
      <c r="L5703" s="4">
        <v>32</v>
      </c>
      <c r="M5703" s="23">
        <v>0</v>
      </c>
    </row>
    <row r="5704" spans="1:13" hidden="1" x14ac:dyDescent="0.25">
      <c r="A5704" t="s">
        <v>7805</v>
      </c>
      <c r="B5704" t="s">
        <v>8057</v>
      </c>
      <c r="C5704" t="s">
        <v>8058</v>
      </c>
      <c r="D5704" s="2">
        <v>37.5</v>
      </c>
      <c r="E5704" s="3">
        <v>5.7091299999999998E-2</v>
      </c>
      <c r="F5704" s="3">
        <v>0.70436730000000003</v>
      </c>
      <c r="G5704" s="4">
        <v>14112</v>
      </c>
      <c r="H5704" s="4">
        <v>111</v>
      </c>
      <c r="I5704" t="s">
        <v>3</v>
      </c>
      <c r="J5704" s="2">
        <v>47.5</v>
      </c>
      <c r="K5704" s="4">
        <v>2111</v>
      </c>
      <c r="L5704" s="4">
        <v>62</v>
      </c>
      <c r="M5704" s="23">
        <v>5.6229999999999995E-4</v>
      </c>
    </row>
    <row r="5705" spans="1:13" hidden="1" x14ac:dyDescent="0.25">
      <c r="A5705" t="s">
        <v>7805</v>
      </c>
      <c r="B5705" t="s">
        <v>8059</v>
      </c>
      <c r="C5705" t="s">
        <v>5965</v>
      </c>
      <c r="D5705" s="2">
        <v>37.5</v>
      </c>
      <c r="E5705" s="3">
        <v>3.1607000000000003E-2</v>
      </c>
      <c r="F5705" s="3">
        <v>0.7545364</v>
      </c>
      <c r="G5705" s="4">
        <v>15926</v>
      </c>
      <c r="H5705" s="4">
        <v>81</v>
      </c>
      <c r="I5705" t="s">
        <v>17</v>
      </c>
      <c r="J5705" s="2">
        <v>32.5</v>
      </c>
      <c r="K5705" s="4">
        <v>1089</v>
      </c>
      <c r="L5705" s="4">
        <v>30</v>
      </c>
      <c r="M5705" s="23">
        <v>1.35E-4</v>
      </c>
    </row>
    <row r="5706" spans="1:13" hidden="1" x14ac:dyDescent="0.25">
      <c r="A5706" t="s">
        <v>7805</v>
      </c>
      <c r="B5706" t="s">
        <v>8060</v>
      </c>
      <c r="C5706" t="s">
        <v>2409</v>
      </c>
      <c r="D5706" s="2">
        <v>35</v>
      </c>
      <c r="E5706" s="3">
        <v>2.3563199999999999E-2</v>
      </c>
      <c r="F5706" s="3">
        <v>0.99947989999999998</v>
      </c>
      <c r="G5706" s="4">
        <v>1922</v>
      </c>
      <c r="H5706" s="4">
        <v>63</v>
      </c>
      <c r="I5706" t="s">
        <v>20</v>
      </c>
      <c r="J5706" s="2">
        <v>62.5</v>
      </c>
      <c r="K5706" s="4">
        <v>1922</v>
      </c>
      <c r="L5706" s="4">
        <v>63</v>
      </c>
      <c r="M5706" s="23">
        <v>0</v>
      </c>
    </row>
    <row r="5707" spans="1:13" hidden="1" x14ac:dyDescent="0.25">
      <c r="A5707" t="s">
        <v>7805</v>
      </c>
      <c r="B5707" t="s">
        <v>7374</v>
      </c>
      <c r="C5707" t="s">
        <v>8002</v>
      </c>
      <c r="D5707" s="2">
        <v>35</v>
      </c>
      <c r="E5707" s="3">
        <v>5.7486599999999999E-2</v>
      </c>
      <c r="F5707" s="3">
        <v>0.99943309999999996</v>
      </c>
      <c r="G5707" s="4">
        <v>1763</v>
      </c>
      <c r="H5707" s="4">
        <v>16</v>
      </c>
      <c r="I5707" t="s">
        <v>20</v>
      </c>
      <c r="J5707" s="2">
        <v>32.5</v>
      </c>
      <c r="K5707" s="4">
        <v>211</v>
      </c>
      <c r="L5707" s="4">
        <v>7</v>
      </c>
      <c r="M5707" s="23">
        <v>0</v>
      </c>
    </row>
    <row r="5708" spans="1:13" hidden="1" x14ac:dyDescent="0.25">
      <c r="A5708" t="s">
        <v>7805</v>
      </c>
      <c r="B5708" t="s">
        <v>8061</v>
      </c>
      <c r="C5708" t="s">
        <v>88</v>
      </c>
      <c r="D5708" s="2">
        <v>35</v>
      </c>
      <c r="E5708" s="3">
        <v>1.9953499999999999E-2</v>
      </c>
      <c r="F5708" s="3">
        <v>0.98283609999999999</v>
      </c>
      <c r="G5708" s="4">
        <v>2405</v>
      </c>
      <c r="H5708" s="4">
        <v>23</v>
      </c>
      <c r="I5708" t="s">
        <v>3</v>
      </c>
      <c r="J5708" s="2">
        <v>25</v>
      </c>
      <c r="K5708" s="4">
        <v>200</v>
      </c>
      <c r="L5708" s="4">
        <v>6</v>
      </c>
      <c r="M5708" s="23">
        <v>0</v>
      </c>
    </row>
    <row r="5709" spans="1:13" hidden="1" x14ac:dyDescent="0.25">
      <c r="A5709" t="s">
        <v>7805</v>
      </c>
      <c r="B5709" t="s">
        <v>8062</v>
      </c>
      <c r="C5709" t="s">
        <v>8063</v>
      </c>
      <c r="D5709" s="2">
        <v>35</v>
      </c>
      <c r="E5709" s="3">
        <v>4.1845599999999997E-2</v>
      </c>
      <c r="F5709" s="3">
        <v>0.40945949999999998</v>
      </c>
      <c r="G5709" s="4">
        <v>34689</v>
      </c>
      <c r="H5709" s="4">
        <v>225</v>
      </c>
      <c r="I5709" t="s">
        <v>17</v>
      </c>
      <c r="J5709" s="2">
        <v>32.5</v>
      </c>
      <c r="K5709" s="4">
        <v>2832</v>
      </c>
      <c r="L5709" s="4">
        <v>116</v>
      </c>
      <c r="M5709" s="23">
        <v>0</v>
      </c>
    </row>
    <row r="5710" spans="1:13" hidden="1" x14ac:dyDescent="0.25">
      <c r="A5710" t="s">
        <v>7805</v>
      </c>
      <c r="B5710" t="s">
        <v>8064</v>
      </c>
      <c r="C5710" t="s">
        <v>8065</v>
      </c>
      <c r="D5710" s="2">
        <v>35</v>
      </c>
      <c r="E5710" s="3">
        <v>7.3083200000000001E-2</v>
      </c>
      <c r="F5710" s="3">
        <v>0.277115</v>
      </c>
      <c r="G5710" s="4">
        <v>29707</v>
      </c>
      <c r="H5710" s="4">
        <v>310</v>
      </c>
      <c r="I5710" t="s">
        <v>3</v>
      </c>
      <c r="J5710" s="2">
        <v>50</v>
      </c>
      <c r="K5710" s="4">
        <v>5080</v>
      </c>
      <c r="L5710" s="4">
        <v>184</v>
      </c>
      <c r="M5710" s="23">
        <v>0</v>
      </c>
    </row>
    <row r="5711" spans="1:13" hidden="1" x14ac:dyDescent="0.25">
      <c r="A5711" t="s">
        <v>7805</v>
      </c>
      <c r="B5711" t="s">
        <v>8066</v>
      </c>
      <c r="C5711" t="s">
        <v>3920</v>
      </c>
      <c r="D5711" s="2">
        <v>35</v>
      </c>
      <c r="E5711" s="3">
        <v>2.7064899999999999E-2</v>
      </c>
      <c r="F5711" s="3">
        <v>0.99946579999999996</v>
      </c>
      <c r="G5711" s="4">
        <v>1871</v>
      </c>
      <c r="H5711" s="4">
        <v>27</v>
      </c>
      <c r="I5711" t="s">
        <v>20</v>
      </c>
      <c r="J5711" s="2">
        <v>40</v>
      </c>
      <c r="K5711" s="4">
        <v>505</v>
      </c>
      <c r="L5711" s="4">
        <v>16</v>
      </c>
      <c r="M5711" s="23">
        <v>0</v>
      </c>
    </row>
    <row r="5712" spans="1:13" hidden="1" x14ac:dyDescent="0.25">
      <c r="A5712" t="s">
        <v>7805</v>
      </c>
      <c r="B5712" t="s">
        <v>8067</v>
      </c>
      <c r="C5712" t="s">
        <v>8068</v>
      </c>
      <c r="D5712" s="2">
        <v>35</v>
      </c>
      <c r="E5712" s="3">
        <v>5.97631E-2</v>
      </c>
      <c r="F5712" s="3">
        <v>0.195686</v>
      </c>
      <c r="G5712" s="4">
        <v>49225</v>
      </c>
      <c r="H5712" s="4">
        <v>184</v>
      </c>
      <c r="I5712" t="s">
        <v>17</v>
      </c>
      <c r="J5712" s="2">
        <v>25</v>
      </c>
      <c r="K5712" s="4">
        <v>2455</v>
      </c>
      <c r="L5712" s="4">
        <v>53</v>
      </c>
      <c r="M5712" s="23">
        <v>0</v>
      </c>
    </row>
    <row r="5713" spans="1:13" hidden="1" x14ac:dyDescent="0.25">
      <c r="A5713" t="s">
        <v>7805</v>
      </c>
      <c r="B5713" t="s">
        <v>8069</v>
      </c>
      <c r="C5713" t="s">
        <v>8027</v>
      </c>
      <c r="D5713" s="2">
        <v>32.5</v>
      </c>
      <c r="E5713" s="3">
        <v>1.9526399999999999E-2</v>
      </c>
      <c r="F5713" s="3">
        <v>0.99954589999999999</v>
      </c>
      <c r="G5713" s="4">
        <v>2201</v>
      </c>
      <c r="H5713" s="4">
        <v>18</v>
      </c>
      <c r="I5713" t="s">
        <v>3</v>
      </c>
      <c r="J5713" s="2">
        <v>17.5</v>
      </c>
      <c r="K5713" s="4">
        <v>104</v>
      </c>
      <c r="L5713" s="4">
        <v>6</v>
      </c>
      <c r="M5713" s="23">
        <v>0</v>
      </c>
    </row>
    <row r="5714" spans="1:13" hidden="1" x14ac:dyDescent="0.25">
      <c r="A5714" t="s">
        <v>7805</v>
      </c>
      <c r="B5714" t="s">
        <v>8070</v>
      </c>
      <c r="C5714" t="s">
        <v>8071</v>
      </c>
      <c r="D5714" s="2">
        <v>32.5</v>
      </c>
      <c r="E5714" s="3">
        <v>2.85358E-2</v>
      </c>
      <c r="F5714" s="3">
        <v>0.80567659999999997</v>
      </c>
      <c r="G5714" s="4">
        <v>7210</v>
      </c>
      <c r="H5714" s="4">
        <v>57</v>
      </c>
      <c r="I5714" t="s">
        <v>3</v>
      </c>
      <c r="J5714" s="2">
        <v>35</v>
      </c>
      <c r="K5714" s="4">
        <v>819</v>
      </c>
      <c r="L5714" s="4">
        <v>25</v>
      </c>
      <c r="M5714" s="23">
        <v>0</v>
      </c>
    </row>
    <row r="5715" spans="1:13" hidden="1" x14ac:dyDescent="0.25">
      <c r="A5715" t="s">
        <v>7805</v>
      </c>
      <c r="B5715" t="s">
        <v>8072</v>
      </c>
      <c r="C5715" t="s">
        <v>8073</v>
      </c>
      <c r="D5715" s="2">
        <v>32.5</v>
      </c>
      <c r="E5715" s="3">
        <v>3.0625300000000001E-2</v>
      </c>
      <c r="F5715" s="3">
        <v>0.7626906</v>
      </c>
      <c r="G5715" s="4">
        <v>7903</v>
      </c>
      <c r="H5715" s="4">
        <v>43</v>
      </c>
      <c r="I5715" t="s">
        <v>3</v>
      </c>
      <c r="J5715" s="2">
        <v>20</v>
      </c>
      <c r="K5715" s="4">
        <v>386</v>
      </c>
      <c r="L5715" s="4">
        <v>14</v>
      </c>
      <c r="M5715" s="23">
        <v>0</v>
      </c>
    </row>
    <row r="5716" spans="1:13" hidden="1" x14ac:dyDescent="0.25">
      <c r="A5716" t="s">
        <v>7805</v>
      </c>
      <c r="B5716" t="s">
        <v>8074</v>
      </c>
      <c r="C5716" t="s">
        <v>88</v>
      </c>
      <c r="D5716" s="2">
        <v>30</v>
      </c>
      <c r="E5716" s="3">
        <v>3.7046000000000002E-3</v>
      </c>
      <c r="F5716" s="3">
        <v>0.99803540000000002</v>
      </c>
      <c r="G5716" s="4">
        <v>508</v>
      </c>
      <c r="H5716" s="4">
        <v>6</v>
      </c>
      <c r="I5716" t="s">
        <v>3</v>
      </c>
      <c r="J5716" s="2">
        <v>27.5</v>
      </c>
      <c r="K5716" s="4">
        <v>76</v>
      </c>
      <c r="L5716" s="4">
        <v>3</v>
      </c>
      <c r="M5716" s="23">
        <v>0</v>
      </c>
    </row>
    <row r="5717" spans="1:13" hidden="1" x14ac:dyDescent="0.25">
      <c r="A5717" t="s">
        <v>7805</v>
      </c>
      <c r="B5717" t="s">
        <v>8075</v>
      </c>
      <c r="C5717" t="s">
        <v>8076</v>
      </c>
      <c r="D5717" s="2">
        <v>30</v>
      </c>
      <c r="E5717" s="3">
        <v>1.92161E-2</v>
      </c>
      <c r="F5717" s="3">
        <v>0.99940090000000004</v>
      </c>
      <c r="G5717" s="4">
        <v>1668</v>
      </c>
      <c r="H5717" s="4">
        <v>12</v>
      </c>
      <c r="I5717" t="s">
        <v>20</v>
      </c>
      <c r="J5717" s="2">
        <v>55</v>
      </c>
      <c r="K5717" s="4">
        <v>1668</v>
      </c>
      <c r="L5717" s="4">
        <v>12</v>
      </c>
      <c r="M5717" s="23">
        <v>0</v>
      </c>
    </row>
    <row r="5718" spans="1:13" hidden="1" x14ac:dyDescent="0.25">
      <c r="A5718" t="s">
        <v>7805</v>
      </c>
      <c r="B5718" t="s">
        <v>8077</v>
      </c>
      <c r="C5718" t="s">
        <v>8078</v>
      </c>
      <c r="D5718" s="2">
        <v>30</v>
      </c>
      <c r="E5718" s="3">
        <v>9.8604999999999995E-3</v>
      </c>
      <c r="F5718" s="3">
        <v>0.99800800000000001</v>
      </c>
      <c r="G5718" s="4">
        <v>501</v>
      </c>
      <c r="H5718" s="4">
        <v>1</v>
      </c>
      <c r="I5718" t="s">
        <v>20</v>
      </c>
      <c r="J5718" s="2">
        <v>10</v>
      </c>
      <c r="K5718" s="4">
        <v>0</v>
      </c>
      <c r="L5718" s="4">
        <v>0</v>
      </c>
      <c r="M5718" s="23">
        <v>0</v>
      </c>
    </row>
    <row r="5719" spans="1:13" hidden="1" x14ac:dyDescent="0.25">
      <c r="A5719" t="s">
        <v>7805</v>
      </c>
      <c r="B5719" t="s">
        <v>8079</v>
      </c>
      <c r="C5719" t="s">
        <v>8046</v>
      </c>
      <c r="D5719" s="2">
        <v>30</v>
      </c>
      <c r="E5719" s="3">
        <v>1.2757000000000001E-3</v>
      </c>
      <c r="F5719" s="3">
        <v>0.99853800000000004</v>
      </c>
      <c r="G5719" s="4">
        <v>683</v>
      </c>
      <c r="H5719" s="4">
        <v>2</v>
      </c>
      <c r="I5719" t="s">
        <v>17</v>
      </c>
      <c r="J5719" s="2">
        <v>10</v>
      </c>
      <c r="K5719" s="4">
        <v>0</v>
      </c>
      <c r="L5719" s="4">
        <v>0</v>
      </c>
      <c r="M5719" s="23">
        <v>0</v>
      </c>
    </row>
    <row r="5720" spans="1:13" hidden="1" x14ac:dyDescent="0.25">
      <c r="A5720" t="s">
        <v>7805</v>
      </c>
      <c r="B5720" t="s">
        <v>8080</v>
      </c>
      <c r="C5720" t="s">
        <v>8081</v>
      </c>
      <c r="D5720" s="2">
        <v>30</v>
      </c>
      <c r="E5720" s="3">
        <v>1.09202E-2</v>
      </c>
      <c r="F5720" s="3">
        <v>0.99931510000000001</v>
      </c>
      <c r="G5720" s="4">
        <v>1459</v>
      </c>
      <c r="H5720" s="4">
        <v>22</v>
      </c>
      <c r="I5720" t="s">
        <v>3</v>
      </c>
      <c r="J5720" s="2">
        <v>50</v>
      </c>
      <c r="K5720" s="4">
        <v>1459</v>
      </c>
      <c r="L5720" s="4">
        <v>22</v>
      </c>
      <c r="M5720" s="23">
        <v>0</v>
      </c>
    </row>
    <row r="5721" spans="1:13" hidden="1" x14ac:dyDescent="0.25">
      <c r="A5721" t="s">
        <v>7805</v>
      </c>
      <c r="B5721" t="s">
        <v>8082</v>
      </c>
      <c r="C5721" t="s">
        <v>8083</v>
      </c>
      <c r="D5721" s="2">
        <v>30</v>
      </c>
      <c r="E5721" s="3">
        <v>3.56929E-2</v>
      </c>
      <c r="F5721" s="3">
        <v>0.65354259999999997</v>
      </c>
      <c r="G5721" s="4">
        <v>7702</v>
      </c>
      <c r="H5721" s="4">
        <v>37</v>
      </c>
      <c r="I5721" t="s">
        <v>3</v>
      </c>
      <c r="J5721" s="2">
        <v>27.5</v>
      </c>
      <c r="K5721" s="4">
        <v>745</v>
      </c>
      <c r="L5721" s="4">
        <v>13</v>
      </c>
      <c r="M5721" s="23">
        <v>0</v>
      </c>
    </row>
    <row r="5722" spans="1:13" hidden="1" x14ac:dyDescent="0.25">
      <c r="A5722" t="s">
        <v>7805</v>
      </c>
      <c r="B5722" t="s">
        <v>8084</v>
      </c>
      <c r="C5722" t="s">
        <v>8085</v>
      </c>
      <c r="D5722" s="2">
        <v>30</v>
      </c>
      <c r="E5722" s="3">
        <v>1.6054700000000002E-2</v>
      </c>
      <c r="F5722" s="3">
        <v>0.99744250000000001</v>
      </c>
      <c r="G5722" s="4">
        <v>390</v>
      </c>
      <c r="H5722" s="4">
        <v>3</v>
      </c>
      <c r="I5722" t="s">
        <v>20</v>
      </c>
      <c r="J5722" s="2">
        <v>37.5</v>
      </c>
      <c r="K5722" s="4">
        <v>113</v>
      </c>
      <c r="L5722" s="4">
        <v>2</v>
      </c>
      <c r="M5722" s="23">
        <v>0</v>
      </c>
    </row>
    <row r="5723" spans="1:13" hidden="1" x14ac:dyDescent="0.25">
      <c r="A5723" t="s">
        <v>7805</v>
      </c>
      <c r="B5723" t="s">
        <v>8086</v>
      </c>
      <c r="C5723" t="s">
        <v>4448</v>
      </c>
      <c r="D5723" s="2">
        <v>30</v>
      </c>
      <c r="E5723" s="3">
        <v>1.8457899999999999E-2</v>
      </c>
      <c r="F5723" s="3">
        <v>0.99853590000000003</v>
      </c>
      <c r="G5723" s="4">
        <v>682</v>
      </c>
      <c r="H5723" s="4">
        <v>3</v>
      </c>
      <c r="I5723" t="s">
        <v>20</v>
      </c>
      <c r="J5723" s="2">
        <v>27.5</v>
      </c>
      <c r="K5723" s="4">
        <v>76</v>
      </c>
      <c r="L5723" s="4">
        <v>1</v>
      </c>
      <c r="M5723" s="23">
        <v>0</v>
      </c>
    </row>
    <row r="5724" spans="1:13" hidden="1" x14ac:dyDescent="0.25">
      <c r="A5724" t="s">
        <v>7805</v>
      </c>
      <c r="B5724" t="s">
        <v>8087</v>
      </c>
      <c r="C5724" t="s">
        <v>2955</v>
      </c>
      <c r="D5724" s="2">
        <v>27.5</v>
      </c>
      <c r="E5724" s="3">
        <v>1.3927E-3</v>
      </c>
      <c r="F5724" s="3">
        <v>0.99224809999999997</v>
      </c>
      <c r="G5724" s="4">
        <v>128</v>
      </c>
      <c r="H5724" s="4">
        <v>2</v>
      </c>
      <c r="I5724" t="s">
        <v>20</v>
      </c>
      <c r="J5724" s="2">
        <v>17.5</v>
      </c>
      <c r="K5724" s="4">
        <v>6</v>
      </c>
      <c r="L5724" s="4">
        <v>1</v>
      </c>
      <c r="M5724" s="23">
        <v>0</v>
      </c>
    </row>
    <row r="5725" spans="1:13" hidden="1" x14ac:dyDescent="0.25">
      <c r="A5725" t="s">
        <v>7805</v>
      </c>
      <c r="B5725" t="s">
        <v>8088</v>
      </c>
      <c r="C5725" t="s">
        <v>1036</v>
      </c>
      <c r="D5725" s="2">
        <v>27.5</v>
      </c>
      <c r="E5725" s="3">
        <v>4.4356300000000001E-2</v>
      </c>
      <c r="F5725" s="3">
        <v>0.27240880000000001</v>
      </c>
      <c r="G5725" s="4">
        <v>30561</v>
      </c>
      <c r="H5725" s="4">
        <v>165</v>
      </c>
      <c r="I5725" t="s">
        <v>17</v>
      </c>
      <c r="J5725" s="2">
        <v>27.5</v>
      </c>
      <c r="K5725" s="4">
        <v>1984</v>
      </c>
      <c r="L5725" s="4">
        <v>72</v>
      </c>
      <c r="M5725" s="23">
        <v>0</v>
      </c>
    </row>
    <row r="5726" spans="1:13" hidden="1" x14ac:dyDescent="0.25">
      <c r="A5726" t="s">
        <v>7805</v>
      </c>
      <c r="B5726" t="s">
        <v>8089</v>
      </c>
      <c r="C5726" t="s">
        <v>5965</v>
      </c>
      <c r="D5726" s="2">
        <v>27.5</v>
      </c>
      <c r="E5726" s="3">
        <v>1.48465E-2</v>
      </c>
      <c r="F5726" s="3">
        <v>0.99545450000000002</v>
      </c>
      <c r="G5726" s="4">
        <v>219</v>
      </c>
      <c r="H5726" s="4">
        <v>1</v>
      </c>
      <c r="I5726" t="s">
        <v>20</v>
      </c>
      <c r="J5726" s="2">
        <v>10</v>
      </c>
      <c r="K5726" s="4">
        <v>0</v>
      </c>
      <c r="L5726" s="4">
        <v>0</v>
      </c>
      <c r="M5726" s="23">
        <v>0</v>
      </c>
    </row>
    <row r="5727" spans="1:13" hidden="1" x14ac:dyDescent="0.25">
      <c r="A5727" t="s">
        <v>7805</v>
      </c>
      <c r="B5727" t="s">
        <v>8090</v>
      </c>
      <c r="C5727" t="s">
        <v>8091</v>
      </c>
      <c r="D5727" s="2">
        <v>27.5</v>
      </c>
      <c r="E5727" s="3">
        <v>1.5031299999999999E-2</v>
      </c>
      <c r="F5727" s="3">
        <v>0.9957627</v>
      </c>
      <c r="G5727" s="4">
        <v>235</v>
      </c>
      <c r="H5727" s="4">
        <v>7</v>
      </c>
      <c r="I5727" t="s">
        <v>20</v>
      </c>
      <c r="J5727" s="2">
        <v>45</v>
      </c>
      <c r="K5727" s="4">
        <v>235</v>
      </c>
      <c r="L5727" s="4">
        <v>7</v>
      </c>
      <c r="M5727" s="23">
        <v>0</v>
      </c>
    </row>
    <row r="5728" spans="1:13" hidden="1" x14ac:dyDescent="0.25">
      <c r="A5728" t="s">
        <v>7805</v>
      </c>
      <c r="B5728" t="s">
        <v>8092</v>
      </c>
      <c r="C5728" t="s">
        <v>7936</v>
      </c>
      <c r="D5728" s="2">
        <v>27.5</v>
      </c>
      <c r="E5728" s="3">
        <v>2.1915899999999999E-2</v>
      </c>
      <c r="F5728" s="3">
        <v>0.60826729999999996</v>
      </c>
      <c r="G5728" s="4">
        <v>5989</v>
      </c>
      <c r="H5728" s="4">
        <v>38</v>
      </c>
      <c r="I5728" t="s">
        <v>3</v>
      </c>
      <c r="J5728" s="2">
        <v>20</v>
      </c>
      <c r="K5728" s="4">
        <v>364</v>
      </c>
      <c r="L5728" s="4">
        <v>15</v>
      </c>
      <c r="M5728" s="23">
        <v>0</v>
      </c>
    </row>
    <row r="5729" spans="1:13" hidden="1" x14ac:dyDescent="0.25">
      <c r="A5729" t="s">
        <v>7805</v>
      </c>
      <c r="B5729" t="s">
        <v>8093</v>
      </c>
      <c r="C5729" t="s">
        <v>8009</v>
      </c>
      <c r="D5729" s="2">
        <v>27.5</v>
      </c>
      <c r="E5729" s="3">
        <v>1.3504999999999999E-3</v>
      </c>
      <c r="F5729" s="3">
        <v>0.99583330000000003</v>
      </c>
      <c r="G5729" s="4">
        <v>239</v>
      </c>
      <c r="H5729" s="4">
        <v>4</v>
      </c>
      <c r="I5729" t="s">
        <v>3</v>
      </c>
      <c r="J5729" s="2">
        <v>35</v>
      </c>
      <c r="K5729" s="4">
        <v>239</v>
      </c>
      <c r="L5729" s="4">
        <v>4</v>
      </c>
      <c r="M5729" s="23">
        <v>0</v>
      </c>
    </row>
    <row r="5730" spans="1:13" hidden="1" x14ac:dyDescent="0.25">
      <c r="A5730" t="s">
        <v>7805</v>
      </c>
      <c r="B5730" t="s">
        <v>8094</v>
      </c>
      <c r="C5730" t="s">
        <v>7936</v>
      </c>
      <c r="D5730" s="2">
        <v>27.5</v>
      </c>
      <c r="E5730" s="3">
        <v>6.2233999999999996E-3</v>
      </c>
      <c r="F5730" s="3">
        <v>0.99701490000000004</v>
      </c>
      <c r="G5730" s="4">
        <v>334</v>
      </c>
      <c r="H5730" s="4">
        <v>3</v>
      </c>
      <c r="I5730" t="s">
        <v>20</v>
      </c>
      <c r="J5730" s="2">
        <v>22.5</v>
      </c>
      <c r="K5730" s="4">
        <v>23</v>
      </c>
      <c r="L5730" s="4">
        <v>2</v>
      </c>
      <c r="M5730" s="23">
        <v>0</v>
      </c>
    </row>
    <row r="5731" spans="1:13" hidden="1" x14ac:dyDescent="0.25">
      <c r="A5731" t="s">
        <v>7805</v>
      </c>
      <c r="B5731" t="s">
        <v>8095</v>
      </c>
      <c r="C5731" t="s">
        <v>8096</v>
      </c>
      <c r="D5731" s="2">
        <v>27.5</v>
      </c>
      <c r="E5731" s="3">
        <v>3.3538000000000001E-3</v>
      </c>
      <c r="F5731" s="3">
        <v>0.9928572</v>
      </c>
      <c r="G5731" s="4">
        <v>139</v>
      </c>
      <c r="H5731" s="4">
        <v>6</v>
      </c>
      <c r="I5731" t="s">
        <v>20</v>
      </c>
      <c r="J5731" s="2">
        <v>35</v>
      </c>
      <c r="K5731" s="4">
        <v>139</v>
      </c>
      <c r="L5731" s="4">
        <v>6</v>
      </c>
      <c r="M5731" s="23">
        <v>0</v>
      </c>
    </row>
    <row r="5732" spans="1:13" hidden="1" x14ac:dyDescent="0.25">
      <c r="A5732" t="s">
        <v>7805</v>
      </c>
      <c r="B5732" t="s">
        <v>8097</v>
      </c>
      <c r="C5732" t="s">
        <v>5965</v>
      </c>
      <c r="D5732" s="2">
        <v>27.5</v>
      </c>
      <c r="E5732" s="3">
        <v>1.3491599999999999E-2</v>
      </c>
      <c r="F5732" s="3">
        <v>0.99479169999999995</v>
      </c>
      <c r="G5732" s="4">
        <v>191</v>
      </c>
      <c r="H5732" s="4">
        <v>2</v>
      </c>
      <c r="I5732" t="s">
        <v>20</v>
      </c>
      <c r="J5732" s="2">
        <v>10</v>
      </c>
      <c r="K5732" s="4">
        <v>0</v>
      </c>
      <c r="L5732" s="4">
        <v>0</v>
      </c>
      <c r="M5732" s="23">
        <v>0</v>
      </c>
    </row>
    <row r="5733" spans="1:13" hidden="1" x14ac:dyDescent="0.25">
      <c r="A5733" t="s">
        <v>7805</v>
      </c>
      <c r="B5733" t="s">
        <v>8098</v>
      </c>
      <c r="C5733" t="s">
        <v>7936</v>
      </c>
      <c r="D5733" s="2">
        <v>25</v>
      </c>
      <c r="E5733" s="3">
        <v>2.6797000000000001E-3</v>
      </c>
      <c r="F5733" s="3">
        <v>5.7215000000000002E-2</v>
      </c>
      <c r="G5733" s="4">
        <v>37544</v>
      </c>
      <c r="H5733" s="4">
        <v>136</v>
      </c>
      <c r="I5733" t="s">
        <v>311</v>
      </c>
      <c r="J5733" s="2">
        <v>20</v>
      </c>
      <c r="K5733" s="4">
        <v>995</v>
      </c>
      <c r="L5733" s="4">
        <v>27</v>
      </c>
      <c r="M5733" s="23">
        <v>0</v>
      </c>
    </row>
    <row r="5734" spans="1:13" hidden="1" x14ac:dyDescent="0.25">
      <c r="A5734" t="s">
        <v>7805</v>
      </c>
      <c r="B5734" t="s">
        <v>2760</v>
      </c>
      <c r="C5734" t="s">
        <v>5965</v>
      </c>
      <c r="D5734" s="2">
        <v>25</v>
      </c>
      <c r="E5734" s="3">
        <v>3.7463000000000003E-2</v>
      </c>
      <c r="F5734" s="3">
        <v>0.54092439999999997</v>
      </c>
      <c r="G5734" s="4">
        <v>6437</v>
      </c>
      <c r="H5734" s="4">
        <v>32</v>
      </c>
      <c r="I5734" t="s">
        <v>3</v>
      </c>
      <c r="J5734" s="2">
        <v>25</v>
      </c>
      <c r="K5734" s="4">
        <v>512</v>
      </c>
      <c r="L5734" s="4">
        <v>9</v>
      </c>
      <c r="M5734" s="23">
        <v>3.3639E-3</v>
      </c>
    </row>
    <row r="5735" spans="1:13" hidden="1" x14ac:dyDescent="0.25">
      <c r="A5735" t="s">
        <v>7805</v>
      </c>
      <c r="B5735" t="s">
        <v>8099</v>
      </c>
      <c r="C5735" t="s">
        <v>7936</v>
      </c>
      <c r="D5735" s="2">
        <v>22.5</v>
      </c>
      <c r="E5735" s="3">
        <v>1.6496799999999999E-2</v>
      </c>
      <c r="F5735" s="3">
        <v>2.5961499999999998E-2</v>
      </c>
      <c r="G5735" s="4">
        <v>31110</v>
      </c>
      <c r="H5735" s="4">
        <v>81</v>
      </c>
      <c r="I5735" t="s">
        <v>10</v>
      </c>
      <c r="J5735" s="2">
        <v>10</v>
      </c>
      <c r="K5735" s="4">
        <v>203</v>
      </c>
      <c r="L5735" s="4">
        <v>5</v>
      </c>
      <c r="M5735" s="23">
        <v>0</v>
      </c>
    </row>
    <row r="5736" spans="1:13" hidden="1" x14ac:dyDescent="0.25">
      <c r="A5736" t="s">
        <v>7805</v>
      </c>
      <c r="B5736" t="s">
        <v>8100</v>
      </c>
      <c r="C5736" t="s">
        <v>8101</v>
      </c>
      <c r="D5736" s="2">
        <v>20</v>
      </c>
      <c r="E5736" s="3">
        <v>4.3708000000000002E-3</v>
      </c>
      <c r="F5736" s="3">
        <v>0.42863659999999998</v>
      </c>
      <c r="G5736" s="4">
        <v>3757</v>
      </c>
      <c r="H5736" s="4">
        <v>38</v>
      </c>
      <c r="I5736" t="s">
        <v>17</v>
      </c>
      <c r="J5736" s="2">
        <v>27.5</v>
      </c>
      <c r="K5736" s="4">
        <v>651</v>
      </c>
      <c r="L5736" s="4">
        <v>15</v>
      </c>
      <c r="M5736" s="23">
        <v>0</v>
      </c>
    </row>
    <row r="5737" spans="1:13" hidden="1" x14ac:dyDescent="0.25">
      <c r="A5737" t="s">
        <v>7805</v>
      </c>
      <c r="B5737" t="s">
        <v>8102</v>
      </c>
      <c r="C5737" t="s">
        <v>7879</v>
      </c>
      <c r="D5737" s="2">
        <v>20</v>
      </c>
      <c r="E5737" s="3">
        <v>3.40028E-2</v>
      </c>
      <c r="F5737" s="3">
        <v>0.13765959999999999</v>
      </c>
      <c r="G5737" s="4">
        <v>20061</v>
      </c>
      <c r="H5737" s="4">
        <v>61</v>
      </c>
      <c r="I5737" t="s">
        <v>17</v>
      </c>
      <c r="J5737" s="2">
        <v>10</v>
      </c>
      <c r="K5737" s="4">
        <v>88</v>
      </c>
      <c r="L5737" s="4">
        <v>1</v>
      </c>
      <c r="M5737" s="23">
        <v>0</v>
      </c>
    </row>
    <row r="5738" spans="1:13" hidden="1" x14ac:dyDescent="0.25">
      <c r="A5738" t="s">
        <v>7805</v>
      </c>
      <c r="B5738" t="s">
        <v>8103</v>
      </c>
      <c r="C5738" t="s">
        <v>8104</v>
      </c>
      <c r="D5738" s="2">
        <v>15</v>
      </c>
      <c r="E5738" s="3">
        <v>1.9859399999999999E-2</v>
      </c>
      <c r="F5738" s="3">
        <v>0.25080849999999999</v>
      </c>
      <c r="G5738" s="4">
        <v>2249</v>
      </c>
      <c r="H5738" s="4">
        <v>10</v>
      </c>
      <c r="I5738" t="s">
        <v>3</v>
      </c>
      <c r="J5738" s="2">
        <v>10</v>
      </c>
      <c r="K5738" s="4">
        <v>53</v>
      </c>
      <c r="L5738" s="4">
        <v>2</v>
      </c>
      <c r="M5738" s="23">
        <v>0</v>
      </c>
    </row>
    <row r="5739" spans="1:13" hidden="1" x14ac:dyDescent="0.25">
      <c r="A5739" t="s">
        <v>7805</v>
      </c>
      <c r="B5739" t="s">
        <v>8105</v>
      </c>
      <c r="C5739" t="s">
        <v>8106</v>
      </c>
      <c r="D5739" s="2">
        <v>10</v>
      </c>
      <c r="E5739" s="3">
        <v>0</v>
      </c>
      <c r="F5739" s="3">
        <v>0</v>
      </c>
      <c r="G5739" s="4">
        <v>0</v>
      </c>
      <c r="H5739" s="4">
        <v>0</v>
      </c>
      <c r="I5739" t="s">
        <v>3</v>
      </c>
      <c r="J5739" s="2">
        <v>10</v>
      </c>
      <c r="K5739" s="4">
        <v>0</v>
      </c>
      <c r="L5739" s="4">
        <v>0</v>
      </c>
      <c r="M5739" s="23">
        <v>0</v>
      </c>
    </row>
    <row r="5740" spans="1:13" hidden="1" x14ac:dyDescent="0.25">
      <c r="A5740" t="s">
        <v>7805</v>
      </c>
      <c r="B5740" t="s">
        <v>1877</v>
      </c>
      <c r="C5740" t="s">
        <v>8107</v>
      </c>
      <c r="D5740" s="2">
        <v>10</v>
      </c>
      <c r="E5740" s="3">
        <v>0</v>
      </c>
      <c r="F5740" s="3">
        <v>0</v>
      </c>
      <c r="G5740" s="4">
        <v>0</v>
      </c>
      <c r="H5740" s="4">
        <v>0</v>
      </c>
      <c r="I5740" t="s">
        <v>3</v>
      </c>
      <c r="J5740" s="2">
        <v>10</v>
      </c>
      <c r="K5740" s="4">
        <v>0</v>
      </c>
      <c r="L5740" s="4">
        <v>0</v>
      </c>
      <c r="M5740" s="23">
        <v>0</v>
      </c>
    </row>
    <row r="5741" spans="1:13" hidden="1" x14ac:dyDescent="0.25">
      <c r="A5741" t="s">
        <v>7805</v>
      </c>
      <c r="B5741" t="s">
        <v>8108</v>
      </c>
      <c r="C5741" t="s">
        <v>8109</v>
      </c>
      <c r="D5741" s="2">
        <v>10</v>
      </c>
      <c r="E5741" s="3">
        <v>5.1120000000000002E-3</v>
      </c>
      <c r="F5741" s="3">
        <v>0.19783200000000001</v>
      </c>
      <c r="G5741" s="4">
        <v>292</v>
      </c>
      <c r="H5741" s="4">
        <v>9</v>
      </c>
      <c r="I5741" t="s">
        <v>20</v>
      </c>
      <c r="J5741" s="2">
        <v>40</v>
      </c>
      <c r="K5741" s="4">
        <v>292</v>
      </c>
      <c r="L5741" s="4">
        <v>9</v>
      </c>
      <c r="M5741" s="23">
        <v>0</v>
      </c>
    </row>
    <row r="5742" spans="1:13" hidden="1" x14ac:dyDescent="0.25">
      <c r="A5742" t="s">
        <v>10063</v>
      </c>
      <c r="B5742" t="s">
        <v>10061</v>
      </c>
      <c r="C5742" t="s">
        <v>10062</v>
      </c>
      <c r="D5742" s="2">
        <v>92.5</v>
      </c>
      <c r="E5742" s="3">
        <v>8.3464499999999997E-2</v>
      </c>
      <c r="F5742" s="3">
        <v>0.2577062</v>
      </c>
      <c r="G5742" s="4">
        <v>1856000</v>
      </c>
      <c r="H5742" s="4">
        <v>19836</v>
      </c>
      <c r="I5742" t="s">
        <v>311</v>
      </c>
      <c r="J5742" s="2">
        <v>87.5</v>
      </c>
      <c r="K5742" s="4">
        <v>149000</v>
      </c>
      <c r="L5742" s="4">
        <v>11288</v>
      </c>
      <c r="M5742" s="23">
        <v>5.3784199999999997E-2</v>
      </c>
    </row>
    <row r="5743" spans="1:13" hidden="1" x14ac:dyDescent="0.25">
      <c r="A5743" t="s">
        <v>10063</v>
      </c>
      <c r="B5743" t="s">
        <v>10064</v>
      </c>
      <c r="C5743" t="s">
        <v>10065</v>
      </c>
      <c r="D5743" s="2">
        <v>85</v>
      </c>
      <c r="E5743" s="3">
        <v>7.5506000000000004E-2</v>
      </c>
      <c r="F5743" s="3">
        <v>0.39012940000000002</v>
      </c>
      <c r="G5743" s="4">
        <v>378028</v>
      </c>
      <c r="H5743" s="4">
        <v>5186</v>
      </c>
      <c r="I5743" t="s">
        <v>10</v>
      </c>
      <c r="J5743" s="2">
        <v>92.5</v>
      </c>
      <c r="K5743" s="4">
        <v>72913</v>
      </c>
      <c r="L5743" s="4">
        <v>3687</v>
      </c>
      <c r="M5743" s="23">
        <v>1.1665E-2</v>
      </c>
    </row>
    <row r="5744" spans="1:13" hidden="1" x14ac:dyDescent="0.25">
      <c r="A5744" t="s">
        <v>10063</v>
      </c>
      <c r="B5744" t="s">
        <v>10066</v>
      </c>
      <c r="C5744" t="s">
        <v>10065</v>
      </c>
      <c r="D5744" s="2">
        <v>72.5</v>
      </c>
      <c r="E5744" s="3">
        <v>5.9305499999999997E-2</v>
      </c>
      <c r="F5744" s="3">
        <v>0.20245730000000001</v>
      </c>
      <c r="G5744" s="4">
        <v>450919</v>
      </c>
      <c r="H5744" s="4">
        <v>3019</v>
      </c>
      <c r="I5744" t="s">
        <v>10</v>
      </c>
      <c r="J5744" s="2">
        <v>52.5</v>
      </c>
      <c r="K5744" s="4">
        <v>32889</v>
      </c>
      <c r="L5744" s="4">
        <v>1317</v>
      </c>
      <c r="M5744" s="23">
        <v>1.5074999999999999E-3</v>
      </c>
    </row>
    <row r="5745" spans="1:13" hidden="1" x14ac:dyDescent="0.25">
      <c r="A5745" t="s">
        <v>10063</v>
      </c>
      <c r="B5745" t="s">
        <v>10067</v>
      </c>
      <c r="C5745" t="s">
        <v>10068</v>
      </c>
      <c r="D5745" s="2">
        <v>62.5</v>
      </c>
      <c r="E5745" s="3">
        <v>4.8060499999999999E-2</v>
      </c>
      <c r="F5745" s="3">
        <v>0.135411</v>
      </c>
      <c r="G5745" s="4">
        <v>607796</v>
      </c>
      <c r="H5745" s="4">
        <v>2919</v>
      </c>
      <c r="I5745" t="s">
        <v>311</v>
      </c>
      <c r="J5745" s="2">
        <v>47.5</v>
      </c>
      <c r="K5745" s="4">
        <v>42713</v>
      </c>
      <c r="L5745" s="4">
        <v>1298</v>
      </c>
      <c r="M5745" s="23">
        <v>2.91738E-2</v>
      </c>
    </row>
    <row r="5746" spans="1:13" hidden="1" x14ac:dyDescent="0.25">
      <c r="A5746" t="s">
        <v>10063</v>
      </c>
      <c r="B5746" t="s">
        <v>10069</v>
      </c>
      <c r="C5746" t="s">
        <v>10065</v>
      </c>
      <c r="D5746" s="2">
        <v>47.5</v>
      </c>
      <c r="E5746" s="3">
        <v>4.6502099999999998E-2</v>
      </c>
      <c r="F5746" s="3">
        <v>0.15165780000000001</v>
      </c>
      <c r="G5746" s="4">
        <v>312710</v>
      </c>
      <c r="H5746" s="4">
        <v>2253</v>
      </c>
      <c r="I5746" t="s">
        <v>10</v>
      </c>
      <c r="J5746" s="2">
        <v>60</v>
      </c>
      <c r="K5746" s="4">
        <v>35853</v>
      </c>
      <c r="L5746" s="4">
        <v>958</v>
      </c>
      <c r="M5746" s="23">
        <v>3.02598E-2</v>
      </c>
    </row>
    <row r="5747" spans="1:13" hidden="1" x14ac:dyDescent="0.25">
      <c r="A5747" t="s">
        <v>10063</v>
      </c>
      <c r="B5747" t="s">
        <v>10070</v>
      </c>
      <c r="C5747" t="s">
        <v>10065</v>
      </c>
      <c r="D5747" s="2">
        <v>47.5</v>
      </c>
      <c r="E5747" s="3">
        <v>3.4371800000000001E-2</v>
      </c>
      <c r="F5747" s="3">
        <v>0.19927110000000001</v>
      </c>
      <c r="G5747" s="4">
        <v>218382</v>
      </c>
      <c r="H5747" s="4">
        <v>2627</v>
      </c>
      <c r="I5747" t="s">
        <v>10</v>
      </c>
      <c r="J5747" s="2">
        <v>65</v>
      </c>
      <c r="K5747" s="4">
        <v>29034</v>
      </c>
      <c r="L5747" s="4">
        <v>1619</v>
      </c>
      <c r="M5747" s="23">
        <v>9.9357999999999998E-3</v>
      </c>
    </row>
    <row r="5748" spans="1:13" hidden="1" x14ac:dyDescent="0.25">
      <c r="A5748" t="s">
        <v>10063</v>
      </c>
      <c r="B5748" t="s">
        <v>10071</v>
      </c>
      <c r="C5748" t="s">
        <v>10065</v>
      </c>
      <c r="D5748" s="2">
        <v>45</v>
      </c>
      <c r="E5748" s="3">
        <v>3.3748599999999997E-2</v>
      </c>
      <c r="F5748" s="3">
        <v>0.37545899999999999</v>
      </c>
      <c r="G5748" s="4">
        <v>213893</v>
      </c>
      <c r="H5748" s="4">
        <v>1742</v>
      </c>
      <c r="I5748" t="s">
        <v>10</v>
      </c>
      <c r="J5748" s="2">
        <v>47.5</v>
      </c>
      <c r="K5748" s="4">
        <v>22303</v>
      </c>
      <c r="L5748" s="4">
        <v>744</v>
      </c>
      <c r="M5748" s="23">
        <v>6.0789999999999998E-4</v>
      </c>
    </row>
    <row r="5749" spans="1:13" hidden="1" x14ac:dyDescent="0.25">
      <c r="A5749" t="s">
        <v>8112</v>
      </c>
      <c r="B5749" t="s">
        <v>8110</v>
      </c>
      <c r="C5749" t="s">
        <v>8111</v>
      </c>
      <c r="D5749" s="2">
        <v>82.5</v>
      </c>
      <c r="E5749" s="3">
        <v>0.2612719</v>
      </c>
      <c r="F5749" s="3">
        <v>0.74735940000000001</v>
      </c>
      <c r="G5749" s="4">
        <v>87385</v>
      </c>
      <c r="H5749" s="4">
        <v>526</v>
      </c>
      <c r="I5749" t="s">
        <v>3</v>
      </c>
      <c r="J5749" s="2">
        <v>82.5</v>
      </c>
      <c r="K5749" s="4">
        <v>6227</v>
      </c>
      <c r="L5749" s="4">
        <v>188</v>
      </c>
      <c r="M5749" s="23">
        <v>0</v>
      </c>
    </row>
    <row r="5750" spans="1:13" hidden="1" x14ac:dyDescent="0.25">
      <c r="A5750" t="s">
        <v>8112</v>
      </c>
      <c r="B5750" t="s">
        <v>8113</v>
      </c>
      <c r="C5750" t="s">
        <v>8114</v>
      </c>
      <c r="D5750" s="2">
        <v>75</v>
      </c>
      <c r="E5750" s="3">
        <v>0.17684069999999999</v>
      </c>
      <c r="F5750" s="3">
        <v>0.45636120000000002</v>
      </c>
      <c r="G5750" s="4">
        <v>294285</v>
      </c>
      <c r="H5750" s="4">
        <v>5027</v>
      </c>
      <c r="I5750" t="s">
        <v>10</v>
      </c>
      <c r="J5750" s="2">
        <v>82.5</v>
      </c>
      <c r="K5750" s="4">
        <v>24984</v>
      </c>
      <c r="L5750" s="4">
        <v>2596</v>
      </c>
      <c r="M5750" s="23">
        <v>0</v>
      </c>
    </row>
    <row r="5751" spans="1:13" hidden="1" x14ac:dyDescent="0.25">
      <c r="A5751" t="s">
        <v>8112</v>
      </c>
      <c r="B5751" t="s">
        <v>8115</v>
      </c>
      <c r="C5751" t="s">
        <v>1751</v>
      </c>
      <c r="D5751" s="2">
        <v>75</v>
      </c>
      <c r="E5751" s="3">
        <v>0.44552000000000003</v>
      </c>
      <c r="F5751" s="3">
        <v>0.73843040000000004</v>
      </c>
      <c r="G5751" s="4">
        <v>39077</v>
      </c>
      <c r="H5751" s="4">
        <v>229</v>
      </c>
      <c r="I5751" t="s">
        <v>20</v>
      </c>
      <c r="J5751" s="2">
        <v>75</v>
      </c>
      <c r="K5751" s="4">
        <v>2391</v>
      </c>
      <c r="L5751" s="4">
        <v>52</v>
      </c>
      <c r="M5751" s="23">
        <v>0</v>
      </c>
    </row>
    <row r="5752" spans="1:13" hidden="1" x14ac:dyDescent="0.25">
      <c r="A5752" t="s">
        <v>8112</v>
      </c>
      <c r="B5752" t="s">
        <v>8116</v>
      </c>
      <c r="C5752" t="s">
        <v>8117</v>
      </c>
      <c r="D5752" s="2">
        <v>67.5</v>
      </c>
      <c r="E5752" s="3">
        <v>0.1096355</v>
      </c>
      <c r="F5752" s="3">
        <v>0.29365920000000001</v>
      </c>
      <c r="G5752" s="4">
        <v>332972</v>
      </c>
      <c r="H5752" s="4">
        <v>2172</v>
      </c>
      <c r="I5752" t="s">
        <v>10</v>
      </c>
      <c r="J5752" s="2">
        <v>75</v>
      </c>
      <c r="K5752" s="4">
        <v>31277</v>
      </c>
      <c r="L5752" s="4">
        <v>1076</v>
      </c>
      <c r="M5752" s="23">
        <v>0</v>
      </c>
    </row>
    <row r="5753" spans="1:13" hidden="1" x14ac:dyDescent="0.25">
      <c r="A5753" t="s">
        <v>8112</v>
      </c>
      <c r="B5753" t="s">
        <v>8118</v>
      </c>
      <c r="C5753" t="s">
        <v>322</v>
      </c>
      <c r="D5753" s="2">
        <v>67.5</v>
      </c>
      <c r="E5753" s="3">
        <v>9.6294900000000003E-2</v>
      </c>
      <c r="F5753" s="3">
        <v>0.52878020000000003</v>
      </c>
      <c r="G5753" s="4">
        <v>108888</v>
      </c>
      <c r="H5753" s="4">
        <v>727</v>
      </c>
      <c r="I5753" t="s">
        <v>10</v>
      </c>
      <c r="J5753" s="2">
        <v>77.5</v>
      </c>
      <c r="K5753" s="4">
        <v>9698</v>
      </c>
      <c r="L5753" s="4">
        <v>323</v>
      </c>
      <c r="M5753" s="23">
        <v>0</v>
      </c>
    </row>
    <row r="5754" spans="1:13" hidden="1" x14ac:dyDescent="0.25">
      <c r="A5754" t="s">
        <v>8112</v>
      </c>
      <c r="B5754" t="s">
        <v>8119</v>
      </c>
      <c r="C5754" t="s">
        <v>8114</v>
      </c>
      <c r="D5754" s="2">
        <v>65</v>
      </c>
      <c r="E5754" s="3">
        <v>2.3740199999999999E-2</v>
      </c>
      <c r="F5754" s="3">
        <v>0.1056213</v>
      </c>
      <c r="G5754" s="4">
        <v>2537693</v>
      </c>
      <c r="H5754" s="4">
        <v>54617</v>
      </c>
      <c r="I5754" t="s">
        <v>130</v>
      </c>
      <c r="J5754" s="2">
        <v>77.5</v>
      </c>
      <c r="K5754" s="4">
        <v>572641</v>
      </c>
      <c r="L5754" s="4">
        <v>46457</v>
      </c>
      <c r="M5754" s="23">
        <v>1.3702300000000001E-2</v>
      </c>
    </row>
    <row r="5755" spans="1:13" hidden="1" x14ac:dyDescent="0.25">
      <c r="A5755" t="s">
        <v>8112</v>
      </c>
      <c r="B5755" t="s">
        <v>8120</v>
      </c>
      <c r="C5755" t="s">
        <v>322</v>
      </c>
      <c r="D5755" s="2">
        <v>65</v>
      </c>
      <c r="E5755" s="3">
        <v>0.1350025</v>
      </c>
      <c r="F5755" s="3">
        <v>0.64247339999999997</v>
      </c>
      <c r="G5755" s="4">
        <v>62902</v>
      </c>
      <c r="H5755" s="4">
        <v>259</v>
      </c>
      <c r="I5755" t="s">
        <v>3</v>
      </c>
      <c r="J5755" s="2">
        <v>52.5</v>
      </c>
      <c r="K5755" s="4">
        <v>2082</v>
      </c>
      <c r="L5755" s="4">
        <v>44</v>
      </c>
      <c r="M5755" s="23">
        <v>0</v>
      </c>
    </row>
    <row r="5756" spans="1:13" hidden="1" x14ac:dyDescent="0.25">
      <c r="A5756" t="s">
        <v>8112</v>
      </c>
      <c r="B5756" t="s">
        <v>8121</v>
      </c>
      <c r="C5756" t="s">
        <v>8122</v>
      </c>
      <c r="D5756" s="2">
        <v>57.5</v>
      </c>
      <c r="E5756" s="3">
        <v>0.1375326</v>
      </c>
      <c r="F5756" s="3">
        <v>0.43127769999999999</v>
      </c>
      <c r="G5756" s="4">
        <v>25498</v>
      </c>
      <c r="H5756" s="4">
        <v>235</v>
      </c>
      <c r="I5756" t="s">
        <v>3</v>
      </c>
      <c r="J5756" s="2">
        <v>35</v>
      </c>
      <c r="K5756" s="4">
        <v>479</v>
      </c>
      <c r="L5756" s="4">
        <v>16</v>
      </c>
      <c r="M5756" s="23">
        <v>0</v>
      </c>
    </row>
    <row r="5757" spans="1:13" hidden="1" x14ac:dyDescent="0.25">
      <c r="A5757" t="s">
        <v>8112</v>
      </c>
      <c r="B5757" t="s">
        <v>762</v>
      </c>
      <c r="C5757" t="s">
        <v>8123</v>
      </c>
      <c r="D5757" s="2">
        <v>52.5</v>
      </c>
      <c r="E5757" s="3">
        <v>0.15418889999999999</v>
      </c>
      <c r="F5757" s="3">
        <v>0.53575349999999999</v>
      </c>
      <c r="G5757" s="4">
        <v>10242</v>
      </c>
      <c r="H5757" s="4">
        <v>132</v>
      </c>
      <c r="I5757" t="s">
        <v>20</v>
      </c>
      <c r="J5757" s="2">
        <v>57.5</v>
      </c>
      <c r="K5757" s="4">
        <v>726</v>
      </c>
      <c r="L5757" s="4">
        <v>33</v>
      </c>
      <c r="M5757" s="23">
        <v>0</v>
      </c>
    </row>
    <row r="5758" spans="1:13" hidden="1" x14ac:dyDescent="0.25">
      <c r="A5758" t="s">
        <v>8112</v>
      </c>
      <c r="B5758" t="s">
        <v>8124</v>
      </c>
      <c r="C5758" t="s">
        <v>8125</v>
      </c>
      <c r="D5758" s="2">
        <v>50</v>
      </c>
      <c r="E5758" s="3">
        <v>2.5980099999999999E-2</v>
      </c>
      <c r="F5758" s="3">
        <v>0.70187529999999998</v>
      </c>
      <c r="G5758" s="4">
        <v>25264</v>
      </c>
      <c r="H5758" s="4">
        <v>139</v>
      </c>
      <c r="I5758" t="s">
        <v>17</v>
      </c>
      <c r="J5758" s="2">
        <v>60</v>
      </c>
      <c r="K5758" s="4">
        <v>2058</v>
      </c>
      <c r="L5758" s="4">
        <v>47</v>
      </c>
      <c r="M5758" s="23">
        <v>0</v>
      </c>
    </row>
    <row r="5759" spans="1:13" hidden="1" x14ac:dyDescent="0.25">
      <c r="A5759" t="s">
        <v>8112</v>
      </c>
      <c r="B5759" t="s">
        <v>8126</v>
      </c>
      <c r="C5759" t="s">
        <v>8127</v>
      </c>
      <c r="D5759" s="2">
        <v>40</v>
      </c>
      <c r="E5759" s="3">
        <v>5.7848999999999999E-3</v>
      </c>
      <c r="F5759" s="3">
        <v>0.99878639999999996</v>
      </c>
      <c r="G5759" s="4">
        <v>823</v>
      </c>
      <c r="H5759" s="4">
        <v>4</v>
      </c>
      <c r="I5759" t="s">
        <v>3</v>
      </c>
      <c r="J5759" s="2">
        <v>15</v>
      </c>
      <c r="K5759" s="4">
        <v>0</v>
      </c>
      <c r="L5759" s="4">
        <v>0</v>
      </c>
      <c r="M5759" s="23">
        <v>0</v>
      </c>
    </row>
    <row r="5760" spans="1:13" hidden="1" x14ac:dyDescent="0.25">
      <c r="A5760" t="s">
        <v>8112</v>
      </c>
      <c r="B5760" t="s">
        <v>8128</v>
      </c>
      <c r="C5760" t="s">
        <v>8111</v>
      </c>
      <c r="D5760" s="2">
        <v>30</v>
      </c>
      <c r="E5760" s="3">
        <v>2.2635200000000001E-2</v>
      </c>
      <c r="F5760" s="3">
        <v>7.1747199999999997E-2</v>
      </c>
      <c r="G5760" s="4">
        <v>14282</v>
      </c>
      <c r="H5760" s="4">
        <v>70</v>
      </c>
      <c r="I5760" t="s">
        <v>17</v>
      </c>
      <c r="J5760" s="2">
        <v>30</v>
      </c>
      <c r="K5760" s="4">
        <v>665</v>
      </c>
      <c r="L5760" s="4">
        <v>15</v>
      </c>
      <c r="M5760" s="23">
        <v>0</v>
      </c>
    </row>
    <row r="5761" spans="1:13" hidden="1" x14ac:dyDescent="0.25">
      <c r="A5761" t="s">
        <v>8112</v>
      </c>
      <c r="B5761" t="s">
        <v>8129</v>
      </c>
      <c r="C5761" t="s">
        <v>2658</v>
      </c>
      <c r="D5761" s="2">
        <v>12.5</v>
      </c>
      <c r="E5761" s="3">
        <v>0</v>
      </c>
      <c r="F5761" s="3">
        <v>0</v>
      </c>
      <c r="G5761" s="4">
        <v>0</v>
      </c>
      <c r="H5761" s="4">
        <v>0</v>
      </c>
      <c r="I5761" t="s">
        <v>20</v>
      </c>
      <c r="J5761" s="2">
        <v>15</v>
      </c>
      <c r="K5761" s="4">
        <v>0</v>
      </c>
      <c r="L5761" s="4">
        <v>0</v>
      </c>
      <c r="M5761" s="23">
        <v>0</v>
      </c>
    </row>
    <row r="5762" spans="1:13" hidden="1" x14ac:dyDescent="0.25">
      <c r="A5762" t="s">
        <v>8112</v>
      </c>
      <c r="B5762" t="s">
        <v>8130</v>
      </c>
      <c r="C5762" t="s">
        <v>8114</v>
      </c>
      <c r="D5762" s="2">
        <v>12.5</v>
      </c>
      <c r="E5762" s="3">
        <v>0</v>
      </c>
      <c r="F5762" s="3">
        <v>0</v>
      </c>
      <c r="G5762" s="4">
        <v>0</v>
      </c>
      <c r="H5762" s="4">
        <v>0</v>
      </c>
      <c r="I5762" t="s">
        <v>311</v>
      </c>
      <c r="J5762" s="2">
        <v>15</v>
      </c>
      <c r="K5762" s="4">
        <v>0</v>
      </c>
      <c r="L5762" s="4">
        <v>0</v>
      </c>
      <c r="M5762" s="23">
        <v>0</v>
      </c>
    </row>
    <row r="5763" spans="1:13" hidden="1" x14ac:dyDescent="0.25">
      <c r="A5763" t="s">
        <v>8132</v>
      </c>
      <c r="B5763" t="s">
        <v>8131</v>
      </c>
      <c r="C5763" t="s">
        <v>5498</v>
      </c>
      <c r="D5763" s="2">
        <v>97.5</v>
      </c>
      <c r="E5763" s="3">
        <v>0.30369259999999998</v>
      </c>
      <c r="F5763" s="3">
        <v>0.99686129999999995</v>
      </c>
      <c r="G5763" s="4">
        <v>170555</v>
      </c>
      <c r="H5763" s="4">
        <v>1046</v>
      </c>
      <c r="I5763" t="s">
        <v>17</v>
      </c>
      <c r="J5763" s="2">
        <v>80</v>
      </c>
      <c r="K5763" s="4">
        <v>14776</v>
      </c>
      <c r="L5763" s="4">
        <v>588</v>
      </c>
      <c r="M5763" s="23">
        <v>3.7927E-3</v>
      </c>
    </row>
    <row r="5764" spans="1:13" hidden="1" x14ac:dyDescent="0.25">
      <c r="A5764" t="s">
        <v>8132</v>
      </c>
      <c r="B5764" t="s">
        <v>8133</v>
      </c>
      <c r="C5764" t="s">
        <v>8134</v>
      </c>
      <c r="D5764" s="2">
        <v>92.5</v>
      </c>
      <c r="E5764" s="3">
        <v>0.31298759999999998</v>
      </c>
      <c r="F5764" s="3">
        <v>0.93220610000000004</v>
      </c>
      <c r="G5764" s="4">
        <v>128293</v>
      </c>
      <c r="H5764" s="4">
        <v>1122</v>
      </c>
      <c r="I5764" t="s">
        <v>3</v>
      </c>
      <c r="J5764" s="2">
        <v>100</v>
      </c>
      <c r="K5764" s="4">
        <v>36250</v>
      </c>
      <c r="L5764" s="4">
        <v>911</v>
      </c>
      <c r="M5764" s="23">
        <v>1.0222E-3</v>
      </c>
    </row>
    <row r="5765" spans="1:13" hidden="1" x14ac:dyDescent="0.25">
      <c r="A5765" t="s">
        <v>8132</v>
      </c>
      <c r="B5765" t="s">
        <v>122</v>
      </c>
      <c r="C5765" t="s">
        <v>8135</v>
      </c>
      <c r="D5765" s="2">
        <v>85</v>
      </c>
      <c r="E5765" s="3">
        <v>0.1870269</v>
      </c>
      <c r="F5765" s="3">
        <v>0.9448763</v>
      </c>
      <c r="G5765" s="4">
        <v>69404</v>
      </c>
      <c r="H5765" s="4">
        <v>1607</v>
      </c>
      <c r="I5765" t="s">
        <v>3</v>
      </c>
      <c r="J5765" s="2">
        <v>100</v>
      </c>
      <c r="K5765" s="4">
        <v>23941</v>
      </c>
      <c r="L5765" s="4">
        <v>1347</v>
      </c>
      <c r="M5765" s="23">
        <v>0</v>
      </c>
    </row>
    <row r="5766" spans="1:13" hidden="1" x14ac:dyDescent="0.25">
      <c r="A5766" t="s">
        <v>8132</v>
      </c>
      <c r="B5766" t="s">
        <v>8136</v>
      </c>
      <c r="C5766" t="s">
        <v>1751</v>
      </c>
      <c r="D5766" s="2">
        <v>82.5</v>
      </c>
      <c r="E5766" s="3">
        <v>0.2926627</v>
      </c>
      <c r="F5766" s="3">
        <v>0.67069699999999999</v>
      </c>
      <c r="G5766" s="4">
        <v>108944</v>
      </c>
      <c r="H5766" s="4">
        <v>1161</v>
      </c>
      <c r="I5766" t="s">
        <v>3</v>
      </c>
      <c r="J5766" s="2">
        <v>87.5</v>
      </c>
      <c r="K5766" s="4">
        <v>16978</v>
      </c>
      <c r="L5766" s="4">
        <v>818</v>
      </c>
      <c r="M5766" s="23">
        <v>0</v>
      </c>
    </row>
    <row r="5767" spans="1:13" hidden="1" x14ac:dyDescent="0.25">
      <c r="A5767" t="s">
        <v>8132</v>
      </c>
      <c r="B5767" t="s">
        <v>8137</v>
      </c>
      <c r="C5767" t="s">
        <v>8138</v>
      </c>
      <c r="D5767" s="2">
        <v>77.5</v>
      </c>
      <c r="E5767" s="3">
        <v>0.33042290000000002</v>
      </c>
      <c r="F5767" s="3">
        <v>0.69454709999999997</v>
      </c>
      <c r="G5767" s="4">
        <v>79925</v>
      </c>
      <c r="H5767" s="4">
        <v>554</v>
      </c>
      <c r="I5767" t="s">
        <v>3</v>
      </c>
      <c r="J5767" s="2">
        <v>67.5</v>
      </c>
      <c r="K5767" s="4">
        <v>7492</v>
      </c>
      <c r="L5767" s="4">
        <v>272</v>
      </c>
      <c r="M5767" s="23">
        <v>0</v>
      </c>
    </row>
    <row r="5768" spans="1:13" hidden="1" x14ac:dyDescent="0.25">
      <c r="A5768" t="s">
        <v>8132</v>
      </c>
      <c r="B5768" t="s">
        <v>8139</v>
      </c>
      <c r="C5768" t="s">
        <v>8140</v>
      </c>
      <c r="D5768" s="2">
        <v>77.5</v>
      </c>
      <c r="E5768" s="3">
        <v>0.1646763</v>
      </c>
      <c r="F5768" s="3">
        <v>0.88783400000000001</v>
      </c>
      <c r="G5768" s="4">
        <v>71816</v>
      </c>
      <c r="H5768" s="4">
        <v>1121</v>
      </c>
      <c r="I5768" t="s">
        <v>3</v>
      </c>
      <c r="J5768" s="2">
        <v>97.5</v>
      </c>
      <c r="K5768" s="4">
        <v>27578</v>
      </c>
      <c r="L5768" s="4">
        <v>901</v>
      </c>
      <c r="M5768" s="23">
        <v>2.7607999999999999E-3</v>
      </c>
    </row>
    <row r="5769" spans="1:13" hidden="1" x14ac:dyDescent="0.25">
      <c r="A5769" t="s">
        <v>8132</v>
      </c>
      <c r="B5769" t="s">
        <v>8141</v>
      </c>
      <c r="C5769" t="s">
        <v>3903</v>
      </c>
      <c r="D5769" s="2">
        <v>77.5</v>
      </c>
      <c r="E5769" s="3">
        <v>0.2081469</v>
      </c>
      <c r="F5769" s="3">
        <v>0.63827219999999996</v>
      </c>
      <c r="G5769" s="4">
        <v>124465</v>
      </c>
      <c r="H5769" s="4">
        <v>978</v>
      </c>
      <c r="I5769" t="s">
        <v>17</v>
      </c>
      <c r="J5769" s="2">
        <v>77.5</v>
      </c>
      <c r="K5769" s="4">
        <v>14615</v>
      </c>
      <c r="L5769" s="4">
        <v>537</v>
      </c>
      <c r="M5769" s="23">
        <v>0</v>
      </c>
    </row>
    <row r="5770" spans="1:13" hidden="1" x14ac:dyDescent="0.25">
      <c r="A5770" t="s">
        <v>8132</v>
      </c>
      <c r="B5770" t="s">
        <v>8142</v>
      </c>
      <c r="C5770" t="s">
        <v>335</v>
      </c>
      <c r="D5770" s="2">
        <v>77.5</v>
      </c>
      <c r="E5770" s="3">
        <v>0.15057229999999999</v>
      </c>
      <c r="F5770" s="3">
        <v>0.75914079999999995</v>
      </c>
      <c r="G5770" s="4">
        <v>140583</v>
      </c>
      <c r="H5770" s="4">
        <v>1621</v>
      </c>
      <c r="I5770" t="s">
        <v>17</v>
      </c>
      <c r="J5770" s="2">
        <v>85</v>
      </c>
      <c r="K5770" s="4">
        <v>22893</v>
      </c>
      <c r="L5770" s="4">
        <v>1117</v>
      </c>
      <c r="M5770" s="23">
        <v>3.3974000000000001E-3</v>
      </c>
    </row>
    <row r="5771" spans="1:13" hidden="1" x14ac:dyDescent="0.25">
      <c r="A5771" t="s">
        <v>8132</v>
      </c>
      <c r="B5771" t="s">
        <v>8143</v>
      </c>
      <c r="C5771" t="s">
        <v>1751</v>
      </c>
      <c r="D5771" s="2">
        <v>77.5</v>
      </c>
      <c r="E5771" s="3">
        <v>0.2210223</v>
      </c>
      <c r="F5771" s="3">
        <v>0.53685369999999999</v>
      </c>
      <c r="G5771" s="4">
        <v>167515</v>
      </c>
      <c r="H5771" s="4">
        <v>967</v>
      </c>
      <c r="I5771" t="s">
        <v>17</v>
      </c>
      <c r="J5771" s="2">
        <v>57.5</v>
      </c>
      <c r="K5771" s="4">
        <v>12677</v>
      </c>
      <c r="L5771" s="4">
        <v>419</v>
      </c>
      <c r="M5771" s="23">
        <v>0</v>
      </c>
    </row>
    <row r="5772" spans="1:13" hidden="1" x14ac:dyDescent="0.25">
      <c r="A5772" t="s">
        <v>8132</v>
      </c>
      <c r="B5772" t="s">
        <v>8144</v>
      </c>
      <c r="C5772" t="s">
        <v>8145</v>
      </c>
      <c r="D5772" s="2">
        <v>72.5</v>
      </c>
      <c r="E5772" s="3">
        <v>0.17323939999999999</v>
      </c>
      <c r="F5772" s="3">
        <v>0.5389256</v>
      </c>
      <c r="G5772" s="4">
        <v>756968</v>
      </c>
      <c r="H5772" s="4">
        <v>8501</v>
      </c>
      <c r="I5772" t="s">
        <v>10</v>
      </c>
      <c r="J5772" s="2">
        <v>75</v>
      </c>
      <c r="K5772" s="4">
        <v>85564</v>
      </c>
      <c r="L5772" s="4">
        <v>5236</v>
      </c>
      <c r="M5772" s="23">
        <v>0</v>
      </c>
    </row>
    <row r="5773" spans="1:13" hidden="1" x14ac:dyDescent="0.25">
      <c r="A5773" t="s">
        <v>8132</v>
      </c>
      <c r="B5773" t="s">
        <v>8146</v>
      </c>
      <c r="C5773" t="s">
        <v>5553</v>
      </c>
      <c r="D5773" s="2">
        <v>72.5</v>
      </c>
      <c r="E5773" s="3">
        <v>0.2408903</v>
      </c>
      <c r="F5773" s="3">
        <v>0.59976200000000002</v>
      </c>
      <c r="G5773" s="4">
        <v>75086</v>
      </c>
      <c r="H5773" s="4">
        <v>640</v>
      </c>
      <c r="I5773" t="s">
        <v>3</v>
      </c>
      <c r="J5773" s="2">
        <v>77.5</v>
      </c>
      <c r="K5773" s="4">
        <v>10976</v>
      </c>
      <c r="L5773" s="4">
        <v>367</v>
      </c>
      <c r="M5773" s="23">
        <v>0</v>
      </c>
    </row>
    <row r="5774" spans="1:13" hidden="1" x14ac:dyDescent="0.25">
      <c r="A5774" t="s">
        <v>8132</v>
      </c>
      <c r="B5774" t="s">
        <v>8147</v>
      </c>
      <c r="C5774" t="s">
        <v>8148</v>
      </c>
      <c r="D5774" s="2">
        <v>72.5</v>
      </c>
      <c r="E5774" s="3">
        <v>0.29438750000000002</v>
      </c>
      <c r="F5774" s="3">
        <v>0.99995579999999995</v>
      </c>
      <c r="G5774" s="4">
        <v>22654</v>
      </c>
      <c r="H5774" s="4">
        <v>323</v>
      </c>
      <c r="I5774" t="s">
        <v>20</v>
      </c>
      <c r="J5774" s="2">
        <v>92.5</v>
      </c>
      <c r="K5774" s="4">
        <v>22654</v>
      </c>
      <c r="L5774" s="4">
        <v>323</v>
      </c>
      <c r="M5774" s="23">
        <v>0</v>
      </c>
    </row>
    <row r="5775" spans="1:13" hidden="1" x14ac:dyDescent="0.25">
      <c r="A5775" t="s">
        <v>8132</v>
      </c>
      <c r="B5775" t="s">
        <v>8149</v>
      </c>
      <c r="C5775" t="s">
        <v>8150</v>
      </c>
      <c r="D5775" s="2">
        <v>72.5</v>
      </c>
      <c r="E5775" s="3">
        <v>0.1824268</v>
      </c>
      <c r="F5775" s="3">
        <v>0.88198069999999995</v>
      </c>
      <c r="G5775" s="4">
        <v>47111</v>
      </c>
      <c r="H5775" s="4">
        <v>690</v>
      </c>
      <c r="I5775" t="s">
        <v>3</v>
      </c>
      <c r="J5775" s="2">
        <v>87.5</v>
      </c>
      <c r="K5775" s="4">
        <v>10503</v>
      </c>
      <c r="L5775" s="4">
        <v>510</v>
      </c>
      <c r="M5775" s="23">
        <v>0</v>
      </c>
    </row>
    <row r="5776" spans="1:13" hidden="1" x14ac:dyDescent="0.25">
      <c r="A5776" t="s">
        <v>8132</v>
      </c>
      <c r="B5776" t="s">
        <v>5636</v>
      </c>
      <c r="C5776" t="s">
        <v>8151</v>
      </c>
      <c r="D5776" s="2">
        <v>72.5</v>
      </c>
      <c r="E5776" s="3">
        <v>0.32483220000000002</v>
      </c>
      <c r="F5776" s="3">
        <v>0.8560873</v>
      </c>
      <c r="G5776" s="4">
        <v>33485</v>
      </c>
      <c r="H5776" s="4">
        <v>292</v>
      </c>
      <c r="I5776" t="s">
        <v>3</v>
      </c>
      <c r="J5776" s="2">
        <v>67.5</v>
      </c>
      <c r="K5776" s="4">
        <v>3915</v>
      </c>
      <c r="L5776" s="4">
        <v>160</v>
      </c>
      <c r="M5776" s="23">
        <v>0</v>
      </c>
    </row>
    <row r="5777" spans="1:13" hidden="1" x14ac:dyDescent="0.25">
      <c r="A5777" t="s">
        <v>8132</v>
      </c>
      <c r="B5777" t="s">
        <v>8152</v>
      </c>
      <c r="C5777" t="s">
        <v>2540</v>
      </c>
      <c r="D5777" s="2">
        <v>70</v>
      </c>
      <c r="E5777" s="3">
        <v>0.3795423</v>
      </c>
      <c r="F5777" s="3">
        <v>0.90259889999999998</v>
      </c>
      <c r="G5777" s="4">
        <v>30979</v>
      </c>
      <c r="H5777" s="4">
        <v>229</v>
      </c>
      <c r="I5777" t="s">
        <v>20</v>
      </c>
      <c r="J5777" s="2">
        <v>65</v>
      </c>
      <c r="K5777" s="4">
        <v>3229</v>
      </c>
      <c r="L5777" s="4">
        <v>112</v>
      </c>
      <c r="M5777" s="23">
        <v>0</v>
      </c>
    </row>
    <row r="5778" spans="1:13" hidden="1" x14ac:dyDescent="0.25">
      <c r="A5778" t="s">
        <v>8132</v>
      </c>
      <c r="B5778" t="s">
        <v>8153</v>
      </c>
      <c r="C5778" t="s">
        <v>2540</v>
      </c>
      <c r="D5778" s="2">
        <v>70</v>
      </c>
      <c r="E5778" s="3">
        <v>9.8965499999999998E-2</v>
      </c>
      <c r="F5778" s="3">
        <v>0.60418640000000001</v>
      </c>
      <c r="G5778" s="4">
        <v>810423</v>
      </c>
      <c r="H5778" s="4">
        <v>7310</v>
      </c>
      <c r="I5778" t="s">
        <v>10</v>
      </c>
      <c r="J5778" s="2">
        <v>75</v>
      </c>
      <c r="K5778" s="4">
        <v>100588</v>
      </c>
      <c r="L5778" s="4">
        <v>4292</v>
      </c>
      <c r="M5778" s="23">
        <v>6.3261000000000003E-3</v>
      </c>
    </row>
    <row r="5779" spans="1:13" hidden="1" x14ac:dyDescent="0.25">
      <c r="A5779" t="s">
        <v>8132</v>
      </c>
      <c r="B5779" t="s">
        <v>8154</v>
      </c>
      <c r="C5779" t="s">
        <v>8155</v>
      </c>
      <c r="D5779" s="2">
        <v>70</v>
      </c>
      <c r="E5779" s="3">
        <v>0.2121741</v>
      </c>
      <c r="F5779" s="3">
        <v>0.90483179999999996</v>
      </c>
      <c r="G5779" s="4">
        <v>34494</v>
      </c>
      <c r="H5779" s="4">
        <v>386</v>
      </c>
      <c r="I5779" t="s">
        <v>3</v>
      </c>
      <c r="J5779" s="2">
        <v>75</v>
      </c>
      <c r="K5779" s="4">
        <v>6151</v>
      </c>
      <c r="L5779" s="4">
        <v>266</v>
      </c>
      <c r="M5779" s="23">
        <v>0</v>
      </c>
    </row>
    <row r="5780" spans="1:13" hidden="1" x14ac:dyDescent="0.25">
      <c r="A5780" t="s">
        <v>8132</v>
      </c>
      <c r="B5780" t="s">
        <v>8156</v>
      </c>
      <c r="C5780" t="s">
        <v>8157</v>
      </c>
      <c r="D5780" s="2">
        <v>67.5</v>
      </c>
      <c r="E5780" s="3">
        <v>0.17434540000000001</v>
      </c>
      <c r="F5780" s="3">
        <v>0.50609820000000005</v>
      </c>
      <c r="G5780" s="4">
        <v>84776</v>
      </c>
      <c r="H5780" s="4">
        <v>632</v>
      </c>
      <c r="I5780" t="s">
        <v>3</v>
      </c>
      <c r="J5780" s="2">
        <v>65</v>
      </c>
      <c r="K5780" s="4">
        <v>9747</v>
      </c>
      <c r="L5780" s="4">
        <v>328</v>
      </c>
      <c r="M5780" s="23">
        <v>1.3131E-2</v>
      </c>
    </row>
    <row r="5781" spans="1:13" hidden="1" x14ac:dyDescent="0.25">
      <c r="A5781" t="s">
        <v>8132</v>
      </c>
      <c r="B5781" t="s">
        <v>8158</v>
      </c>
      <c r="C5781" t="s">
        <v>1751</v>
      </c>
      <c r="D5781" s="2">
        <v>67.5</v>
      </c>
      <c r="E5781" s="3">
        <v>0.15439549999999999</v>
      </c>
      <c r="F5781" s="3">
        <v>0.43522509999999998</v>
      </c>
      <c r="G5781" s="4">
        <v>182422</v>
      </c>
      <c r="H5781" s="4">
        <v>1460</v>
      </c>
      <c r="I5781" t="s">
        <v>10</v>
      </c>
      <c r="J5781" s="2">
        <v>72.5</v>
      </c>
      <c r="K5781" s="4">
        <v>23775</v>
      </c>
      <c r="L5781" s="4">
        <v>852</v>
      </c>
      <c r="M5781" s="23">
        <v>4.3999999999999999E-5</v>
      </c>
    </row>
    <row r="5782" spans="1:13" hidden="1" x14ac:dyDescent="0.25">
      <c r="A5782" t="s">
        <v>8132</v>
      </c>
      <c r="B5782" t="s">
        <v>187</v>
      </c>
      <c r="C5782" t="s">
        <v>5553</v>
      </c>
      <c r="D5782" s="2">
        <v>65</v>
      </c>
      <c r="E5782" s="3">
        <v>7.7733300000000005E-2</v>
      </c>
      <c r="F5782" s="3">
        <v>0.54527400000000004</v>
      </c>
      <c r="G5782" s="4">
        <v>256209</v>
      </c>
      <c r="H5782" s="4">
        <v>2628</v>
      </c>
      <c r="I5782" t="s">
        <v>10</v>
      </c>
      <c r="J5782" s="2">
        <v>72.5</v>
      </c>
      <c r="K5782" s="4">
        <v>32276</v>
      </c>
      <c r="L5782" s="4">
        <v>1790</v>
      </c>
      <c r="M5782" s="23">
        <v>5.6109999999999997E-3</v>
      </c>
    </row>
    <row r="5783" spans="1:13" hidden="1" x14ac:dyDescent="0.25">
      <c r="A5783" t="s">
        <v>8132</v>
      </c>
      <c r="B5783" t="s">
        <v>8159</v>
      </c>
      <c r="C5783" t="s">
        <v>8150</v>
      </c>
      <c r="D5783" s="2">
        <v>65</v>
      </c>
      <c r="E5783" s="3">
        <v>0.19651370000000001</v>
      </c>
      <c r="F5783" s="3">
        <v>0.83726290000000003</v>
      </c>
      <c r="G5783" s="4">
        <v>31250</v>
      </c>
      <c r="H5783" s="4">
        <v>264</v>
      </c>
      <c r="I5783" t="s">
        <v>3</v>
      </c>
      <c r="J5783" s="2">
        <v>67.5</v>
      </c>
      <c r="K5783" s="4">
        <v>4053</v>
      </c>
      <c r="L5783" s="4">
        <v>165</v>
      </c>
      <c r="M5783" s="23">
        <v>0</v>
      </c>
    </row>
    <row r="5784" spans="1:13" hidden="1" x14ac:dyDescent="0.25">
      <c r="A5784" t="s">
        <v>8132</v>
      </c>
      <c r="B5784" t="s">
        <v>8160</v>
      </c>
      <c r="C5784" t="s">
        <v>8161</v>
      </c>
      <c r="D5784" s="2">
        <v>65</v>
      </c>
      <c r="E5784" s="3">
        <v>0.14615719999999999</v>
      </c>
      <c r="F5784" s="3">
        <v>0.56619699999999995</v>
      </c>
      <c r="G5784" s="4">
        <v>77646</v>
      </c>
      <c r="H5784" s="4">
        <v>762</v>
      </c>
      <c r="I5784" t="s">
        <v>17</v>
      </c>
      <c r="J5784" s="2">
        <v>75</v>
      </c>
      <c r="K5784" s="4">
        <v>11802</v>
      </c>
      <c r="L5784" s="4">
        <v>495</v>
      </c>
      <c r="M5784" s="23">
        <v>0</v>
      </c>
    </row>
    <row r="5785" spans="1:13" hidden="1" x14ac:dyDescent="0.25">
      <c r="A5785" t="s">
        <v>8132</v>
      </c>
      <c r="B5785" t="s">
        <v>8162</v>
      </c>
      <c r="C5785" t="s">
        <v>22</v>
      </c>
      <c r="D5785" s="2">
        <v>65</v>
      </c>
      <c r="E5785" s="3">
        <v>0.1772331</v>
      </c>
      <c r="F5785" s="3">
        <v>0.46942519999999999</v>
      </c>
      <c r="G5785" s="4">
        <v>108103</v>
      </c>
      <c r="H5785" s="4">
        <v>747</v>
      </c>
      <c r="I5785" t="s">
        <v>17</v>
      </c>
      <c r="J5785" s="2">
        <v>60</v>
      </c>
      <c r="K5785" s="4">
        <v>9877</v>
      </c>
      <c r="L5785" s="4">
        <v>352</v>
      </c>
      <c r="M5785" s="23">
        <v>0</v>
      </c>
    </row>
    <row r="5786" spans="1:13" hidden="1" x14ac:dyDescent="0.25">
      <c r="A5786" t="s">
        <v>8132</v>
      </c>
      <c r="B5786" t="s">
        <v>8163</v>
      </c>
      <c r="C5786" t="s">
        <v>1751</v>
      </c>
      <c r="D5786" s="2">
        <v>65</v>
      </c>
      <c r="E5786" s="3">
        <v>0.29786770000000001</v>
      </c>
      <c r="F5786" s="3">
        <v>0.72806320000000002</v>
      </c>
      <c r="G5786" s="4">
        <v>41196</v>
      </c>
      <c r="H5786" s="4">
        <v>160</v>
      </c>
      <c r="I5786" t="s">
        <v>3</v>
      </c>
      <c r="J5786" s="2">
        <v>45</v>
      </c>
      <c r="K5786" s="4">
        <v>2962</v>
      </c>
      <c r="L5786" s="4">
        <v>67</v>
      </c>
      <c r="M5786" s="23">
        <v>0</v>
      </c>
    </row>
    <row r="5787" spans="1:13" hidden="1" x14ac:dyDescent="0.25">
      <c r="A5787" t="s">
        <v>8132</v>
      </c>
      <c r="B5787" t="s">
        <v>205</v>
      </c>
      <c r="C5787" t="s">
        <v>206</v>
      </c>
      <c r="D5787" s="2">
        <v>65</v>
      </c>
      <c r="E5787" s="3">
        <v>0.1571207</v>
      </c>
      <c r="F5787" s="3">
        <v>0.9986389</v>
      </c>
      <c r="G5787" s="4">
        <v>29347</v>
      </c>
      <c r="H5787" s="4">
        <v>284</v>
      </c>
      <c r="I5787" t="s">
        <v>3</v>
      </c>
      <c r="J5787" s="2">
        <v>62.5</v>
      </c>
      <c r="K5787" s="4">
        <v>3790</v>
      </c>
      <c r="L5787" s="4">
        <v>181</v>
      </c>
      <c r="M5787" s="23">
        <v>3.3996999999999999E-3</v>
      </c>
    </row>
    <row r="5788" spans="1:13" hidden="1" x14ac:dyDescent="0.25">
      <c r="A5788" t="s">
        <v>8132</v>
      </c>
      <c r="B5788" t="s">
        <v>8164</v>
      </c>
      <c r="C5788" t="s">
        <v>8165</v>
      </c>
      <c r="D5788" s="2">
        <v>62.5</v>
      </c>
      <c r="E5788" s="3">
        <v>0.13360659999999999</v>
      </c>
      <c r="F5788" s="3">
        <v>0.69376700000000002</v>
      </c>
      <c r="G5788" s="4">
        <v>64546</v>
      </c>
      <c r="H5788" s="4">
        <v>685</v>
      </c>
      <c r="I5788" t="s">
        <v>3</v>
      </c>
      <c r="J5788" s="2">
        <v>87.5</v>
      </c>
      <c r="K5788" s="4">
        <v>15259</v>
      </c>
      <c r="L5788" s="4">
        <v>498</v>
      </c>
      <c r="M5788" s="23">
        <v>2.0368000000000001E-3</v>
      </c>
    </row>
    <row r="5789" spans="1:13" hidden="1" x14ac:dyDescent="0.25">
      <c r="A5789" t="s">
        <v>8132</v>
      </c>
      <c r="B5789" t="s">
        <v>8166</v>
      </c>
      <c r="C5789" t="s">
        <v>8167</v>
      </c>
      <c r="D5789" s="2">
        <v>62.5</v>
      </c>
      <c r="E5789" s="3">
        <v>8.4826899999999997E-2</v>
      </c>
      <c r="F5789" s="3">
        <v>0.53722559999999997</v>
      </c>
      <c r="G5789" s="4">
        <v>149728</v>
      </c>
      <c r="H5789" s="4">
        <v>2043</v>
      </c>
      <c r="I5789" t="s">
        <v>10</v>
      </c>
      <c r="J5789" s="2">
        <v>65</v>
      </c>
      <c r="K5789" s="4">
        <v>16634</v>
      </c>
      <c r="L5789" s="4">
        <v>1200</v>
      </c>
      <c r="M5789" s="23">
        <v>0</v>
      </c>
    </row>
    <row r="5790" spans="1:13" hidden="1" x14ac:dyDescent="0.25">
      <c r="A5790" t="s">
        <v>8132</v>
      </c>
      <c r="B5790" t="s">
        <v>8168</v>
      </c>
      <c r="C5790" t="s">
        <v>356</v>
      </c>
      <c r="D5790" s="2">
        <v>60</v>
      </c>
      <c r="E5790" s="3">
        <v>0.15567919999999999</v>
      </c>
      <c r="F5790" s="3">
        <v>0.69974429999999999</v>
      </c>
      <c r="G5790" s="4">
        <v>48162</v>
      </c>
      <c r="H5790" s="4">
        <v>290</v>
      </c>
      <c r="I5790" t="s">
        <v>3</v>
      </c>
      <c r="J5790" s="2">
        <v>57.5</v>
      </c>
      <c r="K5790" s="4">
        <v>6128</v>
      </c>
      <c r="L5790" s="4">
        <v>114</v>
      </c>
      <c r="M5790" s="23">
        <v>0</v>
      </c>
    </row>
    <row r="5791" spans="1:13" hidden="1" x14ac:dyDescent="0.25">
      <c r="A5791" t="s">
        <v>8132</v>
      </c>
      <c r="B5791" t="s">
        <v>8169</v>
      </c>
      <c r="C5791" t="s">
        <v>8170</v>
      </c>
      <c r="D5791" s="2">
        <v>60</v>
      </c>
      <c r="E5791" s="3">
        <v>0.24473500000000001</v>
      </c>
      <c r="F5791" s="3">
        <v>0.92465810000000004</v>
      </c>
      <c r="G5791" s="4">
        <v>11156</v>
      </c>
      <c r="H5791" s="4">
        <v>206</v>
      </c>
      <c r="I5791" t="s">
        <v>20</v>
      </c>
      <c r="J5791" s="2">
        <v>80</v>
      </c>
      <c r="K5791" s="4">
        <v>5658</v>
      </c>
      <c r="L5791" s="4">
        <v>180</v>
      </c>
      <c r="M5791" s="23">
        <v>0</v>
      </c>
    </row>
    <row r="5792" spans="1:13" hidden="1" x14ac:dyDescent="0.25">
      <c r="A5792" t="s">
        <v>8132</v>
      </c>
      <c r="B5792" t="s">
        <v>8171</v>
      </c>
      <c r="C5792" t="s">
        <v>1751</v>
      </c>
      <c r="D5792" s="2">
        <v>60</v>
      </c>
      <c r="E5792" s="3">
        <v>0.23959800000000001</v>
      </c>
      <c r="F5792" s="3">
        <v>0.74589850000000002</v>
      </c>
      <c r="G5792" s="4">
        <v>26915</v>
      </c>
      <c r="H5792" s="4">
        <v>169</v>
      </c>
      <c r="I5792" t="s">
        <v>3</v>
      </c>
      <c r="J5792" s="2">
        <v>42.5</v>
      </c>
      <c r="K5792" s="4">
        <v>2296</v>
      </c>
      <c r="L5792" s="4">
        <v>68</v>
      </c>
      <c r="M5792" s="23">
        <v>0</v>
      </c>
    </row>
    <row r="5793" spans="1:13" hidden="1" x14ac:dyDescent="0.25">
      <c r="A5793" t="s">
        <v>8132</v>
      </c>
      <c r="B5793" t="s">
        <v>8172</v>
      </c>
      <c r="C5793" t="s">
        <v>2131</v>
      </c>
      <c r="D5793" s="2">
        <v>60</v>
      </c>
      <c r="E5793" s="3">
        <v>0.1780175</v>
      </c>
      <c r="F5793" s="3">
        <v>0.62858219999999998</v>
      </c>
      <c r="G5793" s="4">
        <v>36696</v>
      </c>
      <c r="H5793" s="4">
        <v>401</v>
      </c>
      <c r="I5793" t="s">
        <v>3</v>
      </c>
      <c r="J5793" s="2">
        <v>75</v>
      </c>
      <c r="K5793" s="4">
        <v>6541</v>
      </c>
      <c r="L5793" s="4">
        <v>262</v>
      </c>
      <c r="M5793" s="23">
        <v>0</v>
      </c>
    </row>
    <row r="5794" spans="1:13" hidden="1" x14ac:dyDescent="0.25">
      <c r="A5794" t="s">
        <v>8132</v>
      </c>
      <c r="B5794" t="s">
        <v>8173</v>
      </c>
      <c r="C5794" t="s">
        <v>887</v>
      </c>
      <c r="D5794" s="2">
        <v>60</v>
      </c>
      <c r="E5794" s="3">
        <v>0.18758859999999999</v>
      </c>
      <c r="F5794" s="3">
        <v>0.47603410000000002</v>
      </c>
      <c r="G5794" s="4">
        <v>68259</v>
      </c>
      <c r="H5794" s="4">
        <v>490</v>
      </c>
      <c r="I5794" t="s">
        <v>3</v>
      </c>
      <c r="J5794" s="2">
        <v>52.5</v>
      </c>
      <c r="K5794" s="4">
        <v>6566</v>
      </c>
      <c r="L5794" s="4">
        <v>256</v>
      </c>
      <c r="M5794" s="23">
        <v>0</v>
      </c>
    </row>
    <row r="5795" spans="1:13" hidden="1" x14ac:dyDescent="0.25">
      <c r="A5795" t="s">
        <v>8132</v>
      </c>
      <c r="B5795" t="s">
        <v>8174</v>
      </c>
      <c r="C5795" t="s">
        <v>2173</v>
      </c>
      <c r="D5795" s="2">
        <v>60</v>
      </c>
      <c r="E5795" s="3">
        <v>0.1541429</v>
      </c>
      <c r="F5795" s="3">
        <v>0.65029320000000002</v>
      </c>
      <c r="G5795" s="4">
        <v>67319</v>
      </c>
      <c r="H5795" s="4">
        <v>496</v>
      </c>
      <c r="I5795" t="s">
        <v>3</v>
      </c>
      <c r="J5795" s="2">
        <v>52.5</v>
      </c>
      <c r="K5795" s="4">
        <v>5298</v>
      </c>
      <c r="L5795" s="4">
        <v>260</v>
      </c>
      <c r="M5795" s="23">
        <v>0</v>
      </c>
    </row>
    <row r="5796" spans="1:13" hidden="1" x14ac:dyDescent="0.25">
      <c r="A5796" t="s">
        <v>8132</v>
      </c>
      <c r="B5796" t="s">
        <v>8175</v>
      </c>
      <c r="C5796" t="s">
        <v>32</v>
      </c>
      <c r="D5796" s="2">
        <v>57.5</v>
      </c>
      <c r="E5796" s="3">
        <v>0.15618599999999999</v>
      </c>
      <c r="F5796" s="3">
        <v>0.47728110000000001</v>
      </c>
      <c r="G5796" s="4">
        <v>73560</v>
      </c>
      <c r="H5796" s="4">
        <v>643</v>
      </c>
      <c r="I5796" t="s">
        <v>3</v>
      </c>
      <c r="J5796" s="2">
        <v>57.5</v>
      </c>
      <c r="K5796" s="4">
        <v>7817</v>
      </c>
      <c r="L5796" s="4">
        <v>369</v>
      </c>
      <c r="M5796" s="23">
        <v>0</v>
      </c>
    </row>
    <row r="5797" spans="1:13" hidden="1" x14ac:dyDescent="0.25">
      <c r="A5797" t="s">
        <v>8132</v>
      </c>
      <c r="B5797" t="s">
        <v>8176</v>
      </c>
      <c r="C5797" t="s">
        <v>7158</v>
      </c>
      <c r="D5797" s="2">
        <v>55</v>
      </c>
      <c r="E5797" s="3">
        <v>0.2373391</v>
      </c>
      <c r="F5797" s="3">
        <v>0.81219169999999996</v>
      </c>
      <c r="G5797" s="4">
        <v>19266</v>
      </c>
      <c r="H5797" s="4">
        <v>128</v>
      </c>
      <c r="I5797" t="s">
        <v>20</v>
      </c>
      <c r="J5797" s="2">
        <v>37.5</v>
      </c>
      <c r="K5797" s="4">
        <v>1503</v>
      </c>
      <c r="L5797" s="4">
        <v>64</v>
      </c>
      <c r="M5797" s="23">
        <v>0</v>
      </c>
    </row>
    <row r="5798" spans="1:13" hidden="1" x14ac:dyDescent="0.25">
      <c r="A5798" t="s">
        <v>8132</v>
      </c>
      <c r="B5798" t="s">
        <v>8177</v>
      </c>
      <c r="C5798" t="s">
        <v>8178</v>
      </c>
      <c r="D5798" s="2">
        <v>55</v>
      </c>
      <c r="E5798" s="3">
        <v>0.21632860000000001</v>
      </c>
      <c r="F5798" s="3">
        <v>0.69061700000000004</v>
      </c>
      <c r="G5798" s="4">
        <v>26269</v>
      </c>
      <c r="H5798" s="4">
        <v>187</v>
      </c>
      <c r="I5798" t="s">
        <v>3</v>
      </c>
      <c r="J5798" s="2">
        <v>60</v>
      </c>
      <c r="K5798" s="4">
        <v>3437</v>
      </c>
      <c r="L5798" s="4">
        <v>99</v>
      </c>
      <c r="M5798" s="23">
        <v>7.9060000000000003E-4</v>
      </c>
    </row>
    <row r="5799" spans="1:13" hidden="1" x14ac:dyDescent="0.25">
      <c r="A5799" t="s">
        <v>8132</v>
      </c>
      <c r="B5799" t="s">
        <v>8179</v>
      </c>
      <c r="C5799" t="s">
        <v>8180</v>
      </c>
      <c r="D5799" s="2">
        <v>55</v>
      </c>
      <c r="E5799" s="3">
        <v>0.14193339999999999</v>
      </c>
      <c r="F5799" s="3">
        <v>0.57324269999999999</v>
      </c>
      <c r="G5799" s="4">
        <v>53448</v>
      </c>
      <c r="H5799" s="4">
        <v>524</v>
      </c>
      <c r="I5799" t="s">
        <v>3</v>
      </c>
      <c r="J5799" s="2">
        <v>65</v>
      </c>
      <c r="K5799" s="4">
        <v>7543</v>
      </c>
      <c r="L5799" s="4">
        <v>320</v>
      </c>
      <c r="M5799" s="23">
        <v>0</v>
      </c>
    </row>
    <row r="5800" spans="1:13" hidden="1" x14ac:dyDescent="0.25">
      <c r="A5800" t="s">
        <v>8132</v>
      </c>
      <c r="B5800" t="s">
        <v>8181</v>
      </c>
      <c r="C5800" t="s">
        <v>2173</v>
      </c>
      <c r="D5800" s="2">
        <v>52.5</v>
      </c>
      <c r="E5800" s="3">
        <v>0.13734769999999999</v>
      </c>
      <c r="F5800" s="3">
        <v>0.42648920000000001</v>
      </c>
      <c r="G5800" s="4">
        <v>71747</v>
      </c>
      <c r="H5800" s="4">
        <v>432</v>
      </c>
      <c r="I5800" t="s">
        <v>17</v>
      </c>
      <c r="J5800" s="2">
        <v>42.5</v>
      </c>
      <c r="K5800" s="4">
        <v>5665</v>
      </c>
      <c r="L5800" s="4">
        <v>216</v>
      </c>
      <c r="M5800" s="23">
        <v>0</v>
      </c>
    </row>
    <row r="5801" spans="1:13" hidden="1" x14ac:dyDescent="0.25">
      <c r="A5801" t="s">
        <v>8132</v>
      </c>
      <c r="B5801" t="s">
        <v>8182</v>
      </c>
      <c r="C5801" t="s">
        <v>5553</v>
      </c>
      <c r="D5801" s="2">
        <v>52.5</v>
      </c>
      <c r="E5801" s="3">
        <v>0.13160730000000001</v>
      </c>
      <c r="F5801" s="3">
        <v>0.40321659999999998</v>
      </c>
      <c r="G5801" s="4">
        <v>108633</v>
      </c>
      <c r="H5801" s="4">
        <v>682</v>
      </c>
      <c r="I5801" t="s">
        <v>17</v>
      </c>
      <c r="J5801" s="2">
        <v>42.5</v>
      </c>
      <c r="K5801" s="4">
        <v>6743</v>
      </c>
      <c r="L5801" s="4">
        <v>274</v>
      </c>
      <c r="M5801" s="23">
        <v>0</v>
      </c>
    </row>
    <row r="5802" spans="1:13" hidden="1" x14ac:dyDescent="0.25">
      <c r="A5802" t="s">
        <v>8132</v>
      </c>
      <c r="B5802" t="s">
        <v>8183</v>
      </c>
      <c r="C5802" t="s">
        <v>1751</v>
      </c>
      <c r="D5802" s="2">
        <v>52.5</v>
      </c>
      <c r="E5802" s="3">
        <v>0.19869970000000001</v>
      </c>
      <c r="F5802" s="3">
        <v>0.70270929999999998</v>
      </c>
      <c r="G5802" s="4">
        <v>23136</v>
      </c>
      <c r="H5802" s="4">
        <v>159</v>
      </c>
      <c r="I5802" t="s">
        <v>3</v>
      </c>
      <c r="J5802" s="2">
        <v>45</v>
      </c>
      <c r="K5802" s="4">
        <v>2370</v>
      </c>
      <c r="L5802" s="4">
        <v>73</v>
      </c>
      <c r="M5802" s="23">
        <v>0</v>
      </c>
    </row>
    <row r="5803" spans="1:13" hidden="1" x14ac:dyDescent="0.25">
      <c r="A5803" t="s">
        <v>8132</v>
      </c>
      <c r="B5803" t="s">
        <v>406</v>
      </c>
      <c r="C5803" t="s">
        <v>8184</v>
      </c>
      <c r="D5803" s="2">
        <v>52.5</v>
      </c>
      <c r="E5803" s="3">
        <v>0.14512729999999999</v>
      </c>
      <c r="F5803" s="3">
        <v>0.60371569999999997</v>
      </c>
      <c r="G5803" s="4">
        <v>37955</v>
      </c>
      <c r="H5803" s="4">
        <v>293</v>
      </c>
      <c r="I5803" t="s">
        <v>3</v>
      </c>
      <c r="J5803" s="2">
        <v>37.5</v>
      </c>
      <c r="K5803" s="4">
        <v>2692</v>
      </c>
      <c r="L5803" s="4">
        <v>152</v>
      </c>
      <c r="M5803" s="23">
        <v>0</v>
      </c>
    </row>
    <row r="5804" spans="1:13" hidden="1" x14ac:dyDescent="0.25">
      <c r="A5804" t="s">
        <v>8132</v>
      </c>
      <c r="B5804" t="s">
        <v>8185</v>
      </c>
      <c r="C5804" t="s">
        <v>8186</v>
      </c>
      <c r="D5804" s="2">
        <v>50</v>
      </c>
      <c r="E5804" s="3">
        <v>0.15600059999999999</v>
      </c>
      <c r="F5804" s="3">
        <v>0.96820510000000004</v>
      </c>
      <c r="G5804" s="4">
        <v>15713</v>
      </c>
      <c r="H5804" s="4">
        <v>139</v>
      </c>
      <c r="I5804" t="s">
        <v>3</v>
      </c>
      <c r="J5804" s="2">
        <v>40</v>
      </c>
      <c r="K5804" s="4">
        <v>1549</v>
      </c>
      <c r="L5804" s="4">
        <v>81</v>
      </c>
      <c r="M5804" s="23">
        <v>0</v>
      </c>
    </row>
    <row r="5805" spans="1:13" hidden="1" x14ac:dyDescent="0.25">
      <c r="A5805" t="s">
        <v>8132</v>
      </c>
      <c r="B5805" t="s">
        <v>8187</v>
      </c>
      <c r="C5805" t="s">
        <v>8188</v>
      </c>
      <c r="D5805" s="2">
        <v>50</v>
      </c>
      <c r="E5805" s="3">
        <v>0.2203783</v>
      </c>
      <c r="F5805" s="3">
        <v>0.5963678</v>
      </c>
      <c r="G5805" s="4">
        <v>34513</v>
      </c>
      <c r="H5805" s="4">
        <v>143</v>
      </c>
      <c r="I5805" t="s">
        <v>3</v>
      </c>
      <c r="J5805" s="2">
        <v>15</v>
      </c>
      <c r="K5805" s="4">
        <v>928</v>
      </c>
      <c r="L5805" s="4">
        <v>39</v>
      </c>
      <c r="M5805" s="23">
        <v>0</v>
      </c>
    </row>
    <row r="5806" spans="1:13" hidden="1" x14ac:dyDescent="0.25">
      <c r="A5806" t="s">
        <v>8132</v>
      </c>
      <c r="B5806" t="s">
        <v>8189</v>
      </c>
      <c r="C5806" t="s">
        <v>5553</v>
      </c>
      <c r="D5806" s="2">
        <v>47.5</v>
      </c>
      <c r="E5806" s="3">
        <v>0.1852113</v>
      </c>
      <c r="F5806" s="3">
        <v>0.38326480000000002</v>
      </c>
      <c r="G5806" s="4">
        <v>47741</v>
      </c>
      <c r="H5806" s="4">
        <v>232</v>
      </c>
      <c r="I5806" t="s">
        <v>3</v>
      </c>
      <c r="J5806" s="2">
        <v>25</v>
      </c>
      <c r="K5806" s="4">
        <v>1854</v>
      </c>
      <c r="L5806" s="4">
        <v>94</v>
      </c>
      <c r="M5806" s="23">
        <v>0</v>
      </c>
    </row>
    <row r="5807" spans="1:13" hidden="1" x14ac:dyDescent="0.25">
      <c r="A5807" t="s">
        <v>8132</v>
      </c>
      <c r="B5807" t="s">
        <v>8190</v>
      </c>
      <c r="C5807" t="s">
        <v>8191</v>
      </c>
      <c r="D5807" s="2">
        <v>47.5</v>
      </c>
      <c r="E5807" s="3">
        <v>0.16675960000000001</v>
      </c>
      <c r="F5807" s="3">
        <v>0.46343839999999997</v>
      </c>
      <c r="G5807" s="4">
        <v>46082</v>
      </c>
      <c r="H5807" s="4">
        <v>226</v>
      </c>
      <c r="I5807" t="s">
        <v>3</v>
      </c>
      <c r="J5807" s="2">
        <v>30</v>
      </c>
      <c r="K5807" s="4">
        <v>3087</v>
      </c>
      <c r="L5807" s="4">
        <v>94</v>
      </c>
      <c r="M5807" s="23">
        <v>3.7128E-3</v>
      </c>
    </row>
    <row r="5808" spans="1:13" hidden="1" x14ac:dyDescent="0.25">
      <c r="A5808" t="s">
        <v>8132</v>
      </c>
      <c r="B5808" t="s">
        <v>8192</v>
      </c>
      <c r="C5808" t="s">
        <v>8188</v>
      </c>
      <c r="D5808" s="2">
        <v>47.5</v>
      </c>
      <c r="E5808" s="3">
        <v>0.2381132</v>
      </c>
      <c r="F5808" s="3">
        <v>0.57906089999999999</v>
      </c>
      <c r="G5808" s="4">
        <v>26587</v>
      </c>
      <c r="H5808" s="4">
        <v>125</v>
      </c>
      <c r="I5808" t="s">
        <v>3</v>
      </c>
      <c r="J5808" s="2">
        <v>20</v>
      </c>
      <c r="K5808" s="4">
        <v>1115</v>
      </c>
      <c r="L5808" s="4">
        <v>45</v>
      </c>
      <c r="M5808" s="23">
        <v>0</v>
      </c>
    </row>
    <row r="5809" spans="1:13" hidden="1" x14ac:dyDescent="0.25">
      <c r="A5809" t="s">
        <v>8132</v>
      </c>
      <c r="B5809" t="s">
        <v>1756</v>
      </c>
      <c r="C5809" t="s">
        <v>8193</v>
      </c>
      <c r="D5809" s="2">
        <v>47.5</v>
      </c>
      <c r="E5809" s="3">
        <v>0.14111389999999999</v>
      </c>
      <c r="F5809" s="3">
        <v>0.79424119999999998</v>
      </c>
      <c r="G5809" s="4">
        <v>22122</v>
      </c>
      <c r="H5809" s="4">
        <v>233</v>
      </c>
      <c r="I5809" t="s">
        <v>3</v>
      </c>
      <c r="J5809" s="2">
        <v>60</v>
      </c>
      <c r="K5809" s="4">
        <v>3347</v>
      </c>
      <c r="L5809" s="4">
        <v>153</v>
      </c>
      <c r="M5809" s="23">
        <v>0</v>
      </c>
    </row>
    <row r="5810" spans="1:13" hidden="1" x14ac:dyDescent="0.25">
      <c r="A5810" t="s">
        <v>8132</v>
      </c>
      <c r="B5810" t="s">
        <v>8194</v>
      </c>
      <c r="C5810" t="s">
        <v>8167</v>
      </c>
      <c r="D5810" s="2">
        <v>45</v>
      </c>
      <c r="E5810" s="3">
        <v>0.16144700000000001</v>
      </c>
      <c r="F5810" s="3">
        <v>0.5543652</v>
      </c>
      <c r="G5810" s="4">
        <v>26028</v>
      </c>
      <c r="H5810" s="4">
        <v>182</v>
      </c>
      <c r="I5810" t="s">
        <v>3</v>
      </c>
      <c r="J5810" s="2">
        <v>35</v>
      </c>
      <c r="K5810" s="4">
        <v>2149</v>
      </c>
      <c r="L5810" s="4">
        <v>95</v>
      </c>
      <c r="M5810" s="23">
        <v>0</v>
      </c>
    </row>
    <row r="5811" spans="1:13" hidden="1" x14ac:dyDescent="0.25">
      <c r="A5811" t="s">
        <v>8132</v>
      </c>
      <c r="B5811" t="s">
        <v>8195</v>
      </c>
      <c r="C5811" t="s">
        <v>8196</v>
      </c>
      <c r="D5811" s="2">
        <v>45</v>
      </c>
      <c r="E5811" s="3">
        <v>0.18591160000000001</v>
      </c>
      <c r="F5811" s="3">
        <v>0.64277479999999998</v>
      </c>
      <c r="G5811" s="4">
        <v>11156</v>
      </c>
      <c r="H5811" s="4">
        <v>211</v>
      </c>
      <c r="I5811" t="s">
        <v>20</v>
      </c>
      <c r="J5811" s="2">
        <v>75</v>
      </c>
      <c r="K5811" s="4">
        <v>3593</v>
      </c>
      <c r="L5811" s="4">
        <v>173</v>
      </c>
      <c r="M5811" s="23">
        <v>0</v>
      </c>
    </row>
    <row r="5812" spans="1:13" hidden="1" x14ac:dyDescent="0.25">
      <c r="A5812" t="s">
        <v>8132</v>
      </c>
      <c r="B5812" t="s">
        <v>8197</v>
      </c>
      <c r="C5812" t="s">
        <v>8191</v>
      </c>
      <c r="D5812" s="2">
        <v>42.5</v>
      </c>
      <c r="E5812" s="3">
        <v>0.16497780000000001</v>
      </c>
      <c r="F5812" s="3">
        <v>0.67878919999999998</v>
      </c>
      <c r="G5812" s="4">
        <v>15809</v>
      </c>
      <c r="H5812" s="4">
        <v>78</v>
      </c>
      <c r="I5812" t="s">
        <v>20</v>
      </c>
      <c r="J5812" s="2">
        <v>25</v>
      </c>
      <c r="K5812" s="4">
        <v>962</v>
      </c>
      <c r="L5812" s="4">
        <v>35</v>
      </c>
      <c r="M5812" s="23">
        <v>0</v>
      </c>
    </row>
    <row r="5813" spans="1:13" hidden="1" x14ac:dyDescent="0.25">
      <c r="A5813" t="s">
        <v>8132</v>
      </c>
      <c r="B5813" t="s">
        <v>8198</v>
      </c>
      <c r="C5813" t="s">
        <v>344</v>
      </c>
      <c r="D5813" s="2">
        <v>42.5</v>
      </c>
      <c r="E5813" s="3">
        <v>8.6217100000000005E-2</v>
      </c>
      <c r="F5813" s="3">
        <v>0.50667930000000005</v>
      </c>
      <c r="G5813" s="4">
        <v>37474</v>
      </c>
      <c r="H5813" s="4">
        <v>350</v>
      </c>
      <c r="I5813" t="s">
        <v>3</v>
      </c>
      <c r="J5813" s="2">
        <v>52.5</v>
      </c>
      <c r="K5813" s="4">
        <v>4931</v>
      </c>
      <c r="L5813" s="4">
        <v>217</v>
      </c>
      <c r="M5813" s="23">
        <v>1.6128E-3</v>
      </c>
    </row>
    <row r="5814" spans="1:13" hidden="1" x14ac:dyDescent="0.25">
      <c r="A5814" t="s">
        <v>8132</v>
      </c>
      <c r="B5814" t="s">
        <v>8199</v>
      </c>
      <c r="C5814" t="s">
        <v>8165</v>
      </c>
      <c r="D5814" s="2">
        <v>42.5</v>
      </c>
      <c r="E5814" s="3">
        <v>0.12990860000000001</v>
      </c>
      <c r="F5814" s="3">
        <v>0.97129730000000003</v>
      </c>
      <c r="G5814" s="4">
        <v>13739</v>
      </c>
      <c r="H5814" s="4">
        <v>111</v>
      </c>
      <c r="I5814" t="s">
        <v>3</v>
      </c>
      <c r="J5814" s="2">
        <v>57.5</v>
      </c>
      <c r="K5814" s="4">
        <v>2673</v>
      </c>
      <c r="L5814" s="4">
        <v>75</v>
      </c>
      <c r="M5814" s="23">
        <v>0</v>
      </c>
    </row>
    <row r="5815" spans="1:13" hidden="1" x14ac:dyDescent="0.25">
      <c r="A5815" t="s">
        <v>8132</v>
      </c>
      <c r="B5815" t="s">
        <v>8200</v>
      </c>
      <c r="C5815" t="s">
        <v>65</v>
      </c>
      <c r="D5815" s="2">
        <v>42.5</v>
      </c>
      <c r="E5815" s="3">
        <v>0.15762039999999999</v>
      </c>
      <c r="F5815" s="3">
        <v>0.82386360000000003</v>
      </c>
      <c r="G5815" s="4">
        <v>6380</v>
      </c>
      <c r="H5815" s="4">
        <v>120</v>
      </c>
      <c r="I5815" t="s">
        <v>20</v>
      </c>
      <c r="J5815" s="2">
        <v>65</v>
      </c>
      <c r="K5815" s="4">
        <v>2416</v>
      </c>
      <c r="L5815" s="4">
        <v>97</v>
      </c>
      <c r="M5815" s="23">
        <v>0</v>
      </c>
    </row>
    <row r="5816" spans="1:13" hidden="1" x14ac:dyDescent="0.25">
      <c r="A5816" t="s">
        <v>8132</v>
      </c>
      <c r="B5816" t="s">
        <v>6109</v>
      </c>
      <c r="C5816" t="s">
        <v>8138</v>
      </c>
      <c r="D5816" s="2">
        <v>42.5</v>
      </c>
      <c r="E5816" s="3">
        <v>0.14473140000000001</v>
      </c>
      <c r="F5816" s="3">
        <v>0.3459873</v>
      </c>
      <c r="G5816" s="4">
        <v>52488</v>
      </c>
      <c r="H5816" s="4">
        <v>248</v>
      </c>
      <c r="I5816" t="s">
        <v>3</v>
      </c>
      <c r="J5816" s="2">
        <v>17.5</v>
      </c>
      <c r="K5816" s="4">
        <v>1921</v>
      </c>
      <c r="L5816" s="4">
        <v>63</v>
      </c>
      <c r="M5816" s="23">
        <v>0</v>
      </c>
    </row>
    <row r="5817" spans="1:13" hidden="1" x14ac:dyDescent="0.25">
      <c r="A5817" t="s">
        <v>8132</v>
      </c>
      <c r="B5817" t="s">
        <v>8201</v>
      </c>
      <c r="C5817" t="s">
        <v>8202</v>
      </c>
      <c r="D5817" s="2">
        <v>42.5</v>
      </c>
      <c r="E5817" s="3">
        <v>0.10202219999999999</v>
      </c>
      <c r="F5817" s="3">
        <v>0.52656000000000003</v>
      </c>
      <c r="G5817" s="4">
        <v>37787</v>
      </c>
      <c r="H5817" s="4">
        <v>267</v>
      </c>
      <c r="I5817" t="s">
        <v>3</v>
      </c>
      <c r="J5817" s="2">
        <v>32.5</v>
      </c>
      <c r="K5817" s="4">
        <v>2902</v>
      </c>
      <c r="L5817" s="4">
        <v>123</v>
      </c>
      <c r="M5817" s="23">
        <v>0</v>
      </c>
    </row>
    <row r="5818" spans="1:13" hidden="1" x14ac:dyDescent="0.25">
      <c r="A5818" t="s">
        <v>8132</v>
      </c>
      <c r="B5818" t="s">
        <v>8203</v>
      </c>
      <c r="C5818" t="s">
        <v>8188</v>
      </c>
      <c r="D5818" s="2">
        <v>40</v>
      </c>
      <c r="E5818" s="3">
        <v>6.9038199999999994E-2</v>
      </c>
      <c r="F5818" s="3">
        <v>0.34810560000000002</v>
      </c>
      <c r="G5818" s="4">
        <v>62816</v>
      </c>
      <c r="H5818" s="4">
        <v>516</v>
      </c>
      <c r="I5818" t="s">
        <v>17</v>
      </c>
      <c r="J5818" s="2">
        <v>45</v>
      </c>
      <c r="K5818" s="4">
        <v>6932</v>
      </c>
      <c r="L5818" s="4">
        <v>272</v>
      </c>
      <c r="M5818" s="23">
        <v>2.4849999999999998E-3</v>
      </c>
    </row>
    <row r="5819" spans="1:13" hidden="1" x14ac:dyDescent="0.25">
      <c r="A5819" t="s">
        <v>8132</v>
      </c>
      <c r="B5819" t="s">
        <v>8204</v>
      </c>
      <c r="C5819" t="s">
        <v>2712</v>
      </c>
      <c r="D5819" s="2">
        <v>37.5</v>
      </c>
      <c r="E5819" s="3">
        <v>0.10796260000000001</v>
      </c>
      <c r="F5819" s="3">
        <v>0.76388889999999998</v>
      </c>
      <c r="G5819" s="4">
        <v>10725</v>
      </c>
      <c r="H5819" s="4">
        <v>129</v>
      </c>
      <c r="I5819" t="s">
        <v>20</v>
      </c>
      <c r="J5819" s="2">
        <v>62.5</v>
      </c>
      <c r="K5819" s="4">
        <v>3051</v>
      </c>
      <c r="L5819" s="4">
        <v>97</v>
      </c>
      <c r="M5819" s="23">
        <v>0</v>
      </c>
    </row>
    <row r="5820" spans="1:13" hidden="1" x14ac:dyDescent="0.25">
      <c r="A5820" t="s">
        <v>8132</v>
      </c>
      <c r="B5820" t="s">
        <v>8205</v>
      </c>
      <c r="C5820" t="s">
        <v>8155</v>
      </c>
      <c r="D5820" s="2">
        <v>37.5</v>
      </c>
      <c r="E5820" s="3">
        <v>8.9698600000000003E-2</v>
      </c>
      <c r="F5820" s="3">
        <v>0.92028270000000001</v>
      </c>
      <c r="G5820" s="4">
        <v>10159</v>
      </c>
      <c r="H5820" s="4">
        <v>69</v>
      </c>
      <c r="I5820" t="s">
        <v>3</v>
      </c>
      <c r="J5820" s="2">
        <v>25</v>
      </c>
      <c r="K5820" s="4">
        <v>803</v>
      </c>
      <c r="L5820" s="4">
        <v>26</v>
      </c>
      <c r="M5820" s="23">
        <v>0</v>
      </c>
    </row>
    <row r="5821" spans="1:13" hidden="1" x14ac:dyDescent="0.25">
      <c r="A5821" t="s">
        <v>8132</v>
      </c>
      <c r="B5821" t="s">
        <v>3311</v>
      </c>
      <c r="C5821" t="s">
        <v>8151</v>
      </c>
      <c r="D5821" s="2">
        <v>35</v>
      </c>
      <c r="E5821" s="3">
        <v>0.1352546</v>
      </c>
      <c r="F5821" s="3">
        <v>0.83071430000000002</v>
      </c>
      <c r="G5821" s="4">
        <v>5815</v>
      </c>
      <c r="H5821" s="4">
        <v>50</v>
      </c>
      <c r="I5821" t="s">
        <v>20</v>
      </c>
      <c r="J5821" s="2">
        <v>20</v>
      </c>
      <c r="K5821" s="4">
        <v>392</v>
      </c>
      <c r="L5821" s="4">
        <v>18</v>
      </c>
      <c r="M5821" s="23">
        <v>0</v>
      </c>
    </row>
    <row r="5822" spans="1:13" hidden="1" x14ac:dyDescent="0.25">
      <c r="A5822" t="s">
        <v>8132</v>
      </c>
      <c r="B5822" t="s">
        <v>8206</v>
      </c>
      <c r="C5822" t="s">
        <v>3641</v>
      </c>
      <c r="D5822" s="2">
        <v>35</v>
      </c>
      <c r="E5822" s="3">
        <v>2.43739E-2</v>
      </c>
      <c r="F5822" s="3">
        <v>0.99989150000000004</v>
      </c>
      <c r="G5822" s="4">
        <v>9212</v>
      </c>
      <c r="H5822" s="4">
        <v>28</v>
      </c>
      <c r="I5822" t="s">
        <v>3</v>
      </c>
      <c r="J5822" s="2">
        <v>12.5</v>
      </c>
      <c r="K5822" s="4">
        <v>290</v>
      </c>
      <c r="L5822" s="4">
        <v>12</v>
      </c>
      <c r="M5822" s="23">
        <v>0</v>
      </c>
    </row>
    <row r="5823" spans="1:13" hidden="1" x14ac:dyDescent="0.25">
      <c r="A5823" t="s">
        <v>8132</v>
      </c>
      <c r="B5823" t="s">
        <v>8207</v>
      </c>
      <c r="C5823" t="s">
        <v>1646</v>
      </c>
      <c r="D5823" s="2">
        <v>35</v>
      </c>
      <c r="E5823" s="3">
        <v>8.4098500000000007E-2</v>
      </c>
      <c r="F5823" s="3">
        <v>0.99984470000000003</v>
      </c>
      <c r="G5823" s="4">
        <v>6439</v>
      </c>
      <c r="H5823" s="4">
        <v>36</v>
      </c>
      <c r="I5823" t="s">
        <v>20</v>
      </c>
      <c r="J5823" s="2">
        <v>22.5</v>
      </c>
      <c r="K5823" s="4">
        <v>433</v>
      </c>
      <c r="L5823" s="4">
        <v>18</v>
      </c>
      <c r="M5823" s="23">
        <v>0</v>
      </c>
    </row>
    <row r="5824" spans="1:13" hidden="1" x14ac:dyDescent="0.25">
      <c r="A5824" t="s">
        <v>8132</v>
      </c>
      <c r="B5824" t="s">
        <v>8208</v>
      </c>
      <c r="C5824" t="s">
        <v>8209</v>
      </c>
      <c r="D5824" s="2">
        <v>32.5</v>
      </c>
      <c r="E5824" s="3">
        <v>2.27434E-2</v>
      </c>
      <c r="F5824" s="3">
        <v>0.99870300000000001</v>
      </c>
      <c r="G5824" s="4">
        <v>770</v>
      </c>
      <c r="H5824" s="4">
        <v>10</v>
      </c>
      <c r="I5824" t="s">
        <v>20</v>
      </c>
      <c r="J5824" s="2">
        <v>20</v>
      </c>
      <c r="K5824" s="4">
        <v>51</v>
      </c>
      <c r="L5824" s="4">
        <v>3</v>
      </c>
      <c r="M5824" s="23">
        <v>0</v>
      </c>
    </row>
    <row r="5825" spans="1:13" hidden="1" x14ac:dyDescent="0.25">
      <c r="A5825" t="s">
        <v>8132</v>
      </c>
      <c r="B5825" t="s">
        <v>4047</v>
      </c>
      <c r="C5825" t="s">
        <v>8210</v>
      </c>
      <c r="D5825" s="2">
        <v>32.5</v>
      </c>
      <c r="E5825" s="3">
        <v>4.5774599999999999E-2</v>
      </c>
      <c r="F5825" s="3">
        <v>0.99944690000000003</v>
      </c>
      <c r="G5825" s="4">
        <v>1807</v>
      </c>
      <c r="H5825" s="4">
        <v>33</v>
      </c>
      <c r="I5825" t="s">
        <v>20</v>
      </c>
      <c r="J5825" s="2">
        <v>57.5</v>
      </c>
      <c r="K5825" s="4">
        <v>1807</v>
      </c>
      <c r="L5825" s="4">
        <v>33</v>
      </c>
      <c r="M5825" s="23">
        <v>0</v>
      </c>
    </row>
    <row r="5826" spans="1:13" hidden="1" x14ac:dyDescent="0.25">
      <c r="A5826" t="s">
        <v>8132</v>
      </c>
      <c r="B5826" t="s">
        <v>8211</v>
      </c>
      <c r="C5826" t="s">
        <v>8180</v>
      </c>
      <c r="D5826" s="2">
        <v>32.5</v>
      </c>
      <c r="E5826" s="3">
        <v>0.1047327</v>
      </c>
      <c r="F5826" s="3">
        <v>0.62245300000000003</v>
      </c>
      <c r="G5826" s="4">
        <v>12647</v>
      </c>
      <c r="H5826" s="4">
        <v>66</v>
      </c>
      <c r="I5826" t="s">
        <v>3</v>
      </c>
      <c r="J5826" s="2">
        <v>17.5</v>
      </c>
      <c r="K5826" s="4">
        <v>858</v>
      </c>
      <c r="L5826" s="4">
        <v>18</v>
      </c>
      <c r="M5826" s="23">
        <v>0</v>
      </c>
    </row>
    <row r="5827" spans="1:13" hidden="1" x14ac:dyDescent="0.25">
      <c r="A5827" t="s">
        <v>8132</v>
      </c>
      <c r="B5827" t="s">
        <v>8212</v>
      </c>
      <c r="C5827" t="s">
        <v>2016</v>
      </c>
      <c r="D5827" s="2">
        <v>32.5</v>
      </c>
      <c r="E5827" s="3">
        <v>4.82835E-2</v>
      </c>
      <c r="F5827" s="3">
        <v>0.99963060000000004</v>
      </c>
      <c r="G5827" s="4">
        <v>2706</v>
      </c>
      <c r="H5827" s="4">
        <v>53</v>
      </c>
      <c r="I5827" t="s">
        <v>20</v>
      </c>
      <c r="J5827" s="2">
        <v>62.5</v>
      </c>
      <c r="K5827" s="4">
        <v>2706</v>
      </c>
      <c r="L5827" s="4">
        <v>53</v>
      </c>
      <c r="M5827" s="23">
        <v>0</v>
      </c>
    </row>
    <row r="5828" spans="1:13" hidden="1" x14ac:dyDescent="0.25">
      <c r="A5828" t="s">
        <v>8132</v>
      </c>
      <c r="B5828" t="s">
        <v>8213</v>
      </c>
      <c r="C5828" t="s">
        <v>8214</v>
      </c>
      <c r="D5828" s="2">
        <v>32.5</v>
      </c>
      <c r="E5828" s="3">
        <v>9.7019400000000006E-2</v>
      </c>
      <c r="F5828" s="3">
        <v>0.82244519999999999</v>
      </c>
      <c r="G5828" s="4">
        <v>6559</v>
      </c>
      <c r="H5828" s="4">
        <v>31</v>
      </c>
      <c r="I5828" t="s">
        <v>20</v>
      </c>
      <c r="J5828" s="2">
        <v>12.5</v>
      </c>
      <c r="K5828" s="4">
        <v>281</v>
      </c>
      <c r="L5828" s="4">
        <v>10</v>
      </c>
      <c r="M5828" s="23">
        <v>0</v>
      </c>
    </row>
    <row r="5829" spans="1:13" hidden="1" x14ac:dyDescent="0.25">
      <c r="A5829" t="s">
        <v>8132</v>
      </c>
      <c r="B5829" t="s">
        <v>8215</v>
      </c>
      <c r="C5829" t="s">
        <v>8216</v>
      </c>
      <c r="D5829" s="2">
        <v>30</v>
      </c>
      <c r="E5829" s="3">
        <v>8.6450100000000002E-2</v>
      </c>
      <c r="F5829" s="3">
        <v>0.39878720000000001</v>
      </c>
      <c r="G5829" s="4">
        <v>34131</v>
      </c>
      <c r="H5829" s="4">
        <v>207</v>
      </c>
      <c r="I5829" t="s">
        <v>3</v>
      </c>
      <c r="J5829" s="2">
        <v>20</v>
      </c>
      <c r="K5829" s="4">
        <v>2175</v>
      </c>
      <c r="L5829" s="4">
        <v>80</v>
      </c>
      <c r="M5829" s="23">
        <v>0</v>
      </c>
    </row>
    <row r="5830" spans="1:13" hidden="1" x14ac:dyDescent="0.25">
      <c r="A5830" t="s">
        <v>8132</v>
      </c>
      <c r="B5830" t="s">
        <v>8217</v>
      </c>
      <c r="C5830" t="s">
        <v>8218</v>
      </c>
      <c r="D5830" s="2">
        <v>30</v>
      </c>
      <c r="E5830" s="3">
        <v>9.1289800000000004E-2</v>
      </c>
      <c r="F5830" s="3">
        <v>0.4765933</v>
      </c>
      <c r="G5830" s="4">
        <v>27661</v>
      </c>
      <c r="H5830" s="4">
        <v>199</v>
      </c>
      <c r="I5830" t="s">
        <v>3</v>
      </c>
      <c r="J5830" s="2">
        <v>45</v>
      </c>
      <c r="K5830" s="4">
        <v>3639</v>
      </c>
      <c r="L5830" s="4">
        <v>110</v>
      </c>
      <c r="M5830" s="23">
        <v>0</v>
      </c>
    </row>
    <row r="5831" spans="1:13" hidden="1" x14ac:dyDescent="0.25">
      <c r="A5831" t="s">
        <v>8132</v>
      </c>
      <c r="B5831" t="s">
        <v>8219</v>
      </c>
      <c r="C5831" t="s">
        <v>8220</v>
      </c>
      <c r="D5831" s="2">
        <v>17.5</v>
      </c>
      <c r="E5831" s="3">
        <v>7.0517800000000005E-2</v>
      </c>
      <c r="F5831" s="3">
        <v>0.23467289999999999</v>
      </c>
      <c r="G5831" s="4">
        <v>8467</v>
      </c>
      <c r="H5831" s="4">
        <v>131</v>
      </c>
      <c r="I5831" t="s">
        <v>3</v>
      </c>
      <c r="J5831" s="2">
        <v>80</v>
      </c>
      <c r="K5831" s="4">
        <v>8467</v>
      </c>
      <c r="L5831" s="4">
        <v>131</v>
      </c>
      <c r="M5831" s="23">
        <v>0</v>
      </c>
    </row>
    <row r="5832" spans="1:13" hidden="1" x14ac:dyDescent="0.25">
      <c r="A5832" t="s">
        <v>8132</v>
      </c>
      <c r="B5832" t="s">
        <v>8221</v>
      </c>
      <c r="C5832" t="s">
        <v>8222</v>
      </c>
      <c r="D5832" s="2">
        <v>15</v>
      </c>
      <c r="E5832" s="3">
        <v>4.9745200000000003E-2</v>
      </c>
      <c r="F5832" s="3">
        <v>0.52897459999999996</v>
      </c>
      <c r="G5832" s="4">
        <v>4911</v>
      </c>
      <c r="H5832" s="4">
        <v>21</v>
      </c>
      <c r="I5832" t="s">
        <v>20</v>
      </c>
      <c r="J5832" s="2">
        <v>12.5</v>
      </c>
      <c r="K5832" s="4">
        <v>346</v>
      </c>
      <c r="L5832" s="4">
        <v>8</v>
      </c>
      <c r="M5832" s="23">
        <v>0</v>
      </c>
    </row>
    <row r="5833" spans="1:13" hidden="1" x14ac:dyDescent="0.25">
      <c r="A5833" t="s">
        <v>8132</v>
      </c>
      <c r="B5833" t="s">
        <v>8223</v>
      </c>
      <c r="C5833" t="s">
        <v>8224</v>
      </c>
      <c r="D5833" s="2">
        <v>12.5</v>
      </c>
      <c r="E5833" s="3">
        <v>4.3466100000000001E-2</v>
      </c>
      <c r="F5833" s="3">
        <v>0.19466990000000001</v>
      </c>
      <c r="G5833" s="4">
        <v>6523</v>
      </c>
      <c r="H5833" s="4">
        <v>106</v>
      </c>
      <c r="I5833" t="s">
        <v>3</v>
      </c>
      <c r="J5833" s="2">
        <v>30</v>
      </c>
      <c r="K5833" s="4">
        <v>1852</v>
      </c>
      <c r="L5833" s="4">
        <v>57</v>
      </c>
      <c r="M5833" s="23">
        <v>0</v>
      </c>
    </row>
    <row r="5834" spans="1:13" hidden="1" x14ac:dyDescent="0.25">
      <c r="A5834" t="s">
        <v>8226</v>
      </c>
      <c r="B5834" t="s">
        <v>8225</v>
      </c>
      <c r="C5834" t="s">
        <v>510</v>
      </c>
      <c r="D5834" s="2">
        <v>85</v>
      </c>
      <c r="E5834" s="3">
        <v>0.17451839999999999</v>
      </c>
      <c r="F5834" s="3">
        <v>0.99994070000000002</v>
      </c>
      <c r="G5834" s="4">
        <v>16859</v>
      </c>
      <c r="H5834" s="4">
        <v>315</v>
      </c>
      <c r="I5834" t="s">
        <v>20</v>
      </c>
      <c r="J5834" s="2">
        <v>97.5</v>
      </c>
      <c r="K5834" s="4">
        <v>16859</v>
      </c>
      <c r="L5834" s="4">
        <v>315</v>
      </c>
      <c r="M5834" s="23">
        <v>0</v>
      </c>
    </row>
    <row r="5835" spans="1:13" hidden="1" x14ac:dyDescent="0.25">
      <c r="A5835" t="s">
        <v>8226</v>
      </c>
      <c r="B5835" t="s">
        <v>8227</v>
      </c>
      <c r="C5835" t="s">
        <v>3930</v>
      </c>
      <c r="D5835" s="2">
        <v>85</v>
      </c>
      <c r="E5835" s="3">
        <v>0.2819758</v>
      </c>
      <c r="F5835" s="3">
        <v>0.9999439</v>
      </c>
      <c r="G5835" s="4">
        <v>17811</v>
      </c>
      <c r="H5835" s="4">
        <v>168</v>
      </c>
      <c r="I5835" t="s">
        <v>20</v>
      </c>
      <c r="J5835" s="2">
        <v>67.5</v>
      </c>
      <c r="K5835" s="4">
        <v>2801</v>
      </c>
      <c r="L5835" s="4">
        <v>100</v>
      </c>
      <c r="M5835" s="23">
        <v>3.7837000000000001E-3</v>
      </c>
    </row>
    <row r="5836" spans="1:13" hidden="1" x14ac:dyDescent="0.25">
      <c r="A5836" t="s">
        <v>8226</v>
      </c>
      <c r="B5836" t="s">
        <v>8228</v>
      </c>
      <c r="C5836" t="s">
        <v>4535</v>
      </c>
      <c r="D5836" s="2">
        <v>80</v>
      </c>
      <c r="E5836" s="3">
        <v>0.16854169999999999</v>
      </c>
      <c r="F5836" s="3">
        <v>0.62199459999999995</v>
      </c>
      <c r="G5836" s="4">
        <v>315322</v>
      </c>
      <c r="H5836" s="4">
        <v>3969</v>
      </c>
      <c r="I5836" t="s">
        <v>10</v>
      </c>
      <c r="J5836" s="2">
        <v>82.5</v>
      </c>
      <c r="K5836" s="4">
        <v>75417</v>
      </c>
      <c r="L5836" s="4">
        <v>3098</v>
      </c>
      <c r="M5836" s="23">
        <v>0</v>
      </c>
    </row>
    <row r="5837" spans="1:13" hidden="1" x14ac:dyDescent="0.25">
      <c r="A5837" t="s">
        <v>8226</v>
      </c>
      <c r="B5837" t="s">
        <v>8229</v>
      </c>
      <c r="C5837" t="s">
        <v>8230</v>
      </c>
      <c r="D5837" s="2">
        <v>80</v>
      </c>
      <c r="E5837" s="3">
        <v>0.17792469999999999</v>
      </c>
      <c r="F5837" s="3">
        <v>0.99990330000000005</v>
      </c>
      <c r="G5837" s="4">
        <v>10336</v>
      </c>
      <c r="H5837" s="4">
        <v>144</v>
      </c>
      <c r="I5837" t="s">
        <v>20</v>
      </c>
      <c r="J5837" s="2">
        <v>90</v>
      </c>
      <c r="K5837" s="4">
        <v>10336</v>
      </c>
      <c r="L5837" s="4">
        <v>144</v>
      </c>
      <c r="M5837" s="23">
        <v>0</v>
      </c>
    </row>
    <row r="5838" spans="1:13" hidden="1" x14ac:dyDescent="0.25">
      <c r="A5838" t="s">
        <v>8226</v>
      </c>
      <c r="B5838" t="s">
        <v>1195</v>
      </c>
      <c r="C5838" t="s">
        <v>6680</v>
      </c>
      <c r="D5838" s="2">
        <v>77.5</v>
      </c>
      <c r="E5838" s="3">
        <v>0.16511429999999999</v>
      </c>
      <c r="F5838" s="3">
        <v>0.99988600000000005</v>
      </c>
      <c r="G5838" s="4">
        <v>8775</v>
      </c>
      <c r="H5838" s="4">
        <v>129</v>
      </c>
      <c r="I5838" t="s">
        <v>20</v>
      </c>
      <c r="J5838" s="2">
        <v>87.5</v>
      </c>
      <c r="K5838" s="4">
        <v>8775</v>
      </c>
      <c r="L5838" s="4">
        <v>129</v>
      </c>
      <c r="M5838" s="23">
        <v>0</v>
      </c>
    </row>
    <row r="5839" spans="1:13" hidden="1" x14ac:dyDescent="0.25">
      <c r="A5839" t="s">
        <v>8226</v>
      </c>
      <c r="B5839" t="s">
        <v>8231</v>
      </c>
      <c r="C5839" t="s">
        <v>5577</v>
      </c>
      <c r="D5839" s="2">
        <v>77.5</v>
      </c>
      <c r="E5839" s="3">
        <v>0.1821024</v>
      </c>
      <c r="F5839" s="3">
        <v>0.99990299999999999</v>
      </c>
      <c r="G5839" s="4">
        <v>10309</v>
      </c>
      <c r="H5839" s="4">
        <v>122</v>
      </c>
      <c r="I5839" t="s">
        <v>20</v>
      </c>
      <c r="J5839" s="2">
        <v>85</v>
      </c>
      <c r="K5839" s="4">
        <v>10309</v>
      </c>
      <c r="L5839" s="4">
        <v>122</v>
      </c>
      <c r="M5839" s="23">
        <v>6.3590000000000001E-4</v>
      </c>
    </row>
    <row r="5840" spans="1:13" hidden="1" x14ac:dyDescent="0.25">
      <c r="A5840" t="s">
        <v>8226</v>
      </c>
      <c r="B5840" t="s">
        <v>8232</v>
      </c>
      <c r="C5840" t="s">
        <v>8233</v>
      </c>
      <c r="D5840" s="2">
        <v>75</v>
      </c>
      <c r="E5840" s="3">
        <v>0.1944854</v>
      </c>
      <c r="F5840" s="3">
        <v>0.72756469999999995</v>
      </c>
      <c r="G5840" s="4">
        <v>43950</v>
      </c>
      <c r="H5840" s="4">
        <v>408</v>
      </c>
      <c r="I5840" t="s">
        <v>3</v>
      </c>
      <c r="J5840" s="2">
        <v>60</v>
      </c>
      <c r="K5840" s="4">
        <v>5760</v>
      </c>
      <c r="L5840" s="4">
        <v>224</v>
      </c>
      <c r="M5840" s="23">
        <v>0</v>
      </c>
    </row>
    <row r="5841" spans="1:13" hidden="1" x14ac:dyDescent="0.25">
      <c r="A5841" t="s">
        <v>8226</v>
      </c>
      <c r="B5841" t="s">
        <v>8234</v>
      </c>
      <c r="C5841" t="s">
        <v>8235</v>
      </c>
      <c r="D5841" s="2">
        <v>75</v>
      </c>
      <c r="E5841" s="3">
        <v>6.4208899999999999E-2</v>
      </c>
      <c r="F5841" s="3">
        <v>0.99995140000000005</v>
      </c>
      <c r="G5841" s="4">
        <v>20592</v>
      </c>
      <c r="H5841" s="4">
        <v>539</v>
      </c>
      <c r="I5841" t="s">
        <v>3</v>
      </c>
      <c r="J5841" s="2">
        <v>95</v>
      </c>
      <c r="K5841" s="4">
        <v>20592</v>
      </c>
      <c r="L5841" s="4">
        <v>539</v>
      </c>
      <c r="M5841" s="23">
        <v>0</v>
      </c>
    </row>
    <row r="5842" spans="1:13" hidden="1" x14ac:dyDescent="0.25">
      <c r="A5842" t="s">
        <v>8226</v>
      </c>
      <c r="B5842" t="s">
        <v>1450</v>
      </c>
      <c r="C5842" t="s">
        <v>8236</v>
      </c>
      <c r="D5842" s="2">
        <v>72.5</v>
      </c>
      <c r="E5842" s="3">
        <v>0.39638190000000001</v>
      </c>
      <c r="F5842" s="3">
        <v>0.99986419999999998</v>
      </c>
      <c r="G5842" s="4">
        <v>7362</v>
      </c>
      <c r="H5842" s="4">
        <v>106</v>
      </c>
      <c r="I5842" t="s">
        <v>20</v>
      </c>
      <c r="J5842" s="2">
        <v>60</v>
      </c>
      <c r="K5842" s="4">
        <v>1394</v>
      </c>
      <c r="L5842" s="4">
        <v>82</v>
      </c>
      <c r="M5842" s="23">
        <v>0</v>
      </c>
    </row>
    <row r="5843" spans="1:13" hidden="1" x14ac:dyDescent="0.25">
      <c r="A5843" t="s">
        <v>8226</v>
      </c>
      <c r="B5843" t="s">
        <v>8237</v>
      </c>
      <c r="C5843" t="s">
        <v>8238</v>
      </c>
      <c r="D5843" s="2">
        <v>72.5</v>
      </c>
      <c r="E5843" s="3">
        <v>0.21124090000000001</v>
      </c>
      <c r="F5843" s="3">
        <v>0.72013150000000004</v>
      </c>
      <c r="G5843" s="4">
        <v>23881</v>
      </c>
      <c r="H5843" s="4">
        <v>208</v>
      </c>
      <c r="I5843" t="s">
        <v>3</v>
      </c>
      <c r="J5843" s="2">
        <v>57.5</v>
      </c>
      <c r="K5843" s="4">
        <v>3210</v>
      </c>
      <c r="L5843" s="4">
        <v>126</v>
      </c>
      <c r="M5843" s="23">
        <v>0</v>
      </c>
    </row>
    <row r="5844" spans="1:13" hidden="1" x14ac:dyDescent="0.25">
      <c r="A5844" t="s">
        <v>8226</v>
      </c>
      <c r="B5844" t="s">
        <v>8239</v>
      </c>
      <c r="C5844" t="s">
        <v>8240</v>
      </c>
      <c r="D5844" s="2">
        <v>72.5</v>
      </c>
      <c r="E5844" s="3">
        <v>0.33245720000000001</v>
      </c>
      <c r="F5844" s="3">
        <v>0.60677230000000004</v>
      </c>
      <c r="G5844" s="4">
        <v>38831</v>
      </c>
      <c r="H5844" s="4">
        <v>238</v>
      </c>
      <c r="I5844" t="s">
        <v>3</v>
      </c>
      <c r="J5844" s="2">
        <v>62.5</v>
      </c>
      <c r="K5844" s="4">
        <v>4667</v>
      </c>
      <c r="L5844" s="4">
        <v>127</v>
      </c>
      <c r="M5844" s="23">
        <v>0</v>
      </c>
    </row>
    <row r="5845" spans="1:13" hidden="1" x14ac:dyDescent="0.25">
      <c r="A5845" t="s">
        <v>8226</v>
      </c>
      <c r="B5845" t="s">
        <v>8241</v>
      </c>
      <c r="C5845" t="s">
        <v>8242</v>
      </c>
      <c r="D5845" s="2">
        <v>72.5</v>
      </c>
      <c r="E5845" s="3">
        <v>0.138236</v>
      </c>
      <c r="F5845" s="3">
        <v>0.48469640000000003</v>
      </c>
      <c r="G5845" s="4">
        <v>89600</v>
      </c>
      <c r="H5845" s="4">
        <v>1029</v>
      </c>
      <c r="I5845" t="s">
        <v>17</v>
      </c>
      <c r="J5845" s="2">
        <v>67.5</v>
      </c>
      <c r="K5845" s="4">
        <v>15204</v>
      </c>
      <c r="L5845" s="4">
        <v>710</v>
      </c>
      <c r="M5845" s="23">
        <v>2.3145300000000001E-2</v>
      </c>
    </row>
    <row r="5846" spans="1:13" hidden="1" x14ac:dyDescent="0.25">
      <c r="A5846" t="s">
        <v>8226</v>
      </c>
      <c r="B5846" t="s">
        <v>8243</v>
      </c>
      <c r="C5846" t="s">
        <v>8244</v>
      </c>
      <c r="D5846" s="2">
        <v>72.5</v>
      </c>
      <c r="E5846" s="3">
        <v>0.13455719999999999</v>
      </c>
      <c r="F5846" s="3">
        <v>0.58797480000000002</v>
      </c>
      <c r="G5846" s="4">
        <v>64405</v>
      </c>
      <c r="H5846" s="4">
        <v>1045</v>
      </c>
      <c r="I5846" t="s">
        <v>3</v>
      </c>
      <c r="J5846" s="2">
        <v>75</v>
      </c>
      <c r="K5846" s="4">
        <v>12895</v>
      </c>
      <c r="L5846" s="4">
        <v>779</v>
      </c>
      <c r="M5846" s="23">
        <v>2.3316000000000001E-3</v>
      </c>
    </row>
    <row r="5847" spans="1:13" hidden="1" x14ac:dyDescent="0.25">
      <c r="A5847" t="s">
        <v>8226</v>
      </c>
      <c r="B5847" t="s">
        <v>8245</v>
      </c>
      <c r="C5847" t="s">
        <v>8246</v>
      </c>
      <c r="D5847" s="2">
        <v>72.5</v>
      </c>
      <c r="E5847" s="3">
        <v>0.1257249</v>
      </c>
      <c r="F5847" s="3">
        <v>0.39384590000000003</v>
      </c>
      <c r="G5847" s="4">
        <v>109588</v>
      </c>
      <c r="H5847" s="4">
        <v>1266</v>
      </c>
      <c r="I5847" t="s">
        <v>17</v>
      </c>
      <c r="J5847" s="2">
        <v>62.5</v>
      </c>
      <c r="K5847" s="4">
        <v>15570</v>
      </c>
      <c r="L5847" s="4">
        <v>793</v>
      </c>
      <c r="M5847" s="23">
        <v>0</v>
      </c>
    </row>
    <row r="5848" spans="1:13" hidden="1" x14ac:dyDescent="0.25">
      <c r="A5848" t="s">
        <v>8226</v>
      </c>
      <c r="B5848" t="s">
        <v>3135</v>
      </c>
      <c r="C5848" t="s">
        <v>8247</v>
      </c>
      <c r="D5848" s="2">
        <v>72.5</v>
      </c>
      <c r="E5848" s="3">
        <v>0.16015180000000001</v>
      </c>
      <c r="F5848" s="3">
        <v>0.418074</v>
      </c>
      <c r="G5848" s="4">
        <v>69167</v>
      </c>
      <c r="H5848" s="4">
        <v>534</v>
      </c>
      <c r="I5848" t="s">
        <v>3</v>
      </c>
      <c r="J5848" s="2">
        <v>55</v>
      </c>
      <c r="K5848" s="4">
        <v>7111</v>
      </c>
      <c r="L5848" s="4">
        <v>238</v>
      </c>
      <c r="M5848" s="23">
        <v>8.5187200000000005E-2</v>
      </c>
    </row>
    <row r="5849" spans="1:13" hidden="1" x14ac:dyDescent="0.25">
      <c r="A5849" t="s">
        <v>8226</v>
      </c>
      <c r="B5849" t="s">
        <v>78</v>
      </c>
      <c r="C5849" t="s">
        <v>8230</v>
      </c>
      <c r="D5849" s="2">
        <v>70</v>
      </c>
      <c r="E5849" s="3">
        <v>0.13521630000000001</v>
      </c>
      <c r="F5849" s="3">
        <v>0.44004470000000001</v>
      </c>
      <c r="G5849" s="4">
        <v>93726</v>
      </c>
      <c r="H5849" s="4">
        <v>755</v>
      </c>
      <c r="I5849" t="s">
        <v>17</v>
      </c>
      <c r="J5849" s="2">
        <v>62.5</v>
      </c>
      <c r="K5849" s="4">
        <v>14378</v>
      </c>
      <c r="L5849" s="4">
        <v>414</v>
      </c>
      <c r="M5849" s="23">
        <v>0.117255</v>
      </c>
    </row>
    <row r="5850" spans="1:13" hidden="1" x14ac:dyDescent="0.25">
      <c r="A5850" t="s">
        <v>8226</v>
      </c>
      <c r="B5850" t="s">
        <v>8248</v>
      </c>
      <c r="C5850" t="s">
        <v>8249</v>
      </c>
      <c r="D5850" s="2">
        <v>70</v>
      </c>
      <c r="E5850" s="3">
        <v>0.1601939</v>
      </c>
      <c r="F5850" s="3">
        <v>0.9998785</v>
      </c>
      <c r="G5850" s="4">
        <v>8229</v>
      </c>
      <c r="H5850" s="4">
        <v>98</v>
      </c>
      <c r="I5850" t="s">
        <v>20</v>
      </c>
      <c r="J5850" s="2">
        <v>45</v>
      </c>
      <c r="K5850" s="4">
        <v>1278</v>
      </c>
      <c r="L5850" s="4">
        <v>57</v>
      </c>
      <c r="M5850" s="23">
        <v>0</v>
      </c>
    </row>
    <row r="5851" spans="1:13" hidden="1" x14ac:dyDescent="0.25">
      <c r="A5851" t="s">
        <v>8226</v>
      </c>
      <c r="B5851" t="s">
        <v>8250</v>
      </c>
      <c r="C5851" t="s">
        <v>8251</v>
      </c>
      <c r="D5851" s="2">
        <v>70</v>
      </c>
      <c r="E5851" s="3">
        <v>0.13351469999999999</v>
      </c>
      <c r="F5851" s="3">
        <v>0.88035779999999997</v>
      </c>
      <c r="G5851" s="4">
        <v>18403</v>
      </c>
      <c r="H5851" s="4">
        <v>200</v>
      </c>
      <c r="I5851" t="s">
        <v>3</v>
      </c>
      <c r="J5851" s="2">
        <v>57.5</v>
      </c>
      <c r="K5851" s="4">
        <v>2957</v>
      </c>
      <c r="L5851" s="4">
        <v>123</v>
      </c>
      <c r="M5851" s="23">
        <v>5.8040000000000001E-4</v>
      </c>
    </row>
    <row r="5852" spans="1:13" hidden="1" x14ac:dyDescent="0.25">
      <c r="A5852" t="s">
        <v>8226</v>
      </c>
      <c r="B5852" t="s">
        <v>8252</v>
      </c>
      <c r="C5852" t="s">
        <v>2040</v>
      </c>
      <c r="D5852" s="2">
        <v>70</v>
      </c>
      <c r="E5852" s="3">
        <v>0.2291781</v>
      </c>
      <c r="F5852" s="3">
        <v>0.6724156</v>
      </c>
      <c r="G5852" s="4">
        <v>19611</v>
      </c>
      <c r="H5852" s="4">
        <v>166</v>
      </c>
      <c r="I5852" t="s">
        <v>20</v>
      </c>
      <c r="J5852" s="2">
        <v>50</v>
      </c>
      <c r="K5852" s="4">
        <v>2153</v>
      </c>
      <c r="L5852" s="4">
        <v>95</v>
      </c>
      <c r="M5852" s="23">
        <v>2.3021999999999999E-3</v>
      </c>
    </row>
    <row r="5853" spans="1:13" hidden="1" x14ac:dyDescent="0.25">
      <c r="A5853" t="s">
        <v>8226</v>
      </c>
      <c r="B5853" t="s">
        <v>8253</v>
      </c>
      <c r="C5853" t="s">
        <v>8238</v>
      </c>
      <c r="D5853" s="2">
        <v>70</v>
      </c>
      <c r="E5853" s="3">
        <v>0.1148888</v>
      </c>
      <c r="F5853" s="3">
        <v>0.4350292</v>
      </c>
      <c r="G5853" s="4">
        <v>120949</v>
      </c>
      <c r="H5853" s="4">
        <v>940</v>
      </c>
      <c r="I5853" t="s">
        <v>10</v>
      </c>
      <c r="J5853" s="2">
        <v>57.5</v>
      </c>
      <c r="K5853" s="4">
        <v>14698</v>
      </c>
      <c r="L5853" s="4">
        <v>504</v>
      </c>
      <c r="M5853" s="23">
        <v>0</v>
      </c>
    </row>
    <row r="5854" spans="1:13" hidden="1" x14ac:dyDescent="0.25">
      <c r="A5854" t="s">
        <v>8226</v>
      </c>
      <c r="B5854" t="s">
        <v>8254</v>
      </c>
      <c r="C5854" t="s">
        <v>8247</v>
      </c>
      <c r="D5854" s="2">
        <v>70</v>
      </c>
      <c r="E5854" s="3">
        <v>0.1675323</v>
      </c>
      <c r="F5854" s="3">
        <v>0.99984729999999999</v>
      </c>
      <c r="G5854" s="4">
        <v>6548</v>
      </c>
      <c r="H5854" s="4">
        <v>121</v>
      </c>
      <c r="I5854" t="s">
        <v>20</v>
      </c>
      <c r="J5854" s="2">
        <v>85</v>
      </c>
      <c r="K5854" s="4">
        <v>6548</v>
      </c>
      <c r="L5854" s="4">
        <v>121</v>
      </c>
      <c r="M5854" s="23">
        <v>7.4200000000000004E-4</v>
      </c>
    </row>
    <row r="5855" spans="1:13" hidden="1" x14ac:dyDescent="0.25">
      <c r="A5855" t="s">
        <v>8226</v>
      </c>
      <c r="B5855" t="s">
        <v>8255</v>
      </c>
      <c r="C5855" t="s">
        <v>1040</v>
      </c>
      <c r="D5855" s="2">
        <v>70</v>
      </c>
      <c r="E5855" s="3">
        <v>0.1436625</v>
      </c>
      <c r="F5855" s="3">
        <v>0.99985310000000005</v>
      </c>
      <c r="G5855" s="4">
        <v>6804</v>
      </c>
      <c r="H5855" s="4">
        <v>133</v>
      </c>
      <c r="I5855" t="s">
        <v>20</v>
      </c>
      <c r="J5855" s="2">
        <v>87.5</v>
      </c>
      <c r="K5855" s="4">
        <v>6804</v>
      </c>
      <c r="L5855" s="4">
        <v>133</v>
      </c>
      <c r="M5855" s="23">
        <v>0</v>
      </c>
    </row>
    <row r="5856" spans="1:13" hidden="1" x14ac:dyDescent="0.25">
      <c r="A5856" t="s">
        <v>8226</v>
      </c>
      <c r="B5856" t="s">
        <v>8256</v>
      </c>
      <c r="C5856" t="s">
        <v>2347</v>
      </c>
      <c r="D5856" s="2">
        <v>67.5</v>
      </c>
      <c r="E5856" s="3">
        <v>0.14612530000000001</v>
      </c>
      <c r="F5856" s="3">
        <v>0.78936680000000004</v>
      </c>
      <c r="G5856" s="4">
        <v>14001</v>
      </c>
      <c r="H5856" s="4">
        <v>220</v>
      </c>
      <c r="I5856" t="s">
        <v>20</v>
      </c>
      <c r="J5856" s="2">
        <v>70</v>
      </c>
      <c r="K5856" s="4">
        <v>3556</v>
      </c>
      <c r="L5856" s="4">
        <v>173</v>
      </c>
      <c r="M5856" s="23">
        <v>0</v>
      </c>
    </row>
    <row r="5857" spans="1:13" hidden="1" x14ac:dyDescent="0.25">
      <c r="A5857" t="s">
        <v>8226</v>
      </c>
      <c r="B5857" t="s">
        <v>1994</v>
      </c>
      <c r="C5857" t="s">
        <v>8257</v>
      </c>
      <c r="D5857" s="2">
        <v>67.5</v>
      </c>
      <c r="E5857" s="3">
        <v>0.1556592</v>
      </c>
      <c r="F5857" s="3">
        <v>0.99981960000000003</v>
      </c>
      <c r="G5857" s="4">
        <v>5541</v>
      </c>
      <c r="H5857" s="4">
        <v>121</v>
      </c>
      <c r="I5857" t="s">
        <v>20</v>
      </c>
      <c r="J5857" s="2">
        <v>82.5</v>
      </c>
      <c r="K5857" s="4">
        <v>5541</v>
      </c>
      <c r="L5857" s="4">
        <v>121</v>
      </c>
      <c r="M5857" s="23">
        <v>0</v>
      </c>
    </row>
    <row r="5858" spans="1:13" hidden="1" x14ac:dyDescent="0.25">
      <c r="A5858" t="s">
        <v>8226</v>
      </c>
      <c r="B5858" t="s">
        <v>8258</v>
      </c>
      <c r="C5858" t="s">
        <v>8259</v>
      </c>
      <c r="D5858" s="2">
        <v>67.5</v>
      </c>
      <c r="E5858" s="3">
        <v>0.1068331</v>
      </c>
      <c r="F5858" s="3">
        <v>0.48787839999999999</v>
      </c>
      <c r="G5858" s="4">
        <v>81926</v>
      </c>
      <c r="H5858" s="4">
        <v>875</v>
      </c>
      <c r="I5858" t="s">
        <v>17</v>
      </c>
      <c r="J5858" s="2">
        <v>65</v>
      </c>
      <c r="K5858" s="4">
        <v>15239</v>
      </c>
      <c r="L5858" s="4">
        <v>586</v>
      </c>
      <c r="M5858" s="23">
        <v>0</v>
      </c>
    </row>
    <row r="5859" spans="1:13" hidden="1" x14ac:dyDescent="0.25">
      <c r="A5859" t="s">
        <v>8226</v>
      </c>
      <c r="B5859" t="s">
        <v>8260</v>
      </c>
      <c r="C5859" t="s">
        <v>7021</v>
      </c>
      <c r="D5859" s="2">
        <v>67.5</v>
      </c>
      <c r="E5859" s="3">
        <v>0.1381945</v>
      </c>
      <c r="F5859" s="3">
        <v>0.99985970000000002</v>
      </c>
      <c r="G5859" s="4">
        <v>7126</v>
      </c>
      <c r="H5859" s="4">
        <v>107</v>
      </c>
      <c r="I5859" t="s">
        <v>20</v>
      </c>
      <c r="J5859" s="2">
        <v>60</v>
      </c>
      <c r="K5859" s="4">
        <v>1594</v>
      </c>
      <c r="L5859" s="4">
        <v>75</v>
      </c>
      <c r="M5859" s="23">
        <v>0</v>
      </c>
    </row>
    <row r="5860" spans="1:13" hidden="1" x14ac:dyDescent="0.25">
      <c r="A5860" t="s">
        <v>8226</v>
      </c>
      <c r="B5860" t="s">
        <v>2280</v>
      </c>
      <c r="C5860" t="s">
        <v>8238</v>
      </c>
      <c r="D5860" s="2">
        <v>67.5</v>
      </c>
      <c r="E5860" s="3">
        <v>9.1752799999999995E-2</v>
      </c>
      <c r="F5860" s="3">
        <v>0.40298719999999999</v>
      </c>
      <c r="G5860" s="4">
        <v>108977</v>
      </c>
      <c r="H5860" s="4">
        <v>1138</v>
      </c>
      <c r="I5860" t="s">
        <v>10</v>
      </c>
      <c r="J5860" s="2">
        <v>55</v>
      </c>
      <c r="K5860" s="4">
        <v>14313</v>
      </c>
      <c r="L5860" s="4">
        <v>653</v>
      </c>
      <c r="M5860" s="23">
        <v>0</v>
      </c>
    </row>
    <row r="5861" spans="1:13" hidden="1" x14ac:dyDescent="0.25">
      <c r="A5861" t="s">
        <v>8226</v>
      </c>
      <c r="B5861" t="s">
        <v>8261</v>
      </c>
      <c r="C5861" t="s">
        <v>8262</v>
      </c>
      <c r="D5861" s="2">
        <v>65</v>
      </c>
      <c r="E5861" s="3">
        <v>0.1156968</v>
      </c>
      <c r="F5861" s="3">
        <v>0.47855540000000002</v>
      </c>
      <c r="G5861" s="4">
        <v>48526</v>
      </c>
      <c r="H5861" s="4">
        <v>442</v>
      </c>
      <c r="I5861" t="s">
        <v>3</v>
      </c>
      <c r="J5861" s="2">
        <v>55</v>
      </c>
      <c r="K5861" s="4">
        <v>6631</v>
      </c>
      <c r="L5861" s="4">
        <v>282</v>
      </c>
      <c r="M5861" s="23">
        <v>3.3187999999999998E-3</v>
      </c>
    </row>
    <row r="5862" spans="1:13" hidden="1" x14ac:dyDescent="0.25">
      <c r="A5862" t="s">
        <v>8226</v>
      </c>
      <c r="B5862" t="s">
        <v>8263</v>
      </c>
      <c r="C5862" t="s">
        <v>8264</v>
      </c>
      <c r="D5862" s="2">
        <v>65</v>
      </c>
      <c r="E5862" s="3">
        <v>0.10985540000000001</v>
      </c>
      <c r="F5862" s="3">
        <v>0.75535110000000005</v>
      </c>
      <c r="G5862" s="4">
        <v>14610</v>
      </c>
      <c r="H5862" s="4">
        <v>262</v>
      </c>
      <c r="I5862" t="s">
        <v>3</v>
      </c>
      <c r="J5862" s="2">
        <v>67.5</v>
      </c>
      <c r="K5862" s="4">
        <v>3638</v>
      </c>
      <c r="L5862" s="4">
        <v>201</v>
      </c>
      <c r="M5862" s="23">
        <v>3.2407999999999998E-3</v>
      </c>
    </row>
    <row r="5863" spans="1:13" hidden="1" x14ac:dyDescent="0.25">
      <c r="A5863" t="s">
        <v>8226</v>
      </c>
      <c r="B5863" t="s">
        <v>8265</v>
      </c>
      <c r="C5863" t="s">
        <v>8266</v>
      </c>
      <c r="D5863" s="2">
        <v>65</v>
      </c>
      <c r="E5863" s="3">
        <v>0.15523480000000001</v>
      </c>
      <c r="F5863" s="3">
        <v>0.71166499999999999</v>
      </c>
      <c r="G5863" s="4">
        <v>20328</v>
      </c>
      <c r="H5863" s="4">
        <v>138</v>
      </c>
      <c r="I5863" t="s">
        <v>3</v>
      </c>
      <c r="J5863" s="2">
        <v>37.5</v>
      </c>
      <c r="K5863" s="4">
        <v>1914</v>
      </c>
      <c r="L5863" s="4">
        <v>72</v>
      </c>
      <c r="M5863" s="23">
        <v>3.4592999999999998E-3</v>
      </c>
    </row>
    <row r="5864" spans="1:13" hidden="1" x14ac:dyDescent="0.25">
      <c r="A5864" t="s">
        <v>8226</v>
      </c>
      <c r="B5864" t="s">
        <v>8267</v>
      </c>
      <c r="C5864" t="s">
        <v>4478</v>
      </c>
      <c r="D5864" s="2">
        <v>65</v>
      </c>
      <c r="E5864" s="3">
        <v>9.2188400000000004E-2</v>
      </c>
      <c r="F5864" s="3">
        <v>0.2773735</v>
      </c>
      <c r="G5864" s="4">
        <v>830991</v>
      </c>
      <c r="H5864" s="4">
        <v>7464</v>
      </c>
      <c r="I5864" t="s">
        <v>10</v>
      </c>
      <c r="J5864" s="2">
        <v>57.5</v>
      </c>
      <c r="K5864" s="4">
        <v>110009</v>
      </c>
      <c r="L5864" s="4">
        <v>4462</v>
      </c>
      <c r="M5864" s="23">
        <v>8.966E-4</v>
      </c>
    </row>
    <row r="5865" spans="1:13" hidden="1" x14ac:dyDescent="0.25">
      <c r="A5865" t="s">
        <v>8226</v>
      </c>
      <c r="B5865" t="s">
        <v>8268</v>
      </c>
      <c r="C5865" t="s">
        <v>8269</v>
      </c>
      <c r="D5865" s="2">
        <v>65</v>
      </c>
      <c r="E5865" s="3">
        <v>0.1017866</v>
      </c>
      <c r="F5865" s="3">
        <v>0.7145359</v>
      </c>
      <c r="G5865" s="4">
        <v>39168</v>
      </c>
      <c r="H5865" s="4">
        <v>397</v>
      </c>
      <c r="I5865" t="s">
        <v>3</v>
      </c>
      <c r="J5865" s="2">
        <v>55</v>
      </c>
      <c r="K5865" s="4">
        <v>5930</v>
      </c>
      <c r="L5865" s="4">
        <v>229</v>
      </c>
      <c r="M5865" s="23">
        <v>2.8850000000000002E-4</v>
      </c>
    </row>
    <row r="5866" spans="1:13" hidden="1" x14ac:dyDescent="0.25">
      <c r="A5866" t="s">
        <v>8226</v>
      </c>
      <c r="B5866" t="s">
        <v>8270</v>
      </c>
      <c r="C5866" t="s">
        <v>8238</v>
      </c>
      <c r="D5866" s="2">
        <v>65</v>
      </c>
      <c r="E5866" s="3">
        <v>9.3703700000000001E-2</v>
      </c>
      <c r="F5866" s="3">
        <v>0.34347159999999999</v>
      </c>
      <c r="G5866" s="4">
        <v>1676064</v>
      </c>
      <c r="H5866" s="4">
        <v>19823</v>
      </c>
      <c r="I5866" t="s">
        <v>311</v>
      </c>
      <c r="J5866" s="2">
        <v>65</v>
      </c>
      <c r="K5866" s="4">
        <v>300863</v>
      </c>
      <c r="L5866" s="4">
        <v>11240</v>
      </c>
      <c r="M5866" s="23">
        <v>1.6660000000000001E-4</v>
      </c>
    </row>
    <row r="5867" spans="1:13" hidden="1" x14ac:dyDescent="0.25">
      <c r="A5867" t="s">
        <v>8226</v>
      </c>
      <c r="B5867" t="s">
        <v>1450</v>
      </c>
      <c r="C5867" t="s">
        <v>8271</v>
      </c>
      <c r="D5867" s="2">
        <v>62.5</v>
      </c>
      <c r="E5867" s="3">
        <v>7.0952100000000004E-2</v>
      </c>
      <c r="F5867" s="3">
        <v>0.99986509999999995</v>
      </c>
      <c r="G5867" s="4">
        <v>7414</v>
      </c>
      <c r="H5867" s="4">
        <v>152</v>
      </c>
      <c r="I5867" t="s">
        <v>3</v>
      </c>
      <c r="J5867" s="2">
        <v>85</v>
      </c>
      <c r="K5867" s="4">
        <v>7414</v>
      </c>
      <c r="L5867" s="4">
        <v>152</v>
      </c>
      <c r="M5867" s="23">
        <v>2.1049999999999999E-4</v>
      </c>
    </row>
    <row r="5868" spans="1:13" hidden="1" x14ac:dyDescent="0.25">
      <c r="A5868" t="s">
        <v>8226</v>
      </c>
      <c r="B5868" t="s">
        <v>8272</v>
      </c>
      <c r="C5868" t="s">
        <v>3862</v>
      </c>
      <c r="D5868" s="2">
        <v>62.5</v>
      </c>
      <c r="E5868" s="3">
        <v>9.0321899999999997E-2</v>
      </c>
      <c r="F5868" s="3">
        <v>0.99988779999999999</v>
      </c>
      <c r="G5868" s="4">
        <v>8908</v>
      </c>
      <c r="H5868" s="4">
        <v>97</v>
      </c>
      <c r="I5868" t="s">
        <v>20</v>
      </c>
      <c r="J5868" s="2">
        <v>45</v>
      </c>
      <c r="K5868" s="4">
        <v>1672</v>
      </c>
      <c r="L5868" s="4">
        <v>66</v>
      </c>
      <c r="M5868" s="23">
        <v>2.0482E-3</v>
      </c>
    </row>
    <row r="5869" spans="1:13" hidden="1" x14ac:dyDescent="0.25">
      <c r="A5869" t="s">
        <v>8226</v>
      </c>
      <c r="B5869" t="s">
        <v>8273</v>
      </c>
      <c r="C5869" t="s">
        <v>8274</v>
      </c>
      <c r="D5869" s="2">
        <v>60</v>
      </c>
      <c r="E5869" s="3">
        <v>0.1018115</v>
      </c>
      <c r="F5869" s="3">
        <v>0.63550419999999996</v>
      </c>
      <c r="G5869" s="4">
        <v>15057</v>
      </c>
      <c r="H5869" s="4">
        <v>172</v>
      </c>
      <c r="I5869" t="s">
        <v>3</v>
      </c>
      <c r="J5869" s="2">
        <v>50</v>
      </c>
      <c r="K5869" s="4">
        <v>2479</v>
      </c>
      <c r="L5869" s="4">
        <v>111</v>
      </c>
      <c r="M5869" s="23">
        <v>0</v>
      </c>
    </row>
    <row r="5870" spans="1:13" hidden="1" x14ac:dyDescent="0.25">
      <c r="A5870" t="s">
        <v>8226</v>
      </c>
      <c r="B5870" t="s">
        <v>289</v>
      </c>
      <c r="C5870" t="s">
        <v>8275</v>
      </c>
      <c r="D5870" s="2">
        <v>60</v>
      </c>
      <c r="E5870" s="3">
        <v>0.10393289999999999</v>
      </c>
      <c r="F5870" s="3">
        <v>0.91772039999999999</v>
      </c>
      <c r="G5870" s="4">
        <v>10161</v>
      </c>
      <c r="H5870" s="4">
        <v>153</v>
      </c>
      <c r="I5870" t="s">
        <v>20</v>
      </c>
      <c r="J5870" s="2">
        <v>62.5</v>
      </c>
      <c r="K5870" s="4">
        <v>2592</v>
      </c>
      <c r="L5870" s="4">
        <v>113</v>
      </c>
      <c r="M5870" s="23">
        <v>0</v>
      </c>
    </row>
    <row r="5871" spans="1:13" hidden="1" x14ac:dyDescent="0.25">
      <c r="A5871" t="s">
        <v>8226</v>
      </c>
      <c r="B5871" t="s">
        <v>8276</v>
      </c>
      <c r="C5871" t="s">
        <v>8238</v>
      </c>
      <c r="D5871" s="2">
        <v>60</v>
      </c>
      <c r="E5871" s="3">
        <v>6.8071499999999993E-2</v>
      </c>
      <c r="F5871" s="3">
        <v>0.36364160000000001</v>
      </c>
      <c r="G5871" s="4">
        <v>76556</v>
      </c>
      <c r="H5871" s="4">
        <v>1192</v>
      </c>
      <c r="I5871" t="s">
        <v>10</v>
      </c>
      <c r="J5871" s="2">
        <v>65</v>
      </c>
      <c r="K5871" s="4">
        <v>17445</v>
      </c>
      <c r="L5871" s="4">
        <v>880</v>
      </c>
      <c r="M5871" s="23">
        <v>0</v>
      </c>
    </row>
    <row r="5872" spans="1:13" hidden="1" x14ac:dyDescent="0.25">
      <c r="A5872" t="s">
        <v>8226</v>
      </c>
      <c r="B5872" t="s">
        <v>8277</v>
      </c>
      <c r="C5872" t="s">
        <v>8259</v>
      </c>
      <c r="D5872" s="2">
        <v>57.5</v>
      </c>
      <c r="E5872" s="3">
        <v>0.1031686</v>
      </c>
      <c r="F5872" s="3">
        <v>0.59955460000000005</v>
      </c>
      <c r="G5872" s="4">
        <v>16423</v>
      </c>
      <c r="H5872" s="4">
        <v>168</v>
      </c>
      <c r="I5872" t="s">
        <v>3</v>
      </c>
      <c r="J5872" s="2">
        <v>47.5</v>
      </c>
      <c r="K5872" s="4">
        <v>2859</v>
      </c>
      <c r="L5872" s="4">
        <v>91</v>
      </c>
      <c r="M5872" s="23">
        <v>0</v>
      </c>
    </row>
    <row r="5873" spans="1:13" hidden="1" x14ac:dyDescent="0.25">
      <c r="A5873" t="s">
        <v>8226</v>
      </c>
      <c r="B5873" t="s">
        <v>1450</v>
      </c>
      <c r="C5873" t="s">
        <v>8278</v>
      </c>
      <c r="D5873" s="2">
        <v>57.5</v>
      </c>
      <c r="E5873" s="3">
        <v>9.4038999999999998E-2</v>
      </c>
      <c r="F5873" s="3">
        <v>0.86930949999999996</v>
      </c>
      <c r="G5873" s="4">
        <v>13157</v>
      </c>
      <c r="H5873" s="4">
        <v>135</v>
      </c>
      <c r="I5873" t="s">
        <v>3</v>
      </c>
      <c r="J5873" s="2">
        <v>45</v>
      </c>
      <c r="K5873" s="4">
        <v>2019</v>
      </c>
      <c r="L5873" s="4">
        <v>83</v>
      </c>
      <c r="M5873" s="23">
        <v>0</v>
      </c>
    </row>
    <row r="5874" spans="1:13" hidden="1" x14ac:dyDescent="0.25">
      <c r="A5874" t="s">
        <v>8226</v>
      </c>
      <c r="B5874" t="s">
        <v>2026</v>
      </c>
      <c r="C5874" t="s">
        <v>8279</v>
      </c>
      <c r="D5874" s="2">
        <v>57.5</v>
      </c>
      <c r="E5874" s="3">
        <v>0.10124759999999999</v>
      </c>
      <c r="F5874" s="3">
        <v>0.80969530000000001</v>
      </c>
      <c r="G5874" s="4">
        <v>8318</v>
      </c>
      <c r="H5874" s="4">
        <v>134</v>
      </c>
      <c r="I5874" t="s">
        <v>20</v>
      </c>
      <c r="J5874" s="2">
        <v>60</v>
      </c>
      <c r="K5874" s="4">
        <v>2365</v>
      </c>
      <c r="L5874" s="4">
        <v>94</v>
      </c>
      <c r="M5874" s="23">
        <v>1.4728E-3</v>
      </c>
    </row>
    <row r="5875" spans="1:13" hidden="1" x14ac:dyDescent="0.25">
      <c r="A5875" t="s">
        <v>8226</v>
      </c>
      <c r="B5875" t="s">
        <v>8280</v>
      </c>
      <c r="C5875" t="s">
        <v>8238</v>
      </c>
      <c r="D5875" s="2">
        <v>55</v>
      </c>
      <c r="E5875" s="3">
        <v>1.25471E-2</v>
      </c>
      <c r="F5875" s="3">
        <v>6.6437399999999994E-2</v>
      </c>
      <c r="G5875" s="4">
        <v>9081000</v>
      </c>
      <c r="H5875" s="4">
        <v>1746893</v>
      </c>
      <c r="I5875" t="s">
        <v>130</v>
      </c>
      <c r="J5875" s="2">
        <v>55</v>
      </c>
      <c r="K5875" s="4">
        <v>5587000</v>
      </c>
      <c r="L5875" s="4">
        <v>1732898</v>
      </c>
      <c r="M5875" s="23">
        <v>0.18823770000000001</v>
      </c>
    </row>
    <row r="5876" spans="1:13" hidden="1" x14ac:dyDescent="0.25">
      <c r="A5876" t="s">
        <v>8226</v>
      </c>
      <c r="B5876" t="s">
        <v>8281</v>
      </c>
      <c r="C5876" t="s">
        <v>8238</v>
      </c>
      <c r="D5876" s="2">
        <v>55</v>
      </c>
      <c r="E5876" s="3">
        <v>2.8599599999999999E-2</v>
      </c>
      <c r="F5876" s="3">
        <v>0.13449759999999999</v>
      </c>
      <c r="G5876" s="4">
        <v>32900000</v>
      </c>
      <c r="H5876" s="4">
        <v>563639</v>
      </c>
      <c r="I5876" t="s">
        <v>130</v>
      </c>
      <c r="J5876" s="2">
        <v>55</v>
      </c>
      <c r="K5876" s="4">
        <v>7099000</v>
      </c>
      <c r="L5876" s="4">
        <v>460077</v>
      </c>
      <c r="M5876" s="23">
        <v>1.47198E-2</v>
      </c>
    </row>
    <row r="5877" spans="1:13" hidden="1" x14ac:dyDescent="0.25">
      <c r="A5877" t="s">
        <v>8226</v>
      </c>
      <c r="B5877" t="s">
        <v>8282</v>
      </c>
      <c r="C5877" t="s">
        <v>8246</v>
      </c>
      <c r="D5877" s="2">
        <v>55</v>
      </c>
      <c r="E5877" s="3">
        <v>5.9217199999999998E-2</v>
      </c>
      <c r="F5877" s="3">
        <v>0.517509</v>
      </c>
      <c r="G5877" s="4">
        <v>22936</v>
      </c>
      <c r="H5877" s="4">
        <v>318</v>
      </c>
      <c r="I5877" t="s">
        <v>3</v>
      </c>
      <c r="J5877" s="2">
        <v>55</v>
      </c>
      <c r="K5877" s="4">
        <v>4799</v>
      </c>
      <c r="L5877" s="4">
        <v>223</v>
      </c>
      <c r="M5877" s="23">
        <v>0</v>
      </c>
    </row>
    <row r="5878" spans="1:13" hidden="1" x14ac:dyDescent="0.25">
      <c r="A5878" t="s">
        <v>8226</v>
      </c>
      <c r="B5878" t="s">
        <v>1524</v>
      </c>
      <c r="C5878" t="s">
        <v>8283</v>
      </c>
      <c r="D5878" s="2">
        <v>55</v>
      </c>
      <c r="E5878" s="3">
        <v>0.11415980000000001</v>
      </c>
      <c r="F5878" s="3">
        <v>0.99977159999999998</v>
      </c>
      <c r="G5878" s="4">
        <v>4377</v>
      </c>
      <c r="H5878" s="4">
        <v>54</v>
      </c>
      <c r="I5878" t="s">
        <v>20</v>
      </c>
      <c r="J5878" s="2">
        <v>75</v>
      </c>
      <c r="K5878" s="4">
        <v>4377</v>
      </c>
      <c r="L5878" s="4">
        <v>54</v>
      </c>
      <c r="M5878" s="23">
        <v>1.38494E-2</v>
      </c>
    </row>
    <row r="5879" spans="1:13" hidden="1" x14ac:dyDescent="0.25">
      <c r="A5879" t="s">
        <v>8226</v>
      </c>
      <c r="B5879" t="s">
        <v>2375</v>
      </c>
      <c r="C5879" t="s">
        <v>8284</v>
      </c>
      <c r="D5879" s="2">
        <v>55</v>
      </c>
      <c r="E5879" s="3">
        <v>6.0742200000000003E-2</v>
      </c>
      <c r="F5879" s="3">
        <v>0.23461860000000001</v>
      </c>
      <c r="G5879" s="4">
        <v>52510</v>
      </c>
      <c r="H5879" s="4">
        <v>498</v>
      </c>
      <c r="I5879" t="s">
        <v>17</v>
      </c>
      <c r="J5879" s="2">
        <v>45</v>
      </c>
      <c r="K5879" s="4">
        <v>7003</v>
      </c>
      <c r="L5879" s="4">
        <v>282</v>
      </c>
      <c r="M5879" s="23">
        <v>7.8139999999999998E-3</v>
      </c>
    </row>
    <row r="5880" spans="1:13" hidden="1" x14ac:dyDescent="0.25">
      <c r="A5880" t="s">
        <v>8226</v>
      </c>
      <c r="B5880" t="s">
        <v>8285</v>
      </c>
      <c r="C5880" t="s">
        <v>8286</v>
      </c>
      <c r="D5880" s="2">
        <v>55</v>
      </c>
      <c r="E5880" s="3">
        <v>0.15614439999999999</v>
      </c>
      <c r="F5880" s="3">
        <v>0.92563059999999997</v>
      </c>
      <c r="G5880" s="4">
        <v>4991</v>
      </c>
      <c r="H5880" s="4">
        <v>50</v>
      </c>
      <c r="I5880" t="s">
        <v>20</v>
      </c>
      <c r="J5880" s="2">
        <v>32.5</v>
      </c>
      <c r="K5880" s="4">
        <v>660</v>
      </c>
      <c r="L5880" s="4">
        <v>24</v>
      </c>
      <c r="M5880" s="23">
        <v>0</v>
      </c>
    </row>
    <row r="5881" spans="1:13" hidden="1" x14ac:dyDescent="0.25">
      <c r="A5881" t="s">
        <v>8226</v>
      </c>
      <c r="B5881" t="s">
        <v>2375</v>
      </c>
      <c r="C5881" t="s">
        <v>8238</v>
      </c>
      <c r="D5881" s="2">
        <v>55</v>
      </c>
      <c r="E5881" s="3">
        <v>8.9205300000000001E-2</v>
      </c>
      <c r="F5881" s="3">
        <v>0.22897229999999999</v>
      </c>
      <c r="G5881" s="4">
        <v>42824</v>
      </c>
      <c r="H5881" s="4">
        <v>418</v>
      </c>
      <c r="I5881" t="s">
        <v>3</v>
      </c>
      <c r="J5881" s="2">
        <v>45</v>
      </c>
      <c r="K5881" s="4">
        <v>5554</v>
      </c>
      <c r="L5881" s="4">
        <v>235</v>
      </c>
      <c r="M5881" s="23">
        <v>0</v>
      </c>
    </row>
    <row r="5882" spans="1:13" hidden="1" x14ac:dyDescent="0.25">
      <c r="A5882" t="s">
        <v>8226</v>
      </c>
      <c r="B5882" t="s">
        <v>8287</v>
      </c>
      <c r="C5882" t="s">
        <v>8240</v>
      </c>
      <c r="D5882" s="2">
        <v>55</v>
      </c>
      <c r="E5882" s="3">
        <v>0.12655189999999999</v>
      </c>
      <c r="F5882" s="3">
        <v>0.99979609999999997</v>
      </c>
      <c r="G5882" s="4">
        <v>4903</v>
      </c>
      <c r="H5882" s="4">
        <v>35</v>
      </c>
      <c r="I5882" t="s">
        <v>20</v>
      </c>
      <c r="J5882" s="2">
        <v>27.5</v>
      </c>
      <c r="K5882" s="4">
        <v>604</v>
      </c>
      <c r="L5882" s="4">
        <v>13</v>
      </c>
      <c r="M5882" s="23">
        <v>0</v>
      </c>
    </row>
    <row r="5883" spans="1:13" hidden="1" x14ac:dyDescent="0.25">
      <c r="A5883" t="s">
        <v>8226</v>
      </c>
      <c r="B5883" t="s">
        <v>8288</v>
      </c>
      <c r="C5883" t="s">
        <v>8289</v>
      </c>
      <c r="D5883" s="2">
        <v>52.5</v>
      </c>
      <c r="E5883" s="3">
        <v>0.11714529999999999</v>
      </c>
      <c r="F5883" s="3">
        <v>0.86417129999999998</v>
      </c>
      <c r="G5883" s="4">
        <v>5287</v>
      </c>
      <c r="H5883" s="4">
        <v>68</v>
      </c>
      <c r="I5883" t="s">
        <v>20</v>
      </c>
      <c r="J5883" s="2">
        <v>45</v>
      </c>
      <c r="K5883" s="4">
        <v>1165</v>
      </c>
      <c r="L5883" s="4">
        <v>49</v>
      </c>
      <c r="M5883" s="23">
        <v>0</v>
      </c>
    </row>
    <row r="5884" spans="1:13" hidden="1" x14ac:dyDescent="0.25">
      <c r="A5884" t="s">
        <v>8226</v>
      </c>
      <c r="B5884" t="s">
        <v>8290</v>
      </c>
      <c r="C5884" t="s">
        <v>8291</v>
      </c>
      <c r="D5884" s="2">
        <v>50</v>
      </c>
      <c r="E5884" s="3">
        <v>5.4935999999999999E-2</v>
      </c>
      <c r="F5884" s="3">
        <v>0.97763900000000004</v>
      </c>
      <c r="G5884" s="4">
        <v>5946</v>
      </c>
      <c r="H5884" s="4">
        <v>159</v>
      </c>
      <c r="I5884" t="s">
        <v>3</v>
      </c>
      <c r="J5884" s="2">
        <v>77.5</v>
      </c>
      <c r="K5884" s="4">
        <v>4021</v>
      </c>
      <c r="L5884" s="4">
        <v>144</v>
      </c>
      <c r="M5884" s="23">
        <v>1.1151700000000001E-2</v>
      </c>
    </row>
    <row r="5885" spans="1:13" hidden="1" x14ac:dyDescent="0.25">
      <c r="A5885" t="s">
        <v>8226</v>
      </c>
      <c r="B5885" t="s">
        <v>8292</v>
      </c>
      <c r="C5885" t="s">
        <v>8293</v>
      </c>
      <c r="D5885" s="2">
        <v>47.5</v>
      </c>
      <c r="E5885" s="3">
        <v>9.2228599999999994E-2</v>
      </c>
      <c r="F5885" s="3">
        <v>0.84501479999999995</v>
      </c>
      <c r="G5885" s="4">
        <v>5992</v>
      </c>
      <c r="H5885" s="4">
        <v>114</v>
      </c>
      <c r="I5885" t="s">
        <v>20</v>
      </c>
      <c r="J5885" s="2">
        <v>67.5</v>
      </c>
      <c r="K5885" s="4">
        <v>2478</v>
      </c>
      <c r="L5885" s="4">
        <v>97</v>
      </c>
      <c r="M5885" s="23">
        <v>0</v>
      </c>
    </row>
    <row r="5886" spans="1:13" hidden="1" x14ac:dyDescent="0.25">
      <c r="A5886" t="s">
        <v>8226</v>
      </c>
      <c r="B5886" t="s">
        <v>8294</v>
      </c>
      <c r="C5886" t="s">
        <v>8295</v>
      </c>
      <c r="D5886" s="2">
        <v>47.5</v>
      </c>
      <c r="E5886" s="3">
        <v>9.7378400000000004E-2</v>
      </c>
      <c r="F5886" s="3">
        <v>0.99952289999999999</v>
      </c>
      <c r="G5886" s="4">
        <v>2095</v>
      </c>
      <c r="H5886" s="4">
        <v>48</v>
      </c>
      <c r="I5886" t="s">
        <v>20</v>
      </c>
      <c r="J5886" s="2">
        <v>65</v>
      </c>
      <c r="K5886" s="4">
        <v>2095</v>
      </c>
      <c r="L5886" s="4">
        <v>48</v>
      </c>
      <c r="M5886" s="23">
        <v>0</v>
      </c>
    </row>
    <row r="5887" spans="1:13" hidden="1" x14ac:dyDescent="0.25">
      <c r="A5887" t="s">
        <v>8226</v>
      </c>
      <c r="B5887" t="s">
        <v>8296</v>
      </c>
      <c r="C5887" t="s">
        <v>8297</v>
      </c>
      <c r="D5887" s="2">
        <v>45</v>
      </c>
      <c r="E5887" s="3">
        <v>7.8713500000000006E-2</v>
      </c>
      <c r="F5887" s="3">
        <v>0.897034</v>
      </c>
      <c r="G5887" s="4">
        <v>3720</v>
      </c>
      <c r="H5887" s="4">
        <v>106</v>
      </c>
      <c r="I5887" t="s">
        <v>20</v>
      </c>
      <c r="J5887" s="2">
        <v>55</v>
      </c>
      <c r="K5887" s="4">
        <v>1267</v>
      </c>
      <c r="L5887" s="4">
        <v>51</v>
      </c>
      <c r="M5887" s="23">
        <v>1.5445999999999999E-3</v>
      </c>
    </row>
    <row r="5888" spans="1:13" hidden="1" x14ac:dyDescent="0.25">
      <c r="A5888" t="s">
        <v>8226</v>
      </c>
      <c r="B5888" t="s">
        <v>8298</v>
      </c>
      <c r="C5888" t="s">
        <v>8299</v>
      </c>
      <c r="D5888" s="2">
        <v>45</v>
      </c>
      <c r="E5888" s="3">
        <v>8.8859900000000006E-2</v>
      </c>
      <c r="F5888" s="3">
        <v>0.99970610000000004</v>
      </c>
      <c r="G5888" s="4">
        <v>3402</v>
      </c>
      <c r="H5888" s="4">
        <v>43</v>
      </c>
      <c r="I5888" t="s">
        <v>20</v>
      </c>
      <c r="J5888" s="2">
        <v>40</v>
      </c>
      <c r="K5888" s="4">
        <v>826</v>
      </c>
      <c r="L5888" s="4">
        <v>31</v>
      </c>
      <c r="M5888" s="23">
        <v>0</v>
      </c>
    </row>
    <row r="5889" spans="1:13" hidden="1" x14ac:dyDescent="0.25">
      <c r="A5889" t="s">
        <v>8226</v>
      </c>
      <c r="B5889" t="s">
        <v>8300</v>
      </c>
      <c r="C5889" t="s">
        <v>8301</v>
      </c>
      <c r="D5889" s="2">
        <v>45</v>
      </c>
      <c r="E5889" s="3">
        <v>0.1126403</v>
      </c>
      <c r="F5889" s="3">
        <v>0.82649950000000005</v>
      </c>
      <c r="G5889" s="4">
        <v>4878</v>
      </c>
      <c r="H5889" s="4">
        <v>58</v>
      </c>
      <c r="I5889" t="s">
        <v>20</v>
      </c>
      <c r="J5889" s="2">
        <v>40</v>
      </c>
      <c r="K5889" s="4">
        <v>841</v>
      </c>
      <c r="L5889" s="4">
        <v>39</v>
      </c>
      <c r="M5889" s="23">
        <v>3.3251999999999999E-3</v>
      </c>
    </row>
    <row r="5890" spans="1:13" hidden="1" x14ac:dyDescent="0.25">
      <c r="A5890" t="s">
        <v>8226</v>
      </c>
      <c r="B5890" t="s">
        <v>6335</v>
      </c>
      <c r="C5890" t="s">
        <v>8302</v>
      </c>
      <c r="D5890" s="2">
        <v>45</v>
      </c>
      <c r="E5890" s="3">
        <v>8.5111500000000007E-2</v>
      </c>
      <c r="F5890" s="3">
        <v>0.80736280000000005</v>
      </c>
      <c r="G5890" s="4">
        <v>6031</v>
      </c>
      <c r="H5890" s="4">
        <v>91</v>
      </c>
      <c r="I5890" t="s">
        <v>20</v>
      </c>
      <c r="J5890" s="2">
        <v>52.5</v>
      </c>
      <c r="K5890" s="4">
        <v>1577</v>
      </c>
      <c r="L5890" s="4">
        <v>65</v>
      </c>
      <c r="M5890" s="23">
        <v>3.4998999999999998E-3</v>
      </c>
    </row>
    <row r="5891" spans="1:13" hidden="1" x14ac:dyDescent="0.25">
      <c r="A5891" t="s">
        <v>8226</v>
      </c>
      <c r="B5891" t="s">
        <v>1994</v>
      </c>
      <c r="C5891" t="s">
        <v>4129</v>
      </c>
      <c r="D5891" s="2">
        <v>45</v>
      </c>
      <c r="E5891" s="3">
        <v>5.7602599999999997E-2</v>
      </c>
      <c r="F5891" s="3">
        <v>0.99975400000000003</v>
      </c>
      <c r="G5891" s="4">
        <v>4063</v>
      </c>
      <c r="H5891" s="4">
        <v>49</v>
      </c>
      <c r="I5891" t="s">
        <v>20</v>
      </c>
      <c r="J5891" s="2">
        <v>30</v>
      </c>
      <c r="K5891" s="4">
        <v>835</v>
      </c>
      <c r="L5891" s="4">
        <v>34</v>
      </c>
      <c r="M5891" s="23">
        <v>0</v>
      </c>
    </row>
    <row r="5892" spans="1:13" hidden="1" x14ac:dyDescent="0.25">
      <c r="A5892" t="s">
        <v>8226</v>
      </c>
      <c r="B5892" t="s">
        <v>1450</v>
      </c>
      <c r="C5892" t="s">
        <v>65</v>
      </c>
      <c r="D5892" s="2">
        <v>42.5</v>
      </c>
      <c r="E5892" s="3">
        <v>7.3149800000000001E-2</v>
      </c>
      <c r="F5892" s="3">
        <v>0.82052480000000005</v>
      </c>
      <c r="G5892" s="4">
        <v>5285</v>
      </c>
      <c r="H5892" s="4">
        <v>101</v>
      </c>
      <c r="I5892" t="s">
        <v>20</v>
      </c>
      <c r="J5892" s="2">
        <v>55</v>
      </c>
      <c r="K5892" s="4">
        <v>1801</v>
      </c>
      <c r="L5892" s="4">
        <v>82</v>
      </c>
      <c r="M5892" s="23">
        <v>0</v>
      </c>
    </row>
    <row r="5893" spans="1:13" hidden="1" x14ac:dyDescent="0.25">
      <c r="A5893" t="s">
        <v>8226</v>
      </c>
      <c r="B5893" t="s">
        <v>8303</v>
      </c>
      <c r="C5893" t="s">
        <v>8304</v>
      </c>
      <c r="D5893" s="2">
        <v>42.5</v>
      </c>
      <c r="E5893" s="3">
        <v>4.9199100000000003E-2</v>
      </c>
      <c r="F5893" s="3">
        <v>0.78333339999999996</v>
      </c>
      <c r="G5893" s="4">
        <v>7943</v>
      </c>
      <c r="H5893" s="4">
        <v>105</v>
      </c>
      <c r="I5893" t="s">
        <v>3</v>
      </c>
      <c r="J5893" s="2">
        <v>37.5</v>
      </c>
      <c r="K5893" s="4">
        <v>1408</v>
      </c>
      <c r="L5893" s="4">
        <v>69</v>
      </c>
      <c r="M5893" s="23">
        <v>0</v>
      </c>
    </row>
    <row r="5894" spans="1:13" hidden="1" x14ac:dyDescent="0.25">
      <c r="A5894" t="s">
        <v>8226</v>
      </c>
      <c r="B5894" t="s">
        <v>8305</v>
      </c>
      <c r="C5894" t="s">
        <v>8306</v>
      </c>
      <c r="D5894" s="2">
        <v>42.5</v>
      </c>
      <c r="E5894" s="3">
        <v>5.1976700000000001E-2</v>
      </c>
      <c r="F5894" s="3">
        <v>0.96483949999999996</v>
      </c>
      <c r="G5894" s="4">
        <v>5351</v>
      </c>
      <c r="H5894" s="4">
        <v>98</v>
      </c>
      <c r="I5894" t="s">
        <v>3</v>
      </c>
      <c r="J5894" s="2">
        <v>50</v>
      </c>
      <c r="K5894" s="4">
        <v>1819</v>
      </c>
      <c r="L5894" s="4">
        <v>66</v>
      </c>
      <c r="M5894" s="23">
        <v>0</v>
      </c>
    </row>
    <row r="5895" spans="1:13" hidden="1" x14ac:dyDescent="0.25">
      <c r="A5895" t="s">
        <v>8226</v>
      </c>
      <c r="B5895" t="s">
        <v>8307</v>
      </c>
      <c r="C5895" t="s">
        <v>421</v>
      </c>
      <c r="D5895" s="2">
        <v>42.5</v>
      </c>
      <c r="E5895" s="3">
        <v>7.5123400000000007E-2</v>
      </c>
      <c r="F5895" s="3">
        <v>0.99946610000000002</v>
      </c>
      <c r="G5895" s="4">
        <v>1872</v>
      </c>
      <c r="H5895" s="4">
        <v>47</v>
      </c>
      <c r="I5895" t="s">
        <v>20</v>
      </c>
      <c r="J5895" s="2">
        <v>65</v>
      </c>
      <c r="K5895" s="4">
        <v>1872</v>
      </c>
      <c r="L5895" s="4">
        <v>47</v>
      </c>
      <c r="M5895" s="23">
        <v>0</v>
      </c>
    </row>
    <row r="5896" spans="1:13" hidden="1" x14ac:dyDescent="0.25">
      <c r="A5896" t="s">
        <v>8226</v>
      </c>
      <c r="B5896" t="s">
        <v>8308</v>
      </c>
      <c r="C5896" t="s">
        <v>8309</v>
      </c>
      <c r="D5896" s="2">
        <v>40</v>
      </c>
      <c r="E5896" s="3">
        <v>8.2307500000000006E-2</v>
      </c>
      <c r="F5896" s="3">
        <v>0.99950669999999997</v>
      </c>
      <c r="G5896" s="4">
        <v>2026</v>
      </c>
      <c r="H5896" s="4">
        <v>44</v>
      </c>
      <c r="I5896" t="s">
        <v>20</v>
      </c>
      <c r="J5896" s="2">
        <v>57.5</v>
      </c>
      <c r="K5896" s="4">
        <v>1090</v>
      </c>
      <c r="L5896" s="4">
        <v>42</v>
      </c>
      <c r="M5896" s="23">
        <v>0</v>
      </c>
    </row>
    <row r="5897" spans="1:13" hidden="1" x14ac:dyDescent="0.25">
      <c r="A5897" t="s">
        <v>8226</v>
      </c>
      <c r="B5897" t="s">
        <v>8310</v>
      </c>
      <c r="C5897" t="s">
        <v>4309</v>
      </c>
      <c r="D5897" s="2">
        <v>40</v>
      </c>
      <c r="E5897" s="3">
        <v>5.33905E-2</v>
      </c>
      <c r="F5897" s="3">
        <v>0.99965999999999999</v>
      </c>
      <c r="G5897" s="4">
        <v>2940</v>
      </c>
      <c r="H5897" s="4">
        <v>60</v>
      </c>
      <c r="I5897" t="s">
        <v>20</v>
      </c>
      <c r="J5897" s="2">
        <v>47.5</v>
      </c>
      <c r="K5897" s="4">
        <v>1047</v>
      </c>
      <c r="L5897" s="4">
        <v>50</v>
      </c>
      <c r="M5897" s="23">
        <v>0</v>
      </c>
    </row>
    <row r="5898" spans="1:13" hidden="1" x14ac:dyDescent="0.25">
      <c r="A5898" t="s">
        <v>8226</v>
      </c>
      <c r="B5898" t="s">
        <v>1450</v>
      </c>
      <c r="C5898" t="s">
        <v>8311</v>
      </c>
      <c r="D5898" s="2">
        <v>37.5</v>
      </c>
      <c r="E5898" s="3">
        <v>6.05908E-2</v>
      </c>
      <c r="F5898" s="3">
        <v>0.99958380000000002</v>
      </c>
      <c r="G5898" s="4">
        <v>2402</v>
      </c>
      <c r="H5898" s="4">
        <v>43</v>
      </c>
      <c r="I5898" t="s">
        <v>20</v>
      </c>
      <c r="J5898" s="2">
        <v>65</v>
      </c>
      <c r="K5898" s="4">
        <v>2402</v>
      </c>
      <c r="L5898" s="4">
        <v>43</v>
      </c>
      <c r="M5898" s="23">
        <v>0</v>
      </c>
    </row>
    <row r="5899" spans="1:13" hidden="1" x14ac:dyDescent="0.25">
      <c r="A5899" t="s">
        <v>8226</v>
      </c>
      <c r="B5899" t="s">
        <v>8312</v>
      </c>
      <c r="C5899" t="s">
        <v>3643</v>
      </c>
      <c r="D5899" s="2">
        <v>37.5</v>
      </c>
      <c r="E5899" s="3">
        <v>0.10845630000000001</v>
      </c>
      <c r="F5899" s="3">
        <v>0.57316739999999999</v>
      </c>
      <c r="G5899" s="4">
        <v>4285</v>
      </c>
      <c r="H5899" s="4">
        <v>50</v>
      </c>
      <c r="I5899" t="s">
        <v>20</v>
      </c>
      <c r="J5899" s="2">
        <v>45</v>
      </c>
      <c r="K5899" s="4">
        <v>1148</v>
      </c>
      <c r="L5899" s="4">
        <v>39</v>
      </c>
      <c r="M5899" s="23">
        <v>0</v>
      </c>
    </row>
    <row r="5900" spans="1:13" hidden="1" x14ac:dyDescent="0.25">
      <c r="A5900" t="s">
        <v>8226</v>
      </c>
      <c r="B5900" t="s">
        <v>8313</v>
      </c>
      <c r="C5900" t="s">
        <v>8314</v>
      </c>
      <c r="D5900" s="2">
        <v>37.5</v>
      </c>
      <c r="E5900" s="3">
        <v>5.84567E-2</v>
      </c>
      <c r="F5900" s="3">
        <v>0.92994829999999995</v>
      </c>
      <c r="G5900" s="4">
        <v>1978</v>
      </c>
      <c r="H5900" s="4">
        <v>63</v>
      </c>
      <c r="I5900" t="s">
        <v>20</v>
      </c>
      <c r="J5900" s="2">
        <v>57.5</v>
      </c>
      <c r="K5900" s="4">
        <v>1052</v>
      </c>
      <c r="L5900" s="4">
        <v>58</v>
      </c>
      <c r="M5900" s="23">
        <v>7.0929999999999995E-4</v>
      </c>
    </row>
    <row r="5901" spans="1:13" hidden="1" x14ac:dyDescent="0.25">
      <c r="A5901" t="s">
        <v>8226</v>
      </c>
      <c r="B5901" t="s">
        <v>8315</v>
      </c>
      <c r="C5901" t="s">
        <v>8316</v>
      </c>
      <c r="D5901" s="2">
        <v>35</v>
      </c>
      <c r="E5901" s="3">
        <v>8.7989999999999999E-2</v>
      </c>
      <c r="F5901" s="3">
        <v>0.44536120000000001</v>
      </c>
      <c r="G5901" s="4">
        <v>13441</v>
      </c>
      <c r="H5901" s="4">
        <v>42</v>
      </c>
      <c r="I5901" t="s">
        <v>3</v>
      </c>
      <c r="J5901" s="2">
        <v>10</v>
      </c>
      <c r="K5901" s="4">
        <v>296</v>
      </c>
      <c r="L5901" s="4">
        <v>10</v>
      </c>
      <c r="M5901" s="23">
        <v>0</v>
      </c>
    </row>
    <row r="5902" spans="1:13" hidden="1" x14ac:dyDescent="0.25">
      <c r="A5902" t="s">
        <v>8226</v>
      </c>
      <c r="B5902" t="s">
        <v>289</v>
      </c>
      <c r="C5902" t="s">
        <v>8317</v>
      </c>
      <c r="D5902" s="2">
        <v>35</v>
      </c>
      <c r="E5902" s="3">
        <v>8.00757E-2</v>
      </c>
      <c r="F5902" s="3">
        <v>0.82808510000000002</v>
      </c>
      <c r="G5902" s="4">
        <v>2919</v>
      </c>
      <c r="H5902" s="4">
        <v>40</v>
      </c>
      <c r="I5902" t="s">
        <v>20</v>
      </c>
      <c r="J5902" s="2">
        <v>37.5</v>
      </c>
      <c r="K5902" s="4">
        <v>673</v>
      </c>
      <c r="L5902" s="4">
        <v>31</v>
      </c>
      <c r="M5902" s="23">
        <v>0</v>
      </c>
    </row>
    <row r="5903" spans="1:13" hidden="1" x14ac:dyDescent="0.25">
      <c r="A5903" t="s">
        <v>8226</v>
      </c>
      <c r="B5903" t="s">
        <v>636</v>
      </c>
      <c r="C5903" t="s">
        <v>2671</v>
      </c>
      <c r="D5903" s="2">
        <v>32.5</v>
      </c>
      <c r="E5903" s="3">
        <v>3.6018500000000002E-2</v>
      </c>
      <c r="F5903" s="3">
        <v>0.99941930000000001</v>
      </c>
      <c r="G5903" s="4">
        <v>1721</v>
      </c>
      <c r="H5903" s="4">
        <v>83</v>
      </c>
      <c r="I5903" t="s">
        <v>20</v>
      </c>
      <c r="J5903" s="2">
        <v>65</v>
      </c>
      <c r="K5903" s="4">
        <v>1721</v>
      </c>
      <c r="L5903" s="4">
        <v>83</v>
      </c>
      <c r="M5903" s="23">
        <v>0</v>
      </c>
    </row>
    <row r="5904" spans="1:13" hidden="1" x14ac:dyDescent="0.25">
      <c r="A5904" t="s">
        <v>8226</v>
      </c>
      <c r="B5904" t="s">
        <v>1805</v>
      </c>
      <c r="C5904" t="s">
        <v>8318</v>
      </c>
      <c r="D5904" s="2">
        <v>30</v>
      </c>
      <c r="E5904" s="3">
        <v>6.4502500000000004E-2</v>
      </c>
      <c r="F5904" s="3">
        <v>0.8575758</v>
      </c>
      <c r="G5904" s="4">
        <v>1981</v>
      </c>
      <c r="H5904" s="4">
        <v>27</v>
      </c>
      <c r="I5904" t="s">
        <v>20</v>
      </c>
      <c r="J5904" s="2">
        <v>20</v>
      </c>
      <c r="K5904" s="4">
        <v>229</v>
      </c>
      <c r="L5904" s="4">
        <v>18</v>
      </c>
      <c r="M5904" s="23">
        <v>0</v>
      </c>
    </row>
    <row r="5905" spans="1:13" hidden="1" x14ac:dyDescent="0.25">
      <c r="A5905" t="s">
        <v>8226</v>
      </c>
      <c r="B5905" t="s">
        <v>4112</v>
      </c>
      <c r="C5905" t="s">
        <v>8319</v>
      </c>
      <c r="D5905" s="2">
        <v>30</v>
      </c>
      <c r="E5905" s="3">
        <v>5.1106699999999998E-2</v>
      </c>
      <c r="F5905" s="3">
        <v>0.99945620000000002</v>
      </c>
      <c r="G5905" s="4">
        <v>1838</v>
      </c>
      <c r="H5905" s="4">
        <v>21</v>
      </c>
      <c r="I5905" t="s">
        <v>20</v>
      </c>
      <c r="J5905" s="2">
        <v>35</v>
      </c>
      <c r="K5905" s="4">
        <v>538</v>
      </c>
      <c r="L5905" s="4">
        <v>14</v>
      </c>
      <c r="M5905" s="23">
        <v>0</v>
      </c>
    </row>
    <row r="5906" spans="1:13" hidden="1" x14ac:dyDescent="0.25">
      <c r="A5906" t="s">
        <v>8226</v>
      </c>
      <c r="B5906" t="s">
        <v>8320</v>
      </c>
      <c r="C5906" t="s">
        <v>8321</v>
      </c>
      <c r="D5906" s="2">
        <v>30</v>
      </c>
      <c r="E5906" s="3">
        <v>4.6576600000000003E-2</v>
      </c>
      <c r="F5906" s="3">
        <v>0.99928620000000001</v>
      </c>
      <c r="G5906" s="4">
        <v>1400</v>
      </c>
      <c r="H5906" s="4">
        <v>31</v>
      </c>
      <c r="I5906" t="s">
        <v>20</v>
      </c>
      <c r="J5906" s="2">
        <v>30</v>
      </c>
      <c r="K5906" s="4">
        <v>329</v>
      </c>
      <c r="L5906" s="4">
        <v>25</v>
      </c>
      <c r="M5906" s="23">
        <v>5.1900000000000002E-3</v>
      </c>
    </row>
    <row r="5907" spans="1:13" hidden="1" x14ac:dyDescent="0.25">
      <c r="A5907" t="s">
        <v>8226</v>
      </c>
      <c r="B5907" t="s">
        <v>8322</v>
      </c>
      <c r="C5907" t="s">
        <v>8316</v>
      </c>
      <c r="D5907" s="2">
        <v>30</v>
      </c>
      <c r="E5907" s="3">
        <v>4.6461000000000002E-3</v>
      </c>
      <c r="F5907" s="3">
        <v>0.99958259999999999</v>
      </c>
      <c r="G5907" s="4">
        <v>2395</v>
      </c>
      <c r="H5907" s="4">
        <v>28</v>
      </c>
      <c r="I5907" t="s">
        <v>17</v>
      </c>
      <c r="J5907" s="2">
        <v>15</v>
      </c>
      <c r="K5907" s="4">
        <v>219</v>
      </c>
      <c r="L5907" s="4">
        <v>16</v>
      </c>
      <c r="M5907" s="23">
        <v>0.14613780000000001</v>
      </c>
    </row>
    <row r="5908" spans="1:13" hidden="1" x14ac:dyDescent="0.25">
      <c r="A5908" t="s">
        <v>8226</v>
      </c>
      <c r="B5908" t="s">
        <v>8323</v>
      </c>
      <c r="C5908" t="s">
        <v>4521</v>
      </c>
      <c r="D5908" s="2">
        <v>27.5</v>
      </c>
      <c r="E5908" s="3">
        <v>4.5149799999999997E-2</v>
      </c>
      <c r="F5908" s="3">
        <v>0.99880389999999997</v>
      </c>
      <c r="G5908" s="4">
        <v>835</v>
      </c>
      <c r="H5908" s="4">
        <v>16</v>
      </c>
      <c r="I5908" t="s">
        <v>20</v>
      </c>
      <c r="J5908" s="2">
        <v>45</v>
      </c>
      <c r="K5908" s="4">
        <v>518</v>
      </c>
      <c r="L5908" s="4">
        <v>15</v>
      </c>
      <c r="M5908" s="23">
        <v>0</v>
      </c>
    </row>
    <row r="5909" spans="1:13" hidden="1" x14ac:dyDescent="0.25">
      <c r="A5909" t="s">
        <v>8226</v>
      </c>
      <c r="B5909" t="s">
        <v>8324</v>
      </c>
      <c r="C5909" t="s">
        <v>8325</v>
      </c>
      <c r="D5909" s="2">
        <v>25</v>
      </c>
      <c r="E5909" s="3">
        <v>3.2559400000000002E-2</v>
      </c>
      <c r="F5909" s="3">
        <v>0.99942759999999997</v>
      </c>
      <c r="G5909" s="4">
        <v>1746</v>
      </c>
      <c r="H5909" s="4">
        <v>27</v>
      </c>
      <c r="I5909" t="s">
        <v>20</v>
      </c>
      <c r="J5909" s="2">
        <v>30</v>
      </c>
      <c r="K5909" s="4">
        <v>486</v>
      </c>
      <c r="L5909" s="4">
        <v>23</v>
      </c>
      <c r="M5909" s="23">
        <v>0</v>
      </c>
    </row>
    <row r="5910" spans="1:13" hidden="1" x14ac:dyDescent="0.25">
      <c r="A5910" t="s">
        <v>8226</v>
      </c>
      <c r="B5910" t="s">
        <v>8326</v>
      </c>
      <c r="C5910" t="s">
        <v>4154</v>
      </c>
      <c r="D5910" s="2">
        <v>25</v>
      </c>
      <c r="E5910" s="3">
        <v>1.1712999999999999E-2</v>
      </c>
      <c r="F5910" s="3">
        <v>0.99346409999999996</v>
      </c>
      <c r="G5910" s="4">
        <v>152</v>
      </c>
      <c r="H5910" s="4">
        <v>5</v>
      </c>
      <c r="I5910" t="s">
        <v>20</v>
      </c>
      <c r="J5910" s="2">
        <v>32.5</v>
      </c>
      <c r="K5910" s="4">
        <v>152</v>
      </c>
      <c r="L5910" s="4">
        <v>5</v>
      </c>
      <c r="M5910" s="23">
        <v>0</v>
      </c>
    </row>
    <row r="5911" spans="1:13" hidden="1" x14ac:dyDescent="0.25">
      <c r="A5911" t="s">
        <v>8226</v>
      </c>
      <c r="B5911" t="s">
        <v>8327</v>
      </c>
      <c r="C5911" t="s">
        <v>1828</v>
      </c>
      <c r="D5911" s="2">
        <v>25</v>
      </c>
      <c r="E5911" s="3">
        <v>4.4434300000000003E-2</v>
      </c>
      <c r="F5911" s="3">
        <v>0.75289229999999996</v>
      </c>
      <c r="G5911" s="4">
        <v>2538</v>
      </c>
      <c r="H5911" s="4">
        <v>30</v>
      </c>
      <c r="I5911" t="s">
        <v>20</v>
      </c>
      <c r="J5911" s="2">
        <v>17.5</v>
      </c>
      <c r="K5911" s="4">
        <v>336</v>
      </c>
      <c r="L5911" s="4">
        <v>17</v>
      </c>
      <c r="M5911" s="23">
        <v>0</v>
      </c>
    </row>
    <row r="5912" spans="1:13" hidden="1" x14ac:dyDescent="0.25">
      <c r="A5912" t="s">
        <v>8226</v>
      </c>
      <c r="B5912" t="s">
        <v>8328</v>
      </c>
      <c r="C5912" t="s">
        <v>8329</v>
      </c>
      <c r="D5912" s="2">
        <v>25</v>
      </c>
      <c r="E5912" s="3">
        <v>2.8256699999999999E-2</v>
      </c>
      <c r="F5912" s="3">
        <v>0.99854220000000005</v>
      </c>
      <c r="G5912" s="4">
        <v>685</v>
      </c>
      <c r="H5912" s="4">
        <v>29</v>
      </c>
      <c r="I5912" t="s">
        <v>20</v>
      </c>
      <c r="J5912" s="2">
        <v>50</v>
      </c>
      <c r="K5912" s="4">
        <v>685</v>
      </c>
      <c r="L5912" s="4">
        <v>29</v>
      </c>
      <c r="M5912" s="23">
        <v>0</v>
      </c>
    </row>
    <row r="5913" spans="1:13" hidden="1" x14ac:dyDescent="0.25">
      <c r="A5913" t="s">
        <v>8226</v>
      </c>
      <c r="B5913" t="s">
        <v>8330</v>
      </c>
      <c r="C5913" t="s">
        <v>8238</v>
      </c>
      <c r="D5913" s="2">
        <v>10</v>
      </c>
      <c r="E5913" s="3">
        <v>0</v>
      </c>
      <c r="F5913" s="3">
        <v>0</v>
      </c>
      <c r="G5913" s="4">
        <v>0</v>
      </c>
      <c r="H5913" s="4">
        <v>0</v>
      </c>
      <c r="I5913" t="s">
        <v>3</v>
      </c>
      <c r="J5913" s="2">
        <v>10</v>
      </c>
      <c r="K5913" s="4">
        <v>0</v>
      </c>
      <c r="L5913" s="4">
        <v>0</v>
      </c>
      <c r="M5913" s="23">
        <v>0.45465420000000001</v>
      </c>
    </row>
    <row r="5914" spans="1:13" hidden="1" x14ac:dyDescent="0.25">
      <c r="A5914" t="s">
        <v>8226</v>
      </c>
      <c r="B5914" t="s">
        <v>8331</v>
      </c>
      <c r="C5914" t="s">
        <v>8238</v>
      </c>
      <c r="D5914" s="2">
        <v>10</v>
      </c>
      <c r="E5914" s="3">
        <v>0</v>
      </c>
      <c r="F5914" s="3">
        <v>0</v>
      </c>
      <c r="G5914" s="4">
        <v>0</v>
      </c>
      <c r="H5914" s="4">
        <v>0</v>
      </c>
      <c r="I5914" t="s">
        <v>3</v>
      </c>
      <c r="J5914" s="2">
        <v>10</v>
      </c>
      <c r="K5914" s="4">
        <v>0</v>
      </c>
      <c r="L5914" s="4">
        <v>0</v>
      </c>
      <c r="M5914" s="23">
        <v>0.16079650000000001</v>
      </c>
    </row>
    <row r="5915" spans="1:13" hidden="1" x14ac:dyDescent="0.25">
      <c r="A5915" t="s">
        <v>8333</v>
      </c>
      <c r="B5915" t="s">
        <v>1969</v>
      </c>
      <c r="C5915" t="s">
        <v>8332</v>
      </c>
      <c r="D5915" s="2">
        <v>95</v>
      </c>
      <c r="E5915" s="3">
        <v>0.2065882</v>
      </c>
      <c r="F5915" s="3">
        <v>0.98692250000000004</v>
      </c>
      <c r="G5915" s="4">
        <v>223609</v>
      </c>
      <c r="H5915" s="4">
        <v>1767</v>
      </c>
      <c r="I5915" t="s">
        <v>10</v>
      </c>
      <c r="J5915" s="2">
        <v>80</v>
      </c>
      <c r="K5915" s="4">
        <v>23354</v>
      </c>
      <c r="L5915" s="4">
        <v>1133</v>
      </c>
      <c r="M5915" s="23">
        <v>0</v>
      </c>
    </row>
    <row r="5916" spans="1:13" hidden="1" x14ac:dyDescent="0.25">
      <c r="A5916" t="s">
        <v>8333</v>
      </c>
      <c r="B5916" t="s">
        <v>8334</v>
      </c>
      <c r="C5916" t="s">
        <v>8335</v>
      </c>
      <c r="D5916" s="2">
        <v>92.5</v>
      </c>
      <c r="E5916" s="3">
        <v>0.3084131</v>
      </c>
      <c r="F5916" s="3">
        <v>0.9999865</v>
      </c>
      <c r="G5916" s="4">
        <v>74017</v>
      </c>
      <c r="H5916" s="4">
        <v>391</v>
      </c>
      <c r="I5916" t="s">
        <v>3</v>
      </c>
      <c r="J5916" s="2">
        <v>62.5</v>
      </c>
      <c r="K5916" s="4">
        <v>5328</v>
      </c>
      <c r="L5916" s="4">
        <v>220</v>
      </c>
      <c r="M5916" s="23">
        <v>0</v>
      </c>
    </row>
    <row r="5917" spans="1:13" hidden="1" x14ac:dyDescent="0.25">
      <c r="A5917" t="s">
        <v>8333</v>
      </c>
      <c r="B5917" t="s">
        <v>8336</v>
      </c>
      <c r="C5917" t="s">
        <v>1678</v>
      </c>
      <c r="D5917" s="2">
        <v>87.5</v>
      </c>
      <c r="E5917" s="3">
        <v>0.18970609999999999</v>
      </c>
      <c r="F5917" s="3">
        <v>0.77888489999999999</v>
      </c>
      <c r="G5917" s="4">
        <v>54874</v>
      </c>
      <c r="H5917" s="4">
        <v>803</v>
      </c>
      <c r="I5917" t="s">
        <v>3</v>
      </c>
      <c r="J5917" s="2">
        <v>97.5</v>
      </c>
      <c r="K5917" s="4">
        <v>13990</v>
      </c>
      <c r="L5917" s="4">
        <v>644</v>
      </c>
      <c r="M5917" s="23">
        <v>0</v>
      </c>
    </row>
    <row r="5918" spans="1:13" hidden="1" x14ac:dyDescent="0.25">
      <c r="A5918" t="s">
        <v>8333</v>
      </c>
      <c r="B5918" t="s">
        <v>8337</v>
      </c>
      <c r="C5918" t="s">
        <v>8338</v>
      </c>
      <c r="D5918" s="2">
        <v>82.5</v>
      </c>
      <c r="E5918" s="3">
        <v>0.18989500000000001</v>
      </c>
      <c r="F5918" s="3">
        <v>0.55625250000000004</v>
      </c>
      <c r="G5918" s="4">
        <v>124066</v>
      </c>
      <c r="H5918" s="4">
        <v>1031</v>
      </c>
      <c r="I5918" t="s">
        <v>17</v>
      </c>
      <c r="J5918" s="2">
        <v>77.5</v>
      </c>
      <c r="K5918" s="4">
        <v>15520</v>
      </c>
      <c r="L5918" s="4">
        <v>596</v>
      </c>
      <c r="M5918" s="23">
        <v>3.6091000000000001E-3</v>
      </c>
    </row>
    <row r="5919" spans="1:13" hidden="1" x14ac:dyDescent="0.25">
      <c r="A5919" t="s">
        <v>8333</v>
      </c>
      <c r="B5919" t="s">
        <v>8339</v>
      </c>
      <c r="C5919" t="s">
        <v>8340</v>
      </c>
      <c r="D5919" s="2">
        <v>82.5</v>
      </c>
      <c r="E5919" s="3">
        <v>0.19787160000000001</v>
      </c>
      <c r="F5919" s="3">
        <v>0.99996839999999998</v>
      </c>
      <c r="G5919" s="4">
        <v>31683</v>
      </c>
      <c r="H5919" s="4">
        <v>435</v>
      </c>
      <c r="I5919" t="s">
        <v>3</v>
      </c>
      <c r="J5919" s="2">
        <v>97.5</v>
      </c>
      <c r="K5919" s="4">
        <v>31683</v>
      </c>
      <c r="L5919" s="4">
        <v>435</v>
      </c>
      <c r="M5919" s="23">
        <v>0</v>
      </c>
    </row>
    <row r="5920" spans="1:13" hidden="1" x14ac:dyDescent="0.25">
      <c r="A5920" t="s">
        <v>8333</v>
      </c>
      <c r="B5920" t="s">
        <v>8341</v>
      </c>
      <c r="C5920" t="s">
        <v>1934</v>
      </c>
      <c r="D5920" s="2">
        <v>82.5</v>
      </c>
      <c r="E5920" s="3">
        <v>0.26621869999999997</v>
      </c>
      <c r="F5920" s="3">
        <v>0.78297499999999998</v>
      </c>
      <c r="G5920" s="4">
        <v>40609</v>
      </c>
      <c r="H5920" s="4">
        <v>420</v>
      </c>
      <c r="I5920" t="s">
        <v>3</v>
      </c>
      <c r="J5920" s="2">
        <v>80</v>
      </c>
      <c r="K5920" s="4">
        <v>6285</v>
      </c>
      <c r="L5920" s="4">
        <v>294</v>
      </c>
      <c r="M5920" s="23">
        <v>0</v>
      </c>
    </row>
    <row r="5921" spans="1:13" hidden="1" x14ac:dyDescent="0.25">
      <c r="A5921" t="s">
        <v>8333</v>
      </c>
      <c r="B5921" t="s">
        <v>8342</v>
      </c>
      <c r="C5921" t="s">
        <v>8343</v>
      </c>
      <c r="D5921" s="2">
        <v>82.5</v>
      </c>
      <c r="E5921" s="3">
        <v>0.27815489999999998</v>
      </c>
      <c r="F5921" s="3">
        <v>0.98586419999999997</v>
      </c>
      <c r="G5921" s="4">
        <v>43798</v>
      </c>
      <c r="H5921" s="4">
        <v>289</v>
      </c>
      <c r="I5921" t="s">
        <v>3</v>
      </c>
      <c r="J5921" s="2">
        <v>72.5</v>
      </c>
      <c r="K5921" s="4">
        <v>5883</v>
      </c>
      <c r="L5921" s="4">
        <v>171</v>
      </c>
      <c r="M5921" s="23">
        <v>0</v>
      </c>
    </row>
    <row r="5922" spans="1:13" hidden="1" x14ac:dyDescent="0.25">
      <c r="A5922" t="s">
        <v>8333</v>
      </c>
      <c r="B5922" t="s">
        <v>8344</v>
      </c>
      <c r="C5922" t="s">
        <v>8338</v>
      </c>
      <c r="D5922" s="2">
        <v>82.5</v>
      </c>
      <c r="E5922" s="3">
        <v>0.19765540000000001</v>
      </c>
      <c r="F5922" s="3">
        <v>0.52584710000000001</v>
      </c>
      <c r="G5922" s="4">
        <v>146196</v>
      </c>
      <c r="H5922" s="4">
        <v>883</v>
      </c>
      <c r="I5922" t="s">
        <v>17</v>
      </c>
      <c r="J5922" s="2">
        <v>60</v>
      </c>
      <c r="K5922" s="4">
        <v>11318</v>
      </c>
      <c r="L5922" s="4">
        <v>381</v>
      </c>
      <c r="M5922" s="23">
        <v>0</v>
      </c>
    </row>
    <row r="5923" spans="1:13" hidden="1" x14ac:dyDescent="0.25">
      <c r="A5923" t="s">
        <v>8333</v>
      </c>
      <c r="B5923" t="s">
        <v>4035</v>
      </c>
      <c r="C5923" t="s">
        <v>1729</v>
      </c>
      <c r="D5923" s="2">
        <v>82.5</v>
      </c>
      <c r="E5923" s="3">
        <v>0.16113549999999999</v>
      </c>
      <c r="F5923" s="3">
        <v>0.99997230000000004</v>
      </c>
      <c r="G5923" s="4">
        <v>36134</v>
      </c>
      <c r="H5923" s="4">
        <v>591</v>
      </c>
      <c r="I5923" t="s">
        <v>3</v>
      </c>
      <c r="J5923" s="2">
        <v>97.5</v>
      </c>
      <c r="K5923" s="4">
        <v>13868</v>
      </c>
      <c r="L5923" s="4">
        <v>481</v>
      </c>
      <c r="M5923" s="23">
        <v>0</v>
      </c>
    </row>
    <row r="5924" spans="1:13" hidden="1" x14ac:dyDescent="0.25">
      <c r="A5924" t="s">
        <v>8333</v>
      </c>
      <c r="B5924" t="s">
        <v>8345</v>
      </c>
      <c r="C5924" t="s">
        <v>8346</v>
      </c>
      <c r="D5924" s="2">
        <v>80</v>
      </c>
      <c r="E5924" s="3">
        <v>0.14822289999999999</v>
      </c>
      <c r="F5924" s="3">
        <v>0.61921060000000006</v>
      </c>
      <c r="G5924" s="4">
        <v>97891</v>
      </c>
      <c r="H5924" s="4">
        <v>1020</v>
      </c>
      <c r="I5924" t="s">
        <v>17</v>
      </c>
      <c r="J5924" s="2">
        <v>82.5</v>
      </c>
      <c r="K5924" s="4">
        <v>16410</v>
      </c>
      <c r="L5924" s="4">
        <v>683</v>
      </c>
      <c r="M5924" s="23">
        <v>0</v>
      </c>
    </row>
    <row r="5925" spans="1:13" hidden="1" x14ac:dyDescent="0.25">
      <c r="A5925" t="s">
        <v>8333</v>
      </c>
      <c r="B5925" t="s">
        <v>6109</v>
      </c>
      <c r="C5925" t="s">
        <v>166</v>
      </c>
      <c r="D5925" s="2">
        <v>80</v>
      </c>
      <c r="E5925" s="3">
        <v>0.17733460000000001</v>
      </c>
      <c r="F5925" s="3">
        <v>0.63583310000000004</v>
      </c>
      <c r="G5925" s="4">
        <v>78004</v>
      </c>
      <c r="H5925" s="4">
        <v>789</v>
      </c>
      <c r="I5925" t="s">
        <v>3</v>
      </c>
      <c r="J5925" s="2">
        <v>80</v>
      </c>
      <c r="K5925" s="4">
        <v>11753</v>
      </c>
      <c r="L5925" s="4">
        <v>493</v>
      </c>
      <c r="M5925" s="23">
        <v>0</v>
      </c>
    </row>
    <row r="5926" spans="1:13" hidden="1" x14ac:dyDescent="0.25">
      <c r="A5926" t="s">
        <v>8333</v>
      </c>
      <c r="B5926" t="s">
        <v>1860</v>
      </c>
      <c r="C5926" t="s">
        <v>7167</v>
      </c>
      <c r="D5926" s="2">
        <v>80</v>
      </c>
      <c r="E5926" s="3">
        <v>0.19922970000000001</v>
      </c>
      <c r="F5926" s="3">
        <v>0.66854239999999998</v>
      </c>
      <c r="G5926" s="4">
        <v>43246</v>
      </c>
      <c r="H5926" s="4">
        <v>515</v>
      </c>
      <c r="I5926" t="s">
        <v>3</v>
      </c>
      <c r="J5926" s="2">
        <v>80</v>
      </c>
      <c r="K5926" s="4">
        <v>7222</v>
      </c>
      <c r="L5926" s="4">
        <v>394</v>
      </c>
      <c r="M5926" s="23">
        <v>0</v>
      </c>
    </row>
    <row r="5927" spans="1:13" hidden="1" x14ac:dyDescent="0.25">
      <c r="A5927" t="s">
        <v>8333</v>
      </c>
      <c r="B5927" t="s">
        <v>702</v>
      </c>
      <c r="C5927" t="s">
        <v>8338</v>
      </c>
      <c r="D5927" s="2">
        <v>80</v>
      </c>
      <c r="E5927" s="3">
        <v>0.1975171</v>
      </c>
      <c r="F5927" s="3">
        <v>0.52347900000000003</v>
      </c>
      <c r="G5927" s="4">
        <v>82973</v>
      </c>
      <c r="H5927" s="4">
        <v>724</v>
      </c>
      <c r="I5927" t="s">
        <v>3</v>
      </c>
      <c r="J5927" s="2">
        <v>62.5</v>
      </c>
      <c r="K5927" s="4">
        <v>7025</v>
      </c>
      <c r="L5927" s="4">
        <v>467</v>
      </c>
      <c r="M5927" s="23">
        <v>6.9510000000000004E-4</v>
      </c>
    </row>
    <row r="5928" spans="1:13" hidden="1" x14ac:dyDescent="0.25">
      <c r="A5928" t="s">
        <v>8333</v>
      </c>
      <c r="B5928" t="s">
        <v>3609</v>
      </c>
      <c r="C5928" t="s">
        <v>3853</v>
      </c>
      <c r="D5928" s="2">
        <v>80</v>
      </c>
      <c r="E5928" s="3">
        <v>0.22239819999999999</v>
      </c>
      <c r="F5928" s="3">
        <v>0.66876009999999997</v>
      </c>
      <c r="G5928" s="4">
        <v>57288</v>
      </c>
      <c r="H5928" s="4">
        <v>481</v>
      </c>
      <c r="I5928" t="s">
        <v>3</v>
      </c>
      <c r="J5928" s="2">
        <v>70</v>
      </c>
      <c r="K5928" s="4">
        <v>6841</v>
      </c>
      <c r="L5928" s="4">
        <v>286</v>
      </c>
      <c r="M5928" s="23">
        <v>0</v>
      </c>
    </row>
    <row r="5929" spans="1:13" hidden="1" x14ac:dyDescent="0.25">
      <c r="A5929" t="s">
        <v>8333</v>
      </c>
      <c r="B5929" t="s">
        <v>8347</v>
      </c>
      <c r="C5929" t="s">
        <v>8343</v>
      </c>
      <c r="D5929" s="2">
        <v>77.5</v>
      </c>
      <c r="E5929" s="3">
        <v>0.23225489999999999</v>
      </c>
      <c r="F5929" s="3">
        <v>0.71381070000000002</v>
      </c>
      <c r="G5929" s="4">
        <v>31988</v>
      </c>
      <c r="H5929" s="4">
        <v>383</v>
      </c>
      <c r="I5929" t="s">
        <v>3</v>
      </c>
      <c r="J5929" s="2">
        <v>77.5</v>
      </c>
      <c r="K5929" s="4">
        <v>4936</v>
      </c>
      <c r="L5929" s="4">
        <v>265</v>
      </c>
      <c r="M5929" s="23">
        <v>0</v>
      </c>
    </row>
    <row r="5930" spans="1:13" hidden="1" x14ac:dyDescent="0.25">
      <c r="A5930" t="s">
        <v>8333</v>
      </c>
      <c r="B5930" t="s">
        <v>8348</v>
      </c>
      <c r="C5930" t="s">
        <v>8349</v>
      </c>
      <c r="D5930" s="2">
        <v>77.5</v>
      </c>
      <c r="E5930" s="3">
        <v>0.18750800000000001</v>
      </c>
      <c r="F5930" s="3">
        <v>0.64645520000000001</v>
      </c>
      <c r="G5930" s="4">
        <v>51410</v>
      </c>
      <c r="H5930" s="4">
        <v>491</v>
      </c>
      <c r="I5930" t="s">
        <v>3</v>
      </c>
      <c r="J5930" s="2">
        <v>77.5</v>
      </c>
      <c r="K5930" s="4">
        <v>8381</v>
      </c>
      <c r="L5930" s="4">
        <v>300</v>
      </c>
      <c r="M5930" s="23">
        <v>0</v>
      </c>
    </row>
    <row r="5931" spans="1:13" hidden="1" x14ac:dyDescent="0.25">
      <c r="A5931" t="s">
        <v>8333</v>
      </c>
      <c r="B5931" t="s">
        <v>8350</v>
      </c>
      <c r="C5931" t="s">
        <v>8351</v>
      </c>
      <c r="D5931" s="2">
        <v>77.5</v>
      </c>
      <c r="E5931" s="3">
        <v>0.17989250000000001</v>
      </c>
      <c r="F5931" s="3">
        <v>0.93153549999999996</v>
      </c>
      <c r="G5931" s="4">
        <v>27634</v>
      </c>
      <c r="H5931" s="4">
        <v>612</v>
      </c>
      <c r="I5931" t="s">
        <v>3</v>
      </c>
      <c r="J5931" s="2">
        <v>97.5</v>
      </c>
      <c r="K5931" s="4">
        <v>8377</v>
      </c>
      <c r="L5931" s="4">
        <v>515</v>
      </c>
      <c r="M5931" s="23">
        <v>1.8032E-3</v>
      </c>
    </row>
    <row r="5932" spans="1:13" hidden="1" x14ac:dyDescent="0.25">
      <c r="A5932" t="s">
        <v>8333</v>
      </c>
      <c r="B5932" t="s">
        <v>8352</v>
      </c>
      <c r="C5932" t="s">
        <v>3941</v>
      </c>
      <c r="D5932" s="2">
        <v>77.5</v>
      </c>
      <c r="E5932" s="3">
        <v>0.208065</v>
      </c>
      <c r="F5932" s="3">
        <v>0.71053980000000005</v>
      </c>
      <c r="G5932" s="4">
        <v>34766</v>
      </c>
      <c r="H5932" s="4">
        <v>411</v>
      </c>
      <c r="I5932" t="s">
        <v>3</v>
      </c>
      <c r="J5932" s="2">
        <v>82.5</v>
      </c>
      <c r="K5932" s="4">
        <v>6970</v>
      </c>
      <c r="L5932" s="4">
        <v>302</v>
      </c>
      <c r="M5932" s="23">
        <v>0</v>
      </c>
    </row>
    <row r="5933" spans="1:13" hidden="1" x14ac:dyDescent="0.25">
      <c r="A5933" t="s">
        <v>8333</v>
      </c>
      <c r="B5933" t="s">
        <v>8353</v>
      </c>
      <c r="C5933" t="s">
        <v>8354</v>
      </c>
      <c r="D5933" s="2">
        <v>77.5</v>
      </c>
      <c r="E5933" s="3">
        <v>0.2273308</v>
      </c>
      <c r="F5933" s="3">
        <v>0.74902760000000002</v>
      </c>
      <c r="G5933" s="4">
        <v>32737</v>
      </c>
      <c r="H5933" s="4">
        <v>481</v>
      </c>
      <c r="I5933" t="s">
        <v>3</v>
      </c>
      <c r="J5933" s="2">
        <v>92.5</v>
      </c>
      <c r="K5933" s="4">
        <v>9218</v>
      </c>
      <c r="L5933" s="4">
        <v>370</v>
      </c>
      <c r="M5933" s="23">
        <v>0</v>
      </c>
    </row>
    <row r="5934" spans="1:13" hidden="1" x14ac:dyDescent="0.25">
      <c r="A5934" t="s">
        <v>8333</v>
      </c>
      <c r="B5934" t="s">
        <v>1545</v>
      </c>
      <c r="C5934" t="s">
        <v>1934</v>
      </c>
      <c r="D5934" s="2">
        <v>77.5</v>
      </c>
      <c r="E5934" s="3">
        <v>0.1407407</v>
      </c>
      <c r="F5934" s="3">
        <v>0.56072429999999995</v>
      </c>
      <c r="G5934" s="4">
        <v>115355</v>
      </c>
      <c r="H5934" s="4">
        <v>1910</v>
      </c>
      <c r="I5934" t="s">
        <v>17</v>
      </c>
      <c r="J5934" s="2">
        <v>75</v>
      </c>
      <c r="K5934" s="4">
        <v>15413</v>
      </c>
      <c r="L5934" s="4">
        <v>1296</v>
      </c>
      <c r="M5934" s="23">
        <v>0</v>
      </c>
    </row>
    <row r="5935" spans="1:13" hidden="1" x14ac:dyDescent="0.25">
      <c r="A5935" t="s">
        <v>8333</v>
      </c>
      <c r="B5935" t="s">
        <v>8355</v>
      </c>
      <c r="C5935" t="s">
        <v>144</v>
      </c>
      <c r="D5935" s="2">
        <v>77.5</v>
      </c>
      <c r="E5935" s="3">
        <v>0.18311350000000001</v>
      </c>
      <c r="F5935" s="3">
        <v>0.4864405</v>
      </c>
      <c r="G5935" s="4">
        <v>98709</v>
      </c>
      <c r="H5935" s="4">
        <v>800</v>
      </c>
      <c r="I5935" t="s">
        <v>17</v>
      </c>
      <c r="J5935" s="2">
        <v>65</v>
      </c>
      <c r="K5935" s="4">
        <v>10262</v>
      </c>
      <c r="L5935" s="4">
        <v>480</v>
      </c>
      <c r="M5935" s="23">
        <v>0</v>
      </c>
    </row>
    <row r="5936" spans="1:13" hidden="1" x14ac:dyDescent="0.25">
      <c r="A5936" t="s">
        <v>8333</v>
      </c>
      <c r="B5936" t="s">
        <v>8356</v>
      </c>
      <c r="C5936" t="s">
        <v>5279</v>
      </c>
      <c r="D5936" s="2">
        <v>77.5</v>
      </c>
      <c r="E5936" s="3">
        <v>0.16578970000000001</v>
      </c>
      <c r="F5936" s="3">
        <v>0.52451769999999998</v>
      </c>
      <c r="G5936" s="4">
        <v>86772</v>
      </c>
      <c r="H5936" s="4">
        <v>828</v>
      </c>
      <c r="I5936" t="s">
        <v>17</v>
      </c>
      <c r="J5936" s="2">
        <v>82.5</v>
      </c>
      <c r="K5936" s="4">
        <v>13657</v>
      </c>
      <c r="L5936" s="4">
        <v>484</v>
      </c>
      <c r="M5936" s="23">
        <v>0</v>
      </c>
    </row>
    <row r="5937" spans="1:13" hidden="1" x14ac:dyDescent="0.25">
      <c r="A5937" t="s">
        <v>8333</v>
      </c>
      <c r="B5937" t="s">
        <v>8357</v>
      </c>
      <c r="C5937" t="s">
        <v>1531</v>
      </c>
      <c r="D5937" s="2">
        <v>77.5</v>
      </c>
      <c r="E5937" s="3">
        <v>0.1572402</v>
      </c>
      <c r="F5937" s="3">
        <v>0.6059793</v>
      </c>
      <c r="G5937" s="4">
        <v>60098</v>
      </c>
      <c r="H5937" s="4">
        <v>666</v>
      </c>
      <c r="I5937" t="s">
        <v>3</v>
      </c>
      <c r="J5937" s="2">
        <v>85</v>
      </c>
      <c r="K5937" s="4">
        <v>13271</v>
      </c>
      <c r="L5937" s="4">
        <v>443</v>
      </c>
      <c r="M5937" s="23">
        <v>0</v>
      </c>
    </row>
    <row r="5938" spans="1:13" hidden="1" x14ac:dyDescent="0.25">
      <c r="A5938" t="s">
        <v>8333</v>
      </c>
      <c r="B5938" t="s">
        <v>8358</v>
      </c>
      <c r="C5938" t="s">
        <v>8343</v>
      </c>
      <c r="D5938" s="2">
        <v>77.5</v>
      </c>
      <c r="E5938" s="3">
        <v>0.2117356</v>
      </c>
      <c r="F5938" s="3">
        <v>0.68934050000000002</v>
      </c>
      <c r="G5938" s="4">
        <v>48573</v>
      </c>
      <c r="H5938" s="4">
        <v>373</v>
      </c>
      <c r="I5938" t="s">
        <v>3</v>
      </c>
      <c r="J5938" s="2">
        <v>60</v>
      </c>
      <c r="K5938" s="4">
        <v>5027</v>
      </c>
      <c r="L5938" s="4">
        <v>204</v>
      </c>
      <c r="M5938" s="23">
        <v>2.6852E-3</v>
      </c>
    </row>
    <row r="5939" spans="1:13" hidden="1" x14ac:dyDescent="0.25">
      <c r="A5939" t="s">
        <v>8333</v>
      </c>
      <c r="B5939" t="s">
        <v>8359</v>
      </c>
      <c r="C5939" t="s">
        <v>8360</v>
      </c>
      <c r="D5939" s="2">
        <v>77.5</v>
      </c>
      <c r="E5939" s="3">
        <v>0.1931697</v>
      </c>
      <c r="F5939" s="3">
        <v>0.70387149999999998</v>
      </c>
      <c r="G5939" s="4">
        <v>53887</v>
      </c>
      <c r="H5939" s="4">
        <v>457</v>
      </c>
      <c r="I5939" t="s">
        <v>3</v>
      </c>
      <c r="J5939" s="2">
        <v>80</v>
      </c>
      <c r="K5939" s="4">
        <v>9076</v>
      </c>
      <c r="L5939" s="4">
        <v>299</v>
      </c>
      <c r="M5939" s="23">
        <v>1.362E-4</v>
      </c>
    </row>
    <row r="5940" spans="1:13" hidden="1" x14ac:dyDescent="0.25">
      <c r="A5940" t="s">
        <v>8333</v>
      </c>
      <c r="B5940" t="s">
        <v>8361</v>
      </c>
      <c r="C5940" t="s">
        <v>8091</v>
      </c>
      <c r="D5940" s="2">
        <v>75</v>
      </c>
      <c r="E5940" s="3">
        <v>0.15464359999999999</v>
      </c>
      <c r="F5940" s="3">
        <v>0.78469659999999997</v>
      </c>
      <c r="G5940" s="4">
        <v>41144</v>
      </c>
      <c r="H5940" s="4">
        <v>488</v>
      </c>
      <c r="I5940" t="s">
        <v>3</v>
      </c>
      <c r="J5940" s="2">
        <v>97.5</v>
      </c>
      <c r="K5940" s="4">
        <v>14971</v>
      </c>
      <c r="L5940" s="4">
        <v>372</v>
      </c>
      <c r="M5940" s="23">
        <v>0</v>
      </c>
    </row>
    <row r="5941" spans="1:13" hidden="1" x14ac:dyDescent="0.25">
      <c r="A5941" t="s">
        <v>8333</v>
      </c>
      <c r="B5941" t="s">
        <v>8195</v>
      </c>
      <c r="C5941" t="s">
        <v>4569</v>
      </c>
      <c r="D5941" s="2">
        <v>75</v>
      </c>
      <c r="E5941" s="3">
        <v>0.2436045</v>
      </c>
      <c r="F5941" s="3">
        <v>0.51475230000000005</v>
      </c>
      <c r="G5941" s="4">
        <v>48222</v>
      </c>
      <c r="H5941" s="4">
        <v>479</v>
      </c>
      <c r="I5941" t="s">
        <v>3</v>
      </c>
      <c r="J5941" s="2">
        <v>70</v>
      </c>
      <c r="K5941" s="4">
        <v>6316</v>
      </c>
      <c r="L5941" s="4">
        <v>323</v>
      </c>
      <c r="M5941" s="23">
        <v>0</v>
      </c>
    </row>
    <row r="5942" spans="1:13" hidden="1" x14ac:dyDescent="0.25">
      <c r="A5942" t="s">
        <v>8333</v>
      </c>
      <c r="B5942" t="s">
        <v>8362</v>
      </c>
      <c r="C5942" t="s">
        <v>4267</v>
      </c>
      <c r="D5942" s="2">
        <v>75</v>
      </c>
      <c r="E5942" s="3">
        <v>0.21757190000000001</v>
      </c>
      <c r="F5942" s="3">
        <v>0.73300169999999998</v>
      </c>
      <c r="G5942" s="4">
        <v>36395</v>
      </c>
      <c r="H5942" s="4">
        <v>300</v>
      </c>
      <c r="I5942" t="s">
        <v>3</v>
      </c>
      <c r="J5942" s="2">
        <v>52.5</v>
      </c>
      <c r="K5942" s="4">
        <v>3619</v>
      </c>
      <c r="L5942" s="4">
        <v>143</v>
      </c>
      <c r="M5942" s="23">
        <v>0</v>
      </c>
    </row>
    <row r="5943" spans="1:13" hidden="1" x14ac:dyDescent="0.25">
      <c r="A5943" t="s">
        <v>8333</v>
      </c>
      <c r="B5943" t="s">
        <v>187</v>
      </c>
      <c r="C5943" t="s">
        <v>8363</v>
      </c>
      <c r="D5943" s="2">
        <v>75</v>
      </c>
      <c r="E5943" s="3">
        <v>0.1204456</v>
      </c>
      <c r="F5943" s="3">
        <v>0.82043900000000003</v>
      </c>
      <c r="G5943" s="4">
        <v>55282</v>
      </c>
      <c r="H5943" s="4">
        <v>569</v>
      </c>
      <c r="I5943" t="s">
        <v>3</v>
      </c>
      <c r="J5943" s="2">
        <v>80</v>
      </c>
      <c r="K5943" s="4">
        <v>9733</v>
      </c>
      <c r="L5943" s="4">
        <v>363</v>
      </c>
      <c r="M5943" s="23">
        <v>0</v>
      </c>
    </row>
    <row r="5944" spans="1:13" hidden="1" x14ac:dyDescent="0.25">
      <c r="A5944" t="s">
        <v>8333</v>
      </c>
      <c r="B5944" t="s">
        <v>8364</v>
      </c>
      <c r="C5944" t="s">
        <v>6709</v>
      </c>
      <c r="D5944" s="2">
        <v>75</v>
      </c>
      <c r="E5944" s="3">
        <v>0.15251439999999999</v>
      </c>
      <c r="F5944" s="3">
        <v>0.48969970000000002</v>
      </c>
      <c r="G5944" s="4">
        <v>99981</v>
      </c>
      <c r="H5944" s="4">
        <v>1196</v>
      </c>
      <c r="I5944" t="s">
        <v>17</v>
      </c>
      <c r="J5944" s="2">
        <v>80</v>
      </c>
      <c r="K5944" s="4">
        <v>16528</v>
      </c>
      <c r="L5944" s="4">
        <v>805</v>
      </c>
      <c r="M5944" s="23">
        <v>0</v>
      </c>
    </row>
    <row r="5945" spans="1:13" hidden="1" x14ac:dyDescent="0.25">
      <c r="A5945" t="s">
        <v>8333</v>
      </c>
      <c r="B5945" t="s">
        <v>8365</v>
      </c>
      <c r="C5945" t="s">
        <v>3941</v>
      </c>
      <c r="D5945" s="2">
        <v>75</v>
      </c>
      <c r="E5945" s="3">
        <v>0.23837510000000001</v>
      </c>
      <c r="F5945" s="3">
        <v>0.50032549999999998</v>
      </c>
      <c r="G5945" s="4">
        <v>59943</v>
      </c>
      <c r="H5945" s="4">
        <v>366</v>
      </c>
      <c r="I5945" t="s">
        <v>3</v>
      </c>
      <c r="J5945" s="2">
        <v>57.5</v>
      </c>
      <c r="K5945" s="4">
        <v>5291</v>
      </c>
      <c r="L5945" s="4">
        <v>185</v>
      </c>
      <c r="M5945" s="23">
        <v>0</v>
      </c>
    </row>
    <row r="5946" spans="1:13" hidden="1" x14ac:dyDescent="0.25">
      <c r="A5946" t="s">
        <v>8333</v>
      </c>
      <c r="B5946" t="s">
        <v>8366</v>
      </c>
      <c r="C5946" t="s">
        <v>8367</v>
      </c>
      <c r="D5946" s="2">
        <v>75</v>
      </c>
      <c r="E5946" s="3">
        <v>0.30420340000000001</v>
      </c>
      <c r="F5946" s="3">
        <v>0.79205479999999995</v>
      </c>
      <c r="G5946" s="4">
        <v>37922</v>
      </c>
      <c r="H5946" s="4">
        <v>242</v>
      </c>
      <c r="I5946" t="s">
        <v>3</v>
      </c>
      <c r="J5946" s="2">
        <v>42.5</v>
      </c>
      <c r="K5946" s="4">
        <v>2621</v>
      </c>
      <c r="L5946" s="4">
        <v>103</v>
      </c>
      <c r="M5946" s="23">
        <v>0</v>
      </c>
    </row>
    <row r="5947" spans="1:13" hidden="1" x14ac:dyDescent="0.25">
      <c r="A5947" t="s">
        <v>8333</v>
      </c>
      <c r="B5947" t="s">
        <v>8368</v>
      </c>
      <c r="C5947" t="s">
        <v>8369</v>
      </c>
      <c r="D5947" s="2">
        <v>75</v>
      </c>
      <c r="E5947" s="3">
        <v>0.18877749999999999</v>
      </c>
      <c r="F5947" s="3">
        <v>0.99995800000000001</v>
      </c>
      <c r="G5947" s="4">
        <v>23846</v>
      </c>
      <c r="H5947" s="4">
        <v>409</v>
      </c>
      <c r="I5947" t="s">
        <v>3</v>
      </c>
      <c r="J5947" s="2">
        <v>97.5</v>
      </c>
      <c r="K5947" s="4">
        <v>23846</v>
      </c>
      <c r="L5947" s="4">
        <v>409</v>
      </c>
      <c r="M5947" s="23">
        <v>0</v>
      </c>
    </row>
    <row r="5948" spans="1:13" hidden="1" x14ac:dyDescent="0.25">
      <c r="A5948" t="s">
        <v>8333</v>
      </c>
      <c r="B5948" t="s">
        <v>8370</v>
      </c>
      <c r="C5948" t="s">
        <v>377</v>
      </c>
      <c r="D5948" s="2">
        <v>75</v>
      </c>
      <c r="E5948" s="3">
        <v>0.1468093</v>
      </c>
      <c r="F5948" s="3">
        <v>0.51333850000000003</v>
      </c>
      <c r="G5948" s="4">
        <v>96810</v>
      </c>
      <c r="H5948" s="4">
        <v>1231</v>
      </c>
      <c r="I5948" t="s">
        <v>17</v>
      </c>
      <c r="J5948" s="2">
        <v>82.5</v>
      </c>
      <c r="K5948" s="4">
        <v>15815</v>
      </c>
      <c r="L5948" s="4">
        <v>763</v>
      </c>
      <c r="M5948" s="23">
        <v>0</v>
      </c>
    </row>
    <row r="5949" spans="1:13" hidden="1" x14ac:dyDescent="0.25">
      <c r="A5949" t="s">
        <v>8333</v>
      </c>
      <c r="B5949" t="s">
        <v>8371</v>
      </c>
      <c r="C5949" t="s">
        <v>3905</v>
      </c>
      <c r="D5949" s="2">
        <v>72.5</v>
      </c>
      <c r="E5949" s="3">
        <v>0.2311221</v>
      </c>
      <c r="F5949" s="3">
        <v>0.99991819999999998</v>
      </c>
      <c r="G5949" s="4">
        <v>24437</v>
      </c>
      <c r="H5949" s="4">
        <v>295</v>
      </c>
      <c r="I5949" t="s">
        <v>3</v>
      </c>
      <c r="J5949" s="2">
        <v>90</v>
      </c>
      <c r="K5949" s="4">
        <v>10204</v>
      </c>
      <c r="L5949" s="4">
        <v>235</v>
      </c>
      <c r="M5949" s="23">
        <v>0</v>
      </c>
    </row>
    <row r="5950" spans="1:13" hidden="1" x14ac:dyDescent="0.25">
      <c r="A5950" t="s">
        <v>8333</v>
      </c>
      <c r="B5950" t="s">
        <v>8372</v>
      </c>
      <c r="C5950" t="s">
        <v>5494</v>
      </c>
      <c r="D5950" s="2">
        <v>72.5</v>
      </c>
      <c r="E5950" s="3">
        <v>0.23742289999999999</v>
      </c>
      <c r="F5950" s="3">
        <v>0.70548770000000005</v>
      </c>
      <c r="G5950" s="4">
        <v>31445</v>
      </c>
      <c r="H5950" s="4">
        <v>263</v>
      </c>
      <c r="I5950" t="s">
        <v>3</v>
      </c>
      <c r="J5950" s="2">
        <v>67.5</v>
      </c>
      <c r="K5950" s="4">
        <v>4595</v>
      </c>
      <c r="L5950" s="4">
        <v>155</v>
      </c>
      <c r="M5950" s="23">
        <v>0</v>
      </c>
    </row>
    <row r="5951" spans="1:13" hidden="1" x14ac:dyDescent="0.25">
      <c r="A5951" t="s">
        <v>8333</v>
      </c>
      <c r="B5951" t="s">
        <v>8373</v>
      </c>
      <c r="C5951" t="s">
        <v>8374</v>
      </c>
      <c r="D5951" s="2">
        <v>72.5</v>
      </c>
      <c r="E5951" s="3">
        <v>0.25620199999999999</v>
      </c>
      <c r="F5951" s="3">
        <v>0.79955140000000002</v>
      </c>
      <c r="G5951" s="4">
        <v>33151</v>
      </c>
      <c r="H5951" s="4">
        <v>244</v>
      </c>
      <c r="I5951" t="s">
        <v>3</v>
      </c>
      <c r="J5951" s="2">
        <v>50</v>
      </c>
      <c r="K5951" s="4">
        <v>3347</v>
      </c>
      <c r="L5951" s="4">
        <v>122</v>
      </c>
      <c r="M5951" s="23">
        <v>0</v>
      </c>
    </row>
    <row r="5952" spans="1:13" hidden="1" x14ac:dyDescent="0.25">
      <c r="A5952" t="s">
        <v>8333</v>
      </c>
      <c r="B5952" t="s">
        <v>78</v>
      </c>
      <c r="C5952" t="s">
        <v>8375</v>
      </c>
      <c r="D5952" s="2">
        <v>72.5</v>
      </c>
      <c r="E5952" s="3">
        <v>0.15676000000000001</v>
      </c>
      <c r="F5952" s="3">
        <v>0.53743609999999997</v>
      </c>
      <c r="G5952" s="4">
        <v>62406</v>
      </c>
      <c r="H5952" s="4">
        <v>411</v>
      </c>
      <c r="I5952" t="s">
        <v>3</v>
      </c>
      <c r="J5952" s="2">
        <v>60</v>
      </c>
      <c r="K5952" s="4">
        <v>6560</v>
      </c>
      <c r="L5952" s="4">
        <v>213</v>
      </c>
      <c r="M5952" s="23">
        <v>0</v>
      </c>
    </row>
    <row r="5953" spans="1:13" hidden="1" x14ac:dyDescent="0.25">
      <c r="A5953" t="s">
        <v>8333</v>
      </c>
      <c r="B5953" t="s">
        <v>8376</v>
      </c>
      <c r="C5953" t="s">
        <v>8338</v>
      </c>
      <c r="D5953" s="2">
        <v>70</v>
      </c>
      <c r="E5953" s="3">
        <v>0.1240883</v>
      </c>
      <c r="F5953" s="3">
        <v>0.47238849999999999</v>
      </c>
      <c r="G5953" s="4">
        <v>138022</v>
      </c>
      <c r="H5953" s="4">
        <v>1052</v>
      </c>
      <c r="I5953" t="s">
        <v>10</v>
      </c>
      <c r="J5953" s="2">
        <v>65</v>
      </c>
      <c r="K5953" s="4">
        <v>14925</v>
      </c>
      <c r="L5953" s="4">
        <v>571</v>
      </c>
      <c r="M5953" s="23">
        <v>0</v>
      </c>
    </row>
    <row r="5954" spans="1:13" hidden="1" x14ac:dyDescent="0.25">
      <c r="A5954" t="s">
        <v>8333</v>
      </c>
      <c r="B5954" t="s">
        <v>5596</v>
      </c>
      <c r="C5954" t="s">
        <v>1934</v>
      </c>
      <c r="D5954" s="2">
        <v>70</v>
      </c>
      <c r="E5954" s="3">
        <v>0.15573960000000001</v>
      </c>
      <c r="F5954" s="3">
        <v>0.42243370000000002</v>
      </c>
      <c r="G5954" s="4">
        <v>56457</v>
      </c>
      <c r="H5954" s="4">
        <v>482</v>
      </c>
      <c r="I5954" t="s">
        <v>3</v>
      </c>
      <c r="J5954" s="2">
        <v>62.5</v>
      </c>
      <c r="K5954" s="4">
        <v>7107</v>
      </c>
      <c r="L5954" s="4">
        <v>289</v>
      </c>
      <c r="M5954" s="23">
        <v>0</v>
      </c>
    </row>
    <row r="5955" spans="1:13" hidden="1" x14ac:dyDescent="0.25">
      <c r="A5955" t="s">
        <v>8333</v>
      </c>
      <c r="B5955" t="s">
        <v>8377</v>
      </c>
      <c r="C5955" t="s">
        <v>8378</v>
      </c>
      <c r="D5955" s="2">
        <v>70</v>
      </c>
      <c r="E5955" s="3">
        <v>0.13185649999999999</v>
      </c>
      <c r="F5955" s="3">
        <v>0.85471779999999997</v>
      </c>
      <c r="G5955" s="4">
        <v>37058</v>
      </c>
      <c r="H5955" s="4">
        <v>328</v>
      </c>
      <c r="I5955" t="s">
        <v>3</v>
      </c>
      <c r="J5955" s="2">
        <v>65</v>
      </c>
      <c r="K5955" s="4">
        <v>5349</v>
      </c>
      <c r="L5955" s="4">
        <v>196</v>
      </c>
      <c r="M5955" s="23">
        <v>0</v>
      </c>
    </row>
    <row r="5956" spans="1:13" hidden="1" x14ac:dyDescent="0.25">
      <c r="A5956" t="s">
        <v>8333</v>
      </c>
      <c r="B5956" t="s">
        <v>8379</v>
      </c>
      <c r="C5956" t="s">
        <v>8360</v>
      </c>
      <c r="D5956" s="2">
        <v>70</v>
      </c>
      <c r="E5956" s="3">
        <v>0.2476373</v>
      </c>
      <c r="F5956" s="3">
        <v>0.9737152</v>
      </c>
      <c r="G5956" s="4">
        <v>21486</v>
      </c>
      <c r="H5956" s="4">
        <v>251</v>
      </c>
      <c r="I5956" t="s">
        <v>20</v>
      </c>
      <c r="J5956" s="2">
        <v>80</v>
      </c>
      <c r="K5956" s="4">
        <v>4207</v>
      </c>
      <c r="L5956" s="4">
        <v>183</v>
      </c>
      <c r="M5956" s="23">
        <v>0</v>
      </c>
    </row>
    <row r="5957" spans="1:13" hidden="1" x14ac:dyDescent="0.25">
      <c r="A5957" t="s">
        <v>8333</v>
      </c>
      <c r="B5957" t="s">
        <v>8380</v>
      </c>
      <c r="C5957" t="s">
        <v>6120</v>
      </c>
      <c r="D5957" s="2">
        <v>70</v>
      </c>
      <c r="E5957" s="3">
        <v>0.26039109999999999</v>
      </c>
      <c r="F5957" s="3">
        <v>0.63062640000000003</v>
      </c>
      <c r="G5957" s="4">
        <v>43208</v>
      </c>
      <c r="H5957" s="4">
        <v>215</v>
      </c>
      <c r="I5957" t="s">
        <v>3</v>
      </c>
      <c r="J5957" s="2">
        <v>25</v>
      </c>
      <c r="K5957" s="4">
        <v>2336</v>
      </c>
      <c r="L5957" s="4">
        <v>63</v>
      </c>
      <c r="M5957" s="23">
        <v>0</v>
      </c>
    </row>
    <row r="5958" spans="1:13" hidden="1" x14ac:dyDescent="0.25">
      <c r="A5958" t="s">
        <v>8333</v>
      </c>
      <c r="B5958" t="s">
        <v>8381</v>
      </c>
      <c r="C5958" t="s">
        <v>3903</v>
      </c>
      <c r="D5958" s="2">
        <v>70</v>
      </c>
      <c r="E5958" s="3">
        <v>0.23773320000000001</v>
      </c>
      <c r="F5958" s="3">
        <v>0.79996959999999995</v>
      </c>
      <c r="G5958" s="4">
        <v>26299</v>
      </c>
      <c r="H5958" s="4">
        <v>231</v>
      </c>
      <c r="I5958" t="s">
        <v>3</v>
      </c>
      <c r="J5958" s="2">
        <v>62.5</v>
      </c>
      <c r="K5958" s="4">
        <v>3406</v>
      </c>
      <c r="L5958" s="4">
        <v>162</v>
      </c>
      <c r="M5958" s="23">
        <v>0</v>
      </c>
    </row>
    <row r="5959" spans="1:13" hidden="1" x14ac:dyDescent="0.25">
      <c r="A5959" t="s">
        <v>8333</v>
      </c>
      <c r="B5959" t="s">
        <v>5821</v>
      </c>
      <c r="C5959" t="s">
        <v>377</v>
      </c>
      <c r="D5959" s="2">
        <v>70</v>
      </c>
      <c r="E5959" s="3">
        <v>0.18267800000000001</v>
      </c>
      <c r="F5959" s="3">
        <v>0.6712513</v>
      </c>
      <c r="G5959" s="4">
        <v>29917</v>
      </c>
      <c r="H5959" s="4">
        <v>299</v>
      </c>
      <c r="I5959" t="s">
        <v>3</v>
      </c>
      <c r="J5959" s="2">
        <v>70</v>
      </c>
      <c r="K5959" s="4">
        <v>4955</v>
      </c>
      <c r="L5959" s="4">
        <v>178</v>
      </c>
      <c r="M5959" s="23">
        <v>0</v>
      </c>
    </row>
    <row r="5960" spans="1:13" hidden="1" x14ac:dyDescent="0.25">
      <c r="A5960" t="s">
        <v>8333</v>
      </c>
      <c r="B5960" t="s">
        <v>8382</v>
      </c>
      <c r="C5960" t="s">
        <v>267</v>
      </c>
      <c r="D5960" s="2">
        <v>70</v>
      </c>
      <c r="E5960" s="3">
        <v>0.17488799999999999</v>
      </c>
      <c r="F5960" s="3">
        <v>0.453374</v>
      </c>
      <c r="G5960" s="4">
        <v>68887</v>
      </c>
      <c r="H5960" s="4">
        <v>597</v>
      </c>
      <c r="I5960" t="s">
        <v>3</v>
      </c>
      <c r="J5960" s="2">
        <v>62.5</v>
      </c>
      <c r="K5960" s="4">
        <v>7483</v>
      </c>
      <c r="L5960" s="4">
        <v>368</v>
      </c>
      <c r="M5960" s="23">
        <v>0</v>
      </c>
    </row>
    <row r="5961" spans="1:13" hidden="1" x14ac:dyDescent="0.25">
      <c r="A5961" t="s">
        <v>8333</v>
      </c>
      <c r="B5961" t="s">
        <v>8383</v>
      </c>
      <c r="C5961" t="s">
        <v>8384</v>
      </c>
      <c r="D5961" s="2">
        <v>70</v>
      </c>
      <c r="E5961" s="3">
        <v>0.26148979999999999</v>
      </c>
      <c r="F5961" s="3">
        <v>0.99995699999999998</v>
      </c>
      <c r="G5961" s="4">
        <v>23225</v>
      </c>
      <c r="H5961" s="4">
        <v>185</v>
      </c>
      <c r="I5961" t="s">
        <v>20</v>
      </c>
      <c r="J5961" s="2">
        <v>72.5</v>
      </c>
      <c r="K5961" s="4">
        <v>4172</v>
      </c>
      <c r="L5961" s="4">
        <v>124</v>
      </c>
      <c r="M5961" s="23">
        <v>0</v>
      </c>
    </row>
    <row r="5962" spans="1:13" hidden="1" x14ac:dyDescent="0.25">
      <c r="A5962" t="s">
        <v>8333</v>
      </c>
      <c r="B5962" t="s">
        <v>8385</v>
      </c>
      <c r="C5962" t="s">
        <v>8386</v>
      </c>
      <c r="D5962" s="2">
        <v>67.5</v>
      </c>
      <c r="E5962" s="3">
        <v>0.1483129</v>
      </c>
      <c r="F5962" s="3">
        <v>0.69686250000000005</v>
      </c>
      <c r="G5962" s="4">
        <v>30940</v>
      </c>
      <c r="H5962" s="4">
        <v>421</v>
      </c>
      <c r="I5962" t="s">
        <v>3</v>
      </c>
      <c r="J5962" s="2">
        <v>80</v>
      </c>
      <c r="K5962" s="4">
        <v>6522</v>
      </c>
      <c r="L5962" s="4">
        <v>303</v>
      </c>
      <c r="M5962" s="23">
        <v>0</v>
      </c>
    </row>
    <row r="5963" spans="1:13" hidden="1" x14ac:dyDescent="0.25">
      <c r="A5963" t="s">
        <v>8333</v>
      </c>
      <c r="B5963" t="s">
        <v>8387</v>
      </c>
      <c r="C5963" t="s">
        <v>6709</v>
      </c>
      <c r="D5963" s="2">
        <v>67.5</v>
      </c>
      <c r="E5963" s="3">
        <v>0.177203</v>
      </c>
      <c r="F5963" s="3">
        <v>0.77914369999999999</v>
      </c>
      <c r="G5963" s="4">
        <v>25732</v>
      </c>
      <c r="H5963" s="4">
        <v>272</v>
      </c>
      <c r="I5963" t="s">
        <v>3</v>
      </c>
      <c r="J5963" s="2">
        <v>70</v>
      </c>
      <c r="K5963" s="4">
        <v>4863</v>
      </c>
      <c r="L5963" s="4">
        <v>175</v>
      </c>
      <c r="M5963" s="23">
        <v>0</v>
      </c>
    </row>
    <row r="5964" spans="1:13" hidden="1" x14ac:dyDescent="0.25">
      <c r="A5964" t="s">
        <v>8333</v>
      </c>
      <c r="B5964" t="s">
        <v>8388</v>
      </c>
      <c r="C5964" t="s">
        <v>5856</v>
      </c>
      <c r="D5964" s="2">
        <v>67.5</v>
      </c>
      <c r="E5964" s="3">
        <v>0.18910850000000001</v>
      </c>
      <c r="F5964" s="3">
        <v>0.53051930000000003</v>
      </c>
      <c r="G5964" s="4">
        <v>49620</v>
      </c>
      <c r="H5964" s="4">
        <v>307</v>
      </c>
      <c r="I5964" t="s">
        <v>3</v>
      </c>
      <c r="J5964" s="2">
        <v>47.5</v>
      </c>
      <c r="K5964" s="4">
        <v>4332</v>
      </c>
      <c r="L5964" s="4">
        <v>149</v>
      </c>
      <c r="M5964" s="23">
        <v>0</v>
      </c>
    </row>
    <row r="5965" spans="1:13" hidden="1" x14ac:dyDescent="0.25">
      <c r="A5965" t="s">
        <v>8333</v>
      </c>
      <c r="B5965" t="s">
        <v>8389</v>
      </c>
      <c r="C5965" t="s">
        <v>8390</v>
      </c>
      <c r="D5965" s="2">
        <v>67.5</v>
      </c>
      <c r="E5965" s="3">
        <v>0.26662639999999999</v>
      </c>
      <c r="F5965" s="3">
        <v>0.84085980000000005</v>
      </c>
      <c r="G5965" s="4">
        <v>25193</v>
      </c>
      <c r="H5965" s="4">
        <v>213</v>
      </c>
      <c r="I5965" t="s">
        <v>20</v>
      </c>
      <c r="J5965" s="2">
        <v>60</v>
      </c>
      <c r="K5965" s="4">
        <v>3263</v>
      </c>
      <c r="L5965" s="4">
        <v>126</v>
      </c>
      <c r="M5965" s="23">
        <v>0</v>
      </c>
    </row>
    <row r="5966" spans="1:13" hidden="1" x14ac:dyDescent="0.25">
      <c r="A5966" t="s">
        <v>8333</v>
      </c>
      <c r="B5966" t="s">
        <v>167</v>
      </c>
      <c r="C5966" t="s">
        <v>3903</v>
      </c>
      <c r="D5966" s="2">
        <v>67.5</v>
      </c>
      <c r="E5966" s="3">
        <v>0.1098264</v>
      </c>
      <c r="F5966" s="3">
        <v>0.43562869999999998</v>
      </c>
      <c r="G5966" s="4">
        <v>236701</v>
      </c>
      <c r="H5966" s="4">
        <v>2464</v>
      </c>
      <c r="I5966" t="s">
        <v>10</v>
      </c>
      <c r="J5966" s="2">
        <v>72.5</v>
      </c>
      <c r="K5966" s="4">
        <v>36012</v>
      </c>
      <c r="L5966" s="4">
        <v>1595</v>
      </c>
      <c r="M5966" s="23">
        <v>4.6400000000000003E-7</v>
      </c>
    </row>
    <row r="5967" spans="1:13" hidden="1" x14ac:dyDescent="0.25">
      <c r="A5967" t="s">
        <v>8333</v>
      </c>
      <c r="B5967" t="s">
        <v>8391</v>
      </c>
      <c r="C5967" t="s">
        <v>8340</v>
      </c>
      <c r="D5967" s="2">
        <v>67.5</v>
      </c>
      <c r="E5967" s="3">
        <v>0.17349139999999999</v>
      </c>
      <c r="F5967" s="3">
        <v>0.99995710000000004</v>
      </c>
      <c r="G5967" s="4">
        <v>23349</v>
      </c>
      <c r="H5967" s="4">
        <v>275</v>
      </c>
      <c r="I5967" t="s">
        <v>3</v>
      </c>
      <c r="J5967" s="2">
        <v>72.5</v>
      </c>
      <c r="K5967" s="4">
        <v>4168</v>
      </c>
      <c r="L5967" s="4">
        <v>186</v>
      </c>
      <c r="M5967" s="23">
        <v>0</v>
      </c>
    </row>
    <row r="5968" spans="1:13" hidden="1" x14ac:dyDescent="0.25">
      <c r="A5968" t="s">
        <v>8333</v>
      </c>
      <c r="B5968" t="s">
        <v>8392</v>
      </c>
      <c r="C5968" t="s">
        <v>8393</v>
      </c>
      <c r="D5968" s="2">
        <v>65</v>
      </c>
      <c r="E5968" s="3">
        <v>0.1849336</v>
      </c>
      <c r="F5968" s="3">
        <v>0.43525059999999999</v>
      </c>
      <c r="G5968" s="4">
        <v>68750</v>
      </c>
      <c r="H5968" s="4">
        <v>271</v>
      </c>
      <c r="I5968" t="s">
        <v>3</v>
      </c>
      <c r="J5968" s="2">
        <v>25</v>
      </c>
      <c r="K5968" s="4">
        <v>2761</v>
      </c>
      <c r="L5968" s="4">
        <v>94</v>
      </c>
      <c r="M5968" s="23">
        <v>0</v>
      </c>
    </row>
    <row r="5969" spans="1:13" hidden="1" x14ac:dyDescent="0.25">
      <c r="A5969" t="s">
        <v>8333</v>
      </c>
      <c r="B5969" t="s">
        <v>8394</v>
      </c>
      <c r="C5969" t="s">
        <v>8395</v>
      </c>
      <c r="D5969" s="2">
        <v>65</v>
      </c>
      <c r="E5969" s="3">
        <v>0.18857570000000001</v>
      </c>
      <c r="F5969" s="3">
        <v>0.46395609999999998</v>
      </c>
      <c r="G5969" s="4">
        <v>43739</v>
      </c>
      <c r="H5969" s="4">
        <v>297</v>
      </c>
      <c r="I5969" t="s">
        <v>3</v>
      </c>
      <c r="J5969" s="2">
        <v>50</v>
      </c>
      <c r="K5969" s="4">
        <v>4395</v>
      </c>
      <c r="L5969" s="4">
        <v>158</v>
      </c>
      <c r="M5969" s="23">
        <v>0</v>
      </c>
    </row>
    <row r="5970" spans="1:13" hidden="1" x14ac:dyDescent="0.25">
      <c r="A5970" t="s">
        <v>8333</v>
      </c>
      <c r="B5970" t="s">
        <v>8396</v>
      </c>
      <c r="C5970" t="s">
        <v>2943</v>
      </c>
      <c r="D5970" s="2">
        <v>65</v>
      </c>
      <c r="E5970" s="3">
        <v>0.16965839999999999</v>
      </c>
      <c r="F5970" s="3">
        <v>0.73719730000000006</v>
      </c>
      <c r="G5970" s="4">
        <v>34952</v>
      </c>
      <c r="H5970" s="4">
        <v>242</v>
      </c>
      <c r="I5970" t="s">
        <v>3</v>
      </c>
      <c r="J5970" s="2">
        <v>55</v>
      </c>
      <c r="K5970" s="4">
        <v>4196</v>
      </c>
      <c r="L5970" s="4">
        <v>120</v>
      </c>
      <c r="M5970" s="23">
        <v>0</v>
      </c>
    </row>
    <row r="5971" spans="1:13" hidden="1" x14ac:dyDescent="0.25">
      <c r="A5971" t="s">
        <v>8333</v>
      </c>
      <c r="B5971" t="s">
        <v>8397</v>
      </c>
      <c r="C5971" t="s">
        <v>3860</v>
      </c>
      <c r="D5971" s="2">
        <v>65</v>
      </c>
      <c r="E5971" s="3">
        <v>0.14453849999999999</v>
      </c>
      <c r="F5971" s="3">
        <v>0.84195359999999997</v>
      </c>
      <c r="G5971" s="4">
        <v>33306</v>
      </c>
      <c r="H5971" s="4">
        <v>285</v>
      </c>
      <c r="I5971" t="s">
        <v>3</v>
      </c>
      <c r="J5971" s="2">
        <v>70</v>
      </c>
      <c r="K5971" s="4">
        <v>5577</v>
      </c>
      <c r="L5971" s="4">
        <v>173</v>
      </c>
      <c r="M5971" s="23">
        <v>0</v>
      </c>
    </row>
    <row r="5972" spans="1:13" hidden="1" x14ac:dyDescent="0.25">
      <c r="A5972" t="s">
        <v>8333</v>
      </c>
      <c r="B5972" t="s">
        <v>8398</v>
      </c>
      <c r="C5972" t="s">
        <v>1610</v>
      </c>
      <c r="D5972" s="2">
        <v>65</v>
      </c>
      <c r="E5972" s="3">
        <v>0.12665480000000001</v>
      </c>
      <c r="F5972" s="3">
        <v>0.26660810000000001</v>
      </c>
      <c r="G5972" s="4">
        <v>622035</v>
      </c>
      <c r="H5972" s="4">
        <v>3958</v>
      </c>
      <c r="I5972" t="s">
        <v>10</v>
      </c>
      <c r="J5972" s="2">
        <v>57.5</v>
      </c>
      <c r="K5972" s="4">
        <v>45839</v>
      </c>
      <c r="L5972" s="4">
        <v>1648</v>
      </c>
      <c r="M5972" s="23">
        <v>6.19E-5</v>
      </c>
    </row>
    <row r="5973" spans="1:13" hidden="1" x14ac:dyDescent="0.25">
      <c r="A5973" t="s">
        <v>8333</v>
      </c>
      <c r="B5973" t="s">
        <v>8399</v>
      </c>
      <c r="C5973" t="s">
        <v>144</v>
      </c>
      <c r="D5973" s="2">
        <v>65</v>
      </c>
      <c r="E5973" s="3">
        <v>0.14439089999999999</v>
      </c>
      <c r="F5973" s="3">
        <v>0.49626360000000003</v>
      </c>
      <c r="G5973" s="4">
        <v>37388</v>
      </c>
      <c r="H5973" s="4">
        <v>524</v>
      </c>
      <c r="I5973" t="s">
        <v>3</v>
      </c>
      <c r="J5973" s="2">
        <v>75</v>
      </c>
      <c r="K5973" s="4">
        <v>7737</v>
      </c>
      <c r="L5973" s="4">
        <v>354</v>
      </c>
      <c r="M5973" s="23">
        <v>0</v>
      </c>
    </row>
    <row r="5974" spans="1:13" hidden="1" x14ac:dyDescent="0.25">
      <c r="A5974" t="s">
        <v>8333</v>
      </c>
      <c r="B5974" t="s">
        <v>8400</v>
      </c>
      <c r="C5974" t="s">
        <v>8401</v>
      </c>
      <c r="D5974" s="2">
        <v>65</v>
      </c>
      <c r="E5974" s="3">
        <v>0.195603</v>
      </c>
      <c r="F5974" s="3">
        <v>0.90437860000000003</v>
      </c>
      <c r="G5974" s="4">
        <v>21460</v>
      </c>
      <c r="H5974" s="4">
        <v>232</v>
      </c>
      <c r="I5974" t="s">
        <v>3</v>
      </c>
      <c r="J5974" s="2">
        <v>70</v>
      </c>
      <c r="K5974" s="4">
        <v>3868</v>
      </c>
      <c r="L5974" s="4">
        <v>167</v>
      </c>
      <c r="M5974" s="23">
        <v>0</v>
      </c>
    </row>
    <row r="5975" spans="1:13" hidden="1" x14ac:dyDescent="0.25">
      <c r="A5975" t="s">
        <v>8333</v>
      </c>
      <c r="B5975" t="s">
        <v>8402</v>
      </c>
      <c r="C5975" t="s">
        <v>2540</v>
      </c>
      <c r="D5975" s="2">
        <v>65</v>
      </c>
      <c r="E5975" s="3">
        <v>0.1357575</v>
      </c>
      <c r="F5975" s="3">
        <v>0.46008110000000002</v>
      </c>
      <c r="G5975" s="4">
        <v>77733</v>
      </c>
      <c r="H5975" s="4">
        <v>586</v>
      </c>
      <c r="I5975" t="s">
        <v>17</v>
      </c>
      <c r="J5975" s="2">
        <v>65</v>
      </c>
      <c r="K5975" s="4">
        <v>10100</v>
      </c>
      <c r="L5975" s="4">
        <v>346</v>
      </c>
      <c r="M5975" s="23">
        <v>0</v>
      </c>
    </row>
    <row r="5976" spans="1:13" hidden="1" x14ac:dyDescent="0.25">
      <c r="A5976" t="s">
        <v>8333</v>
      </c>
      <c r="B5976" t="s">
        <v>8403</v>
      </c>
      <c r="C5976" t="s">
        <v>8343</v>
      </c>
      <c r="D5976" s="2">
        <v>65</v>
      </c>
      <c r="E5976" s="3">
        <v>0.21081420000000001</v>
      </c>
      <c r="F5976" s="3">
        <v>0.68912759999999995</v>
      </c>
      <c r="G5976" s="4">
        <v>30988</v>
      </c>
      <c r="H5976" s="4">
        <v>189</v>
      </c>
      <c r="I5976" t="s">
        <v>3</v>
      </c>
      <c r="J5976" s="2">
        <v>52.5</v>
      </c>
      <c r="K5976" s="4">
        <v>3753</v>
      </c>
      <c r="L5976" s="4">
        <v>96</v>
      </c>
      <c r="M5976" s="23">
        <v>0</v>
      </c>
    </row>
    <row r="5977" spans="1:13" hidden="1" x14ac:dyDescent="0.25">
      <c r="A5977" t="s">
        <v>8333</v>
      </c>
      <c r="B5977" t="s">
        <v>289</v>
      </c>
      <c r="C5977" t="s">
        <v>8351</v>
      </c>
      <c r="D5977" s="2">
        <v>65</v>
      </c>
      <c r="E5977" s="3">
        <v>0.10826769999999999</v>
      </c>
      <c r="F5977" s="3">
        <v>0.40262979999999998</v>
      </c>
      <c r="G5977" s="4">
        <v>185531</v>
      </c>
      <c r="H5977" s="4">
        <v>1896</v>
      </c>
      <c r="I5977" t="s">
        <v>10</v>
      </c>
      <c r="J5977" s="2">
        <v>65</v>
      </c>
      <c r="K5977" s="4">
        <v>23439</v>
      </c>
      <c r="L5977" s="4">
        <v>1168</v>
      </c>
      <c r="M5977" s="23">
        <v>0</v>
      </c>
    </row>
    <row r="5978" spans="1:13" hidden="1" x14ac:dyDescent="0.25">
      <c r="A5978" t="s">
        <v>8333</v>
      </c>
      <c r="B5978" t="s">
        <v>8404</v>
      </c>
      <c r="C5978" t="s">
        <v>3941</v>
      </c>
      <c r="D5978" s="2">
        <v>65</v>
      </c>
      <c r="E5978" s="3">
        <v>0.1061212</v>
      </c>
      <c r="F5978" s="3">
        <v>0.35792020000000002</v>
      </c>
      <c r="G5978" s="4">
        <v>171670</v>
      </c>
      <c r="H5978" s="4">
        <v>998</v>
      </c>
      <c r="I5978" t="s">
        <v>10</v>
      </c>
      <c r="J5978" s="2">
        <v>55</v>
      </c>
      <c r="K5978" s="4">
        <v>11924</v>
      </c>
      <c r="L5978" s="4">
        <v>428</v>
      </c>
      <c r="M5978" s="23">
        <v>1.8292E-3</v>
      </c>
    </row>
    <row r="5979" spans="1:13" hidden="1" x14ac:dyDescent="0.25">
      <c r="A5979" t="s">
        <v>8333</v>
      </c>
      <c r="B5979" t="s">
        <v>8405</v>
      </c>
      <c r="C5979" t="s">
        <v>2540</v>
      </c>
      <c r="D5979" s="2">
        <v>65</v>
      </c>
      <c r="E5979" s="3">
        <v>0.24485879999999999</v>
      </c>
      <c r="F5979" s="3">
        <v>0.60889369999999998</v>
      </c>
      <c r="G5979" s="4">
        <v>28207</v>
      </c>
      <c r="H5979" s="4">
        <v>246</v>
      </c>
      <c r="I5979" t="s">
        <v>3</v>
      </c>
      <c r="J5979" s="2">
        <v>57.5</v>
      </c>
      <c r="K5979" s="4">
        <v>3671</v>
      </c>
      <c r="L5979" s="4">
        <v>151</v>
      </c>
      <c r="M5979" s="23">
        <v>0</v>
      </c>
    </row>
    <row r="5980" spans="1:13" hidden="1" x14ac:dyDescent="0.25">
      <c r="A5980" t="s">
        <v>8333</v>
      </c>
      <c r="B5980" t="s">
        <v>1380</v>
      </c>
      <c r="C5980" t="s">
        <v>8406</v>
      </c>
      <c r="D5980" s="2">
        <v>62.5</v>
      </c>
      <c r="E5980" s="3">
        <v>0.1554258</v>
      </c>
      <c r="F5980" s="3">
        <v>0.72395589999999999</v>
      </c>
      <c r="G5980" s="4">
        <v>24545</v>
      </c>
      <c r="H5980" s="4">
        <v>311</v>
      </c>
      <c r="I5980" t="s">
        <v>3</v>
      </c>
      <c r="J5980" s="2">
        <v>75</v>
      </c>
      <c r="K5980" s="4">
        <v>5347</v>
      </c>
      <c r="L5980" s="4">
        <v>214</v>
      </c>
      <c r="M5980" s="23">
        <v>0</v>
      </c>
    </row>
    <row r="5981" spans="1:13" hidden="1" x14ac:dyDescent="0.25">
      <c r="A5981" t="s">
        <v>8333</v>
      </c>
      <c r="B5981" t="s">
        <v>1564</v>
      </c>
      <c r="C5981" t="s">
        <v>3928</v>
      </c>
      <c r="D5981" s="2">
        <v>62.5</v>
      </c>
      <c r="E5981" s="3">
        <v>0.169707</v>
      </c>
      <c r="F5981" s="3">
        <v>0.55656930000000004</v>
      </c>
      <c r="G5981" s="4">
        <v>29221</v>
      </c>
      <c r="H5981" s="4">
        <v>475</v>
      </c>
      <c r="I5981" t="s">
        <v>3</v>
      </c>
      <c r="J5981" s="2">
        <v>85</v>
      </c>
      <c r="K5981" s="4">
        <v>7501</v>
      </c>
      <c r="L5981" s="4">
        <v>359</v>
      </c>
      <c r="M5981" s="23">
        <v>0</v>
      </c>
    </row>
    <row r="5982" spans="1:13" hidden="1" x14ac:dyDescent="0.25">
      <c r="A5982" t="s">
        <v>8333</v>
      </c>
      <c r="B5982" t="s">
        <v>1536</v>
      </c>
      <c r="C5982" t="s">
        <v>6793</v>
      </c>
      <c r="D5982" s="2">
        <v>62.5</v>
      </c>
      <c r="E5982" s="3">
        <v>0.18049989999999999</v>
      </c>
      <c r="F5982" s="3">
        <v>0.69992209999999999</v>
      </c>
      <c r="G5982" s="4">
        <v>25144</v>
      </c>
      <c r="H5982" s="4">
        <v>291</v>
      </c>
      <c r="I5982" t="s">
        <v>3</v>
      </c>
      <c r="J5982" s="2">
        <v>82.5</v>
      </c>
      <c r="K5982" s="4">
        <v>6161</v>
      </c>
      <c r="L5982" s="4">
        <v>210</v>
      </c>
      <c r="M5982" s="23">
        <v>0</v>
      </c>
    </row>
    <row r="5983" spans="1:13" hidden="1" x14ac:dyDescent="0.25">
      <c r="A5983" t="s">
        <v>8333</v>
      </c>
      <c r="B5983" t="s">
        <v>8407</v>
      </c>
      <c r="C5983" t="s">
        <v>3376</v>
      </c>
      <c r="D5983" s="2">
        <v>62.5</v>
      </c>
      <c r="E5983" s="3">
        <v>0.1339448</v>
      </c>
      <c r="F5983" s="3">
        <v>0.24187529999999999</v>
      </c>
      <c r="G5983" s="4">
        <v>66626</v>
      </c>
      <c r="H5983" s="4">
        <v>935</v>
      </c>
      <c r="I5983" t="s">
        <v>3</v>
      </c>
      <c r="J5983" s="2">
        <v>45</v>
      </c>
      <c r="K5983" s="4">
        <v>4882</v>
      </c>
      <c r="L5983" s="4">
        <v>371</v>
      </c>
      <c r="M5983" s="23">
        <v>0</v>
      </c>
    </row>
    <row r="5984" spans="1:13" hidden="1" x14ac:dyDescent="0.25">
      <c r="A5984" t="s">
        <v>8333</v>
      </c>
      <c r="B5984" t="s">
        <v>8408</v>
      </c>
      <c r="C5984" t="s">
        <v>8409</v>
      </c>
      <c r="D5984" s="2">
        <v>62.5</v>
      </c>
      <c r="E5984" s="3">
        <v>0.1228581</v>
      </c>
      <c r="F5984" s="3">
        <v>0.42823539999999999</v>
      </c>
      <c r="G5984" s="4">
        <v>78639</v>
      </c>
      <c r="H5984" s="4">
        <v>726</v>
      </c>
      <c r="I5984" t="s">
        <v>17</v>
      </c>
      <c r="J5984" s="2">
        <v>60</v>
      </c>
      <c r="K5984" s="4">
        <v>8560</v>
      </c>
      <c r="L5984" s="4">
        <v>424</v>
      </c>
      <c r="M5984" s="23">
        <v>0</v>
      </c>
    </row>
    <row r="5985" spans="1:13" hidden="1" x14ac:dyDescent="0.25">
      <c r="A5985" t="s">
        <v>8333</v>
      </c>
      <c r="B5985" t="s">
        <v>8410</v>
      </c>
      <c r="C5985" t="s">
        <v>2660</v>
      </c>
      <c r="D5985" s="2">
        <v>62.5</v>
      </c>
      <c r="E5985" s="3">
        <v>0.17702219999999999</v>
      </c>
      <c r="F5985" s="3">
        <v>0.99994450000000001</v>
      </c>
      <c r="G5985" s="4">
        <v>18029</v>
      </c>
      <c r="H5985" s="4">
        <v>257</v>
      </c>
      <c r="I5985" t="s">
        <v>3</v>
      </c>
      <c r="J5985" s="2">
        <v>85</v>
      </c>
      <c r="K5985" s="4">
        <v>5215</v>
      </c>
      <c r="L5985" s="4">
        <v>199</v>
      </c>
      <c r="M5985" s="23">
        <v>0</v>
      </c>
    </row>
    <row r="5986" spans="1:13" hidden="1" x14ac:dyDescent="0.25">
      <c r="A5986" t="s">
        <v>8333</v>
      </c>
      <c r="B5986" t="s">
        <v>8411</v>
      </c>
      <c r="C5986" t="s">
        <v>2011</v>
      </c>
      <c r="D5986" s="2">
        <v>62.5</v>
      </c>
      <c r="E5986" s="3">
        <v>0.20832400000000001</v>
      </c>
      <c r="F5986" s="3">
        <v>0.55157579999999995</v>
      </c>
      <c r="G5986" s="4">
        <v>26934</v>
      </c>
      <c r="H5986" s="4">
        <v>261</v>
      </c>
      <c r="I5986" t="s">
        <v>3</v>
      </c>
      <c r="J5986" s="2">
        <v>57.5</v>
      </c>
      <c r="K5986" s="4">
        <v>3912</v>
      </c>
      <c r="L5986" s="4">
        <v>153</v>
      </c>
      <c r="M5986" s="23">
        <v>0</v>
      </c>
    </row>
    <row r="5987" spans="1:13" hidden="1" x14ac:dyDescent="0.25">
      <c r="A5987" t="s">
        <v>8333</v>
      </c>
      <c r="B5987" t="s">
        <v>4829</v>
      </c>
      <c r="C5987" t="s">
        <v>3799</v>
      </c>
      <c r="D5987" s="2">
        <v>62.5</v>
      </c>
      <c r="E5987" s="3">
        <v>0.14115340000000001</v>
      </c>
      <c r="F5987" s="3">
        <v>0.67484999999999995</v>
      </c>
      <c r="G5987" s="4">
        <v>28121</v>
      </c>
      <c r="H5987" s="4">
        <v>361</v>
      </c>
      <c r="I5987" t="s">
        <v>3</v>
      </c>
      <c r="J5987" s="2">
        <v>85</v>
      </c>
      <c r="K5987" s="4">
        <v>7152</v>
      </c>
      <c r="L5987" s="4">
        <v>258</v>
      </c>
      <c r="M5987" s="23">
        <v>0</v>
      </c>
    </row>
    <row r="5988" spans="1:13" hidden="1" x14ac:dyDescent="0.25">
      <c r="A5988" t="s">
        <v>8333</v>
      </c>
      <c r="B5988" t="s">
        <v>1652</v>
      </c>
      <c r="C5988" t="s">
        <v>8412</v>
      </c>
      <c r="D5988" s="2">
        <v>60</v>
      </c>
      <c r="E5988" s="3">
        <v>0.12736980000000001</v>
      </c>
      <c r="F5988" s="3">
        <v>0.28561340000000002</v>
      </c>
      <c r="G5988" s="4">
        <v>79250</v>
      </c>
      <c r="H5988" s="4">
        <v>471</v>
      </c>
      <c r="I5988" t="s">
        <v>17</v>
      </c>
      <c r="J5988" s="2">
        <v>45</v>
      </c>
      <c r="K5988" s="4">
        <v>5810</v>
      </c>
      <c r="L5988" s="4">
        <v>207</v>
      </c>
      <c r="M5988" s="23">
        <v>1.2649E-3</v>
      </c>
    </row>
    <row r="5989" spans="1:13" hidden="1" x14ac:dyDescent="0.25">
      <c r="A5989" t="s">
        <v>8333</v>
      </c>
      <c r="B5989" t="s">
        <v>8413</v>
      </c>
      <c r="C5989" t="s">
        <v>2405</v>
      </c>
      <c r="D5989" s="2">
        <v>60</v>
      </c>
      <c r="E5989" s="3">
        <v>0.16346350000000001</v>
      </c>
      <c r="F5989" s="3">
        <v>0.52016450000000003</v>
      </c>
      <c r="G5989" s="4">
        <v>35289</v>
      </c>
      <c r="H5989" s="4">
        <v>263</v>
      </c>
      <c r="I5989" t="s">
        <v>3</v>
      </c>
      <c r="J5989" s="2">
        <v>45</v>
      </c>
      <c r="K5989" s="4">
        <v>3520</v>
      </c>
      <c r="L5989" s="4">
        <v>157</v>
      </c>
      <c r="M5989" s="23">
        <v>0</v>
      </c>
    </row>
    <row r="5990" spans="1:13" hidden="1" x14ac:dyDescent="0.25">
      <c r="A5990" t="s">
        <v>8333</v>
      </c>
      <c r="B5990" t="s">
        <v>8414</v>
      </c>
      <c r="C5990" t="s">
        <v>3799</v>
      </c>
      <c r="D5990" s="2">
        <v>60</v>
      </c>
      <c r="E5990" s="3">
        <v>0.15932940000000001</v>
      </c>
      <c r="F5990" s="3">
        <v>0.74262320000000004</v>
      </c>
      <c r="G5990" s="4">
        <v>27835</v>
      </c>
      <c r="H5990" s="4">
        <v>203</v>
      </c>
      <c r="I5990" t="s">
        <v>3</v>
      </c>
      <c r="J5990" s="2">
        <v>52.5</v>
      </c>
      <c r="K5990" s="4">
        <v>3549</v>
      </c>
      <c r="L5990" s="4">
        <v>106</v>
      </c>
      <c r="M5990" s="23">
        <v>0</v>
      </c>
    </row>
    <row r="5991" spans="1:13" hidden="1" x14ac:dyDescent="0.25">
      <c r="A5991" t="s">
        <v>8333</v>
      </c>
      <c r="B5991" t="s">
        <v>8415</v>
      </c>
      <c r="C5991" t="s">
        <v>22</v>
      </c>
      <c r="D5991" s="2">
        <v>60</v>
      </c>
      <c r="E5991" s="3">
        <v>0.17095759999999999</v>
      </c>
      <c r="F5991" s="3">
        <v>0.49066510000000002</v>
      </c>
      <c r="G5991" s="4">
        <v>38029</v>
      </c>
      <c r="H5991" s="4">
        <v>265</v>
      </c>
      <c r="I5991" t="s">
        <v>3</v>
      </c>
      <c r="J5991" s="2">
        <v>45</v>
      </c>
      <c r="K5991" s="4">
        <v>4153</v>
      </c>
      <c r="L5991" s="4">
        <v>135</v>
      </c>
      <c r="M5991" s="23">
        <v>0</v>
      </c>
    </row>
    <row r="5992" spans="1:13" hidden="1" x14ac:dyDescent="0.25">
      <c r="A5992" t="s">
        <v>8333</v>
      </c>
      <c r="B5992" t="s">
        <v>95</v>
      </c>
      <c r="C5992" t="s">
        <v>69</v>
      </c>
      <c r="D5992" s="2">
        <v>60</v>
      </c>
      <c r="E5992" s="3">
        <v>0.22321630000000001</v>
      </c>
      <c r="F5992" s="3">
        <v>0.96362990000000004</v>
      </c>
      <c r="G5992" s="4">
        <v>16268</v>
      </c>
      <c r="H5992" s="4">
        <v>157</v>
      </c>
      <c r="I5992" t="s">
        <v>20</v>
      </c>
      <c r="J5992" s="2">
        <v>72.5</v>
      </c>
      <c r="K5992" s="4">
        <v>4192</v>
      </c>
      <c r="L5992" s="4">
        <v>115</v>
      </c>
      <c r="M5992" s="23">
        <v>2.0033E-3</v>
      </c>
    </row>
    <row r="5993" spans="1:13" hidden="1" x14ac:dyDescent="0.25">
      <c r="A5993" t="s">
        <v>8333</v>
      </c>
      <c r="B5993" t="s">
        <v>8416</v>
      </c>
      <c r="C5993" t="s">
        <v>8412</v>
      </c>
      <c r="D5993" s="2">
        <v>57.5</v>
      </c>
      <c r="E5993" s="3">
        <v>0.1317441</v>
      </c>
      <c r="F5993" s="3">
        <v>0.58287250000000002</v>
      </c>
      <c r="G5993" s="4">
        <v>35624</v>
      </c>
      <c r="H5993" s="4">
        <v>270</v>
      </c>
      <c r="I5993" t="s">
        <v>3</v>
      </c>
      <c r="J5993" s="2">
        <v>50</v>
      </c>
      <c r="K5993" s="4">
        <v>4173</v>
      </c>
      <c r="L5993" s="4">
        <v>158</v>
      </c>
      <c r="M5993" s="23">
        <v>0</v>
      </c>
    </row>
    <row r="5994" spans="1:13" hidden="1" x14ac:dyDescent="0.25">
      <c r="A5994" t="s">
        <v>8333</v>
      </c>
      <c r="B5994" t="s">
        <v>5959</v>
      </c>
      <c r="C5994" t="s">
        <v>8417</v>
      </c>
      <c r="D5994" s="2">
        <v>57.5</v>
      </c>
      <c r="E5994" s="3">
        <v>0.18243709999999999</v>
      </c>
      <c r="F5994" s="3">
        <v>0.63032390000000005</v>
      </c>
      <c r="G5994" s="4">
        <v>27305</v>
      </c>
      <c r="H5994" s="4">
        <v>207</v>
      </c>
      <c r="I5994" t="s">
        <v>3</v>
      </c>
      <c r="J5994" s="2">
        <v>47.5</v>
      </c>
      <c r="K5994" s="4">
        <v>3270</v>
      </c>
      <c r="L5994" s="4">
        <v>116</v>
      </c>
      <c r="M5994" s="23">
        <v>0</v>
      </c>
    </row>
    <row r="5995" spans="1:13" hidden="1" x14ac:dyDescent="0.25">
      <c r="A5995" t="s">
        <v>8333</v>
      </c>
      <c r="B5995" t="s">
        <v>1637</v>
      </c>
      <c r="C5995" t="s">
        <v>267</v>
      </c>
      <c r="D5995" s="2">
        <v>57.5</v>
      </c>
      <c r="E5995" s="3">
        <v>0.10125240000000001</v>
      </c>
      <c r="F5995" s="3">
        <v>0.4218673</v>
      </c>
      <c r="G5995" s="4">
        <v>51645</v>
      </c>
      <c r="H5995" s="4">
        <v>638</v>
      </c>
      <c r="I5995" t="s">
        <v>17</v>
      </c>
      <c r="J5995" s="2">
        <v>77.5</v>
      </c>
      <c r="K5995" s="4">
        <v>10686</v>
      </c>
      <c r="L5995" s="4">
        <v>485</v>
      </c>
      <c r="M5995" s="23">
        <v>0</v>
      </c>
    </row>
    <row r="5996" spans="1:13" hidden="1" x14ac:dyDescent="0.25">
      <c r="A5996" t="s">
        <v>8333</v>
      </c>
      <c r="B5996" t="s">
        <v>1652</v>
      </c>
      <c r="C5996" t="s">
        <v>8418</v>
      </c>
      <c r="D5996" s="2">
        <v>57.5</v>
      </c>
      <c r="E5996" s="3">
        <v>0.1962209</v>
      </c>
      <c r="F5996" s="3">
        <v>0.6035876</v>
      </c>
      <c r="G5996" s="4">
        <v>30250</v>
      </c>
      <c r="H5996" s="4">
        <v>189</v>
      </c>
      <c r="I5996" t="s">
        <v>3</v>
      </c>
      <c r="J5996" s="2">
        <v>32.5</v>
      </c>
      <c r="K5996" s="4">
        <v>2205</v>
      </c>
      <c r="L5996" s="4">
        <v>79</v>
      </c>
      <c r="M5996" s="23">
        <v>1.32392E-2</v>
      </c>
    </row>
    <row r="5997" spans="1:13" hidden="1" x14ac:dyDescent="0.25">
      <c r="A5997" t="s">
        <v>8333</v>
      </c>
      <c r="B5997" t="s">
        <v>8419</v>
      </c>
      <c r="C5997" t="s">
        <v>8360</v>
      </c>
      <c r="D5997" s="2">
        <v>57.5</v>
      </c>
      <c r="E5997" s="3">
        <v>0.1688151</v>
      </c>
      <c r="F5997" s="3">
        <v>0.61413039999999997</v>
      </c>
      <c r="G5997" s="4">
        <v>30736</v>
      </c>
      <c r="H5997" s="4">
        <v>189</v>
      </c>
      <c r="I5997" t="s">
        <v>3</v>
      </c>
      <c r="J5997" s="2">
        <v>40</v>
      </c>
      <c r="K5997" s="4">
        <v>3053</v>
      </c>
      <c r="L5997" s="4">
        <v>90</v>
      </c>
      <c r="M5997" s="23">
        <v>0</v>
      </c>
    </row>
    <row r="5998" spans="1:13" hidden="1" x14ac:dyDescent="0.25">
      <c r="A5998" t="s">
        <v>8333</v>
      </c>
      <c r="B5998" t="s">
        <v>8420</v>
      </c>
      <c r="C5998" t="s">
        <v>2175</v>
      </c>
      <c r="D5998" s="2">
        <v>57.5</v>
      </c>
      <c r="E5998" s="3">
        <v>6.5924899999999995E-2</v>
      </c>
      <c r="F5998" s="3">
        <v>0.77098429999999996</v>
      </c>
      <c r="G5998" s="4">
        <v>39368</v>
      </c>
      <c r="H5998" s="4">
        <v>335</v>
      </c>
      <c r="I5998" t="s">
        <v>17</v>
      </c>
      <c r="J5998" s="2">
        <v>67.5</v>
      </c>
      <c r="K5998" s="4">
        <v>7871</v>
      </c>
      <c r="L5998" s="4">
        <v>185</v>
      </c>
      <c r="M5998" s="23">
        <v>8.2560000000000001E-4</v>
      </c>
    </row>
    <row r="5999" spans="1:13" hidden="1" x14ac:dyDescent="0.25">
      <c r="A5999" t="s">
        <v>8333</v>
      </c>
      <c r="B5999" t="s">
        <v>1652</v>
      </c>
      <c r="C5999" t="s">
        <v>2714</v>
      </c>
      <c r="D5999" s="2">
        <v>57.5</v>
      </c>
      <c r="E5999" s="3">
        <v>8.2348900000000003E-2</v>
      </c>
      <c r="F5999" s="3">
        <v>0.45812429999999998</v>
      </c>
      <c r="G5999" s="4">
        <v>41638</v>
      </c>
      <c r="H5999" s="4">
        <v>851</v>
      </c>
      <c r="I5999" t="s">
        <v>17</v>
      </c>
      <c r="J5999" s="2">
        <v>90</v>
      </c>
      <c r="K5999" s="4">
        <v>15139</v>
      </c>
      <c r="L5999" s="4">
        <v>718</v>
      </c>
      <c r="M5999" s="23">
        <v>0</v>
      </c>
    </row>
    <row r="6000" spans="1:13" hidden="1" x14ac:dyDescent="0.25">
      <c r="A6000" t="s">
        <v>8333</v>
      </c>
      <c r="B6000" t="s">
        <v>437</v>
      </c>
      <c r="C6000" t="s">
        <v>1531</v>
      </c>
      <c r="D6000" s="2">
        <v>57.5</v>
      </c>
      <c r="E6000" s="3">
        <v>0.1271582</v>
      </c>
      <c r="F6000" s="3">
        <v>0.85270579999999996</v>
      </c>
      <c r="G6000" s="4">
        <v>20673</v>
      </c>
      <c r="H6000" s="4">
        <v>325</v>
      </c>
      <c r="I6000" t="s">
        <v>3</v>
      </c>
      <c r="J6000" s="2">
        <v>82.5</v>
      </c>
      <c r="K6000" s="4">
        <v>6137</v>
      </c>
      <c r="L6000" s="4">
        <v>239</v>
      </c>
      <c r="M6000" s="23">
        <v>0</v>
      </c>
    </row>
    <row r="6001" spans="1:13" hidden="1" x14ac:dyDescent="0.25">
      <c r="A6001" t="s">
        <v>8333</v>
      </c>
      <c r="B6001" t="s">
        <v>8421</v>
      </c>
      <c r="C6001" t="s">
        <v>8422</v>
      </c>
      <c r="D6001" s="2">
        <v>57.5</v>
      </c>
      <c r="E6001" s="3">
        <v>0.1423595</v>
      </c>
      <c r="F6001" s="3">
        <v>0.58760950000000001</v>
      </c>
      <c r="G6001" s="4">
        <v>29384</v>
      </c>
      <c r="H6001" s="4">
        <v>330</v>
      </c>
      <c r="I6001" t="s">
        <v>3</v>
      </c>
      <c r="J6001" s="2">
        <v>80</v>
      </c>
      <c r="K6001" s="4">
        <v>7535</v>
      </c>
      <c r="L6001" s="4">
        <v>227</v>
      </c>
      <c r="M6001" s="23">
        <v>2.4756999999999999E-3</v>
      </c>
    </row>
    <row r="6002" spans="1:13" hidden="1" x14ac:dyDescent="0.25">
      <c r="A6002" t="s">
        <v>8333</v>
      </c>
      <c r="B6002" t="s">
        <v>4829</v>
      </c>
      <c r="C6002" t="s">
        <v>8423</v>
      </c>
      <c r="D6002" s="2">
        <v>57.5</v>
      </c>
      <c r="E6002" s="3">
        <v>0.212252</v>
      </c>
      <c r="F6002" s="3">
        <v>0.9204869</v>
      </c>
      <c r="G6002" s="4">
        <v>13232</v>
      </c>
      <c r="H6002" s="4">
        <v>153</v>
      </c>
      <c r="I6002" t="s">
        <v>20</v>
      </c>
      <c r="J6002" s="2">
        <v>67.5</v>
      </c>
      <c r="K6002" s="4">
        <v>2741</v>
      </c>
      <c r="L6002" s="4">
        <v>121</v>
      </c>
      <c r="M6002" s="23">
        <v>0</v>
      </c>
    </row>
    <row r="6003" spans="1:13" hidden="1" x14ac:dyDescent="0.25">
      <c r="A6003" t="s">
        <v>8333</v>
      </c>
      <c r="B6003" t="s">
        <v>8424</v>
      </c>
      <c r="C6003" t="s">
        <v>4569</v>
      </c>
      <c r="D6003" s="2">
        <v>57.5</v>
      </c>
      <c r="E6003" s="3">
        <v>0.15256339999999999</v>
      </c>
      <c r="F6003" s="3">
        <v>0.36355110000000002</v>
      </c>
      <c r="G6003" s="4">
        <v>53089</v>
      </c>
      <c r="H6003" s="4">
        <v>327</v>
      </c>
      <c r="I6003" t="s">
        <v>3</v>
      </c>
      <c r="J6003" s="2">
        <v>55</v>
      </c>
      <c r="K6003" s="4">
        <v>6285</v>
      </c>
      <c r="L6003" s="4">
        <v>192</v>
      </c>
      <c r="M6003" s="23">
        <v>0</v>
      </c>
    </row>
    <row r="6004" spans="1:13" hidden="1" x14ac:dyDescent="0.25">
      <c r="A6004" t="s">
        <v>8333</v>
      </c>
      <c r="B6004" t="s">
        <v>8425</v>
      </c>
      <c r="C6004" t="s">
        <v>8363</v>
      </c>
      <c r="D6004" s="2">
        <v>55</v>
      </c>
      <c r="E6004" s="3">
        <v>0.1386146</v>
      </c>
      <c r="F6004" s="3">
        <v>0.75600710000000004</v>
      </c>
      <c r="G6004" s="4">
        <v>23440</v>
      </c>
      <c r="H6004" s="4">
        <v>225</v>
      </c>
      <c r="I6004" t="s">
        <v>3</v>
      </c>
      <c r="J6004" s="2">
        <v>65</v>
      </c>
      <c r="K6004" s="4">
        <v>4492</v>
      </c>
      <c r="L6004" s="4">
        <v>135</v>
      </c>
      <c r="M6004" s="23">
        <v>0</v>
      </c>
    </row>
    <row r="6005" spans="1:13" hidden="1" x14ac:dyDescent="0.25">
      <c r="A6005" t="s">
        <v>8333</v>
      </c>
      <c r="B6005" t="s">
        <v>8426</v>
      </c>
      <c r="C6005" t="s">
        <v>3883</v>
      </c>
      <c r="D6005" s="2">
        <v>55</v>
      </c>
      <c r="E6005" s="3">
        <v>0.13818230000000001</v>
      </c>
      <c r="F6005" s="3">
        <v>0.51355899999999999</v>
      </c>
      <c r="G6005" s="4">
        <v>39921</v>
      </c>
      <c r="H6005" s="4">
        <v>284</v>
      </c>
      <c r="I6005" t="s">
        <v>3</v>
      </c>
      <c r="J6005" s="2">
        <v>50</v>
      </c>
      <c r="K6005" s="4">
        <v>4742</v>
      </c>
      <c r="L6005" s="4">
        <v>158</v>
      </c>
      <c r="M6005" s="23">
        <v>7.8919999999999999E-4</v>
      </c>
    </row>
    <row r="6006" spans="1:13" hidden="1" x14ac:dyDescent="0.25">
      <c r="A6006" t="s">
        <v>8333</v>
      </c>
      <c r="B6006" t="s">
        <v>8427</v>
      </c>
      <c r="C6006" t="s">
        <v>5485</v>
      </c>
      <c r="D6006" s="2">
        <v>55</v>
      </c>
      <c r="E6006" s="3">
        <v>0.19656799999999999</v>
      </c>
      <c r="F6006" s="3">
        <v>0.65804410000000002</v>
      </c>
      <c r="G6006" s="4">
        <v>19130</v>
      </c>
      <c r="H6006" s="4">
        <v>192</v>
      </c>
      <c r="I6006" t="s">
        <v>20</v>
      </c>
      <c r="J6006" s="2">
        <v>57.5</v>
      </c>
      <c r="K6006" s="4">
        <v>2929</v>
      </c>
      <c r="L6006" s="4">
        <v>134</v>
      </c>
      <c r="M6006" s="23">
        <v>0</v>
      </c>
    </row>
    <row r="6007" spans="1:13" hidden="1" x14ac:dyDescent="0.25">
      <c r="A6007" t="s">
        <v>8333</v>
      </c>
      <c r="B6007" t="s">
        <v>8428</v>
      </c>
      <c r="C6007" t="s">
        <v>8429</v>
      </c>
      <c r="D6007" s="2">
        <v>55</v>
      </c>
      <c r="E6007" s="3">
        <v>0.17381679999999999</v>
      </c>
      <c r="F6007" s="3">
        <v>0.6118072</v>
      </c>
      <c r="G6007" s="4">
        <v>28665</v>
      </c>
      <c r="H6007" s="4">
        <v>188</v>
      </c>
      <c r="I6007" t="s">
        <v>3</v>
      </c>
      <c r="J6007" s="2">
        <v>40</v>
      </c>
      <c r="K6007" s="4">
        <v>3168</v>
      </c>
      <c r="L6007" s="4">
        <v>80</v>
      </c>
      <c r="M6007" s="23">
        <v>0</v>
      </c>
    </row>
    <row r="6008" spans="1:13" hidden="1" x14ac:dyDescent="0.25">
      <c r="A6008" t="s">
        <v>8333</v>
      </c>
      <c r="B6008" t="s">
        <v>8430</v>
      </c>
      <c r="C6008" t="s">
        <v>101</v>
      </c>
      <c r="D6008" s="2">
        <v>55</v>
      </c>
      <c r="E6008" s="3">
        <v>7.1920200000000004E-2</v>
      </c>
      <c r="F6008" s="3">
        <v>0.59833349999999996</v>
      </c>
      <c r="G6008" s="4">
        <v>33104</v>
      </c>
      <c r="H6008" s="4">
        <v>720</v>
      </c>
      <c r="I6008" t="s">
        <v>3</v>
      </c>
      <c r="J6008" s="2">
        <v>85</v>
      </c>
      <c r="K6008" s="4">
        <v>9774</v>
      </c>
      <c r="L6008" s="4">
        <v>591</v>
      </c>
      <c r="M6008" s="23">
        <v>0</v>
      </c>
    </row>
    <row r="6009" spans="1:13" hidden="1" x14ac:dyDescent="0.25">
      <c r="A6009" t="s">
        <v>8333</v>
      </c>
      <c r="B6009" t="s">
        <v>8431</v>
      </c>
      <c r="C6009" t="s">
        <v>1610</v>
      </c>
      <c r="D6009" s="2">
        <v>55</v>
      </c>
      <c r="E6009" s="3">
        <v>0.32039000000000001</v>
      </c>
      <c r="F6009" s="3">
        <v>0.53653640000000002</v>
      </c>
      <c r="G6009" s="4">
        <v>29671</v>
      </c>
      <c r="H6009" s="4">
        <v>101</v>
      </c>
      <c r="I6009" t="s">
        <v>20</v>
      </c>
      <c r="J6009" s="2">
        <v>22.5</v>
      </c>
      <c r="K6009" s="4">
        <v>1508</v>
      </c>
      <c r="L6009" s="4">
        <v>37</v>
      </c>
      <c r="M6009" s="23">
        <v>2.7642999999999999E-3</v>
      </c>
    </row>
    <row r="6010" spans="1:13" hidden="1" x14ac:dyDescent="0.25">
      <c r="A6010" t="s">
        <v>8333</v>
      </c>
      <c r="B6010" t="s">
        <v>8432</v>
      </c>
      <c r="C6010" t="s">
        <v>5856</v>
      </c>
      <c r="D6010" s="2">
        <v>55</v>
      </c>
      <c r="E6010" s="3">
        <v>5.2102500000000003E-2</v>
      </c>
      <c r="F6010" s="3">
        <v>0.21271470000000001</v>
      </c>
      <c r="G6010" s="4">
        <v>1315603</v>
      </c>
      <c r="H6010" s="4">
        <v>27253</v>
      </c>
      <c r="I6010" t="s">
        <v>311</v>
      </c>
      <c r="J6010" s="2">
        <v>60</v>
      </c>
      <c r="K6010" s="4">
        <v>193649</v>
      </c>
      <c r="L6010" s="4">
        <v>21766</v>
      </c>
      <c r="M6010" s="23">
        <v>5.3328000000000004E-3</v>
      </c>
    </row>
    <row r="6011" spans="1:13" hidden="1" x14ac:dyDescent="0.25">
      <c r="A6011" t="s">
        <v>8333</v>
      </c>
      <c r="B6011" t="s">
        <v>8433</v>
      </c>
      <c r="C6011" t="s">
        <v>3799</v>
      </c>
      <c r="D6011" s="2">
        <v>55</v>
      </c>
      <c r="E6011" s="3">
        <v>0.1238122</v>
      </c>
      <c r="F6011" s="3">
        <v>0.65849329999999995</v>
      </c>
      <c r="G6011" s="4">
        <v>31206</v>
      </c>
      <c r="H6011" s="4">
        <v>289</v>
      </c>
      <c r="I6011" t="s">
        <v>3</v>
      </c>
      <c r="J6011" s="2">
        <v>50</v>
      </c>
      <c r="K6011" s="4">
        <v>3912</v>
      </c>
      <c r="L6011" s="4">
        <v>166</v>
      </c>
      <c r="M6011" s="23">
        <v>0</v>
      </c>
    </row>
    <row r="6012" spans="1:13" hidden="1" x14ac:dyDescent="0.25">
      <c r="A6012" t="s">
        <v>8333</v>
      </c>
      <c r="B6012" t="s">
        <v>8434</v>
      </c>
      <c r="C6012" t="s">
        <v>8435</v>
      </c>
      <c r="D6012" s="2">
        <v>55</v>
      </c>
      <c r="E6012" s="3">
        <v>0.12977759999999999</v>
      </c>
      <c r="F6012" s="3">
        <v>0.30096919999999999</v>
      </c>
      <c r="G6012" s="4">
        <v>43038</v>
      </c>
      <c r="H6012" s="4">
        <v>303</v>
      </c>
      <c r="I6012" t="s">
        <v>3</v>
      </c>
      <c r="J6012" s="2">
        <v>40</v>
      </c>
      <c r="K6012" s="4">
        <v>3546</v>
      </c>
      <c r="L6012" s="4">
        <v>164</v>
      </c>
      <c r="M6012" s="23">
        <v>2.7139999999999998E-4</v>
      </c>
    </row>
    <row r="6013" spans="1:13" hidden="1" x14ac:dyDescent="0.25">
      <c r="A6013" t="s">
        <v>8333</v>
      </c>
      <c r="B6013" t="s">
        <v>8436</v>
      </c>
      <c r="C6013" t="s">
        <v>850</v>
      </c>
      <c r="D6013" s="2">
        <v>55</v>
      </c>
      <c r="E6013" s="3">
        <v>0.29344940000000003</v>
      </c>
      <c r="F6013" s="3">
        <v>0.70533100000000004</v>
      </c>
      <c r="G6013" s="4">
        <v>19039</v>
      </c>
      <c r="H6013" s="4">
        <v>130</v>
      </c>
      <c r="I6013" t="s">
        <v>20</v>
      </c>
      <c r="J6013" s="2">
        <v>45</v>
      </c>
      <c r="K6013" s="4">
        <v>2123</v>
      </c>
      <c r="L6013" s="4">
        <v>59</v>
      </c>
      <c r="M6013" s="23">
        <v>0</v>
      </c>
    </row>
    <row r="6014" spans="1:13" hidden="1" x14ac:dyDescent="0.25">
      <c r="A6014" t="s">
        <v>8333</v>
      </c>
      <c r="B6014" t="s">
        <v>8437</v>
      </c>
      <c r="C6014" t="s">
        <v>1610</v>
      </c>
      <c r="D6014" s="2">
        <v>55</v>
      </c>
      <c r="E6014" s="3">
        <v>0.2128961</v>
      </c>
      <c r="F6014" s="3">
        <v>0.42721749999999997</v>
      </c>
      <c r="G6014" s="4">
        <v>35160</v>
      </c>
      <c r="H6014" s="4">
        <v>181</v>
      </c>
      <c r="I6014" t="s">
        <v>3</v>
      </c>
      <c r="J6014" s="2">
        <v>17.5</v>
      </c>
      <c r="K6014" s="4">
        <v>1486</v>
      </c>
      <c r="L6014" s="4">
        <v>59</v>
      </c>
      <c r="M6014" s="23">
        <v>0</v>
      </c>
    </row>
    <row r="6015" spans="1:13" hidden="1" x14ac:dyDescent="0.25">
      <c r="A6015" t="s">
        <v>8333</v>
      </c>
      <c r="B6015" t="s">
        <v>8438</v>
      </c>
      <c r="C6015" t="s">
        <v>8439</v>
      </c>
      <c r="D6015" s="2">
        <v>52.5</v>
      </c>
      <c r="E6015" s="3">
        <v>9.5508499999999996E-2</v>
      </c>
      <c r="F6015" s="3">
        <v>0.3496747</v>
      </c>
      <c r="G6015" s="4">
        <v>48531</v>
      </c>
      <c r="H6015" s="4">
        <v>389</v>
      </c>
      <c r="I6015" t="s">
        <v>17</v>
      </c>
      <c r="J6015" s="2">
        <v>40</v>
      </c>
      <c r="K6015" s="4">
        <v>3776</v>
      </c>
      <c r="L6015" s="4">
        <v>219</v>
      </c>
      <c r="M6015" s="23">
        <v>3.7253999999999998E-3</v>
      </c>
    </row>
    <row r="6016" spans="1:13" hidden="1" x14ac:dyDescent="0.25">
      <c r="A6016" t="s">
        <v>8333</v>
      </c>
      <c r="B6016" t="s">
        <v>5246</v>
      </c>
      <c r="C6016" t="s">
        <v>1934</v>
      </c>
      <c r="D6016" s="2">
        <v>52.5</v>
      </c>
      <c r="E6016" s="3">
        <v>0.11982420000000001</v>
      </c>
      <c r="F6016" s="3">
        <v>0.3602978</v>
      </c>
      <c r="G6016" s="4">
        <v>43796</v>
      </c>
      <c r="H6016" s="4">
        <v>333</v>
      </c>
      <c r="I6016" t="s">
        <v>3</v>
      </c>
      <c r="J6016" s="2">
        <v>42.5</v>
      </c>
      <c r="K6016" s="4">
        <v>4206</v>
      </c>
      <c r="L6016" s="4">
        <v>178</v>
      </c>
      <c r="M6016" s="23">
        <v>0</v>
      </c>
    </row>
    <row r="6017" spans="1:13" hidden="1" x14ac:dyDescent="0.25">
      <c r="A6017" t="s">
        <v>8333</v>
      </c>
      <c r="B6017" t="s">
        <v>8440</v>
      </c>
      <c r="C6017" t="s">
        <v>275</v>
      </c>
      <c r="D6017" s="2">
        <v>52.5</v>
      </c>
      <c r="E6017" s="3">
        <v>0.1472154</v>
      </c>
      <c r="F6017" s="3">
        <v>0.47858410000000001</v>
      </c>
      <c r="G6017" s="4">
        <v>35733</v>
      </c>
      <c r="H6017" s="4">
        <v>260</v>
      </c>
      <c r="I6017" t="s">
        <v>3</v>
      </c>
      <c r="J6017" s="2">
        <v>37.5</v>
      </c>
      <c r="K6017" s="4">
        <v>3362</v>
      </c>
      <c r="L6017" s="4">
        <v>130</v>
      </c>
      <c r="M6017" s="23">
        <v>0</v>
      </c>
    </row>
    <row r="6018" spans="1:13" hidden="1" x14ac:dyDescent="0.25">
      <c r="A6018" t="s">
        <v>8333</v>
      </c>
      <c r="B6018" t="s">
        <v>8441</v>
      </c>
      <c r="C6018" t="s">
        <v>2540</v>
      </c>
      <c r="D6018" s="2">
        <v>52.5</v>
      </c>
      <c r="E6018" s="3">
        <v>6.5330600000000003E-2</v>
      </c>
      <c r="F6018" s="3">
        <v>0.32394149999999999</v>
      </c>
      <c r="G6018" s="4">
        <v>68087</v>
      </c>
      <c r="H6018" s="4">
        <v>584</v>
      </c>
      <c r="I6018" t="s">
        <v>10</v>
      </c>
      <c r="J6018" s="2">
        <v>47.5</v>
      </c>
      <c r="K6018" s="4">
        <v>7467</v>
      </c>
      <c r="L6018" s="4">
        <v>304</v>
      </c>
      <c r="M6018" s="23">
        <v>0</v>
      </c>
    </row>
    <row r="6019" spans="1:13" hidden="1" x14ac:dyDescent="0.25">
      <c r="A6019" t="s">
        <v>8333</v>
      </c>
      <c r="B6019" t="s">
        <v>3375</v>
      </c>
      <c r="C6019" t="s">
        <v>8442</v>
      </c>
      <c r="D6019" s="2">
        <v>52.5</v>
      </c>
      <c r="E6019" s="3">
        <v>8.0661800000000006E-2</v>
      </c>
      <c r="F6019" s="3">
        <v>0.27257399999999998</v>
      </c>
      <c r="G6019" s="4">
        <v>65010</v>
      </c>
      <c r="H6019" s="4">
        <v>640</v>
      </c>
      <c r="I6019" t="s">
        <v>17</v>
      </c>
      <c r="J6019" s="2">
        <v>60</v>
      </c>
      <c r="K6019" s="4">
        <v>11121</v>
      </c>
      <c r="L6019" s="4">
        <v>459</v>
      </c>
      <c r="M6019" s="23">
        <v>1.3412999999999999E-3</v>
      </c>
    </row>
    <row r="6020" spans="1:13" hidden="1" x14ac:dyDescent="0.25">
      <c r="A6020" t="s">
        <v>8333</v>
      </c>
      <c r="B6020" t="s">
        <v>8443</v>
      </c>
      <c r="C6020" t="s">
        <v>1814</v>
      </c>
      <c r="D6020" s="2">
        <v>52.5</v>
      </c>
      <c r="E6020" s="3">
        <v>0.21345819999999999</v>
      </c>
      <c r="F6020" s="3">
        <v>0.86541970000000001</v>
      </c>
      <c r="G6020" s="4">
        <v>14205</v>
      </c>
      <c r="H6020" s="4">
        <v>55</v>
      </c>
      <c r="I6020" t="s">
        <v>20</v>
      </c>
      <c r="J6020" s="2">
        <v>10</v>
      </c>
      <c r="K6020" s="4">
        <v>167</v>
      </c>
      <c r="L6020" s="4">
        <v>6</v>
      </c>
      <c r="M6020" s="23">
        <v>0</v>
      </c>
    </row>
    <row r="6021" spans="1:13" hidden="1" x14ac:dyDescent="0.25">
      <c r="A6021" t="s">
        <v>8333</v>
      </c>
      <c r="B6021" t="s">
        <v>8444</v>
      </c>
      <c r="C6021" t="s">
        <v>8445</v>
      </c>
      <c r="D6021" s="2">
        <v>52.5</v>
      </c>
      <c r="E6021" s="3">
        <v>7.8029200000000007E-2</v>
      </c>
      <c r="F6021" s="3">
        <v>0.61185920000000005</v>
      </c>
      <c r="G6021" s="4">
        <v>28944</v>
      </c>
      <c r="H6021" s="4">
        <v>378</v>
      </c>
      <c r="I6021" t="s">
        <v>3</v>
      </c>
      <c r="J6021" s="2">
        <v>70</v>
      </c>
      <c r="K6021" s="4">
        <v>6346</v>
      </c>
      <c r="L6021" s="4">
        <v>268</v>
      </c>
      <c r="M6021" s="23">
        <v>0</v>
      </c>
    </row>
    <row r="6022" spans="1:13" hidden="1" x14ac:dyDescent="0.25">
      <c r="A6022" t="s">
        <v>8333</v>
      </c>
      <c r="B6022" t="s">
        <v>3979</v>
      </c>
      <c r="C6022" t="s">
        <v>1729</v>
      </c>
      <c r="D6022" s="2">
        <v>52.5</v>
      </c>
      <c r="E6022" s="3">
        <v>0.17797660000000001</v>
      </c>
      <c r="F6022" s="3">
        <v>0.88290789999999997</v>
      </c>
      <c r="G6022" s="4">
        <v>14598</v>
      </c>
      <c r="H6022" s="4">
        <v>120</v>
      </c>
      <c r="I6022" t="s">
        <v>20</v>
      </c>
      <c r="J6022" s="2">
        <v>47.5</v>
      </c>
      <c r="K6022" s="4">
        <v>2094</v>
      </c>
      <c r="L6022" s="4">
        <v>66</v>
      </c>
      <c r="M6022" s="23">
        <v>0</v>
      </c>
    </row>
    <row r="6023" spans="1:13" hidden="1" x14ac:dyDescent="0.25">
      <c r="A6023" t="s">
        <v>8333</v>
      </c>
      <c r="B6023" t="s">
        <v>8446</v>
      </c>
      <c r="C6023" t="s">
        <v>8447</v>
      </c>
      <c r="D6023" s="2">
        <v>52.5</v>
      </c>
      <c r="E6023" s="3">
        <v>0.1077921</v>
      </c>
      <c r="F6023" s="3">
        <v>0.6464413</v>
      </c>
      <c r="G6023" s="4">
        <v>32452</v>
      </c>
      <c r="H6023" s="4">
        <v>252</v>
      </c>
      <c r="I6023" t="s">
        <v>3</v>
      </c>
      <c r="J6023" s="2">
        <v>42.5</v>
      </c>
      <c r="K6023" s="4">
        <v>3656</v>
      </c>
      <c r="L6023" s="4">
        <v>126</v>
      </c>
      <c r="M6023" s="23">
        <v>0</v>
      </c>
    </row>
    <row r="6024" spans="1:13" hidden="1" x14ac:dyDescent="0.25">
      <c r="A6024" t="s">
        <v>8333</v>
      </c>
      <c r="B6024" t="s">
        <v>213</v>
      </c>
      <c r="C6024" t="s">
        <v>8448</v>
      </c>
      <c r="D6024" s="2">
        <v>52.5</v>
      </c>
      <c r="E6024" s="3">
        <v>0.1302082</v>
      </c>
      <c r="F6024" s="3">
        <v>0.99992519999999996</v>
      </c>
      <c r="G6024" s="4">
        <v>13369</v>
      </c>
      <c r="H6024" s="4">
        <v>195</v>
      </c>
      <c r="I6024" t="s">
        <v>3</v>
      </c>
      <c r="J6024" s="2">
        <v>90</v>
      </c>
      <c r="K6024" s="4">
        <v>13369</v>
      </c>
      <c r="L6024" s="4">
        <v>195</v>
      </c>
      <c r="M6024" s="23">
        <v>0</v>
      </c>
    </row>
    <row r="6025" spans="1:13" hidden="1" x14ac:dyDescent="0.25">
      <c r="A6025" t="s">
        <v>8333</v>
      </c>
      <c r="B6025" t="s">
        <v>8449</v>
      </c>
      <c r="C6025" t="s">
        <v>4760</v>
      </c>
      <c r="D6025" s="2">
        <v>52.5</v>
      </c>
      <c r="E6025" s="3">
        <v>0.25391390000000003</v>
      </c>
      <c r="F6025" s="3">
        <v>0.77355799999999997</v>
      </c>
      <c r="G6025" s="4">
        <v>8677</v>
      </c>
      <c r="H6025" s="4">
        <v>84</v>
      </c>
      <c r="I6025" t="s">
        <v>20</v>
      </c>
      <c r="J6025" s="2">
        <v>45</v>
      </c>
      <c r="K6025" s="4">
        <v>1334</v>
      </c>
      <c r="L6025" s="4">
        <v>45</v>
      </c>
      <c r="M6025" s="23">
        <v>0</v>
      </c>
    </row>
    <row r="6026" spans="1:13" hidden="1" x14ac:dyDescent="0.25">
      <c r="A6026" t="s">
        <v>8333</v>
      </c>
      <c r="B6026" t="s">
        <v>8450</v>
      </c>
      <c r="C6026" t="s">
        <v>7089</v>
      </c>
      <c r="D6026" s="2">
        <v>50</v>
      </c>
      <c r="E6026" s="3">
        <v>0.15163309999999999</v>
      </c>
      <c r="F6026" s="3">
        <v>0.99983659999999996</v>
      </c>
      <c r="G6026" s="4">
        <v>6119</v>
      </c>
      <c r="H6026" s="4">
        <v>144</v>
      </c>
      <c r="I6026" t="s">
        <v>20</v>
      </c>
      <c r="J6026" s="2">
        <v>67.5</v>
      </c>
      <c r="K6026" s="4">
        <v>2705</v>
      </c>
      <c r="L6026" s="4">
        <v>126</v>
      </c>
      <c r="M6026" s="23">
        <v>0</v>
      </c>
    </row>
    <row r="6027" spans="1:13" hidden="1" x14ac:dyDescent="0.25">
      <c r="A6027" t="s">
        <v>8333</v>
      </c>
      <c r="B6027" t="s">
        <v>8451</v>
      </c>
      <c r="C6027" t="s">
        <v>2011</v>
      </c>
      <c r="D6027" s="2">
        <v>50</v>
      </c>
      <c r="E6027" s="3">
        <v>8.3096400000000001E-2</v>
      </c>
      <c r="F6027" s="3">
        <v>0.20441329999999999</v>
      </c>
      <c r="G6027" s="4">
        <v>62316</v>
      </c>
      <c r="H6027" s="4">
        <v>477</v>
      </c>
      <c r="I6027" t="s">
        <v>17</v>
      </c>
      <c r="J6027" s="2">
        <v>50</v>
      </c>
      <c r="K6027" s="4">
        <v>6421</v>
      </c>
      <c r="L6027" s="4">
        <v>279</v>
      </c>
      <c r="M6027" s="23">
        <v>1.2415E-3</v>
      </c>
    </row>
    <row r="6028" spans="1:13" hidden="1" x14ac:dyDescent="0.25">
      <c r="A6028" t="s">
        <v>8333</v>
      </c>
      <c r="B6028" t="s">
        <v>8452</v>
      </c>
      <c r="C6028" t="s">
        <v>8409</v>
      </c>
      <c r="D6028" s="2">
        <v>50</v>
      </c>
      <c r="E6028" s="3">
        <v>0.1133405</v>
      </c>
      <c r="F6028" s="3">
        <v>0.59725640000000002</v>
      </c>
      <c r="G6028" s="4">
        <v>31826</v>
      </c>
      <c r="H6028" s="4">
        <v>224</v>
      </c>
      <c r="I6028" t="s">
        <v>3</v>
      </c>
      <c r="J6028" s="2">
        <v>37.5</v>
      </c>
      <c r="K6028" s="4">
        <v>3152</v>
      </c>
      <c r="L6028" s="4">
        <v>121</v>
      </c>
      <c r="M6028" s="23">
        <v>0</v>
      </c>
    </row>
    <row r="6029" spans="1:13" hidden="1" x14ac:dyDescent="0.25">
      <c r="A6029" t="s">
        <v>8333</v>
      </c>
      <c r="B6029" t="s">
        <v>8453</v>
      </c>
      <c r="C6029" t="s">
        <v>8454</v>
      </c>
      <c r="D6029" s="2">
        <v>50</v>
      </c>
      <c r="E6029" s="3">
        <v>0.1446384</v>
      </c>
      <c r="F6029" s="3">
        <v>0.345526</v>
      </c>
      <c r="G6029" s="4">
        <v>44218</v>
      </c>
      <c r="H6029" s="4">
        <v>221</v>
      </c>
      <c r="I6029" t="s">
        <v>3</v>
      </c>
      <c r="J6029" s="2">
        <v>25</v>
      </c>
      <c r="K6029" s="4">
        <v>2598</v>
      </c>
      <c r="L6029" s="4">
        <v>80</v>
      </c>
      <c r="M6029" s="23">
        <v>2.1719999999999999E-3</v>
      </c>
    </row>
    <row r="6030" spans="1:13" hidden="1" x14ac:dyDescent="0.25">
      <c r="A6030" t="s">
        <v>8333</v>
      </c>
      <c r="B6030" t="s">
        <v>8455</v>
      </c>
      <c r="C6030" t="s">
        <v>8445</v>
      </c>
      <c r="D6030" s="2">
        <v>50</v>
      </c>
      <c r="E6030" s="3">
        <v>0.22192719999999999</v>
      </c>
      <c r="F6030" s="3">
        <v>0.62632109999999996</v>
      </c>
      <c r="G6030" s="4">
        <v>20564</v>
      </c>
      <c r="H6030" s="4">
        <v>136</v>
      </c>
      <c r="I6030" t="s">
        <v>20</v>
      </c>
      <c r="J6030" s="2">
        <v>52.5</v>
      </c>
      <c r="K6030" s="4">
        <v>2789</v>
      </c>
      <c r="L6030" s="4">
        <v>78</v>
      </c>
      <c r="M6030" s="23">
        <v>0</v>
      </c>
    </row>
    <row r="6031" spans="1:13" hidden="1" x14ac:dyDescent="0.25">
      <c r="A6031" t="s">
        <v>8333</v>
      </c>
      <c r="B6031" t="s">
        <v>8456</v>
      </c>
      <c r="C6031" t="s">
        <v>1610</v>
      </c>
      <c r="D6031" s="2">
        <v>50</v>
      </c>
      <c r="E6031" s="3">
        <v>8.8666200000000001E-2</v>
      </c>
      <c r="F6031" s="3">
        <v>0.21831970000000001</v>
      </c>
      <c r="G6031" s="4">
        <v>59524</v>
      </c>
      <c r="H6031" s="4">
        <v>338</v>
      </c>
      <c r="I6031" t="s">
        <v>17</v>
      </c>
      <c r="J6031" s="2">
        <v>32.5</v>
      </c>
      <c r="K6031" s="4">
        <v>3652</v>
      </c>
      <c r="L6031" s="4">
        <v>155</v>
      </c>
      <c r="M6031" s="23">
        <v>0</v>
      </c>
    </row>
    <row r="6032" spans="1:13" hidden="1" x14ac:dyDescent="0.25">
      <c r="A6032" t="s">
        <v>8333</v>
      </c>
      <c r="B6032" t="s">
        <v>8457</v>
      </c>
      <c r="C6032" t="s">
        <v>2011</v>
      </c>
      <c r="D6032" s="2">
        <v>50</v>
      </c>
      <c r="E6032" s="3">
        <v>4.0027199999999999E-2</v>
      </c>
      <c r="F6032" s="3">
        <v>0.25281290000000001</v>
      </c>
      <c r="G6032" s="4">
        <v>81923</v>
      </c>
      <c r="H6032" s="4">
        <v>476</v>
      </c>
      <c r="I6032" t="s">
        <v>10</v>
      </c>
      <c r="J6032" s="2">
        <v>42.5</v>
      </c>
      <c r="K6032" s="4">
        <v>5903</v>
      </c>
      <c r="L6032" s="4">
        <v>241</v>
      </c>
      <c r="M6032" s="23">
        <v>0</v>
      </c>
    </row>
    <row r="6033" spans="1:13" hidden="1" x14ac:dyDescent="0.25">
      <c r="A6033" t="s">
        <v>8333</v>
      </c>
      <c r="B6033" t="s">
        <v>355</v>
      </c>
      <c r="C6033" t="s">
        <v>3376</v>
      </c>
      <c r="D6033" s="2">
        <v>50</v>
      </c>
      <c r="E6033" s="3">
        <v>0.15761610000000001</v>
      </c>
      <c r="F6033" s="3">
        <v>0.99981949999999997</v>
      </c>
      <c r="G6033" s="4">
        <v>5538</v>
      </c>
      <c r="H6033" s="4">
        <v>108</v>
      </c>
      <c r="I6033" t="s">
        <v>20</v>
      </c>
      <c r="J6033" s="2">
        <v>62.5</v>
      </c>
      <c r="K6033" s="4">
        <v>1762</v>
      </c>
      <c r="L6033" s="4">
        <v>79</v>
      </c>
      <c r="M6033" s="23">
        <v>0</v>
      </c>
    </row>
    <row r="6034" spans="1:13" hidden="1" x14ac:dyDescent="0.25">
      <c r="A6034" t="s">
        <v>8333</v>
      </c>
      <c r="B6034" t="s">
        <v>8458</v>
      </c>
      <c r="C6034" t="s">
        <v>2472</v>
      </c>
      <c r="D6034" s="2">
        <v>47.5</v>
      </c>
      <c r="E6034" s="3">
        <v>0.138937</v>
      </c>
      <c r="F6034" s="3">
        <v>0.89407000000000003</v>
      </c>
      <c r="G6034" s="4">
        <v>8820</v>
      </c>
      <c r="H6034" s="4">
        <v>107</v>
      </c>
      <c r="I6034" t="s">
        <v>20</v>
      </c>
      <c r="J6034" s="2">
        <v>47.5</v>
      </c>
      <c r="K6034" s="4">
        <v>1646</v>
      </c>
      <c r="L6034" s="4">
        <v>70</v>
      </c>
      <c r="M6034" s="23">
        <v>0</v>
      </c>
    </row>
    <row r="6035" spans="1:13" hidden="1" x14ac:dyDescent="0.25">
      <c r="A6035" t="s">
        <v>8333</v>
      </c>
      <c r="B6035" t="s">
        <v>8459</v>
      </c>
      <c r="C6035" t="s">
        <v>8439</v>
      </c>
      <c r="D6035" s="2">
        <v>47.5</v>
      </c>
      <c r="E6035" s="3">
        <v>6.1501399999999998E-2</v>
      </c>
      <c r="F6035" s="3">
        <v>0.1504509</v>
      </c>
      <c r="G6035" s="4">
        <v>52254</v>
      </c>
      <c r="H6035" s="4">
        <v>654</v>
      </c>
      <c r="I6035" t="s">
        <v>17</v>
      </c>
      <c r="J6035" s="2">
        <v>45</v>
      </c>
      <c r="K6035" s="4">
        <v>5013</v>
      </c>
      <c r="L6035" s="4">
        <v>463</v>
      </c>
      <c r="M6035" s="23">
        <v>1.5995E-3</v>
      </c>
    </row>
    <row r="6036" spans="1:13" hidden="1" x14ac:dyDescent="0.25">
      <c r="A6036" t="s">
        <v>8333</v>
      </c>
      <c r="B6036" t="s">
        <v>8460</v>
      </c>
      <c r="C6036" t="s">
        <v>8461</v>
      </c>
      <c r="D6036" s="2">
        <v>47.5</v>
      </c>
      <c r="E6036" s="3">
        <v>0.1179733</v>
      </c>
      <c r="F6036" s="3">
        <v>0.46579290000000001</v>
      </c>
      <c r="G6036" s="4">
        <v>30563</v>
      </c>
      <c r="H6036" s="4">
        <v>271</v>
      </c>
      <c r="I6036" t="s">
        <v>3</v>
      </c>
      <c r="J6036" s="2">
        <v>47.5</v>
      </c>
      <c r="K6036" s="4">
        <v>4154</v>
      </c>
      <c r="L6036" s="4">
        <v>176</v>
      </c>
      <c r="M6036" s="23">
        <v>0</v>
      </c>
    </row>
    <row r="6037" spans="1:13" hidden="1" x14ac:dyDescent="0.25">
      <c r="A6037" t="s">
        <v>8333</v>
      </c>
      <c r="B6037" t="s">
        <v>290</v>
      </c>
      <c r="C6037" t="s">
        <v>6709</v>
      </c>
      <c r="D6037" s="2">
        <v>47.5</v>
      </c>
      <c r="E6037" s="3">
        <v>0.11065700000000001</v>
      </c>
      <c r="F6037" s="3">
        <v>0.99988460000000001</v>
      </c>
      <c r="G6037" s="4">
        <v>8664</v>
      </c>
      <c r="H6037" s="4">
        <v>170</v>
      </c>
      <c r="I6037" t="s">
        <v>20</v>
      </c>
      <c r="J6037" s="2">
        <v>70</v>
      </c>
      <c r="K6037" s="4">
        <v>3312</v>
      </c>
      <c r="L6037" s="4">
        <v>144</v>
      </c>
      <c r="M6037" s="23">
        <v>0</v>
      </c>
    </row>
    <row r="6038" spans="1:13" hidden="1" x14ac:dyDescent="0.25">
      <c r="A6038" t="s">
        <v>8333</v>
      </c>
      <c r="B6038" t="s">
        <v>8462</v>
      </c>
      <c r="C6038" t="s">
        <v>5279</v>
      </c>
      <c r="D6038" s="2">
        <v>47.5</v>
      </c>
      <c r="E6038" s="3">
        <v>0.14127400000000001</v>
      </c>
      <c r="F6038" s="3">
        <v>0.70608210000000005</v>
      </c>
      <c r="G6038" s="4">
        <v>16636</v>
      </c>
      <c r="H6038" s="4">
        <v>180</v>
      </c>
      <c r="I6038" t="s">
        <v>3</v>
      </c>
      <c r="J6038" s="2">
        <v>50</v>
      </c>
      <c r="K6038" s="4">
        <v>2589</v>
      </c>
      <c r="L6038" s="4">
        <v>112</v>
      </c>
      <c r="M6038" s="23">
        <v>0</v>
      </c>
    </row>
    <row r="6039" spans="1:13" hidden="1" x14ac:dyDescent="0.25">
      <c r="A6039" t="s">
        <v>8333</v>
      </c>
      <c r="B6039" t="s">
        <v>8463</v>
      </c>
      <c r="C6039" t="s">
        <v>2958</v>
      </c>
      <c r="D6039" s="2">
        <v>45</v>
      </c>
      <c r="E6039" s="3">
        <v>7.82944E-2</v>
      </c>
      <c r="F6039" s="3">
        <v>0.51121689999999997</v>
      </c>
      <c r="G6039" s="4">
        <v>41451</v>
      </c>
      <c r="H6039" s="4">
        <v>226</v>
      </c>
      <c r="I6039" t="s">
        <v>17</v>
      </c>
      <c r="J6039" s="2">
        <v>25</v>
      </c>
      <c r="K6039" s="4">
        <v>3276</v>
      </c>
      <c r="L6039" s="4">
        <v>100</v>
      </c>
      <c r="M6039" s="23">
        <v>0</v>
      </c>
    </row>
    <row r="6040" spans="1:13" hidden="1" x14ac:dyDescent="0.25">
      <c r="A6040" t="s">
        <v>8333</v>
      </c>
      <c r="B6040" t="s">
        <v>8464</v>
      </c>
      <c r="C6040" t="s">
        <v>166</v>
      </c>
      <c r="D6040" s="2">
        <v>45</v>
      </c>
      <c r="E6040" s="3">
        <v>0.1296678</v>
      </c>
      <c r="F6040" s="3">
        <v>0.74928760000000005</v>
      </c>
      <c r="G6040" s="4">
        <v>17355</v>
      </c>
      <c r="H6040" s="4">
        <v>143</v>
      </c>
      <c r="I6040" t="s">
        <v>3</v>
      </c>
      <c r="J6040" s="2">
        <v>45</v>
      </c>
      <c r="K6040" s="4">
        <v>2488</v>
      </c>
      <c r="L6040" s="4">
        <v>80</v>
      </c>
      <c r="M6040" s="23">
        <v>0</v>
      </c>
    </row>
    <row r="6041" spans="1:13" hidden="1" x14ac:dyDescent="0.25">
      <c r="A6041" t="s">
        <v>8333</v>
      </c>
      <c r="B6041" t="s">
        <v>406</v>
      </c>
      <c r="C6041" t="s">
        <v>1571</v>
      </c>
      <c r="D6041" s="2">
        <v>45</v>
      </c>
      <c r="E6041" s="3">
        <v>0.1293646</v>
      </c>
      <c r="F6041" s="3">
        <v>0.99989660000000002</v>
      </c>
      <c r="G6041" s="4">
        <v>9670</v>
      </c>
      <c r="H6041" s="4">
        <v>87</v>
      </c>
      <c r="I6041" t="s">
        <v>20</v>
      </c>
      <c r="J6041" s="2">
        <v>80</v>
      </c>
      <c r="K6041" s="4">
        <v>9670</v>
      </c>
      <c r="L6041" s="4">
        <v>87</v>
      </c>
      <c r="M6041" s="23">
        <v>0</v>
      </c>
    </row>
    <row r="6042" spans="1:13" hidden="1" x14ac:dyDescent="0.25">
      <c r="A6042" t="s">
        <v>8333</v>
      </c>
      <c r="B6042" t="s">
        <v>8465</v>
      </c>
      <c r="C6042" t="s">
        <v>1518</v>
      </c>
      <c r="D6042" s="2">
        <v>45</v>
      </c>
      <c r="E6042" s="3">
        <v>0.14735509999999999</v>
      </c>
      <c r="F6042" s="3">
        <v>0.34104800000000002</v>
      </c>
      <c r="G6042" s="4">
        <v>34600</v>
      </c>
      <c r="H6042" s="4">
        <v>201</v>
      </c>
      <c r="I6042" t="s">
        <v>3</v>
      </c>
      <c r="J6042" s="2">
        <v>25</v>
      </c>
      <c r="K6042" s="4">
        <v>2350</v>
      </c>
      <c r="L6042" s="4">
        <v>89</v>
      </c>
      <c r="M6042" s="23">
        <v>0</v>
      </c>
    </row>
    <row r="6043" spans="1:13" hidden="1" x14ac:dyDescent="0.25">
      <c r="A6043" t="s">
        <v>8333</v>
      </c>
      <c r="B6043" t="s">
        <v>8466</v>
      </c>
      <c r="C6043" t="s">
        <v>1610</v>
      </c>
      <c r="D6043" s="2">
        <v>45</v>
      </c>
      <c r="E6043" s="3">
        <v>9.8167500000000005E-2</v>
      </c>
      <c r="F6043" s="3">
        <v>0.24043790000000001</v>
      </c>
      <c r="G6043" s="4">
        <v>75787</v>
      </c>
      <c r="H6043" s="4">
        <v>249</v>
      </c>
      <c r="I6043" t="s">
        <v>17</v>
      </c>
      <c r="J6043" s="2">
        <v>25</v>
      </c>
      <c r="K6043" s="4">
        <v>4086</v>
      </c>
      <c r="L6043" s="4">
        <v>81</v>
      </c>
      <c r="M6043" s="23">
        <v>0</v>
      </c>
    </row>
    <row r="6044" spans="1:13" hidden="1" x14ac:dyDescent="0.25">
      <c r="A6044" t="s">
        <v>8333</v>
      </c>
      <c r="B6044" t="s">
        <v>6292</v>
      </c>
      <c r="C6044" t="s">
        <v>2494</v>
      </c>
      <c r="D6044" s="2">
        <v>45</v>
      </c>
      <c r="E6044" s="3">
        <v>0.1249613</v>
      </c>
      <c r="F6044" s="3">
        <v>0.73727940000000003</v>
      </c>
      <c r="G6044" s="4">
        <v>18547</v>
      </c>
      <c r="H6044" s="4">
        <v>147</v>
      </c>
      <c r="I6044" t="s">
        <v>3</v>
      </c>
      <c r="J6044" s="2">
        <v>50</v>
      </c>
      <c r="K6044" s="4">
        <v>3010</v>
      </c>
      <c r="L6044" s="4">
        <v>89</v>
      </c>
      <c r="M6044" s="23">
        <v>0</v>
      </c>
    </row>
    <row r="6045" spans="1:13" hidden="1" x14ac:dyDescent="0.25">
      <c r="A6045" t="s">
        <v>8333</v>
      </c>
      <c r="B6045" t="s">
        <v>8467</v>
      </c>
      <c r="C6045" t="s">
        <v>3839</v>
      </c>
      <c r="D6045" s="2">
        <v>45</v>
      </c>
      <c r="E6045" s="3">
        <v>0.12276910000000001</v>
      </c>
      <c r="F6045" s="3">
        <v>0.99987420000000005</v>
      </c>
      <c r="G6045" s="4">
        <v>7952</v>
      </c>
      <c r="H6045" s="4">
        <v>145</v>
      </c>
      <c r="I6045" t="s">
        <v>20</v>
      </c>
      <c r="J6045" s="2">
        <v>65</v>
      </c>
      <c r="K6045" s="4">
        <v>2617</v>
      </c>
      <c r="L6045" s="4">
        <v>112</v>
      </c>
      <c r="M6045" s="23">
        <v>0</v>
      </c>
    </row>
    <row r="6046" spans="1:13" hidden="1" x14ac:dyDescent="0.25">
      <c r="A6046" t="s">
        <v>8333</v>
      </c>
      <c r="B6046" t="s">
        <v>8468</v>
      </c>
      <c r="C6046" t="s">
        <v>1678</v>
      </c>
      <c r="D6046" s="2">
        <v>45</v>
      </c>
      <c r="E6046" s="3">
        <v>0.1193906</v>
      </c>
      <c r="F6046" s="3">
        <v>0.54215749999999996</v>
      </c>
      <c r="G6046" s="4">
        <v>17490</v>
      </c>
      <c r="H6046" s="4">
        <v>283</v>
      </c>
      <c r="I6046" t="s">
        <v>3</v>
      </c>
      <c r="J6046" s="2">
        <v>77.5</v>
      </c>
      <c r="K6046" s="4">
        <v>5372</v>
      </c>
      <c r="L6046" s="4">
        <v>224</v>
      </c>
      <c r="M6046" s="23">
        <v>0</v>
      </c>
    </row>
    <row r="6047" spans="1:13" hidden="1" x14ac:dyDescent="0.25">
      <c r="A6047" t="s">
        <v>8333</v>
      </c>
      <c r="B6047" t="s">
        <v>8469</v>
      </c>
      <c r="C6047" t="s">
        <v>5476</v>
      </c>
      <c r="D6047" s="2">
        <v>45</v>
      </c>
      <c r="E6047" s="3">
        <v>0.1565019</v>
      </c>
      <c r="F6047" s="3">
        <v>0.45690570000000003</v>
      </c>
      <c r="G6047" s="4">
        <v>24057</v>
      </c>
      <c r="H6047" s="4">
        <v>198</v>
      </c>
      <c r="I6047" t="s">
        <v>3</v>
      </c>
      <c r="J6047" s="2">
        <v>27.5</v>
      </c>
      <c r="K6047" s="4">
        <v>2053</v>
      </c>
      <c r="L6047" s="4">
        <v>109</v>
      </c>
      <c r="M6047" s="23">
        <v>0</v>
      </c>
    </row>
    <row r="6048" spans="1:13" hidden="1" x14ac:dyDescent="0.25">
      <c r="A6048" t="s">
        <v>8333</v>
      </c>
      <c r="B6048" t="s">
        <v>8470</v>
      </c>
      <c r="C6048" t="s">
        <v>5856</v>
      </c>
      <c r="D6048" s="2">
        <v>45</v>
      </c>
      <c r="E6048" s="3">
        <v>0.10218720000000001</v>
      </c>
      <c r="F6048" s="3">
        <v>0.30658170000000001</v>
      </c>
      <c r="G6048" s="4">
        <v>48225</v>
      </c>
      <c r="H6048" s="4">
        <v>240</v>
      </c>
      <c r="I6048" t="s">
        <v>3</v>
      </c>
      <c r="J6048" s="2">
        <v>42.5</v>
      </c>
      <c r="K6048" s="4">
        <v>5482</v>
      </c>
      <c r="L6048" s="4">
        <v>135</v>
      </c>
      <c r="M6048" s="23">
        <v>0</v>
      </c>
    </row>
    <row r="6049" spans="1:13" hidden="1" x14ac:dyDescent="0.25">
      <c r="A6049" t="s">
        <v>8333</v>
      </c>
      <c r="B6049" t="s">
        <v>7847</v>
      </c>
      <c r="C6049" t="s">
        <v>8395</v>
      </c>
      <c r="D6049" s="2">
        <v>42.5</v>
      </c>
      <c r="E6049" s="3">
        <v>0.1023158</v>
      </c>
      <c r="F6049" s="3">
        <v>0.48909979999999997</v>
      </c>
      <c r="G6049" s="4">
        <v>37983</v>
      </c>
      <c r="H6049" s="4">
        <v>193</v>
      </c>
      <c r="I6049" t="s">
        <v>3</v>
      </c>
      <c r="J6049" s="2">
        <v>12.5</v>
      </c>
      <c r="K6049" s="4">
        <v>1452</v>
      </c>
      <c r="L6049" s="4">
        <v>54</v>
      </c>
      <c r="M6049" s="23">
        <v>0</v>
      </c>
    </row>
    <row r="6050" spans="1:13" hidden="1" x14ac:dyDescent="0.25">
      <c r="A6050" t="s">
        <v>8333</v>
      </c>
      <c r="B6050" t="s">
        <v>8471</v>
      </c>
      <c r="C6050" t="s">
        <v>8472</v>
      </c>
      <c r="D6050" s="2">
        <v>42.5</v>
      </c>
      <c r="E6050" s="3">
        <v>0.14217669999999999</v>
      </c>
      <c r="F6050" s="3">
        <v>0.74263860000000004</v>
      </c>
      <c r="G6050" s="4">
        <v>6507</v>
      </c>
      <c r="H6050" s="4">
        <v>100</v>
      </c>
      <c r="I6050" t="s">
        <v>20</v>
      </c>
      <c r="J6050" s="2">
        <v>55</v>
      </c>
      <c r="K6050" s="4">
        <v>1711</v>
      </c>
      <c r="L6050" s="4">
        <v>74</v>
      </c>
      <c r="M6050" s="23">
        <v>0</v>
      </c>
    </row>
    <row r="6051" spans="1:13" hidden="1" x14ac:dyDescent="0.25">
      <c r="A6051" t="s">
        <v>8333</v>
      </c>
      <c r="B6051" t="s">
        <v>8473</v>
      </c>
      <c r="C6051" t="s">
        <v>101</v>
      </c>
      <c r="D6051" s="2">
        <v>42.5</v>
      </c>
      <c r="E6051" s="3">
        <v>6.5622799999999995E-2</v>
      </c>
      <c r="F6051" s="3">
        <v>0.56139030000000001</v>
      </c>
      <c r="G6051" s="4">
        <v>21659</v>
      </c>
      <c r="H6051" s="4">
        <v>324</v>
      </c>
      <c r="I6051" t="s">
        <v>3</v>
      </c>
      <c r="J6051" s="2">
        <v>62.5</v>
      </c>
      <c r="K6051" s="4">
        <v>4794</v>
      </c>
      <c r="L6051" s="4">
        <v>248</v>
      </c>
      <c r="M6051" s="23">
        <v>0</v>
      </c>
    </row>
    <row r="6052" spans="1:13" hidden="1" x14ac:dyDescent="0.25">
      <c r="A6052" t="s">
        <v>8333</v>
      </c>
      <c r="B6052" t="s">
        <v>4131</v>
      </c>
      <c r="C6052" t="s">
        <v>1518</v>
      </c>
      <c r="D6052" s="2">
        <v>42.5</v>
      </c>
      <c r="E6052" s="3">
        <v>0.12421</v>
      </c>
      <c r="F6052" s="3">
        <v>0.367531</v>
      </c>
      <c r="G6052" s="4">
        <v>28165</v>
      </c>
      <c r="H6052" s="4">
        <v>250</v>
      </c>
      <c r="I6052" t="s">
        <v>3</v>
      </c>
      <c r="J6052" s="2">
        <v>45</v>
      </c>
      <c r="K6052" s="4">
        <v>3910</v>
      </c>
      <c r="L6052" s="4">
        <v>136</v>
      </c>
      <c r="M6052" s="23">
        <v>0</v>
      </c>
    </row>
    <row r="6053" spans="1:13" hidden="1" x14ac:dyDescent="0.25">
      <c r="A6053" t="s">
        <v>8333</v>
      </c>
      <c r="B6053" t="s">
        <v>1652</v>
      </c>
      <c r="C6053" t="s">
        <v>8151</v>
      </c>
      <c r="D6053" s="2">
        <v>42.5</v>
      </c>
      <c r="E6053" s="3">
        <v>9.4241099999999994E-2</v>
      </c>
      <c r="F6053" s="3">
        <v>0.55322939999999998</v>
      </c>
      <c r="G6053" s="4">
        <v>14296</v>
      </c>
      <c r="H6053" s="4">
        <v>299</v>
      </c>
      <c r="I6053" t="s">
        <v>3</v>
      </c>
      <c r="J6053" s="2">
        <v>80</v>
      </c>
      <c r="K6053" s="4">
        <v>5184</v>
      </c>
      <c r="L6053" s="4">
        <v>253</v>
      </c>
      <c r="M6053" s="23">
        <v>0</v>
      </c>
    </row>
    <row r="6054" spans="1:13" hidden="1" x14ac:dyDescent="0.25">
      <c r="A6054" t="s">
        <v>8333</v>
      </c>
      <c r="B6054" t="s">
        <v>1425</v>
      </c>
      <c r="C6054" t="s">
        <v>6749</v>
      </c>
      <c r="D6054" s="2">
        <v>42.5</v>
      </c>
      <c r="E6054" s="3">
        <v>9.3961100000000006E-2</v>
      </c>
      <c r="F6054" s="3">
        <v>0.53303579999999995</v>
      </c>
      <c r="G6054" s="4">
        <v>24719</v>
      </c>
      <c r="H6054" s="4">
        <v>261</v>
      </c>
      <c r="I6054" t="s">
        <v>3</v>
      </c>
      <c r="J6054" s="2">
        <v>52.5</v>
      </c>
      <c r="K6054" s="4">
        <v>4294</v>
      </c>
      <c r="L6054" s="4">
        <v>144</v>
      </c>
      <c r="M6054" s="23">
        <v>0</v>
      </c>
    </row>
    <row r="6055" spans="1:13" hidden="1" x14ac:dyDescent="0.25">
      <c r="A6055" t="s">
        <v>8333</v>
      </c>
      <c r="B6055" t="s">
        <v>8474</v>
      </c>
      <c r="C6055" t="s">
        <v>8475</v>
      </c>
      <c r="D6055" s="2">
        <v>40</v>
      </c>
      <c r="E6055" s="3">
        <v>8.8220900000000005E-2</v>
      </c>
      <c r="F6055" s="3">
        <v>0.87939009999999995</v>
      </c>
      <c r="G6055" s="4">
        <v>10266</v>
      </c>
      <c r="H6055" s="4">
        <v>121</v>
      </c>
      <c r="I6055" t="s">
        <v>3</v>
      </c>
      <c r="J6055" s="2">
        <v>42.5</v>
      </c>
      <c r="K6055" s="4">
        <v>1639</v>
      </c>
      <c r="L6055" s="4">
        <v>75</v>
      </c>
      <c r="M6055" s="23">
        <v>0</v>
      </c>
    </row>
    <row r="6056" spans="1:13" hidden="1" x14ac:dyDescent="0.25">
      <c r="A6056" t="s">
        <v>8333</v>
      </c>
      <c r="B6056" t="s">
        <v>8476</v>
      </c>
      <c r="C6056" t="s">
        <v>8477</v>
      </c>
      <c r="D6056" s="2">
        <v>40</v>
      </c>
      <c r="E6056" s="3">
        <v>0.10461769999999999</v>
      </c>
      <c r="F6056" s="3">
        <v>0.38928790000000002</v>
      </c>
      <c r="G6056" s="4">
        <v>22386</v>
      </c>
      <c r="H6056" s="4">
        <v>268</v>
      </c>
      <c r="I6056" t="s">
        <v>3</v>
      </c>
      <c r="J6056" s="2">
        <v>62.5</v>
      </c>
      <c r="K6056" s="4">
        <v>4832</v>
      </c>
      <c r="L6056" s="4">
        <v>177</v>
      </c>
      <c r="M6056" s="23">
        <v>3.0469999999999998E-3</v>
      </c>
    </row>
    <row r="6057" spans="1:13" hidden="1" x14ac:dyDescent="0.25">
      <c r="A6057" t="s">
        <v>8333</v>
      </c>
      <c r="B6057" t="s">
        <v>8478</v>
      </c>
      <c r="C6057" t="s">
        <v>8479</v>
      </c>
      <c r="D6057" s="2">
        <v>40</v>
      </c>
      <c r="E6057" s="3">
        <v>8.9607800000000001E-2</v>
      </c>
      <c r="F6057" s="3">
        <v>0.69054070000000001</v>
      </c>
      <c r="G6057" s="4">
        <v>16834</v>
      </c>
      <c r="H6057" s="4">
        <v>151</v>
      </c>
      <c r="I6057" t="s">
        <v>3</v>
      </c>
      <c r="J6057" s="2">
        <v>52.5</v>
      </c>
      <c r="K6057" s="4">
        <v>3382</v>
      </c>
      <c r="L6057" s="4">
        <v>108</v>
      </c>
      <c r="M6057" s="23">
        <v>0</v>
      </c>
    </row>
    <row r="6058" spans="1:13" hidden="1" x14ac:dyDescent="0.25">
      <c r="A6058" t="s">
        <v>8333</v>
      </c>
      <c r="B6058" t="s">
        <v>8480</v>
      </c>
      <c r="C6058" t="s">
        <v>5605</v>
      </c>
      <c r="D6058" s="2">
        <v>40</v>
      </c>
      <c r="E6058" s="3">
        <v>0.1348557</v>
      </c>
      <c r="F6058" s="3">
        <v>0.61535980000000001</v>
      </c>
      <c r="G6058" s="4">
        <v>17203</v>
      </c>
      <c r="H6058" s="4">
        <v>141</v>
      </c>
      <c r="I6058" t="s">
        <v>3</v>
      </c>
      <c r="J6058" s="2">
        <v>32.5</v>
      </c>
      <c r="K6058" s="4">
        <v>2056</v>
      </c>
      <c r="L6058" s="4">
        <v>73</v>
      </c>
      <c r="M6058" s="23">
        <v>0</v>
      </c>
    </row>
    <row r="6059" spans="1:13" hidden="1" x14ac:dyDescent="0.25">
      <c r="A6059" t="s">
        <v>8333</v>
      </c>
      <c r="B6059" t="s">
        <v>8481</v>
      </c>
      <c r="C6059" t="s">
        <v>5985</v>
      </c>
      <c r="D6059" s="2">
        <v>37.5</v>
      </c>
      <c r="E6059" s="3">
        <v>7.4674400000000002E-2</v>
      </c>
      <c r="F6059" s="3">
        <v>0.64649990000000002</v>
      </c>
      <c r="G6059" s="4">
        <v>15580</v>
      </c>
      <c r="H6059" s="4">
        <v>192</v>
      </c>
      <c r="I6059" t="s">
        <v>3</v>
      </c>
      <c r="J6059" s="2">
        <v>50</v>
      </c>
      <c r="K6059" s="4">
        <v>3377</v>
      </c>
      <c r="L6059" s="4">
        <v>123</v>
      </c>
      <c r="M6059" s="23">
        <v>0</v>
      </c>
    </row>
    <row r="6060" spans="1:13" hidden="1" x14ac:dyDescent="0.25">
      <c r="A6060" t="s">
        <v>8333</v>
      </c>
      <c r="B6060" t="s">
        <v>8482</v>
      </c>
      <c r="C6060" t="s">
        <v>8483</v>
      </c>
      <c r="D6060" s="2">
        <v>37.5</v>
      </c>
      <c r="E6060" s="3">
        <v>6.5960000000000005E-2</v>
      </c>
      <c r="F6060" s="3">
        <v>0.99987230000000005</v>
      </c>
      <c r="G6060" s="4">
        <v>7828</v>
      </c>
      <c r="H6060" s="4">
        <v>97</v>
      </c>
      <c r="I6060" t="s">
        <v>3</v>
      </c>
      <c r="J6060" s="2">
        <v>32.5</v>
      </c>
      <c r="K6060" s="4">
        <v>1243</v>
      </c>
      <c r="L6060" s="4">
        <v>71</v>
      </c>
      <c r="M6060" s="23">
        <v>0</v>
      </c>
    </row>
    <row r="6061" spans="1:13" hidden="1" x14ac:dyDescent="0.25">
      <c r="A6061" t="s">
        <v>8333</v>
      </c>
      <c r="B6061" t="s">
        <v>8484</v>
      </c>
      <c r="C6061" t="s">
        <v>8472</v>
      </c>
      <c r="D6061" s="2">
        <v>37.5</v>
      </c>
      <c r="E6061" s="3">
        <v>0.1041914</v>
      </c>
      <c r="F6061" s="3">
        <v>0.95376570000000005</v>
      </c>
      <c r="G6061" s="4">
        <v>7117</v>
      </c>
      <c r="H6061" s="4">
        <v>97</v>
      </c>
      <c r="I6061" t="s">
        <v>20</v>
      </c>
      <c r="J6061" s="2">
        <v>47.5</v>
      </c>
      <c r="K6061" s="4">
        <v>1457</v>
      </c>
      <c r="L6061" s="4">
        <v>70</v>
      </c>
      <c r="M6061" s="23">
        <v>0</v>
      </c>
    </row>
    <row r="6062" spans="1:13" hidden="1" x14ac:dyDescent="0.25">
      <c r="A6062" t="s">
        <v>8333</v>
      </c>
      <c r="B6062" t="s">
        <v>1160</v>
      </c>
      <c r="C6062" t="s">
        <v>8485</v>
      </c>
      <c r="D6062" s="2">
        <v>37.5</v>
      </c>
      <c r="E6062" s="3">
        <v>0.1197146</v>
      </c>
      <c r="F6062" s="3">
        <v>0.95995030000000003</v>
      </c>
      <c r="G6062" s="4">
        <v>3859</v>
      </c>
      <c r="H6062" s="4">
        <v>46</v>
      </c>
      <c r="I6062" t="s">
        <v>20</v>
      </c>
      <c r="J6062" s="2">
        <v>52.5</v>
      </c>
      <c r="K6062" s="4">
        <v>1265</v>
      </c>
      <c r="L6062" s="4">
        <v>35</v>
      </c>
      <c r="M6062" s="23">
        <v>0</v>
      </c>
    </row>
    <row r="6063" spans="1:13" hidden="1" x14ac:dyDescent="0.25">
      <c r="A6063" t="s">
        <v>8333</v>
      </c>
      <c r="B6063" t="s">
        <v>3186</v>
      </c>
      <c r="C6063" t="s">
        <v>1851</v>
      </c>
      <c r="D6063" s="2">
        <v>37.5</v>
      </c>
      <c r="E6063" s="3">
        <v>9.6307599999999993E-2</v>
      </c>
      <c r="F6063" s="3">
        <v>0.99979660000000004</v>
      </c>
      <c r="G6063" s="4">
        <v>4914</v>
      </c>
      <c r="H6063" s="4">
        <v>75</v>
      </c>
      <c r="I6063" t="s">
        <v>20</v>
      </c>
      <c r="J6063" s="2">
        <v>55</v>
      </c>
      <c r="K6063" s="4">
        <v>1642</v>
      </c>
      <c r="L6063" s="4">
        <v>57</v>
      </c>
      <c r="M6063" s="23">
        <v>0</v>
      </c>
    </row>
    <row r="6064" spans="1:13" hidden="1" x14ac:dyDescent="0.25">
      <c r="A6064" t="s">
        <v>8333</v>
      </c>
      <c r="B6064" t="s">
        <v>888</v>
      </c>
      <c r="C6064" t="s">
        <v>2175</v>
      </c>
      <c r="D6064" s="2">
        <v>37.5</v>
      </c>
      <c r="E6064" s="3">
        <v>8.5922899999999997E-2</v>
      </c>
      <c r="F6064" s="3">
        <v>0.99988469999999996</v>
      </c>
      <c r="G6064" s="4">
        <v>8671</v>
      </c>
      <c r="H6064" s="4">
        <v>73</v>
      </c>
      <c r="I6064" t="s">
        <v>3</v>
      </c>
      <c r="J6064" s="2">
        <v>32.5</v>
      </c>
      <c r="K6064" s="4">
        <v>1263</v>
      </c>
      <c r="L6064" s="4">
        <v>39</v>
      </c>
      <c r="M6064" s="23">
        <v>0</v>
      </c>
    </row>
    <row r="6065" spans="1:13" hidden="1" x14ac:dyDescent="0.25">
      <c r="A6065" t="s">
        <v>8333</v>
      </c>
      <c r="B6065" t="s">
        <v>8486</v>
      </c>
      <c r="C6065" t="s">
        <v>1729</v>
      </c>
      <c r="D6065" s="2">
        <v>37.5</v>
      </c>
      <c r="E6065" s="3">
        <v>0.1360297</v>
      </c>
      <c r="F6065" s="3">
        <v>0.55578300000000003</v>
      </c>
      <c r="G6065" s="4">
        <v>16833</v>
      </c>
      <c r="H6065" s="4">
        <v>121</v>
      </c>
      <c r="I6065" t="s">
        <v>3</v>
      </c>
      <c r="J6065" s="2">
        <v>40</v>
      </c>
      <c r="K6065" s="4">
        <v>2443</v>
      </c>
      <c r="L6065" s="4">
        <v>58</v>
      </c>
      <c r="M6065" s="23">
        <v>0</v>
      </c>
    </row>
    <row r="6066" spans="1:13" hidden="1" x14ac:dyDescent="0.25">
      <c r="A6066" t="s">
        <v>8333</v>
      </c>
      <c r="B6066" t="s">
        <v>8487</v>
      </c>
      <c r="C6066" t="s">
        <v>2660</v>
      </c>
      <c r="D6066" s="2">
        <v>37.5</v>
      </c>
      <c r="E6066" s="3">
        <v>6.7221799999999998E-2</v>
      </c>
      <c r="F6066" s="3">
        <v>0.37187920000000002</v>
      </c>
      <c r="G6066" s="4">
        <v>22119</v>
      </c>
      <c r="H6066" s="4">
        <v>339</v>
      </c>
      <c r="I6066" t="s">
        <v>3</v>
      </c>
      <c r="J6066" s="2">
        <v>57.5</v>
      </c>
      <c r="K6066" s="4">
        <v>4859</v>
      </c>
      <c r="L6066" s="4">
        <v>257</v>
      </c>
      <c r="M6066" s="23">
        <v>1.4892E-3</v>
      </c>
    </row>
    <row r="6067" spans="1:13" hidden="1" x14ac:dyDescent="0.25">
      <c r="A6067" t="s">
        <v>8333</v>
      </c>
      <c r="B6067" t="s">
        <v>8203</v>
      </c>
      <c r="C6067" t="s">
        <v>8412</v>
      </c>
      <c r="D6067" s="2">
        <v>35</v>
      </c>
      <c r="E6067" s="3">
        <v>0.1130888</v>
      </c>
      <c r="F6067" s="3">
        <v>0.84661070000000005</v>
      </c>
      <c r="G6067" s="4">
        <v>6557</v>
      </c>
      <c r="H6067" s="4">
        <v>83</v>
      </c>
      <c r="I6067" t="s">
        <v>20</v>
      </c>
      <c r="J6067" s="2">
        <v>47.5</v>
      </c>
      <c r="K6067" s="4">
        <v>1388</v>
      </c>
      <c r="L6067" s="4">
        <v>56</v>
      </c>
      <c r="M6067" s="23">
        <v>0</v>
      </c>
    </row>
    <row r="6068" spans="1:13" hidden="1" x14ac:dyDescent="0.25">
      <c r="A6068" t="s">
        <v>8333</v>
      </c>
      <c r="B6068" t="s">
        <v>8488</v>
      </c>
      <c r="C6068" t="s">
        <v>8435</v>
      </c>
      <c r="D6068" s="2">
        <v>35</v>
      </c>
      <c r="E6068" s="3">
        <v>5.1818999999999997E-2</v>
      </c>
      <c r="F6068" s="3">
        <v>0.15818170000000001</v>
      </c>
      <c r="G6068" s="4">
        <v>38882</v>
      </c>
      <c r="H6068" s="4">
        <v>225</v>
      </c>
      <c r="I6068" t="s">
        <v>17</v>
      </c>
      <c r="J6068" s="2">
        <v>20</v>
      </c>
      <c r="K6068" s="4">
        <v>2524</v>
      </c>
      <c r="L6068" s="4">
        <v>97</v>
      </c>
      <c r="M6068" s="23">
        <v>1.8925000000000001E-3</v>
      </c>
    </row>
    <row r="6069" spans="1:13" hidden="1" x14ac:dyDescent="0.25">
      <c r="A6069" t="s">
        <v>8333</v>
      </c>
      <c r="B6069" t="s">
        <v>8489</v>
      </c>
      <c r="C6069" t="s">
        <v>8490</v>
      </c>
      <c r="D6069" s="2">
        <v>35</v>
      </c>
      <c r="E6069" s="3">
        <v>9.1041300000000006E-2</v>
      </c>
      <c r="F6069" s="3">
        <v>0.99900299999999997</v>
      </c>
      <c r="G6069" s="4">
        <v>1002</v>
      </c>
      <c r="H6069" s="4">
        <v>20</v>
      </c>
      <c r="I6069" t="s">
        <v>20</v>
      </c>
      <c r="J6069" s="2">
        <v>52.5</v>
      </c>
      <c r="K6069" s="4">
        <v>430</v>
      </c>
      <c r="L6069" s="4">
        <v>16</v>
      </c>
      <c r="M6069" s="23">
        <v>0</v>
      </c>
    </row>
    <row r="6070" spans="1:13" hidden="1" x14ac:dyDescent="0.25">
      <c r="A6070" t="s">
        <v>8333</v>
      </c>
      <c r="B6070" t="s">
        <v>8491</v>
      </c>
      <c r="C6070" t="s">
        <v>8363</v>
      </c>
      <c r="D6070" s="2">
        <v>35</v>
      </c>
      <c r="E6070" s="3">
        <v>8.97096E-2</v>
      </c>
      <c r="F6070" s="3">
        <v>0.58391930000000003</v>
      </c>
      <c r="G6070" s="4">
        <v>18766</v>
      </c>
      <c r="H6070" s="4">
        <v>156</v>
      </c>
      <c r="I6070" t="s">
        <v>3</v>
      </c>
      <c r="J6070" s="2">
        <v>32.5</v>
      </c>
      <c r="K6070" s="4">
        <v>2319</v>
      </c>
      <c r="L6070" s="4">
        <v>88</v>
      </c>
      <c r="M6070" s="23">
        <v>0</v>
      </c>
    </row>
    <row r="6071" spans="1:13" hidden="1" x14ac:dyDescent="0.25">
      <c r="A6071" t="s">
        <v>8333</v>
      </c>
      <c r="B6071" t="s">
        <v>8492</v>
      </c>
      <c r="C6071" t="s">
        <v>5856</v>
      </c>
      <c r="D6071" s="2">
        <v>35</v>
      </c>
      <c r="E6071" s="3">
        <v>0.1588223</v>
      </c>
      <c r="F6071" s="3">
        <v>0.38567200000000001</v>
      </c>
      <c r="G6071" s="4">
        <v>21367</v>
      </c>
      <c r="H6071" s="4">
        <v>143</v>
      </c>
      <c r="I6071" t="s">
        <v>3</v>
      </c>
      <c r="J6071" s="2">
        <v>20</v>
      </c>
      <c r="K6071" s="4">
        <v>1828</v>
      </c>
      <c r="L6071" s="4">
        <v>52</v>
      </c>
      <c r="M6071" s="23">
        <v>1.0927000000000001E-3</v>
      </c>
    </row>
    <row r="6072" spans="1:13" hidden="1" x14ac:dyDescent="0.25">
      <c r="A6072" t="s">
        <v>8333</v>
      </c>
      <c r="B6072" t="s">
        <v>8493</v>
      </c>
      <c r="C6072" t="s">
        <v>7358</v>
      </c>
      <c r="D6072" s="2">
        <v>35</v>
      </c>
      <c r="E6072" s="3">
        <v>6.7861699999999997E-2</v>
      </c>
      <c r="F6072" s="3">
        <v>0.43707240000000003</v>
      </c>
      <c r="G6072" s="4">
        <v>24532</v>
      </c>
      <c r="H6072" s="4">
        <v>227</v>
      </c>
      <c r="I6072" t="s">
        <v>3</v>
      </c>
      <c r="J6072" s="2">
        <v>30</v>
      </c>
      <c r="K6072" s="4">
        <v>2601</v>
      </c>
      <c r="L6072" s="4">
        <v>121</v>
      </c>
      <c r="M6072" s="23">
        <v>0</v>
      </c>
    </row>
    <row r="6073" spans="1:13" hidden="1" x14ac:dyDescent="0.25">
      <c r="A6073" t="s">
        <v>8333</v>
      </c>
      <c r="B6073" t="s">
        <v>8494</v>
      </c>
      <c r="C6073" t="s">
        <v>8495</v>
      </c>
      <c r="D6073" s="2">
        <v>35</v>
      </c>
      <c r="E6073" s="3">
        <v>9.8973900000000004E-2</v>
      </c>
      <c r="F6073" s="3">
        <v>0.97690639999999995</v>
      </c>
      <c r="G6073" s="4">
        <v>4061</v>
      </c>
      <c r="H6073" s="4">
        <v>20</v>
      </c>
      <c r="I6073" t="s">
        <v>20</v>
      </c>
      <c r="J6073" s="2">
        <v>25</v>
      </c>
      <c r="K6073" s="4">
        <v>406</v>
      </c>
      <c r="L6073" s="4">
        <v>10</v>
      </c>
      <c r="M6073" s="23">
        <v>0</v>
      </c>
    </row>
    <row r="6074" spans="1:13" hidden="1" x14ac:dyDescent="0.25">
      <c r="A6074" t="s">
        <v>8333</v>
      </c>
      <c r="B6074" t="s">
        <v>8496</v>
      </c>
      <c r="C6074" t="s">
        <v>1610</v>
      </c>
      <c r="D6074" s="2">
        <v>32.5</v>
      </c>
      <c r="E6074" s="3">
        <v>0.1002475</v>
      </c>
      <c r="F6074" s="3">
        <v>0.41002339999999998</v>
      </c>
      <c r="G6074" s="4">
        <v>27301</v>
      </c>
      <c r="H6074" s="4">
        <v>144</v>
      </c>
      <c r="I6074" t="s">
        <v>3</v>
      </c>
      <c r="J6074" s="2">
        <v>12.5</v>
      </c>
      <c r="K6074" s="4">
        <v>1215</v>
      </c>
      <c r="L6074" s="4">
        <v>53</v>
      </c>
      <c r="M6074" s="23">
        <v>0</v>
      </c>
    </row>
    <row r="6075" spans="1:13" hidden="1" x14ac:dyDescent="0.25">
      <c r="A6075" t="s">
        <v>8333</v>
      </c>
      <c r="B6075" t="s">
        <v>8497</v>
      </c>
      <c r="C6075" t="s">
        <v>8498</v>
      </c>
      <c r="D6075" s="2">
        <v>32.5</v>
      </c>
      <c r="E6075" s="3">
        <v>5.0254300000000002E-2</v>
      </c>
      <c r="F6075" s="3">
        <v>0.99974580000000002</v>
      </c>
      <c r="G6075" s="4">
        <v>3933</v>
      </c>
      <c r="H6075" s="4">
        <v>61</v>
      </c>
      <c r="I6075" t="s">
        <v>20</v>
      </c>
      <c r="J6075" s="2">
        <v>40</v>
      </c>
      <c r="K6075" s="4">
        <v>1148</v>
      </c>
      <c r="L6075" s="4">
        <v>39</v>
      </c>
      <c r="M6075" s="23">
        <v>0</v>
      </c>
    </row>
    <row r="6076" spans="1:13" hidden="1" x14ac:dyDescent="0.25">
      <c r="A6076" t="s">
        <v>8333</v>
      </c>
      <c r="B6076" t="s">
        <v>8499</v>
      </c>
      <c r="C6076" t="s">
        <v>5605</v>
      </c>
      <c r="D6076" s="2">
        <v>32.5</v>
      </c>
      <c r="E6076" s="3">
        <v>0.11527030000000001</v>
      </c>
      <c r="F6076" s="3">
        <v>0.31292520000000001</v>
      </c>
      <c r="G6076" s="4">
        <v>24426</v>
      </c>
      <c r="H6076" s="4">
        <v>151</v>
      </c>
      <c r="I6076" t="s">
        <v>3</v>
      </c>
      <c r="J6076" s="2">
        <v>20</v>
      </c>
      <c r="K6076" s="4">
        <v>1780</v>
      </c>
      <c r="L6076" s="4">
        <v>65</v>
      </c>
      <c r="M6076" s="23">
        <v>0</v>
      </c>
    </row>
    <row r="6077" spans="1:13" hidden="1" x14ac:dyDescent="0.25">
      <c r="A6077" t="s">
        <v>8333</v>
      </c>
      <c r="B6077" t="s">
        <v>8500</v>
      </c>
      <c r="C6077" t="s">
        <v>322</v>
      </c>
      <c r="D6077" s="2">
        <v>32.5</v>
      </c>
      <c r="E6077" s="3">
        <v>0.1006268</v>
      </c>
      <c r="F6077" s="3">
        <v>0.5151751</v>
      </c>
      <c r="G6077" s="4">
        <v>17195</v>
      </c>
      <c r="H6077" s="4">
        <v>163</v>
      </c>
      <c r="I6077" t="s">
        <v>3</v>
      </c>
      <c r="J6077" s="2">
        <v>32.5</v>
      </c>
      <c r="K6077" s="4">
        <v>1825</v>
      </c>
      <c r="L6077" s="4">
        <v>102</v>
      </c>
      <c r="M6077" s="23">
        <v>0</v>
      </c>
    </row>
    <row r="6078" spans="1:13" hidden="1" x14ac:dyDescent="0.25">
      <c r="A6078" t="s">
        <v>8333</v>
      </c>
      <c r="B6078" t="s">
        <v>8501</v>
      </c>
      <c r="C6078" t="s">
        <v>7799</v>
      </c>
      <c r="D6078" s="2">
        <v>32.5</v>
      </c>
      <c r="E6078" s="3">
        <v>6.0186700000000003E-2</v>
      </c>
      <c r="F6078" s="3">
        <v>0.25540829999999998</v>
      </c>
      <c r="G6078" s="4">
        <v>29823</v>
      </c>
      <c r="H6078" s="4">
        <v>233</v>
      </c>
      <c r="I6078" t="s">
        <v>3</v>
      </c>
      <c r="J6078" s="2">
        <v>45</v>
      </c>
      <c r="K6078" s="4">
        <v>5168</v>
      </c>
      <c r="L6078" s="4">
        <v>160</v>
      </c>
      <c r="M6078" s="23">
        <v>0</v>
      </c>
    </row>
    <row r="6079" spans="1:13" hidden="1" x14ac:dyDescent="0.25">
      <c r="A6079" t="s">
        <v>8333</v>
      </c>
      <c r="B6079" t="s">
        <v>8502</v>
      </c>
      <c r="C6079" t="s">
        <v>322</v>
      </c>
      <c r="D6079" s="2">
        <v>32.5</v>
      </c>
      <c r="E6079" s="3">
        <v>2.9312899999999999E-2</v>
      </c>
      <c r="F6079" s="3">
        <v>0.99964450000000005</v>
      </c>
      <c r="G6079" s="4">
        <v>5624</v>
      </c>
      <c r="H6079" s="4">
        <v>55</v>
      </c>
      <c r="I6079" t="s">
        <v>3</v>
      </c>
      <c r="J6079" s="2">
        <v>30</v>
      </c>
      <c r="K6079" s="4">
        <v>1208</v>
      </c>
      <c r="L6079" s="4">
        <v>37</v>
      </c>
      <c r="M6079" s="23">
        <v>0</v>
      </c>
    </row>
    <row r="6080" spans="1:13" hidden="1" x14ac:dyDescent="0.25">
      <c r="A6080" t="s">
        <v>8333</v>
      </c>
      <c r="B6080" t="s">
        <v>8503</v>
      </c>
      <c r="C6080" t="s">
        <v>8412</v>
      </c>
      <c r="D6080" s="2">
        <v>30</v>
      </c>
      <c r="E6080" s="3">
        <v>5.7459900000000001E-2</v>
      </c>
      <c r="F6080" s="3">
        <v>0.66269659999999997</v>
      </c>
      <c r="G6080" s="4">
        <v>18751</v>
      </c>
      <c r="H6080" s="4">
        <v>114</v>
      </c>
      <c r="I6080" t="s">
        <v>3</v>
      </c>
      <c r="J6080" s="2">
        <v>20</v>
      </c>
      <c r="K6080" s="4">
        <v>1693</v>
      </c>
      <c r="L6080" s="4">
        <v>48</v>
      </c>
      <c r="M6080" s="23">
        <v>0</v>
      </c>
    </row>
    <row r="6081" spans="1:13" hidden="1" x14ac:dyDescent="0.25">
      <c r="A6081" t="s">
        <v>8333</v>
      </c>
      <c r="B6081" t="s">
        <v>8504</v>
      </c>
      <c r="C6081" t="s">
        <v>2943</v>
      </c>
      <c r="D6081" s="2">
        <v>30</v>
      </c>
      <c r="E6081" s="3">
        <v>9.1859700000000002E-2</v>
      </c>
      <c r="F6081" s="3">
        <v>0.56852749999999996</v>
      </c>
      <c r="G6081" s="4">
        <v>13494</v>
      </c>
      <c r="H6081" s="4">
        <v>129</v>
      </c>
      <c r="I6081" t="s">
        <v>3</v>
      </c>
      <c r="J6081" s="2">
        <v>30</v>
      </c>
      <c r="K6081" s="4">
        <v>1868</v>
      </c>
      <c r="L6081" s="4">
        <v>72</v>
      </c>
      <c r="M6081" s="23">
        <v>0</v>
      </c>
    </row>
    <row r="6082" spans="1:13" hidden="1" x14ac:dyDescent="0.25">
      <c r="A6082" t="s">
        <v>8333</v>
      </c>
      <c r="B6082" t="s">
        <v>5636</v>
      </c>
      <c r="C6082" t="s">
        <v>8360</v>
      </c>
      <c r="D6082" s="2">
        <v>30</v>
      </c>
      <c r="E6082" s="3">
        <v>0.12604460000000001</v>
      </c>
      <c r="F6082" s="3">
        <v>0.53018290000000001</v>
      </c>
      <c r="G6082" s="4">
        <v>13710</v>
      </c>
      <c r="H6082" s="4">
        <v>96</v>
      </c>
      <c r="I6082" t="s">
        <v>3</v>
      </c>
      <c r="J6082" s="2">
        <v>27.5</v>
      </c>
      <c r="K6082" s="4">
        <v>1597</v>
      </c>
      <c r="L6082" s="4">
        <v>49</v>
      </c>
      <c r="M6082" s="23">
        <v>0</v>
      </c>
    </row>
    <row r="6083" spans="1:13" hidden="1" x14ac:dyDescent="0.25">
      <c r="A6083" t="s">
        <v>8333</v>
      </c>
      <c r="B6083" t="s">
        <v>1553</v>
      </c>
      <c r="C6083" t="s">
        <v>3750</v>
      </c>
      <c r="D6083" s="2">
        <v>30</v>
      </c>
      <c r="E6083" s="3">
        <v>5.9199500000000002E-2</v>
      </c>
      <c r="F6083" s="3">
        <v>0.99938340000000003</v>
      </c>
      <c r="G6083" s="4">
        <v>1621</v>
      </c>
      <c r="H6083" s="4">
        <v>21</v>
      </c>
      <c r="I6083" t="s">
        <v>20</v>
      </c>
      <c r="J6083" s="2">
        <v>35</v>
      </c>
      <c r="K6083" s="4">
        <v>353</v>
      </c>
      <c r="L6083" s="4">
        <v>13</v>
      </c>
      <c r="M6083" s="23">
        <v>0</v>
      </c>
    </row>
    <row r="6084" spans="1:13" hidden="1" x14ac:dyDescent="0.25">
      <c r="A6084" t="s">
        <v>8333</v>
      </c>
      <c r="B6084" t="s">
        <v>8505</v>
      </c>
      <c r="C6084" t="s">
        <v>144</v>
      </c>
      <c r="D6084" s="2">
        <v>30</v>
      </c>
      <c r="E6084" s="3">
        <v>8.1579600000000002E-2</v>
      </c>
      <c r="F6084" s="3">
        <v>0.3765095</v>
      </c>
      <c r="G6084" s="4">
        <v>23914</v>
      </c>
      <c r="H6084" s="4">
        <v>218</v>
      </c>
      <c r="I6084" t="s">
        <v>3</v>
      </c>
      <c r="J6084" s="2">
        <v>50</v>
      </c>
      <c r="K6084" s="4">
        <v>4795</v>
      </c>
      <c r="L6084" s="4">
        <v>135</v>
      </c>
      <c r="M6084" s="23">
        <v>0</v>
      </c>
    </row>
    <row r="6085" spans="1:13" hidden="1" x14ac:dyDescent="0.25">
      <c r="A6085" t="s">
        <v>8333</v>
      </c>
      <c r="B6085" t="s">
        <v>8506</v>
      </c>
      <c r="C6085" t="s">
        <v>8378</v>
      </c>
      <c r="D6085" s="2">
        <v>30</v>
      </c>
      <c r="E6085" s="3">
        <v>2.15155E-2</v>
      </c>
      <c r="F6085" s="3">
        <v>0.99928269999999997</v>
      </c>
      <c r="G6085" s="4">
        <v>1393</v>
      </c>
      <c r="H6085" s="4">
        <v>19</v>
      </c>
      <c r="I6085" t="s">
        <v>20</v>
      </c>
      <c r="J6085" s="2">
        <v>32.5</v>
      </c>
      <c r="K6085" s="4">
        <v>438</v>
      </c>
      <c r="L6085" s="4">
        <v>12</v>
      </c>
      <c r="M6085" s="23">
        <v>0</v>
      </c>
    </row>
    <row r="6086" spans="1:13" hidden="1" x14ac:dyDescent="0.25">
      <c r="A6086" t="s">
        <v>8333</v>
      </c>
      <c r="B6086" t="s">
        <v>8507</v>
      </c>
      <c r="C6086" t="s">
        <v>8508</v>
      </c>
      <c r="D6086" s="2">
        <v>27.5</v>
      </c>
      <c r="E6086" s="3">
        <v>6.9496199999999994E-2</v>
      </c>
      <c r="F6086" s="3">
        <v>0.49542199999999997</v>
      </c>
      <c r="G6086" s="4">
        <v>9469</v>
      </c>
      <c r="H6086" s="4">
        <v>173</v>
      </c>
      <c r="I6086" t="s">
        <v>3</v>
      </c>
      <c r="J6086" s="2">
        <v>50</v>
      </c>
      <c r="K6086" s="4">
        <v>2606</v>
      </c>
      <c r="L6086" s="4">
        <v>132</v>
      </c>
      <c r="M6086" s="23">
        <v>0</v>
      </c>
    </row>
    <row r="6087" spans="1:13" hidden="1" x14ac:dyDescent="0.25">
      <c r="A6087" t="s">
        <v>8333</v>
      </c>
      <c r="B6087" t="s">
        <v>8509</v>
      </c>
      <c r="C6087" t="s">
        <v>310</v>
      </c>
      <c r="D6087" s="2">
        <v>27.5</v>
      </c>
      <c r="E6087" s="3">
        <v>9.6410300000000004E-2</v>
      </c>
      <c r="F6087" s="3">
        <v>0.38538050000000001</v>
      </c>
      <c r="G6087" s="4">
        <v>12553</v>
      </c>
      <c r="H6087" s="4">
        <v>186</v>
      </c>
      <c r="I6087" t="s">
        <v>3</v>
      </c>
      <c r="J6087" s="2">
        <v>55</v>
      </c>
      <c r="K6087" s="4">
        <v>3349</v>
      </c>
      <c r="L6087" s="4">
        <v>138</v>
      </c>
      <c r="M6087" s="23">
        <v>0</v>
      </c>
    </row>
    <row r="6088" spans="1:13" hidden="1" x14ac:dyDescent="0.25">
      <c r="A6088" t="s">
        <v>8333</v>
      </c>
      <c r="B6088" t="s">
        <v>8510</v>
      </c>
      <c r="C6088" t="s">
        <v>5476</v>
      </c>
      <c r="D6088" s="2">
        <v>27.5</v>
      </c>
      <c r="E6088" s="3">
        <v>8.23131E-2</v>
      </c>
      <c r="F6088" s="3">
        <v>0.2016618</v>
      </c>
      <c r="G6088" s="4">
        <v>28931</v>
      </c>
      <c r="H6088" s="4">
        <v>170</v>
      </c>
      <c r="I6088" t="s">
        <v>3</v>
      </c>
      <c r="J6088" s="2">
        <v>22.5</v>
      </c>
      <c r="K6088" s="4">
        <v>2534</v>
      </c>
      <c r="L6088" s="4">
        <v>75</v>
      </c>
      <c r="M6088" s="23">
        <v>0</v>
      </c>
    </row>
    <row r="6089" spans="1:13" hidden="1" x14ac:dyDescent="0.25">
      <c r="A6089" t="s">
        <v>8333</v>
      </c>
      <c r="B6089" t="s">
        <v>8511</v>
      </c>
      <c r="C6089" t="s">
        <v>4441</v>
      </c>
      <c r="D6089" s="2">
        <v>27.5</v>
      </c>
      <c r="E6089" s="3">
        <v>5.0425499999999998E-2</v>
      </c>
      <c r="F6089" s="3">
        <v>0.60156299999999996</v>
      </c>
      <c r="G6089" s="4">
        <v>9853</v>
      </c>
      <c r="H6089" s="4">
        <v>182</v>
      </c>
      <c r="I6089" t="s">
        <v>3</v>
      </c>
      <c r="J6089" s="2">
        <v>55</v>
      </c>
      <c r="K6089" s="4">
        <v>2817</v>
      </c>
      <c r="L6089" s="4">
        <v>135</v>
      </c>
      <c r="M6089" s="23">
        <v>0</v>
      </c>
    </row>
    <row r="6090" spans="1:13" hidden="1" x14ac:dyDescent="0.25">
      <c r="A6090" t="s">
        <v>8333</v>
      </c>
      <c r="B6090" t="s">
        <v>1450</v>
      </c>
      <c r="C6090" t="s">
        <v>8483</v>
      </c>
      <c r="D6090" s="2">
        <v>25</v>
      </c>
      <c r="E6090" s="3">
        <v>7.3658399999999999E-2</v>
      </c>
      <c r="F6090" s="3">
        <v>0.45815240000000002</v>
      </c>
      <c r="G6090" s="4">
        <v>10127</v>
      </c>
      <c r="H6090" s="4">
        <v>145</v>
      </c>
      <c r="I6090" t="s">
        <v>3</v>
      </c>
      <c r="J6090" s="2">
        <v>50</v>
      </c>
      <c r="K6090" s="4">
        <v>2714</v>
      </c>
      <c r="L6090" s="4">
        <v>119</v>
      </c>
      <c r="M6090" s="23">
        <v>0</v>
      </c>
    </row>
    <row r="6091" spans="1:13" hidden="1" x14ac:dyDescent="0.25">
      <c r="A6091" t="s">
        <v>8333</v>
      </c>
      <c r="B6091" t="s">
        <v>357</v>
      </c>
      <c r="C6091" t="s">
        <v>8512</v>
      </c>
      <c r="D6091" s="2">
        <v>25</v>
      </c>
      <c r="E6091" s="3">
        <v>6.8112199999999998E-2</v>
      </c>
      <c r="F6091" s="3">
        <v>0.48910039999999999</v>
      </c>
      <c r="G6091" s="4">
        <v>11667</v>
      </c>
      <c r="H6091" s="4">
        <v>125</v>
      </c>
      <c r="I6091" t="s">
        <v>3</v>
      </c>
      <c r="J6091" s="2">
        <v>30</v>
      </c>
      <c r="K6091" s="4">
        <v>1758</v>
      </c>
      <c r="L6091" s="4">
        <v>77</v>
      </c>
      <c r="M6091" s="23">
        <v>5.2075000000000003E-3</v>
      </c>
    </row>
    <row r="6092" spans="1:13" hidden="1" x14ac:dyDescent="0.25">
      <c r="A6092" t="s">
        <v>8333</v>
      </c>
      <c r="B6092" t="s">
        <v>4717</v>
      </c>
      <c r="C6092" t="s">
        <v>5856</v>
      </c>
      <c r="D6092" s="2">
        <v>25</v>
      </c>
      <c r="E6092" s="3">
        <v>3.2307000000000002E-2</v>
      </c>
      <c r="F6092" s="3">
        <v>0.22750780000000001</v>
      </c>
      <c r="G6092" s="4">
        <v>27270</v>
      </c>
      <c r="H6092" s="4">
        <v>176</v>
      </c>
      <c r="I6092" t="s">
        <v>17</v>
      </c>
      <c r="J6092" s="2">
        <v>15</v>
      </c>
      <c r="K6092" s="4">
        <v>1523</v>
      </c>
      <c r="L6092" s="4">
        <v>66</v>
      </c>
      <c r="M6092" s="23">
        <v>0</v>
      </c>
    </row>
    <row r="6093" spans="1:13" hidden="1" x14ac:dyDescent="0.25">
      <c r="A6093" t="s">
        <v>8333</v>
      </c>
      <c r="B6093" t="s">
        <v>8513</v>
      </c>
      <c r="C6093" t="s">
        <v>5856</v>
      </c>
      <c r="D6093" s="2">
        <v>25</v>
      </c>
      <c r="E6093" s="3">
        <v>8.0437700000000001E-2</v>
      </c>
      <c r="F6093" s="3">
        <v>0.33073449999999999</v>
      </c>
      <c r="G6093" s="4">
        <v>26598</v>
      </c>
      <c r="H6093" s="4">
        <v>90</v>
      </c>
      <c r="I6093" t="s">
        <v>3</v>
      </c>
      <c r="J6093" s="2">
        <v>10</v>
      </c>
      <c r="K6093" s="4">
        <v>846</v>
      </c>
      <c r="L6093" s="4">
        <v>17</v>
      </c>
      <c r="M6093" s="23">
        <v>0</v>
      </c>
    </row>
    <row r="6094" spans="1:13" hidden="1" x14ac:dyDescent="0.25">
      <c r="A6094" t="s">
        <v>8333</v>
      </c>
      <c r="B6094" t="s">
        <v>8514</v>
      </c>
      <c r="C6094" t="s">
        <v>3860</v>
      </c>
      <c r="D6094" s="2">
        <v>25</v>
      </c>
      <c r="E6094" s="3">
        <v>4.27465E-2</v>
      </c>
      <c r="F6094" s="3">
        <v>0.69904940000000004</v>
      </c>
      <c r="G6094" s="4">
        <v>7721</v>
      </c>
      <c r="H6094" s="4">
        <v>62</v>
      </c>
      <c r="I6094" t="s">
        <v>3</v>
      </c>
      <c r="J6094" s="2">
        <v>17.5</v>
      </c>
      <c r="K6094" s="4">
        <v>733</v>
      </c>
      <c r="L6094" s="4">
        <v>31</v>
      </c>
      <c r="M6094" s="23">
        <v>0</v>
      </c>
    </row>
    <row r="6095" spans="1:13" hidden="1" x14ac:dyDescent="0.25">
      <c r="A6095" t="s">
        <v>8333</v>
      </c>
      <c r="B6095" t="s">
        <v>8515</v>
      </c>
      <c r="C6095" t="s">
        <v>8516</v>
      </c>
      <c r="D6095" s="2">
        <v>22.5</v>
      </c>
      <c r="E6095" s="3">
        <v>4.9266499999999998E-2</v>
      </c>
      <c r="F6095" s="3">
        <v>0.5280918</v>
      </c>
      <c r="G6095" s="4">
        <v>6072</v>
      </c>
      <c r="H6095" s="4">
        <v>168</v>
      </c>
      <c r="I6095" t="s">
        <v>3</v>
      </c>
      <c r="J6095" s="2">
        <v>57.5</v>
      </c>
      <c r="K6095" s="4">
        <v>2560</v>
      </c>
      <c r="L6095" s="4">
        <v>147</v>
      </c>
      <c r="M6095" s="23">
        <v>0</v>
      </c>
    </row>
    <row r="6096" spans="1:13" hidden="1" x14ac:dyDescent="0.25">
      <c r="A6096" t="s">
        <v>8333</v>
      </c>
      <c r="B6096" t="s">
        <v>8517</v>
      </c>
      <c r="C6096" t="s">
        <v>8439</v>
      </c>
      <c r="D6096" s="2">
        <v>22.5</v>
      </c>
      <c r="E6096" s="3">
        <v>7.3247999999999994E-2</v>
      </c>
      <c r="F6096" s="3">
        <v>0.22878599999999999</v>
      </c>
      <c r="G6096" s="4">
        <v>23365</v>
      </c>
      <c r="H6096" s="4">
        <v>125</v>
      </c>
      <c r="I6096" t="s">
        <v>3</v>
      </c>
      <c r="J6096" s="2">
        <v>10</v>
      </c>
      <c r="K6096" s="4">
        <v>1437</v>
      </c>
      <c r="L6096" s="4">
        <v>47</v>
      </c>
      <c r="M6096" s="23">
        <v>0</v>
      </c>
    </row>
    <row r="6097" spans="1:13" hidden="1" x14ac:dyDescent="0.25">
      <c r="A6097" t="s">
        <v>8333</v>
      </c>
      <c r="B6097" t="s">
        <v>8518</v>
      </c>
      <c r="C6097" t="s">
        <v>1610</v>
      </c>
      <c r="D6097" s="2">
        <v>22.5</v>
      </c>
      <c r="E6097" s="3">
        <v>0.1137912</v>
      </c>
      <c r="F6097" s="3">
        <v>0.2947379</v>
      </c>
      <c r="G6097" s="4">
        <v>15011</v>
      </c>
      <c r="H6097" s="4">
        <v>92</v>
      </c>
      <c r="I6097" t="s">
        <v>3</v>
      </c>
      <c r="J6097" s="2">
        <v>47.5</v>
      </c>
      <c r="K6097" s="4">
        <v>3710</v>
      </c>
      <c r="L6097" s="4">
        <v>58</v>
      </c>
      <c r="M6097" s="23">
        <v>0</v>
      </c>
    </row>
    <row r="6098" spans="1:13" hidden="1" x14ac:dyDescent="0.25">
      <c r="A6098" t="s">
        <v>8333</v>
      </c>
      <c r="B6098" t="s">
        <v>8519</v>
      </c>
      <c r="C6098" t="s">
        <v>3340</v>
      </c>
      <c r="D6098" s="2">
        <v>10</v>
      </c>
      <c r="E6098" s="3">
        <v>0</v>
      </c>
      <c r="F6098" s="3">
        <v>0</v>
      </c>
      <c r="G6098" s="4">
        <v>0</v>
      </c>
      <c r="H6098" s="4">
        <v>0</v>
      </c>
      <c r="I6098" t="s">
        <v>20</v>
      </c>
      <c r="J6098" s="2">
        <v>10</v>
      </c>
      <c r="K6098" s="4">
        <v>0</v>
      </c>
      <c r="L6098" s="4">
        <v>0</v>
      </c>
      <c r="M6098" s="23">
        <v>0</v>
      </c>
    </row>
    <row r="6099" spans="1:13" hidden="1" x14ac:dyDescent="0.25">
      <c r="A6099" t="s">
        <v>8333</v>
      </c>
      <c r="B6099" t="s">
        <v>8520</v>
      </c>
      <c r="C6099" t="s">
        <v>2958</v>
      </c>
      <c r="D6099" s="2">
        <v>10</v>
      </c>
      <c r="E6099" s="3">
        <v>0</v>
      </c>
      <c r="F6099" s="3">
        <v>0</v>
      </c>
      <c r="G6099" s="4">
        <v>0</v>
      </c>
      <c r="H6099" s="4">
        <v>0</v>
      </c>
      <c r="I6099" t="s">
        <v>20</v>
      </c>
      <c r="J6099" s="2">
        <v>10</v>
      </c>
      <c r="K6099" s="4">
        <v>0</v>
      </c>
      <c r="L6099" s="4">
        <v>0</v>
      </c>
      <c r="M6099" s="23">
        <v>0</v>
      </c>
    </row>
    <row r="6100" spans="1:13" hidden="1" x14ac:dyDescent="0.25">
      <c r="A6100" t="s">
        <v>8522</v>
      </c>
      <c r="B6100" t="s">
        <v>8521</v>
      </c>
      <c r="C6100" t="s">
        <v>1584</v>
      </c>
      <c r="D6100" s="2">
        <v>92.5</v>
      </c>
      <c r="E6100" s="3">
        <v>0.1902431</v>
      </c>
      <c r="F6100" s="3">
        <v>0.99998909999999996</v>
      </c>
      <c r="G6100" s="4">
        <v>91864</v>
      </c>
      <c r="H6100" s="4">
        <v>1631</v>
      </c>
      <c r="I6100" t="s">
        <v>3</v>
      </c>
      <c r="J6100" s="2">
        <v>100</v>
      </c>
      <c r="K6100" s="4">
        <v>91864</v>
      </c>
      <c r="L6100" s="4">
        <v>1631</v>
      </c>
      <c r="M6100" s="23">
        <v>0</v>
      </c>
    </row>
    <row r="6101" spans="1:13" hidden="1" x14ac:dyDescent="0.25">
      <c r="A6101" t="s">
        <v>8522</v>
      </c>
      <c r="B6101" t="s">
        <v>636</v>
      </c>
      <c r="C6101" t="s">
        <v>8523</v>
      </c>
      <c r="D6101" s="2">
        <v>90</v>
      </c>
      <c r="E6101" s="3">
        <v>0.2505619</v>
      </c>
      <c r="F6101" s="3">
        <v>0.8082376</v>
      </c>
      <c r="G6101" s="4">
        <v>135008</v>
      </c>
      <c r="H6101" s="4">
        <v>1251</v>
      </c>
      <c r="I6101" t="s">
        <v>17</v>
      </c>
      <c r="J6101" s="2">
        <v>77.5</v>
      </c>
      <c r="K6101" s="4">
        <v>15085</v>
      </c>
      <c r="L6101" s="4">
        <v>731</v>
      </c>
      <c r="M6101" s="23">
        <v>0</v>
      </c>
    </row>
    <row r="6102" spans="1:13" hidden="1" x14ac:dyDescent="0.25">
      <c r="A6102" t="s">
        <v>8522</v>
      </c>
      <c r="B6102" t="s">
        <v>95</v>
      </c>
      <c r="C6102" t="s">
        <v>5382</v>
      </c>
      <c r="D6102" s="2">
        <v>90</v>
      </c>
      <c r="E6102" s="3">
        <v>0.31711590000000001</v>
      </c>
      <c r="F6102" s="3">
        <v>0.78903559999999995</v>
      </c>
      <c r="G6102" s="4">
        <v>81247</v>
      </c>
      <c r="H6102" s="4">
        <v>927</v>
      </c>
      <c r="I6102" t="s">
        <v>3</v>
      </c>
      <c r="J6102" s="2">
        <v>95</v>
      </c>
      <c r="K6102" s="4">
        <v>21856</v>
      </c>
      <c r="L6102" s="4">
        <v>657</v>
      </c>
      <c r="M6102" s="23">
        <v>0</v>
      </c>
    </row>
    <row r="6103" spans="1:13" hidden="1" x14ac:dyDescent="0.25">
      <c r="A6103" t="s">
        <v>8522</v>
      </c>
      <c r="B6103" t="s">
        <v>8524</v>
      </c>
      <c r="C6103" t="s">
        <v>8525</v>
      </c>
      <c r="D6103" s="2">
        <v>90</v>
      </c>
      <c r="E6103" s="3">
        <v>0.27961920000000001</v>
      </c>
      <c r="F6103" s="3">
        <v>0.99997550000000002</v>
      </c>
      <c r="G6103" s="4">
        <v>40797</v>
      </c>
      <c r="H6103" s="4">
        <v>450</v>
      </c>
      <c r="I6103" t="s">
        <v>3</v>
      </c>
      <c r="J6103" s="2">
        <v>80</v>
      </c>
      <c r="K6103" s="4">
        <v>7963</v>
      </c>
      <c r="L6103" s="4">
        <v>316</v>
      </c>
      <c r="M6103" s="23">
        <v>0</v>
      </c>
    </row>
    <row r="6104" spans="1:13" hidden="1" x14ac:dyDescent="0.25">
      <c r="A6104" t="s">
        <v>8522</v>
      </c>
      <c r="B6104" t="s">
        <v>8526</v>
      </c>
      <c r="C6104" t="s">
        <v>5033</v>
      </c>
      <c r="D6104" s="2">
        <v>87.5</v>
      </c>
      <c r="E6104" s="3">
        <v>0.30162860000000002</v>
      </c>
      <c r="F6104" s="3">
        <v>0.70709359999999999</v>
      </c>
      <c r="G6104" s="4">
        <v>96082</v>
      </c>
      <c r="H6104" s="4">
        <v>837</v>
      </c>
      <c r="I6104" t="s">
        <v>3</v>
      </c>
      <c r="J6104" s="2">
        <v>77.5</v>
      </c>
      <c r="K6104" s="4">
        <v>14895</v>
      </c>
      <c r="L6104" s="4">
        <v>564</v>
      </c>
      <c r="M6104" s="23">
        <v>0</v>
      </c>
    </row>
    <row r="6105" spans="1:13" hidden="1" x14ac:dyDescent="0.25">
      <c r="A6105" t="s">
        <v>8522</v>
      </c>
      <c r="B6105" t="s">
        <v>95</v>
      </c>
      <c r="C6105" t="s">
        <v>4441</v>
      </c>
      <c r="D6105" s="2">
        <v>85</v>
      </c>
      <c r="E6105" s="3">
        <v>0.1509954</v>
      </c>
      <c r="F6105" s="3">
        <v>0.90247529999999998</v>
      </c>
      <c r="G6105" s="4">
        <v>60122</v>
      </c>
      <c r="H6105" s="4">
        <v>1228</v>
      </c>
      <c r="I6105" t="s">
        <v>3</v>
      </c>
      <c r="J6105" s="2">
        <v>95</v>
      </c>
      <c r="K6105" s="4">
        <v>20409</v>
      </c>
      <c r="L6105" s="4">
        <v>1031</v>
      </c>
      <c r="M6105" s="23">
        <v>0</v>
      </c>
    </row>
    <row r="6106" spans="1:13" hidden="1" x14ac:dyDescent="0.25">
      <c r="A6106" t="s">
        <v>8522</v>
      </c>
      <c r="B6106" t="s">
        <v>8527</v>
      </c>
      <c r="C6106" t="s">
        <v>8528</v>
      </c>
      <c r="D6106" s="2">
        <v>85</v>
      </c>
      <c r="E6106" s="3">
        <v>0.35504780000000002</v>
      </c>
      <c r="F6106" s="3">
        <v>0.9999749</v>
      </c>
      <c r="G6106" s="4">
        <v>39885</v>
      </c>
      <c r="H6106" s="4">
        <v>286</v>
      </c>
      <c r="I6106" t="s">
        <v>3</v>
      </c>
      <c r="J6106" s="2">
        <v>65</v>
      </c>
      <c r="K6106" s="4">
        <v>4866</v>
      </c>
      <c r="L6106" s="4">
        <v>170</v>
      </c>
      <c r="M6106" s="23">
        <v>0</v>
      </c>
    </row>
    <row r="6107" spans="1:13" hidden="1" x14ac:dyDescent="0.25">
      <c r="A6107" t="s">
        <v>8522</v>
      </c>
      <c r="B6107" t="s">
        <v>8529</v>
      </c>
      <c r="C6107" t="s">
        <v>8530</v>
      </c>
      <c r="D6107" s="2">
        <v>85</v>
      </c>
      <c r="E6107" s="3">
        <v>0.37851760000000001</v>
      </c>
      <c r="F6107" s="3">
        <v>0.82649110000000003</v>
      </c>
      <c r="G6107" s="4">
        <v>70603</v>
      </c>
      <c r="H6107" s="4">
        <v>582</v>
      </c>
      <c r="I6107" t="s">
        <v>3</v>
      </c>
      <c r="J6107" s="2">
        <v>80</v>
      </c>
      <c r="K6107" s="4">
        <v>10587</v>
      </c>
      <c r="L6107" s="4">
        <v>322</v>
      </c>
      <c r="M6107" s="23">
        <v>0</v>
      </c>
    </row>
    <row r="6108" spans="1:13" hidden="1" x14ac:dyDescent="0.25">
      <c r="A6108" t="s">
        <v>8522</v>
      </c>
      <c r="B6108" t="s">
        <v>8531</v>
      </c>
      <c r="C6108" t="s">
        <v>5786</v>
      </c>
      <c r="D6108" s="2">
        <v>85</v>
      </c>
      <c r="E6108" s="3">
        <v>0.33718110000000001</v>
      </c>
      <c r="F6108" s="3">
        <v>0.74104990000000004</v>
      </c>
      <c r="G6108" s="4">
        <v>77582</v>
      </c>
      <c r="H6108" s="4">
        <v>758</v>
      </c>
      <c r="I6108" t="s">
        <v>3</v>
      </c>
      <c r="J6108" s="2">
        <v>87.5</v>
      </c>
      <c r="K6108" s="4">
        <v>15273</v>
      </c>
      <c r="L6108" s="4">
        <v>469</v>
      </c>
      <c r="M6108" s="23">
        <v>0</v>
      </c>
    </row>
    <row r="6109" spans="1:13" hidden="1" x14ac:dyDescent="0.25">
      <c r="A6109" t="s">
        <v>8522</v>
      </c>
      <c r="B6109" t="s">
        <v>289</v>
      </c>
      <c r="C6109" t="s">
        <v>8532</v>
      </c>
      <c r="D6109" s="2">
        <v>85</v>
      </c>
      <c r="E6109" s="3">
        <v>0.26316929999999999</v>
      </c>
      <c r="F6109" s="3">
        <v>0.90150989999999998</v>
      </c>
      <c r="G6109" s="4">
        <v>35286</v>
      </c>
      <c r="H6109" s="4">
        <v>607</v>
      </c>
      <c r="I6109" t="s">
        <v>3</v>
      </c>
      <c r="J6109" s="2">
        <v>92.5</v>
      </c>
      <c r="K6109" s="4">
        <v>11327</v>
      </c>
      <c r="L6109" s="4">
        <v>491</v>
      </c>
      <c r="M6109" s="23">
        <v>0</v>
      </c>
    </row>
    <row r="6110" spans="1:13" hidden="1" x14ac:dyDescent="0.25">
      <c r="A6110" t="s">
        <v>8522</v>
      </c>
      <c r="B6110" t="s">
        <v>289</v>
      </c>
      <c r="C6110" t="s">
        <v>497</v>
      </c>
      <c r="D6110" s="2">
        <v>82.5</v>
      </c>
      <c r="E6110" s="3">
        <v>0.245312</v>
      </c>
      <c r="F6110" s="3">
        <v>0.76719859999999995</v>
      </c>
      <c r="G6110" s="4">
        <v>56775</v>
      </c>
      <c r="H6110" s="4">
        <v>766</v>
      </c>
      <c r="I6110" t="s">
        <v>3</v>
      </c>
      <c r="J6110" s="2">
        <v>87.5</v>
      </c>
      <c r="K6110" s="4">
        <v>14359</v>
      </c>
      <c r="L6110" s="4">
        <v>590</v>
      </c>
      <c r="M6110" s="23">
        <v>0</v>
      </c>
    </row>
    <row r="6111" spans="1:13" hidden="1" x14ac:dyDescent="0.25">
      <c r="A6111" t="s">
        <v>8522</v>
      </c>
      <c r="B6111" t="s">
        <v>111</v>
      </c>
      <c r="C6111" t="s">
        <v>8533</v>
      </c>
      <c r="D6111" s="2">
        <v>82.5</v>
      </c>
      <c r="E6111" s="3">
        <v>0.21447550000000001</v>
      </c>
      <c r="F6111" s="3">
        <v>0.65391129999999997</v>
      </c>
      <c r="G6111" s="4">
        <v>69516</v>
      </c>
      <c r="H6111" s="4">
        <v>1109</v>
      </c>
      <c r="I6111" t="s">
        <v>3</v>
      </c>
      <c r="J6111" s="2">
        <v>90</v>
      </c>
      <c r="K6111" s="4">
        <v>18982</v>
      </c>
      <c r="L6111" s="4">
        <v>834</v>
      </c>
      <c r="M6111" s="23">
        <v>1.1354E-3</v>
      </c>
    </row>
    <row r="6112" spans="1:13" hidden="1" x14ac:dyDescent="0.25">
      <c r="A6112" t="s">
        <v>8522</v>
      </c>
      <c r="B6112" t="s">
        <v>8534</v>
      </c>
      <c r="C6112" t="s">
        <v>8535</v>
      </c>
      <c r="D6112" s="2">
        <v>82.5</v>
      </c>
      <c r="E6112" s="3">
        <v>0.27198939999999999</v>
      </c>
      <c r="F6112" s="3">
        <v>0.7377205</v>
      </c>
      <c r="G6112" s="4">
        <v>55692</v>
      </c>
      <c r="H6112" s="4">
        <v>523</v>
      </c>
      <c r="I6112" t="s">
        <v>3</v>
      </c>
      <c r="J6112" s="2">
        <v>80</v>
      </c>
      <c r="K6112" s="4">
        <v>9807</v>
      </c>
      <c r="L6112" s="4">
        <v>335</v>
      </c>
      <c r="M6112" s="23">
        <v>0</v>
      </c>
    </row>
    <row r="6113" spans="1:13" hidden="1" x14ac:dyDescent="0.25">
      <c r="A6113" t="s">
        <v>8522</v>
      </c>
      <c r="B6113" t="s">
        <v>8536</v>
      </c>
      <c r="C6113" t="s">
        <v>8537</v>
      </c>
      <c r="D6113" s="2">
        <v>82.5</v>
      </c>
      <c r="E6113" s="3">
        <v>0.2197279</v>
      </c>
      <c r="F6113" s="3">
        <v>0.77223980000000003</v>
      </c>
      <c r="G6113" s="4">
        <v>66391</v>
      </c>
      <c r="H6113" s="4">
        <v>800</v>
      </c>
      <c r="I6113" t="s">
        <v>3</v>
      </c>
      <c r="J6113" s="2">
        <v>80</v>
      </c>
      <c r="K6113" s="4">
        <v>12657</v>
      </c>
      <c r="L6113" s="4">
        <v>573</v>
      </c>
      <c r="M6113" s="23">
        <v>0</v>
      </c>
    </row>
    <row r="6114" spans="1:13" hidden="1" x14ac:dyDescent="0.25">
      <c r="A6114" t="s">
        <v>8522</v>
      </c>
      <c r="B6114" t="s">
        <v>8538</v>
      </c>
      <c r="C6114" t="s">
        <v>5677</v>
      </c>
      <c r="D6114" s="2">
        <v>82.5</v>
      </c>
      <c r="E6114" s="3">
        <v>0.26428659999999998</v>
      </c>
      <c r="F6114" s="3">
        <v>0.43416850000000001</v>
      </c>
      <c r="G6114" s="4">
        <v>181835</v>
      </c>
      <c r="H6114" s="4">
        <v>1043</v>
      </c>
      <c r="I6114" t="s">
        <v>17</v>
      </c>
      <c r="J6114" s="2">
        <v>67.5</v>
      </c>
      <c r="K6114" s="4">
        <v>16332</v>
      </c>
      <c r="L6114" s="4">
        <v>494</v>
      </c>
      <c r="M6114" s="23">
        <v>0</v>
      </c>
    </row>
    <row r="6115" spans="1:13" hidden="1" x14ac:dyDescent="0.25">
      <c r="A6115" t="s">
        <v>8522</v>
      </c>
      <c r="B6115" t="s">
        <v>78</v>
      </c>
      <c r="C6115" t="s">
        <v>8539</v>
      </c>
      <c r="D6115" s="2">
        <v>82.5</v>
      </c>
      <c r="E6115" s="3">
        <v>0.22071650000000001</v>
      </c>
      <c r="F6115" s="3">
        <v>0.85902829999999997</v>
      </c>
      <c r="G6115" s="4">
        <v>54349</v>
      </c>
      <c r="H6115" s="4">
        <v>699</v>
      </c>
      <c r="I6115" t="s">
        <v>3</v>
      </c>
      <c r="J6115" s="2">
        <v>85</v>
      </c>
      <c r="K6115" s="4">
        <v>12929</v>
      </c>
      <c r="L6115" s="4">
        <v>512</v>
      </c>
      <c r="M6115" s="23">
        <v>0</v>
      </c>
    </row>
    <row r="6116" spans="1:13" hidden="1" x14ac:dyDescent="0.25">
      <c r="A6116" t="s">
        <v>8522</v>
      </c>
      <c r="B6116" t="s">
        <v>8540</v>
      </c>
      <c r="C6116" t="s">
        <v>8541</v>
      </c>
      <c r="D6116" s="2">
        <v>82.5</v>
      </c>
      <c r="E6116" s="3">
        <v>0.17797499999999999</v>
      </c>
      <c r="F6116" s="3">
        <v>0.60671350000000002</v>
      </c>
      <c r="G6116" s="4">
        <v>146548</v>
      </c>
      <c r="H6116" s="4">
        <v>1807</v>
      </c>
      <c r="I6116" t="s">
        <v>17</v>
      </c>
      <c r="J6116" s="2">
        <v>85</v>
      </c>
      <c r="K6116" s="4">
        <v>37208</v>
      </c>
      <c r="L6116" s="4">
        <v>1298</v>
      </c>
      <c r="M6116" s="23">
        <v>1.9856000000000001E-3</v>
      </c>
    </row>
    <row r="6117" spans="1:13" hidden="1" x14ac:dyDescent="0.25">
      <c r="A6117" t="s">
        <v>8522</v>
      </c>
      <c r="B6117" t="s">
        <v>8542</v>
      </c>
      <c r="C6117" t="s">
        <v>8543</v>
      </c>
      <c r="D6117" s="2">
        <v>82.5</v>
      </c>
      <c r="E6117" s="3">
        <v>0.22887669999999999</v>
      </c>
      <c r="F6117" s="3">
        <v>0.99996689999999999</v>
      </c>
      <c r="G6117" s="4">
        <v>30187</v>
      </c>
      <c r="H6117" s="4">
        <v>313</v>
      </c>
      <c r="I6117" t="s">
        <v>3</v>
      </c>
      <c r="J6117" s="2">
        <v>77.5</v>
      </c>
      <c r="K6117" s="4">
        <v>6396</v>
      </c>
      <c r="L6117" s="4">
        <v>233</v>
      </c>
      <c r="M6117" s="23">
        <v>0</v>
      </c>
    </row>
    <row r="6118" spans="1:13" hidden="1" x14ac:dyDescent="0.25">
      <c r="A6118" t="s">
        <v>8522</v>
      </c>
      <c r="B6118" t="s">
        <v>1514</v>
      </c>
      <c r="C6118" t="s">
        <v>8544</v>
      </c>
      <c r="D6118" s="2">
        <v>82.5</v>
      </c>
      <c r="E6118" s="3">
        <v>0.23649149999999999</v>
      </c>
      <c r="F6118" s="3">
        <v>0.5170669</v>
      </c>
      <c r="G6118" s="4">
        <v>107689</v>
      </c>
      <c r="H6118" s="4">
        <v>1193</v>
      </c>
      <c r="I6118" t="s">
        <v>3</v>
      </c>
      <c r="J6118" s="2">
        <v>85</v>
      </c>
      <c r="K6118" s="4">
        <v>23752</v>
      </c>
      <c r="L6118" s="4">
        <v>793</v>
      </c>
      <c r="M6118" s="23">
        <v>0</v>
      </c>
    </row>
    <row r="6119" spans="1:13" hidden="1" x14ac:dyDescent="0.25">
      <c r="A6119" t="s">
        <v>8522</v>
      </c>
      <c r="B6119" t="s">
        <v>289</v>
      </c>
      <c r="C6119" t="s">
        <v>8545</v>
      </c>
      <c r="D6119" s="2">
        <v>82.5</v>
      </c>
      <c r="E6119" s="3">
        <v>0.3121041</v>
      </c>
      <c r="F6119" s="3">
        <v>0.70081700000000002</v>
      </c>
      <c r="G6119" s="4">
        <v>83721</v>
      </c>
      <c r="H6119" s="4">
        <v>762</v>
      </c>
      <c r="I6119" t="s">
        <v>3</v>
      </c>
      <c r="J6119" s="2">
        <v>77.5</v>
      </c>
      <c r="K6119" s="4">
        <v>11916</v>
      </c>
      <c r="L6119" s="4">
        <v>463</v>
      </c>
      <c r="M6119" s="23">
        <v>0</v>
      </c>
    </row>
    <row r="6120" spans="1:13" hidden="1" x14ac:dyDescent="0.25">
      <c r="A6120" t="s">
        <v>8522</v>
      </c>
      <c r="B6120" t="s">
        <v>8546</v>
      </c>
      <c r="C6120" t="s">
        <v>5813</v>
      </c>
      <c r="D6120" s="2">
        <v>80</v>
      </c>
      <c r="E6120" s="3">
        <v>0.29311029999999999</v>
      </c>
      <c r="F6120" s="3">
        <v>0.7932439</v>
      </c>
      <c r="G6120" s="4">
        <v>36421</v>
      </c>
      <c r="H6120" s="4">
        <v>456</v>
      </c>
      <c r="I6120" t="s">
        <v>3</v>
      </c>
      <c r="J6120" s="2">
        <v>80</v>
      </c>
      <c r="K6120" s="4">
        <v>8046</v>
      </c>
      <c r="L6120" s="4">
        <v>323</v>
      </c>
      <c r="M6120" s="23">
        <v>0</v>
      </c>
    </row>
    <row r="6121" spans="1:13" hidden="1" x14ac:dyDescent="0.25">
      <c r="A6121" t="s">
        <v>8522</v>
      </c>
      <c r="B6121" t="s">
        <v>8547</v>
      </c>
      <c r="C6121" t="s">
        <v>8544</v>
      </c>
      <c r="D6121" s="2">
        <v>80</v>
      </c>
      <c r="E6121" s="3">
        <v>0.27724910000000003</v>
      </c>
      <c r="F6121" s="3">
        <v>0.80334159999999999</v>
      </c>
      <c r="G6121" s="4">
        <v>39330</v>
      </c>
      <c r="H6121" s="4">
        <v>315</v>
      </c>
      <c r="I6121" t="s">
        <v>3</v>
      </c>
      <c r="J6121" s="2">
        <v>65</v>
      </c>
      <c r="K6121" s="4">
        <v>5778</v>
      </c>
      <c r="L6121" s="4">
        <v>179</v>
      </c>
      <c r="M6121" s="23">
        <v>0</v>
      </c>
    </row>
    <row r="6122" spans="1:13" hidden="1" x14ac:dyDescent="0.25">
      <c r="A6122" t="s">
        <v>8522</v>
      </c>
      <c r="B6122" t="s">
        <v>8548</v>
      </c>
      <c r="C6122" t="s">
        <v>6041</v>
      </c>
      <c r="D6122" s="2">
        <v>80</v>
      </c>
      <c r="E6122" s="3">
        <v>0.33035880000000001</v>
      </c>
      <c r="F6122" s="3">
        <v>0.71081510000000003</v>
      </c>
      <c r="G6122" s="4">
        <v>39908</v>
      </c>
      <c r="H6122" s="4">
        <v>469</v>
      </c>
      <c r="I6122" t="s">
        <v>3</v>
      </c>
      <c r="J6122" s="2">
        <v>77.5</v>
      </c>
      <c r="K6122" s="4">
        <v>7542</v>
      </c>
      <c r="L6122" s="4">
        <v>319</v>
      </c>
      <c r="M6122" s="23">
        <v>0</v>
      </c>
    </row>
    <row r="6123" spans="1:13" hidden="1" x14ac:dyDescent="0.25">
      <c r="A6123" t="s">
        <v>8522</v>
      </c>
      <c r="B6123" t="s">
        <v>3204</v>
      </c>
      <c r="C6123" t="s">
        <v>8549</v>
      </c>
      <c r="D6123" s="2">
        <v>80</v>
      </c>
      <c r="E6123" s="3">
        <v>0.19025690000000001</v>
      </c>
      <c r="F6123" s="3">
        <v>0.75686500000000001</v>
      </c>
      <c r="G6123" s="4">
        <v>72544</v>
      </c>
      <c r="H6123" s="4">
        <v>802</v>
      </c>
      <c r="I6123" t="s">
        <v>3</v>
      </c>
      <c r="J6123" s="2">
        <v>82.5</v>
      </c>
      <c r="K6123" s="4">
        <v>15046</v>
      </c>
      <c r="L6123" s="4">
        <v>560</v>
      </c>
      <c r="M6123" s="23">
        <v>0</v>
      </c>
    </row>
    <row r="6124" spans="1:13" hidden="1" x14ac:dyDescent="0.25">
      <c r="A6124" t="s">
        <v>8522</v>
      </c>
      <c r="B6124" t="s">
        <v>8550</v>
      </c>
      <c r="C6124" t="s">
        <v>8551</v>
      </c>
      <c r="D6124" s="2">
        <v>80</v>
      </c>
      <c r="E6124" s="3">
        <v>0.294076</v>
      </c>
      <c r="F6124" s="3">
        <v>0.82622459999999998</v>
      </c>
      <c r="G6124" s="4">
        <v>43585</v>
      </c>
      <c r="H6124" s="4">
        <v>378</v>
      </c>
      <c r="I6124" t="s">
        <v>3</v>
      </c>
      <c r="J6124" s="2">
        <v>67.5</v>
      </c>
      <c r="K6124" s="4">
        <v>5414</v>
      </c>
      <c r="L6124" s="4">
        <v>240</v>
      </c>
      <c r="M6124" s="23">
        <v>2.0309E-3</v>
      </c>
    </row>
    <row r="6125" spans="1:13" hidden="1" x14ac:dyDescent="0.25">
      <c r="A6125" t="s">
        <v>8522</v>
      </c>
      <c r="B6125" t="s">
        <v>8552</v>
      </c>
      <c r="C6125" t="s">
        <v>1720</v>
      </c>
      <c r="D6125" s="2">
        <v>80</v>
      </c>
      <c r="E6125" s="3">
        <v>0.24505450000000001</v>
      </c>
      <c r="F6125" s="3">
        <v>0.535609</v>
      </c>
      <c r="G6125" s="4">
        <v>115405</v>
      </c>
      <c r="H6125" s="4">
        <v>716</v>
      </c>
      <c r="I6125" t="s">
        <v>3</v>
      </c>
      <c r="J6125" s="2">
        <v>65</v>
      </c>
      <c r="K6125" s="4">
        <v>11448</v>
      </c>
      <c r="L6125" s="4">
        <v>345</v>
      </c>
      <c r="M6125" s="23">
        <v>0</v>
      </c>
    </row>
    <row r="6126" spans="1:13" hidden="1" x14ac:dyDescent="0.25">
      <c r="A6126" t="s">
        <v>8522</v>
      </c>
      <c r="B6126" t="s">
        <v>8553</v>
      </c>
      <c r="C6126" t="s">
        <v>8554</v>
      </c>
      <c r="D6126" s="2">
        <v>80</v>
      </c>
      <c r="E6126" s="3">
        <v>0.17286750000000001</v>
      </c>
      <c r="F6126" s="3">
        <v>0.82651479999999999</v>
      </c>
      <c r="G6126" s="4">
        <v>44345</v>
      </c>
      <c r="H6126" s="4">
        <v>757</v>
      </c>
      <c r="I6126" t="s">
        <v>3</v>
      </c>
      <c r="J6126" s="2">
        <v>90</v>
      </c>
      <c r="K6126" s="4">
        <v>13993</v>
      </c>
      <c r="L6126" s="4">
        <v>602</v>
      </c>
      <c r="M6126" s="23">
        <v>0</v>
      </c>
    </row>
    <row r="6127" spans="1:13" hidden="1" x14ac:dyDescent="0.25">
      <c r="A6127" t="s">
        <v>8522</v>
      </c>
      <c r="B6127" t="s">
        <v>289</v>
      </c>
      <c r="C6127" t="s">
        <v>6709</v>
      </c>
      <c r="D6127" s="2">
        <v>80</v>
      </c>
      <c r="E6127" s="3">
        <v>0.18171950000000001</v>
      </c>
      <c r="F6127" s="3">
        <v>0.89859829999999996</v>
      </c>
      <c r="G6127" s="4">
        <v>53401</v>
      </c>
      <c r="H6127" s="4">
        <v>427</v>
      </c>
      <c r="I6127" t="s">
        <v>3</v>
      </c>
      <c r="J6127" s="2">
        <v>57.5</v>
      </c>
      <c r="K6127" s="4">
        <v>5294</v>
      </c>
      <c r="L6127" s="4">
        <v>310</v>
      </c>
      <c r="M6127" s="23">
        <v>0</v>
      </c>
    </row>
    <row r="6128" spans="1:13" hidden="1" x14ac:dyDescent="0.25">
      <c r="A6128" t="s">
        <v>8522</v>
      </c>
      <c r="B6128" t="s">
        <v>8555</v>
      </c>
      <c r="C6128" t="s">
        <v>8556</v>
      </c>
      <c r="D6128" s="2">
        <v>80</v>
      </c>
      <c r="E6128" s="3">
        <v>0.29824279999999997</v>
      </c>
      <c r="F6128" s="3">
        <v>0.94129059999999998</v>
      </c>
      <c r="G6128" s="4">
        <v>37357</v>
      </c>
      <c r="H6128" s="4">
        <v>391</v>
      </c>
      <c r="I6128" t="s">
        <v>3</v>
      </c>
      <c r="J6128" s="2">
        <v>80</v>
      </c>
      <c r="K6128" s="4">
        <v>7228</v>
      </c>
      <c r="L6128" s="4">
        <v>279</v>
      </c>
      <c r="M6128" s="23">
        <v>0</v>
      </c>
    </row>
    <row r="6129" spans="1:13" hidden="1" x14ac:dyDescent="0.25">
      <c r="A6129" t="s">
        <v>8522</v>
      </c>
      <c r="B6129" t="s">
        <v>8557</v>
      </c>
      <c r="C6129" t="s">
        <v>258</v>
      </c>
      <c r="D6129" s="2">
        <v>80</v>
      </c>
      <c r="E6129" s="3">
        <v>0.30374679999999998</v>
      </c>
      <c r="F6129" s="3">
        <v>0.50632940000000004</v>
      </c>
      <c r="G6129" s="4">
        <v>96316</v>
      </c>
      <c r="H6129" s="4">
        <v>683</v>
      </c>
      <c r="I6129" t="s">
        <v>3</v>
      </c>
      <c r="J6129" s="2">
        <v>70</v>
      </c>
      <c r="K6129" s="4">
        <v>11440</v>
      </c>
      <c r="L6129" s="4">
        <v>410</v>
      </c>
      <c r="M6129" s="23">
        <v>0</v>
      </c>
    </row>
    <row r="6130" spans="1:13" hidden="1" x14ac:dyDescent="0.25">
      <c r="A6130" t="s">
        <v>8522</v>
      </c>
      <c r="B6130" t="s">
        <v>8558</v>
      </c>
      <c r="C6130" t="s">
        <v>8523</v>
      </c>
      <c r="D6130" s="2">
        <v>80</v>
      </c>
      <c r="E6130" s="3">
        <v>0.2415678</v>
      </c>
      <c r="F6130" s="3">
        <v>0.58724869999999996</v>
      </c>
      <c r="G6130" s="4">
        <v>96502</v>
      </c>
      <c r="H6130" s="4">
        <v>889</v>
      </c>
      <c r="I6130" t="s">
        <v>3</v>
      </c>
      <c r="J6130" s="2">
        <v>72.5</v>
      </c>
      <c r="K6130" s="4">
        <v>14388</v>
      </c>
      <c r="L6130" s="4">
        <v>570</v>
      </c>
      <c r="M6130" s="23">
        <v>0</v>
      </c>
    </row>
    <row r="6131" spans="1:13" hidden="1" x14ac:dyDescent="0.25">
      <c r="A6131" t="s">
        <v>8522</v>
      </c>
      <c r="B6131" t="s">
        <v>8559</v>
      </c>
      <c r="C6131" t="s">
        <v>8560</v>
      </c>
      <c r="D6131" s="2">
        <v>80</v>
      </c>
      <c r="E6131" s="3">
        <v>0.30878220000000001</v>
      </c>
      <c r="F6131" s="3">
        <v>0.99997000000000003</v>
      </c>
      <c r="G6131" s="4">
        <v>33300</v>
      </c>
      <c r="H6131" s="4">
        <v>205</v>
      </c>
      <c r="I6131" t="s">
        <v>3</v>
      </c>
      <c r="J6131" s="2">
        <v>47.5</v>
      </c>
      <c r="K6131" s="4">
        <v>3005</v>
      </c>
      <c r="L6131" s="4">
        <v>112</v>
      </c>
      <c r="M6131" s="23">
        <v>0</v>
      </c>
    </row>
    <row r="6132" spans="1:13" hidden="1" x14ac:dyDescent="0.25">
      <c r="A6132" t="s">
        <v>8522</v>
      </c>
      <c r="B6132" t="s">
        <v>8561</v>
      </c>
      <c r="C6132" t="s">
        <v>8562</v>
      </c>
      <c r="D6132" s="2">
        <v>80</v>
      </c>
      <c r="E6132" s="3">
        <v>0.14190649999999999</v>
      </c>
      <c r="F6132" s="3">
        <v>0.79851170000000005</v>
      </c>
      <c r="G6132" s="4">
        <v>59771</v>
      </c>
      <c r="H6132" s="4">
        <v>1094</v>
      </c>
      <c r="I6132" t="s">
        <v>3</v>
      </c>
      <c r="J6132" s="2">
        <v>90</v>
      </c>
      <c r="K6132" s="4">
        <v>16793</v>
      </c>
      <c r="L6132" s="4">
        <v>866</v>
      </c>
      <c r="M6132" s="23">
        <v>0</v>
      </c>
    </row>
    <row r="6133" spans="1:13" hidden="1" x14ac:dyDescent="0.25">
      <c r="A6133" t="s">
        <v>8522</v>
      </c>
      <c r="B6133" t="s">
        <v>8563</v>
      </c>
      <c r="C6133" t="s">
        <v>258</v>
      </c>
      <c r="D6133" s="2">
        <v>80</v>
      </c>
      <c r="E6133" s="3">
        <v>0.18915570000000001</v>
      </c>
      <c r="F6133" s="3">
        <v>0.5938445</v>
      </c>
      <c r="G6133" s="4">
        <v>252454</v>
      </c>
      <c r="H6133" s="4">
        <v>3680</v>
      </c>
      <c r="I6133" t="s">
        <v>10</v>
      </c>
      <c r="J6133" s="2">
        <v>90</v>
      </c>
      <c r="K6133" s="4">
        <v>69403</v>
      </c>
      <c r="L6133" s="4">
        <v>2819</v>
      </c>
      <c r="M6133" s="23">
        <v>0</v>
      </c>
    </row>
    <row r="6134" spans="1:13" hidden="1" x14ac:dyDescent="0.25">
      <c r="A6134" t="s">
        <v>8522</v>
      </c>
      <c r="B6134" t="s">
        <v>8564</v>
      </c>
      <c r="C6134" t="s">
        <v>8565</v>
      </c>
      <c r="D6134" s="2">
        <v>80</v>
      </c>
      <c r="E6134" s="3">
        <v>0.22659319999999999</v>
      </c>
      <c r="F6134" s="3">
        <v>0.62438640000000001</v>
      </c>
      <c r="G6134" s="4">
        <v>69074</v>
      </c>
      <c r="H6134" s="4">
        <v>822</v>
      </c>
      <c r="I6134" t="s">
        <v>3</v>
      </c>
      <c r="J6134" s="2">
        <v>87.5</v>
      </c>
      <c r="K6134" s="4">
        <v>15452</v>
      </c>
      <c r="L6134" s="4">
        <v>591</v>
      </c>
      <c r="M6134" s="23">
        <v>0</v>
      </c>
    </row>
    <row r="6135" spans="1:13" hidden="1" x14ac:dyDescent="0.25">
      <c r="A6135" t="s">
        <v>8522</v>
      </c>
      <c r="B6135" t="s">
        <v>8566</v>
      </c>
      <c r="C6135" t="s">
        <v>8523</v>
      </c>
      <c r="D6135" s="2">
        <v>80</v>
      </c>
      <c r="E6135" s="3">
        <v>0.29324139999999999</v>
      </c>
      <c r="F6135" s="3">
        <v>0.84176640000000003</v>
      </c>
      <c r="G6135" s="4">
        <v>49410</v>
      </c>
      <c r="H6135" s="4">
        <v>323</v>
      </c>
      <c r="I6135" t="s">
        <v>3</v>
      </c>
      <c r="J6135" s="2">
        <v>52.5</v>
      </c>
      <c r="K6135" s="4">
        <v>4149</v>
      </c>
      <c r="L6135" s="4">
        <v>143</v>
      </c>
      <c r="M6135" s="23">
        <v>0</v>
      </c>
    </row>
    <row r="6136" spans="1:13" hidden="1" x14ac:dyDescent="0.25">
      <c r="A6136" t="s">
        <v>8522</v>
      </c>
      <c r="B6136" t="s">
        <v>8567</v>
      </c>
      <c r="C6136" t="s">
        <v>8568</v>
      </c>
      <c r="D6136" s="2">
        <v>80</v>
      </c>
      <c r="E6136" s="3">
        <v>0.2215404</v>
      </c>
      <c r="F6136" s="3">
        <v>0.84337930000000005</v>
      </c>
      <c r="G6136" s="4">
        <v>43935</v>
      </c>
      <c r="H6136" s="4">
        <v>490</v>
      </c>
      <c r="I6136" t="s">
        <v>3</v>
      </c>
      <c r="J6136" s="2">
        <v>75</v>
      </c>
      <c r="K6136" s="4">
        <v>8148</v>
      </c>
      <c r="L6136" s="4">
        <v>317</v>
      </c>
      <c r="M6136" s="23">
        <v>0</v>
      </c>
    </row>
    <row r="6137" spans="1:13" hidden="1" x14ac:dyDescent="0.25">
      <c r="A6137" t="s">
        <v>8522</v>
      </c>
      <c r="B6137" t="s">
        <v>8569</v>
      </c>
      <c r="C6137" t="s">
        <v>8570</v>
      </c>
      <c r="D6137" s="2">
        <v>80</v>
      </c>
      <c r="E6137" s="3">
        <v>0.56208840000000004</v>
      </c>
      <c r="F6137" s="3">
        <v>0.99275899999999995</v>
      </c>
      <c r="G6137" s="4">
        <v>47026</v>
      </c>
      <c r="H6137" s="4">
        <v>262</v>
      </c>
      <c r="I6137" t="s">
        <v>20</v>
      </c>
      <c r="J6137" s="2">
        <v>62.5</v>
      </c>
      <c r="K6137" s="4">
        <v>4271</v>
      </c>
      <c r="L6137" s="4">
        <v>137</v>
      </c>
      <c r="M6137" s="23">
        <v>0</v>
      </c>
    </row>
    <row r="6138" spans="1:13" hidden="1" x14ac:dyDescent="0.25">
      <c r="A6138" t="s">
        <v>8522</v>
      </c>
      <c r="B6138" t="s">
        <v>7836</v>
      </c>
      <c r="C6138" t="s">
        <v>5677</v>
      </c>
      <c r="D6138" s="2">
        <v>80</v>
      </c>
      <c r="E6138" s="3">
        <v>0.24560090000000001</v>
      </c>
      <c r="F6138" s="3">
        <v>0.50864670000000001</v>
      </c>
      <c r="G6138" s="4">
        <v>129064</v>
      </c>
      <c r="H6138" s="4">
        <v>1094</v>
      </c>
      <c r="I6138" t="s">
        <v>17</v>
      </c>
      <c r="J6138" s="2">
        <v>80</v>
      </c>
      <c r="K6138" s="4">
        <v>21080</v>
      </c>
      <c r="L6138" s="4">
        <v>655</v>
      </c>
      <c r="M6138" s="23">
        <v>0</v>
      </c>
    </row>
    <row r="6139" spans="1:13" hidden="1" x14ac:dyDescent="0.25">
      <c r="A6139" t="s">
        <v>8522</v>
      </c>
      <c r="B6139" t="s">
        <v>8571</v>
      </c>
      <c r="C6139" t="s">
        <v>8572</v>
      </c>
      <c r="D6139" s="2">
        <v>77.5</v>
      </c>
      <c r="E6139" s="3">
        <v>0.20478440000000001</v>
      </c>
      <c r="F6139" s="3">
        <v>0.51258090000000001</v>
      </c>
      <c r="G6139" s="4">
        <v>68142</v>
      </c>
      <c r="H6139" s="4">
        <v>1031</v>
      </c>
      <c r="I6139" t="s">
        <v>3</v>
      </c>
      <c r="J6139" s="2">
        <v>87.5</v>
      </c>
      <c r="K6139" s="4">
        <v>18211</v>
      </c>
      <c r="L6139" s="4">
        <v>766</v>
      </c>
      <c r="M6139" s="23">
        <v>0</v>
      </c>
    </row>
    <row r="6140" spans="1:13" hidden="1" x14ac:dyDescent="0.25">
      <c r="A6140" t="s">
        <v>8522</v>
      </c>
      <c r="B6140" t="s">
        <v>8573</v>
      </c>
      <c r="C6140" t="s">
        <v>637</v>
      </c>
      <c r="D6140" s="2">
        <v>77.5</v>
      </c>
      <c r="E6140" s="3">
        <v>0.30089709999999997</v>
      </c>
      <c r="F6140" s="3">
        <v>0.48718149999999999</v>
      </c>
      <c r="G6140" s="4">
        <v>89086</v>
      </c>
      <c r="H6140" s="4">
        <v>585</v>
      </c>
      <c r="I6140" t="s">
        <v>3</v>
      </c>
      <c r="J6140" s="2">
        <v>60</v>
      </c>
      <c r="K6140" s="4">
        <v>7710</v>
      </c>
      <c r="L6140" s="4">
        <v>266</v>
      </c>
      <c r="M6140" s="23">
        <v>0</v>
      </c>
    </row>
    <row r="6141" spans="1:13" hidden="1" x14ac:dyDescent="0.25">
      <c r="A6141" t="s">
        <v>8522</v>
      </c>
      <c r="B6141" t="s">
        <v>8574</v>
      </c>
      <c r="C6141" t="s">
        <v>8575</v>
      </c>
      <c r="D6141" s="2">
        <v>77.5</v>
      </c>
      <c r="E6141" s="3">
        <v>0.18510560000000001</v>
      </c>
      <c r="F6141" s="3">
        <v>0.44994879999999998</v>
      </c>
      <c r="G6141" s="4">
        <v>114714</v>
      </c>
      <c r="H6141" s="4">
        <v>973</v>
      </c>
      <c r="I6141" t="s">
        <v>17</v>
      </c>
      <c r="J6141" s="2">
        <v>70</v>
      </c>
      <c r="K6141" s="4">
        <v>14563</v>
      </c>
      <c r="L6141" s="4">
        <v>612</v>
      </c>
      <c r="M6141" s="23">
        <v>0</v>
      </c>
    </row>
    <row r="6142" spans="1:13" hidden="1" x14ac:dyDescent="0.25">
      <c r="A6142" t="s">
        <v>8522</v>
      </c>
      <c r="B6142" t="s">
        <v>1601</v>
      </c>
      <c r="C6142" t="s">
        <v>8576</v>
      </c>
      <c r="D6142" s="2">
        <v>77.5</v>
      </c>
      <c r="E6142" s="3">
        <v>0.24722949999999999</v>
      </c>
      <c r="F6142" s="3">
        <v>0.53131200000000001</v>
      </c>
      <c r="G6142" s="4">
        <v>58583</v>
      </c>
      <c r="H6142" s="4">
        <v>587</v>
      </c>
      <c r="I6142" t="s">
        <v>3</v>
      </c>
      <c r="J6142" s="2">
        <v>70</v>
      </c>
      <c r="K6142" s="4">
        <v>9433</v>
      </c>
      <c r="L6142" s="4">
        <v>356</v>
      </c>
      <c r="M6142" s="23">
        <v>0</v>
      </c>
    </row>
    <row r="6143" spans="1:13" hidden="1" x14ac:dyDescent="0.25">
      <c r="A6143" t="s">
        <v>8522</v>
      </c>
      <c r="B6143" t="s">
        <v>8577</v>
      </c>
      <c r="C6143" t="s">
        <v>7876</v>
      </c>
      <c r="D6143" s="2">
        <v>77.5</v>
      </c>
      <c r="E6143" s="3">
        <v>0.15335889999999999</v>
      </c>
      <c r="F6143" s="3">
        <v>0.55742309999999995</v>
      </c>
      <c r="G6143" s="4">
        <v>101150</v>
      </c>
      <c r="H6143" s="4">
        <v>1430</v>
      </c>
      <c r="I6143" t="s">
        <v>17</v>
      </c>
      <c r="J6143" s="2">
        <v>82.5</v>
      </c>
      <c r="K6143" s="4">
        <v>22217</v>
      </c>
      <c r="L6143" s="4">
        <v>1081</v>
      </c>
      <c r="M6143" s="23">
        <v>0</v>
      </c>
    </row>
    <row r="6144" spans="1:13" hidden="1" x14ac:dyDescent="0.25">
      <c r="A6144" t="s">
        <v>8522</v>
      </c>
      <c r="B6144" t="s">
        <v>8578</v>
      </c>
      <c r="C6144" t="s">
        <v>8579</v>
      </c>
      <c r="D6144" s="2">
        <v>77.5</v>
      </c>
      <c r="E6144" s="3">
        <v>0.2471651</v>
      </c>
      <c r="F6144" s="3">
        <v>0.55699489999999996</v>
      </c>
      <c r="G6144" s="4">
        <v>78773</v>
      </c>
      <c r="H6144" s="4">
        <v>712</v>
      </c>
      <c r="I6144" t="s">
        <v>3</v>
      </c>
      <c r="J6144" s="2">
        <v>50</v>
      </c>
      <c r="K6144" s="4">
        <v>5574</v>
      </c>
      <c r="L6144" s="4">
        <v>209</v>
      </c>
      <c r="M6144" s="23">
        <v>0</v>
      </c>
    </row>
    <row r="6145" spans="1:13" hidden="1" x14ac:dyDescent="0.25">
      <c r="A6145" t="s">
        <v>8522</v>
      </c>
      <c r="B6145" t="s">
        <v>8580</v>
      </c>
      <c r="C6145" t="s">
        <v>8581</v>
      </c>
      <c r="D6145" s="2">
        <v>77.5</v>
      </c>
      <c r="E6145" s="3">
        <v>0.26819730000000003</v>
      </c>
      <c r="F6145" s="3">
        <v>0.76558470000000001</v>
      </c>
      <c r="G6145" s="4">
        <v>50733</v>
      </c>
      <c r="H6145" s="4">
        <v>326</v>
      </c>
      <c r="I6145" t="s">
        <v>3</v>
      </c>
      <c r="J6145" s="2">
        <v>42.5</v>
      </c>
      <c r="K6145" s="4">
        <v>3525</v>
      </c>
      <c r="L6145" s="4">
        <v>148</v>
      </c>
      <c r="M6145" s="23">
        <v>0</v>
      </c>
    </row>
    <row r="6146" spans="1:13" hidden="1" x14ac:dyDescent="0.25">
      <c r="A6146" t="s">
        <v>8522</v>
      </c>
      <c r="B6146" t="s">
        <v>8582</v>
      </c>
      <c r="C6146" t="s">
        <v>237</v>
      </c>
      <c r="D6146" s="2">
        <v>77.5</v>
      </c>
      <c r="E6146" s="3">
        <v>0.2731828</v>
      </c>
      <c r="F6146" s="3">
        <v>0.70121350000000005</v>
      </c>
      <c r="G6146" s="4">
        <v>40507</v>
      </c>
      <c r="H6146" s="4">
        <v>477</v>
      </c>
      <c r="I6146" t="s">
        <v>3</v>
      </c>
      <c r="J6146" s="2">
        <v>77.5</v>
      </c>
      <c r="K6146" s="4">
        <v>7796</v>
      </c>
      <c r="L6146" s="4">
        <v>351</v>
      </c>
      <c r="M6146" s="23">
        <v>0</v>
      </c>
    </row>
    <row r="6147" spans="1:13" hidden="1" x14ac:dyDescent="0.25">
      <c r="A6147" t="s">
        <v>8522</v>
      </c>
      <c r="B6147" t="s">
        <v>1950</v>
      </c>
      <c r="C6147" t="s">
        <v>8533</v>
      </c>
      <c r="D6147" s="2">
        <v>77.5</v>
      </c>
      <c r="E6147" s="3">
        <v>0.2221726</v>
      </c>
      <c r="F6147" s="3">
        <v>0.67895269999999996</v>
      </c>
      <c r="G6147" s="4">
        <v>49736</v>
      </c>
      <c r="H6147" s="4">
        <v>599</v>
      </c>
      <c r="I6147" t="s">
        <v>3</v>
      </c>
      <c r="J6147" s="2">
        <v>80</v>
      </c>
      <c r="K6147" s="4">
        <v>10210</v>
      </c>
      <c r="L6147" s="4">
        <v>415</v>
      </c>
      <c r="M6147" s="23">
        <v>0</v>
      </c>
    </row>
    <row r="6148" spans="1:13" hidden="1" x14ac:dyDescent="0.25">
      <c r="A6148" t="s">
        <v>8522</v>
      </c>
      <c r="B6148" t="s">
        <v>197</v>
      </c>
      <c r="C6148" t="s">
        <v>8583</v>
      </c>
      <c r="D6148" s="2">
        <v>77.5</v>
      </c>
      <c r="E6148" s="3">
        <v>0.20739179999999999</v>
      </c>
      <c r="F6148" s="3">
        <v>0.51340730000000001</v>
      </c>
      <c r="G6148" s="4">
        <v>64256</v>
      </c>
      <c r="H6148" s="4">
        <v>746</v>
      </c>
      <c r="I6148" t="s">
        <v>3</v>
      </c>
      <c r="J6148" s="2">
        <v>77.5</v>
      </c>
      <c r="K6148" s="4">
        <v>12503</v>
      </c>
      <c r="L6148" s="4">
        <v>457</v>
      </c>
      <c r="M6148" s="23">
        <v>0</v>
      </c>
    </row>
    <row r="6149" spans="1:13" hidden="1" x14ac:dyDescent="0.25">
      <c r="A6149" t="s">
        <v>8522</v>
      </c>
      <c r="B6149" t="s">
        <v>8584</v>
      </c>
      <c r="C6149" t="s">
        <v>8585</v>
      </c>
      <c r="D6149" s="2">
        <v>77.5</v>
      </c>
      <c r="E6149" s="3">
        <v>0.4256279</v>
      </c>
      <c r="F6149" s="3">
        <v>0.93663510000000005</v>
      </c>
      <c r="G6149" s="4">
        <v>42098</v>
      </c>
      <c r="H6149" s="4">
        <v>182</v>
      </c>
      <c r="I6149" t="s">
        <v>20</v>
      </c>
      <c r="J6149" s="2">
        <v>45</v>
      </c>
      <c r="K6149" s="4">
        <v>2786</v>
      </c>
      <c r="L6149" s="4">
        <v>92</v>
      </c>
      <c r="M6149" s="23">
        <v>0</v>
      </c>
    </row>
    <row r="6150" spans="1:13" hidden="1" x14ac:dyDescent="0.25">
      <c r="A6150" t="s">
        <v>8522</v>
      </c>
      <c r="B6150" t="s">
        <v>8586</v>
      </c>
      <c r="C6150" t="s">
        <v>573</v>
      </c>
      <c r="D6150" s="2">
        <v>77.5</v>
      </c>
      <c r="E6150" s="3">
        <v>0.1793051</v>
      </c>
      <c r="F6150" s="3">
        <v>0.67914419999999998</v>
      </c>
      <c r="G6150" s="4">
        <v>75675</v>
      </c>
      <c r="H6150" s="4">
        <v>658</v>
      </c>
      <c r="I6150" t="s">
        <v>3</v>
      </c>
      <c r="J6150" s="2">
        <v>82.5</v>
      </c>
      <c r="K6150" s="4">
        <v>15688</v>
      </c>
      <c r="L6150" s="4">
        <v>432</v>
      </c>
      <c r="M6150" s="23">
        <v>0</v>
      </c>
    </row>
    <row r="6151" spans="1:13" hidden="1" x14ac:dyDescent="0.25">
      <c r="A6151" t="s">
        <v>8522</v>
      </c>
      <c r="B6151" t="s">
        <v>8587</v>
      </c>
      <c r="C6151" t="s">
        <v>8588</v>
      </c>
      <c r="D6151" s="2">
        <v>77.5</v>
      </c>
      <c r="E6151" s="3">
        <v>0.17300940000000001</v>
      </c>
      <c r="F6151" s="3">
        <v>0.68909759999999998</v>
      </c>
      <c r="G6151" s="4">
        <v>76802</v>
      </c>
      <c r="H6151" s="4">
        <v>691</v>
      </c>
      <c r="I6151" t="s">
        <v>3</v>
      </c>
      <c r="J6151" s="2">
        <v>72.5</v>
      </c>
      <c r="K6151" s="4">
        <v>10311</v>
      </c>
      <c r="L6151" s="4">
        <v>442</v>
      </c>
      <c r="M6151" s="23">
        <v>0</v>
      </c>
    </row>
    <row r="6152" spans="1:13" hidden="1" x14ac:dyDescent="0.25">
      <c r="A6152" t="s">
        <v>8522</v>
      </c>
      <c r="B6152" t="s">
        <v>8589</v>
      </c>
      <c r="C6152" t="s">
        <v>8590</v>
      </c>
      <c r="D6152" s="2">
        <v>77.5</v>
      </c>
      <c r="E6152" s="3">
        <v>0.25594470000000002</v>
      </c>
      <c r="F6152" s="3">
        <v>0.80066970000000004</v>
      </c>
      <c r="G6152" s="4">
        <v>40891</v>
      </c>
      <c r="H6152" s="4">
        <v>315</v>
      </c>
      <c r="I6152" t="s">
        <v>3</v>
      </c>
      <c r="J6152" s="2">
        <v>55</v>
      </c>
      <c r="K6152" s="4">
        <v>4278</v>
      </c>
      <c r="L6152" s="4">
        <v>176</v>
      </c>
      <c r="M6152" s="23">
        <v>0</v>
      </c>
    </row>
    <row r="6153" spans="1:13" hidden="1" x14ac:dyDescent="0.25">
      <c r="A6153" t="s">
        <v>8522</v>
      </c>
      <c r="B6153" t="s">
        <v>8141</v>
      </c>
      <c r="C6153" t="s">
        <v>8591</v>
      </c>
      <c r="D6153" s="2">
        <v>77.5</v>
      </c>
      <c r="E6153" s="3">
        <v>0.20904929999999999</v>
      </c>
      <c r="F6153" s="3">
        <v>0.71962689999999996</v>
      </c>
      <c r="G6153" s="4">
        <v>44442</v>
      </c>
      <c r="H6153" s="4">
        <v>440</v>
      </c>
      <c r="I6153" t="s">
        <v>3</v>
      </c>
      <c r="J6153" s="2">
        <v>67.5</v>
      </c>
      <c r="K6153" s="4">
        <v>6145</v>
      </c>
      <c r="L6153" s="4">
        <v>269</v>
      </c>
      <c r="M6153" s="23">
        <v>0</v>
      </c>
    </row>
    <row r="6154" spans="1:13" hidden="1" x14ac:dyDescent="0.25">
      <c r="A6154" t="s">
        <v>8522</v>
      </c>
      <c r="B6154" t="s">
        <v>8592</v>
      </c>
      <c r="C6154" t="s">
        <v>5677</v>
      </c>
      <c r="D6154" s="2">
        <v>77.5</v>
      </c>
      <c r="E6154" s="3">
        <v>0.2218466</v>
      </c>
      <c r="F6154" s="3">
        <v>0.47460269999999999</v>
      </c>
      <c r="G6154" s="4">
        <v>132548</v>
      </c>
      <c r="H6154" s="4">
        <v>698</v>
      </c>
      <c r="I6154" t="s">
        <v>17</v>
      </c>
      <c r="J6154" s="2">
        <v>57.5</v>
      </c>
      <c r="K6154" s="4">
        <v>10032</v>
      </c>
      <c r="L6154" s="4">
        <v>313</v>
      </c>
      <c r="M6154" s="23">
        <v>0</v>
      </c>
    </row>
    <row r="6155" spans="1:13" hidden="1" x14ac:dyDescent="0.25">
      <c r="A6155" t="s">
        <v>8522</v>
      </c>
      <c r="B6155" t="s">
        <v>8593</v>
      </c>
      <c r="C6155" t="s">
        <v>8594</v>
      </c>
      <c r="D6155" s="2">
        <v>77.5</v>
      </c>
      <c r="E6155" s="3">
        <v>0.22243389999999999</v>
      </c>
      <c r="F6155" s="3">
        <v>0.99995239999999996</v>
      </c>
      <c r="G6155" s="4">
        <v>21016</v>
      </c>
      <c r="H6155" s="4">
        <v>234</v>
      </c>
      <c r="I6155" t="s">
        <v>20</v>
      </c>
      <c r="J6155" s="2">
        <v>72.5</v>
      </c>
      <c r="K6155" s="4">
        <v>4966</v>
      </c>
      <c r="L6155" s="4">
        <v>161</v>
      </c>
      <c r="M6155" s="23">
        <v>0</v>
      </c>
    </row>
    <row r="6156" spans="1:13" hidden="1" x14ac:dyDescent="0.25">
      <c r="A6156" t="s">
        <v>8522</v>
      </c>
      <c r="B6156" t="s">
        <v>8595</v>
      </c>
      <c r="C6156" t="s">
        <v>8596</v>
      </c>
      <c r="D6156" s="2">
        <v>75</v>
      </c>
      <c r="E6156" s="3">
        <v>0.2352409</v>
      </c>
      <c r="F6156" s="3">
        <v>0.89937199999999995</v>
      </c>
      <c r="G6156" s="4">
        <v>25490</v>
      </c>
      <c r="H6156" s="4">
        <v>348</v>
      </c>
      <c r="I6156" t="s">
        <v>3</v>
      </c>
      <c r="J6156" s="2">
        <v>77.5</v>
      </c>
      <c r="K6156" s="4">
        <v>6038</v>
      </c>
      <c r="L6156" s="4">
        <v>261</v>
      </c>
      <c r="M6156" s="23">
        <v>0</v>
      </c>
    </row>
    <row r="6157" spans="1:13" hidden="1" x14ac:dyDescent="0.25">
      <c r="A6157" t="s">
        <v>8522</v>
      </c>
      <c r="B6157" t="s">
        <v>1536</v>
      </c>
      <c r="C6157" t="s">
        <v>377</v>
      </c>
      <c r="D6157" s="2">
        <v>75</v>
      </c>
      <c r="E6157" s="3">
        <v>0.22380610000000001</v>
      </c>
      <c r="F6157" s="3">
        <v>0.92391219999999996</v>
      </c>
      <c r="G6157" s="4">
        <v>24759</v>
      </c>
      <c r="H6157" s="4">
        <v>355</v>
      </c>
      <c r="I6157" t="s">
        <v>3</v>
      </c>
      <c r="J6157" s="2">
        <v>75</v>
      </c>
      <c r="K6157" s="4">
        <v>5531</v>
      </c>
      <c r="L6157" s="4">
        <v>260</v>
      </c>
      <c r="M6157" s="23">
        <v>0</v>
      </c>
    </row>
    <row r="6158" spans="1:13" hidden="1" x14ac:dyDescent="0.25">
      <c r="A6158" t="s">
        <v>8522</v>
      </c>
      <c r="B6158" t="s">
        <v>8597</v>
      </c>
      <c r="C6158" t="s">
        <v>3783</v>
      </c>
      <c r="D6158" s="2">
        <v>75</v>
      </c>
      <c r="E6158" s="3">
        <v>0.1616329</v>
      </c>
      <c r="F6158" s="3">
        <v>0.43842160000000002</v>
      </c>
      <c r="G6158" s="4">
        <v>154961</v>
      </c>
      <c r="H6158" s="4">
        <v>1365</v>
      </c>
      <c r="I6158" t="s">
        <v>17</v>
      </c>
      <c r="J6158" s="2">
        <v>70</v>
      </c>
      <c r="K6158" s="4">
        <v>21845</v>
      </c>
      <c r="L6158" s="4">
        <v>839</v>
      </c>
      <c r="M6158" s="23">
        <v>0</v>
      </c>
    </row>
    <row r="6159" spans="1:13" hidden="1" x14ac:dyDescent="0.25">
      <c r="A6159" t="s">
        <v>8522</v>
      </c>
      <c r="B6159" t="s">
        <v>4717</v>
      </c>
      <c r="C6159" t="s">
        <v>8598</v>
      </c>
      <c r="D6159" s="2">
        <v>75</v>
      </c>
      <c r="E6159" s="3">
        <v>0.1707263</v>
      </c>
      <c r="F6159" s="3">
        <v>0.40131220000000001</v>
      </c>
      <c r="G6159" s="4">
        <v>249255</v>
      </c>
      <c r="H6159" s="4">
        <v>1686</v>
      </c>
      <c r="I6159" t="s">
        <v>10</v>
      </c>
      <c r="J6159" s="2">
        <v>65</v>
      </c>
      <c r="K6159" s="4">
        <v>21723</v>
      </c>
      <c r="L6159" s="4">
        <v>854</v>
      </c>
      <c r="M6159" s="23">
        <v>0</v>
      </c>
    </row>
    <row r="6160" spans="1:13" hidden="1" x14ac:dyDescent="0.25">
      <c r="A6160" t="s">
        <v>8522</v>
      </c>
      <c r="B6160" t="s">
        <v>3379</v>
      </c>
      <c r="C6160" t="s">
        <v>8599</v>
      </c>
      <c r="D6160" s="2">
        <v>75</v>
      </c>
      <c r="E6160" s="3">
        <v>0.1637304</v>
      </c>
      <c r="F6160" s="3">
        <v>0.73530459999999997</v>
      </c>
      <c r="G6160" s="4">
        <v>47397</v>
      </c>
      <c r="H6160" s="4">
        <v>651</v>
      </c>
      <c r="I6160" t="s">
        <v>3</v>
      </c>
      <c r="J6160" s="2">
        <v>87.5</v>
      </c>
      <c r="K6160" s="4">
        <v>14005</v>
      </c>
      <c r="L6160" s="4">
        <v>478</v>
      </c>
      <c r="M6160" s="23">
        <v>0</v>
      </c>
    </row>
    <row r="6161" spans="1:13" hidden="1" x14ac:dyDescent="0.25">
      <c r="A6161" t="s">
        <v>8522</v>
      </c>
      <c r="B6161" t="s">
        <v>8600</v>
      </c>
      <c r="C6161" t="s">
        <v>5677</v>
      </c>
      <c r="D6161" s="2">
        <v>75</v>
      </c>
      <c r="E6161" s="3">
        <v>0.1782224</v>
      </c>
      <c r="F6161" s="3">
        <v>0.35522710000000002</v>
      </c>
      <c r="G6161" s="4">
        <v>144430</v>
      </c>
      <c r="H6161" s="4">
        <v>932</v>
      </c>
      <c r="I6161" t="s">
        <v>17</v>
      </c>
      <c r="J6161" s="2">
        <v>55</v>
      </c>
      <c r="K6161" s="4">
        <v>11037</v>
      </c>
      <c r="L6161" s="4">
        <v>351</v>
      </c>
      <c r="M6161" s="23">
        <v>0</v>
      </c>
    </row>
    <row r="6162" spans="1:13" hidden="1" x14ac:dyDescent="0.25">
      <c r="A6162" t="s">
        <v>8522</v>
      </c>
      <c r="B6162" t="s">
        <v>4973</v>
      </c>
      <c r="C6162" t="s">
        <v>8601</v>
      </c>
      <c r="D6162" s="2">
        <v>75</v>
      </c>
      <c r="E6162" s="3">
        <v>0.2233232</v>
      </c>
      <c r="F6162" s="3">
        <v>0.67331890000000005</v>
      </c>
      <c r="G6162" s="4">
        <v>39913</v>
      </c>
      <c r="H6162" s="4">
        <v>457</v>
      </c>
      <c r="I6162" t="s">
        <v>3</v>
      </c>
      <c r="J6162" s="2">
        <v>75</v>
      </c>
      <c r="K6162" s="4">
        <v>8097</v>
      </c>
      <c r="L6162" s="4">
        <v>297</v>
      </c>
      <c r="M6162" s="23">
        <v>0</v>
      </c>
    </row>
    <row r="6163" spans="1:13" hidden="1" x14ac:dyDescent="0.25">
      <c r="A6163" t="s">
        <v>8522</v>
      </c>
      <c r="B6163" t="s">
        <v>8602</v>
      </c>
      <c r="C6163" t="s">
        <v>5786</v>
      </c>
      <c r="D6163" s="2">
        <v>75</v>
      </c>
      <c r="E6163" s="3">
        <v>0.19716230000000001</v>
      </c>
      <c r="F6163" s="3">
        <v>0.5853758</v>
      </c>
      <c r="G6163" s="4">
        <v>73203</v>
      </c>
      <c r="H6163" s="4">
        <v>793</v>
      </c>
      <c r="I6163" t="s">
        <v>3</v>
      </c>
      <c r="J6163" s="2">
        <v>77.5</v>
      </c>
      <c r="K6163" s="4">
        <v>13709</v>
      </c>
      <c r="L6163" s="4">
        <v>523</v>
      </c>
      <c r="M6163" s="23">
        <v>0</v>
      </c>
    </row>
    <row r="6164" spans="1:13" hidden="1" x14ac:dyDescent="0.25">
      <c r="A6164" t="s">
        <v>8522</v>
      </c>
      <c r="B6164" t="s">
        <v>8603</v>
      </c>
      <c r="C6164" t="s">
        <v>8604</v>
      </c>
      <c r="D6164" s="2">
        <v>75</v>
      </c>
      <c r="E6164" s="3">
        <v>0.20593220000000001</v>
      </c>
      <c r="F6164" s="3">
        <v>0.80928739999999999</v>
      </c>
      <c r="G6164" s="4">
        <v>25758</v>
      </c>
      <c r="H6164" s="4">
        <v>453</v>
      </c>
      <c r="I6164" t="s">
        <v>3</v>
      </c>
      <c r="J6164" s="2">
        <v>82.5</v>
      </c>
      <c r="K6164" s="4">
        <v>7167</v>
      </c>
      <c r="L6164" s="4">
        <v>373</v>
      </c>
      <c r="M6164" s="23">
        <v>0</v>
      </c>
    </row>
    <row r="6165" spans="1:13" hidden="1" x14ac:dyDescent="0.25">
      <c r="A6165" t="s">
        <v>8522</v>
      </c>
      <c r="B6165" t="s">
        <v>8605</v>
      </c>
      <c r="C6165" t="s">
        <v>8604</v>
      </c>
      <c r="D6165" s="2">
        <v>75</v>
      </c>
      <c r="E6165" s="3">
        <v>0.1786478</v>
      </c>
      <c r="F6165" s="3">
        <v>0.71308389999999999</v>
      </c>
      <c r="G6165" s="4">
        <v>29496</v>
      </c>
      <c r="H6165" s="4">
        <v>606</v>
      </c>
      <c r="I6165" t="s">
        <v>3</v>
      </c>
      <c r="J6165" s="2">
        <v>90</v>
      </c>
      <c r="K6165" s="4">
        <v>11277</v>
      </c>
      <c r="L6165" s="4">
        <v>491</v>
      </c>
      <c r="M6165" s="23">
        <v>0</v>
      </c>
    </row>
    <row r="6166" spans="1:13" hidden="1" x14ac:dyDescent="0.25">
      <c r="A6166" t="s">
        <v>8522</v>
      </c>
      <c r="B6166" t="s">
        <v>8606</v>
      </c>
      <c r="C6166" t="s">
        <v>8575</v>
      </c>
      <c r="D6166" s="2">
        <v>75</v>
      </c>
      <c r="E6166" s="3">
        <v>0.18895870000000001</v>
      </c>
      <c r="F6166" s="3">
        <v>0.8037512</v>
      </c>
      <c r="G6166" s="4">
        <v>39211</v>
      </c>
      <c r="H6166" s="4">
        <v>510</v>
      </c>
      <c r="I6166" t="s">
        <v>3</v>
      </c>
      <c r="J6166" s="2">
        <v>87.5</v>
      </c>
      <c r="K6166" s="4">
        <v>10862</v>
      </c>
      <c r="L6166" s="4">
        <v>396</v>
      </c>
      <c r="M6166" s="23">
        <v>1.1569999999999999E-4</v>
      </c>
    </row>
    <row r="6167" spans="1:13" hidden="1" x14ac:dyDescent="0.25">
      <c r="A6167" t="s">
        <v>8522</v>
      </c>
      <c r="B6167" t="s">
        <v>3204</v>
      </c>
      <c r="C6167" t="s">
        <v>8607</v>
      </c>
      <c r="D6167" s="2">
        <v>75</v>
      </c>
      <c r="E6167" s="3">
        <v>0.16952600000000001</v>
      </c>
      <c r="F6167" s="3">
        <v>0.63943919999999999</v>
      </c>
      <c r="G6167" s="4">
        <v>56552</v>
      </c>
      <c r="H6167" s="4">
        <v>682</v>
      </c>
      <c r="I6167" t="s">
        <v>3</v>
      </c>
      <c r="J6167" s="2">
        <v>80</v>
      </c>
      <c r="K6167" s="4">
        <v>12411</v>
      </c>
      <c r="L6167" s="4">
        <v>484</v>
      </c>
      <c r="M6167" s="23">
        <v>0</v>
      </c>
    </row>
    <row r="6168" spans="1:13" hidden="1" x14ac:dyDescent="0.25">
      <c r="A6168" t="s">
        <v>8522</v>
      </c>
      <c r="B6168" t="s">
        <v>8608</v>
      </c>
      <c r="C6168" t="s">
        <v>8609</v>
      </c>
      <c r="D6168" s="2">
        <v>75</v>
      </c>
      <c r="E6168" s="3">
        <v>0.2529536</v>
      </c>
      <c r="F6168" s="3">
        <v>0.99995029999999996</v>
      </c>
      <c r="G6168" s="4">
        <v>20147</v>
      </c>
      <c r="H6168" s="4">
        <v>259</v>
      </c>
      <c r="I6168" t="s">
        <v>20</v>
      </c>
      <c r="J6168" s="2">
        <v>72.5</v>
      </c>
      <c r="K6168" s="4">
        <v>4710</v>
      </c>
      <c r="L6168" s="4">
        <v>179</v>
      </c>
      <c r="M6168" s="23">
        <v>0</v>
      </c>
    </row>
    <row r="6169" spans="1:13" hidden="1" x14ac:dyDescent="0.25">
      <c r="A6169" t="s">
        <v>8522</v>
      </c>
      <c r="B6169" t="s">
        <v>8610</v>
      </c>
      <c r="C6169" t="s">
        <v>4554</v>
      </c>
      <c r="D6169" s="2">
        <v>75</v>
      </c>
      <c r="E6169" s="3">
        <v>0.13405230000000001</v>
      </c>
      <c r="F6169" s="3">
        <v>0.64390499999999995</v>
      </c>
      <c r="G6169" s="4">
        <v>78521</v>
      </c>
      <c r="H6169" s="4">
        <v>1101</v>
      </c>
      <c r="I6169" t="s">
        <v>17</v>
      </c>
      <c r="J6169" s="2">
        <v>97.5</v>
      </c>
      <c r="K6169" s="4">
        <v>48440</v>
      </c>
      <c r="L6169" s="4">
        <v>949</v>
      </c>
      <c r="M6169" s="23">
        <v>0</v>
      </c>
    </row>
    <row r="6170" spans="1:13" hidden="1" x14ac:dyDescent="0.25">
      <c r="A6170" t="s">
        <v>8522</v>
      </c>
      <c r="B6170" t="s">
        <v>289</v>
      </c>
      <c r="C6170" t="s">
        <v>8611</v>
      </c>
      <c r="D6170" s="2">
        <v>75</v>
      </c>
      <c r="E6170" s="3">
        <v>0.15978970000000001</v>
      </c>
      <c r="F6170" s="3">
        <v>0.92679999999999996</v>
      </c>
      <c r="G6170" s="4">
        <v>23917</v>
      </c>
      <c r="H6170" s="4">
        <v>625</v>
      </c>
      <c r="I6170" t="s">
        <v>3</v>
      </c>
      <c r="J6170" s="2">
        <v>90</v>
      </c>
      <c r="K6170" s="4">
        <v>9721</v>
      </c>
      <c r="L6170" s="4">
        <v>543</v>
      </c>
      <c r="M6170" s="23">
        <v>0</v>
      </c>
    </row>
    <row r="6171" spans="1:13" hidden="1" x14ac:dyDescent="0.25">
      <c r="A6171" t="s">
        <v>8522</v>
      </c>
      <c r="B6171" t="s">
        <v>744</v>
      </c>
      <c r="C6171" t="s">
        <v>8612</v>
      </c>
      <c r="D6171" s="2">
        <v>75</v>
      </c>
      <c r="E6171" s="3">
        <v>0.27939520000000001</v>
      </c>
      <c r="F6171" s="3">
        <v>0.49499710000000002</v>
      </c>
      <c r="G6171" s="4">
        <v>76680</v>
      </c>
      <c r="H6171" s="4">
        <v>487</v>
      </c>
      <c r="I6171" t="s">
        <v>3</v>
      </c>
      <c r="J6171" s="2">
        <v>60</v>
      </c>
      <c r="K6171" s="4">
        <v>7724</v>
      </c>
      <c r="L6171" s="4">
        <v>256</v>
      </c>
      <c r="M6171" s="23">
        <v>0</v>
      </c>
    </row>
    <row r="6172" spans="1:13" hidden="1" x14ac:dyDescent="0.25">
      <c r="A6172" t="s">
        <v>8522</v>
      </c>
      <c r="B6172" t="s">
        <v>8613</v>
      </c>
      <c r="C6172" t="s">
        <v>8614</v>
      </c>
      <c r="D6172" s="2">
        <v>75</v>
      </c>
      <c r="E6172" s="3">
        <v>0.26197480000000001</v>
      </c>
      <c r="F6172" s="3">
        <v>0.80605669999999996</v>
      </c>
      <c r="G6172" s="4">
        <v>24754</v>
      </c>
      <c r="H6172" s="4">
        <v>394</v>
      </c>
      <c r="I6172" t="s">
        <v>20</v>
      </c>
      <c r="J6172" s="2">
        <v>85</v>
      </c>
      <c r="K6172" s="4">
        <v>8607</v>
      </c>
      <c r="L6172" s="4">
        <v>313</v>
      </c>
      <c r="M6172" s="23">
        <v>0</v>
      </c>
    </row>
    <row r="6173" spans="1:13" hidden="1" x14ac:dyDescent="0.25">
      <c r="A6173" t="s">
        <v>8522</v>
      </c>
      <c r="B6173" t="s">
        <v>8615</v>
      </c>
      <c r="C6173" t="s">
        <v>8616</v>
      </c>
      <c r="D6173" s="2">
        <v>75</v>
      </c>
      <c r="E6173" s="3">
        <v>0.38004019999999999</v>
      </c>
      <c r="F6173" s="3">
        <v>0.9999593</v>
      </c>
      <c r="G6173" s="4">
        <v>24562</v>
      </c>
      <c r="H6173" s="4">
        <v>138</v>
      </c>
      <c r="I6173" t="s">
        <v>20</v>
      </c>
      <c r="J6173" s="2">
        <v>42.5</v>
      </c>
      <c r="K6173" s="4">
        <v>1854</v>
      </c>
      <c r="L6173" s="4">
        <v>75</v>
      </c>
      <c r="M6173" s="23">
        <v>0</v>
      </c>
    </row>
    <row r="6174" spans="1:13" hidden="1" x14ac:dyDescent="0.25">
      <c r="A6174" t="s">
        <v>8522</v>
      </c>
      <c r="B6174" t="s">
        <v>289</v>
      </c>
      <c r="C6174" t="s">
        <v>144</v>
      </c>
      <c r="D6174" s="2">
        <v>75</v>
      </c>
      <c r="E6174" s="3">
        <v>0.15414810000000001</v>
      </c>
      <c r="F6174" s="3">
        <v>0.77815719999999999</v>
      </c>
      <c r="G6174" s="4">
        <v>51721</v>
      </c>
      <c r="H6174" s="4">
        <v>858</v>
      </c>
      <c r="I6174" t="s">
        <v>3</v>
      </c>
      <c r="J6174" s="2">
        <v>92.5</v>
      </c>
      <c r="K6174" s="4">
        <v>16553</v>
      </c>
      <c r="L6174" s="4">
        <v>724</v>
      </c>
      <c r="M6174" s="23">
        <v>0</v>
      </c>
    </row>
    <row r="6175" spans="1:13" hidden="1" x14ac:dyDescent="0.25">
      <c r="A6175" t="s">
        <v>8522</v>
      </c>
      <c r="B6175" t="s">
        <v>8617</v>
      </c>
      <c r="C6175" t="s">
        <v>1720</v>
      </c>
      <c r="D6175" s="2">
        <v>75</v>
      </c>
      <c r="E6175" s="3">
        <v>0.4655938</v>
      </c>
      <c r="F6175" s="3">
        <v>0.71900589999999998</v>
      </c>
      <c r="G6175" s="4">
        <v>54968</v>
      </c>
      <c r="H6175" s="4">
        <v>257</v>
      </c>
      <c r="I6175" t="s">
        <v>3</v>
      </c>
      <c r="J6175" s="2">
        <v>30</v>
      </c>
      <c r="K6175" s="4">
        <v>2101</v>
      </c>
      <c r="L6175" s="4">
        <v>68</v>
      </c>
      <c r="M6175" s="23">
        <v>0</v>
      </c>
    </row>
    <row r="6176" spans="1:13" hidden="1" x14ac:dyDescent="0.25">
      <c r="A6176" t="s">
        <v>8522</v>
      </c>
      <c r="B6176" t="s">
        <v>8618</v>
      </c>
      <c r="C6176" t="s">
        <v>5677</v>
      </c>
      <c r="D6176" s="2">
        <v>75</v>
      </c>
      <c r="E6176" s="3">
        <v>0.1926766</v>
      </c>
      <c r="F6176" s="3">
        <v>0.44251439999999997</v>
      </c>
      <c r="G6176" s="4">
        <v>112296</v>
      </c>
      <c r="H6176" s="4">
        <v>729</v>
      </c>
      <c r="I6176" t="s">
        <v>17</v>
      </c>
      <c r="J6176" s="2">
        <v>65</v>
      </c>
      <c r="K6176" s="4">
        <v>12398</v>
      </c>
      <c r="L6176" s="4">
        <v>403</v>
      </c>
      <c r="M6176" s="23">
        <v>0</v>
      </c>
    </row>
    <row r="6177" spans="1:13" hidden="1" x14ac:dyDescent="0.25">
      <c r="A6177" t="s">
        <v>8522</v>
      </c>
      <c r="B6177" t="s">
        <v>8619</v>
      </c>
      <c r="C6177" t="s">
        <v>3389</v>
      </c>
      <c r="D6177" s="2">
        <v>75</v>
      </c>
      <c r="E6177" s="3">
        <v>0.12809200000000001</v>
      </c>
      <c r="F6177" s="3">
        <v>0.99995420000000002</v>
      </c>
      <c r="G6177" s="4">
        <v>21858</v>
      </c>
      <c r="H6177" s="4">
        <v>430</v>
      </c>
      <c r="I6177" t="s">
        <v>3</v>
      </c>
      <c r="J6177" s="2">
        <v>97.5</v>
      </c>
      <c r="K6177" s="4">
        <v>21858</v>
      </c>
      <c r="L6177" s="4">
        <v>430</v>
      </c>
      <c r="M6177" s="23">
        <v>0</v>
      </c>
    </row>
    <row r="6178" spans="1:13" hidden="1" x14ac:dyDescent="0.25">
      <c r="A6178" t="s">
        <v>8522</v>
      </c>
      <c r="B6178" t="s">
        <v>8620</v>
      </c>
      <c r="C6178" t="s">
        <v>8621</v>
      </c>
      <c r="D6178" s="2">
        <v>75</v>
      </c>
      <c r="E6178" s="3">
        <v>0.33299050000000002</v>
      </c>
      <c r="F6178" s="3">
        <v>0.9999228</v>
      </c>
      <c r="G6178" s="4">
        <v>12951</v>
      </c>
      <c r="H6178" s="4">
        <v>245</v>
      </c>
      <c r="I6178" t="s">
        <v>20</v>
      </c>
      <c r="J6178" s="2">
        <v>52.5</v>
      </c>
      <c r="K6178" s="4">
        <v>1307</v>
      </c>
      <c r="L6178" s="4">
        <v>207</v>
      </c>
      <c r="M6178" s="23">
        <v>0</v>
      </c>
    </row>
    <row r="6179" spans="1:13" hidden="1" x14ac:dyDescent="0.25">
      <c r="A6179" t="s">
        <v>8522</v>
      </c>
      <c r="B6179" t="s">
        <v>8622</v>
      </c>
      <c r="C6179" t="s">
        <v>8623</v>
      </c>
      <c r="D6179" s="2">
        <v>75</v>
      </c>
      <c r="E6179" s="3">
        <v>0.1396424</v>
      </c>
      <c r="F6179" s="3">
        <v>0.56114169999999997</v>
      </c>
      <c r="G6179" s="4">
        <v>247606</v>
      </c>
      <c r="H6179" s="4">
        <v>2930</v>
      </c>
      <c r="I6179" t="s">
        <v>10</v>
      </c>
      <c r="J6179" s="2">
        <v>82.5</v>
      </c>
      <c r="K6179" s="4">
        <v>58722</v>
      </c>
      <c r="L6179" s="4">
        <v>2048</v>
      </c>
      <c r="M6179" s="23">
        <v>0</v>
      </c>
    </row>
    <row r="6180" spans="1:13" hidden="1" x14ac:dyDescent="0.25">
      <c r="A6180" t="s">
        <v>8522</v>
      </c>
      <c r="B6180" t="s">
        <v>1860</v>
      </c>
      <c r="C6180" t="s">
        <v>4750</v>
      </c>
      <c r="D6180" s="2">
        <v>75</v>
      </c>
      <c r="E6180" s="3">
        <v>0.1699802</v>
      </c>
      <c r="F6180" s="3">
        <v>0.45393319999999998</v>
      </c>
      <c r="G6180" s="4">
        <v>143501</v>
      </c>
      <c r="H6180" s="4">
        <v>1198</v>
      </c>
      <c r="I6180" t="s">
        <v>17</v>
      </c>
      <c r="J6180" s="2">
        <v>70</v>
      </c>
      <c r="K6180" s="4">
        <v>19194</v>
      </c>
      <c r="L6180" s="4">
        <v>638</v>
      </c>
      <c r="M6180" s="23">
        <v>0</v>
      </c>
    </row>
    <row r="6181" spans="1:13" hidden="1" x14ac:dyDescent="0.25">
      <c r="A6181" t="s">
        <v>8522</v>
      </c>
      <c r="B6181" t="s">
        <v>8624</v>
      </c>
      <c r="C6181" t="s">
        <v>8551</v>
      </c>
      <c r="D6181" s="2">
        <v>72.5</v>
      </c>
      <c r="E6181" s="3">
        <v>0.18507270000000001</v>
      </c>
      <c r="F6181" s="3">
        <v>0.41735040000000001</v>
      </c>
      <c r="G6181" s="4">
        <v>110082</v>
      </c>
      <c r="H6181" s="4">
        <v>605</v>
      </c>
      <c r="I6181" t="s">
        <v>17</v>
      </c>
      <c r="J6181" s="2">
        <v>50</v>
      </c>
      <c r="K6181" s="4">
        <v>7388</v>
      </c>
      <c r="L6181" s="4">
        <v>249</v>
      </c>
      <c r="M6181" s="23">
        <v>0</v>
      </c>
    </row>
    <row r="6182" spans="1:13" hidden="1" x14ac:dyDescent="0.25">
      <c r="A6182" t="s">
        <v>8522</v>
      </c>
      <c r="B6182" t="s">
        <v>8625</v>
      </c>
      <c r="C6182" t="s">
        <v>8626</v>
      </c>
      <c r="D6182" s="2">
        <v>72.5</v>
      </c>
      <c r="E6182" s="3">
        <v>0.2684703</v>
      </c>
      <c r="F6182" s="3">
        <v>0.59855320000000001</v>
      </c>
      <c r="G6182" s="4">
        <v>49398</v>
      </c>
      <c r="H6182" s="4">
        <v>250</v>
      </c>
      <c r="I6182" t="s">
        <v>3</v>
      </c>
      <c r="J6182" s="2">
        <v>37.5</v>
      </c>
      <c r="K6182" s="4">
        <v>3074</v>
      </c>
      <c r="L6182" s="4">
        <v>112</v>
      </c>
      <c r="M6182" s="23">
        <v>0</v>
      </c>
    </row>
    <row r="6183" spans="1:13" hidden="1" x14ac:dyDescent="0.25">
      <c r="A6183" t="s">
        <v>8522</v>
      </c>
      <c r="B6183" t="s">
        <v>357</v>
      </c>
      <c r="C6183" t="s">
        <v>5786</v>
      </c>
      <c r="D6183" s="2">
        <v>72.5</v>
      </c>
      <c r="E6183" s="3">
        <v>0.1619418</v>
      </c>
      <c r="F6183" s="3">
        <v>0.33492959999999999</v>
      </c>
      <c r="G6183" s="4">
        <v>109319</v>
      </c>
      <c r="H6183" s="4">
        <v>909</v>
      </c>
      <c r="I6183" t="s">
        <v>17</v>
      </c>
      <c r="J6183" s="2">
        <v>60</v>
      </c>
      <c r="K6183" s="4">
        <v>12473</v>
      </c>
      <c r="L6183" s="4">
        <v>493</v>
      </c>
      <c r="M6183" s="23">
        <v>0</v>
      </c>
    </row>
    <row r="6184" spans="1:13" hidden="1" x14ac:dyDescent="0.25">
      <c r="A6184" t="s">
        <v>8522</v>
      </c>
      <c r="B6184" t="s">
        <v>8459</v>
      </c>
      <c r="C6184" t="s">
        <v>3839</v>
      </c>
      <c r="D6184" s="2">
        <v>72.5</v>
      </c>
      <c r="E6184" s="3">
        <v>9.6306000000000003E-2</v>
      </c>
      <c r="F6184" s="3">
        <v>0.70906469999999999</v>
      </c>
      <c r="G6184" s="4">
        <v>90973</v>
      </c>
      <c r="H6184" s="4">
        <v>1274</v>
      </c>
      <c r="I6184" t="s">
        <v>17</v>
      </c>
      <c r="J6184" s="2">
        <v>77.5</v>
      </c>
      <c r="K6184" s="4">
        <v>20232</v>
      </c>
      <c r="L6184" s="4">
        <v>956</v>
      </c>
      <c r="M6184" s="23">
        <v>0</v>
      </c>
    </row>
    <row r="6185" spans="1:13" hidden="1" x14ac:dyDescent="0.25">
      <c r="A6185" t="s">
        <v>8522</v>
      </c>
      <c r="B6185" t="s">
        <v>1860</v>
      </c>
      <c r="C6185" t="s">
        <v>8627</v>
      </c>
      <c r="D6185" s="2">
        <v>72.5</v>
      </c>
      <c r="E6185" s="3">
        <v>0.181786</v>
      </c>
      <c r="F6185" s="3">
        <v>0.76340140000000001</v>
      </c>
      <c r="G6185" s="4">
        <v>30846</v>
      </c>
      <c r="H6185" s="4">
        <v>489</v>
      </c>
      <c r="I6185" t="s">
        <v>3</v>
      </c>
      <c r="J6185" s="2">
        <v>80</v>
      </c>
      <c r="K6185" s="4">
        <v>7483</v>
      </c>
      <c r="L6185" s="4">
        <v>384</v>
      </c>
      <c r="M6185" s="23">
        <v>0</v>
      </c>
    </row>
    <row r="6186" spans="1:13" hidden="1" x14ac:dyDescent="0.25">
      <c r="A6186" t="s">
        <v>8522</v>
      </c>
      <c r="B6186" t="s">
        <v>8628</v>
      </c>
      <c r="C6186" t="s">
        <v>8629</v>
      </c>
      <c r="D6186" s="2">
        <v>72.5</v>
      </c>
      <c r="E6186" s="3">
        <v>0.29726429999999998</v>
      </c>
      <c r="F6186" s="3">
        <v>0.46612619999999999</v>
      </c>
      <c r="G6186" s="4">
        <v>68597</v>
      </c>
      <c r="H6186" s="4">
        <v>384</v>
      </c>
      <c r="I6186" t="s">
        <v>3</v>
      </c>
      <c r="J6186" s="2">
        <v>47.5</v>
      </c>
      <c r="K6186" s="4">
        <v>5037</v>
      </c>
      <c r="L6186" s="4">
        <v>143</v>
      </c>
      <c r="M6186" s="23">
        <v>0</v>
      </c>
    </row>
    <row r="6187" spans="1:13" hidden="1" x14ac:dyDescent="0.25">
      <c r="A6187" t="s">
        <v>8522</v>
      </c>
      <c r="B6187" t="s">
        <v>8630</v>
      </c>
      <c r="C6187" t="s">
        <v>1720</v>
      </c>
      <c r="D6187" s="2">
        <v>72.5</v>
      </c>
      <c r="E6187" s="3">
        <v>0.23534579999999999</v>
      </c>
      <c r="F6187" s="3">
        <v>0.39286520000000003</v>
      </c>
      <c r="G6187" s="4">
        <v>68311</v>
      </c>
      <c r="H6187" s="4">
        <v>777</v>
      </c>
      <c r="I6187" t="s">
        <v>3</v>
      </c>
      <c r="J6187" s="2">
        <v>72.5</v>
      </c>
      <c r="K6187" s="4">
        <v>10917</v>
      </c>
      <c r="L6187" s="4">
        <v>501</v>
      </c>
      <c r="M6187" s="23">
        <v>0</v>
      </c>
    </row>
    <row r="6188" spans="1:13" hidden="1" x14ac:dyDescent="0.25">
      <c r="A6188" t="s">
        <v>8522</v>
      </c>
      <c r="B6188" t="s">
        <v>1905</v>
      </c>
      <c r="C6188" t="s">
        <v>8533</v>
      </c>
      <c r="D6188" s="2">
        <v>72.5</v>
      </c>
      <c r="E6188" s="3">
        <v>0.15178359999999999</v>
      </c>
      <c r="F6188" s="3">
        <v>0.3873839</v>
      </c>
      <c r="G6188" s="4">
        <v>164625</v>
      </c>
      <c r="H6188" s="4">
        <v>1686</v>
      </c>
      <c r="I6188" t="s">
        <v>10</v>
      </c>
      <c r="J6188" s="2">
        <v>70</v>
      </c>
      <c r="K6188" s="4">
        <v>22292</v>
      </c>
      <c r="L6188" s="4">
        <v>1023</v>
      </c>
      <c r="M6188" s="23">
        <v>0</v>
      </c>
    </row>
    <row r="6189" spans="1:13" hidden="1" x14ac:dyDescent="0.25">
      <c r="A6189" t="s">
        <v>8522</v>
      </c>
      <c r="B6189" t="s">
        <v>8631</v>
      </c>
      <c r="C6189" t="s">
        <v>7466</v>
      </c>
      <c r="D6189" s="2">
        <v>72.5</v>
      </c>
      <c r="E6189" s="3">
        <v>0.2067669</v>
      </c>
      <c r="F6189" s="3">
        <v>0.58995929999999996</v>
      </c>
      <c r="G6189" s="4">
        <v>41788</v>
      </c>
      <c r="H6189" s="4">
        <v>457</v>
      </c>
      <c r="I6189" t="s">
        <v>3</v>
      </c>
      <c r="J6189" s="2">
        <v>72.5</v>
      </c>
      <c r="K6189" s="4">
        <v>7837</v>
      </c>
      <c r="L6189" s="4">
        <v>325</v>
      </c>
      <c r="M6189" s="23">
        <v>0</v>
      </c>
    </row>
    <row r="6190" spans="1:13" hidden="1" x14ac:dyDescent="0.25">
      <c r="A6190" t="s">
        <v>8522</v>
      </c>
      <c r="B6190" t="s">
        <v>8195</v>
      </c>
      <c r="C6190" t="s">
        <v>8632</v>
      </c>
      <c r="D6190" s="2">
        <v>72.5</v>
      </c>
      <c r="E6190" s="3">
        <v>0.2669762</v>
      </c>
      <c r="F6190" s="3">
        <v>0.99992840000000005</v>
      </c>
      <c r="G6190" s="4">
        <v>13973</v>
      </c>
      <c r="H6190" s="4">
        <v>198</v>
      </c>
      <c r="I6190" t="s">
        <v>20</v>
      </c>
      <c r="J6190" s="2">
        <v>70</v>
      </c>
      <c r="K6190" s="4">
        <v>3600</v>
      </c>
      <c r="L6190" s="4">
        <v>148</v>
      </c>
      <c r="M6190" s="23">
        <v>0</v>
      </c>
    </row>
    <row r="6191" spans="1:13" hidden="1" x14ac:dyDescent="0.25">
      <c r="A6191" t="s">
        <v>8522</v>
      </c>
      <c r="B6191" t="s">
        <v>8633</v>
      </c>
      <c r="C6191" t="s">
        <v>670</v>
      </c>
      <c r="D6191" s="2">
        <v>72.5</v>
      </c>
      <c r="E6191" s="3">
        <v>0.1511449</v>
      </c>
      <c r="F6191" s="3">
        <v>0.66266970000000003</v>
      </c>
      <c r="G6191" s="4">
        <v>49738</v>
      </c>
      <c r="H6191" s="4">
        <v>647</v>
      </c>
      <c r="I6191" t="s">
        <v>3</v>
      </c>
      <c r="J6191" s="2">
        <v>77.5</v>
      </c>
      <c r="K6191" s="4">
        <v>10963</v>
      </c>
      <c r="L6191" s="4">
        <v>471</v>
      </c>
      <c r="M6191" s="23">
        <v>0</v>
      </c>
    </row>
    <row r="6192" spans="1:13" hidden="1" x14ac:dyDescent="0.25">
      <c r="A6192" t="s">
        <v>8522</v>
      </c>
      <c r="B6192" t="s">
        <v>656</v>
      </c>
      <c r="C6192" t="s">
        <v>8634</v>
      </c>
      <c r="D6192" s="2">
        <v>72.5</v>
      </c>
      <c r="E6192" s="3">
        <v>0.20336570000000001</v>
      </c>
      <c r="F6192" s="3">
        <v>0.49579079999999998</v>
      </c>
      <c r="G6192" s="4">
        <v>67433</v>
      </c>
      <c r="H6192" s="4">
        <v>588</v>
      </c>
      <c r="I6192" t="s">
        <v>3</v>
      </c>
      <c r="J6192" s="2">
        <v>70</v>
      </c>
      <c r="K6192" s="4">
        <v>9992</v>
      </c>
      <c r="L6192" s="4">
        <v>319</v>
      </c>
      <c r="M6192" s="23">
        <v>0</v>
      </c>
    </row>
    <row r="6193" spans="1:13" hidden="1" x14ac:dyDescent="0.25">
      <c r="A6193" t="s">
        <v>8522</v>
      </c>
      <c r="B6193" t="s">
        <v>8635</v>
      </c>
      <c r="C6193" t="s">
        <v>7674</v>
      </c>
      <c r="D6193" s="2">
        <v>72.5</v>
      </c>
      <c r="E6193" s="3">
        <v>0.2361596</v>
      </c>
      <c r="F6193" s="3">
        <v>0.89653309999999997</v>
      </c>
      <c r="G6193" s="4">
        <v>23274</v>
      </c>
      <c r="H6193" s="4">
        <v>236</v>
      </c>
      <c r="I6193" t="s">
        <v>20</v>
      </c>
      <c r="J6193" s="2">
        <v>85</v>
      </c>
      <c r="K6193" s="4">
        <v>10145</v>
      </c>
      <c r="L6193" s="4">
        <v>175</v>
      </c>
      <c r="M6193" s="23">
        <v>0</v>
      </c>
    </row>
    <row r="6194" spans="1:13" hidden="1" x14ac:dyDescent="0.25">
      <c r="A6194" t="s">
        <v>8522</v>
      </c>
      <c r="B6194" t="s">
        <v>8636</v>
      </c>
      <c r="C6194" t="s">
        <v>369</v>
      </c>
      <c r="D6194" s="2">
        <v>72.5</v>
      </c>
      <c r="E6194" s="3">
        <v>0.24049329999999999</v>
      </c>
      <c r="F6194" s="3">
        <v>0.82743480000000003</v>
      </c>
      <c r="G6194" s="4">
        <v>31843</v>
      </c>
      <c r="H6194" s="4">
        <v>273</v>
      </c>
      <c r="I6194" t="s">
        <v>3</v>
      </c>
      <c r="J6194" s="2">
        <v>55</v>
      </c>
      <c r="K6194" s="4">
        <v>3668</v>
      </c>
      <c r="L6194" s="4">
        <v>157</v>
      </c>
      <c r="M6194" s="23">
        <v>0</v>
      </c>
    </row>
    <row r="6195" spans="1:13" hidden="1" x14ac:dyDescent="0.25">
      <c r="A6195" t="s">
        <v>8522</v>
      </c>
      <c r="B6195" t="s">
        <v>8637</v>
      </c>
      <c r="C6195" t="s">
        <v>8638</v>
      </c>
      <c r="D6195" s="2">
        <v>72.5</v>
      </c>
      <c r="E6195" s="3">
        <v>0.13214909999999999</v>
      </c>
      <c r="F6195" s="3">
        <v>0.47770970000000001</v>
      </c>
      <c r="G6195" s="4">
        <v>136678</v>
      </c>
      <c r="H6195" s="4">
        <v>1665</v>
      </c>
      <c r="I6195" t="s">
        <v>10</v>
      </c>
      <c r="J6195" s="2">
        <v>75</v>
      </c>
      <c r="K6195" s="4">
        <v>25321</v>
      </c>
      <c r="L6195" s="4">
        <v>1134</v>
      </c>
      <c r="M6195" s="23">
        <v>2.4360000000000001E-4</v>
      </c>
    </row>
    <row r="6196" spans="1:13" hidden="1" x14ac:dyDescent="0.25">
      <c r="A6196" t="s">
        <v>8522</v>
      </c>
      <c r="B6196" t="s">
        <v>8639</v>
      </c>
      <c r="C6196" t="s">
        <v>8640</v>
      </c>
      <c r="D6196" s="2">
        <v>72.5</v>
      </c>
      <c r="E6196" s="3">
        <v>0.17353399999999999</v>
      </c>
      <c r="F6196" s="3">
        <v>0.67531439999999998</v>
      </c>
      <c r="G6196" s="4">
        <v>37744</v>
      </c>
      <c r="H6196" s="4">
        <v>751</v>
      </c>
      <c r="I6196" t="s">
        <v>3</v>
      </c>
      <c r="J6196" s="2">
        <v>90</v>
      </c>
      <c r="K6196" s="4">
        <v>11963</v>
      </c>
      <c r="L6196" s="4">
        <v>624</v>
      </c>
      <c r="M6196" s="23">
        <v>0</v>
      </c>
    </row>
    <row r="6197" spans="1:13" hidden="1" x14ac:dyDescent="0.25">
      <c r="A6197" t="s">
        <v>8522</v>
      </c>
      <c r="B6197" t="s">
        <v>8641</v>
      </c>
      <c r="C6197" t="s">
        <v>8642</v>
      </c>
      <c r="D6197" s="2">
        <v>72.5</v>
      </c>
      <c r="E6197" s="3">
        <v>0.1496972</v>
      </c>
      <c r="F6197" s="3">
        <v>0.30734070000000002</v>
      </c>
      <c r="G6197" s="4">
        <v>226964</v>
      </c>
      <c r="H6197" s="4">
        <v>1965</v>
      </c>
      <c r="I6197" t="s">
        <v>10</v>
      </c>
      <c r="J6197" s="2">
        <v>67.5</v>
      </c>
      <c r="K6197" s="4">
        <v>29456</v>
      </c>
      <c r="L6197" s="4">
        <v>1074</v>
      </c>
      <c r="M6197" s="23">
        <v>0</v>
      </c>
    </row>
    <row r="6198" spans="1:13" hidden="1" x14ac:dyDescent="0.25">
      <c r="A6198" t="s">
        <v>8522</v>
      </c>
      <c r="B6198" t="s">
        <v>1994</v>
      </c>
      <c r="C6198" t="s">
        <v>8643</v>
      </c>
      <c r="D6198" s="2">
        <v>72.5</v>
      </c>
      <c r="E6198" s="3">
        <v>0.15712960000000001</v>
      </c>
      <c r="F6198" s="3">
        <v>0.49764520000000001</v>
      </c>
      <c r="G6198" s="4">
        <v>62448</v>
      </c>
      <c r="H6198" s="4">
        <v>913</v>
      </c>
      <c r="I6198" t="s">
        <v>3</v>
      </c>
      <c r="J6198" s="2">
        <v>90</v>
      </c>
      <c r="K6198" s="4">
        <v>20482</v>
      </c>
      <c r="L6198" s="4">
        <v>746</v>
      </c>
      <c r="M6198" s="23">
        <v>0</v>
      </c>
    </row>
    <row r="6199" spans="1:13" hidden="1" x14ac:dyDescent="0.25">
      <c r="A6199" t="s">
        <v>8522</v>
      </c>
      <c r="B6199" t="s">
        <v>8644</v>
      </c>
      <c r="C6199" t="s">
        <v>8645</v>
      </c>
      <c r="D6199" s="2">
        <v>72.5</v>
      </c>
      <c r="E6199" s="3">
        <v>0.24253</v>
      </c>
      <c r="F6199" s="3">
        <v>0.41927989999999998</v>
      </c>
      <c r="G6199" s="4">
        <v>85583</v>
      </c>
      <c r="H6199" s="4">
        <v>439</v>
      </c>
      <c r="I6199" t="s">
        <v>3</v>
      </c>
      <c r="J6199" s="2">
        <v>50</v>
      </c>
      <c r="K6199" s="4">
        <v>6844</v>
      </c>
      <c r="L6199" s="4">
        <v>174</v>
      </c>
      <c r="M6199" s="23">
        <v>1.5303000000000001E-3</v>
      </c>
    </row>
    <row r="6200" spans="1:13" hidden="1" x14ac:dyDescent="0.25">
      <c r="A6200" t="s">
        <v>8522</v>
      </c>
      <c r="B6200" t="s">
        <v>8646</v>
      </c>
      <c r="C6200" t="s">
        <v>8647</v>
      </c>
      <c r="D6200" s="2">
        <v>70</v>
      </c>
      <c r="E6200" s="3">
        <v>0.14344219999999999</v>
      </c>
      <c r="F6200" s="3">
        <v>0.99994159999999999</v>
      </c>
      <c r="G6200" s="4">
        <v>17126</v>
      </c>
      <c r="H6200" s="4">
        <v>378</v>
      </c>
      <c r="I6200" t="s">
        <v>3</v>
      </c>
      <c r="J6200" s="2">
        <v>95</v>
      </c>
      <c r="K6200" s="4">
        <v>17126</v>
      </c>
      <c r="L6200" s="4">
        <v>378</v>
      </c>
      <c r="M6200" s="23">
        <v>0</v>
      </c>
    </row>
    <row r="6201" spans="1:13" hidden="1" x14ac:dyDescent="0.25">
      <c r="A6201" t="s">
        <v>8522</v>
      </c>
      <c r="B6201" t="s">
        <v>8648</v>
      </c>
      <c r="C6201" t="s">
        <v>8649</v>
      </c>
      <c r="D6201" s="2">
        <v>70</v>
      </c>
      <c r="E6201" s="3">
        <v>0.15868579999999999</v>
      </c>
      <c r="F6201" s="3">
        <v>0.99995199999999995</v>
      </c>
      <c r="G6201" s="4">
        <v>20808</v>
      </c>
      <c r="H6201" s="4">
        <v>286</v>
      </c>
      <c r="I6201" t="s">
        <v>3</v>
      </c>
      <c r="J6201" s="2">
        <v>72.5</v>
      </c>
      <c r="K6201" s="4">
        <v>4806</v>
      </c>
      <c r="L6201" s="4">
        <v>221</v>
      </c>
      <c r="M6201" s="23">
        <v>0</v>
      </c>
    </row>
    <row r="6202" spans="1:13" hidden="1" x14ac:dyDescent="0.25">
      <c r="A6202" t="s">
        <v>8522</v>
      </c>
      <c r="B6202" t="s">
        <v>8650</v>
      </c>
      <c r="C6202" t="s">
        <v>8651</v>
      </c>
      <c r="D6202" s="2">
        <v>70</v>
      </c>
      <c r="E6202" s="3">
        <v>0.23297809999999999</v>
      </c>
      <c r="F6202" s="3">
        <v>0.89951800000000004</v>
      </c>
      <c r="G6202" s="4">
        <v>18101</v>
      </c>
      <c r="H6202" s="4">
        <v>243</v>
      </c>
      <c r="I6202" t="s">
        <v>20</v>
      </c>
      <c r="J6202" s="2">
        <v>77.5</v>
      </c>
      <c r="K6202" s="4">
        <v>5588</v>
      </c>
      <c r="L6202" s="4">
        <v>186</v>
      </c>
      <c r="M6202" s="23">
        <v>0</v>
      </c>
    </row>
    <row r="6203" spans="1:13" hidden="1" x14ac:dyDescent="0.25">
      <c r="A6203" t="s">
        <v>8522</v>
      </c>
      <c r="B6203" t="s">
        <v>8652</v>
      </c>
      <c r="C6203" t="s">
        <v>8653</v>
      </c>
      <c r="D6203" s="2">
        <v>70</v>
      </c>
      <c r="E6203" s="3">
        <v>0.1677688</v>
      </c>
      <c r="F6203" s="3">
        <v>0.90083489999999999</v>
      </c>
      <c r="G6203" s="4">
        <v>29024</v>
      </c>
      <c r="H6203" s="4">
        <v>269</v>
      </c>
      <c r="I6203" t="s">
        <v>3</v>
      </c>
      <c r="J6203" s="2">
        <v>72.5</v>
      </c>
      <c r="K6203" s="4">
        <v>6794</v>
      </c>
      <c r="L6203" s="4">
        <v>167</v>
      </c>
      <c r="M6203" s="23">
        <v>0</v>
      </c>
    </row>
    <row r="6204" spans="1:13" hidden="1" x14ac:dyDescent="0.25">
      <c r="A6204" t="s">
        <v>8522</v>
      </c>
      <c r="B6204" t="s">
        <v>1905</v>
      </c>
      <c r="C6204" t="s">
        <v>8654</v>
      </c>
      <c r="D6204" s="2">
        <v>70</v>
      </c>
      <c r="E6204" s="3">
        <v>0.17705989999999999</v>
      </c>
      <c r="F6204" s="3">
        <v>0.51158360000000003</v>
      </c>
      <c r="G6204" s="4">
        <v>66026</v>
      </c>
      <c r="H6204" s="4">
        <v>493</v>
      </c>
      <c r="I6204" t="s">
        <v>3</v>
      </c>
      <c r="J6204" s="2">
        <v>57.5</v>
      </c>
      <c r="K6204" s="4">
        <v>7142</v>
      </c>
      <c r="L6204" s="4">
        <v>259</v>
      </c>
      <c r="M6204" s="23">
        <v>0</v>
      </c>
    </row>
    <row r="6205" spans="1:13" hidden="1" x14ac:dyDescent="0.25">
      <c r="A6205" t="s">
        <v>8522</v>
      </c>
      <c r="B6205" t="s">
        <v>8655</v>
      </c>
      <c r="C6205" t="s">
        <v>8656</v>
      </c>
      <c r="D6205" s="2">
        <v>70</v>
      </c>
      <c r="E6205" s="3">
        <v>0.41689229999999999</v>
      </c>
      <c r="F6205" s="3">
        <v>0.8559966</v>
      </c>
      <c r="G6205" s="4">
        <v>24324</v>
      </c>
      <c r="H6205" s="4">
        <v>177</v>
      </c>
      <c r="I6205" t="s">
        <v>20</v>
      </c>
      <c r="J6205" s="2">
        <v>50</v>
      </c>
      <c r="K6205" s="4">
        <v>2504</v>
      </c>
      <c r="L6205" s="4">
        <v>90</v>
      </c>
      <c r="M6205" s="23">
        <v>0</v>
      </c>
    </row>
    <row r="6206" spans="1:13" hidden="1" x14ac:dyDescent="0.25">
      <c r="A6206" t="s">
        <v>8522</v>
      </c>
      <c r="B6206" t="s">
        <v>167</v>
      </c>
      <c r="C6206" t="s">
        <v>8657</v>
      </c>
      <c r="D6206" s="2">
        <v>70</v>
      </c>
      <c r="E6206" s="3">
        <v>0.18607190000000001</v>
      </c>
      <c r="F6206" s="3">
        <v>0.48969770000000001</v>
      </c>
      <c r="G6206" s="4">
        <v>48436</v>
      </c>
      <c r="H6206" s="4">
        <v>594</v>
      </c>
      <c r="I6206" t="s">
        <v>3</v>
      </c>
      <c r="J6206" s="2">
        <v>77.5</v>
      </c>
      <c r="K6206" s="4">
        <v>10135</v>
      </c>
      <c r="L6206" s="4">
        <v>416</v>
      </c>
      <c r="M6206" s="23">
        <v>0</v>
      </c>
    </row>
    <row r="6207" spans="1:13" hidden="1" x14ac:dyDescent="0.25">
      <c r="A6207" t="s">
        <v>8522</v>
      </c>
      <c r="B6207" t="s">
        <v>8658</v>
      </c>
      <c r="C6207" t="s">
        <v>8659</v>
      </c>
      <c r="D6207" s="2">
        <v>70</v>
      </c>
      <c r="E6207" s="3">
        <v>0.2962632</v>
      </c>
      <c r="F6207" s="3">
        <v>0.72142240000000002</v>
      </c>
      <c r="G6207" s="4">
        <v>29517</v>
      </c>
      <c r="H6207" s="4">
        <v>216</v>
      </c>
      <c r="I6207" t="s">
        <v>20</v>
      </c>
      <c r="J6207" s="2">
        <v>57.5</v>
      </c>
      <c r="K6207" s="4">
        <v>3850</v>
      </c>
      <c r="L6207" s="4">
        <v>130</v>
      </c>
      <c r="M6207" s="23">
        <v>0</v>
      </c>
    </row>
    <row r="6208" spans="1:13" hidden="1" x14ac:dyDescent="0.25">
      <c r="A6208" t="s">
        <v>8522</v>
      </c>
      <c r="B6208" t="s">
        <v>8660</v>
      </c>
      <c r="C6208" t="s">
        <v>8661</v>
      </c>
      <c r="D6208" s="2">
        <v>70</v>
      </c>
      <c r="E6208" s="3">
        <v>0.33192120000000003</v>
      </c>
      <c r="F6208" s="3">
        <v>0.60407739999999999</v>
      </c>
      <c r="G6208" s="4">
        <v>33690</v>
      </c>
      <c r="H6208" s="4">
        <v>277</v>
      </c>
      <c r="I6208" t="s">
        <v>3</v>
      </c>
      <c r="J6208" s="2">
        <v>57.5</v>
      </c>
      <c r="K6208" s="4">
        <v>4197</v>
      </c>
      <c r="L6208" s="4">
        <v>133</v>
      </c>
      <c r="M6208" s="23">
        <v>0</v>
      </c>
    </row>
    <row r="6209" spans="1:13" hidden="1" x14ac:dyDescent="0.25">
      <c r="A6209" t="s">
        <v>8522</v>
      </c>
      <c r="B6209" t="s">
        <v>78</v>
      </c>
      <c r="C6209" t="s">
        <v>8568</v>
      </c>
      <c r="D6209" s="2">
        <v>70</v>
      </c>
      <c r="E6209" s="3">
        <v>0.18000579999999999</v>
      </c>
      <c r="F6209" s="3">
        <v>0.53147690000000003</v>
      </c>
      <c r="G6209" s="4">
        <v>54453</v>
      </c>
      <c r="H6209" s="4">
        <v>540</v>
      </c>
      <c r="I6209" t="s">
        <v>3</v>
      </c>
      <c r="J6209" s="2">
        <v>65</v>
      </c>
      <c r="K6209" s="4">
        <v>8083</v>
      </c>
      <c r="L6209" s="4">
        <v>349</v>
      </c>
      <c r="M6209" s="23">
        <v>0</v>
      </c>
    </row>
    <row r="6210" spans="1:13" hidden="1" x14ac:dyDescent="0.25">
      <c r="A6210" t="s">
        <v>8522</v>
      </c>
      <c r="B6210" t="s">
        <v>8662</v>
      </c>
      <c r="C6210" t="s">
        <v>8663</v>
      </c>
      <c r="D6210" s="2">
        <v>70</v>
      </c>
      <c r="E6210" s="3">
        <v>0.25339410000000001</v>
      </c>
      <c r="F6210" s="3">
        <v>0.73807330000000004</v>
      </c>
      <c r="G6210" s="4">
        <v>34454</v>
      </c>
      <c r="H6210" s="4">
        <v>244</v>
      </c>
      <c r="I6210" t="s">
        <v>3</v>
      </c>
      <c r="J6210" s="2">
        <v>47.5</v>
      </c>
      <c r="K6210" s="4">
        <v>3347</v>
      </c>
      <c r="L6210" s="4">
        <v>104</v>
      </c>
      <c r="M6210" s="23">
        <v>0</v>
      </c>
    </row>
    <row r="6211" spans="1:13" hidden="1" x14ac:dyDescent="0.25">
      <c r="A6211" t="s">
        <v>8522</v>
      </c>
      <c r="B6211" t="s">
        <v>8664</v>
      </c>
      <c r="C6211" t="s">
        <v>3862</v>
      </c>
      <c r="D6211" s="2">
        <v>70</v>
      </c>
      <c r="E6211" s="3">
        <v>0.23362759999999999</v>
      </c>
      <c r="F6211" s="3">
        <v>0.51554199999999994</v>
      </c>
      <c r="G6211" s="4">
        <v>42691</v>
      </c>
      <c r="H6211" s="4">
        <v>302</v>
      </c>
      <c r="I6211" t="s">
        <v>3</v>
      </c>
      <c r="J6211" s="2">
        <v>47.5</v>
      </c>
      <c r="K6211" s="4">
        <v>4060</v>
      </c>
      <c r="L6211" s="4">
        <v>139</v>
      </c>
      <c r="M6211" s="23">
        <v>0</v>
      </c>
    </row>
    <row r="6212" spans="1:13" hidden="1" x14ac:dyDescent="0.25">
      <c r="A6212" t="s">
        <v>8522</v>
      </c>
      <c r="B6212" t="s">
        <v>8665</v>
      </c>
      <c r="C6212" t="s">
        <v>2911</v>
      </c>
      <c r="D6212" s="2">
        <v>70</v>
      </c>
      <c r="E6212" s="3">
        <v>0.1273492</v>
      </c>
      <c r="F6212" s="3">
        <v>0.60132640000000004</v>
      </c>
      <c r="G6212" s="4">
        <v>64375</v>
      </c>
      <c r="H6212" s="4">
        <v>512</v>
      </c>
      <c r="I6212" t="s">
        <v>17</v>
      </c>
      <c r="J6212" s="2">
        <v>57.5</v>
      </c>
      <c r="K6212" s="4">
        <v>7170</v>
      </c>
      <c r="L6212" s="4">
        <v>286</v>
      </c>
      <c r="M6212" s="23">
        <v>0</v>
      </c>
    </row>
    <row r="6213" spans="1:13" hidden="1" x14ac:dyDescent="0.25">
      <c r="A6213" t="s">
        <v>8522</v>
      </c>
      <c r="B6213" t="s">
        <v>289</v>
      </c>
      <c r="C6213" t="s">
        <v>8666</v>
      </c>
      <c r="D6213" s="2">
        <v>70</v>
      </c>
      <c r="E6213" s="3">
        <v>0.29925950000000001</v>
      </c>
      <c r="F6213" s="3">
        <v>0.99988189999999999</v>
      </c>
      <c r="G6213" s="4">
        <v>16933</v>
      </c>
      <c r="H6213" s="4">
        <v>110</v>
      </c>
      <c r="I6213" t="s">
        <v>20</v>
      </c>
      <c r="J6213" s="2">
        <v>40</v>
      </c>
      <c r="K6213" s="4">
        <v>1538</v>
      </c>
      <c r="L6213" s="4">
        <v>77</v>
      </c>
      <c r="M6213" s="23">
        <v>0</v>
      </c>
    </row>
    <row r="6214" spans="1:13" hidden="1" x14ac:dyDescent="0.25">
      <c r="A6214" t="s">
        <v>8522</v>
      </c>
      <c r="B6214" t="s">
        <v>8667</v>
      </c>
      <c r="C6214" t="s">
        <v>8668</v>
      </c>
      <c r="D6214" s="2">
        <v>70</v>
      </c>
      <c r="E6214" s="3">
        <v>0.19671649999999999</v>
      </c>
      <c r="F6214" s="3">
        <v>0.99995310000000004</v>
      </c>
      <c r="G6214" s="4">
        <v>21328</v>
      </c>
      <c r="H6214" s="4">
        <v>157</v>
      </c>
      <c r="I6214" t="s">
        <v>3</v>
      </c>
      <c r="J6214" s="2">
        <v>90</v>
      </c>
      <c r="K6214" s="4">
        <v>21328</v>
      </c>
      <c r="L6214" s="4">
        <v>157</v>
      </c>
      <c r="M6214" s="23">
        <v>0</v>
      </c>
    </row>
    <row r="6215" spans="1:13" hidden="1" x14ac:dyDescent="0.25">
      <c r="A6215" t="s">
        <v>8522</v>
      </c>
      <c r="B6215" t="s">
        <v>8669</v>
      </c>
      <c r="C6215" t="s">
        <v>8670</v>
      </c>
      <c r="D6215" s="2">
        <v>70</v>
      </c>
      <c r="E6215" s="3">
        <v>0.31635869999999999</v>
      </c>
      <c r="F6215" s="3">
        <v>0.99994209999999994</v>
      </c>
      <c r="G6215" s="4">
        <v>17258</v>
      </c>
      <c r="H6215" s="4">
        <v>133</v>
      </c>
      <c r="I6215" t="s">
        <v>20</v>
      </c>
      <c r="J6215" s="2">
        <v>60</v>
      </c>
      <c r="K6215" s="4">
        <v>2772</v>
      </c>
      <c r="L6215" s="4">
        <v>88</v>
      </c>
      <c r="M6215" s="23">
        <v>0</v>
      </c>
    </row>
    <row r="6216" spans="1:13" hidden="1" x14ac:dyDescent="0.25">
      <c r="A6216" t="s">
        <v>8522</v>
      </c>
      <c r="B6216" t="s">
        <v>8671</v>
      </c>
      <c r="C6216" t="s">
        <v>8672</v>
      </c>
      <c r="D6216" s="2">
        <v>70</v>
      </c>
      <c r="E6216" s="3">
        <v>0.13009850000000001</v>
      </c>
      <c r="F6216" s="3">
        <v>0.3907525</v>
      </c>
      <c r="G6216" s="4">
        <v>272578</v>
      </c>
      <c r="H6216" s="4">
        <v>1879</v>
      </c>
      <c r="I6216" t="s">
        <v>10</v>
      </c>
      <c r="J6216" s="2">
        <v>60</v>
      </c>
      <c r="K6216" s="4">
        <v>20944</v>
      </c>
      <c r="L6216" s="4">
        <v>844</v>
      </c>
      <c r="M6216" s="23">
        <v>0</v>
      </c>
    </row>
    <row r="6217" spans="1:13" hidden="1" x14ac:dyDescent="0.25">
      <c r="A6217" t="s">
        <v>8522</v>
      </c>
      <c r="B6217" t="s">
        <v>3379</v>
      </c>
      <c r="C6217" t="s">
        <v>8673</v>
      </c>
      <c r="D6217" s="2">
        <v>70</v>
      </c>
      <c r="E6217" s="3">
        <v>0.21325630000000001</v>
      </c>
      <c r="F6217" s="3">
        <v>0.86659549999999996</v>
      </c>
      <c r="G6217" s="4">
        <v>25984</v>
      </c>
      <c r="H6217" s="4">
        <v>260</v>
      </c>
      <c r="I6217" t="s">
        <v>3</v>
      </c>
      <c r="J6217" s="2">
        <v>62.5</v>
      </c>
      <c r="K6217" s="4">
        <v>4154</v>
      </c>
      <c r="L6217" s="4">
        <v>170</v>
      </c>
      <c r="M6217" s="23">
        <v>0</v>
      </c>
    </row>
    <row r="6218" spans="1:13" hidden="1" x14ac:dyDescent="0.25">
      <c r="A6218" t="s">
        <v>8522</v>
      </c>
      <c r="B6218" t="s">
        <v>8674</v>
      </c>
      <c r="C6218" t="s">
        <v>8675</v>
      </c>
      <c r="D6218" s="2">
        <v>70</v>
      </c>
      <c r="E6218" s="3">
        <v>0.2275711</v>
      </c>
      <c r="F6218" s="3">
        <v>0.83122220000000002</v>
      </c>
      <c r="G6218" s="4">
        <v>17784</v>
      </c>
      <c r="H6218" s="4">
        <v>340</v>
      </c>
      <c r="I6218" t="s">
        <v>20</v>
      </c>
      <c r="J6218" s="2">
        <v>80</v>
      </c>
      <c r="K6218" s="4">
        <v>5477</v>
      </c>
      <c r="L6218" s="4">
        <v>234</v>
      </c>
      <c r="M6218" s="23">
        <v>0</v>
      </c>
    </row>
    <row r="6219" spans="1:13" hidden="1" x14ac:dyDescent="0.25">
      <c r="A6219" t="s">
        <v>8522</v>
      </c>
      <c r="B6219" t="s">
        <v>8676</v>
      </c>
      <c r="C6219" t="s">
        <v>8677</v>
      </c>
      <c r="D6219" s="2">
        <v>70</v>
      </c>
      <c r="E6219" s="3">
        <v>0.16626389999999999</v>
      </c>
      <c r="F6219" s="3">
        <v>0.77136870000000002</v>
      </c>
      <c r="G6219" s="4">
        <v>36468</v>
      </c>
      <c r="H6219" s="4">
        <v>507</v>
      </c>
      <c r="I6219" t="s">
        <v>3</v>
      </c>
      <c r="J6219" s="2">
        <v>75</v>
      </c>
      <c r="K6219" s="4">
        <v>7517</v>
      </c>
      <c r="L6219" s="4">
        <v>378</v>
      </c>
      <c r="M6219" s="23">
        <v>0</v>
      </c>
    </row>
    <row r="6220" spans="1:13" hidden="1" x14ac:dyDescent="0.25">
      <c r="A6220" t="s">
        <v>8522</v>
      </c>
      <c r="B6220" t="s">
        <v>8678</v>
      </c>
      <c r="C6220" t="s">
        <v>2173</v>
      </c>
      <c r="D6220" s="2">
        <v>70</v>
      </c>
      <c r="E6220" s="3">
        <v>0.10998230000000001</v>
      </c>
      <c r="F6220" s="3">
        <v>0.49368030000000002</v>
      </c>
      <c r="G6220" s="4">
        <v>123114</v>
      </c>
      <c r="H6220" s="4">
        <v>1487</v>
      </c>
      <c r="I6220" t="s">
        <v>10</v>
      </c>
      <c r="J6220" s="2">
        <v>75</v>
      </c>
      <c r="K6220" s="4">
        <v>25423</v>
      </c>
      <c r="L6220" s="4">
        <v>1000</v>
      </c>
      <c r="M6220" s="23">
        <v>0</v>
      </c>
    </row>
    <row r="6221" spans="1:13" hidden="1" x14ac:dyDescent="0.25">
      <c r="A6221" t="s">
        <v>8522</v>
      </c>
      <c r="B6221" t="s">
        <v>8679</v>
      </c>
      <c r="C6221" t="s">
        <v>8523</v>
      </c>
      <c r="D6221" s="2">
        <v>70</v>
      </c>
      <c r="E6221" s="3">
        <v>0.3687628</v>
      </c>
      <c r="F6221" s="3">
        <v>0.99872229999999995</v>
      </c>
      <c r="G6221" s="4">
        <v>16414</v>
      </c>
      <c r="H6221" s="4">
        <v>143</v>
      </c>
      <c r="I6221" t="s">
        <v>20</v>
      </c>
      <c r="J6221" s="2">
        <v>62.5</v>
      </c>
      <c r="K6221" s="4">
        <v>2925</v>
      </c>
      <c r="L6221" s="4">
        <v>93</v>
      </c>
      <c r="M6221" s="23">
        <v>0</v>
      </c>
    </row>
    <row r="6222" spans="1:13" hidden="1" x14ac:dyDescent="0.25">
      <c r="A6222" t="s">
        <v>8522</v>
      </c>
      <c r="B6222" t="s">
        <v>8680</v>
      </c>
      <c r="C6222" t="s">
        <v>5677</v>
      </c>
      <c r="D6222" s="2">
        <v>70</v>
      </c>
      <c r="E6222" s="3">
        <v>0.22384760000000001</v>
      </c>
      <c r="F6222" s="3">
        <v>0.44927159999999999</v>
      </c>
      <c r="G6222" s="4">
        <v>66029</v>
      </c>
      <c r="H6222" s="4">
        <v>425</v>
      </c>
      <c r="I6222" t="s">
        <v>3</v>
      </c>
      <c r="J6222" s="2">
        <v>45</v>
      </c>
      <c r="K6222" s="4">
        <v>4387</v>
      </c>
      <c r="L6222" s="4">
        <v>154</v>
      </c>
      <c r="M6222" s="23">
        <v>0</v>
      </c>
    </row>
    <row r="6223" spans="1:13" hidden="1" x14ac:dyDescent="0.25">
      <c r="A6223" t="s">
        <v>8522</v>
      </c>
      <c r="B6223" t="s">
        <v>8681</v>
      </c>
      <c r="C6223" t="s">
        <v>1720</v>
      </c>
      <c r="D6223" s="2">
        <v>70</v>
      </c>
      <c r="E6223" s="3">
        <v>0.26757609999999998</v>
      </c>
      <c r="F6223" s="3">
        <v>0.53293219999999997</v>
      </c>
      <c r="G6223" s="4">
        <v>47917</v>
      </c>
      <c r="H6223" s="4">
        <v>253</v>
      </c>
      <c r="I6223" t="s">
        <v>3</v>
      </c>
      <c r="J6223" s="2">
        <v>37.5</v>
      </c>
      <c r="K6223" s="4">
        <v>3094</v>
      </c>
      <c r="L6223" s="4">
        <v>102</v>
      </c>
      <c r="M6223" s="23">
        <v>0</v>
      </c>
    </row>
    <row r="6224" spans="1:13" hidden="1" x14ac:dyDescent="0.25">
      <c r="A6224" t="s">
        <v>8522</v>
      </c>
      <c r="B6224" t="s">
        <v>8682</v>
      </c>
      <c r="C6224" t="s">
        <v>5677</v>
      </c>
      <c r="D6224" s="2">
        <v>70</v>
      </c>
      <c r="E6224" s="3">
        <v>0.3692105</v>
      </c>
      <c r="F6224" s="3">
        <v>0.96069230000000005</v>
      </c>
      <c r="G6224" s="4">
        <v>27422</v>
      </c>
      <c r="H6224" s="4">
        <v>141</v>
      </c>
      <c r="I6224" t="s">
        <v>20</v>
      </c>
      <c r="J6224" s="2">
        <v>67.5</v>
      </c>
      <c r="K6224" s="4">
        <v>5058</v>
      </c>
      <c r="L6224" s="4">
        <v>81</v>
      </c>
      <c r="M6224" s="23">
        <v>0</v>
      </c>
    </row>
    <row r="6225" spans="1:13" hidden="1" x14ac:dyDescent="0.25">
      <c r="A6225" t="s">
        <v>8522</v>
      </c>
      <c r="B6225" t="s">
        <v>8683</v>
      </c>
      <c r="C6225" t="s">
        <v>8684</v>
      </c>
      <c r="D6225" s="2">
        <v>70</v>
      </c>
      <c r="E6225" s="3">
        <v>0.28704970000000002</v>
      </c>
      <c r="F6225" s="3">
        <v>0.86354609999999998</v>
      </c>
      <c r="G6225" s="4">
        <v>27820</v>
      </c>
      <c r="H6225" s="4">
        <v>205</v>
      </c>
      <c r="I6225" t="s">
        <v>20</v>
      </c>
      <c r="J6225" s="2">
        <v>57.5</v>
      </c>
      <c r="K6225" s="4">
        <v>3683</v>
      </c>
      <c r="L6225" s="4">
        <v>120</v>
      </c>
      <c r="M6225" s="23">
        <v>0</v>
      </c>
    </row>
    <row r="6226" spans="1:13" hidden="1" x14ac:dyDescent="0.25">
      <c r="A6226" t="s">
        <v>8522</v>
      </c>
      <c r="B6226" t="s">
        <v>8685</v>
      </c>
      <c r="C6226" t="s">
        <v>3658</v>
      </c>
      <c r="D6226" s="2">
        <v>70</v>
      </c>
      <c r="E6226" s="3">
        <v>0.18696879999999999</v>
      </c>
      <c r="F6226" s="3">
        <v>0.70017750000000001</v>
      </c>
      <c r="G6226" s="4">
        <v>33528</v>
      </c>
      <c r="H6226" s="4">
        <v>449</v>
      </c>
      <c r="I6226" t="s">
        <v>3</v>
      </c>
      <c r="J6226" s="2">
        <v>77.5</v>
      </c>
      <c r="K6226" s="4">
        <v>8536</v>
      </c>
      <c r="L6226" s="4">
        <v>341</v>
      </c>
      <c r="M6226" s="23">
        <v>0</v>
      </c>
    </row>
    <row r="6227" spans="1:13" hidden="1" x14ac:dyDescent="0.25">
      <c r="A6227" t="s">
        <v>8522</v>
      </c>
      <c r="B6227" t="s">
        <v>8686</v>
      </c>
      <c r="C6227" t="s">
        <v>8687</v>
      </c>
      <c r="D6227" s="2">
        <v>70</v>
      </c>
      <c r="E6227" s="3">
        <v>0.1799299</v>
      </c>
      <c r="F6227" s="3">
        <v>0.46467779999999997</v>
      </c>
      <c r="G6227" s="4">
        <v>45202</v>
      </c>
      <c r="H6227" s="4">
        <v>754</v>
      </c>
      <c r="I6227" t="s">
        <v>3</v>
      </c>
      <c r="J6227" s="2">
        <v>82.5</v>
      </c>
      <c r="K6227" s="4">
        <v>12101</v>
      </c>
      <c r="L6227" s="4">
        <v>538</v>
      </c>
      <c r="M6227" s="23">
        <v>0</v>
      </c>
    </row>
    <row r="6228" spans="1:13" hidden="1" x14ac:dyDescent="0.25">
      <c r="A6228" t="s">
        <v>8522</v>
      </c>
      <c r="B6228" t="s">
        <v>8688</v>
      </c>
      <c r="C6228" t="s">
        <v>8689</v>
      </c>
      <c r="D6228" s="2">
        <v>70</v>
      </c>
      <c r="E6228" s="3">
        <v>0.29325489999999999</v>
      </c>
      <c r="F6228" s="3">
        <v>0.52957220000000005</v>
      </c>
      <c r="G6228" s="4">
        <v>50285</v>
      </c>
      <c r="H6228" s="4">
        <v>271</v>
      </c>
      <c r="I6228" t="s">
        <v>3</v>
      </c>
      <c r="J6228" s="2">
        <v>25</v>
      </c>
      <c r="K6228" s="4">
        <v>2386</v>
      </c>
      <c r="L6228" s="4">
        <v>85</v>
      </c>
      <c r="M6228" s="23">
        <v>0</v>
      </c>
    </row>
    <row r="6229" spans="1:13" hidden="1" x14ac:dyDescent="0.25">
      <c r="A6229" t="s">
        <v>8522</v>
      </c>
      <c r="B6229" t="s">
        <v>8690</v>
      </c>
      <c r="C6229" t="s">
        <v>8691</v>
      </c>
      <c r="D6229" s="2">
        <v>67.5</v>
      </c>
      <c r="E6229" s="3">
        <v>0.1251235</v>
      </c>
      <c r="F6229" s="3">
        <v>0.38332749999999999</v>
      </c>
      <c r="G6229" s="4">
        <v>245560</v>
      </c>
      <c r="H6229" s="4">
        <v>1891</v>
      </c>
      <c r="I6229" t="s">
        <v>10</v>
      </c>
      <c r="J6229" s="2">
        <v>65</v>
      </c>
      <c r="K6229" s="4">
        <v>26637</v>
      </c>
      <c r="L6229" s="4">
        <v>976</v>
      </c>
      <c r="M6229" s="23">
        <v>0</v>
      </c>
    </row>
    <row r="6230" spans="1:13" hidden="1" x14ac:dyDescent="0.25">
      <c r="A6230" t="s">
        <v>8522</v>
      </c>
      <c r="B6230" t="s">
        <v>8692</v>
      </c>
      <c r="C6230" t="s">
        <v>8693</v>
      </c>
      <c r="D6230" s="2">
        <v>67.5</v>
      </c>
      <c r="E6230" s="3">
        <v>0.1281273</v>
      </c>
      <c r="F6230" s="3">
        <v>0.45753090000000002</v>
      </c>
      <c r="G6230" s="4">
        <v>59059</v>
      </c>
      <c r="H6230" s="4">
        <v>587</v>
      </c>
      <c r="I6230" t="s">
        <v>3</v>
      </c>
      <c r="J6230" s="2">
        <v>62.5</v>
      </c>
      <c r="K6230" s="4">
        <v>9383</v>
      </c>
      <c r="L6230" s="4">
        <v>358</v>
      </c>
      <c r="M6230" s="23">
        <v>0</v>
      </c>
    </row>
    <row r="6231" spans="1:13" hidden="1" x14ac:dyDescent="0.25">
      <c r="A6231" t="s">
        <v>8522</v>
      </c>
      <c r="B6231" t="s">
        <v>8694</v>
      </c>
      <c r="C6231" t="s">
        <v>8535</v>
      </c>
      <c r="D6231" s="2">
        <v>67.5</v>
      </c>
      <c r="E6231" s="3">
        <v>0.21001069999999999</v>
      </c>
      <c r="F6231" s="3">
        <v>0.99993849999999995</v>
      </c>
      <c r="G6231" s="4">
        <v>16271</v>
      </c>
      <c r="H6231" s="4">
        <v>133</v>
      </c>
      <c r="I6231" t="s">
        <v>20</v>
      </c>
      <c r="J6231" s="2">
        <v>50</v>
      </c>
      <c r="K6231" s="4">
        <v>2561</v>
      </c>
      <c r="L6231" s="4">
        <v>72</v>
      </c>
      <c r="M6231" s="23">
        <v>0</v>
      </c>
    </row>
    <row r="6232" spans="1:13" hidden="1" x14ac:dyDescent="0.25">
      <c r="A6232" t="s">
        <v>8522</v>
      </c>
      <c r="B6232" t="s">
        <v>8695</v>
      </c>
      <c r="C6232" t="s">
        <v>8696</v>
      </c>
      <c r="D6232" s="2">
        <v>67.5</v>
      </c>
      <c r="E6232" s="3">
        <v>0.1202521</v>
      </c>
      <c r="F6232" s="3">
        <v>0.40756629999999999</v>
      </c>
      <c r="G6232" s="4">
        <v>254032</v>
      </c>
      <c r="H6232" s="4">
        <v>1798</v>
      </c>
      <c r="I6232" t="s">
        <v>10</v>
      </c>
      <c r="J6232" s="2">
        <v>60</v>
      </c>
      <c r="K6232" s="4">
        <v>22352</v>
      </c>
      <c r="L6232" s="4">
        <v>835</v>
      </c>
      <c r="M6232" s="23">
        <v>7.6920000000000005E-4</v>
      </c>
    </row>
    <row r="6233" spans="1:13" hidden="1" x14ac:dyDescent="0.25">
      <c r="A6233" t="s">
        <v>8522</v>
      </c>
      <c r="B6233" t="s">
        <v>8697</v>
      </c>
      <c r="C6233" t="s">
        <v>5033</v>
      </c>
      <c r="D6233" s="2">
        <v>67.5</v>
      </c>
      <c r="E6233" s="3">
        <v>0.1173421</v>
      </c>
      <c r="F6233" s="3">
        <v>0.39612449999999999</v>
      </c>
      <c r="G6233" s="4">
        <v>134125</v>
      </c>
      <c r="H6233" s="4">
        <v>1201</v>
      </c>
      <c r="I6233" t="s">
        <v>10</v>
      </c>
      <c r="J6233" s="2">
        <v>65</v>
      </c>
      <c r="K6233" s="4">
        <v>15593</v>
      </c>
      <c r="L6233" s="4">
        <v>710</v>
      </c>
      <c r="M6233" s="23">
        <v>0</v>
      </c>
    </row>
    <row r="6234" spans="1:13" hidden="1" x14ac:dyDescent="0.25">
      <c r="A6234" t="s">
        <v>8522</v>
      </c>
      <c r="B6234" t="s">
        <v>8698</v>
      </c>
      <c r="C6234" t="s">
        <v>8699</v>
      </c>
      <c r="D6234" s="2">
        <v>67.5</v>
      </c>
      <c r="E6234" s="3">
        <v>0.28536699999999998</v>
      </c>
      <c r="F6234" s="3">
        <v>0.61488900000000002</v>
      </c>
      <c r="G6234" s="4">
        <v>30635</v>
      </c>
      <c r="H6234" s="4">
        <v>177</v>
      </c>
      <c r="I6234" t="s">
        <v>3</v>
      </c>
      <c r="J6234" s="2">
        <v>35</v>
      </c>
      <c r="K6234" s="4">
        <v>2083</v>
      </c>
      <c r="L6234" s="4">
        <v>63</v>
      </c>
      <c r="M6234" s="23">
        <v>0</v>
      </c>
    </row>
    <row r="6235" spans="1:13" hidden="1" x14ac:dyDescent="0.25">
      <c r="A6235" t="s">
        <v>8522</v>
      </c>
      <c r="B6235" t="s">
        <v>8700</v>
      </c>
      <c r="C6235" t="s">
        <v>8701</v>
      </c>
      <c r="D6235" s="2">
        <v>67.5</v>
      </c>
      <c r="E6235" s="3">
        <v>0.1117901</v>
      </c>
      <c r="F6235" s="3">
        <v>0.48275020000000002</v>
      </c>
      <c r="G6235" s="4">
        <v>92675</v>
      </c>
      <c r="H6235" s="4">
        <v>1569</v>
      </c>
      <c r="I6235" t="s">
        <v>17</v>
      </c>
      <c r="J6235" s="2">
        <v>82.5</v>
      </c>
      <c r="K6235" s="4">
        <v>28880</v>
      </c>
      <c r="L6235" s="4">
        <v>1234</v>
      </c>
      <c r="M6235" s="23">
        <v>0</v>
      </c>
    </row>
    <row r="6236" spans="1:13" hidden="1" x14ac:dyDescent="0.25">
      <c r="A6236" t="s">
        <v>8522</v>
      </c>
      <c r="B6236" t="s">
        <v>8702</v>
      </c>
      <c r="C6236" t="s">
        <v>5677</v>
      </c>
      <c r="D6236" s="2">
        <v>67.5</v>
      </c>
      <c r="E6236" s="3">
        <v>0.24962119999999999</v>
      </c>
      <c r="F6236" s="3">
        <v>0.48290929999999999</v>
      </c>
      <c r="G6236" s="4">
        <v>51397</v>
      </c>
      <c r="H6236" s="4">
        <v>300</v>
      </c>
      <c r="I6236" t="s">
        <v>3</v>
      </c>
      <c r="J6236" s="2">
        <v>52.5</v>
      </c>
      <c r="K6236" s="4">
        <v>5193</v>
      </c>
      <c r="L6236" s="4">
        <v>124</v>
      </c>
      <c r="M6236" s="23">
        <v>0</v>
      </c>
    </row>
    <row r="6237" spans="1:13" hidden="1" x14ac:dyDescent="0.25">
      <c r="A6237" t="s">
        <v>8522</v>
      </c>
      <c r="B6237" t="s">
        <v>8703</v>
      </c>
      <c r="C6237" t="s">
        <v>8704</v>
      </c>
      <c r="D6237" s="2">
        <v>67.5</v>
      </c>
      <c r="E6237" s="3">
        <v>0.14090520000000001</v>
      </c>
      <c r="F6237" s="3">
        <v>0.99993259999999995</v>
      </c>
      <c r="G6237" s="4">
        <v>14850</v>
      </c>
      <c r="H6237" s="4">
        <v>304</v>
      </c>
      <c r="I6237" t="s">
        <v>3</v>
      </c>
      <c r="J6237" s="2">
        <v>92.5</v>
      </c>
      <c r="K6237" s="4">
        <v>14850</v>
      </c>
      <c r="L6237" s="4">
        <v>304</v>
      </c>
      <c r="M6237" s="23">
        <v>0</v>
      </c>
    </row>
    <row r="6238" spans="1:13" hidden="1" x14ac:dyDescent="0.25">
      <c r="A6238" t="s">
        <v>8522</v>
      </c>
      <c r="B6238" t="s">
        <v>8705</v>
      </c>
      <c r="C6238" t="s">
        <v>5677</v>
      </c>
      <c r="D6238" s="2">
        <v>67.5</v>
      </c>
      <c r="E6238" s="3">
        <v>0.1876698</v>
      </c>
      <c r="F6238" s="3">
        <v>0.56418749999999995</v>
      </c>
      <c r="G6238" s="4">
        <v>48352</v>
      </c>
      <c r="H6238" s="4">
        <v>362</v>
      </c>
      <c r="I6238" t="s">
        <v>3</v>
      </c>
      <c r="J6238" s="2">
        <v>47.5</v>
      </c>
      <c r="K6238" s="4">
        <v>4247</v>
      </c>
      <c r="L6238" s="4">
        <v>179</v>
      </c>
      <c r="M6238" s="23">
        <v>0</v>
      </c>
    </row>
    <row r="6239" spans="1:13" hidden="1" x14ac:dyDescent="0.25">
      <c r="A6239" t="s">
        <v>8522</v>
      </c>
      <c r="B6239" t="s">
        <v>8706</v>
      </c>
      <c r="C6239" t="s">
        <v>8707</v>
      </c>
      <c r="D6239" s="2">
        <v>67.5</v>
      </c>
      <c r="E6239" s="3">
        <v>0.15276590000000001</v>
      </c>
      <c r="F6239" s="3">
        <v>0.7540076</v>
      </c>
      <c r="G6239" s="4">
        <v>26293</v>
      </c>
      <c r="H6239" s="4">
        <v>470</v>
      </c>
      <c r="I6239" t="s">
        <v>3</v>
      </c>
      <c r="J6239" s="2">
        <v>82.5</v>
      </c>
      <c r="K6239" s="4">
        <v>8758</v>
      </c>
      <c r="L6239" s="4">
        <v>364</v>
      </c>
      <c r="M6239" s="23">
        <v>0</v>
      </c>
    </row>
    <row r="6240" spans="1:13" hidden="1" x14ac:dyDescent="0.25">
      <c r="A6240" t="s">
        <v>8522</v>
      </c>
      <c r="B6240" t="s">
        <v>8708</v>
      </c>
      <c r="C6240" t="s">
        <v>8523</v>
      </c>
      <c r="D6240" s="2">
        <v>67.5</v>
      </c>
      <c r="E6240" s="3">
        <v>0.10199229999999999</v>
      </c>
      <c r="F6240" s="3">
        <v>0.77627900000000005</v>
      </c>
      <c r="G6240" s="4">
        <v>68311</v>
      </c>
      <c r="H6240" s="4">
        <v>471</v>
      </c>
      <c r="I6240" t="s">
        <v>17</v>
      </c>
      <c r="J6240" s="2">
        <v>60</v>
      </c>
      <c r="K6240" s="4">
        <v>7956</v>
      </c>
      <c r="L6240" s="4">
        <v>284</v>
      </c>
      <c r="M6240" s="23">
        <v>5.6692899999999997E-2</v>
      </c>
    </row>
    <row r="6241" spans="1:13" hidden="1" x14ac:dyDescent="0.25">
      <c r="A6241" t="s">
        <v>8522</v>
      </c>
      <c r="B6241" t="s">
        <v>636</v>
      </c>
      <c r="C6241" t="s">
        <v>8707</v>
      </c>
      <c r="D6241" s="2">
        <v>67.5</v>
      </c>
      <c r="E6241" s="3">
        <v>0.168041</v>
      </c>
      <c r="F6241" s="3">
        <v>0.82408179999999998</v>
      </c>
      <c r="G6241" s="4">
        <v>25535</v>
      </c>
      <c r="H6241" s="4">
        <v>388</v>
      </c>
      <c r="I6241" t="s">
        <v>3</v>
      </c>
      <c r="J6241" s="2">
        <v>72.5</v>
      </c>
      <c r="K6241" s="4">
        <v>5751</v>
      </c>
      <c r="L6241" s="4">
        <v>248</v>
      </c>
      <c r="M6241" s="23">
        <v>0</v>
      </c>
    </row>
    <row r="6242" spans="1:13" hidden="1" x14ac:dyDescent="0.25">
      <c r="A6242" t="s">
        <v>8522</v>
      </c>
      <c r="B6242" t="s">
        <v>8709</v>
      </c>
      <c r="C6242" t="s">
        <v>8707</v>
      </c>
      <c r="D6242" s="2">
        <v>67.5</v>
      </c>
      <c r="E6242" s="3">
        <v>0.12097330000000001</v>
      </c>
      <c r="F6242" s="3">
        <v>0.36867280000000002</v>
      </c>
      <c r="G6242" s="4">
        <v>178257</v>
      </c>
      <c r="H6242" s="4">
        <v>1431</v>
      </c>
      <c r="I6242" t="s">
        <v>10</v>
      </c>
      <c r="J6242" s="2">
        <v>62.5</v>
      </c>
      <c r="K6242" s="4">
        <v>16867</v>
      </c>
      <c r="L6242" s="4">
        <v>688</v>
      </c>
      <c r="M6242" s="23">
        <v>3.2377999999999999E-3</v>
      </c>
    </row>
    <row r="6243" spans="1:13" hidden="1" x14ac:dyDescent="0.25">
      <c r="A6243" t="s">
        <v>8522</v>
      </c>
      <c r="B6243" t="s">
        <v>1536</v>
      </c>
      <c r="C6243" t="s">
        <v>8710</v>
      </c>
      <c r="D6243" s="2">
        <v>67.5</v>
      </c>
      <c r="E6243" s="3">
        <v>0.16418679999999999</v>
      </c>
      <c r="F6243" s="3">
        <v>0.54488110000000001</v>
      </c>
      <c r="G6243" s="4">
        <v>47251</v>
      </c>
      <c r="H6243" s="4">
        <v>577</v>
      </c>
      <c r="I6243" t="s">
        <v>3</v>
      </c>
      <c r="J6243" s="2">
        <v>72.5</v>
      </c>
      <c r="K6243" s="4">
        <v>9241</v>
      </c>
      <c r="L6243" s="4">
        <v>385</v>
      </c>
      <c r="M6243" s="23">
        <v>0</v>
      </c>
    </row>
    <row r="6244" spans="1:13" hidden="1" x14ac:dyDescent="0.25">
      <c r="A6244" t="s">
        <v>8522</v>
      </c>
      <c r="B6244" t="s">
        <v>8711</v>
      </c>
      <c r="C6244" t="s">
        <v>8575</v>
      </c>
      <c r="D6244" s="2">
        <v>67.5</v>
      </c>
      <c r="E6244" s="3">
        <v>0.16746369999999999</v>
      </c>
      <c r="F6244" s="3">
        <v>0.45999440000000003</v>
      </c>
      <c r="G6244" s="4">
        <v>67903</v>
      </c>
      <c r="H6244" s="4">
        <v>554</v>
      </c>
      <c r="I6244" t="s">
        <v>3</v>
      </c>
      <c r="J6244" s="2">
        <v>80</v>
      </c>
      <c r="K6244" s="4">
        <v>15195</v>
      </c>
      <c r="L6244" s="4">
        <v>400</v>
      </c>
      <c r="M6244" s="23">
        <v>0</v>
      </c>
    </row>
    <row r="6245" spans="1:13" hidden="1" x14ac:dyDescent="0.25">
      <c r="A6245" t="s">
        <v>8522</v>
      </c>
      <c r="B6245" t="s">
        <v>8712</v>
      </c>
      <c r="C6245" t="s">
        <v>8701</v>
      </c>
      <c r="D6245" s="2">
        <v>67.5</v>
      </c>
      <c r="E6245" s="3">
        <v>0.1353587</v>
      </c>
      <c r="F6245" s="3">
        <v>0.39929300000000001</v>
      </c>
      <c r="G6245" s="4">
        <v>72972</v>
      </c>
      <c r="H6245" s="4">
        <v>961</v>
      </c>
      <c r="I6245" t="s">
        <v>17</v>
      </c>
      <c r="J6245" s="2">
        <v>80</v>
      </c>
      <c r="K6245" s="4">
        <v>16675</v>
      </c>
      <c r="L6245" s="4">
        <v>689</v>
      </c>
      <c r="M6245" s="23">
        <v>9.701E-4</v>
      </c>
    </row>
    <row r="6246" spans="1:13" hidden="1" x14ac:dyDescent="0.25">
      <c r="A6246" t="s">
        <v>8522</v>
      </c>
      <c r="B6246" t="s">
        <v>8713</v>
      </c>
      <c r="C6246" t="s">
        <v>1144</v>
      </c>
      <c r="D6246" s="2">
        <v>67.5</v>
      </c>
      <c r="E6246" s="3">
        <v>0.24354799999999999</v>
      </c>
      <c r="F6246" s="3">
        <v>0.99983979999999995</v>
      </c>
      <c r="G6246" s="4">
        <v>12485</v>
      </c>
      <c r="H6246" s="4">
        <v>161</v>
      </c>
      <c r="I6246" t="s">
        <v>20</v>
      </c>
      <c r="J6246" s="2">
        <v>62.5</v>
      </c>
      <c r="K6246" s="4">
        <v>2618</v>
      </c>
      <c r="L6246" s="4">
        <v>113</v>
      </c>
      <c r="M6246" s="23">
        <v>0</v>
      </c>
    </row>
    <row r="6247" spans="1:13" hidden="1" x14ac:dyDescent="0.25">
      <c r="A6247" t="s">
        <v>8522</v>
      </c>
      <c r="B6247" t="s">
        <v>8714</v>
      </c>
      <c r="C6247" t="s">
        <v>8554</v>
      </c>
      <c r="D6247" s="2">
        <v>67.5</v>
      </c>
      <c r="E6247" s="3">
        <v>0.1462745</v>
      </c>
      <c r="F6247" s="3">
        <v>0.84780160000000004</v>
      </c>
      <c r="G6247" s="4">
        <v>28654</v>
      </c>
      <c r="H6247" s="4">
        <v>475</v>
      </c>
      <c r="I6247" t="s">
        <v>3</v>
      </c>
      <c r="J6247" s="2">
        <v>87.5</v>
      </c>
      <c r="K6247" s="4">
        <v>9693</v>
      </c>
      <c r="L6247" s="4">
        <v>369</v>
      </c>
      <c r="M6247" s="23">
        <v>0</v>
      </c>
    </row>
    <row r="6248" spans="1:13" hidden="1" x14ac:dyDescent="0.25">
      <c r="A6248" t="s">
        <v>8522</v>
      </c>
      <c r="B6248" t="s">
        <v>8715</v>
      </c>
      <c r="C6248" t="s">
        <v>5677</v>
      </c>
      <c r="D6248" s="2">
        <v>67.5</v>
      </c>
      <c r="E6248" s="3">
        <v>0.17734920000000001</v>
      </c>
      <c r="F6248" s="3">
        <v>0.25798529999999997</v>
      </c>
      <c r="G6248" s="4">
        <v>153517</v>
      </c>
      <c r="H6248" s="4">
        <v>574</v>
      </c>
      <c r="I6248" t="s">
        <v>17</v>
      </c>
      <c r="J6248" s="2">
        <v>30</v>
      </c>
      <c r="K6248" s="4">
        <v>3978</v>
      </c>
      <c r="L6248" s="4">
        <v>97</v>
      </c>
      <c r="M6248" s="23">
        <v>0</v>
      </c>
    </row>
    <row r="6249" spans="1:13" hidden="1" x14ac:dyDescent="0.25">
      <c r="A6249" t="s">
        <v>8522</v>
      </c>
      <c r="B6249" t="s">
        <v>1514</v>
      </c>
      <c r="C6249" t="s">
        <v>3755</v>
      </c>
      <c r="D6249" s="2">
        <v>67.5</v>
      </c>
      <c r="E6249" s="3">
        <v>0.2284292</v>
      </c>
      <c r="F6249" s="3">
        <v>0.99993359999999998</v>
      </c>
      <c r="G6249" s="4">
        <v>15056</v>
      </c>
      <c r="H6249" s="4">
        <v>153</v>
      </c>
      <c r="I6249" t="s">
        <v>20</v>
      </c>
      <c r="J6249" s="2">
        <v>57.5</v>
      </c>
      <c r="K6249" s="4">
        <v>2600</v>
      </c>
      <c r="L6249" s="4">
        <v>94</v>
      </c>
      <c r="M6249" s="23">
        <v>0</v>
      </c>
    </row>
    <row r="6250" spans="1:13" hidden="1" x14ac:dyDescent="0.25">
      <c r="A6250" t="s">
        <v>8522</v>
      </c>
      <c r="B6250" t="s">
        <v>8716</v>
      </c>
      <c r="C6250" t="s">
        <v>190</v>
      </c>
      <c r="D6250" s="2">
        <v>67.5</v>
      </c>
      <c r="E6250" s="3">
        <v>0.1017726</v>
      </c>
      <c r="F6250" s="3">
        <v>0.74630700000000005</v>
      </c>
      <c r="G6250" s="4">
        <v>43853</v>
      </c>
      <c r="H6250" s="4">
        <v>772</v>
      </c>
      <c r="I6250" t="s">
        <v>3</v>
      </c>
      <c r="J6250" s="2">
        <v>85</v>
      </c>
      <c r="K6250" s="4">
        <v>13330</v>
      </c>
      <c r="L6250" s="4">
        <v>620</v>
      </c>
      <c r="M6250" s="23">
        <v>0</v>
      </c>
    </row>
    <row r="6251" spans="1:13" hidden="1" x14ac:dyDescent="0.25">
      <c r="A6251" t="s">
        <v>8522</v>
      </c>
      <c r="B6251" t="s">
        <v>8717</v>
      </c>
      <c r="C6251" t="s">
        <v>8718</v>
      </c>
      <c r="D6251" s="2">
        <v>65</v>
      </c>
      <c r="E6251" s="3">
        <v>0.13864209999999999</v>
      </c>
      <c r="F6251" s="3">
        <v>0.78801659999999996</v>
      </c>
      <c r="G6251" s="4">
        <v>27211</v>
      </c>
      <c r="H6251" s="4">
        <v>389</v>
      </c>
      <c r="I6251" t="s">
        <v>3</v>
      </c>
      <c r="J6251" s="2">
        <v>80</v>
      </c>
      <c r="K6251" s="4">
        <v>7557</v>
      </c>
      <c r="L6251" s="4">
        <v>304</v>
      </c>
      <c r="M6251" s="23">
        <v>1.2740000000000001E-4</v>
      </c>
    </row>
    <row r="6252" spans="1:13" hidden="1" x14ac:dyDescent="0.25">
      <c r="A6252" t="s">
        <v>8522</v>
      </c>
      <c r="B6252" t="s">
        <v>8719</v>
      </c>
      <c r="C6252" t="s">
        <v>8720</v>
      </c>
      <c r="D6252" s="2">
        <v>65</v>
      </c>
      <c r="E6252" s="3">
        <v>0.12514910000000001</v>
      </c>
      <c r="F6252" s="3">
        <v>0.44529639999999998</v>
      </c>
      <c r="G6252" s="4">
        <v>89725</v>
      </c>
      <c r="H6252" s="4">
        <v>594</v>
      </c>
      <c r="I6252" t="s">
        <v>17</v>
      </c>
      <c r="J6252" s="2">
        <v>60</v>
      </c>
      <c r="K6252" s="4">
        <v>10814</v>
      </c>
      <c r="L6252" s="4">
        <v>322</v>
      </c>
      <c r="M6252" s="23">
        <v>3.3559000000000002E-3</v>
      </c>
    </row>
    <row r="6253" spans="1:13" hidden="1" x14ac:dyDescent="0.25">
      <c r="A6253" t="s">
        <v>8522</v>
      </c>
      <c r="B6253" t="s">
        <v>8721</v>
      </c>
      <c r="C6253" t="s">
        <v>8722</v>
      </c>
      <c r="D6253" s="2">
        <v>65</v>
      </c>
      <c r="E6253" s="3">
        <v>7.8419199999999994E-2</v>
      </c>
      <c r="F6253" s="3">
        <v>0.44202609999999998</v>
      </c>
      <c r="G6253" s="4">
        <v>202985</v>
      </c>
      <c r="H6253" s="4">
        <v>2251</v>
      </c>
      <c r="I6253" t="s">
        <v>10</v>
      </c>
      <c r="J6253" s="2">
        <v>67.5</v>
      </c>
      <c r="K6253" s="4">
        <v>31660</v>
      </c>
      <c r="L6253" s="4">
        <v>1482</v>
      </c>
      <c r="M6253" s="23">
        <v>0</v>
      </c>
    </row>
    <row r="6254" spans="1:13" hidden="1" x14ac:dyDescent="0.25">
      <c r="A6254" t="s">
        <v>8522</v>
      </c>
      <c r="B6254" t="s">
        <v>8141</v>
      </c>
      <c r="C6254" t="s">
        <v>8616</v>
      </c>
      <c r="D6254" s="2">
        <v>65</v>
      </c>
      <c r="E6254" s="3">
        <v>0.1155929</v>
      </c>
      <c r="F6254" s="3">
        <v>0.42156850000000001</v>
      </c>
      <c r="G6254" s="4">
        <v>70157</v>
      </c>
      <c r="H6254" s="4">
        <v>606</v>
      </c>
      <c r="I6254" t="s">
        <v>17</v>
      </c>
      <c r="J6254" s="2">
        <v>65</v>
      </c>
      <c r="K6254" s="4">
        <v>12227</v>
      </c>
      <c r="L6254" s="4">
        <v>351</v>
      </c>
      <c r="M6254" s="23">
        <v>1.1715E-3</v>
      </c>
    </row>
    <row r="6255" spans="1:13" hidden="1" x14ac:dyDescent="0.25">
      <c r="A6255" t="s">
        <v>8522</v>
      </c>
      <c r="B6255" t="s">
        <v>8723</v>
      </c>
      <c r="C6255" t="s">
        <v>8724</v>
      </c>
      <c r="D6255" s="2">
        <v>65</v>
      </c>
      <c r="E6255" s="3">
        <v>0.2476662</v>
      </c>
      <c r="F6255" s="3">
        <v>0.56717430000000002</v>
      </c>
      <c r="G6255" s="4">
        <v>38548</v>
      </c>
      <c r="H6255" s="4">
        <v>245</v>
      </c>
      <c r="I6255" t="s">
        <v>3</v>
      </c>
      <c r="J6255" s="2">
        <v>45</v>
      </c>
      <c r="K6255" s="4">
        <v>3436</v>
      </c>
      <c r="L6255" s="4">
        <v>122</v>
      </c>
      <c r="M6255" s="23">
        <v>0</v>
      </c>
    </row>
    <row r="6256" spans="1:13" hidden="1" x14ac:dyDescent="0.25">
      <c r="A6256" t="s">
        <v>8522</v>
      </c>
      <c r="B6256" t="s">
        <v>8725</v>
      </c>
      <c r="C6256" t="s">
        <v>8726</v>
      </c>
      <c r="D6256" s="2">
        <v>65</v>
      </c>
      <c r="E6256" s="3">
        <v>0.12944349999999999</v>
      </c>
      <c r="F6256" s="3">
        <v>0.35596640000000002</v>
      </c>
      <c r="G6256" s="4">
        <v>83362</v>
      </c>
      <c r="H6256" s="4">
        <v>827</v>
      </c>
      <c r="I6256" t="s">
        <v>17</v>
      </c>
      <c r="J6256" s="2">
        <v>55</v>
      </c>
      <c r="K6256" s="4">
        <v>9340</v>
      </c>
      <c r="L6256" s="4">
        <v>455</v>
      </c>
      <c r="M6256" s="23">
        <v>0</v>
      </c>
    </row>
    <row r="6257" spans="1:13" hidden="1" x14ac:dyDescent="0.25">
      <c r="A6257" t="s">
        <v>8522</v>
      </c>
      <c r="B6257" t="s">
        <v>1145</v>
      </c>
      <c r="C6257" t="s">
        <v>8710</v>
      </c>
      <c r="D6257" s="2">
        <v>65</v>
      </c>
      <c r="E6257" s="3">
        <v>0.20972950000000001</v>
      </c>
      <c r="F6257" s="3">
        <v>0.55362699999999998</v>
      </c>
      <c r="G6257" s="4">
        <v>29536</v>
      </c>
      <c r="H6257" s="4">
        <v>248</v>
      </c>
      <c r="I6257" t="s">
        <v>3</v>
      </c>
      <c r="J6257" s="2">
        <v>57.5</v>
      </c>
      <c r="K6257" s="4">
        <v>4061</v>
      </c>
      <c r="L6257" s="4">
        <v>159</v>
      </c>
      <c r="M6257" s="23">
        <v>0</v>
      </c>
    </row>
    <row r="6258" spans="1:13" hidden="1" x14ac:dyDescent="0.25">
      <c r="A6258" t="s">
        <v>8522</v>
      </c>
      <c r="B6258" t="s">
        <v>8727</v>
      </c>
      <c r="C6258" t="s">
        <v>5677</v>
      </c>
      <c r="D6258" s="2">
        <v>65</v>
      </c>
      <c r="E6258" s="3">
        <v>0.12968299999999999</v>
      </c>
      <c r="F6258" s="3">
        <v>0.23975969999999999</v>
      </c>
      <c r="G6258" s="4">
        <v>150671</v>
      </c>
      <c r="H6258" s="4">
        <v>664</v>
      </c>
      <c r="I6258" t="s">
        <v>10</v>
      </c>
      <c r="J6258" s="2">
        <v>32.5</v>
      </c>
      <c r="K6258" s="4">
        <v>4380</v>
      </c>
      <c r="L6258" s="4">
        <v>115</v>
      </c>
      <c r="M6258" s="23">
        <v>0</v>
      </c>
    </row>
    <row r="6259" spans="1:13" hidden="1" x14ac:dyDescent="0.25">
      <c r="A6259" t="s">
        <v>8522</v>
      </c>
      <c r="B6259" t="s">
        <v>194</v>
      </c>
      <c r="C6259" t="s">
        <v>32</v>
      </c>
      <c r="D6259" s="2">
        <v>65</v>
      </c>
      <c r="E6259" s="3">
        <v>0.11945310000000001</v>
      </c>
      <c r="F6259" s="3">
        <v>0.51696960000000003</v>
      </c>
      <c r="G6259" s="4">
        <v>52993</v>
      </c>
      <c r="H6259" s="4">
        <v>667</v>
      </c>
      <c r="I6259" t="s">
        <v>3</v>
      </c>
      <c r="J6259" s="2">
        <v>70</v>
      </c>
      <c r="K6259" s="4">
        <v>9811</v>
      </c>
      <c r="L6259" s="4">
        <v>487</v>
      </c>
      <c r="M6259" s="23">
        <v>0</v>
      </c>
    </row>
    <row r="6260" spans="1:13" hidden="1" x14ac:dyDescent="0.25">
      <c r="A6260" t="s">
        <v>8522</v>
      </c>
      <c r="B6260" t="s">
        <v>8728</v>
      </c>
      <c r="C6260" t="s">
        <v>2494</v>
      </c>
      <c r="D6260" s="2">
        <v>65</v>
      </c>
      <c r="E6260" s="3">
        <v>0.11838410000000001</v>
      </c>
      <c r="F6260" s="3">
        <v>0.86863860000000004</v>
      </c>
      <c r="G6260" s="4">
        <v>34683</v>
      </c>
      <c r="H6260" s="4">
        <v>377</v>
      </c>
      <c r="I6260" t="s">
        <v>3</v>
      </c>
      <c r="J6260" s="2">
        <v>62.5</v>
      </c>
      <c r="K6260" s="4">
        <v>5416</v>
      </c>
      <c r="L6260" s="4">
        <v>268</v>
      </c>
      <c r="M6260" s="23">
        <v>0</v>
      </c>
    </row>
    <row r="6261" spans="1:13" hidden="1" x14ac:dyDescent="0.25">
      <c r="A6261" t="s">
        <v>8522</v>
      </c>
      <c r="B6261" t="s">
        <v>8729</v>
      </c>
      <c r="C6261" t="s">
        <v>1720</v>
      </c>
      <c r="D6261" s="2">
        <v>65</v>
      </c>
      <c r="E6261" s="3">
        <v>0.22309689999999999</v>
      </c>
      <c r="F6261" s="3">
        <v>0.70921639999999997</v>
      </c>
      <c r="G6261" s="4">
        <v>25902</v>
      </c>
      <c r="H6261" s="4">
        <v>190</v>
      </c>
      <c r="I6261" t="s">
        <v>3</v>
      </c>
      <c r="J6261" s="2">
        <v>45</v>
      </c>
      <c r="K6261" s="4">
        <v>2798</v>
      </c>
      <c r="L6261" s="4">
        <v>90</v>
      </c>
      <c r="M6261" s="23">
        <v>0</v>
      </c>
    </row>
    <row r="6262" spans="1:13" hidden="1" x14ac:dyDescent="0.25">
      <c r="A6262" t="s">
        <v>8522</v>
      </c>
      <c r="B6262" t="s">
        <v>8730</v>
      </c>
      <c r="C6262" t="s">
        <v>3825</v>
      </c>
      <c r="D6262" s="2">
        <v>65</v>
      </c>
      <c r="E6262" s="3">
        <v>0.174349</v>
      </c>
      <c r="F6262" s="3">
        <v>0.95858929999999998</v>
      </c>
      <c r="G6262" s="4">
        <v>18727</v>
      </c>
      <c r="H6262" s="4">
        <v>180</v>
      </c>
      <c r="I6262" t="s">
        <v>3</v>
      </c>
      <c r="J6262" s="2">
        <v>75</v>
      </c>
      <c r="K6262" s="4">
        <v>5487</v>
      </c>
      <c r="L6262" s="4">
        <v>135</v>
      </c>
      <c r="M6262" s="23">
        <v>0</v>
      </c>
    </row>
    <row r="6263" spans="1:13" hidden="1" x14ac:dyDescent="0.25">
      <c r="A6263" t="s">
        <v>8522</v>
      </c>
      <c r="B6263" t="s">
        <v>8731</v>
      </c>
      <c r="C6263" t="s">
        <v>8710</v>
      </c>
      <c r="D6263" s="2">
        <v>65</v>
      </c>
      <c r="E6263" s="3">
        <v>0.13645669999999999</v>
      </c>
      <c r="F6263" s="3">
        <v>0.33189109999999999</v>
      </c>
      <c r="G6263" s="4">
        <v>63975</v>
      </c>
      <c r="H6263" s="4">
        <v>703</v>
      </c>
      <c r="I6263" t="s">
        <v>3</v>
      </c>
      <c r="J6263" s="2">
        <v>72.5</v>
      </c>
      <c r="K6263" s="4">
        <v>14240</v>
      </c>
      <c r="L6263" s="4">
        <v>503</v>
      </c>
      <c r="M6263" s="23">
        <v>0</v>
      </c>
    </row>
    <row r="6264" spans="1:13" hidden="1" x14ac:dyDescent="0.25">
      <c r="A6264" t="s">
        <v>8522</v>
      </c>
      <c r="B6264" t="s">
        <v>8732</v>
      </c>
      <c r="C6264" t="s">
        <v>8733</v>
      </c>
      <c r="D6264" s="2">
        <v>65</v>
      </c>
      <c r="E6264" s="3">
        <v>0.1016449</v>
      </c>
      <c r="F6264" s="3">
        <v>0.97603070000000003</v>
      </c>
      <c r="G6264" s="4">
        <v>19057</v>
      </c>
      <c r="H6264" s="4">
        <v>623</v>
      </c>
      <c r="I6264" t="s">
        <v>3</v>
      </c>
      <c r="J6264" s="2">
        <v>80</v>
      </c>
      <c r="K6264" s="4">
        <v>6072</v>
      </c>
      <c r="L6264" s="4">
        <v>551</v>
      </c>
      <c r="M6264" s="23">
        <v>5.8671000000000001E-3</v>
      </c>
    </row>
    <row r="6265" spans="1:13" hidden="1" x14ac:dyDescent="0.25">
      <c r="A6265" t="s">
        <v>8522</v>
      </c>
      <c r="B6265" t="s">
        <v>8734</v>
      </c>
      <c r="C6265" t="s">
        <v>8735</v>
      </c>
      <c r="D6265" s="2">
        <v>65</v>
      </c>
      <c r="E6265" s="3">
        <v>0.15849070000000001</v>
      </c>
      <c r="F6265" s="3">
        <v>0.67166190000000003</v>
      </c>
      <c r="G6265" s="4">
        <v>32360</v>
      </c>
      <c r="H6265" s="4">
        <v>291</v>
      </c>
      <c r="I6265" t="s">
        <v>3</v>
      </c>
      <c r="J6265" s="2">
        <v>47.5</v>
      </c>
      <c r="K6265" s="4">
        <v>3749</v>
      </c>
      <c r="L6265" s="4">
        <v>181</v>
      </c>
      <c r="M6265" s="23">
        <v>0</v>
      </c>
    </row>
    <row r="6266" spans="1:13" hidden="1" x14ac:dyDescent="0.25">
      <c r="A6266" t="s">
        <v>8522</v>
      </c>
      <c r="B6266" t="s">
        <v>8736</v>
      </c>
      <c r="C6266" t="s">
        <v>8737</v>
      </c>
      <c r="D6266" s="2">
        <v>65</v>
      </c>
      <c r="E6266" s="3">
        <v>0.29277120000000001</v>
      </c>
      <c r="F6266" s="3">
        <v>0.76518920000000001</v>
      </c>
      <c r="G6266" s="4">
        <v>22166</v>
      </c>
      <c r="H6266" s="4">
        <v>157</v>
      </c>
      <c r="I6266" t="s">
        <v>20</v>
      </c>
      <c r="J6266" s="2">
        <v>35</v>
      </c>
      <c r="K6266" s="4">
        <v>1740</v>
      </c>
      <c r="L6266" s="4">
        <v>81</v>
      </c>
      <c r="M6266" s="23">
        <v>0</v>
      </c>
    </row>
    <row r="6267" spans="1:13" hidden="1" x14ac:dyDescent="0.25">
      <c r="A6267" t="s">
        <v>8522</v>
      </c>
      <c r="B6267" t="s">
        <v>8738</v>
      </c>
      <c r="C6267" t="s">
        <v>8739</v>
      </c>
      <c r="D6267" s="2">
        <v>65</v>
      </c>
      <c r="E6267" s="3">
        <v>0.24489540000000001</v>
      </c>
      <c r="F6267" s="3">
        <v>0.99989779999999995</v>
      </c>
      <c r="G6267" s="4">
        <v>9787</v>
      </c>
      <c r="H6267" s="4">
        <v>155</v>
      </c>
      <c r="I6267" t="s">
        <v>20</v>
      </c>
      <c r="J6267" s="2">
        <v>60</v>
      </c>
      <c r="K6267" s="4">
        <v>1943</v>
      </c>
      <c r="L6267" s="4">
        <v>125</v>
      </c>
      <c r="M6267" s="23">
        <v>0</v>
      </c>
    </row>
    <row r="6268" spans="1:13" hidden="1" x14ac:dyDescent="0.25">
      <c r="A6268" t="s">
        <v>8522</v>
      </c>
      <c r="B6268" t="s">
        <v>8740</v>
      </c>
      <c r="C6268" t="s">
        <v>8741</v>
      </c>
      <c r="D6268" s="2">
        <v>65</v>
      </c>
      <c r="E6268" s="3">
        <v>0.25526080000000001</v>
      </c>
      <c r="F6268" s="3">
        <v>0.99989249999999996</v>
      </c>
      <c r="G6268" s="4">
        <v>9304</v>
      </c>
      <c r="H6268" s="4">
        <v>166</v>
      </c>
      <c r="I6268" t="s">
        <v>20</v>
      </c>
      <c r="J6268" s="2">
        <v>72.5</v>
      </c>
      <c r="K6268" s="4">
        <v>3113</v>
      </c>
      <c r="L6268" s="4">
        <v>133</v>
      </c>
      <c r="M6268" s="23">
        <v>0</v>
      </c>
    </row>
    <row r="6269" spans="1:13" hidden="1" x14ac:dyDescent="0.25">
      <c r="A6269" t="s">
        <v>8522</v>
      </c>
      <c r="B6269" t="s">
        <v>8742</v>
      </c>
      <c r="C6269" t="s">
        <v>8743</v>
      </c>
      <c r="D6269" s="2">
        <v>65</v>
      </c>
      <c r="E6269" s="3">
        <v>0.14616129999999999</v>
      </c>
      <c r="F6269" s="3">
        <v>0.78402680000000002</v>
      </c>
      <c r="G6269" s="4">
        <v>20841</v>
      </c>
      <c r="H6269" s="4">
        <v>485</v>
      </c>
      <c r="I6269" t="s">
        <v>3</v>
      </c>
      <c r="J6269" s="2">
        <v>87.5</v>
      </c>
      <c r="K6269" s="4">
        <v>7744</v>
      </c>
      <c r="L6269" s="4">
        <v>427</v>
      </c>
      <c r="M6269" s="23">
        <v>0</v>
      </c>
    </row>
    <row r="6270" spans="1:13" hidden="1" x14ac:dyDescent="0.25">
      <c r="A6270" t="s">
        <v>8522</v>
      </c>
      <c r="B6270" t="s">
        <v>78</v>
      </c>
      <c r="C6270" t="s">
        <v>8744</v>
      </c>
      <c r="D6270" s="2">
        <v>65</v>
      </c>
      <c r="E6270" s="3">
        <v>0.15427859999999999</v>
      </c>
      <c r="F6270" s="3">
        <v>0.99991850000000004</v>
      </c>
      <c r="G6270" s="4">
        <v>12267</v>
      </c>
      <c r="H6270" s="4">
        <v>183</v>
      </c>
      <c r="I6270" t="s">
        <v>20</v>
      </c>
      <c r="J6270" s="2">
        <v>57.5</v>
      </c>
      <c r="K6270" s="4">
        <v>2535</v>
      </c>
      <c r="L6270" s="4">
        <v>148</v>
      </c>
      <c r="M6270" s="23">
        <v>0</v>
      </c>
    </row>
    <row r="6271" spans="1:13" hidden="1" x14ac:dyDescent="0.25">
      <c r="A6271" t="s">
        <v>8522</v>
      </c>
      <c r="B6271" t="s">
        <v>289</v>
      </c>
      <c r="C6271" t="s">
        <v>8745</v>
      </c>
      <c r="D6271" s="2">
        <v>65</v>
      </c>
      <c r="E6271" s="3">
        <v>0.1384755</v>
      </c>
      <c r="F6271" s="3">
        <v>0.90680380000000005</v>
      </c>
      <c r="G6271" s="4">
        <v>20005</v>
      </c>
      <c r="H6271" s="4">
        <v>407</v>
      </c>
      <c r="I6271" t="s">
        <v>3</v>
      </c>
      <c r="J6271" s="2">
        <v>85</v>
      </c>
      <c r="K6271" s="4">
        <v>7866</v>
      </c>
      <c r="L6271" s="4">
        <v>349</v>
      </c>
      <c r="M6271" s="23">
        <v>0</v>
      </c>
    </row>
    <row r="6272" spans="1:13" hidden="1" x14ac:dyDescent="0.25">
      <c r="A6272" t="s">
        <v>8522</v>
      </c>
      <c r="B6272" t="s">
        <v>8746</v>
      </c>
      <c r="C6272" t="s">
        <v>8747</v>
      </c>
      <c r="D6272" s="2">
        <v>65</v>
      </c>
      <c r="E6272" s="3">
        <v>0.1265954</v>
      </c>
      <c r="F6272" s="3">
        <v>0.29399259999999999</v>
      </c>
      <c r="G6272" s="4">
        <v>209059</v>
      </c>
      <c r="H6272" s="4">
        <v>1225</v>
      </c>
      <c r="I6272" t="s">
        <v>10</v>
      </c>
      <c r="J6272" s="2">
        <v>60</v>
      </c>
      <c r="K6272" s="4">
        <v>20454</v>
      </c>
      <c r="L6272" s="4">
        <v>569</v>
      </c>
      <c r="M6272" s="23">
        <v>0</v>
      </c>
    </row>
    <row r="6273" spans="1:13" hidden="1" x14ac:dyDescent="0.25">
      <c r="A6273" t="s">
        <v>8522</v>
      </c>
      <c r="B6273" t="s">
        <v>8748</v>
      </c>
      <c r="C6273" t="s">
        <v>8659</v>
      </c>
      <c r="D6273" s="2">
        <v>65</v>
      </c>
      <c r="E6273" s="3">
        <v>0.1262566</v>
      </c>
      <c r="F6273" s="3">
        <v>0.2241272</v>
      </c>
      <c r="G6273" s="4">
        <v>251059</v>
      </c>
      <c r="H6273" s="4">
        <v>1890</v>
      </c>
      <c r="I6273" t="s">
        <v>10</v>
      </c>
      <c r="J6273" s="2">
        <v>47.5</v>
      </c>
      <c r="K6273" s="4">
        <v>7601</v>
      </c>
      <c r="L6273" s="4">
        <v>418</v>
      </c>
      <c r="M6273" s="23">
        <v>0</v>
      </c>
    </row>
    <row r="6274" spans="1:13" hidden="1" x14ac:dyDescent="0.25">
      <c r="A6274" t="s">
        <v>8522</v>
      </c>
      <c r="B6274" t="s">
        <v>8749</v>
      </c>
      <c r="C6274" t="s">
        <v>8750</v>
      </c>
      <c r="D6274" s="2">
        <v>65</v>
      </c>
      <c r="E6274" s="3">
        <v>0.1812136</v>
      </c>
      <c r="F6274" s="3">
        <v>0.91635860000000002</v>
      </c>
      <c r="G6274" s="4">
        <v>17847</v>
      </c>
      <c r="H6274" s="4">
        <v>214</v>
      </c>
      <c r="I6274" t="s">
        <v>20</v>
      </c>
      <c r="J6274" s="2">
        <v>60</v>
      </c>
      <c r="K6274" s="4">
        <v>3282</v>
      </c>
      <c r="L6274" s="4">
        <v>137</v>
      </c>
      <c r="M6274" s="23">
        <v>0</v>
      </c>
    </row>
    <row r="6275" spans="1:13" hidden="1" x14ac:dyDescent="0.25">
      <c r="A6275" t="s">
        <v>8522</v>
      </c>
      <c r="B6275" t="s">
        <v>8751</v>
      </c>
      <c r="C6275" t="s">
        <v>8752</v>
      </c>
      <c r="D6275" s="2">
        <v>65</v>
      </c>
      <c r="E6275" s="3">
        <v>0.13348209999999999</v>
      </c>
      <c r="F6275" s="3">
        <v>0.64824630000000005</v>
      </c>
      <c r="G6275" s="4">
        <v>36189</v>
      </c>
      <c r="H6275" s="4">
        <v>535</v>
      </c>
      <c r="I6275" t="s">
        <v>3</v>
      </c>
      <c r="J6275" s="2">
        <v>65</v>
      </c>
      <c r="K6275" s="4">
        <v>6658</v>
      </c>
      <c r="L6275" s="4">
        <v>358</v>
      </c>
      <c r="M6275" s="23">
        <v>0</v>
      </c>
    </row>
    <row r="6276" spans="1:13" hidden="1" x14ac:dyDescent="0.25">
      <c r="A6276" t="s">
        <v>8522</v>
      </c>
      <c r="B6276" t="s">
        <v>8753</v>
      </c>
      <c r="C6276" t="s">
        <v>8693</v>
      </c>
      <c r="D6276" s="2">
        <v>65</v>
      </c>
      <c r="E6276" s="3">
        <v>0.17195559999999999</v>
      </c>
      <c r="F6276" s="3">
        <v>0.51649990000000001</v>
      </c>
      <c r="G6276" s="4">
        <v>30865</v>
      </c>
      <c r="H6276" s="4">
        <v>332</v>
      </c>
      <c r="I6276" t="s">
        <v>3</v>
      </c>
      <c r="J6276" s="2">
        <v>57.5</v>
      </c>
      <c r="K6276" s="4">
        <v>4140</v>
      </c>
      <c r="L6276" s="4">
        <v>209</v>
      </c>
      <c r="M6276" s="23">
        <v>0</v>
      </c>
    </row>
    <row r="6277" spans="1:13" hidden="1" x14ac:dyDescent="0.25">
      <c r="A6277" t="s">
        <v>8522</v>
      </c>
      <c r="B6277" t="s">
        <v>8754</v>
      </c>
      <c r="C6277" t="s">
        <v>8755</v>
      </c>
      <c r="D6277" s="2">
        <v>65</v>
      </c>
      <c r="E6277" s="3">
        <v>0.20631240000000001</v>
      </c>
      <c r="F6277" s="3">
        <v>0.4243152</v>
      </c>
      <c r="G6277" s="4">
        <v>52823</v>
      </c>
      <c r="H6277" s="4">
        <v>282</v>
      </c>
      <c r="I6277" t="s">
        <v>3</v>
      </c>
      <c r="J6277" s="2">
        <v>35</v>
      </c>
      <c r="K6277" s="4">
        <v>3361</v>
      </c>
      <c r="L6277" s="4">
        <v>111</v>
      </c>
      <c r="M6277" s="23">
        <v>0</v>
      </c>
    </row>
    <row r="6278" spans="1:13" hidden="1" x14ac:dyDescent="0.25">
      <c r="A6278" t="s">
        <v>8522</v>
      </c>
      <c r="B6278" t="s">
        <v>3204</v>
      </c>
      <c r="C6278" t="s">
        <v>8756</v>
      </c>
      <c r="D6278" s="2">
        <v>65</v>
      </c>
      <c r="E6278" s="3">
        <v>0.13664370000000001</v>
      </c>
      <c r="F6278" s="3">
        <v>0.60486030000000002</v>
      </c>
      <c r="G6278" s="4">
        <v>44329</v>
      </c>
      <c r="H6278" s="4">
        <v>385</v>
      </c>
      <c r="I6278" t="s">
        <v>3</v>
      </c>
      <c r="J6278" s="2">
        <v>57.5</v>
      </c>
      <c r="K6278" s="4">
        <v>6086</v>
      </c>
      <c r="L6278" s="4">
        <v>240</v>
      </c>
      <c r="M6278" s="23">
        <v>0</v>
      </c>
    </row>
    <row r="6279" spans="1:13" hidden="1" x14ac:dyDescent="0.25">
      <c r="A6279" t="s">
        <v>8522</v>
      </c>
      <c r="B6279" t="s">
        <v>8757</v>
      </c>
      <c r="C6279" t="s">
        <v>4750</v>
      </c>
      <c r="D6279" s="2">
        <v>65</v>
      </c>
      <c r="E6279" s="3">
        <v>0.1340778</v>
      </c>
      <c r="F6279" s="3">
        <v>0.39979510000000001</v>
      </c>
      <c r="G6279" s="4">
        <v>85058</v>
      </c>
      <c r="H6279" s="4">
        <v>655</v>
      </c>
      <c r="I6279" t="s">
        <v>17</v>
      </c>
      <c r="J6279" s="2">
        <v>52.5</v>
      </c>
      <c r="K6279" s="4">
        <v>8520</v>
      </c>
      <c r="L6279" s="4">
        <v>316</v>
      </c>
      <c r="M6279" s="23">
        <v>0</v>
      </c>
    </row>
    <row r="6280" spans="1:13" hidden="1" x14ac:dyDescent="0.25">
      <c r="A6280" t="s">
        <v>8522</v>
      </c>
      <c r="B6280" t="s">
        <v>8758</v>
      </c>
      <c r="C6280" t="s">
        <v>8759</v>
      </c>
      <c r="D6280" s="2">
        <v>65</v>
      </c>
      <c r="E6280" s="3">
        <v>0.226273</v>
      </c>
      <c r="F6280" s="3">
        <v>0.61233459999999995</v>
      </c>
      <c r="G6280" s="4">
        <v>26192</v>
      </c>
      <c r="H6280" s="4">
        <v>279</v>
      </c>
      <c r="I6280" t="s">
        <v>3</v>
      </c>
      <c r="J6280" s="2">
        <v>65</v>
      </c>
      <c r="K6280" s="4">
        <v>4696</v>
      </c>
      <c r="L6280" s="4">
        <v>196</v>
      </c>
      <c r="M6280" s="23">
        <v>4.5872999999999999E-3</v>
      </c>
    </row>
    <row r="6281" spans="1:13" hidden="1" x14ac:dyDescent="0.25">
      <c r="A6281" t="s">
        <v>8522</v>
      </c>
      <c r="B6281" t="s">
        <v>8760</v>
      </c>
      <c r="C6281" t="s">
        <v>8761</v>
      </c>
      <c r="D6281" s="2">
        <v>65</v>
      </c>
      <c r="E6281" s="3">
        <v>0.12784290000000001</v>
      </c>
      <c r="F6281" s="3">
        <v>0.75475910000000002</v>
      </c>
      <c r="G6281" s="4">
        <v>26723</v>
      </c>
      <c r="H6281" s="4">
        <v>520</v>
      </c>
      <c r="I6281" t="s">
        <v>3</v>
      </c>
      <c r="J6281" s="2">
        <v>77.5</v>
      </c>
      <c r="K6281" s="4">
        <v>7244</v>
      </c>
      <c r="L6281" s="4">
        <v>420</v>
      </c>
      <c r="M6281" s="23">
        <v>0</v>
      </c>
    </row>
    <row r="6282" spans="1:13" hidden="1" x14ac:dyDescent="0.25">
      <c r="A6282" t="s">
        <v>8522</v>
      </c>
      <c r="B6282" t="s">
        <v>8762</v>
      </c>
      <c r="C6282" t="s">
        <v>7466</v>
      </c>
      <c r="D6282" s="2">
        <v>65</v>
      </c>
      <c r="E6282" s="3">
        <v>0.1123185</v>
      </c>
      <c r="F6282" s="3">
        <v>0.61006950000000004</v>
      </c>
      <c r="G6282" s="4">
        <v>44870</v>
      </c>
      <c r="H6282" s="4">
        <v>477</v>
      </c>
      <c r="I6282" t="s">
        <v>3</v>
      </c>
      <c r="J6282" s="2">
        <v>60</v>
      </c>
      <c r="K6282" s="4">
        <v>6829</v>
      </c>
      <c r="L6282" s="4">
        <v>327</v>
      </c>
      <c r="M6282" s="23">
        <v>0</v>
      </c>
    </row>
    <row r="6283" spans="1:13" hidden="1" x14ac:dyDescent="0.25">
      <c r="A6283" t="s">
        <v>8522</v>
      </c>
      <c r="B6283" t="s">
        <v>1679</v>
      </c>
      <c r="C6283" t="s">
        <v>8763</v>
      </c>
      <c r="D6283" s="2">
        <v>65</v>
      </c>
      <c r="E6283" s="3">
        <v>0.30682300000000001</v>
      </c>
      <c r="F6283" s="3">
        <v>0.78154990000000002</v>
      </c>
      <c r="G6283" s="4">
        <v>22561</v>
      </c>
      <c r="H6283" s="4">
        <v>141</v>
      </c>
      <c r="I6283" t="s">
        <v>20</v>
      </c>
      <c r="J6283" s="2">
        <v>50</v>
      </c>
      <c r="K6283" s="4">
        <v>2890</v>
      </c>
      <c r="L6283" s="4">
        <v>85</v>
      </c>
      <c r="M6283" s="23">
        <v>0</v>
      </c>
    </row>
    <row r="6284" spans="1:13" hidden="1" x14ac:dyDescent="0.25">
      <c r="A6284" t="s">
        <v>8522</v>
      </c>
      <c r="B6284" t="s">
        <v>8764</v>
      </c>
      <c r="C6284" t="s">
        <v>8765</v>
      </c>
      <c r="D6284" s="2">
        <v>65</v>
      </c>
      <c r="E6284" s="3">
        <v>0.22838910000000001</v>
      </c>
      <c r="F6284" s="3">
        <v>0.66629280000000002</v>
      </c>
      <c r="G6284" s="4">
        <v>23760</v>
      </c>
      <c r="H6284" s="4">
        <v>244</v>
      </c>
      <c r="I6284" t="s">
        <v>3</v>
      </c>
      <c r="J6284" s="2">
        <v>57.5</v>
      </c>
      <c r="K6284" s="4">
        <v>3217</v>
      </c>
      <c r="L6284" s="4">
        <v>170</v>
      </c>
      <c r="M6284" s="23">
        <v>0</v>
      </c>
    </row>
    <row r="6285" spans="1:13" hidden="1" x14ac:dyDescent="0.25">
      <c r="A6285" t="s">
        <v>8522</v>
      </c>
      <c r="B6285" t="s">
        <v>8766</v>
      </c>
      <c r="C6285" t="s">
        <v>8767</v>
      </c>
      <c r="D6285" s="2">
        <v>65</v>
      </c>
      <c r="E6285" s="3">
        <v>0.20687720000000001</v>
      </c>
      <c r="F6285" s="3">
        <v>0.9997992</v>
      </c>
      <c r="G6285" s="4">
        <v>9957</v>
      </c>
      <c r="H6285" s="4">
        <v>178</v>
      </c>
      <c r="I6285" t="s">
        <v>20</v>
      </c>
      <c r="J6285" s="2">
        <v>70</v>
      </c>
      <c r="K6285" s="4">
        <v>3034</v>
      </c>
      <c r="L6285" s="4">
        <v>143</v>
      </c>
      <c r="M6285" s="23">
        <v>0</v>
      </c>
    </row>
    <row r="6286" spans="1:13" hidden="1" x14ac:dyDescent="0.25">
      <c r="A6286" t="s">
        <v>8522</v>
      </c>
      <c r="B6286" t="s">
        <v>8768</v>
      </c>
      <c r="C6286" t="s">
        <v>8535</v>
      </c>
      <c r="D6286" s="2">
        <v>62.5</v>
      </c>
      <c r="E6286" s="3">
        <v>0.1891824</v>
      </c>
      <c r="F6286" s="3">
        <v>0.64221360000000005</v>
      </c>
      <c r="G6286" s="4">
        <v>33074</v>
      </c>
      <c r="H6286" s="4">
        <v>229</v>
      </c>
      <c r="I6286" t="s">
        <v>3</v>
      </c>
      <c r="J6286" s="2">
        <v>40</v>
      </c>
      <c r="K6286" s="4">
        <v>3137</v>
      </c>
      <c r="L6286" s="4">
        <v>92</v>
      </c>
      <c r="M6286" s="23">
        <v>0</v>
      </c>
    </row>
    <row r="6287" spans="1:13" hidden="1" x14ac:dyDescent="0.25">
      <c r="A6287" t="s">
        <v>8522</v>
      </c>
      <c r="B6287" t="s">
        <v>8531</v>
      </c>
      <c r="C6287" t="s">
        <v>8523</v>
      </c>
      <c r="D6287" s="2">
        <v>62.5</v>
      </c>
      <c r="E6287" s="3">
        <v>0.11746910000000001</v>
      </c>
      <c r="F6287" s="3">
        <v>0.28229110000000002</v>
      </c>
      <c r="G6287" s="4">
        <v>119760</v>
      </c>
      <c r="H6287" s="4">
        <v>731</v>
      </c>
      <c r="I6287" t="s">
        <v>10</v>
      </c>
      <c r="J6287" s="2">
        <v>50</v>
      </c>
      <c r="K6287" s="4">
        <v>11199</v>
      </c>
      <c r="L6287" s="4">
        <v>356</v>
      </c>
      <c r="M6287" s="23">
        <v>0</v>
      </c>
    </row>
    <row r="6288" spans="1:13" hidden="1" x14ac:dyDescent="0.25">
      <c r="A6288" t="s">
        <v>8522</v>
      </c>
      <c r="B6288" t="s">
        <v>8769</v>
      </c>
      <c r="C6288" t="s">
        <v>1964</v>
      </c>
      <c r="D6288" s="2">
        <v>62.5</v>
      </c>
      <c r="E6288" s="3">
        <v>0.18767</v>
      </c>
      <c r="F6288" s="3">
        <v>0.99989269999999997</v>
      </c>
      <c r="G6288" s="4">
        <v>9315</v>
      </c>
      <c r="H6288" s="4">
        <v>171</v>
      </c>
      <c r="I6288" t="s">
        <v>20</v>
      </c>
      <c r="J6288" s="2">
        <v>85</v>
      </c>
      <c r="K6288" s="4">
        <v>9315</v>
      </c>
      <c r="L6288" s="4">
        <v>171</v>
      </c>
      <c r="M6288" s="23">
        <v>0</v>
      </c>
    </row>
    <row r="6289" spans="1:13" hidden="1" x14ac:dyDescent="0.25">
      <c r="A6289" t="s">
        <v>8522</v>
      </c>
      <c r="B6289" t="s">
        <v>8770</v>
      </c>
      <c r="C6289" t="s">
        <v>2896</v>
      </c>
      <c r="D6289" s="2">
        <v>62.5</v>
      </c>
      <c r="E6289" s="3">
        <v>0.33660220000000002</v>
      </c>
      <c r="F6289" s="3">
        <v>0.99989289999999997</v>
      </c>
      <c r="G6289" s="4">
        <v>9336</v>
      </c>
      <c r="H6289" s="4">
        <v>84</v>
      </c>
      <c r="I6289" t="s">
        <v>20</v>
      </c>
      <c r="J6289" s="2">
        <v>57.5</v>
      </c>
      <c r="K6289" s="4">
        <v>2071</v>
      </c>
      <c r="L6289" s="4">
        <v>45</v>
      </c>
      <c r="M6289" s="23">
        <v>0</v>
      </c>
    </row>
    <row r="6290" spans="1:13" hidden="1" x14ac:dyDescent="0.25">
      <c r="A6290" t="s">
        <v>8522</v>
      </c>
      <c r="B6290" t="s">
        <v>8771</v>
      </c>
      <c r="C6290" t="s">
        <v>8772</v>
      </c>
      <c r="D6290" s="2">
        <v>62.5</v>
      </c>
      <c r="E6290" s="3">
        <v>0.14807300000000001</v>
      </c>
      <c r="F6290" s="3">
        <v>0.99989380000000005</v>
      </c>
      <c r="G6290" s="4">
        <v>9417</v>
      </c>
      <c r="H6290" s="4">
        <v>198</v>
      </c>
      <c r="I6290" t="s">
        <v>20</v>
      </c>
      <c r="J6290" s="2">
        <v>72.5</v>
      </c>
      <c r="K6290" s="4">
        <v>3632</v>
      </c>
      <c r="L6290" s="4">
        <v>165</v>
      </c>
      <c r="M6290" s="23">
        <v>0</v>
      </c>
    </row>
    <row r="6291" spans="1:13" hidden="1" x14ac:dyDescent="0.25">
      <c r="A6291" t="s">
        <v>8522</v>
      </c>
      <c r="B6291" t="s">
        <v>169</v>
      </c>
      <c r="C6291" t="s">
        <v>8773</v>
      </c>
      <c r="D6291" s="2">
        <v>62.5</v>
      </c>
      <c r="E6291" s="3">
        <v>0.120073</v>
      </c>
      <c r="F6291" s="3">
        <v>0.37953700000000001</v>
      </c>
      <c r="G6291" s="4">
        <v>67832</v>
      </c>
      <c r="H6291" s="4">
        <v>695</v>
      </c>
      <c r="I6291" t="s">
        <v>17</v>
      </c>
      <c r="J6291" s="2">
        <v>65</v>
      </c>
      <c r="K6291" s="4">
        <v>10544</v>
      </c>
      <c r="L6291" s="4">
        <v>459</v>
      </c>
      <c r="M6291" s="23">
        <v>6.9390000000000001E-4</v>
      </c>
    </row>
    <row r="6292" spans="1:13" hidden="1" x14ac:dyDescent="0.25">
      <c r="A6292" t="s">
        <v>8522</v>
      </c>
      <c r="B6292" t="s">
        <v>8774</v>
      </c>
      <c r="C6292" t="s">
        <v>3332</v>
      </c>
      <c r="D6292" s="2">
        <v>62.5</v>
      </c>
      <c r="E6292" s="3">
        <v>0.15016460000000001</v>
      </c>
      <c r="F6292" s="3">
        <v>0.61862269999999997</v>
      </c>
      <c r="G6292" s="4">
        <v>39311</v>
      </c>
      <c r="H6292" s="4">
        <v>200</v>
      </c>
      <c r="I6292" t="s">
        <v>3</v>
      </c>
      <c r="J6292" s="2">
        <v>27.5</v>
      </c>
      <c r="K6292" s="4">
        <v>2587</v>
      </c>
      <c r="L6292" s="4">
        <v>79</v>
      </c>
      <c r="M6292" s="23">
        <v>0</v>
      </c>
    </row>
    <row r="6293" spans="1:13" hidden="1" x14ac:dyDescent="0.25">
      <c r="A6293" t="s">
        <v>8522</v>
      </c>
      <c r="B6293" t="s">
        <v>8775</v>
      </c>
      <c r="C6293" t="s">
        <v>8776</v>
      </c>
      <c r="D6293" s="2">
        <v>62.5</v>
      </c>
      <c r="E6293" s="3">
        <v>0.17103779999999999</v>
      </c>
      <c r="F6293" s="3">
        <v>0.99988849999999996</v>
      </c>
      <c r="G6293" s="4">
        <v>8967</v>
      </c>
      <c r="H6293" s="4">
        <v>167</v>
      </c>
      <c r="I6293" t="s">
        <v>20</v>
      </c>
      <c r="J6293" s="2">
        <v>85</v>
      </c>
      <c r="K6293" s="4">
        <v>8967</v>
      </c>
      <c r="L6293" s="4">
        <v>167</v>
      </c>
      <c r="M6293" s="23">
        <v>0</v>
      </c>
    </row>
    <row r="6294" spans="1:13" hidden="1" x14ac:dyDescent="0.25">
      <c r="A6294" t="s">
        <v>8522</v>
      </c>
      <c r="B6294" t="s">
        <v>1994</v>
      </c>
      <c r="C6294" t="s">
        <v>8572</v>
      </c>
      <c r="D6294" s="2">
        <v>62.5</v>
      </c>
      <c r="E6294" s="3">
        <v>0.1528911</v>
      </c>
      <c r="F6294" s="3">
        <v>0.86977090000000001</v>
      </c>
      <c r="G6294" s="4">
        <v>16550</v>
      </c>
      <c r="H6294" s="4">
        <v>266</v>
      </c>
      <c r="I6294" t="s">
        <v>3</v>
      </c>
      <c r="J6294" s="2">
        <v>72.5</v>
      </c>
      <c r="K6294" s="4">
        <v>4436</v>
      </c>
      <c r="L6294" s="4">
        <v>206</v>
      </c>
      <c r="M6294" s="23">
        <v>0</v>
      </c>
    </row>
    <row r="6295" spans="1:13" hidden="1" x14ac:dyDescent="0.25">
      <c r="A6295" t="s">
        <v>8522</v>
      </c>
      <c r="B6295" t="s">
        <v>8777</v>
      </c>
      <c r="C6295" t="s">
        <v>5677</v>
      </c>
      <c r="D6295" s="2">
        <v>62.5</v>
      </c>
      <c r="E6295" s="3">
        <v>0.1961263</v>
      </c>
      <c r="F6295" s="3">
        <v>0.5027722</v>
      </c>
      <c r="G6295" s="4">
        <v>40626</v>
      </c>
      <c r="H6295" s="4">
        <v>232</v>
      </c>
      <c r="I6295" t="s">
        <v>3</v>
      </c>
      <c r="J6295" s="2">
        <v>47.5</v>
      </c>
      <c r="K6295" s="4">
        <v>4157</v>
      </c>
      <c r="L6295" s="4">
        <v>129</v>
      </c>
      <c r="M6295" s="23">
        <v>0</v>
      </c>
    </row>
    <row r="6296" spans="1:13" hidden="1" x14ac:dyDescent="0.25">
      <c r="A6296" t="s">
        <v>8522</v>
      </c>
      <c r="B6296" t="s">
        <v>8778</v>
      </c>
      <c r="C6296" t="s">
        <v>3724</v>
      </c>
      <c r="D6296" s="2">
        <v>62.5</v>
      </c>
      <c r="E6296" s="3">
        <v>0.14395269999999999</v>
      </c>
      <c r="F6296" s="3">
        <v>0.99986269999999999</v>
      </c>
      <c r="G6296" s="4">
        <v>7283</v>
      </c>
      <c r="H6296" s="4">
        <v>288</v>
      </c>
      <c r="I6296" t="s">
        <v>20</v>
      </c>
      <c r="J6296" s="2">
        <v>90</v>
      </c>
      <c r="K6296" s="4">
        <v>7283</v>
      </c>
      <c r="L6296" s="4">
        <v>288</v>
      </c>
      <c r="M6296" s="23">
        <v>0</v>
      </c>
    </row>
    <row r="6297" spans="1:13" hidden="1" x14ac:dyDescent="0.25">
      <c r="A6297" t="s">
        <v>8522</v>
      </c>
      <c r="B6297" t="s">
        <v>95</v>
      </c>
      <c r="C6297" t="s">
        <v>8779</v>
      </c>
      <c r="D6297" s="2">
        <v>62.5</v>
      </c>
      <c r="E6297" s="3">
        <v>0.15569240000000001</v>
      </c>
      <c r="F6297" s="3">
        <v>0.81085269999999998</v>
      </c>
      <c r="G6297" s="4">
        <v>16736</v>
      </c>
      <c r="H6297" s="4">
        <v>264</v>
      </c>
      <c r="I6297" t="s">
        <v>3</v>
      </c>
      <c r="J6297" s="2">
        <v>75</v>
      </c>
      <c r="K6297" s="4">
        <v>5047</v>
      </c>
      <c r="L6297" s="4">
        <v>212</v>
      </c>
      <c r="M6297" s="23">
        <v>0</v>
      </c>
    </row>
    <row r="6298" spans="1:13" hidden="1" x14ac:dyDescent="0.25">
      <c r="A6298" t="s">
        <v>8522</v>
      </c>
      <c r="B6298" t="s">
        <v>8780</v>
      </c>
      <c r="C6298" t="s">
        <v>8533</v>
      </c>
      <c r="D6298" s="2">
        <v>62.5</v>
      </c>
      <c r="E6298" s="3">
        <v>0.2087387</v>
      </c>
      <c r="F6298" s="3">
        <v>0.59602169999999999</v>
      </c>
      <c r="G6298" s="4">
        <v>38233</v>
      </c>
      <c r="H6298" s="4">
        <v>212</v>
      </c>
      <c r="I6298" t="s">
        <v>3</v>
      </c>
      <c r="J6298" s="2">
        <v>32.5</v>
      </c>
      <c r="K6298" s="4">
        <v>2629</v>
      </c>
      <c r="L6298" s="4">
        <v>87</v>
      </c>
      <c r="M6298" s="23">
        <v>0</v>
      </c>
    </row>
    <row r="6299" spans="1:13" hidden="1" x14ac:dyDescent="0.25">
      <c r="A6299" t="s">
        <v>8522</v>
      </c>
      <c r="B6299" t="s">
        <v>8781</v>
      </c>
      <c r="C6299" t="s">
        <v>69</v>
      </c>
      <c r="D6299" s="2">
        <v>62.5</v>
      </c>
      <c r="E6299" s="3">
        <v>0.13821049999999999</v>
      </c>
      <c r="F6299" s="3">
        <v>0.87743510000000002</v>
      </c>
      <c r="G6299" s="4">
        <v>31843</v>
      </c>
      <c r="H6299" s="4">
        <v>181</v>
      </c>
      <c r="I6299" t="s">
        <v>3</v>
      </c>
      <c r="J6299" s="2">
        <v>30</v>
      </c>
      <c r="K6299" s="4">
        <v>2100</v>
      </c>
      <c r="L6299" s="4">
        <v>88</v>
      </c>
      <c r="M6299" s="23">
        <v>0</v>
      </c>
    </row>
    <row r="6300" spans="1:13" hidden="1" x14ac:dyDescent="0.25">
      <c r="A6300" t="s">
        <v>8522</v>
      </c>
      <c r="B6300" t="s">
        <v>8782</v>
      </c>
      <c r="C6300" t="s">
        <v>8783</v>
      </c>
      <c r="D6300" s="2">
        <v>62.5</v>
      </c>
      <c r="E6300" s="3">
        <v>0.26045839999999998</v>
      </c>
      <c r="F6300" s="3">
        <v>0.57458370000000003</v>
      </c>
      <c r="G6300" s="4">
        <v>21567</v>
      </c>
      <c r="H6300" s="4">
        <v>282</v>
      </c>
      <c r="I6300" t="s">
        <v>20</v>
      </c>
      <c r="J6300" s="2">
        <v>67.5</v>
      </c>
      <c r="K6300" s="4">
        <v>4419</v>
      </c>
      <c r="L6300" s="4">
        <v>205</v>
      </c>
      <c r="M6300" s="23">
        <v>0</v>
      </c>
    </row>
    <row r="6301" spans="1:13" hidden="1" x14ac:dyDescent="0.25">
      <c r="A6301" t="s">
        <v>8522</v>
      </c>
      <c r="B6301" t="s">
        <v>8784</v>
      </c>
      <c r="C6301" t="s">
        <v>5677</v>
      </c>
      <c r="D6301" s="2">
        <v>62.5</v>
      </c>
      <c r="E6301" s="3">
        <v>0.28904370000000001</v>
      </c>
      <c r="F6301" s="3">
        <v>0.55944760000000004</v>
      </c>
      <c r="G6301" s="4">
        <v>32853</v>
      </c>
      <c r="H6301" s="4">
        <v>141</v>
      </c>
      <c r="I6301" t="s">
        <v>3</v>
      </c>
      <c r="J6301" s="2">
        <v>22.5</v>
      </c>
      <c r="K6301" s="4">
        <v>1580</v>
      </c>
      <c r="L6301" s="4">
        <v>44</v>
      </c>
      <c r="M6301" s="23">
        <v>0</v>
      </c>
    </row>
    <row r="6302" spans="1:13" hidden="1" x14ac:dyDescent="0.25">
      <c r="A6302" t="s">
        <v>8522</v>
      </c>
      <c r="B6302" t="s">
        <v>8785</v>
      </c>
      <c r="C6302" t="s">
        <v>8530</v>
      </c>
      <c r="D6302" s="2">
        <v>62.5</v>
      </c>
      <c r="E6302" s="3">
        <v>0.1076086</v>
      </c>
      <c r="F6302" s="3">
        <v>0.28370020000000001</v>
      </c>
      <c r="G6302" s="4">
        <v>111396</v>
      </c>
      <c r="H6302" s="4">
        <v>886</v>
      </c>
      <c r="I6302" t="s">
        <v>10</v>
      </c>
      <c r="J6302" s="2">
        <v>57.5</v>
      </c>
      <c r="K6302" s="4">
        <v>12358</v>
      </c>
      <c r="L6302" s="4">
        <v>426</v>
      </c>
      <c r="M6302" s="23">
        <v>0</v>
      </c>
    </row>
    <row r="6303" spans="1:13" hidden="1" x14ac:dyDescent="0.25">
      <c r="A6303" t="s">
        <v>8522</v>
      </c>
      <c r="B6303" t="s">
        <v>8786</v>
      </c>
      <c r="C6303" t="s">
        <v>8787</v>
      </c>
      <c r="D6303" s="2">
        <v>62.5</v>
      </c>
      <c r="E6303" s="3">
        <v>0.15629309999999999</v>
      </c>
      <c r="F6303" s="3">
        <v>0.78069840000000001</v>
      </c>
      <c r="G6303" s="4">
        <v>28305</v>
      </c>
      <c r="H6303" s="4">
        <v>281</v>
      </c>
      <c r="I6303" t="s">
        <v>3</v>
      </c>
      <c r="J6303" s="2">
        <v>60</v>
      </c>
      <c r="K6303" s="4">
        <v>4602</v>
      </c>
      <c r="L6303" s="4">
        <v>183</v>
      </c>
      <c r="M6303" s="23">
        <v>0</v>
      </c>
    </row>
    <row r="6304" spans="1:13" hidden="1" x14ac:dyDescent="0.25">
      <c r="A6304" t="s">
        <v>8522</v>
      </c>
      <c r="B6304" t="s">
        <v>8788</v>
      </c>
      <c r="C6304" t="s">
        <v>1720</v>
      </c>
      <c r="D6304" s="2">
        <v>62.5</v>
      </c>
      <c r="E6304" s="3">
        <v>8.7339899999999998E-2</v>
      </c>
      <c r="F6304" s="3">
        <v>0.18511620000000001</v>
      </c>
      <c r="G6304" s="4">
        <v>798324</v>
      </c>
      <c r="H6304" s="4">
        <v>73647</v>
      </c>
      <c r="I6304" t="s">
        <v>10</v>
      </c>
      <c r="J6304" s="2">
        <v>77.5</v>
      </c>
      <c r="K6304" s="4">
        <v>302651</v>
      </c>
      <c r="L6304" s="4">
        <v>71346</v>
      </c>
      <c r="M6304" s="23">
        <v>0</v>
      </c>
    </row>
    <row r="6305" spans="1:13" hidden="1" x14ac:dyDescent="0.25">
      <c r="A6305" t="s">
        <v>8522</v>
      </c>
      <c r="B6305" t="s">
        <v>8789</v>
      </c>
      <c r="C6305" t="s">
        <v>8790</v>
      </c>
      <c r="D6305" s="2">
        <v>62.5</v>
      </c>
      <c r="E6305" s="3">
        <v>0.19810050000000001</v>
      </c>
      <c r="F6305" s="3">
        <v>0.84595450000000005</v>
      </c>
      <c r="G6305" s="4">
        <v>16645</v>
      </c>
      <c r="H6305" s="4">
        <v>195</v>
      </c>
      <c r="I6305" t="s">
        <v>20</v>
      </c>
      <c r="J6305" s="2">
        <v>55</v>
      </c>
      <c r="K6305" s="4">
        <v>2729</v>
      </c>
      <c r="L6305" s="4">
        <v>135</v>
      </c>
      <c r="M6305" s="23">
        <v>0</v>
      </c>
    </row>
    <row r="6306" spans="1:13" hidden="1" x14ac:dyDescent="0.25">
      <c r="A6306" t="s">
        <v>8522</v>
      </c>
      <c r="B6306" t="s">
        <v>8791</v>
      </c>
      <c r="C6306" t="s">
        <v>5677</v>
      </c>
      <c r="D6306" s="2">
        <v>62.5</v>
      </c>
      <c r="E6306" s="3">
        <v>0.15561</v>
      </c>
      <c r="F6306" s="3">
        <v>0.36898300000000001</v>
      </c>
      <c r="G6306" s="4">
        <v>62795</v>
      </c>
      <c r="H6306" s="4">
        <v>358</v>
      </c>
      <c r="I6306" t="s">
        <v>3</v>
      </c>
      <c r="J6306" s="2">
        <v>47.5</v>
      </c>
      <c r="K6306" s="4">
        <v>6071</v>
      </c>
      <c r="L6306" s="4">
        <v>161</v>
      </c>
      <c r="M6306" s="23">
        <v>0</v>
      </c>
    </row>
    <row r="6307" spans="1:13" hidden="1" x14ac:dyDescent="0.25">
      <c r="A6307" t="s">
        <v>8522</v>
      </c>
      <c r="B6307" t="s">
        <v>8792</v>
      </c>
      <c r="C6307" t="s">
        <v>8793</v>
      </c>
      <c r="D6307" s="2">
        <v>62.5</v>
      </c>
      <c r="E6307" s="3">
        <v>0.15860969999999999</v>
      </c>
      <c r="F6307" s="3">
        <v>0.4481581</v>
      </c>
      <c r="G6307" s="4">
        <v>47775</v>
      </c>
      <c r="H6307" s="4">
        <v>293</v>
      </c>
      <c r="I6307" t="s">
        <v>3</v>
      </c>
      <c r="J6307" s="2">
        <v>37.5</v>
      </c>
      <c r="K6307" s="4">
        <v>3646</v>
      </c>
      <c r="L6307" s="4">
        <v>146</v>
      </c>
      <c r="M6307" s="23">
        <v>0</v>
      </c>
    </row>
    <row r="6308" spans="1:13" hidden="1" x14ac:dyDescent="0.25">
      <c r="A6308" t="s">
        <v>8522</v>
      </c>
      <c r="B6308" t="s">
        <v>8794</v>
      </c>
      <c r="C6308" t="s">
        <v>8795</v>
      </c>
      <c r="D6308" s="2">
        <v>62.5</v>
      </c>
      <c r="E6308" s="3">
        <v>0.11920210000000001</v>
      </c>
      <c r="F6308" s="3">
        <v>0.99991509999999995</v>
      </c>
      <c r="G6308" s="4">
        <v>11773</v>
      </c>
      <c r="H6308" s="4">
        <v>286</v>
      </c>
      <c r="I6308" t="s">
        <v>20</v>
      </c>
      <c r="J6308" s="2">
        <v>92.5</v>
      </c>
      <c r="K6308" s="4">
        <v>11773</v>
      </c>
      <c r="L6308" s="4">
        <v>286</v>
      </c>
      <c r="M6308" s="23">
        <v>0</v>
      </c>
    </row>
    <row r="6309" spans="1:13" hidden="1" x14ac:dyDescent="0.25">
      <c r="A6309" t="s">
        <v>8522</v>
      </c>
      <c r="B6309" t="s">
        <v>8796</v>
      </c>
      <c r="C6309" t="s">
        <v>8797</v>
      </c>
      <c r="D6309" s="2">
        <v>62.5</v>
      </c>
      <c r="E6309" s="3">
        <v>0.1316783</v>
      </c>
      <c r="F6309" s="3">
        <v>0.39123049999999998</v>
      </c>
      <c r="G6309" s="4">
        <v>47191</v>
      </c>
      <c r="H6309" s="4">
        <v>589</v>
      </c>
      <c r="I6309" t="s">
        <v>3</v>
      </c>
      <c r="J6309" s="2">
        <v>67.5</v>
      </c>
      <c r="K6309" s="4">
        <v>8750</v>
      </c>
      <c r="L6309" s="4">
        <v>394</v>
      </c>
      <c r="M6309" s="23">
        <v>0</v>
      </c>
    </row>
    <row r="6310" spans="1:13" hidden="1" x14ac:dyDescent="0.25">
      <c r="A6310" t="s">
        <v>8522</v>
      </c>
      <c r="B6310" t="s">
        <v>8798</v>
      </c>
      <c r="C6310" t="s">
        <v>8799</v>
      </c>
      <c r="D6310" s="2">
        <v>62.5</v>
      </c>
      <c r="E6310" s="3">
        <v>0.14593329999999999</v>
      </c>
      <c r="F6310" s="3">
        <v>0.99989859999999997</v>
      </c>
      <c r="G6310" s="4">
        <v>9854</v>
      </c>
      <c r="H6310" s="4">
        <v>232</v>
      </c>
      <c r="I6310" t="s">
        <v>20</v>
      </c>
      <c r="J6310" s="2">
        <v>90</v>
      </c>
      <c r="K6310" s="4">
        <v>9854</v>
      </c>
      <c r="L6310" s="4">
        <v>232</v>
      </c>
      <c r="M6310" s="23">
        <v>0</v>
      </c>
    </row>
    <row r="6311" spans="1:13" hidden="1" x14ac:dyDescent="0.25">
      <c r="A6311" t="s">
        <v>8522</v>
      </c>
      <c r="B6311" t="s">
        <v>6393</v>
      </c>
      <c r="C6311" t="s">
        <v>8710</v>
      </c>
      <c r="D6311" s="2">
        <v>62.5</v>
      </c>
      <c r="E6311" s="3">
        <v>0.13210060000000001</v>
      </c>
      <c r="F6311" s="3">
        <v>0.38780360000000003</v>
      </c>
      <c r="G6311" s="4">
        <v>71466</v>
      </c>
      <c r="H6311" s="4">
        <v>500</v>
      </c>
      <c r="I6311" t="s">
        <v>17</v>
      </c>
      <c r="J6311" s="2">
        <v>47.5</v>
      </c>
      <c r="K6311" s="4">
        <v>6756</v>
      </c>
      <c r="L6311" s="4">
        <v>237</v>
      </c>
      <c r="M6311" s="23">
        <v>5.5287000000000001E-3</v>
      </c>
    </row>
    <row r="6312" spans="1:13" hidden="1" x14ac:dyDescent="0.25">
      <c r="A6312" t="s">
        <v>8522</v>
      </c>
      <c r="B6312" t="s">
        <v>8800</v>
      </c>
      <c r="C6312" t="s">
        <v>7739</v>
      </c>
      <c r="D6312" s="2">
        <v>62.5</v>
      </c>
      <c r="E6312" s="3">
        <v>8.1671599999999997E-2</v>
      </c>
      <c r="F6312" s="3">
        <v>0.34499819999999998</v>
      </c>
      <c r="G6312" s="4">
        <v>99375</v>
      </c>
      <c r="H6312" s="4">
        <v>954</v>
      </c>
      <c r="I6312" t="s">
        <v>10</v>
      </c>
      <c r="J6312" s="2">
        <v>57.5</v>
      </c>
      <c r="K6312" s="4">
        <v>13358</v>
      </c>
      <c r="L6312" s="4">
        <v>549</v>
      </c>
      <c r="M6312" s="23">
        <v>0</v>
      </c>
    </row>
    <row r="6313" spans="1:13" hidden="1" x14ac:dyDescent="0.25">
      <c r="A6313" t="s">
        <v>8522</v>
      </c>
      <c r="B6313" t="s">
        <v>8801</v>
      </c>
      <c r="C6313" t="s">
        <v>8802</v>
      </c>
      <c r="D6313" s="2">
        <v>62.5</v>
      </c>
      <c r="E6313" s="3">
        <v>0.21083489999999999</v>
      </c>
      <c r="F6313" s="3">
        <v>0.76880159999999997</v>
      </c>
      <c r="G6313" s="4">
        <v>17225</v>
      </c>
      <c r="H6313" s="4">
        <v>201</v>
      </c>
      <c r="I6313" t="s">
        <v>20</v>
      </c>
      <c r="J6313" s="2">
        <v>67.5</v>
      </c>
      <c r="K6313" s="4">
        <v>3922</v>
      </c>
      <c r="L6313" s="4">
        <v>146</v>
      </c>
      <c r="M6313" s="23">
        <v>0</v>
      </c>
    </row>
    <row r="6314" spans="1:13" hidden="1" x14ac:dyDescent="0.25">
      <c r="A6314" t="s">
        <v>8522</v>
      </c>
      <c r="B6314" t="s">
        <v>1860</v>
      </c>
      <c r="C6314" t="s">
        <v>7430</v>
      </c>
      <c r="D6314" s="2">
        <v>62.5</v>
      </c>
      <c r="E6314" s="3">
        <v>0.17332020000000001</v>
      </c>
      <c r="F6314" s="3">
        <v>0.67283009999999999</v>
      </c>
      <c r="G6314" s="4">
        <v>31294</v>
      </c>
      <c r="H6314" s="4">
        <v>225</v>
      </c>
      <c r="I6314" t="s">
        <v>3</v>
      </c>
      <c r="J6314" s="2">
        <v>47.5</v>
      </c>
      <c r="K6314" s="4">
        <v>3194</v>
      </c>
      <c r="L6314" s="4">
        <v>150</v>
      </c>
      <c r="M6314" s="23">
        <v>0</v>
      </c>
    </row>
    <row r="6315" spans="1:13" hidden="1" x14ac:dyDescent="0.25">
      <c r="A6315" t="s">
        <v>8522</v>
      </c>
      <c r="B6315" t="s">
        <v>8803</v>
      </c>
      <c r="C6315" t="s">
        <v>8804</v>
      </c>
      <c r="D6315" s="2">
        <v>62.5</v>
      </c>
      <c r="E6315" s="3">
        <v>0.23002919999999999</v>
      </c>
      <c r="F6315" s="3">
        <v>0.87011439999999995</v>
      </c>
      <c r="G6315" s="4">
        <v>16808</v>
      </c>
      <c r="H6315" s="4">
        <v>156</v>
      </c>
      <c r="I6315" t="s">
        <v>20</v>
      </c>
      <c r="J6315" s="2">
        <v>55</v>
      </c>
      <c r="K6315" s="4">
        <v>2717</v>
      </c>
      <c r="L6315" s="4">
        <v>95</v>
      </c>
      <c r="M6315" s="23">
        <v>0</v>
      </c>
    </row>
    <row r="6316" spans="1:13" hidden="1" x14ac:dyDescent="0.25">
      <c r="A6316" t="s">
        <v>8522</v>
      </c>
      <c r="B6316" t="s">
        <v>8805</v>
      </c>
      <c r="C6316" t="s">
        <v>8806</v>
      </c>
      <c r="D6316" s="2">
        <v>62.5</v>
      </c>
      <c r="E6316" s="3">
        <v>0.17536009999999999</v>
      </c>
      <c r="F6316" s="3">
        <v>0.99987499999999996</v>
      </c>
      <c r="G6316" s="4">
        <v>7998</v>
      </c>
      <c r="H6316" s="4">
        <v>169</v>
      </c>
      <c r="I6316" t="s">
        <v>20</v>
      </c>
      <c r="J6316" s="2">
        <v>67.5</v>
      </c>
      <c r="K6316" s="4">
        <v>2606</v>
      </c>
      <c r="L6316" s="4">
        <v>139</v>
      </c>
      <c r="M6316" s="23">
        <v>0</v>
      </c>
    </row>
    <row r="6317" spans="1:13" hidden="1" x14ac:dyDescent="0.25">
      <c r="A6317" t="s">
        <v>8522</v>
      </c>
      <c r="B6317" t="s">
        <v>8807</v>
      </c>
      <c r="C6317" t="s">
        <v>8722</v>
      </c>
      <c r="D6317" s="2">
        <v>62.5</v>
      </c>
      <c r="E6317" s="3">
        <v>9.9899600000000005E-2</v>
      </c>
      <c r="F6317" s="3">
        <v>0.37595889999999998</v>
      </c>
      <c r="G6317" s="4">
        <v>105126</v>
      </c>
      <c r="H6317" s="4">
        <v>765</v>
      </c>
      <c r="I6317" t="s">
        <v>10</v>
      </c>
      <c r="J6317" s="2">
        <v>50</v>
      </c>
      <c r="K6317" s="4">
        <v>9579</v>
      </c>
      <c r="L6317" s="4">
        <v>348</v>
      </c>
      <c r="M6317" s="23">
        <v>0</v>
      </c>
    </row>
    <row r="6318" spans="1:13" hidden="1" x14ac:dyDescent="0.25">
      <c r="A6318" t="s">
        <v>8522</v>
      </c>
      <c r="B6318" t="s">
        <v>8808</v>
      </c>
      <c r="C6318" t="s">
        <v>8809</v>
      </c>
      <c r="D6318" s="2">
        <v>62.5</v>
      </c>
      <c r="E6318" s="3">
        <v>0.1184163</v>
      </c>
      <c r="F6318" s="3">
        <v>0.57965140000000004</v>
      </c>
      <c r="G6318" s="4">
        <v>46364</v>
      </c>
      <c r="H6318" s="4">
        <v>552</v>
      </c>
      <c r="I6318" t="s">
        <v>3</v>
      </c>
      <c r="J6318" s="2">
        <v>60</v>
      </c>
      <c r="K6318" s="4">
        <v>7196</v>
      </c>
      <c r="L6318" s="4">
        <v>383</v>
      </c>
      <c r="M6318" s="23">
        <v>0</v>
      </c>
    </row>
    <row r="6319" spans="1:13" hidden="1" x14ac:dyDescent="0.25">
      <c r="A6319" t="s">
        <v>8522</v>
      </c>
      <c r="B6319" t="s">
        <v>8810</v>
      </c>
      <c r="C6319" t="s">
        <v>8811</v>
      </c>
      <c r="D6319" s="2">
        <v>62.5</v>
      </c>
      <c r="E6319" s="3">
        <v>0.111079</v>
      </c>
      <c r="F6319" s="3">
        <v>0.67601100000000003</v>
      </c>
      <c r="G6319" s="4">
        <v>37330</v>
      </c>
      <c r="H6319" s="4">
        <v>542</v>
      </c>
      <c r="I6319" t="s">
        <v>3</v>
      </c>
      <c r="J6319" s="2">
        <v>75</v>
      </c>
      <c r="K6319" s="4">
        <v>8935</v>
      </c>
      <c r="L6319" s="4">
        <v>394</v>
      </c>
      <c r="M6319" s="23">
        <v>0</v>
      </c>
    </row>
    <row r="6320" spans="1:13" hidden="1" x14ac:dyDescent="0.25">
      <c r="A6320" t="s">
        <v>8522</v>
      </c>
      <c r="B6320" t="s">
        <v>8812</v>
      </c>
      <c r="C6320" t="s">
        <v>8701</v>
      </c>
      <c r="D6320" s="2">
        <v>62.5</v>
      </c>
      <c r="E6320" s="3">
        <v>9.2857400000000007E-2</v>
      </c>
      <c r="F6320" s="3">
        <v>0.30092970000000002</v>
      </c>
      <c r="G6320" s="4">
        <v>286585</v>
      </c>
      <c r="H6320" s="4">
        <v>3762</v>
      </c>
      <c r="I6320" t="s">
        <v>10</v>
      </c>
      <c r="J6320" s="2">
        <v>80</v>
      </c>
      <c r="K6320" s="4">
        <v>89328</v>
      </c>
      <c r="L6320" s="4">
        <v>2645</v>
      </c>
      <c r="M6320" s="23">
        <v>0</v>
      </c>
    </row>
    <row r="6321" spans="1:13" hidden="1" x14ac:dyDescent="0.25">
      <c r="A6321" t="s">
        <v>8522</v>
      </c>
      <c r="B6321" t="s">
        <v>8813</v>
      </c>
      <c r="C6321" t="s">
        <v>8814</v>
      </c>
      <c r="D6321" s="2">
        <v>60</v>
      </c>
      <c r="E6321" s="3">
        <v>9.5179600000000003E-2</v>
      </c>
      <c r="F6321" s="3">
        <v>0.99989589999999995</v>
      </c>
      <c r="G6321" s="4">
        <v>9606</v>
      </c>
      <c r="H6321" s="4">
        <v>306</v>
      </c>
      <c r="I6321" t="s">
        <v>3</v>
      </c>
      <c r="J6321" s="2">
        <v>90</v>
      </c>
      <c r="K6321" s="4">
        <v>9606</v>
      </c>
      <c r="L6321" s="4">
        <v>306</v>
      </c>
      <c r="M6321" s="23">
        <v>0</v>
      </c>
    </row>
    <row r="6322" spans="1:13" hidden="1" x14ac:dyDescent="0.25">
      <c r="A6322" t="s">
        <v>8522</v>
      </c>
      <c r="B6322" t="s">
        <v>6393</v>
      </c>
      <c r="C6322" t="s">
        <v>1465</v>
      </c>
      <c r="D6322" s="2">
        <v>60</v>
      </c>
      <c r="E6322" s="3">
        <v>0.1633336</v>
      </c>
      <c r="F6322" s="3">
        <v>0.99983999999999995</v>
      </c>
      <c r="G6322" s="4">
        <v>6248</v>
      </c>
      <c r="H6322" s="4">
        <v>211</v>
      </c>
      <c r="I6322" t="s">
        <v>20</v>
      </c>
      <c r="J6322" s="2">
        <v>85</v>
      </c>
      <c r="K6322" s="4">
        <v>6248</v>
      </c>
      <c r="L6322" s="4">
        <v>211</v>
      </c>
      <c r="M6322" s="23">
        <v>0</v>
      </c>
    </row>
    <row r="6323" spans="1:13" hidden="1" x14ac:dyDescent="0.25">
      <c r="A6323" t="s">
        <v>8522</v>
      </c>
      <c r="B6323" t="s">
        <v>8815</v>
      </c>
      <c r="C6323" t="s">
        <v>8816</v>
      </c>
      <c r="D6323" s="2">
        <v>60</v>
      </c>
      <c r="E6323" s="3">
        <v>0.1244479</v>
      </c>
      <c r="F6323" s="3">
        <v>0.99991969999999997</v>
      </c>
      <c r="G6323" s="4">
        <v>12453</v>
      </c>
      <c r="H6323" s="4">
        <v>206</v>
      </c>
      <c r="I6323" t="s">
        <v>3</v>
      </c>
      <c r="J6323" s="2">
        <v>67.5</v>
      </c>
      <c r="K6323" s="4">
        <v>3518</v>
      </c>
      <c r="L6323" s="4">
        <v>153</v>
      </c>
      <c r="M6323" s="23">
        <v>0</v>
      </c>
    </row>
    <row r="6324" spans="1:13" hidden="1" x14ac:dyDescent="0.25">
      <c r="A6324" t="s">
        <v>8522</v>
      </c>
      <c r="B6324" t="s">
        <v>8817</v>
      </c>
      <c r="C6324" t="s">
        <v>8638</v>
      </c>
      <c r="D6324" s="2">
        <v>60</v>
      </c>
      <c r="E6324" s="3">
        <v>9.9693799999999999E-2</v>
      </c>
      <c r="F6324" s="3">
        <v>0.36410169999999997</v>
      </c>
      <c r="G6324" s="4">
        <v>85932</v>
      </c>
      <c r="H6324" s="4">
        <v>687</v>
      </c>
      <c r="I6324" t="s">
        <v>17</v>
      </c>
      <c r="J6324" s="2">
        <v>57.5</v>
      </c>
      <c r="K6324" s="4">
        <v>11202</v>
      </c>
      <c r="L6324" s="4">
        <v>383</v>
      </c>
      <c r="M6324" s="23">
        <v>8.0749999999999995E-4</v>
      </c>
    </row>
    <row r="6325" spans="1:13" hidden="1" x14ac:dyDescent="0.25">
      <c r="A6325" t="s">
        <v>8522</v>
      </c>
      <c r="B6325" t="s">
        <v>8818</v>
      </c>
      <c r="C6325" t="s">
        <v>8819</v>
      </c>
      <c r="D6325" s="2">
        <v>60</v>
      </c>
      <c r="E6325" s="3">
        <v>0.16602030000000001</v>
      </c>
      <c r="F6325" s="3">
        <v>0.99984930000000005</v>
      </c>
      <c r="G6325" s="4">
        <v>6635</v>
      </c>
      <c r="H6325" s="4">
        <v>187</v>
      </c>
      <c r="I6325" t="s">
        <v>20</v>
      </c>
      <c r="J6325" s="2">
        <v>75</v>
      </c>
      <c r="K6325" s="4">
        <v>3017</v>
      </c>
      <c r="L6325" s="4">
        <v>167</v>
      </c>
      <c r="M6325" s="23">
        <v>0</v>
      </c>
    </row>
    <row r="6326" spans="1:13" hidden="1" x14ac:dyDescent="0.25">
      <c r="A6326" t="s">
        <v>8522</v>
      </c>
      <c r="B6326" t="s">
        <v>3409</v>
      </c>
      <c r="C6326" t="s">
        <v>1051</v>
      </c>
      <c r="D6326" s="2">
        <v>60</v>
      </c>
      <c r="E6326" s="3">
        <v>0.1973587</v>
      </c>
      <c r="F6326" s="3">
        <v>0.91473479999999996</v>
      </c>
      <c r="G6326" s="4">
        <v>11522</v>
      </c>
      <c r="H6326" s="4">
        <v>153</v>
      </c>
      <c r="I6326" t="s">
        <v>20</v>
      </c>
      <c r="J6326" s="2">
        <v>57.5</v>
      </c>
      <c r="K6326" s="4">
        <v>2598</v>
      </c>
      <c r="L6326" s="4">
        <v>113</v>
      </c>
      <c r="M6326" s="23">
        <v>0</v>
      </c>
    </row>
    <row r="6327" spans="1:13" hidden="1" x14ac:dyDescent="0.25">
      <c r="A6327" t="s">
        <v>8522</v>
      </c>
      <c r="B6327" t="s">
        <v>3633</v>
      </c>
      <c r="C6327" t="s">
        <v>8820</v>
      </c>
      <c r="D6327" s="2">
        <v>60</v>
      </c>
      <c r="E6327" s="3">
        <v>0.19895579999999999</v>
      </c>
      <c r="F6327" s="3">
        <v>0.67980689999999999</v>
      </c>
      <c r="G6327" s="4">
        <v>19435</v>
      </c>
      <c r="H6327" s="4">
        <v>234</v>
      </c>
      <c r="I6327" t="s">
        <v>20</v>
      </c>
      <c r="J6327" s="2">
        <v>65</v>
      </c>
      <c r="K6327" s="4">
        <v>3967</v>
      </c>
      <c r="L6327" s="4">
        <v>169</v>
      </c>
      <c r="M6327" s="23">
        <v>0</v>
      </c>
    </row>
    <row r="6328" spans="1:13" hidden="1" x14ac:dyDescent="0.25">
      <c r="A6328" t="s">
        <v>8522</v>
      </c>
      <c r="B6328" t="s">
        <v>162</v>
      </c>
      <c r="C6328" t="s">
        <v>190</v>
      </c>
      <c r="D6328" s="2">
        <v>60</v>
      </c>
      <c r="E6328" s="3">
        <v>0.14715139999999999</v>
      </c>
      <c r="F6328" s="3">
        <v>0.55946569999999995</v>
      </c>
      <c r="G6328" s="4">
        <v>26009</v>
      </c>
      <c r="H6328" s="4">
        <v>314</v>
      </c>
      <c r="I6328" t="s">
        <v>3</v>
      </c>
      <c r="J6328" s="2">
        <v>60</v>
      </c>
      <c r="K6328" s="4">
        <v>4811</v>
      </c>
      <c r="L6328" s="4">
        <v>208</v>
      </c>
      <c r="M6328" s="23">
        <v>0</v>
      </c>
    </row>
    <row r="6329" spans="1:13" hidden="1" x14ac:dyDescent="0.25">
      <c r="A6329" t="s">
        <v>8522</v>
      </c>
      <c r="B6329" t="s">
        <v>3204</v>
      </c>
      <c r="C6329" t="s">
        <v>8821</v>
      </c>
      <c r="D6329" s="2">
        <v>60</v>
      </c>
      <c r="E6329" s="3">
        <v>9.5243099999999997E-2</v>
      </c>
      <c r="F6329" s="3">
        <v>0.92120299999999999</v>
      </c>
      <c r="G6329" s="4">
        <v>18869</v>
      </c>
      <c r="H6329" s="4">
        <v>373</v>
      </c>
      <c r="I6329" t="s">
        <v>3</v>
      </c>
      <c r="J6329" s="2">
        <v>72.5</v>
      </c>
      <c r="K6329" s="4">
        <v>5560</v>
      </c>
      <c r="L6329" s="4">
        <v>314</v>
      </c>
      <c r="M6329" s="23">
        <v>0</v>
      </c>
    </row>
    <row r="6330" spans="1:13" hidden="1" x14ac:dyDescent="0.25">
      <c r="A6330" t="s">
        <v>8522</v>
      </c>
      <c r="B6330" t="s">
        <v>4171</v>
      </c>
      <c r="C6330" t="s">
        <v>65</v>
      </c>
      <c r="D6330" s="2">
        <v>60</v>
      </c>
      <c r="E6330" s="3">
        <v>0.1280588</v>
      </c>
      <c r="F6330" s="3">
        <v>0.99989269999999997</v>
      </c>
      <c r="G6330" s="4">
        <v>9315</v>
      </c>
      <c r="H6330" s="4">
        <v>214</v>
      </c>
      <c r="I6330" t="s">
        <v>20</v>
      </c>
      <c r="J6330" s="2">
        <v>87.5</v>
      </c>
      <c r="K6330" s="4">
        <v>9315</v>
      </c>
      <c r="L6330" s="4">
        <v>214</v>
      </c>
      <c r="M6330" s="23">
        <v>0</v>
      </c>
    </row>
    <row r="6331" spans="1:13" hidden="1" x14ac:dyDescent="0.25">
      <c r="A6331" t="s">
        <v>8522</v>
      </c>
      <c r="B6331" t="s">
        <v>8822</v>
      </c>
      <c r="C6331" t="s">
        <v>1194</v>
      </c>
      <c r="D6331" s="2">
        <v>60</v>
      </c>
      <c r="E6331" s="3">
        <v>0.13853989999999999</v>
      </c>
      <c r="F6331" s="3">
        <v>0.99031630000000004</v>
      </c>
      <c r="G6331" s="4">
        <v>12272</v>
      </c>
      <c r="H6331" s="4">
        <v>237</v>
      </c>
      <c r="I6331" t="s">
        <v>20</v>
      </c>
      <c r="J6331" s="2">
        <v>77.5</v>
      </c>
      <c r="K6331" s="4">
        <v>4427</v>
      </c>
      <c r="L6331" s="4">
        <v>193</v>
      </c>
      <c r="M6331" s="23">
        <v>0</v>
      </c>
    </row>
    <row r="6332" spans="1:13" hidden="1" x14ac:dyDescent="0.25">
      <c r="A6332" t="s">
        <v>8522</v>
      </c>
      <c r="B6332" t="s">
        <v>8823</v>
      </c>
      <c r="C6332" t="s">
        <v>8710</v>
      </c>
      <c r="D6332" s="2">
        <v>60</v>
      </c>
      <c r="E6332" s="3">
        <v>7.2130100000000003E-2</v>
      </c>
      <c r="F6332" s="3">
        <v>0.19395380000000001</v>
      </c>
      <c r="G6332" s="4">
        <v>141196</v>
      </c>
      <c r="H6332" s="4">
        <v>1286</v>
      </c>
      <c r="I6332" t="s">
        <v>10</v>
      </c>
      <c r="J6332" s="2">
        <v>57.5</v>
      </c>
      <c r="K6332" s="4">
        <v>18934</v>
      </c>
      <c r="L6332" s="4">
        <v>778</v>
      </c>
      <c r="M6332" s="23">
        <v>0</v>
      </c>
    </row>
    <row r="6333" spans="1:13" hidden="1" x14ac:dyDescent="0.25">
      <c r="A6333" t="s">
        <v>8522</v>
      </c>
      <c r="B6333" t="s">
        <v>694</v>
      </c>
      <c r="C6333" t="s">
        <v>8797</v>
      </c>
      <c r="D6333" s="2">
        <v>60</v>
      </c>
      <c r="E6333" s="3">
        <v>0.19078410000000001</v>
      </c>
      <c r="F6333" s="3">
        <v>0.9998745</v>
      </c>
      <c r="G6333" s="4">
        <v>7966</v>
      </c>
      <c r="H6333" s="4">
        <v>128</v>
      </c>
      <c r="I6333" t="s">
        <v>20</v>
      </c>
      <c r="J6333" s="2">
        <v>82.5</v>
      </c>
      <c r="K6333" s="4">
        <v>7966</v>
      </c>
      <c r="L6333" s="4">
        <v>128</v>
      </c>
      <c r="M6333" s="23">
        <v>0</v>
      </c>
    </row>
    <row r="6334" spans="1:13" hidden="1" x14ac:dyDescent="0.25">
      <c r="A6334" t="s">
        <v>8522</v>
      </c>
      <c r="B6334" t="s">
        <v>8824</v>
      </c>
      <c r="C6334" t="s">
        <v>8825</v>
      </c>
      <c r="D6334" s="2">
        <v>60</v>
      </c>
      <c r="E6334" s="3">
        <v>6.3678899999999997E-2</v>
      </c>
      <c r="F6334" s="3">
        <v>0.95882880000000004</v>
      </c>
      <c r="G6334" s="4">
        <v>23545</v>
      </c>
      <c r="H6334" s="4">
        <v>442</v>
      </c>
      <c r="I6334" t="s">
        <v>3</v>
      </c>
      <c r="J6334" s="2">
        <v>80</v>
      </c>
      <c r="K6334" s="4">
        <v>9855</v>
      </c>
      <c r="L6334" s="4">
        <v>380</v>
      </c>
      <c r="M6334" s="23">
        <v>1.428E-3</v>
      </c>
    </row>
    <row r="6335" spans="1:13" hidden="1" x14ac:dyDescent="0.25">
      <c r="A6335" t="s">
        <v>8522</v>
      </c>
      <c r="B6335" t="s">
        <v>8826</v>
      </c>
      <c r="C6335" t="s">
        <v>8827</v>
      </c>
      <c r="D6335" s="2">
        <v>60</v>
      </c>
      <c r="E6335" s="3">
        <v>0.14618510000000001</v>
      </c>
      <c r="F6335" s="3">
        <v>0.90257310000000002</v>
      </c>
      <c r="G6335" s="4">
        <v>22660</v>
      </c>
      <c r="H6335" s="4">
        <v>165</v>
      </c>
      <c r="I6335" t="s">
        <v>3</v>
      </c>
      <c r="J6335" s="2">
        <v>42.5</v>
      </c>
      <c r="K6335" s="4">
        <v>2464</v>
      </c>
      <c r="L6335" s="4">
        <v>91</v>
      </c>
      <c r="M6335" s="23">
        <v>2.3159999999999999E-3</v>
      </c>
    </row>
    <row r="6336" spans="1:13" hidden="1" x14ac:dyDescent="0.25">
      <c r="A6336" t="s">
        <v>8522</v>
      </c>
      <c r="B6336" t="s">
        <v>8828</v>
      </c>
      <c r="C6336" t="s">
        <v>377</v>
      </c>
      <c r="D6336" s="2">
        <v>60</v>
      </c>
      <c r="E6336" s="3">
        <v>0.1056851</v>
      </c>
      <c r="F6336" s="3">
        <v>0.67120170000000001</v>
      </c>
      <c r="G6336" s="4">
        <v>37198</v>
      </c>
      <c r="H6336" s="4">
        <v>497</v>
      </c>
      <c r="I6336" t="s">
        <v>3</v>
      </c>
      <c r="J6336" s="2">
        <v>70</v>
      </c>
      <c r="K6336" s="4">
        <v>8448</v>
      </c>
      <c r="L6336" s="4">
        <v>340</v>
      </c>
      <c r="M6336" s="23">
        <v>0</v>
      </c>
    </row>
    <row r="6337" spans="1:13" hidden="1" x14ac:dyDescent="0.25">
      <c r="A6337" t="s">
        <v>8522</v>
      </c>
      <c r="B6337" t="s">
        <v>8829</v>
      </c>
      <c r="C6337" t="s">
        <v>8830</v>
      </c>
      <c r="D6337" s="2">
        <v>60</v>
      </c>
      <c r="E6337" s="3">
        <v>0.14480000000000001</v>
      </c>
      <c r="F6337" s="3">
        <v>0.37367729999999999</v>
      </c>
      <c r="G6337" s="4">
        <v>49050</v>
      </c>
      <c r="H6337" s="4">
        <v>471</v>
      </c>
      <c r="I6337" t="s">
        <v>3</v>
      </c>
      <c r="J6337" s="2">
        <v>62.5</v>
      </c>
      <c r="K6337" s="4">
        <v>7820</v>
      </c>
      <c r="L6337" s="4">
        <v>295</v>
      </c>
      <c r="M6337" s="23">
        <v>0</v>
      </c>
    </row>
    <row r="6338" spans="1:13" hidden="1" x14ac:dyDescent="0.25">
      <c r="A6338" t="s">
        <v>8522</v>
      </c>
      <c r="B6338" t="s">
        <v>2514</v>
      </c>
      <c r="C6338" t="s">
        <v>8831</v>
      </c>
      <c r="D6338" s="2">
        <v>60</v>
      </c>
      <c r="E6338" s="3">
        <v>0.10555050000000001</v>
      </c>
      <c r="F6338" s="3">
        <v>0.50372189999999994</v>
      </c>
      <c r="G6338" s="4">
        <v>54001</v>
      </c>
      <c r="H6338" s="4">
        <v>658</v>
      </c>
      <c r="I6338" t="s">
        <v>17</v>
      </c>
      <c r="J6338" s="2">
        <v>65</v>
      </c>
      <c r="K6338" s="4">
        <v>9616</v>
      </c>
      <c r="L6338" s="4">
        <v>453</v>
      </c>
      <c r="M6338" s="23">
        <v>0</v>
      </c>
    </row>
    <row r="6339" spans="1:13" hidden="1" x14ac:dyDescent="0.25">
      <c r="A6339" t="s">
        <v>8522</v>
      </c>
      <c r="B6339" t="s">
        <v>8832</v>
      </c>
      <c r="C6339" t="s">
        <v>8833</v>
      </c>
      <c r="D6339" s="2">
        <v>60</v>
      </c>
      <c r="E6339" s="3">
        <v>0.1024438</v>
      </c>
      <c r="F6339" s="3">
        <v>0.52898389999999995</v>
      </c>
      <c r="G6339" s="4">
        <v>49159</v>
      </c>
      <c r="H6339" s="4">
        <v>516</v>
      </c>
      <c r="I6339" t="s">
        <v>3</v>
      </c>
      <c r="J6339" s="2">
        <v>65</v>
      </c>
      <c r="K6339" s="4">
        <v>9205</v>
      </c>
      <c r="L6339" s="4">
        <v>334</v>
      </c>
      <c r="M6339" s="23">
        <v>9.3990000000000002E-4</v>
      </c>
    </row>
    <row r="6340" spans="1:13" hidden="1" x14ac:dyDescent="0.25">
      <c r="A6340" t="s">
        <v>8522</v>
      </c>
      <c r="B6340" t="s">
        <v>8834</v>
      </c>
      <c r="C6340" t="s">
        <v>5082</v>
      </c>
      <c r="D6340" s="2">
        <v>60</v>
      </c>
      <c r="E6340" s="3">
        <v>0.1282826</v>
      </c>
      <c r="F6340" s="3">
        <v>0.440164</v>
      </c>
      <c r="G6340" s="4">
        <v>50901</v>
      </c>
      <c r="H6340" s="4">
        <v>397</v>
      </c>
      <c r="I6340" t="s">
        <v>3</v>
      </c>
      <c r="J6340" s="2">
        <v>50</v>
      </c>
      <c r="K6340" s="4">
        <v>5451</v>
      </c>
      <c r="L6340" s="4">
        <v>222</v>
      </c>
      <c r="M6340" s="23">
        <v>0</v>
      </c>
    </row>
    <row r="6341" spans="1:13" hidden="1" x14ac:dyDescent="0.25">
      <c r="A6341" t="s">
        <v>8522</v>
      </c>
      <c r="B6341" t="s">
        <v>8835</v>
      </c>
      <c r="C6341" t="s">
        <v>8836</v>
      </c>
      <c r="D6341" s="2">
        <v>60</v>
      </c>
      <c r="E6341" s="3">
        <v>0.2404337</v>
      </c>
      <c r="F6341" s="3">
        <v>0.97317929999999997</v>
      </c>
      <c r="G6341" s="4">
        <v>14659</v>
      </c>
      <c r="H6341" s="4">
        <v>116</v>
      </c>
      <c r="I6341" t="s">
        <v>20</v>
      </c>
      <c r="J6341" s="2">
        <v>40</v>
      </c>
      <c r="K6341" s="4">
        <v>1531</v>
      </c>
      <c r="L6341" s="4">
        <v>65</v>
      </c>
      <c r="M6341" s="23">
        <v>0</v>
      </c>
    </row>
    <row r="6342" spans="1:13" hidden="1" x14ac:dyDescent="0.25">
      <c r="A6342" t="s">
        <v>8522</v>
      </c>
      <c r="B6342" t="s">
        <v>95</v>
      </c>
      <c r="C6342" t="s">
        <v>8837</v>
      </c>
      <c r="D6342" s="2">
        <v>60</v>
      </c>
      <c r="E6342" s="3">
        <v>0.1086679</v>
      </c>
      <c r="F6342" s="3">
        <v>0.94050730000000005</v>
      </c>
      <c r="G6342" s="4">
        <v>20504</v>
      </c>
      <c r="H6342" s="4">
        <v>249</v>
      </c>
      <c r="I6342" t="s">
        <v>3</v>
      </c>
      <c r="J6342" s="2">
        <v>60</v>
      </c>
      <c r="K6342" s="4">
        <v>4047</v>
      </c>
      <c r="L6342" s="4">
        <v>164</v>
      </c>
      <c r="M6342" s="23">
        <v>0</v>
      </c>
    </row>
    <row r="6343" spans="1:13" hidden="1" x14ac:dyDescent="0.25">
      <c r="A6343" t="s">
        <v>8522</v>
      </c>
      <c r="B6343" t="s">
        <v>1169</v>
      </c>
      <c r="C6343" t="s">
        <v>8693</v>
      </c>
      <c r="D6343" s="2">
        <v>60</v>
      </c>
      <c r="E6343" s="3">
        <v>6.5153799999999998E-2</v>
      </c>
      <c r="F6343" s="3">
        <v>0.40514040000000001</v>
      </c>
      <c r="G6343" s="4">
        <v>699037</v>
      </c>
      <c r="H6343" s="4">
        <v>4936</v>
      </c>
      <c r="I6343" t="s">
        <v>311</v>
      </c>
      <c r="J6343" s="2">
        <v>57.5</v>
      </c>
      <c r="K6343" s="4">
        <v>65093</v>
      </c>
      <c r="L6343" s="4">
        <v>2370</v>
      </c>
      <c r="M6343" s="23">
        <v>0</v>
      </c>
    </row>
    <row r="6344" spans="1:13" hidden="1" x14ac:dyDescent="0.25">
      <c r="A6344" t="s">
        <v>8522</v>
      </c>
      <c r="B6344" t="s">
        <v>78</v>
      </c>
      <c r="C6344" t="s">
        <v>2558</v>
      </c>
      <c r="D6344" s="2">
        <v>60</v>
      </c>
      <c r="E6344" s="3">
        <v>7.7293500000000001E-2</v>
      </c>
      <c r="F6344" s="3">
        <v>0.2499429</v>
      </c>
      <c r="G6344" s="4">
        <v>272242</v>
      </c>
      <c r="H6344" s="4">
        <v>1789</v>
      </c>
      <c r="I6344" t="s">
        <v>10</v>
      </c>
      <c r="J6344" s="2">
        <v>57.5</v>
      </c>
      <c r="K6344" s="4">
        <v>24522</v>
      </c>
      <c r="L6344" s="4">
        <v>792</v>
      </c>
      <c r="M6344" s="23">
        <v>7.1630000000000001E-4</v>
      </c>
    </row>
    <row r="6345" spans="1:13" hidden="1" x14ac:dyDescent="0.25">
      <c r="A6345" t="s">
        <v>8522</v>
      </c>
      <c r="B6345" t="s">
        <v>8838</v>
      </c>
      <c r="C6345" t="s">
        <v>8627</v>
      </c>
      <c r="D6345" s="2">
        <v>60</v>
      </c>
      <c r="E6345" s="3">
        <v>0.1424803</v>
      </c>
      <c r="F6345" s="3">
        <v>0.76619820000000005</v>
      </c>
      <c r="G6345" s="4">
        <v>23225</v>
      </c>
      <c r="H6345" s="4">
        <v>257</v>
      </c>
      <c r="I6345" t="s">
        <v>3</v>
      </c>
      <c r="J6345" s="2">
        <v>60</v>
      </c>
      <c r="K6345" s="4">
        <v>4500</v>
      </c>
      <c r="L6345" s="4">
        <v>167</v>
      </c>
      <c r="M6345" s="23">
        <v>0</v>
      </c>
    </row>
    <row r="6346" spans="1:13" hidden="1" x14ac:dyDescent="0.25">
      <c r="A6346" t="s">
        <v>8522</v>
      </c>
      <c r="B6346" t="s">
        <v>8839</v>
      </c>
      <c r="C6346" t="s">
        <v>8840</v>
      </c>
      <c r="D6346" s="2">
        <v>60</v>
      </c>
      <c r="E6346" s="3">
        <v>0.17787030000000001</v>
      </c>
      <c r="F6346" s="3">
        <v>0.6672053</v>
      </c>
      <c r="G6346" s="4">
        <v>22298</v>
      </c>
      <c r="H6346" s="4">
        <v>201</v>
      </c>
      <c r="I6346" t="s">
        <v>3</v>
      </c>
      <c r="J6346" s="2">
        <v>52.5</v>
      </c>
      <c r="K6346" s="4">
        <v>3337</v>
      </c>
      <c r="L6346" s="4">
        <v>121</v>
      </c>
      <c r="M6346" s="23">
        <v>0</v>
      </c>
    </row>
    <row r="6347" spans="1:13" hidden="1" x14ac:dyDescent="0.25">
      <c r="A6347" t="s">
        <v>8522</v>
      </c>
      <c r="B6347" t="s">
        <v>8841</v>
      </c>
      <c r="C6347" t="s">
        <v>637</v>
      </c>
      <c r="D6347" s="2">
        <v>60</v>
      </c>
      <c r="E6347" s="3">
        <v>0.4291257</v>
      </c>
      <c r="F6347" s="3">
        <v>0.97686740000000005</v>
      </c>
      <c r="G6347" s="4">
        <v>11613</v>
      </c>
      <c r="H6347" s="4">
        <v>91</v>
      </c>
      <c r="I6347" t="s">
        <v>20</v>
      </c>
      <c r="J6347" s="2">
        <v>62.5</v>
      </c>
      <c r="K6347" s="4">
        <v>3048</v>
      </c>
      <c r="L6347" s="4">
        <v>55</v>
      </c>
      <c r="M6347" s="23">
        <v>0</v>
      </c>
    </row>
    <row r="6348" spans="1:13" hidden="1" x14ac:dyDescent="0.25">
      <c r="A6348" t="s">
        <v>8522</v>
      </c>
      <c r="B6348" t="s">
        <v>8842</v>
      </c>
      <c r="C6348" t="s">
        <v>1720</v>
      </c>
      <c r="D6348" s="2">
        <v>60</v>
      </c>
      <c r="E6348" s="3">
        <v>7.9046500000000006E-2</v>
      </c>
      <c r="F6348" s="3">
        <v>0.2203859</v>
      </c>
      <c r="G6348" s="4">
        <v>460445</v>
      </c>
      <c r="H6348" s="4">
        <v>3981</v>
      </c>
      <c r="I6348" t="s">
        <v>10</v>
      </c>
      <c r="J6348" s="2">
        <v>60</v>
      </c>
      <c r="K6348" s="4">
        <v>57038</v>
      </c>
      <c r="L6348" s="4">
        <v>2330</v>
      </c>
      <c r="M6348" s="23">
        <v>0</v>
      </c>
    </row>
    <row r="6349" spans="1:13" hidden="1" x14ac:dyDescent="0.25">
      <c r="A6349" t="s">
        <v>8522</v>
      </c>
      <c r="B6349" t="s">
        <v>95</v>
      </c>
      <c r="C6349" t="s">
        <v>2050</v>
      </c>
      <c r="D6349" s="2">
        <v>60</v>
      </c>
      <c r="E6349" s="3">
        <v>6.6453799999999993E-2</v>
      </c>
      <c r="F6349" s="3">
        <v>0.7535058</v>
      </c>
      <c r="G6349" s="4">
        <v>38043</v>
      </c>
      <c r="H6349" s="4">
        <v>630</v>
      </c>
      <c r="I6349" t="s">
        <v>17</v>
      </c>
      <c r="J6349" s="2">
        <v>77.5</v>
      </c>
      <c r="K6349" s="4">
        <v>12065</v>
      </c>
      <c r="L6349" s="4">
        <v>511</v>
      </c>
      <c r="M6349" s="23">
        <v>7.6159999999999997E-4</v>
      </c>
    </row>
    <row r="6350" spans="1:13" hidden="1" x14ac:dyDescent="0.25">
      <c r="A6350" t="s">
        <v>8522</v>
      </c>
      <c r="B6350" t="s">
        <v>8843</v>
      </c>
      <c r="C6350" t="s">
        <v>8844</v>
      </c>
      <c r="D6350" s="2">
        <v>60</v>
      </c>
      <c r="E6350" s="3">
        <v>8.5427699999999995E-2</v>
      </c>
      <c r="F6350" s="3">
        <v>0.80062250000000001</v>
      </c>
      <c r="G6350" s="4">
        <v>36530</v>
      </c>
      <c r="H6350" s="4">
        <v>401</v>
      </c>
      <c r="I6350" t="s">
        <v>3</v>
      </c>
      <c r="J6350" s="2">
        <v>57.5</v>
      </c>
      <c r="K6350" s="4">
        <v>5201</v>
      </c>
      <c r="L6350" s="4">
        <v>283</v>
      </c>
      <c r="M6350" s="23">
        <v>0</v>
      </c>
    </row>
    <row r="6351" spans="1:13" hidden="1" x14ac:dyDescent="0.25">
      <c r="A6351" t="s">
        <v>8522</v>
      </c>
      <c r="B6351" t="s">
        <v>8845</v>
      </c>
      <c r="C6351" t="s">
        <v>377</v>
      </c>
      <c r="D6351" s="2">
        <v>60</v>
      </c>
      <c r="E6351" s="3">
        <v>9.7551200000000005E-2</v>
      </c>
      <c r="F6351" s="3">
        <v>0.75768100000000005</v>
      </c>
      <c r="G6351" s="4">
        <v>13317</v>
      </c>
      <c r="H6351" s="4">
        <v>935</v>
      </c>
      <c r="I6351" t="s">
        <v>3</v>
      </c>
      <c r="J6351" s="2">
        <v>85</v>
      </c>
      <c r="K6351" s="4">
        <v>5740</v>
      </c>
      <c r="L6351" s="4">
        <v>850</v>
      </c>
      <c r="M6351" s="23">
        <v>2.117E-3</v>
      </c>
    </row>
    <row r="6352" spans="1:13" hidden="1" x14ac:dyDescent="0.25">
      <c r="A6352" t="s">
        <v>8522</v>
      </c>
      <c r="B6352" t="s">
        <v>8846</v>
      </c>
      <c r="C6352" t="s">
        <v>1720</v>
      </c>
      <c r="D6352" s="2">
        <v>60</v>
      </c>
      <c r="E6352" s="3">
        <v>8.31958E-2</v>
      </c>
      <c r="F6352" s="3">
        <v>0.2263724</v>
      </c>
      <c r="G6352" s="4">
        <v>119861</v>
      </c>
      <c r="H6352" s="4">
        <v>920</v>
      </c>
      <c r="I6352" t="s">
        <v>10</v>
      </c>
      <c r="J6352" s="2">
        <v>52.5</v>
      </c>
      <c r="K6352" s="4">
        <v>11336</v>
      </c>
      <c r="L6352" s="4">
        <v>440</v>
      </c>
      <c r="M6352" s="23">
        <v>0</v>
      </c>
    </row>
    <row r="6353" spans="1:13" hidden="1" x14ac:dyDescent="0.25">
      <c r="A6353" t="s">
        <v>8522</v>
      </c>
      <c r="B6353" t="s">
        <v>8847</v>
      </c>
      <c r="C6353" t="s">
        <v>8549</v>
      </c>
      <c r="D6353" s="2">
        <v>60</v>
      </c>
      <c r="E6353" s="3">
        <v>0.1085135</v>
      </c>
      <c r="F6353" s="3">
        <v>0.78373170000000003</v>
      </c>
      <c r="G6353" s="4">
        <v>22363</v>
      </c>
      <c r="H6353" s="4">
        <v>261</v>
      </c>
      <c r="I6353" t="s">
        <v>3</v>
      </c>
      <c r="J6353" s="2">
        <v>57.5</v>
      </c>
      <c r="K6353" s="4">
        <v>4231</v>
      </c>
      <c r="L6353" s="4">
        <v>171</v>
      </c>
      <c r="M6353" s="23">
        <v>0</v>
      </c>
    </row>
    <row r="6354" spans="1:13" hidden="1" x14ac:dyDescent="0.25">
      <c r="A6354" t="s">
        <v>8522</v>
      </c>
      <c r="B6354" t="s">
        <v>8848</v>
      </c>
      <c r="C6354" t="s">
        <v>8849</v>
      </c>
      <c r="D6354" s="2">
        <v>57.5</v>
      </c>
      <c r="E6354" s="3">
        <v>7.6600799999999997E-2</v>
      </c>
      <c r="F6354" s="3">
        <v>0.66159869999999998</v>
      </c>
      <c r="G6354" s="4">
        <v>31592</v>
      </c>
      <c r="H6354" s="4">
        <v>548</v>
      </c>
      <c r="I6354" t="s">
        <v>3</v>
      </c>
      <c r="J6354" s="2">
        <v>72.5</v>
      </c>
      <c r="K6354" s="4">
        <v>8531</v>
      </c>
      <c r="L6354" s="4">
        <v>419</v>
      </c>
      <c r="M6354" s="23">
        <v>0</v>
      </c>
    </row>
    <row r="6355" spans="1:13" hidden="1" x14ac:dyDescent="0.25">
      <c r="A6355" t="s">
        <v>8522</v>
      </c>
      <c r="B6355" t="s">
        <v>8850</v>
      </c>
      <c r="C6355" t="s">
        <v>5677</v>
      </c>
      <c r="D6355" s="2">
        <v>57.5</v>
      </c>
      <c r="E6355" s="3">
        <v>0.13913339999999999</v>
      </c>
      <c r="F6355" s="3">
        <v>0.3549098</v>
      </c>
      <c r="G6355" s="4">
        <v>44105</v>
      </c>
      <c r="H6355" s="4">
        <v>342</v>
      </c>
      <c r="I6355" t="s">
        <v>3</v>
      </c>
      <c r="J6355" s="2">
        <v>35</v>
      </c>
      <c r="K6355" s="4">
        <v>3488</v>
      </c>
      <c r="L6355" s="4">
        <v>144</v>
      </c>
      <c r="M6355" s="23">
        <v>0</v>
      </c>
    </row>
    <row r="6356" spans="1:13" hidden="1" x14ac:dyDescent="0.25">
      <c r="A6356" t="s">
        <v>8522</v>
      </c>
      <c r="B6356" t="s">
        <v>8851</v>
      </c>
      <c r="C6356" t="s">
        <v>8852</v>
      </c>
      <c r="D6356" s="2">
        <v>57.5</v>
      </c>
      <c r="E6356" s="3">
        <v>0.17656340000000001</v>
      </c>
      <c r="F6356" s="3">
        <v>0.91871000000000003</v>
      </c>
      <c r="G6356" s="4">
        <v>7606</v>
      </c>
      <c r="H6356" s="4">
        <v>228</v>
      </c>
      <c r="I6356" t="s">
        <v>20</v>
      </c>
      <c r="J6356" s="2">
        <v>77.5</v>
      </c>
      <c r="K6356" s="4">
        <v>3252</v>
      </c>
      <c r="L6356" s="4">
        <v>198</v>
      </c>
      <c r="M6356" s="23">
        <v>0</v>
      </c>
    </row>
    <row r="6357" spans="1:13" hidden="1" x14ac:dyDescent="0.25">
      <c r="A6357" t="s">
        <v>8522</v>
      </c>
      <c r="B6357" t="s">
        <v>8853</v>
      </c>
      <c r="C6357" t="s">
        <v>8854</v>
      </c>
      <c r="D6357" s="2">
        <v>57.5</v>
      </c>
      <c r="E6357" s="3">
        <v>0.16336490000000001</v>
      </c>
      <c r="F6357" s="3">
        <v>0.99963599999999997</v>
      </c>
      <c r="G6357" s="4">
        <v>5492</v>
      </c>
      <c r="H6357" s="4">
        <v>192</v>
      </c>
      <c r="I6357" t="s">
        <v>20</v>
      </c>
      <c r="J6357" s="2">
        <v>75</v>
      </c>
      <c r="K6357" s="4">
        <v>3453</v>
      </c>
      <c r="L6357" s="4">
        <v>180</v>
      </c>
      <c r="M6357" s="23">
        <v>0</v>
      </c>
    </row>
    <row r="6358" spans="1:13" hidden="1" x14ac:dyDescent="0.25">
      <c r="A6358" t="s">
        <v>8522</v>
      </c>
      <c r="B6358" t="s">
        <v>8855</v>
      </c>
      <c r="C6358" t="s">
        <v>2231</v>
      </c>
      <c r="D6358" s="2">
        <v>57.5</v>
      </c>
      <c r="E6358" s="3">
        <v>0.1181305</v>
      </c>
      <c r="F6358" s="3">
        <v>0.90983190000000003</v>
      </c>
      <c r="G6358" s="4">
        <v>14288</v>
      </c>
      <c r="H6358" s="4">
        <v>284</v>
      </c>
      <c r="I6358" t="s">
        <v>3</v>
      </c>
      <c r="J6358" s="2">
        <v>67.5</v>
      </c>
      <c r="K6358" s="4">
        <v>3920</v>
      </c>
      <c r="L6358" s="4">
        <v>242</v>
      </c>
      <c r="M6358" s="23">
        <v>0</v>
      </c>
    </row>
    <row r="6359" spans="1:13" hidden="1" x14ac:dyDescent="0.25">
      <c r="A6359" t="s">
        <v>8522</v>
      </c>
      <c r="B6359" t="s">
        <v>3204</v>
      </c>
      <c r="C6359" t="s">
        <v>8856</v>
      </c>
      <c r="D6359" s="2">
        <v>57.5</v>
      </c>
      <c r="E6359" s="3">
        <v>0.1110134</v>
      </c>
      <c r="F6359" s="3">
        <v>0.73960499999999996</v>
      </c>
      <c r="G6359" s="4">
        <v>21345</v>
      </c>
      <c r="H6359" s="4">
        <v>260</v>
      </c>
      <c r="I6359" t="s">
        <v>3</v>
      </c>
      <c r="J6359" s="2">
        <v>65</v>
      </c>
      <c r="K6359" s="4">
        <v>5089</v>
      </c>
      <c r="L6359" s="4">
        <v>189</v>
      </c>
      <c r="M6359" s="23">
        <v>0</v>
      </c>
    </row>
    <row r="6360" spans="1:13" hidden="1" x14ac:dyDescent="0.25">
      <c r="A6360" t="s">
        <v>8522</v>
      </c>
      <c r="B6360" t="s">
        <v>8857</v>
      </c>
      <c r="C6360" t="s">
        <v>2173</v>
      </c>
      <c r="D6360" s="2">
        <v>57.5</v>
      </c>
      <c r="E6360" s="3">
        <v>0.16219790000000001</v>
      </c>
      <c r="F6360" s="3">
        <v>0.98493359999999996</v>
      </c>
      <c r="G6360" s="4">
        <v>13859</v>
      </c>
      <c r="H6360" s="4">
        <v>174</v>
      </c>
      <c r="I6360" t="s">
        <v>20</v>
      </c>
      <c r="J6360" s="2">
        <v>60</v>
      </c>
      <c r="K6360" s="4">
        <v>2919</v>
      </c>
      <c r="L6360" s="4">
        <v>117</v>
      </c>
      <c r="M6360" s="23">
        <v>0</v>
      </c>
    </row>
    <row r="6361" spans="1:13" hidden="1" x14ac:dyDescent="0.25">
      <c r="A6361" t="s">
        <v>8522</v>
      </c>
      <c r="B6361" t="s">
        <v>8858</v>
      </c>
      <c r="C6361" t="s">
        <v>8859</v>
      </c>
      <c r="D6361" s="2">
        <v>57.5</v>
      </c>
      <c r="E6361" s="3">
        <v>0.13961689999999999</v>
      </c>
      <c r="F6361" s="3">
        <v>0.71384820000000004</v>
      </c>
      <c r="G6361" s="4">
        <v>22609</v>
      </c>
      <c r="H6361" s="4">
        <v>185</v>
      </c>
      <c r="I6361" t="s">
        <v>3</v>
      </c>
      <c r="J6361" s="2">
        <v>40</v>
      </c>
      <c r="K6361" s="4">
        <v>2842</v>
      </c>
      <c r="L6361" s="4">
        <v>109</v>
      </c>
      <c r="M6361" s="23">
        <v>0</v>
      </c>
    </row>
    <row r="6362" spans="1:13" hidden="1" x14ac:dyDescent="0.25">
      <c r="A6362" t="s">
        <v>8522</v>
      </c>
      <c r="B6362" t="s">
        <v>8860</v>
      </c>
      <c r="C6362" t="s">
        <v>5677</v>
      </c>
      <c r="D6362" s="2">
        <v>57.5</v>
      </c>
      <c r="E6362" s="3">
        <v>0.1205224</v>
      </c>
      <c r="F6362" s="3">
        <v>0.39936670000000002</v>
      </c>
      <c r="G6362" s="4">
        <v>57258</v>
      </c>
      <c r="H6362" s="4">
        <v>338</v>
      </c>
      <c r="I6362" t="s">
        <v>3</v>
      </c>
      <c r="J6362" s="2">
        <v>37.5</v>
      </c>
      <c r="K6362" s="4">
        <v>4458</v>
      </c>
      <c r="L6362" s="4">
        <v>142</v>
      </c>
      <c r="M6362" s="23">
        <v>0</v>
      </c>
    </row>
    <row r="6363" spans="1:13" hidden="1" x14ac:dyDescent="0.25">
      <c r="A6363" t="s">
        <v>8522</v>
      </c>
      <c r="B6363" t="s">
        <v>1805</v>
      </c>
      <c r="C6363" t="s">
        <v>8861</v>
      </c>
      <c r="D6363" s="2">
        <v>57.5</v>
      </c>
      <c r="E6363" s="3">
        <v>0.1520907</v>
      </c>
      <c r="F6363" s="3">
        <v>0.37552160000000001</v>
      </c>
      <c r="G6363" s="4">
        <v>33569</v>
      </c>
      <c r="H6363" s="4">
        <v>343</v>
      </c>
      <c r="I6363" t="s">
        <v>3</v>
      </c>
      <c r="J6363" s="2">
        <v>60</v>
      </c>
      <c r="K6363" s="4">
        <v>5835</v>
      </c>
      <c r="L6363" s="4">
        <v>232</v>
      </c>
      <c r="M6363" s="23">
        <v>0</v>
      </c>
    </row>
    <row r="6364" spans="1:13" hidden="1" x14ac:dyDescent="0.25">
      <c r="A6364" t="s">
        <v>8522</v>
      </c>
      <c r="B6364" t="s">
        <v>8862</v>
      </c>
      <c r="C6364" t="s">
        <v>8863</v>
      </c>
      <c r="D6364" s="2">
        <v>57.5</v>
      </c>
      <c r="E6364" s="3">
        <v>0.14284859999999999</v>
      </c>
      <c r="F6364" s="3">
        <v>0.84776030000000002</v>
      </c>
      <c r="G6364" s="4">
        <v>19039</v>
      </c>
      <c r="H6364" s="4">
        <v>177</v>
      </c>
      <c r="I6364" t="s">
        <v>3</v>
      </c>
      <c r="J6364" s="2">
        <v>45</v>
      </c>
      <c r="K6364" s="4">
        <v>2669</v>
      </c>
      <c r="L6364" s="4">
        <v>99</v>
      </c>
      <c r="M6364" s="23">
        <v>0</v>
      </c>
    </row>
    <row r="6365" spans="1:13" hidden="1" x14ac:dyDescent="0.25">
      <c r="A6365" t="s">
        <v>8522</v>
      </c>
      <c r="B6365" t="s">
        <v>8864</v>
      </c>
      <c r="C6365" t="s">
        <v>8523</v>
      </c>
      <c r="D6365" s="2">
        <v>57.5</v>
      </c>
      <c r="E6365" s="3">
        <v>0.1341543</v>
      </c>
      <c r="F6365" s="3">
        <v>0.56428409999999996</v>
      </c>
      <c r="G6365" s="4">
        <v>20242</v>
      </c>
      <c r="H6365" s="4">
        <v>481</v>
      </c>
      <c r="I6365" t="s">
        <v>3</v>
      </c>
      <c r="J6365" s="2">
        <v>45</v>
      </c>
      <c r="K6365" s="4">
        <v>2052</v>
      </c>
      <c r="L6365" s="4">
        <v>391</v>
      </c>
      <c r="M6365" s="23">
        <v>0</v>
      </c>
    </row>
    <row r="6366" spans="1:13" hidden="1" x14ac:dyDescent="0.25">
      <c r="A6366" t="s">
        <v>8522</v>
      </c>
      <c r="B6366" t="s">
        <v>8865</v>
      </c>
      <c r="C6366" t="s">
        <v>8866</v>
      </c>
      <c r="D6366" s="2">
        <v>57.5</v>
      </c>
      <c r="E6366" s="3">
        <v>0.14627370000000001</v>
      </c>
      <c r="F6366" s="3">
        <v>0.99983180000000005</v>
      </c>
      <c r="G6366" s="4">
        <v>11890</v>
      </c>
      <c r="H6366" s="4">
        <v>135</v>
      </c>
      <c r="I6366" t="s">
        <v>20</v>
      </c>
      <c r="J6366" s="2">
        <v>50</v>
      </c>
      <c r="K6366" s="4">
        <v>2103</v>
      </c>
      <c r="L6366" s="4">
        <v>88</v>
      </c>
      <c r="M6366" s="23">
        <v>0</v>
      </c>
    </row>
    <row r="6367" spans="1:13" hidden="1" x14ac:dyDescent="0.25">
      <c r="A6367" t="s">
        <v>8522</v>
      </c>
      <c r="B6367" t="s">
        <v>8867</v>
      </c>
      <c r="C6367" t="s">
        <v>4163</v>
      </c>
      <c r="D6367" s="2">
        <v>57.5</v>
      </c>
      <c r="E6367" s="3">
        <v>0.12235890000000001</v>
      </c>
      <c r="F6367" s="3">
        <v>0.4178364</v>
      </c>
      <c r="G6367" s="4">
        <v>35870</v>
      </c>
      <c r="H6367" s="4">
        <v>549</v>
      </c>
      <c r="I6367" t="s">
        <v>3</v>
      </c>
      <c r="J6367" s="2">
        <v>70</v>
      </c>
      <c r="K6367" s="4">
        <v>8186</v>
      </c>
      <c r="L6367" s="4">
        <v>424</v>
      </c>
      <c r="M6367" s="23">
        <v>0</v>
      </c>
    </row>
    <row r="6368" spans="1:13" hidden="1" x14ac:dyDescent="0.25">
      <c r="A6368" t="s">
        <v>8522</v>
      </c>
      <c r="B6368" t="s">
        <v>1652</v>
      </c>
      <c r="C6368" t="s">
        <v>8868</v>
      </c>
      <c r="D6368" s="2">
        <v>57.5</v>
      </c>
      <c r="E6368" s="3">
        <v>0.12594069999999999</v>
      </c>
      <c r="F6368" s="3">
        <v>0.52379220000000004</v>
      </c>
      <c r="G6368" s="4">
        <v>34608</v>
      </c>
      <c r="H6368" s="4">
        <v>327</v>
      </c>
      <c r="I6368" t="s">
        <v>3</v>
      </c>
      <c r="J6368" s="2">
        <v>57.5</v>
      </c>
      <c r="K6368" s="4">
        <v>5361</v>
      </c>
      <c r="L6368" s="4">
        <v>211</v>
      </c>
      <c r="M6368" s="23">
        <v>0</v>
      </c>
    </row>
    <row r="6369" spans="1:13" hidden="1" x14ac:dyDescent="0.25">
      <c r="A6369" t="s">
        <v>8522</v>
      </c>
      <c r="B6369" t="s">
        <v>194</v>
      </c>
      <c r="C6369" t="s">
        <v>8684</v>
      </c>
      <c r="D6369" s="2">
        <v>57.5</v>
      </c>
      <c r="E6369" s="3">
        <v>0.20616699999999999</v>
      </c>
      <c r="F6369" s="3">
        <v>0.98177919999999996</v>
      </c>
      <c r="G6369" s="4">
        <v>7328</v>
      </c>
      <c r="H6369" s="4">
        <v>143</v>
      </c>
      <c r="I6369" t="s">
        <v>20</v>
      </c>
      <c r="J6369" s="2">
        <v>70</v>
      </c>
      <c r="K6369" s="4">
        <v>2660</v>
      </c>
      <c r="L6369" s="4">
        <v>116</v>
      </c>
      <c r="M6369" s="23">
        <v>0</v>
      </c>
    </row>
    <row r="6370" spans="1:13" hidden="1" x14ac:dyDescent="0.25">
      <c r="A6370" t="s">
        <v>8522</v>
      </c>
      <c r="B6370" t="s">
        <v>8869</v>
      </c>
      <c r="C6370" t="s">
        <v>8870</v>
      </c>
      <c r="D6370" s="2">
        <v>57.5</v>
      </c>
      <c r="E6370" s="3">
        <v>0.26086369999999998</v>
      </c>
      <c r="F6370" s="3">
        <v>0.50073990000000002</v>
      </c>
      <c r="G6370" s="4">
        <v>29103</v>
      </c>
      <c r="H6370" s="4">
        <v>137</v>
      </c>
      <c r="I6370" t="s">
        <v>3</v>
      </c>
      <c r="J6370" s="2">
        <v>27.5</v>
      </c>
      <c r="K6370" s="4">
        <v>1748</v>
      </c>
      <c r="L6370" s="4">
        <v>45</v>
      </c>
      <c r="M6370" s="23">
        <v>0</v>
      </c>
    </row>
    <row r="6371" spans="1:13" hidden="1" x14ac:dyDescent="0.25">
      <c r="A6371" t="s">
        <v>8522</v>
      </c>
      <c r="B6371" t="s">
        <v>8871</v>
      </c>
      <c r="C6371" t="s">
        <v>8872</v>
      </c>
      <c r="D6371" s="2">
        <v>57.5</v>
      </c>
      <c r="E6371" s="3">
        <v>0.18243229999999999</v>
      </c>
      <c r="F6371" s="3">
        <v>0.9997085</v>
      </c>
      <c r="G6371" s="4">
        <v>10289</v>
      </c>
      <c r="H6371" s="4">
        <v>123</v>
      </c>
      <c r="I6371" t="s">
        <v>20</v>
      </c>
      <c r="J6371" s="2">
        <v>50</v>
      </c>
      <c r="K6371" s="4">
        <v>1812</v>
      </c>
      <c r="L6371" s="4">
        <v>86</v>
      </c>
      <c r="M6371" s="23">
        <v>0</v>
      </c>
    </row>
    <row r="6372" spans="1:13" hidden="1" x14ac:dyDescent="0.25">
      <c r="A6372" t="s">
        <v>8522</v>
      </c>
      <c r="B6372" t="s">
        <v>78</v>
      </c>
      <c r="C6372" t="s">
        <v>8873</v>
      </c>
      <c r="D6372" s="2">
        <v>57.5</v>
      </c>
      <c r="E6372" s="3">
        <v>0.129387</v>
      </c>
      <c r="F6372" s="3">
        <v>0.3618461</v>
      </c>
      <c r="G6372" s="4">
        <v>39853</v>
      </c>
      <c r="H6372" s="4">
        <v>342</v>
      </c>
      <c r="I6372" t="s">
        <v>3</v>
      </c>
      <c r="J6372" s="2">
        <v>62.5</v>
      </c>
      <c r="K6372" s="4">
        <v>7743</v>
      </c>
      <c r="L6372" s="4">
        <v>218</v>
      </c>
      <c r="M6372" s="23">
        <v>0</v>
      </c>
    </row>
    <row r="6373" spans="1:13" hidden="1" x14ac:dyDescent="0.25">
      <c r="A6373" t="s">
        <v>8522</v>
      </c>
      <c r="B6373" t="s">
        <v>8874</v>
      </c>
      <c r="C6373" t="s">
        <v>8875</v>
      </c>
      <c r="D6373" s="2">
        <v>57.5</v>
      </c>
      <c r="E6373" s="3">
        <v>6.4456200000000005E-2</v>
      </c>
      <c r="F6373" s="3">
        <v>0.17994370000000001</v>
      </c>
      <c r="G6373" s="4">
        <v>125537</v>
      </c>
      <c r="H6373" s="4">
        <v>1182</v>
      </c>
      <c r="I6373" t="s">
        <v>10</v>
      </c>
      <c r="J6373" s="2">
        <v>57.5</v>
      </c>
      <c r="K6373" s="4">
        <v>15436</v>
      </c>
      <c r="L6373" s="4">
        <v>684</v>
      </c>
      <c r="M6373" s="23">
        <v>1.0069E-3</v>
      </c>
    </row>
    <row r="6374" spans="1:13" hidden="1" x14ac:dyDescent="0.25">
      <c r="A6374" t="s">
        <v>8522</v>
      </c>
      <c r="B6374" t="s">
        <v>1805</v>
      </c>
      <c r="C6374" t="s">
        <v>8710</v>
      </c>
      <c r="D6374" s="2">
        <v>57.5</v>
      </c>
      <c r="E6374" s="3">
        <v>6.2378099999999999E-2</v>
      </c>
      <c r="F6374" s="3">
        <v>0.24364079999999999</v>
      </c>
      <c r="G6374" s="4">
        <v>196729</v>
      </c>
      <c r="H6374" s="4">
        <v>3268</v>
      </c>
      <c r="I6374" t="s">
        <v>10</v>
      </c>
      <c r="J6374" s="2">
        <v>65</v>
      </c>
      <c r="K6374" s="4">
        <v>46580</v>
      </c>
      <c r="L6374" s="4">
        <v>2643</v>
      </c>
      <c r="M6374" s="23">
        <v>2.5306E-3</v>
      </c>
    </row>
    <row r="6375" spans="1:13" hidden="1" x14ac:dyDescent="0.25">
      <c r="A6375" t="s">
        <v>8522</v>
      </c>
      <c r="B6375" t="s">
        <v>8876</v>
      </c>
      <c r="C6375" t="s">
        <v>5382</v>
      </c>
      <c r="D6375" s="2">
        <v>57.5</v>
      </c>
      <c r="E6375" s="3">
        <v>3.8585599999999998E-2</v>
      </c>
      <c r="F6375" s="3">
        <v>0.40953499999999998</v>
      </c>
      <c r="G6375" s="4">
        <v>131034</v>
      </c>
      <c r="H6375" s="4">
        <v>2780</v>
      </c>
      <c r="I6375" t="s">
        <v>10</v>
      </c>
      <c r="J6375" s="2">
        <v>65</v>
      </c>
      <c r="K6375" s="4">
        <v>23275</v>
      </c>
      <c r="L6375" s="4">
        <v>2228</v>
      </c>
      <c r="M6375" s="23">
        <v>5.507E-4</v>
      </c>
    </row>
    <row r="6376" spans="1:13" hidden="1" x14ac:dyDescent="0.25">
      <c r="A6376" t="s">
        <v>8522</v>
      </c>
      <c r="B6376" t="s">
        <v>3204</v>
      </c>
      <c r="C6376" t="s">
        <v>8820</v>
      </c>
      <c r="D6376" s="2">
        <v>57.5</v>
      </c>
      <c r="E6376" s="3">
        <v>5.4329700000000002E-2</v>
      </c>
      <c r="F6376" s="3">
        <v>0.3194649</v>
      </c>
      <c r="G6376" s="4">
        <v>81906</v>
      </c>
      <c r="H6376" s="4">
        <v>1280</v>
      </c>
      <c r="I6376" t="s">
        <v>10</v>
      </c>
      <c r="J6376" s="2">
        <v>67.5</v>
      </c>
      <c r="K6376" s="4">
        <v>19835</v>
      </c>
      <c r="L6376" s="4">
        <v>977</v>
      </c>
      <c r="M6376" s="23">
        <v>0</v>
      </c>
    </row>
    <row r="6377" spans="1:13" hidden="1" x14ac:dyDescent="0.25">
      <c r="A6377" t="s">
        <v>8522</v>
      </c>
      <c r="B6377" t="s">
        <v>8877</v>
      </c>
      <c r="C6377" t="s">
        <v>8878</v>
      </c>
      <c r="D6377" s="2">
        <v>57.5</v>
      </c>
      <c r="E6377" s="3">
        <v>0.31825039999999999</v>
      </c>
      <c r="F6377" s="3">
        <v>0.93435360000000001</v>
      </c>
      <c r="G6377" s="4">
        <v>12027</v>
      </c>
      <c r="H6377" s="4">
        <v>55</v>
      </c>
      <c r="I6377" t="s">
        <v>20</v>
      </c>
      <c r="J6377" s="2">
        <v>22.5</v>
      </c>
      <c r="K6377" s="4">
        <v>577</v>
      </c>
      <c r="L6377" s="4">
        <v>23</v>
      </c>
      <c r="M6377" s="23">
        <v>0</v>
      </c>
    </row>
    <row r="6378" spans="1:13" hidden="1" x14ac:dyDescent="0.25">
      <c r="A6378" t="s">
        <v>8522</v>
      </c>
      <c r="B6378" t="s">
        <v>8879</v>
      </c>
      <c r="C6378" t="s">
        <v>3509</v>
      </c>
      <c r="D6378" s="2">
        <v>57.5</v>
      </c>
      <c r="E6378" s="3">
        <v>9.4793600000000006E-2</v>
      </c>
      <c r="F6378" s="3">
        <v>0.80089250000000001</v>
      </c>
      <c r="G6378" s="4">
        <v>19742</v>
      </c>
      <c r="H6378" s="4">
        <v>345</v>
      </c>
      <c r="I6378" t="s">
        <v>3</v>
      </c>
      <c r="J6378" s="2">
        <v>75</v>
      </c>
      <c r="K6378" s="4">
        <v>6590</v>
      </c>
      <c r="L6378" s="4">
        <v>282</v>
      </c>
      <c r="M6378" s="23">
        <v>0</v>
      </c>
    </row>
    <row r="6379" spans="1:13" hidden="1" x14ac:dyDescent="0.25">
      <c r="A6379" t="s">
        <v>8522</v>
      </c>
      <c r="B6379" t="s">
        <v>8880</v>
      </c>
      <c r="C6379" t="s">
        <v>1720</v>
      </c>
      <c r="D6379" s="2">
        <v>57.5</v>
      </c>
      <c r="E6379" s="3">
        <v>0.33389229999999998</v>
      </c>
      <c r="F6379" s="3">
        <v>0.65894439999999999</v>
      </c>
      <c r="G6379" s="4">
        <v>19313</v>
      </c>
      <c r="H6379" s="4">
        <v>114</v>
      </c>
      <c r="I6379" t="s">
        <v>20</v>
      </c>
      <c r="J6379" s="2">
        <v>40</v>
      </c>
      <c r="K6379" s="4">
        <v>1967</v>
      </c>
      <c r="L6379" s="4">
        <v>57</v>
      </c>
      <c r="M6379" s="23">
        <v>8.6961E-3</v>
      </c>
    </row>
    <row r="6380" spans="1:13" hidden="1" x14ac:dyDescent="0.25">
      <c r="A6380" t="s">
        <v>8522</v>
      </c>
      <c r="B6380" t="s">
        <v>3379</v>
      </c>
      <c r="C6380" t="s">
        <v>8881</v>
      </c>
      <c r="D6380" s="2">
        <v>57.5</v>
      </c>
      <c r="E6380" s="3">
        <v>0.30738149999999997</v>
      </c>
      <c r="F6380" s="3">
        <v>0.9998416</v>
      </c>
      <c r="G6380" s="4">
        <v>6313</v>
      </c>
      <c r="H6380" s="4">
        <v>32</v>
      </c>
      <c r="I6380" t="s">
        <v>20</v>
      </c>
      <c r="J6380" s="2">
        <v>27.5</v>
      </c>
      <c r="K6380" s="4">
        <v>470</v>
      </c>
      <c r="L6380" s="4">
        <v>10</v>
      </c>
      <c r="M6380" s="23">
        <v>0</v>
      </c>
    </row>
    <row r="6381" spans="1:13" hidden="1" x14ac:dyDescent="0.25">
      <c r="A6381" t="s">
        <v>8522</v>
      </c>
      <c r="B6381" t="s">
        <v>8882</v>
      </c>
      <c r="C6381" t="s">
        <v>2714</v>
      </c>
      <c r="D6381" s="2">
        <v>57.5</v>
      </c>
      <c r="E6381" s="3">
        <v>0.10794339999999999</v>
      </c>
      <c r="F6381" s="3">
        <v>0.99992559999999997</v>
      </c>
      <c r="G6381" s="4">
        <v>13430</v>
      </c>
      <c r="H6381" s="4">
        <v>165</v>
      </c>
      <c r="I6381" t="s">
        <v>3</v>
      </c>
      <c r="J6381" s="2">
        <v>87.5</v>
      </c>
      <c r="K6381" s="4">
        <v>13430</v>
      </c>
      <c r="L6381" s="4">
        <v>165</v>
      </c>
      <c r="M6381" s="23">
        <v>0</v>
      </c>
    </row>
    <row r="6382" spans="1:13" hidden="1" x14ac:dyDescent="0.25">
      <c r="A6382" t="s">
        <v>8522</v>
      </c>
      <c r="B6382" t="s">
        <v>8883</v>
      </c>
      <c r="C6382" t="s">
        <v>1720</v>
      </c>
      <c r="D6382" s="2">
        <v>57.5</v>
      </c>
      <c r="E6382" s="3">
        <v>8.5600399999999993E-2</v>
      </c>
      <c r="F6382" s="3">
        <v>0.28353430000000002</v>
      </c>
      <c r="G6382" s="4">
        <v>111835</v>
      </c>
      <c r="H6382" s="4">
        <v>619</v>
      </c>
      <c r="I6382" t="s">
        <v>10</v>
      </c>
      <c r="J6382" s="2">
        <v>35</v>
      </c>
      <c r="K6382" s="4">
        <v>4509</v>
      </c>
      <c r="L6382" s="4">
        <v>166</v>
      </c>
      <c r="M6382" s="23">
        <v>0</v>
      </c>
    </row>
    <row r="6383" spans="1:13" hidden="1" x14ac:dyDescent="0.25">
      <c r="A6383" t="s">
        <v>8522</v>
      </c>
      <c r="B6383" t="s">
        <v>1450</v>
      </c>
      <c r="C6383" t="s">
        <v>8884</v>
      </c>
      <c r="D6383" s="2">
        <v>57.5</v>
      </c>
      <c r="E6383" s="3">
        <v>0.26249800000000001</v>
      </c>
      <c r="F6383" s="3">
        <v>0.99952019999999997</v>
      </c>
      <c r="G6383" s="4">
        <v>8333</v>
      </c>
      <c r="H6383" s="4">
        <v>51</v>
      </c>
      <c r="I6383" t="s">
        <v>20</v>
      </c>
      <c r="J6383" s="2">
        <v>35</v>
      </c>
      <c r="K6383" s="4">
        <v>902</v>
      </c>
      <c r="L6383" s="4">
        <v>32</v>
      </c>
      <c r="M6383" s="23">
        <v>0</v>
      </c>
    </row>
    <row r="6384" spans="1:13" hidden="1" x14ac:dyDescent="0.25">
      <c r="A6384" t="s">
        <v>8522</v>
      </c>
      <c r="B6384" t="s">
        <v>8885</v>
      </c>
      <c r="C6384" t="s">
        <v>8710</v>
      </c>
      <c r="D6384" s="2">
        <v>57.5</v>
      </c>
      <c r="E6384" s="3">
        <v>0.1015195</v>
      </c>
      <c r="F6384" s="3">
        <v>0.30503449999999999</v>
      </c>
      <c r="G6384" s="4">
        <v>75015</v>
      </c>
      <c r="H6384" s="4">
        <v>720</v>
      </c>
      <c r="I6384" t="s">
        <v>17</v>
      </c>
      <c r="J6384" s="2">
        <v>62.5</v>
      </c>
      <c r="K6384" s="4">
        <v>11520</v>
      </c>
      <c r="L6384" s="4">
        <v>426</v>
      </c>
      <c r="M6384" s="23">
        <v>0</v>
      </c>
    </row>
    <row r="6385" spans="1:13" hidden="1" x14ac:dyDescent="0.25">
      <c r="A6385" t="s">
        <v>8522</v>
      </c>
      <c r="B6385" t="s">
        <v>8886</v>
      </c>
      <c r="C6385" t="s">
        <v>6501</v>
      </c>
      <c r="D6385" s="2">
        <v>57.5</v>
      </c>
      <c r="E6385" s="3">
        <v>8.7036500000000003E-2</v>
      </c>
      <c r="F6385" s="3">
        <v>0.87898399999999999</v>
      </c>
      <c r="G6385" s="4">
        <v>19829</v>
      </c>
      <c r="H6385" s="4">
        <v>315</v>
      </c>
      <c r="I6385" t="s">
        <v>3</v>
      </c>
      <c r="J6385" s="2">
        <v>70</v>
      </c>
      <c r="K6385" s="4">
        <v>5356</v>
      </c>
      <c r="L6385" s="4">
        <v>235</v>
      </c>
      <c r="M6385" s="23">
        <v>0</v>
      </c>
    </row>
    <row r="6386" spans="1:13" hidden="1" x14ac:dyDescent="0.25">
      <c r="A6386" t="s">
        <v>8522</v>
      </c>
      <c r="B6386" t="s">
        <v>289</v>
      </c>
      <c r="C6386" t="s">
        <v>1204</v>
      </c>
      <c r="D6386" s="2">
        <v>57.5</v>
      </c>
      <c r="E6386" s="3">
        <v>8.7664400000000003E-2</v>
      </c>
      <c r="F6386" s="3">
        <v>0.48124309999999998</v>
      </c>
      <c r="G6386" s="4">
        <v>54136</v>
      </c>
      <c r="H6386" s="4">
        <v>583</v>
      </c>
      <c r="I6386" t="s">
        <v>17</v>
      </c>
      <c r="J6386" s="2">
        <v>62.5</v>
      </c>
      <c r="K6386" s="4">
        <v>9323</v>
      </c>
      <c r="L6386" s="4">
        <v>387</v>
      </c>
      <c r="M6386" s="23">
        <v>0</v>
      </c>
    </row>
    <row r="6387" spans="1:13" hidden="1" x14ac:dyDescent="0.25">
      <c r="A6387" t="s">
        <v>8522</v>
      </c>
      <c r="B6387" t="s">
        <v>8887</v>
      </c>
      <c r="C6387" t="s">
        <v>8722</v>
      </c>
      <c r="D6387" s="2">
        <v>57.5</v>
      </c>
      <c r="E6387" s="3">
        <v>6.7454399999999998E-2</v>
      </c>
      <c r="F6387" s="3">
        <v>0.2360363</v>
      </c>
      <c r="G6387" s="4">
        <v>1411367</v>
      </c>
      <c r="H6387" s="4">
        <v>11708</v>
      </c>
      <c r="I6387" t="s">
        <v>311</v>
      </c>
      <c r="J6387" s="2">
        <v>57.5</v>
      </c>
      <c r="K6387" s="4">
        <v>146892</v>
      </c>
      <c r="L6387" s="4">
        <v>5664</v>
      </c>
      <c r="M6387" s="23">
        <v>0</v>
      </c>
    </row>
    <row r="6388" spans="1:13" hidden="1" x14ac:dyDescent="0.25">
      <c r="A6388" t="s">
        <v>8522</v>
      </c>
      <c r="B6388" t="s">
        <v>8888</v>
      </c>
      <c r="C6388" t="s">
        <v>8629</v>
      </c>
      <c r="D6388" s="2">
        <v>57.5</v>
      </c>
      <c r="E6388" s="3">
        <v>0.19284770000000001</v>
      </c>
      <c r="F6388" s="3">
        <v>0.34379850000000001</v>
      </c>
      <c r="G6388" s="4">
        <v>42521</v>
      </c>
      <c r="H6388" s="4">
        <v>195</v>
      </c>
      <c r="I6388" t="s">
        <v>3</v>
      </c>
      <c r="J6388" s="2">
        <v>22.5</v>
      </c>
      <c r="K6388" s="4">
        <v>2277</v>
      </c>
      <c r="L6388" s="4">
        <v>72</v>
      </c>
      <c r="M6388" s="23">
        <v>0</v>
      </c>
    </row>
    <row r="6389" spans="1:13" hidden="1" x14ac:dyDescent="0.25">
      <c r="A6389" t="s">
        <v>8522</v>
      </c>
      <c r="B6389" t="s">
        <v>8889</v>
      </c>
      <c r="C6389" t="s">
        <v>8890</v>
      </c>
      <c r="D6389" s="2">
        <v>57.5</v>
      </c>
      <c r="E6389" s="3">
        <v>0.15802949999999999</v>
      </c>
      <c r="F6389" s="3">
        <v>0.99985400000000002</v>
      </c>
      <c r="G6389" s="4">
        <v>6849</v>
      </c>
      <c r="H6389" s="4">
        <v>144</v>
      </c>
      <c r="I6389" t="s">
        <v>20</v>
      </c>
      <c r="J6389" s="2">
        <v>65</v>
      </c>
      <c r="K6389" s="4">
        <v>2295</v>
      </c>
      <c r="L6389" s="4">
        <v>120</v>
      </c>
      <c r="M6389" s="23">
        <v>0</v>
      </c>
    </row>
    <row r="6390" spans="1:13" hidden="1" x14ac:dyDescent="0.25">
      <c r="A6390" t="s">
        <v>8522</v>
      </c>
      <c r="B6390" t="s">
        <v>8891</v>
      </c>
      <c r="C6390" t="s">
        <v>3839</v>
      </c>
      <c r="D6390" s="2">
        <v>57.5</v>
      </c>
      <c r="E6390" s="3">
        <v>9.6289200000000005E-2</v>
      </c>
      <c r="F6390" s="3">
        <v>0.54717490000000002</v>
      </c>
      <c r="G6390" s="4">
        <v>30476</v>
      </c>
      <c r="H6390" s="4">
        <v>546</v>
      </c>
      <c r="I6390" t="s">
        <v>3</v>
      </c>
      <c r="J6390" s="2">
        <v>80</v>
      </c>
      <c r="K6390" s="4">
        <v>10756</v>
      </c>
      <c r="L6390" s="4">
        <v>452</v>
      </c>
      <c r="M6390" s="23">
        <v>0</v>
      </c>
    </row>
    <row r="6391" spans="1:13" hidden="1" x14ac:dyDescent="0.25">
      <c r="A6391" t="s">
        <v>8522</v>
      </c>
      <c r="B6391" t="s">
        <v>8891</v>
      </c>
      <c r="C6391" t="s">
        <v>8892</v>
      </c>
      <c r="D6391" s="2">
        <v>55</v>
      </c>
      <c r="E6391" s="3">
        <v>0.12073680000000001</v>
      </c>
      <c r="F6391" s="3">
        <v>0.34599740000000001</v>
      </c>
      <c r="G6391" s="4">
        <v>35390</v>
      </c>
      <c r="H6391" s="4">
        <v>477</v>
      </c>
      <c r="I6391" t="s">
        <v>3</v>
      </c>
      <c r="J6391" s="2">
        <v>67.5</v>
      </c>
      <c r="K6391" s="4">
        <v>8511</v>
      </c>
      <c r="L6391" s="4">
        <v>342</v>
      </c>
      <c r="M6391" s="23">
        <v>0</v>
      </c>
    </row>
    <row r="6392" spans="1:13" hidden="1" x14ac:dyDescent="0.25">
      <c r="A6392" t="s">
        <v>8522</v>
      </c>
      <c r="B6392" t="s">
        <v>8893</v>
      </c>
      <c r="C6392" t="s">
        <v>8894</v>
      </c>
      <c r="D6392" s="2">
        <v>55</v>
      </c>
      <c r="E6392" s="3">
        <v>0.1225619</v>
      </c>
      <c r="F6392" s="3">
        <v>0.80750420000000001</v>
      </c>
      <c r="G6392" s="4">
        <v>12052</v>
      </c>
      <c r="H6392" s="4">
        <v>264</v>
      </c>
      <c r="I6392" t="s">
        <v>20</v>
      </c>
      <c r="J6392" s="2">
        <v>75</v>
      </c>
      <c r="K6392" s="4">
        <v>4190</v>
      </c>
      <c r="L6392" s="4">
        <v>222</v>
      </c>
      <c r="M6392" s="23">
        <v>0</v>
      </c>
    </row>
    <row r="6393" spans="1:13" hidden="1" x14ac:dyDescent="0.25">
      <c r="A6393" t="s">
        <v>8522</v>
      </c>
      <c r="B6393" t="s">
        <v>8895</v>
      </c>
      <c r="C6393" t="s">
        <v>5677</v>
      </c>
      <c r="D6393" s="2">
        <v>55</v>
      </c>
      <c r="E6393" s="3">
        <v>4.1076799999999997E-2</v>
      </c>
      <c r="F6393" s="3">
        <v>0.23277629999999999</v>
      </c>
      <c r="G6393" s="4">
        <v>148410</v>
      </c>
      <c r="H6393" s="4">
        <v>1081</v>
      </c>
      <c r="I6393" t="s">
        <v>10</v>
      </c>
      <c r="J6393" s="2">
        <v>50</v>
      </c>
      <c r="K6393" s="4">
        <v>10165</v>
      </c>
      <c r="L6393" s="4">
        <v>431</v>
      </c>
      <c r="M6393" s="23">
        <v>0</v>
      </c>
    </row>
    <row r="6394" spans="1:13" hidden="1" x14ac:dyDescent="0.25">
      <c r="A6394" t="s">
        <v>8522</v>
      </c>
      <c r="B6394" t="s">
        <v>8896</v>
      </c>
      <c r="C6394" t="s">
        <v>8535</v>
      </c>
      <c r="D6394" s="2">
        <v>55</v>
      </c>
      <c r="E6394" s="3">
        <v>5.66136E-2</v>
      </c>
      <c r="F6394" s="3">
        <v>0.29783949999999998</v>
      </c>
      <c r="G6394" s="4">
        <v>118583</v>
      </c>
      <c r="H6394" s="4">
        <v>806</v>
      </c>
      <c r="I6394" t="s">
        <v>10</v>
      </c>
      <c r="J6394" s="2">
        <v>52.5</v>
      </c>
      <c r="K6394" s="4">
        <v>13232</v>
      </c>
      <c r="L6394" s="4">
        <v>385</v>
      </c>
      <c r="M6394" s="23">
        <v>1.194E-4</v>
      </c>
    </row>
    <row r="6395" spans="1:13" hidden="1" x14ac:dyDescent="0.25">
      <c r="A6395" t="s">
        <v>8522</v>
      </c>
      <c r="B6395" t="s">
        <v>8897</v>
      </c>
      <c r="C6395" t="s">
        <v>8898</v>
      </c>
      <c r="D6395" s="2">
        <v>55</v>
      </c>
      <c r="E6395" s="3">
        <v>0.30327150000000003</v>
      </c>
      <c r="F6395" s="3">
        <v>0.57716719999999999</v>
      </c>
      <c r="G6395" s="4">
        <v>19282</v>
      </c>
      <c r="H6395" s="4">
        <v>133</v>
      </c>
      <c r="I6395" t="s">
        <v>20</v>
      </c>
      <c r="J6395" s="2">
        <v>20</v>
      </c>
      <c r="K6395" s="4">
        <v>959</v>
      </c>
      <c r="L6395" s="4">
        <v>34</v>
      </c>
      <c r="M6395" s="23">
        <v>0</v>
      </c>
    </row>
    <row r="6396" spans="1:13" hidden="1" x14ac:dyDescent="0.25">
      <c r="A6396" t="s">
        <v>8522</v>
      </c>
      <c r="B6396" t="s">
        <v>1450</v>
      </c>
      <c r="C6396" t="s">
        <v>8752</v>
      </c>
      <c r="D6396" s="2">
        <v>55</v>
      </c>
      <c r="E6396" s="3">
        <v>9.8176299999999994E-2</v>
      </c>
      <c r="F6396" s="3">
        <v>0.46550399999999997</v>
      </c>
      <c r="G6396" s="4">
        <v>35099</v>
      </c>
      <c r="H6396" s="4">
        <v>436</v>
      </c>
      <c r="I6396" t="s">
        <v>3</v>
      </c>
      <c r="J6396" s="2">
        <v>62.5</v>
      </c>
      <c r="K6396" s="4">
        <v>6956</v>
      </c>
      <c r="L6396" s="4">
        <v>314</v>
      </c>
      <c r="M6396" s="23">
        <v>0</v>
      </c>
    </row>
    <row r="6397" spans="1:13" hidden="1" x14ac:dyDescent="0.25">
      <c r="A6397" t="s">
        <v>8522</v>
      </c>
      <c r="B6397" t="s">
        <v>8899</v>
      </c>
      <c r="C6397" t="s">
        <v>8900</v>
      </c>
      <c r="D6397" s="2">
        <v>55</v>
      </c>
      <c r="E6397" s="3">
        <v>0.1094352</v>
      </c>
      <c r="F6397" s="3">
        <v>0.99986759999999997</v>
      </c>
      <c r="G6397" s="4">
        <v>7553</v>
      </c>
      <c r="H6397" s="4">
        <v>188</v>
      </c>
      <c r="I6397" t="s">
        <v>20</v>
      </c>
      <c r="J6397" s="2">
        <v>85</v>
      </c>
      <c r="K6397" s="4">
        <v>7553</v>
      </c>
      <c r="L6397" s="4">
        <v>188</v>
      </c>
      <c r="M6397" s="23">
        <v>0</v>
      </c>
    </row>
    <row r="6398" spans="1:13" hidden="1" x14ac:dyDescent="0.25">
      <c r="A6398" t="s">
        <v>8522</v>
      </c>
      <c r="B6398" t="s">
        <v>3204</v>
      </c>
      <c r="C6398" t="s">
        <v>8901</v>
      </c>
      <c r="D6398" s="2">
        <v>55</v>
      </c>
      <c r="E6398" s="3">
        <v>8.1025700000000006E-2</v>
      </c>
      <c r="F6398" s="3">
        <v>0.51121470000000002</v>
      </c>
      <c r="G6398" s="4">
        <v>35852</v>
      </c>
      <c r="H6398" s="4">
        <v>605</v>
      </c>
      <c r="I6398" t="s">
        <v>3</v>
      </c>
      <c r="J6398" s="2">
        <v>77.5</v>
      </c>
      <c r="K6398" s="4">
        <v>11105</v>
      </c>
      <c r="L6398" s="4">
        <v>475</v>
      </c>
      <c r="M6398" s="23">
        <v>0</v>
      </c>
    </row>
    <row r="6399" spans="1:13" hidden="1" x14ac:dyDescent="0.25">
      <c r="A6399" t="s">
        <v>8522</v>
      </c>
      <c r="B6399" t="s">
        <v>95</v>
      </c>
      <c r="C6399" t="s">
        <v>8902</v>
      </c>
      <c r="D6399" s="2">
        <v>55</v>
      </c>
      <c r="E6399" s="3">
        <v>0.17856240000000001</v>
      </c>
      <c r="F6399" s="3">
        <v>0.74009689999999995</v>
      </c>
      <c r="G6399" s="4">
        <v>14050</v>
      </c>
      <c r="H6399" s="4">
        <v>156</v>
      </c>
      <c r="I6399" t="s">
        <v>20</v>
      </c>
      <c r="J6399" s="2">
        <v>52.5</v>
      </c>
      <c r="K6399" s="4">
        <v>2792</v>
      </c>
      <c r="L6399" s="4">
        <v>111</v>
      </c>
      <c r="M6399" s="23">
        <v>0</v>
      </c>
    </row>
    <row r="6400" spans="1:13" hidden="1" x14ac:dyDescent="0.25">
      <c r="A6400" t="s">
        <v>8522</v>
      </c>
      <c r="B6400" t="s">
        <v>8903</v>
      </c>
      <c r="C6400" t="s">
        <v>8638</v>
      </c>
      <c r="D6400" s="2">
        <v>55</v>
      </c>
      <c r="E6400" s="3">
        <v>3.7039799999999998E-2</v>
      </c>
      <c r="F6400" s="3">
        <v>0.1780909</v>
      </c>
      <c r="G6400" s="4">
        <v>351855</v>
      </c>
      <c r="H6400" s="4">
        <v>2804</v>
      </c>
      <c r="I6400" t="s">
        <v>10</v>
      </c>
      <c r="J6400" s="2">
        <v>55</v>
      </c>
      <c r="K6400" s="4">
        <v>40099</v>
      </c>
      <c r="L6400" s="4">
        <v>1539</v>
      </c>
      <c r="M6400" s="23">
        <v>4.9470000000000004E-4</v>
      </c>
    </row>
    <row r="6401" spans="1:13" hidden="1" x14ac:dyDescent="0.25">
      <c r="A6401" t="s">
        <v>8522</v>
      </c>
      <c r="B6401" t="s">
        <v>8904</v>
      </c>
      <c r="C6401" t="s">
        <v>5794</v>
      </c>
      <c r="D6401" s="2">
        <v>55</v>
      </c>
      <c r="E6401" s="3">
        <v>0.115643</v>
      </c>
      <c r="F6401" s="3">
        <v>0.53690570000000004</v>
      </c>
      <c r="G6401" s="4">
        <v>28696</v>
      </c>
      <c r="H6401" s="4">
        <v>400</v>
      </c>
      <c r="I6401" t="s">
        <v>3</v>
      </c>
      <c r="J6401" s="2">
        <v>77.5</v>
      </c>
      <c r="K6401" s="4">
        <v>9175</v>
      </c>
      <c r="L6401" s="4">
        <v>282</v>
      </c>
      <c r="M6401" s="23">
        <v>0</v>
      </c>
    </row>
    <row r="6402" spans="1:13" hidden="1" x14ac:dyDescent="0.25">
      <c r="A6402" t="s">
        <v>8522</v>
      </c>
      <c r="B6402" t="s">
        <v>8905</v>
      </c>
      <c r="C6402" t="s">
        <v>8634</v>
      </c>
      <c r="D6402" s="2">
        <v>55</v>
      </c>
      <c r="E6402" s="3">
        <v>0.1594902</v>
      </c>
      <c r="F6402" s="3">
        <v>0.68952939999999996</v>
      </c>
      <c r="G6402" s="4">
        <v>17583</v>
      </c>
      <c r="H6402" s="4">
        <v>177</v>
      </c>
      <c r="I6402" t="s">
        <v>3</v>
      </c>
      <c r="J6402" s="2">
        <v>50</v>
      </c>
      <c r="K6402" s="4">
        <v>2901</v>
      </c>
      <c r="L6402" s="4">
        <v>115</v>
      </c>
      <c r="M6402" s="23">
        <v>0</v>
      </c>
    </row>
    <row r="6403" spans="1:13" hidden="1" x14ac:dyDescent="0.25">
      <c r="A6403" t="s">
        <v>8522</v>
      </c>
      <c r="B6403" t="s">
        <v>8903</v>
      </c>
      <c r="C6403" t="s">
        <v>8906</v>
      </c>
      <c r="D6403" s="2">
        <v>55</v>
      </c>
      <c r="E6403" s="3">
        <v>5.6269300000000001E-2</v>
      </c>
      <c r="F6403" s="3">
        <v>0.70383910000000005</v>
      </c>
      <c r="G6403" s="4">
        <v>27922</v>
      </c>
      <c r="H6403" s="4">
        <v>535</v>
      </c>
      <c r="I6403" t="s">
        <v>3</v>
      </c>
      <c r="J6403" s="2">
        <v>77.5</v>
      </c>
      <c r="K6403" s="4">
        <v>10910</v>
      </c>
      <c r="L6403" s="4">
        <v>443</v>
      </c>
      <c r="M6403" s="23">
        <v>0</v>
      </c>
    </row>
    <row r="6404" spans="1:13" hidden="1" x14ac:dyDescent="0.25">
      <c r="A6404" t="s">
        <v>8522</v>
      </c>
      <c r="B6404" t="s">
        <v>3231</v>
      </c>
      <c r="C6404" t="s">
        <v>8562</v>
      </c>
      <c r="D6404" s="2">
        <v>55</v>
      </c>
      <c r="E6404" s="3">
        <v>8.6490600000000001E-2</v>
      </c>
      <c r="F6404" s="3">
        <v>0.36361450000000001</v>
      </c>
      <c r="G6404" s="4">
        <v>48300</v>
      </c>
      <c r="H6404" s="4">
        <v>873</v>
      </c>
      <c r="I6404" t="s">
        <v>17</v>
      </c>
      <c r="J6404" s="2">
        <v>70</v>
      </c>
      <c r="K6404" s="4">
        <v>10914</v>
      </c>
      <c r="L6404" s="4">
        <v>693</v>
      </c>
      <c r="M6404" s="23">
        <v>2.9743E-3</v>
      </c>
    </row>
    <row r="6405" spans="1:13" hidden="1" x14ac:dyDescent="0.25">
      <c r="A6405" t="s">
        <v>8522</v>
      </c>
      <c r="B6405" t="s">
        <v>8907</v>
      </c>
      <c r="C6405" t="s">
        <v>1720</v>
      </c>
      <c r="D6405" s="2">
        <v>55</v>
      </c>
      <c r="E6405" s="3">
        <v>4.6017099999999998E-2</v>
      </c>
      <c r="F6405" s="3">
        <v>8.5411100000000004E-2</v>
      </c>
      <c r="G6405" s="4">
        <v>2839695</v>
      </c>
      <c r="H6405" s="4">
        <v>16366</v>
      </c>
      <c r="I6405" t="s">
        <v>130</v>
      </c>
      <c r="J6405" s="2">
        <v>55</v>
      </c>
      <c r="K6405" s="4">
        <v>182858</v>
      </c>
      <c r="L6405" s="4">
        <v>6635</v>
      </c>
      <c r="M6405" s="23">
        <v>0</v>
      </c>
    </row>
    <row r="6406" spans="1:13" hidden="1" x14ac:dyDescent="0.25">
      <c r="A6406" t="s">
        <v>8522</v>
      </c>
      <c r="B6406" t="s">
        <v>2972</v>
      </c>
      <c r="C6406" t="s">
        <v>8908</v>
      </c>
      <c r="D6406" s="2">
        <v>55</v>
      </c>
      <c r="E6406" s="3">
        <v>6.5477499999999994E-2</v>
      </c>
      <c r="F6406" s="3">
        <v>0.33060060000000002</v>
      </c>
      <c r="G6406" s="4">
        <v>71295</v>
      </c>
      <c r="H6406" s="4">
        <v>888</v>
      </c>
      <c r="I6406" t="s">
        <v>10</v>
      </c>
      <c r="J6406" s="2">
        <v>65</v>
      </c>
      <c r="K6406" s="4">
        <v>14392</v>
      </c>
      <c r="L6406" s="4">
        <v>601</v>
      </c>
      <c r="M6406" s="23">
        <v>0</v>
      </c>
    </row>
    <row r="6407" spans="1:13" hidden="1" x14ac:dyDescent="0.25">
      <c r="A6407" t="s">
        <v>8522</v>
      </c>
      <c r="B6407" t="s">
        <v>8909</v>
      </c>
      <c r="C6407" t="s">
        <v>8594</v>
      </c>
      <c r="D6407" s="2">
        <v>55</v>
      </c>
      <c r="E6407" s="3">
        <v>0.2434238</v>
      </c>
      <c r="F6407" s="3">
        <v>0.69323469999999998</v>
      </c>
      <c r="G6407" s="4">
        <v>19674</v>
      </c>
      <c r="H6407" s="4">
        <v>121</v>
      </c>
      <c r="I6407" t="s">
        <v>20</v>
      </c>
      <c r="J6407" s="2">
        <v>32.5</v>
      </c>
      <c r="K6407" s="4">
        <v>1516</v>
      </c>
      <c r="L6407" s="4">
        <v>64</v>
      </c>
      <c r="M6407" s="23">
        <v>0</v>
      </c>
    </row>
    <row r="6408" spans="1:13" hidden="1" x14ac:dyDescent="0.25">
      <c r="A6408" t="s">
        <v>8522</v>
      </c>
      <c r="B6408" t="s">
        <v>8459</v>
      </c>
      <c r="C6408" t="s">
        <v>8910</v>
      </c>
      <c r="D6408" s="2">
        <v>55</v>
      </c>
      <c r="E6408" s="3">
        <v>0.12706229999999999</v>
      </c>
      <c r="F6408" s="3">
        <v>0.97251019999999999</v>
      </c>
      <c r="G6408" s="4">
        <v>10790</v>
      </c>
      <c r="H6408" s="4">
        <v>178</v>
      </c>
      <c r="I6408" t="s">
        <v>20</v>
      </c>
      <c r="J6408" s="2">
        <v>67.5</v>
      </c>
      <c r="K6408" s="4">
        <v>3121</v>
      </c>
      <c r="L6408" s="4">
        <v>138</v>
      </c>
      <c r="M6408" s="23">
        <v>3.8506999999999999E-3</v>
      </c>
    </row>
    <row r="6409" spans="1:13" hidden="1" x14ac:dyDescent="0.25">
      <c r="A6409" t="s">
        <v>8522</v>
      </c>
      <c r="B6409" t="s">
        <v>3597</v>
      </c>
      <c r="C6409" t="s">
        <v>8911</v>
      </c>
      <c r="D6409" s="2">
        <v>55</v>
      </c>
      <c r="E6409" s="3">
        <v>0.25038369999999999</v>
      </c>
      <c r="F6409" s="3">
        <v>0.99985049999999998</v>
      </c>
      <c r="G6409" s="4">
        <v>6689</v>
      </c>
      <c r="H6409" s="4">
        <v>39</v>
      </c>
      <c r="I6409" t="s">
        <v>20</v>
      </c>
      <c r="J6409" s="2">
        <v>25</v>
      </c>
      <c r="K6409" s="4">
        <v>458</v>
      </c>
      <c r="L6409" s="4">
        <v>12</v>
      </c>
      <c r="M6409" s="23">
        <v>0</v>
      </c>
    </row>
    <row r="6410" spans="1:13" hidden="1" x14ac:dyDescent="0.25">
      <c r="A6410" t="s">
        <v>8522</v>
      </c>
      <c r="B6410" t="s">
        <v>8912</v>
      </c>
      <c r="C6410" t="s">
        <v>2714</v>
      </c>
      <c r="D6410" s="2">
        <v>55</v>
      </c>
      <c r="E6410" s="3">
        <v>5.6950800000000003E-2</v>
      </c>
      <c r="F6410" s="3">
        <v>0.72243999999999997</v>
      </c>
      <c r="G6410" s="4">
        <v>25617</v>
      </c>
      <c r="H6410" s="4">
        <v>442</v>
      </c>
      <c r="I6410" t="s">
        <v>3</v>
      </c>
      <c r="J6410" s="2">
        <v>70</v>
      </c>
      <c r="K6410" s="4">
        <v>7723</v>
      </c>
      <c r="L6410" s="4">
        <v>346</v>
      </c>
      <c r="M6410" s="23">
        <v>0</v>
      </c>
    </row>
    <row r="6411" spans="1:13" hidden="1" x14ac:dyDescent="0.25">
      <c r="A6411" t="s">
        <v>8522</v>
      </c>
      <c r="B6411" t="s">
        <v>8913</v>
      </c>
      <c r="C6411" t="s">
        <v>8856</v>
      </c>
      <c r="D6411" s="2">
        <v>55</v>
      </c>
      <c r="E6411" s="3">
        <v>0.1220345</v>
      </c>
      <c r="F6411" s="3">
        <v>0.84249909999999995</v>
      </c>
      <c r="G6411" s="4">
        <v>11934</v>
      </c>
      <c r="H6411" s="4">
        <v>257</v>
      </c>
      <c r="I6411" t="s">
        <v>20</v>
      </c>
      <c r="J6411" s="2">
        <v>75</v>
      </c>
      <c r="K6411" s="4">
        <v>4032</v>
      </c>
      <c r="L6411" s="4">
        <v>209</v>
      </c>
      <c r="M6411" s="23">
        <v>0</v>
      </c>
    </row>
    <row r="6412" spans="1:13" hidden="1" x14ac:dyDescent="0.25">
      <c r="A6412" t="s">
        <v>8522</v>
      </c>
      <c r="B6412" t="s">
        <v>8914</v>
      </c>
      <c r="C6412" t="s">
        <v>8915</v>
      </c>
      <c r="D6412" s="2">
        <v>55</v>
      </c>
      <c r="E6412" s="3">
        <v>0.13247349999999999</v>
      </c>
      <c r="F6412" s="3">
        <v>0.87672950000000005</v>
      </c>
      <c r="G6412" s="4">
        <v>14637</v>
      </c>
      <c r="H6412" s="4">
        <v>229</v>
      </c>
      <c r="I6412" t="s">
        <v>3</v>
      </c>
      <c r="J6412" s="2">
        <v>70</v>
      </c>
      <c r="K6412" s="4">
        <v>4408</v>
      </c>
      <c r="L6412" s="4">
        <v>176</v>
      </c>
      <c r="M6412" s="23">
        <v>0</v>
      </c>
    </row>
    <row r="6413" spans="1:13" hidden="1" x14ac:dyDescent="0.25">
      <c r="A6413" t="s">
        <v>8522</v>
      </c>
      <c r="B6413" t="s">
        <v>8916</v>
      </c>
      <c r="C6413" t="s">
        <v>8917</v>
      </c>
      <c r="D6413" s="2">
        <v>55</v>
      </c>
      <c r="E6413" s="3">
        <v>0.170816</v>
      </c>
      <c r="F6413" s="3">
        <v>0.58565120000000004</v>
      </c>
      <c r="G6413" s="4">
        <v>25983</v>
      </c>
      <c r="H6413" s="4">
        <v>166</v>
      </c>
      <c r="I6413" t="s">
        <v>3</v>
      </c>
      <c r="J6413" s="2">
        <v>30</v>
      </c>
      <c r="K6413" s="4">
        <v>1861</v>
      </c>
      <c r="L6413" s="4">
        <v>63</v>
      </c>
      <c r="M6413" s="23">
        <v>0</v>
      </c>
    </row>
    <row r="6414" spans="1:13" hidden="1" x14ac:dyDescent="0.25">
      <c r="A6414" t="s">
        <v>8522</v>
      </c>
      <c r="B6414" t="s">
        <v>1195</v>
      </c>
      <c r="C6414" t="s">
        <v>8918</v>
      </c>
      <c r="D6414" s="2">
        <v>55</v>
      </c>
      <c r="E6414" s="3">
        <v>0.14584140000000001</v>
      </c>
      <c r="F6414" s="3">
        <v>0.91392370000000001</v>
      </c>
      <c r="G6414" s="4">
        <v>15799</v>
      </c>
      <c r="H6414" s="4">
        <v>146</v>
      </c>
      <c r="I6414" t="s">
        <v>3</v>
      </c>
      <c r="J6414" s="2">
        <v>50</v>
      </c>
      <c r="K6414" s="4">
        <v>2544</v>
      </c>
      <c r="L6414" s="4">
        <v>99</v>
      </c>
      <c r="M6414" s="23">
        <v>0</v>
      </c>
    </row>
    <row r="6415" spans="1:13" hidden="1" x14ac:dyDescent="0.25">
      <c r="A6415" t="s">
        <v>8522</v>
      </c>
      <c r="B6415" t="s">
        <v>8919</v>
      </c>
      <c r="C6415" t="s">
        <v>8920</v>
      </c>
      <c r="D6415" s="2">
        <v>55</v>
      </c>
      <c r="E6415" s="3">
        <v>0.1700344</v>
      </c>
      <c r="F6415" s="3">
        <v>0.99976189999999998</v>
      </c>
      <c r="G6415" s="4">
        <v>4199</v>
      </c>
      <c r="H6415" s="4">
        <v>138</v>
      </c>
      <c r="I6415" t="s">
        <v>20</v>
      </c>
      <c r="J6415" s="2">
        <v>77.5</v>
      </c>
      <c r="K6415" s="4">
        <v>4199</v>
      </c>
      <c r="L6415" s="4">
        <v>138</v>
      </c>
      <c r="M6415" s="23">
        <v>0</v>
      </c>
    </row>
    <row r="6416" spans="1:13" hidden="1" x14ac:dyDescent="0.25">
      <c r="A6416" t="s">
        <v>8522</v>
      </c>
      <c r="B6416" t="s">
        <v>8921</v>
      </c>
      <c r="C6416" t="s">
        <v>8747</v>
      </c>
      <c r="D6416" s="2">
        <v>55</v>
      </c>
      <c r="E6416" s="3">
        <v>3.4574500000000001E-2</v>
      </c>
      <c r="F6416" s="3">
        <v>0.15140799999999999</v>
      </c>
      <c r="G6416" s="4">
        <v>127605</v>
      </c>
      <c r="H6416" s="4">
        <v>1132</v>
      </c>
      <c r="I6416" t="s">
        <v>10</v>
      </c>
      <c r="J6416" s="2">
        <v>55</v>
      </c>
      <c r="K6416" s="4">
        <v>20617</v>
      </c>
      <c r="L6416" s="4">
        <v>798</v>
      </c>
      <c r="M6416" s="23">
        <v>0</v>
      </c>
    </row>
    <row r="6417" spans="1:13" hidden="1" x14ac:dyDescent="0.25">
      <c r="A6417" t="s">
        <v>8522</v>
      </c>
      <c r="B6417" t="s">
        <v>8922</v>
      </c>
      <c r="C6417" t="s">
        <v>8661</v>
      </c>
      <c r="D6417" s="2">
        <v>55</v>
      </c>
      <c r="E6417" s="3">
        <v>2.9067900000000001E-2</v>
      </c>
      <c r="F6417" s="3">
        <v>0.39699659999999998</v>
      </c>
      <c r="G6417" s="4">
        <v>71644</v>
      </c>
      <c r="H6417" s="4">
        <v>74446</v>
      </c>
      <c r="I6417" t="s">
        <v>10</v>
      </c>
      <c r="J6417" s="2">
        <v>85</v>
      </c>
      <c r="K6417" s="4">
        <v>56276</v>
      </c>
      <c r="L6417" s="4">
        <v>74313</v>
      </c>
      <c r="M6417" s="23">
        <v>3.05407E-2</v>
      </c>
    </row>
    <row r="6418" spans="1:13" hidden="1" x14ac:dyDescent="0.25">
      <c r="A6418" t="s">
        <v>8522</v>
      </c>
      <c r="B6418" t="s">
        <v>8923</v>
      </c>
      <c r="C6418" t="s">
        <v>8575</v>
      </c>
      <c r="D6418" s="2">
        <v>55</v>
      </c>
      <c r="E6418" s="3">
        <v>0.15988520000000001</v>
      </c>
      <c r="F6418" s="3">
        <v>0.70672330000000005</v>
      </c>
      <c r="G6418" s="4">
        <v>15820</v>
      </c>
      <c r="H6418" s="4">
        <v>145</v>
      </c>
      <c r="I6418" t="s">
        <v>20</v>
      </c>
      <c r="J6418" s="2">
        <v>50</v>
      </c>
      <c r="K6418" s="4">
        <v>2728</v>
      </c>
      <c r="L6418" s="4">
        <v>91</v>
      </c>
      <c r="M6418" s="23">
        <v>0</v>
      </c>
    </row>
    <row r="6419" spans="1:13" hidden="1" x14ac:dyDescent="0.25">
      <c r="A6419" t="s">
        <v>8522</v>
      </c>
      <c r="B6419" t="s">
        <v>8924</v>
      </c>
      <c r="C6419" t="s">
        <v>5677</v>
      </c>
      <c r="D6419" s="2">
        <v>55</v>
      </c>
      <c r="E6419" s="3">
        <v>4.8122400000000003E-2</v>
      </c>
      <c r="F6419" s="3">
        <v>0.1104947</v>
      </c>
      <c r="G6419" s="4">
        <v>598384</v>
      </c>
      <c r="H6419" s="4">
        <v>5915</v>
      </c>
      <c r="I6419" t="s">
        <v>311</v>
      </c>
      <c r="J6419" s="2">
        <v>55</v>
      </c>
      <c r="K6419" s="4">
        <v>72087</v>
      </c>
      <c r="L6419" s="4">
        <v>3782</v>
      </c>
      <c r="M6419" s="23">
        <v>7.651E-4</v>
      </c>
    </row>
    <row r="6420" spans="1:13" hidden="1" x14ac:dyDescent="0.25">
      <c r="A6420" t="s">
        <v>8522</v>
      </c>
      <c r="B6420" t="s">
        <v>8925</v>
      </c>
      <c r="C6420" t="s">
        <v>8926</v>
      </c>
      <c r="D6420" s="2">
        <v>55</v>
      </c>
      <c r="E6420" s="3">
        <v>0.126889</v>
      </c>
      <c r="F6420" s="3">
        <v>0.98062689999999997</v>
      </c>
      <c r="G6420" s="4">
        <v>12452</v>
      </c>
      <c r="H6420" s="4">
        <v>164</v>
      </c>
      <c r="I6420" t="s">
        <v>20</v>
      </c>
      <c r="J6420" s="2">
        <v>60</v>
      </c>
      <c r="K6420" s="4">
        <v>3168</v>
      </c>
      <c r="L6420" s="4">
        <v>109</v>
      </c>
      <c r="M6420" s="23">
        <v>0</v>
      </c>
    </row>
    <row r="6421" spans="1:13" hidden="1" x14ac:dyDescent="0.25">
      <c r="A6421" t="s">
        <v>8522</v>
      </c>
      <c r="B6421" t="s">
        <v>8927</v>
      </c>
      <c r="C6421" t="s">
        <v>8523</v>
      </c>
      <c r="D6421" s="2">
        <v>55</v>
      </c>
      <c r="E6421" s="3">
        <v>0.31451859999999998</v>
      </c>
      <c r="F6421" s="3">
        <v>0.67408049999999997</v>
      </c>
      <c r="G6421" s="4">
        <v>18639</v>
      </c>
      <c r="H6421" s="4">
        <v>90</v>
      </c>
      <c r="I6421" t="s">
        <v>20</v>
      </c>
      <c r="J6421" s="2">
        <v>15</v>
      </c>
      <c r="K6421" s="4">
        <v>657</v>
      </c>
      <c r="L6421" s="4">
        <v>27</v>
      </c>
      <c r="M6421" s="23">
        <v>0</v>
      </c>
    </row>
    <row r="6422" spans="1:13" hidden="1" x14ac:dyDescent="0.25">
      <c r="A6422" t="s">
        <v>8522</v>
      </c>
      <c r="B6422" t="s">
        <v>8928</v>
      </c>
      <c r="C6422" t="s">
        <v>2457</v>
      </c>
      <c r="D6422" s="2">
        <v>55</v>
      </c>
      <c r="E6422" s="3">
        <v>7.1096500000000007E-2</v>
      </c>
      <c r="F6422" s="3">
        <v>0.99992630000000005</v>
      </c>
      <c r="G6422" s="4">
        <v>13564</v>
      </c>
      <c r="H6422" s="4">
        <v>178</v>
      </c>
      <c r="I6422" t="s">
        <v>3</v>
      </c>
      <c r="J6422" s="2">
        <v>57.5</v>
      </c>
      <c r="K6422" s="4">
        <v>3026</v>
      </c>
      <c r="L6422" s="4">
        <v>151</v>
      </c>
      <c r="M6422" s="23">
        <v>0</v>
      </c>
    </row>
    <row r="6423" spans="1:13" hidden="1" x14ac:dyDescent="0.25">
      <c r="A6423" t="s">
        <v>8522</v>
      </c>
      <c r="B6423" t="s">
        <v>8929</v>
      </c>
      <c r="C6423" t="s">
        <v>8849</v>
      </c>
      <c r="D6423" s="2">
        <v>55</v>
      </c>
      <c r="E6423" s="3">
        <v>0.32946520000000001</v>
      </c>
      <c r="F6423" s="3">
        <v>0.84791159999999999</v>
      </c>
      <c r="G6423" s="4">
        <v>7978</v>
      </c>
      <c r="H6423" s="4">
        <v>85</v>
      </c>
      <c r="I6423" t="s">
        <v>20</v>
      </c>
      <c r="J6423" s="2">
        <v>47.5</v>
      </c>
      <c r="K6423" s="4">
        <v>1416</v>
      </c>
      <c r="L6423" s="4">
        <v>48</v>
      </c>
      <c r="M6423" s="23">
        <v>0</v>
      </c>
    </row>
    <row r="6424" spans="1:13" hidden="1" x14ac:dyDescent="0.25">
      <c r="A6424" t="s">
        <v>8522</v>
      </c>
      <c r="B6424" t="s">
        <v>78</v>
      </c>
      <c r="C6424" t="s">
        <v>8930</v>
      </c>
      <c r="D6424" s="2">
        <v>55</v>
      </c>
      <c r="E6424" s="3">
        <v>0.1559275</v>
      </c>
      <c r="F6424" s="3">
        <v>0.58880849999999996</v>
      </c>
      <c r="G6424" s="4">
        <v>25622</v>
      </c>
      <c r="H6424" s="4">
        <v>228</v>
      </c>
      <c r="I6424" t="s">
        <v>3</v>
      </c>
      <c r="J6424" s="2">
        <v>47.5</v>
      </c>
      <c r="K6424" s="4">
        <v>3501</v>
      </c>
      <c r="L6424" s="4">
        <v>142</v>
      </c>
      <c r="M6424" s="23">
        <v>0</v>
      </c>
    </row>
    <row r="6425" spans="1:13" hidden="1" x14ac:dyDescent="0.25">
      <c r="A6425" t="s">
        <v>8522</v>
      </c>
      <c r="B6425" t="s">
        <v>8931</v>
      </c>
      <c r="C6425" t="s">
        <v>2378</v>
      </c>
      <c r="D6425" s="2">
        <v>55</v>
      </c>
      <c r="E6425" s="3">
        <v>0.1699406</v>
      </c>
      <c r="F6425" s="3">
        <v>0.39086969999999999</v>
      </c>
      <c r="G6425" s="4">
        <v>37339</v>
      </c>
      <c r="H6425" s="4">
        <v>234</v>
      </c>
      <c r="I6425" t="s">
        <v>3</v>
      </c>
      <c r="J6425" s="2">
        <v>25</v>
      </c>
      <c r="K6425" s="4">
        <v>2244</v>
      </c>
      <c r="L6425" s="4">
        <v>103</v>
      </c>
      <c r="M6425" s="23">
        <v>0</v>
      </c>
    </row>
    <row r="6426" spans="1:13" hidden="1" x14ac:dyDescent="0.25">
      <c r="A6426" t="s">
        <v>8522</v>
      </c>
      <c r="B6426" t="s">
        <v>8932</v>
      </c>
      <c r="C6426" t="s">
        <v>8933</v>
      </c>
      <c r="D6426" s="2">
        <v>55</v>
      </c>
      <c r="E6426" s="3">
        <v>0.17768700000000001</v>
      </c>
      <c r="F6426" s="3">
        <v>0.42048419999999997</v>
      </c>
      <c r="G6426" s="4">
        <v>24489</v>
      </c>
      <c r="H6426" s="4">
        <v>188</v>
      </c>
      <c r="I6426" t="s">
        <v>3</v>
      </c>
      <c r="J6426" s="2">
        <v>35</v>
      </c>
      <c r="K6426" s="4">
        <v>2524</v>
      </c>
      <c r="L6426" s="4">
        <v>79</v>
      </c>
      <c r="M6426" s="23">
        <v>0</v>
      </c>
    </row>
    <row r="6427" spans="1:13" hidden="1" x14ac:dyDescent="0.25">
      <c r="A6427" t="s">
        <v>8522</v>
      </c>
      <c r="B6427" t="s">
        <v>8934</v>
      </c>
      <c r="C6427" t="s">
        <v>8543</v>
      </c>
      <c r="D6427" s="2">
        <v>55</v>
      </c>
      <c r="E6427" s="3">
        <v>0.13691510000000001</v>
      </c>
      <c r="F6427" s="3">
        <v>0.63636029999999999</v>
      </c>
      <c r="G6427" s="4">
        <v>17617</v>
      </c>
      <c r="H6427" s="4">
        <v>238</v>
      </c>
      <c r="I6427" t="s">
        <v>3</v>
      </c>
      <c r="J6427" s="2">
        <v>60</v>
      </c>
      <c r="K6427" s="4">
        <v>3847</v>
      </c>
      <c r="L6427" s="4">
        <v>163</v>
      </c>
      <c r="M6427" s="23">
        <v>0</v>
      </c>
    </row>
    <row r="6428" spans="1:13" hidden="1" x14ac:dyDescent="0.25">
      <c r="A6428" t="s">
        <v>8522</v>
      </c>
      <c r="B6428" t="s">
        <v>1879</v>
      </c>
      <c r="C6428" t="s">
        <v>8935</v>
      </c>
      <c r="D6428" s="2">
        <v>55</v>
      </c>
      <c r="E6428" s="3">
        <v>8.78501E-2</v>
      </c>
      <c r="F6428" s="3">
        <v>0.99989249999999996</v>
      </c>
      <c r="G6428" s="4">
        <v>9297</v>
      </c>
      <c r="H6428" s="4">
        <v>212</v>
      </c>
      <c r="I6428" t="s">
        <v>3</v>
      </c>
      <c r="J6428" s="2">
        <v>67.5</v>
      </c>
      <c r="K6428" s="4">
        <v>3865</v>
      </c>
      <c r="L6428" s="4">
        <v>180</v>
      </c>
      <c r="M6428" s="23">
        <v>0</v>
      </c>
    </row>
    <row r="6429" spans="1:13" hidden="1" x14ac:dyDescent="0.25">
      <c r="A6429" t="s">
        <v>8522</v>
      </c>
      <c r="B6429" t="s">
        <v>8936</v>
      </c>
      <c r="C6429" t="s">
        <v>2520</v>
      </c>
      <c r="D6429" s="2">
        <v>55</v>
      </c>
      <c r="E6429" s="3">
        <v>0.1129163</v>
      </c>
      <c r="F6429" s="3">
        <v>0.35688399999999998</v>
      </c>
      <c r="G6429" s="4">
        <v>49442</v>
      </c>
      <c r="H6429" s="4">
        <v>368</v>
      </c>
      <c r="I6429" t="s">
        <v>3</v>
      </c>
      <c r="J6429" s="2">
        <v>50</v>
      </c>
      <c r="K6429" s="4">
        <v>6011</v>
      </c>
      <c r="L6429" s="4">
        <v>197</v>
      </c>
      <c r="M6429" s="23">
        <v>0</v>
      </c>
    </row>
    <row r="6430" spans="1:13" hidden="1" x14ac:dyDescent="0.25">
      <c r="A6430" t="s">
        <v>8522</v>
      </c>
      <c r="B6430" t="s">
        <v>289</v>
      </c>
      <c r="C6430" t="s">
        <v>8937</v>
      </c>
      <c r="D6430" s="2">
        <v>55</v>
      </c>
      <c r="E6430" s="3">
        <v>0.1230899</v>
      </c>
      <c r="F6430" s="3">
        <v>0.52555479999999999</v>
      </c>
      <c r="G6430" s="4">
        <v>25882</v>
      </c>
      <c r="H6430" s="4">
        <v>362</v>
      </c>
      <c r="I6430" t="s">
        <v>3</v>
      </c>
      <c r="J6430" s="2">
        <v>60</v>
      </c>
      <c r="K6430" s="4">
        <v>4960</v>
      </c>
      <c r="L6430" s="4">
        <v>255</v>
      </c>
      <c r="M6430" s="23">
        <v>0</v>
      </c>
    </row>
    <row r="6431" spans="1:13" hidden="1" x14ac:dyDescent="0.25">
      <c r="A6431" t="s">
        <v>8522</v>
      </c>
      <c r="B6431" t="s">
        <v>8459</v>
      </c>
      <c r="C6431" t="s">
        <v>5794</v>
      </c>
      <c r="D6431" s="2">
        <v>55</v>
      </c>
      <c r="E6431" s="3">
        <v>0.1018415</v>
      </c>
      <c r="F6431" s="3">
        <v>0.51620790000000005</v>
      </c>
      <c r="G6431" s="4">
        <v>34206</v>
      </c>
      <c r="H6431" s="4">
        <v>352</v>
      </c>
      <c r="I6431" t="s">
        <v>3</v>
      </c>
      <c r="J6431" s="2">
        <v>55</v>
      </c>
      <c r="K6431" s="4">
        <v>5453</v>
      </c>
      <c r="L6431" s="4">
        <v>229</v>
      </c>
      <c r="M6431" s="23">
        <v>0</v>
      </c>
    </row>
    <row r="6432" spans="1:13" hidden="1" x14ac:dyDescent="0.25">
      <c r="A6432" t="s">
        <v>8522</v>
      </c>
      <c r="B6432" t="s">
        <v>8938</v>
      </c>
      <c r="C6432" t="s">
        <v>8939</v>
      </c>
      <c r="D6432" s="2">
        <v>55</v>
      </c>
      <c r="E6432" s="3">
        <v>8.6618200000000006E-2</v>
      </c>
      <c r="F6432" s="3">
        <v>0.66384370000000004</v>
      </c>
      <c r="G6432" s="4">
        <v>18656</v>
      </c>
      <c r="H6432" s="4">
        <v>567</v>
      </c>
      <c r="I6432" t="s">
        <v>3</v>
      </c>
      <c r="J6432" s="2">
        <v>85</v>
      </c>
      <c r="K6432" s="4">
        <v>9116</v>
      </c>
      <c r="L6432" s="4">
        <v>505</v>
      </c>
      <c r="M6432" s="23">
        <v>0</v>
      </c>
    </row>
    <row r="6433" spans="1:13" hidden="1" x14ac:dyDescent="0.25">
      <c r="A6433" t="s">
        <v>8522</v>
      </c>
      <c r="B6433" t="s">
        <v>8940</v>
      </c>
      <c r="C6433" t="s">
        <v>8892</v>
      </c>
      <c r="D6433" s="2">
        <v>55</v>
      </c>
      <c r="E6433" s="3">
        <v>0.1388723</v>
      </c>
      <c r="F6433" s="3">
        <v>0.4971371</v>
      </c>
      <c r="G6433" s="4">
        <v>25266</v>
      </c>
      <c r="H6433" s="4">
        <v>330</v>
      </c>
      <c r="I6433" t="s">
        <v>3</v>
      </c>
      <c r="J6433" s="2">
        <v>72.5</v>
      </c>
      <c r="K6433" s="4">
        <v>7762</v>
      </c>
      <c r="L6433" s="4">
        <v>242</v>
      </c>
      <c r="M6433" s="23">
        <v>0</v>
      </c>
    </row>
    <row r="6434" spans="1:13" hidden="1" x14ac:dyDescent="0.25">
      <c r="A6434" t="s">
        <v>8522</v>
      </c>
      <c r="B6434" t="s">
        <v>3532</v>
      </c>
      <c r="C6434" t="s">
        <v>8575</v>
      </c>
      <c r="D6434" s="2">
        <v>55</v>
      </c>
      <c r="E6434" s="3">
        <v>9.0660699999999997E-2</v>
      </c>
      <c r="F6434" s="3">
        <v>0.2447463</v>
      </c>
      <c r="G6434" s="4">
        <v>55157</v>
      </c>
      <c r="H6434" s="4">
        <v>434</v>
      </c>
      <c r="I6434" t="s">
        <v>17</v>
      </c>
      <c r="J6434" s="2">
        <v>45</v>
      </c>
      <c r="K6434" s="4">
        <v>6222</v>
      </c>
      <c r="L6434" s="4">
        <v>212</v>
      </c>
      <c r="M6434" s="23">
        <v>0</v>
      </c>
    </row>
    <row r="6435" spans="1:13" hidden="1" x14ac:dyDescent="0.25">
      <c r="A6435" t="s">
        <v>8522</v>
      </c>
      <c r="B6435" t="s">
        <v>8941</v>
      </c>
      <c r="C6435" t="s">
        <v>377</v>
      </c>
      <c r="D6435" s="2">
        <v>55</v>
      </c>
      <c r="E6435" s="3">
        <v>6.7910499999999999E-2</v>
      </c>
      <c r="F6435" s="3">
        <v>0.98587539999999996</v>
      </c>
      <c r="G6435" s="4">
        <v>16263</v>
      </c>
      <c r="H6435" s="4">
        <v>319</v>
      </c>
      <c r="I6435" t="s">
        <v>3</v>
      </c>
      <c r="J6435" s="2">
        <v>67.5</v>
      </c>
      <c r="K6435" s="4">
        <v>4990</v>
      </c>
      <c r="L6435" s="4">
        <v>256</v>
      </c>
      <c r="M6435" s="23">
        <v>0</v>
      </c>
    </row>
    <row r="6436" spans="1:13" hidden="1" x14ac:dyDescent="0.25">
      <c r="A6436" t="s">
        <v>8522</v>
      </c>
      <c r="B6436" t="s">
        <v>1524</v>
      </c>
      <c r="C6436" t="s">
        <v>8942</v>
      </c>
      <c r="D6436" s="2">
        <v>52.5</v>
      </c>
      <c r="E6436" s="3">
        <v>0.1028049</v>
      </c>
      <c r="F6436" s="3">
        <v>0.99976399999999999</v>
      </c>
      <c r="G6436" s="4">
        <v>4237</v>
      </c>
      <c r="H6436" s="4">
        <v>249</v>
      </c>
      <c r="I6436" t="s">
        <v>20</v>
      </c>
      <c r="J6436" s="2">
        <v>82.5</v>
      </c>
      <c r="K6436" s="4">
        <v>4237</v>
      </c>
      <c r="L6436" s="4">
        <v>249</v>
      </c>
      <c r="M6436" s="23">
        <v>0</v>
      </c>
    </row>
    <row r="6437" spans="1:13" hidden="1" x14ac:dyDescent="0.25">
      <c r="A6437" t="s">
        <v>8522</v>
      </c>
      <c r="B6437" t="s">
        <v>2775</v>
      </c>
      <c r="C6437" t="s">
        <v>1720</v>
      </c>
      <c r="D6437" s="2">
        <v>52.5</v>
      </c>
      <c r="E6437" s="3">
        <v>0.14902399999999999</v>
      </c>
      <c r="F6437" s="3">
        <v>0.71570160000000005</v>
      </c>
      <c r="G6437" s="4">
        <v>19208</v>
      </c>
      <c r="H6437" s="4">
        <v>98</v>
      </c>
      <c r="I6437" t="s">
        <v>3</v>
      </c>
      <c r="J6437" s="2">
        <v>25</v>
      </c>
      <c r="K6437" s="4">
        <v>1568</v>
      </c>
      <c r="L6437" s="4">
        <v>48</v>
      </c>
      <c r="M6437" s="23">
        <v>0</v>
      </c>
    </row>
    <row r="6438" spans="1:13" hidden="1" x14ac:dyDescent="0.25">
      <c r="A6438" t="s">
        <v>8522</v>
      </c>
      <c r="B6438" t="s">
        <v>8602</v>
      </c>
      <c r="C6438" t="s">
        <v>7674</v>
      </c>
      <c r="D6438" s="2">
        <v>52.5</v>
      </c>
      <c r="E6438" s="3">
        <v>0.14997779999999999</v>
      </c>
      <c r="F6438" s="3">
        <v>0.51096299999999995</v>
      </c>
      <c r="G6438" s="4">
        <v>20927</v>
      </c>
      <c r="H6438" s="4">
        <v>185</v>
      </c>
      <c r="I6438" t="s">
        <v>3</v>
      </c>
      <c r="J6438" s="2">
        <v>42.5</v>
      </c>
      <c r="K6438" s="4">
        <v>2908</v>
      </c>
      <c r="L6438" s="4">
        <v>113</v>
      </c>
      <c r="M6438" s="23">
        <v>0</v>
      </c>
    </row>
    <row r="6439" spans="1:13" hidden="1" x14ac:dyDescent="0.25">
      <c r="A6439" t="s">
        <v>8522</v>
      </c>
      <c r="B6439" t="s">
        <v>8943</v>
      </c>
      <c r="C6439" t="s">
        <v>8944</v>
      </c>
      <c r="D6439" s="2">
        <v>52.5</v>
      </c>
      <c r="E6439" s="3">
        <v>0.2171447</v>
      </c>
      <c r="F6439" s="3">
        <v>0.8711103</v>
      </c>
      <c r="G6439" s="4">
        <v>9266</v>
      </c>
      <c r="H6439" s="4">
        <v>64</v>
      </c>
      <c r="I6439" t="s">
        <v>20</v>
      </c>
      <c r="J6439" s="2">
        <v>35</v>
      </c>
      <c r="K6439" s="4">
        <v>1022</v>
      </c>
      <c r="L6439" s="4">
        <v>27</v>
      </c>
      <c r="M6439" s="23">
        <v>0</v>
      </c>
    </row>
    <row r="6440" spans="1:13" hidden="1" x14ac:dyDescent="0.25">
      <c r="A6440" t="s">
        <v>8522</v>
      </c>
      <c r="B6440" t="s">
        <v>8945</v>
      </c>
      <c r="C6440" t="s">
        <v>8946</v>
      </c>
      <c r="D6440" s="2">
        <v>52.5</v>
      </c>
      <c r="E6440" s="3">
        <v>0.33310659999999997</v>
      </c>
      <c r="F6440" s="3">
        <v>0.75712489999999999</v>
      </c>
      <c r="G6440" s="4">
        <v>15674</v>
      </c>
      <c r="H6440" s="4">
        <v>51</v>
      </c>
      <c r="I6440" t="s">
        <v>20</v>
      </c>
      <c r="J6440" s="2">
        <v>10</v>
      </c>
      <c r="K6440" s="4">
        <v>298</v>
      </c>
      <c r="L6440" s="4">
        <v>12</v>
      </c>
      <c r="M6440" s="23">
        <v>0</v>
      </c>
    </row>
    <row r="6441" spans="1:13" hidden="1" x14ac:dyDescent="0.25">
      <c r="A6441" t="s">
        <v>8522</v>
      </c>
      <c r="B6441" t="s">
        <v>8947</v>
      </c>
      <c r="C6441" t="s">
        <v>1629</v>
      </c>
      <c r="D6441" s="2">
        <v>52.5</v>
      </c>
      <c r="E6441" s="3">
        <v>0.1261379</v>
      </c>
      <c r="F6441" s="3">
        <v>0.54741209999999996</v>
      </c>
      <c r="G6441" s="4">
        <v>27837</v>
      </c>
      <c r="H6441" s="4">
        <v>258</v>
      </c>
      <c r="I6441" t="s">
        <v>3</v>
      </c>
      <c r="J6441" s="2">
        <v>52.5</v>
      </c>
      <c r="K6441" s="4">
        <v>4136</v>
      </c>
      <c r="L6441" s="4">
        <v>164</v>
      </c>
      <c r="M6441" s="23">
        <v>0</v>
      </c>
    </row>
    <row r="6442" spans="1:13" hidden="1" x14ac:dyDescent="0.25">
      <c r="A6442" t="s">
        <v>8522</v>
      </c>
      <c r="B6442" t="s">
        <v>8948</v>
      </c>
      <c r="C6442" t="s">
        <v>8949</v>
      </c>
      <c r="D6442" s="2">
        <v>52.5</v>
      </c>
      <c r="E6442" s="3">
        <v>0.10931539999999999</v>
      </c>
      <c r="F6442" s="3">
        <v>0.99982020000000005</v>
      </c>
      <c r="G6442" s="4">
        <v>5560</v>
      </c>
      <c r="H6442" s="4">
        <v>185</v>
      </c>
      <c r="I6442" t="s">
        <v>20</v>
      </c>
      <c r="J6442" s="2">
        <v>77.5</v>
      </c>
      <c r="K6442" s="4">
        <v>3640</v>
      </c>
      <c r="L6442" s="4">
        <v>175</v>
      </c>
      <c r="M6442" s="23">
        <v>0</v>
      </c>
    </row>
    <row r="6443" spans="1:13" hidden="1" x14ac:dyDescent="0.25">
      <c r="A6443" t="s">
        <v>8522</v>
      </c>
      <c r="B6443" t="s">
        <v>8950</v>
      </c>
      <c r="C6443" t="s">
        <v>8627</v>
      </c>
      <c r="D6443" s="2">
        <v>52.5</v>
      </c>
      <c r="E6443" s="3">
        <v>0.15883069999999999</v>
      </c>
      <c r="F6443" s="3">
        <v>0.99986850000000005</v>
      </c>
      <c r="G6443" s="4">
        <v>7601</v>
      </c>
      <c r="H6443" s="4">
        <v>67</v>
      </c>
      <c r="I6443" t="s">
        <v>20</v>
      </c>
      <c r="J6443" s="2">
        <v>37.5</v>
      </c>
      <c r="K6443" s="4">
        <v>1003</v>
      </c>
      <c r="L6443" s="4">
        <v>43</v>
      </c>
      <c r="M6443" s="23">
        <v>0</v>
      </c>
    </row>
    <row r="6444" spans="1:13" hidden="1" x14ac:dyDescent="0.25">
      <c r="A6444" t="s">
        <v>8522</v>
      </c>
      <c r="B6444" t="s">
        <v>8951</v>
      </c>
      <c r="C6444" t="s">
        <v>8952</v>
      </c>
      <c r="D6444" s="2">
        <v>52.5</v>
      </c>
      <c r="E6444" s="3">
        <v>9.9851999999999996E-2</v>
      </c>
      <c r="F6444" s="3">
        <v>0.76828960000000002</v>
      </c>
      <c r="G6444" s="4">
        <v>24364</v>
      </c>
      <c r="H6444" s="4">
        <v>210</v>
      </c>
      <c r="I6444" t="s">
        <v>3</v>
      </c>
      <c r="J6444" s="2">
        <v>37.5</v>
      </c>
      <c r="K6444" s="4">
        <v>2647</v>
      </c>
      <c r="L6444" s="4">
        <v>115</v>
      </c>
      <c r="M6444" s="23">
        <v>6.2699999999999995E-4</v>
      </c>
    </row>
    <row r="6445" spans="1:13" hidden="1" x14ac:dyDescent="0.25">
      <c r="A6445" t="s">
        <v>8522</v>
      </c>
      <c r="B6445" t="s">
        <v>8903</v>
      </c>
      <c r="C6445" t="s">
        <v>3883</v>
      </c>
      <c r="D6445" s="2">
        <v>52.5</v>
      </c>
      <c r="E6445" s="3">
        <v>7.0136699999999996E-2</v>
      </c>
      <c r="F6445" s="3">
        <v>0.22028010000000001</v>
      </c>
      <c r="G6445" s="4">
        <v>65432</v>
      </c>
      <c r="H6445" s="4">
        <v>480</v>
      </c>
      <c r="I6445" t="s">
        <v>17</v>
      </c>
      <c r="J6445" s="2">
        <v>42.5</v>
      </c>
      <c r="K6445" s="4">
        <v>6637</v>
      </c>
      <c r="L6445" s="4">
        <v>255</v>
      </c>
      <c r="M6445" s="23">
        <v>0</v>
      </c>
    </row>
    <row r="6446" spans="1:13" hidden="1" x14ac:dyDescent="0.25">
      <c r="A6446" t="s">
        <v>8522</v>
      </c>
      <c r="B6446" t="s">
        <v>8953</v>
      </c>
      <c r="C6446" t="s">
        <v>1720</v>
      </c>
      <c r="D6446" s="2">
        <v>52.5</v>
      </c>
      <c r="E6446" s="3">
        <v>6.1914999999999998E-2</v>
      </c>
      <c r="F6446" s="3">
        <v>0.37431959999999997</v>
      </c>
      <c r="G6446" s="4">
        <v>74883</v>
      </c>
      <c r="H6446" s="4">
        <v>546</v>
      </c>
      <c r="I6446" t="s">
        <v>10</v>
      </c>
      <c r="J6446" s="2">
        <v>42.5</v>
      </c>
      <c r="K6446" s="4">
        <v>6415</v>
      </c>
      <c r="L6446" s="4">
        <v>258</v>
      </c>
      <c r="M6446" s="23">
        <v>0</v>
      </c>
    </row>
    <row r="6447" spans="1:13" hidden="1" x14ac:dyDescent="0.25">
      <c r="A6447" t="s">
        <v>8522</v>
      </c>
      <c r="B6447" t="s">
        <v>8954</v>
      </c>
      <c r="C6447" t="s">
        <v>8955</v>
      </c>
      <c r="D6447" s="2">
        <v>52.5</v>
      </c>
      <c r="E6447" s="3">
        <v>7.0461700000000002E-2</v>
      </c>
      <c r="F6447" s="3">
        <v>0.81900569999999995</v>
      </c>
      <c r="G6447" s="4">
        <v>18797</v>
      </c>
      <c r="H6447" s="4">
        <v>234</v>
      </c>
      <c r="I6447" t="s">
        <v>3</v>
      </c>
      <c r="J6447" s="2">
        <v>52.5</v>
      </c>
      <c r="K6447" s="4">
        <v>3895</v>
      </c>
      <c r="L6447" s="4">
        <v>168</v>
      </c>
      <c r="M6447" s="23">
        <v>1.1546E-3</v>
      </c>
    </row>
    <row r="6448" spans="1:13" hidden="1" x14ac:dyDescent="0.25">
      <c r="A6448" t="s">
        <v>8522</v>
      </c>
      <c r="B6448" t="s">
        <v>8956</v>
      </c>
      <c r="C6448" t="s">
        <v>8814</v>
      </c>
      <c r="D6448" s="2">
        <v>52.5</v>
      </c>
      <c r="E6448" s="3">
        <v>9.6040600000000004E-2</v>
      </c>
      <c r="F6448" s="3">
        <v>0.99818799999999996</v>
      </c>
      <c r="G6448" s="4">
        <v>9916</v>
      </c>
      <c r="H6448" s="4">
        <v>240</v>
      </c>
      <c r="I6448" t="s">
        <v>3</v>
      </c>
      <c r="J6448" s="2">
        <v>70</v>
      </c>
      <c r="K6448" s="4">
        <v>3157</v>
      </c>
      <c r="L6448" s="4">
        <v>217</v>
      </c>
      <c r="M6448" s="23">
        <v>0</v>
      </c>
    </row>
    <row r="6449" spans="1:13" hidden="1" x14ac:dyDescent="0.25">
      <c r="A6449" t="s">
        <v>8522</v>
      </c>
      <c r="B6449" t="s">
        <v>8957</v>
      </c>
      <c r="C6449" t="s">
        <v>5677</v>
      </c>
      <c r="D6449" s="2">
        <v>52.5</v>
      </c>
      <c r="E6449" s="3">
        <v>5.7112400000000001E-2</v>
      </c>
      <c r="F6449" s="3">
        <v>0.2144045</v>
      </c>
      <c r="G6449" s="4">
        <v>93231</v>
      </c>
      <c r="H6449" s="4">
        <v>472</v>
      </c>
      <c r="I6449" t="s">
        <v>10</v>
      </c>
      <c r="J6449" s="2">
        <v>37.5</v>
      </c>
      <c r="K6449" s="4">
        <v>5390</v>
      </c>
      <c r="L6449" s="4">
        <v>163</v>
      </c>
      <c r="M6449" s="23">
        <v>0</v>
      </c>
    </row>
    <row r="6450" spans="1:13" hidden="1" x14ac:dyDescent="0.25">
      <c r="A6450" t="s">
        <v>8522</v>
      </c>
      <c r="B6450" t="s">
        <v>8958</v>
      </c>
      <c r="C6450" t="s">
        <v>8959</v>
      </c>
      <c r="D6450" s="2">
        <v>52.5</v>
      </c>
      <c r="E6450" s="3">
        <v>0.1193241</v>
      </c>
      <c r="F6450" s="3">
        <v>0.73068230000000001</v>
      </c>
      <c r="G6450" s="4">
        <v>11631</v>
      </c>
      <c r="H6450" s="4">
        <v>253</v>
      </c>
      <c r="I6450" t="s">
        <v>20</v>
      </c>
      <c r="J6450" s="2">
        <v>70</v>
      </c>
      <c r="K6450" s="4">
        <v>3730</v>
      </c>
      <c r="L6450" s="4">
        <v>213</v>
      </c>
      <c r="M6450" s="23">
        <v>0</v>
      </c>
    </row>
    <row r="6451" spans="1:13" hidden="1" x14ac:dyDescent="0.25">
      <c r="A6451" t="s">
        <v>8522</v>
      </c>
      <c r="B6451" t="s">
        <v>8960</v>
      </c>
      <c r="C6451" t="s">
        <v>8508</v>
      </c>
      <c r="D6451" s="2">
        <v>52.5</v>
      </c>
      <c r="E6451" s="3">
        <v>0.1750371</v>
      </c>
      <c r="F6451" s="3">
        <v>0.92203469999999998</v>
      </c>
      <c r="G6451" s="4">
        <v>8030</v>
      </c>
      <c r="H6451" s="4">
        <v>74</v>
      </c>
      <c r="I6451" t="s">
        <v>20</v>
      </c>
      <c r="J6451" s="2">
        <v>42.5</v>
      </c>
      <c r="K6451" s="4">
        <v>1321</v>
      </c>
      <c r="L6451" s="4">
        <v>41</v>
      </c>
      <c r="M6451" s="23">
        <v>0</v>
      </c>
    </row>
    <row r="6452" spans="1:13" hidden="1" x14ac:dyDescent="0.25">
      <c r="A6452" t="s">
        <v>8522</v>
      </c>
      <c r="B6452" t="s">
        <v>8961</v>
      </c>
      <c r="C6452" t="s">
        <v>8611</v>
      </c>
      <c r="D6452" s="2">
        <v>52.5</v>
      </c>
      <c r="E6452" s="3">
        <v>9.0115100000000004E-2</v>
      </c>
      <c r="F6452" s="3">
        <v>0.99991430000000003</v>
      </c>
      <c r="G6452" s="4">
        <v>11670</v>
      </c>
      <c r="H6452" s="4">
        <v>118</v>
      </c>
      <c r="I6452" t="s">
        <v>3</v>
      </c>
      <c r="J6452" s="2">
        <v>50</v>
      </c>
      <c r="K6452" s="4">
        <v>2431</v>
      </c>
      <c r="L6452" s="4">
        <v>70</v>
      </c>
      <c r="M6452" s="23">
        <v>0</v>
      </c>
    </row>
    <row r="6453" spans="1:13" hidden="1" x14ac:dyDescent="0.25">
      <c r="A6453" t="s">
        <v>8522</v>
      </c>
      <c r="B6453" t="s">
        <v>289</v>
      </c>
      <c r="C6453" t="s">
        <v>8820</v>
      </c>
      <c r="D6453" s="2">
        <v>52.5</v>
      </c>
      <c r="E6453" s="3">
        <v>0.18788199999999999</v>
      </c>
      <c r="F6453" s="3">
        <v>0.76500100000000004</v>
      </c>
      <c r="G6453" s="4">
        <v>7777</v>
      </c>
      <c r="H6453" s="4">
        <v>144</v>
      </c>
      <c r="I6453" t="s">
        <v>20</v>
      </c>
      <c r="J6453" s="2">
        <v>62.5</v>
      </c>
      <c r="K6453" s="4">
        <v>2545</v>
      </c>
      <c r="L6453" s="4">
        <v>107</v>
      </c>
      <c r="M6453" s="23">
        <v>0</v>
      </c>
    </row>
    <row r="6454" spans="1:13" hidden="1" x14ac:dyDescent="0.25">
      <c r="A6454" t="s">
        <v>8522</v>
      </c>
      <c r="B6454" t="s">
        <v>289</v>
      </c>
      <c r="C6454" t="s">
        <v>8962</v>
      </c>
      <c r="D6454" s="2">
        <v>52.5</v>
      </c>
      <c r="E6454" s="3">
        <v>8.0577899999999994E-2</v>
      </c>
      <c r="F6454" s="3">
        <v>0.99984689999999998</v>
      </c>
      <c r="G6454" s="4">
        <v>6531</v>
      </c>
      <c r="H6454" s="4">
        <v>250</v>
      </c>
      <c r="I6454" t="s">
        <v>20</v>
      </c>
      <c r="J6454" s="2">
        <v>85</v>
      </c>
      <c r="K6454" s="4">
        <v>6531</v>
      </c>
      <c r="L6454" s="4">
        <v>250</v>
      </c>
      <c r="M6454" s="23">
        <v>0</v>
      </c>
    </row>
    <row r="6455" spans="1:13" hidden="1" x14ac:dyDescent="0.25">
      <c r="A6455" t="s">
        <v>8522</v>
      </c>
      <c r="B6455" t="s">
        <v>1536</v>
      </c>
      <c r="C6455" t="s">
        <v>8963</v>
      </c>
      <c r="D6455" s="2">
        <v>52.5</v>
      </c>
      <c r="E6455" s="3">
        <v>0.18791060000000001</v>
      </c>
      <c r="F6455" s="3">
        <v>0.76991100000000001</v>
      </c>
      <c r="G6455" s="4">
        <v>14017</v>
      </c>
      <c r="H6455" s="4">
        <v>130</v>
      </c>
      <c r="I6455" t="s">
        <v>20</v>
      </c>
      <c r="J6455" s="2">
        <v>42.5</v>
      </c>
      <c r="K6455" s="4">
        <v>1722</v>
      </c>
      <c r="L6455" s="4">
        <v>73</v>
      </c>
      <c r="M6455" s="23">
        <v>0</v>
      </c>
    </row>
    <row r="6456" spans="1:13" hidden="1" x14ac:dyDescent="0.25">
      <c r="A6456" t="s">
        <v>8522</v>
      </c>
      <c r="B6456" t="s">
        <v>8964</v>
      </c>
      <c r="C6456" t="s">
        <v>8965</v>
      </c>
      <c r="D6456" s="2">
        <v>52.5</v>
      </c>
      <c r="E6456" s="3">
        <v>0.2035824</v>
      </c>
      <c r="F6456" s="3">
        <v>0.51815909999999998</v>
      </c>
      <c r="G6456" s="4">
        <v>20288</v>
      </c>
      <c r="H6456" s="4">
        <v>176</v>
      </c>
      <c r="I6456" t="s">
        <v>20</v>
      </c>
      <c r="J6456" s="2">
        <v>50</v>
      </c>
      <c r="K6456" s="4">
        <v>3080</v>
      </c>
      <c r="L6456" s="4">
        <v>110</v>
      </c>
      <c r="M6456" s="23">
        <v>0</v>
      </c>
    </row>
    <row r="6457" spans="1:13" hidden="1" x14ac:dyDescent="0.25">
      <c r="A6457" t="s">
        <v>8522</v>
      </c>
      <c r="B6457" t="s">
        <v>8966</v>
      </c>
      <c r="C6457" t="s">
        <v>8967</v>
      </c>
      <c r="D6457" s="2">
        <v>52.5</v>
      </c>
      <c r="E6457" s="3">
        <v>0.13059499999999999</v>
      </c>
      <c r="F6457" s="3">
        <v>0.66373979999999999</v>
      </c>
      <c r="G6457" s="4">
        <v>14816</v>
      </c>
      <c r="H6457" s="4">
        <v>283</v>
      </c>
      <c r="I6457" t="s">
        <v>3</v>
      </c>
      <c r="J6457" s="2">
        <v>67.5</v>
      </c>
      <c r="K6457" s="4">
        <v>3982</v>
      </c>
      <c r="L6457" s="4">
        <v>217</v>
      </c>
      <c r="M6457" s="23">
        <v>0</v>
      </c>
    </row>
    <row r="6458" spans="1:13" hidden="1" x14ac:dyDescent="0.25">
      <c r="A6458" t="s">
        <v>8522</v>
      </c>
      <c r="B6458" t="s">
        <v>8968</v>
      </c>
      <c r="C6458" t="s">
        <v>8969</v>
      </c>
      <c r="D6458" s="2">
        <v>52.5</v>
      </c>
      <c r="E6458" s="3">
        <v>0.1032798</v>
      </c>
      <c r="F6458" s="3">
        <v>0.99982800000000005</v>
      </c>
      <c r="G6458" s="4">
        <v>5813</v>
      </c>
      <c r="H6458" s="4">
        <v>180</v>
      </c>
      <c r="I6458" t="s">
        <v>20</v>
      </c>
      <c r="J6458" s="2">
        <v>70</v>
      </c>
      <c r="K6458" s="4">
        <v>2803</v>
      </c>
      <c r="L6458" s="4">
        <v>164</v>
      </c>
      <c r="M6458" s="23">
        <v>0</v>
      </c>
    </row>
    <row r="6459" spans="1:13" hidden="1" x14ac:dyDescent="0.25">
      <c r="A6459" t="s">
        <v>8522</v>
      </c>
      <c r="B6459" t="s">
        <v>8970</v>
      </c>
      <c r="C6459" t="s">
        <v>8971</v>
      </c>
      <c r="D6459" s="2">
        <v>52.5</v>
      </c>
      <c r="E6459" s="3">
        <v>0.1212616</v>
      </c>
      <c r="F6459" s="3">
        <v>0.39053929999999998</v>
      </c>
      <c r="G6459" s="4">
        <v>42634</v>
      </c>
      <c r="H6459" s="4">
        <v>261</v>
      </c>
      <c r="I6459" t="s">
        <v>3</v>
      </c>
      <c r="J6459" s="2">
        <v>32.5</v>
      </c>
      <c r="K6459" s="4">
        <v>3037</v>
      </c>
      <c r="L6459" s="4">
        <v>105</v>
      </c>
      <c r="M6459" s="23">
        <v>0</v>
      </c>
    </row>
    <row r="6460" spans="1:13" hidden="1" x14ac:dyDescent="0.25">
      <c r="A6460" t="s">
        <v>8522</v>
      </c>
      <c r="B6460" t="s">
        <v>8972</v>
      </c>
      <c r="C6460" t="s">
        <v>8588</v>
      </c>
      <c r="D6460" s="2">
        <v>52.5</v>
      </c>
      <c r="E6460" s="3">
        <v>8.2372699999999993E-2</v>
      </c>
      <c r="F6460" s="3">
        <v>0.23913129999999999</v>
      </c>
      <c r="G6460" s="4">
        <v>73668</v>
      </c>
      <c r="H6460" s="4">
        <v>465</v>
      </c>
      <c r="I6460" t="s">
        <v>17</v>
      </c>
      <c r="J6460" s="2">
        <v>37.5</v>
      </c>
      <c r="K6460" s="4">
        <v>6030</v>
      </c>
      <c r="L6460" s="4">
        <v>192</v>
      </c>
      <c r="M6460" s="23">
        <v>0</v>
      </c>
    </row>
    <row r="6461" spans="1:13" hidden="1" x14ac:dyDescent="0.25">
      <c r="A6461" t="s">
        <v>8522</v>
      </c>
      <c r="B6461" t="s">
        <v>78</v>
      </c>
      <c r="C6461" t="s">
        <v>8576</v>
      </c>
      <c r="D6461" s="2">
        <v>52.5</v>
      </c>
      <c r="E6461" s="3">
        <v>0.11000169999999999</v>
      </c>
      <c r="F6461" s="3">
        <v>0.36928450000000002</v>
      </c>
      <c r="G6461" s="4">
        <v>34979</v>
      </c>
      <c r="H6461" s="4">
        <v>340</v>
      </c>
      <c r="I6461" t="s">
        <v>3</v>
      </c>
      <c r="J6461" s="2">
        <v>55</v>
      </c>
      <c r="K6461" s="4">
        <v>6046</v>
      </c>
      <c r="L6461" s="4">
        <v>213</v>
      </c>
      <c r="M6461" s="23">
        <v>0</v>
      </c>
    </row>
    <row r="6462" spans="1:13" hidden="1" x14ac:dyDescent="0.25">
      <c r="A6462" t="s">
        <v>8522</v>
      </c>
      <c r="B6462" t="s">
        <v>8973</v>
      </c>
      <c r="C6462" t="s">
        <v>8974</v>
      </c>
      <c r="D6462" s="2">
        <v>52.5</v>
      </c>
      <c r="E6462" s="3">
        <v>0.31600250000000002</v>
      </c>
      <c r="F6462" s="3">
        <v>0.91678479999999996</v>
      </c>
      <c r="G6462" s="4">
        <v>4528</v>
      </c>
      <c r="H6462" s="4">
        <v>55</v>
      </c>
      <c r="I6462" t="s">
        <v>20</v>
      </c>
      <c r="J6462" s="2">
        <v>35</v>
      </c>
      <c r="K6462" s="4">
        <v>509</v>
      </c>
      <c r="L6462" s="4">
        <v>28</v>
      </c>
      <c r="M6462" s="23">
        <v>0</v>
      </c>
    </row>
    <row r="6463" spans="1:13" hidden="1" x14ac:dyDescent="0.25">
      <c r="A6463" t="s">
        <v>8522</v>
      </c>
      <c r="B6463" t="s">
        <v>8975</v>
      </c>
      <c r="C6463" t="s">
        <v>1040</v>
      </c>
      <c r="D6463" s="2">
        <v>52.5</v>
      </c>
      <c r="E6463" s="3">
        <v>0.1145258</v>
      </c>
      <c r="F6463" s="3">
        <v>0.93507759999999995</v>
      </c>
      <c r="G6463" s="4">
        <v>14403</v>
      </c>
      <c r="H6463" s="4">
        <v>170</v>
      </c>
      <c r="I6463" t="s">
        <v>3</v>
      </c>
      <c r="J6463" s="2">
        <v>57.5</v>
      </c>
      <c r="K6463" s="4">
        <v>3286</v>
      </c>
      <c r="L6463" s="4">
        <v>108</v>
      </c>
      <c r="M6463" s="23">
        <v>0</v>
      </c>
    </row>
    <row r="6464" spans="1:13" hidden="1" x14ac:dyDescent="0.25">
      <c r="A6464" t="s">
        <v>8522</v>
      </c>
      <c r="B6464" t="s">
        <v>4500</v>
      </c>
      <c r="C6464" t="s">
        <v>3389</v>
      </c>
      <c r="D6464" s="2">
        <v>50</v>
      </c>
      <c r="E6464" s="3">
        <v>9.1043700000000005E-2</v>
      </c>
      <c r="F6464" s="3">
        <v>0.3845462</v>
      </c>
      <c r="G6464" s="4">
        <v>33767</v>
      </c>
      <c r="H6464" s="4">
        <v>364</v>
      </c>
      <c r="I6464" t="s">
        <v>3</v>
      </c>
      <c r="J6464" s="2">
        <v>47.5</v>
      </c>
      <c r="K6464" s="4">
        <v>4887</v>
      </c>
      <c r="L6464" s="4">
        <v>222</v>
      </c>
      <c r="M6464" s="23">
        <v>0</v>
      </c>
    </row>
    <row r="6465" spans="1:13" hidden="1" x14ac:dyDescent="0.25">
      <c r="A6465" t="s">
        <v>8522</v>
      </c>
      <c r="B6465" t="s">
        <v>8976</v>
      </c>
      <c r="C6465" t="s">
        <v>5677</v>
      </c>
      <c r="D6465" s="2">
        <v>50</v>
      </c>
      <c r="E6465" s="3">
        <v>0.1310163</v>
      </c>
      <c r="F6465" s="3">
        <v>0.32974779999999998</v>
      </c>
      <c r="G6465" s="4">
        <v>44052</v>
      </c>
      <c r="H6465" s="4">
        <v>172</v>
      </c>
      <c r="I6465" t="s">
        <v>3</v>
      </c>
      <c r="J6465" s="2">
        <v>12.5</v>
      </c>
      <c r="K6465" s="4">
        <v>1267</v>
      </c>
      <c r="L6465" s="4">
        <v>33</v>
      </c>
      <c r="M6465" s="23">
        <v>0</v>
      </c>
    </row>
    <row r="6466" spans="1:13" hidden="1" x14ac:dyDescent="0.25">
      <c r="A6466" t="s">
        <v>8522</v>
      </c>
      <c r="B6466" t="s">
        <v>8977</v>
      </c>
      <c r="C6466" t="s">
        <v>8978</v>
      </c>
      <c r="D6466" s="2">
        <v>50</v>
      </c>
      <c r="E6466" s="3">
        <v>0.1660807</v>
      </c>
      <c r="F6466" s="3">
        <v>0.94639669999999998</v>
      </c>
      <c r="G6466" s="4">
        <v>9022</v>
      </c>
      <c r="H6466" s="4">
        <v>78</v>
      </c>
      <c r="I6466" t="s">
        <v>20</v>
      </c>
      <c r="J6466" s="2">
        <v>32.5</v>
      </c>
      <c r="K6466" s="4">
        <v>991</v>
      </c>
      <c r="L6466" s="4">
        <v>54</v>
      </c>
      <c r="M6466" s="23">
        <v>0</v>
      </c>
    </row>
    <row r="6467" spans="1:13" hidden="1" x14ac:dyDescent="0.25">
      <c r="A6467" t="s">
        <v>8522</v>
      </c>
      <c r="B6467" t="s">
        <v>3204</v>
      </c>
      <c r="C6467" t="s">
        <v>8979</v>
      </c>
      <c r="D6467" s="2">
        <v>50</v>
      </c>
      <c r="E6467" s="3">
        <v>8.9932300000000007E-2</v>
      </c>
      <c r="F6467" s="3">
        <v>0.73152059999999997</v>
      </c>
      <c r="G6467" s="4">
        <v>19209</v>
      </c>
      <c r="H6467" s="4">
        <v>207</v>
      </c>
      <c r="I6467" t="s">
        <v>3</v>
      </c>
      <c r="J6467" s="2">
        <v>50</v>
      </c>
      <c r="K6467" s="4">
        <v>3445</v>
      </c>
      <c r="L6467" s="4">
        <v>128</v>
      </c>
      <c r="M6467" s="23">
        <v>3.2445E-3</v>
      </c>
    </row>
    <row r="6468" spans="1:13" hidden="1" x14ac:dyDescent="0.25">
      <c r="A6468" t="s">
        <v>8522</v>
      </c>
      <c r="B6468" t="s">
        <v>8980</v>
      </c>
      <c r="C6468" t="s">
        <v>8720</v>
      </c>
      <c r="D6468" s="2">
        <v>50</v>
      </c>
      <c r="E6468" s="3">
        <v>0.22153690000000001</v>
      </c>
      <c r="F6468" s="3">
        <v>0.55561740000000004</v>
      </c>
      <c r="G6468" s="4">
        <v>19970</v>
      </c>
      <c r="H6468" s="4">
        <v>92</v>
      </c>
      <c r="I6468" t="s">
        <v>20</v>
      </c>
      <c r="J6468" s="2">
        <v>12.5</v>
      </c>
      <c r="K6468" s="4">
        <v>778</v>
      </c>
      <c r="L6468" s="4">
        <v>33</v>
      </c>
      <c r="M6468" s="23">
        <v>0</v>
      </c>
    </row>
    <row r="6469" spans="1:13" hidden="1" x14ac:dyDescent="0.25">
      <c r="A6469" t="s">
        <v>8522</v>
      </c>
      <c r="B6469" t="s">
        <v>8981</v>
      </c>
      <c r="C6469" t="s">
        <v>7674</v>
      </c>
      <c r="D6469" s="2">
        <v>50</v>
      </c>
      <c r="E6469" s="3">
        <v>0.1704765</v>
      </c>
      <c r="F6469" s="3">
        <v>0.55251280000000003</v>
      </c>
      <c r="G6469" s="4">
        <v>21911</v>
      </c>
      <c r="H6469" s="4">
        <v>126</v>
      </c>
      <c r="I6469" t="s">
        <v>3</v>
      </c>
      <c r="J6469" s="2">
        <v>40</v>
      </c>
      <c r="K6469" s="4">
        <v>2742</v>
      </c>
      <c r="L6469" s="4">
        <v>71</v>
      </c>
      <c r="M6469" s="23">
        <v>0</v>
      </c>
    </row>
    <row r="6470" spans="1:13" hidden="1" x14ac:dyDescent="0.25">
      <c r="A6470" t="s">
        <v>8522</v>
      </c>
      <c r="B6470" t="s">
        <v>8982</v>
      </c>
      <c r="C6470" t="s">
        <v>8787</v>
      </c>
      <c r="D6470" s="2">
        <v>50</v>
      </c>
      <c r="E6470" s="3">
        <v>0.12817790000000001</v>
      </c>
      <c r="F6470" s="3">
        <v>0.99986209999999998</v>
      </c>
      <c r="G6470" s="4">
        <v>7250</v>
      </c>
      <c r="H6470" s="4">
        <v>93</v>
      </c>
      <c r="I6470" t="s">
        <v>20</v>
      </c>
      <c r="J6470" s="2">
        <v>45</v>
      </c>
      <c r="K6470" s="4">
        <v>1491</v>
      </c>
      <c r="L6470" s="4">
        <v>62</v>
      </c>
      <c r="M6470" s="23">
        <v>0</v>
      </c>
    </row>
    <row r="6471" spans="1:13" hidden="1" x14ac:dyDescent="0.25">
      <c r="A6471" t="s">
        <v>8522</v>
      </c>
      <c r="B6471" t="s">
        <v>8983</v>
      </c>
      <c r="C6471" t="s">
        <v>8984</v>
      </c>
      <c r="D6471" s="2">
        <v>50</v>
      </c>
      <c r="E6471" s="3">
        <v>0.1736637</v>
      </c>
      <c r="F6471" s="3">
        <v>0.71732050000000003</v>
      </c>
      <c r="G6471" s="4">
        <v>10569</v>
      </c>
      <c r="H6471" s="4">
        <v>98</v>
      </c>
      <c r="I6471" t="s">
        <v>20</v>
      </c>
      <c r="J6471" s="2">
        <v>32.5</v>
      </c>
      <c r="K6471" s="4">
        <v>1136</v>
      </c>
      <c r="L6471" s="4">
        <v>51</v>
      </c>
      <c r="M6471" s="23">
        <v>0</v>
      </c>
    </row>
    <row r="6472" spans="1:13" hidden="1" x14ac:dyDescent="0.25">
      <c r="A6472" t="s">
        <v>8522</v>
      </c>
      <c r="B6472" t="s">
        <v>8985</v>
      </c>
      <c r="C6472" t="s">
        <v>8979</v>
      </c>
      <c r="D6472" s="2">
        <v>50</v>
      </c>
      <c r="E6472" s="3">
        <v>0.14710580000000001</v>
      </c>
      <c r="F6472" s="3">
        <v>0.50775680000000001</v>
      </c>
      <c r="G6472" s="4">
        <v>18034</v>
      </c>
      <c r="H6472" s="4">
        <v>215</v>
      </c>
      <c r="I6472" t="s">
        <v>3</v>
      </c>
      <c r="J6472" s="2">
        <v>57.5</v>
      </c>
      <c r="K6472" s="4">
        <v>4180</v>
      </c>
      <c r="L6472" s="4">
        <v>144</v>
      </c>
      <c r="M6472" s="23">
        <v>0</v>
      </c>
    </row>
    <row r="6473" spans="1:13" hidden="1" x14ac:dyDescent="0.25">
      <c r="A6473" t="s">
        <v>8522</v>
      </c>
      <c r="B6473" t="s">
        <v>8986</v>
      </c>
      <c r="C6473" t="s">
        <v>8987</v>
      </c>
      <c r="D6473" s="2">
        <v>50</v>
      </c>
      <c r="E6473" s="3">
        <v>5.60282E-2</v>
      </c>
      <c r="F6473" s="3">
        <v>0.81501199999999996</v>
      </c>
      <c r="G6473" s="4">
        <v>16222</v>
      </c>
      <c r="H6473" s="4">
        <v>277</v>
      </c>
      <c r="I6473" t="s">
        <v>3</v>
      </c>
      <c r="J6473" s="2">
        <v>62.5</v>
      </c>
      <c r="K6473" s="4">
        <v>4368</v>
      </c>
      <c r="L6473" s="4">
        <v>217</v>
      </c>
      <c r="M6473" s="23">
        <v>0</v>
      </c>
    </row>
    <row r="6474" spans="1:13" hidden="1" x14ac:dyDescent="0.25">
      <c r="A6474" t="s">
        <v>8522</v>
      </c>
      <c r="B6474" t="s">
        <v>8988</v>
      </c>
      <c r="C6474" t="s">
        <v>6709</v>
      </c>
      <c r="D6474" s="2">
        <v>50</v>
      </c>
      <c r="E6474" s="3">
        <v>7.6035599999999995E-2</v>
      </c>
      <c r="F6474" s="3">
        <v>0.69064429999999999</v>
      </c>
      <c r="G6474" s="4">
        <v>22995</v>
      </c>
      <c r="H6474" s="4">
        <v>267</v>
      </c>
      <c r="I6474" t="s">
        <v>3</v>
      </c>
      <c r="J6474" s="2">
        <v>52.5</v>
      </c>
      <c r="K6474" s="4">
        <v>4328</v>
      </c>
      <c r="L6474" s="4">
        <v>192</v>
      </c>
      <c r="M6474" s="23">
        <v>0</v>
      </c>
    </row>
    <row r="6475" spans="1:13" hidden="1" x14ac:dyDescent="0.25">
      <c r="A6475" t="s">
        <v>8522</v>
      </c>
      <c r="B6475" t="s">
        <v>8989</v>
      </c>
      <c r="C6475" t="s">
        <v>8609</v>
      </c>
      <c r="D6475" s="2">
        <v>50</v>
      </c>
      <c r="E6475" s="3">
        <v>6.15384E-2</v>
      </c>
      <c r="F6475" s="3">
        <v>0.66946300000000003</v>
      </c>
      <c r="G6475" s="4">
        <v>28250</v>
      </c>
      <c r="H6475" s="4">
        <v>289</v>
      </c>
      <c r="I6475" t="s">
        <v>3</v>
      </c>
      <c r="J6475" s="2">
        <v>55</v>
      </c>
      <c r="K6475" s="4">
        <v>5656</v>
      </c>
      <c r="L6475" s="4">
        <v>190</v>
      </c>
      <c r="M6475" s="23">
        <v>0</v>
      </c>
    </row>
    <row r="6476" spans="1:13" hidden="1" x14ac:dyDescent="0.25">
      <c r="A6476" t="s">
        <v>8522</v>
      </c>
      <c r="B6476" t="s">
        <v>1756</v>
      </c>
      <c r="C6476" t="s">
        <v>4760</v>
      </c>
      <c r="D6476" s="2">
        <v>50</v>
      </c>
      <c r="E6476" s="3">
        <v>0.15574009999999999</v>
      </c>
      <c r="F6476" s="3">
        <v>0.99979260000000003</v>
      </c>
      <c r="G6476" s="4">
        <v>4820</v>
      </c>
      <c r="H6476" s="4">
        <v>86</v>
      </c>
      <c r="I6476" t="s">
        <v>20</v>
      </c>
      <c r="J6476" s="2">
        <v>72.5</v>
      </c>
      <c r="K6476" s="4">
        <v>4820</v>
      </c>
      <c r="L6476" s="4">
        <v>86</v>
      </c>
      <c r="M6476" s="23">
        <v>0</v>
      </c>
    </row>
    <row r="6477" spans="1:13" hidden="1" x14ac:dyDescent="0.25">
      <c r="A6477" t="s">
        <v>8522</v>
      </c>
      <c r="B6477" t="s">
        <v>8637</v>
      </c>
      <c r="C6477" t="s">
        <v>8990</v>
      </c>
      <c r="D6477" s="2">
        <v>50</v>
      </c>
      <c r="E6477" s="3">
        <v>0.13410279999999999</v>
      </c>
      <c r="F6477" s="3">
        <v>0.29878779999999999</v>
      </c>
      <c r="G6477" s="4">
        <v>32486</v>
      </c>
      <c r="H6477" s="4">
        <v>257</v>
      </c>
      <c r="I6477" t="s">
        <v>3</v>
      </c>
      <c r="J6477" s="2">
        <v>50</v>
      </c>
      <c r="K6477" s="4">
        <v>5357</v>
      </c>
      <c r="L6477" s="4">
        <v>145</v>
      </c>
      <c r="M6477" s="23">
        <v>0</v>
      </c>
    </row>
    <row r="6478" spans="1:13" hidden="1" x14ac:dyDescent="0.25">
      <c r="A6478" t="s">
        <v>8522</v>
      </c>
      <c r="B6478" t="s">
        <v>8991</v>
      </c>
      <c r="C6478" t="s">
        <v>8992</v>
      </c>
      <c r="D6478" s="2">
        <v>50</v>
      </c>
      <c r="E6478" s="3">
        <v>0.1274952</v>
      </c>
      <c r="F6478" s="3">
        <v>0.99976430000000005</v>
      </c>
      <c r="G6478" s="4">
        <v>4241</v>
      </c>
      <c r="H6478" s="4">
        <v>97</v>
      </c>
      <c r="I6478" t="s">
        <v>20</v>
      </c>
      <c r="J6478" s="2">
        <v>75</v>
      </c>
      <c r="K6478" s="4">
        <v>4241</v>
      </c>
      <c r="L6478" s="4">
        <v>97</v>
      </c>
      <c r="M6478" s="23">
        <v>0</v>
      </c>
    </row>
    <row r="6479" spans="1:13" hidden="1" x14ac:dyDescent="0.25">
      <c r="A6479" t="s">
        <v>8522</v>
      </c>
      <c r="B6479" t="s">
        <v>8993</v>
      </c>
      <c r="C6479" t="s">
        <v>8994</v>
      </c>
      <c r="D6479" s="2">
        <v>50</v>
      </c>
      <c r="E6479" s="3">
        <v>0.1003421</v>
      </c>
      <c r="F6479" s="3">
        <v>0.9998958</v>
      </c>
      <c r="G6479" s="4">
        <v>9591</v>
      </c>
      <c r="H6479" s="4">
        <v>101</v>
      </c>
      <c r="I6479" t="s">
        <v>20</v>
      </c>
      <c r="J6479" s="2">
        <v>80</v>
      </c>
      <c r="K6479" s="4">
        <v>9591</v>
      </c>
      <c r="L6479" s="4">
        <v>101</v>
      </c>
      <c r="M6479" s="23">
        <v>0</v>
      </c>
    </row>
    <row r="6480" spans="1:13" hidden="1" x14ac:dyDescent="0.25">
      <c r="A6480" t="s">
        <v>8522</v>
      </c>
      <c r="B6480" t="s">
        <v>8995</v>
      </c>
      <c r="C6480" t="s">
        <v>1451</v>
      </c>
      <c r="D6480" s="2">
        <v>50</v>
      </c>
      <c r="E6480" s="3">
        <v>0.1213982</v>
      </c>
      <c r="F6480" s="3">
        <v>0.68540849999999998</v>
      </c>
      <c r="G6480" s="4">
        <v>8582</v>
      </c>
      <c r="H6480" s="4">
        <v>401</v>
      </c>
      <c r="I6480" t="s">
        <v>20</v>
      </c>
      <c r="J6480" s="2">
        <v>85</v>
      </c>
      <c r="K6480" s="4">
        <v>6623</v>
      </c>
      <c r="L6480" s="4">
        <v>382</v>
      </c>
      <c r="M6480" s="23">
        <v>0</v>
      </c>
    </row>
    <row r="6481" spans="1:13" hidden="1" x14ac:dyDescent="0.25">
      <c r="A6481" t="s">
        <v>8522</v>
      </c>
      <c r="B6481" t="s">
        <v>8996</v>
      </c>
      <c r="C6481" t="s">
        <v>8997</v>
      </c>
      <c r="D6481" s="2">
        <v>50</v>
      </c>
      <c r="E6481" s="3">
        <v>0.15636910000000001</v>
      </c>
      <c r="F6481" s="3">
        <v>0.56187010000000004</v>
      </c>
      <c r="G6481" s="4">
        <v>20515</v>
      </c>
      <c r="H6481" s="4">
        <v>173</v>
      </c>
      <c r="I6481" t="s">
        <v>3</v>
      </c>
      <c r="J6481" s="2">
        <v>42.5</v>
      </c>
      <c r="K6481" s="4">
        <v>2570</v>
      </c>
      <c r="L6481" s="4">
        <v>93</v>
      </c>
      <c r="M6481" s="23">
        <v>0</v>
      </c>
    </row>
    <row r="6482" spans="1:13" hidden="1" x14ac:dyDescent="0.25">
      <c r="A6482" t="s">
        <v>8522</v>
      </c>
      <c r="B6482" t="s">
        <v>8998</v>
      </c>
      <c r="C6482" t="s">
        <v>8747</v>
      </c>
      <c r="D6482" s="2">
        <v>50</v>
      </c>
      <c r="E6482" s="3">
        <v>1.4534399999999999E-2</v>
      </c>
      <c r="F6482" s="3">
        <v>0.15328230000000001</v>
      </c>
      <c r="G6482" s="4">
        <v>53744</v>
      </c>
      <c r="H6482" s="4">
        <v>1087</v>
      </c>
      <c r="I6482" t="s">
        <v>10</v>
      </c>
      <c r="J6482" s="2">
        <v>47.5</v>
      </c>
      <c r="K6482" s="4">
        <v>5369</v>
      </c>
      <c r="L6482" s="4">
        <v>645</v>
      </c>
      <c r="M6482" s="23">
        <v>0</v>
      </c>
    </row>
    <row r="6483" spans="1:13" hidden="1" x14ac:dyDescent="0.25">
      <c r="A6483" t="s">
        <v>8522</v>
      </c>
      <c r="B6483" t="s">
        <v>8999</v>
      </c>
      <c r="C6483" t="s">
        <v>9000</v>
      </c>
      <c r="D6483" s="2">
        <v>50</v>
      </c>
      <c r="E6483" s="3">
        <v>8.2062499999999997E-2</v>
      </c>
      <c r="F6483" s="3">
        <v>0.50001439999999997</v>
      </c>
      <c r="G6483" s="4">
        <v>34622</v>
      </c>
      <c r="H6483" s="4">
        <v>338</v>
      </c>
      <c r="I6483" t="s">
        <v>3</v>
      </c>
      <c r="J6483" s="2">
        <v>42.5</v>
      </c>
      <c r="K6483" s="4">
        <v>4329</v>
      </c>
      <c r="L6483" s="4">
        <v>187</v>
      </c>
      <c r="M6483" s="23">
        <v>0</v>
      </c>
    </row>
    <row r="6484" spans="1:13" hidden="1" x14ac:dyDescent="0.25">
      <c r="A6484" t="s">
        <v>8522</v>
      </c>
      <c r="B6484" t="s">
        <v>9001</v>
      </c>
      <c r="C6484" t="s">
        <v>5033</v>
      </c>
      <c r="D6484" s="2">
        <v>50</v>
      </c>
      <c r="E6484" s="3">
        <v>0.1456818</v>
      </c>
      <c r="F6484" s="3">
        <v>0.65485879999999996</v>
      </c>
      <c r="G6484" s="4">
        <v>16342</v>
      </c>
      <c r="H6484" s="4">
        <v>164</v>
      </c>
      <c r="I6484" t="s">
        <v>3</v>
      </c>
      <c r="J6484" s="2">
        <v>27.5</v>
      </c>
      <c r="K6484" s="4">
        <v>1544</v>
      </c>
      <c r="L6484" s="4">
        <v>76</v>
      </c>
      <c r="M6484" s="23">
        <v>0</v>
      </c>
    </row>
    <row r="6485" spans="1:13" hidden="1" x14ac:dyDescent="0.25">
      <c r="A6485" t="s">
        <v>8522</v>
      </c>
      <c r="B6485" t="s">
        <v>9002</v>
      </c>
      <c r="C6485" t="s">
        <v>9003</v>
      </c>
      <c r="D6485" s="2">
        <v>50</v>
      </c>
      <c r="E6485" s="3">
        <v>0.17722850000000001</v>
      </c>
      <c r="F6485" s="3">
        <v>0.99600909999999998</v>
      </c>
      <c r="G6485" s="4">
        <v>5241</v>
      </c>
      <c r="H6485" s="4">
        <v>65</v>
      </c>
      <c r="I6485" t="s">
        <v>20</v>
      </c>
      <c r="J6485" s="2">
        <v>45</v>
      </c>
      <c r="K6485" s="4">
        <v>1026</v>
      </c>
      <c r="L6485" s="4">
        <v>50</v>
      </c>
      <c r="M6485" s="23">
        <v>0</v>
      </c>
    </row>
    <row r="6486" spans="1:13" hidden="1" x14ac:dyDescent="0.25">
      <c r="A6486" t="s">
        <v>8522</v>
      </c>
      <c r="B6486" t="s">
        <v>95</v>
      </c>
      <c r="C6486" t="s">
        <v>9004</v>
      </c>
      <c r="D6486" s="2">
        <v>50</v>
      </c>
      <c r="E6486" s="3">
        <v>7.7650800000000006E-2</v>
      </c>
      <c r="F6486" s="3">
        <v>0.99984340000000005</v>
      </c>
      <c r="G6486" s="4">
        <v>6386</v>
      </c>
      <c r="H6486" s="4">
        <v>202</v>
      </c>
      <c r="I6486" t="s">
        <v>20</v>
      </c>
      <c r="J6486" s="2">
        <v>85</v>
      </c>
      <c r="K6486" s="4">
        <v>6386</v>
      </c>
      <c r="L6486" s="4">
        <v>202</v>
      </c>
      <c r="M6486" s="23">
        <v>0</v>
      </c>
    </row>
    <row r="6487" spans="1:13" hidden="1" x14ac:dyDescent="0.25">
      <c r="A6487" t="s">
        <v>8522</v>
      </c>
      <c r="B6487" t="s">
        <v>1425</v>
      </c>
      <c r="C6487" t="s">
        <v>5677</v>
      </c>
      <c r="D6487" s="2">
        <v>50</v>
      </c>
      <c r="E6487" s="3">
        <v>6.5526799999999996E-2</v>
      </c>
      <c r="F6487" s="3">
        <v>0.13917289999999999</v>
      </c>
      <c r="G6487" s="4">
        <v>81455</v>
      </c>
      <c r="H6487" s="4">
        <v>466</v>
      </c>
      <c r="I6487" t="s">
        <v>10</v>
      </c>
      <c r="J6487" s="2">
        <v>37.5</v>
      </c>
      <c r="K6487" s="4">
        <v>5889</v>
      </c>
      <c r="L6487" s="4">
        <v>192</v>
      </c>
      <c r="M6487" s="23">
        <v>1.6900000000000001E-5</v>
      </c>
    </row>
    <row r="6488" spans="1:13" hidden="1" x14ac:dyDescent="0.25">
      <c r="A6488" t="s">
        <v>8522</v>
      </c>
      <c r="B6488" t="s">
        <v>9005</v>
      </c>
      <c r="C6488" t="s">
        <v>8722</v>
      </c>
      <c r="D6488" s="2">
        <v>50</v>
      </c>
      <c r="E6488" s="3">
        <v>0.13014899999999999</v>
      </c>
      <c r="F6488" s="3">
        <v>0.52460560000000001</v>
      </c>
      <c r="G6488" s="4">
        <v>18986</v>
      </c>
      <c r="H6488" s="4">
        <v>187</v>
      </c>
      <c r="I6488" t="s">
        <v>3</v>
      </c>
      <c r="J6488" s="2">
        <v>35</v>
      </c>
      <c r="K6488" s="4">
        <v>2226</v>
      </c>
      <c r="L6488" s="4">
        <v>110</v>
      </c>
      <c r="M6488" s="23">
        <v>0</v>
      </c>
    </row>
    <row r="6489" spans="1:13" hidden="1" x14ac:dyDescent="0.25">
      <c r="A6489" t="s">
        <v>8522</v>
      </c>
      <c r="B6489" t="s">
        <v>9006</v>
      </c>
      <c r="C6489" t="s">
        <v>9007</v>
      </c>
      <c r="D6489" s="2">
        <v>47.5</v>
      </c>
      <c r="E6489" s="3">
        <v>0.1400267</v>
      </c>
      <c r="F6489" s="3">
        <v>0.99815030000000005</v>
      </c>
      <c r="G6489" s="4">
        <v>7555</v>
      </c>
      <c r="H6489" s="4">
        <v>98</v>
      </c>
      <c r="I6489" t="s">
        <v>20</v>
      </c>
      <c r="J6489" s="2">
        <v>52.5</v>
      </c>
      <c r="K6489" s="4">
        <v>1657</v>
      </c>
      <c r="L6489" s="4">
        <v>72</v>
      </c>
      <c r="M6489" s="23">
        <v>0</v>
      </c>
    </row>
    <row r="6490" spans="1:13" hidden="1" x14ac:dyDescent="0.25">
      <c r="A6490" t="s">
        <v>8522</v>
      </c>
      <c r="B6490" t="s">
        <v>9008</v>
      </c>
      <c r="C6490" t="s">
        <v>9009</v>
      </c>
      <c r="D6490" s="2">
        <v>47.5</v>
      </c>
      <c r="E6490" s="3">
        <v>4.1248600000000003E-2</v>
      </c>
      <c r="F6490" s="3">
        <v>0.5270861</v>
      </c>
      <c r="G6490" s="4">
        <v>42354</v>
      </c>
      <c r="H6490" s="4">
        <v>265</v>
      </c>
      <c r="I6490" t="s">
        <v>10</v>
      </c>
      <c r="J6490" s="2">
        <v>32.5</v>
      </c>
      <c r="K6490" s="4">
        <v>3383</v>
      </c>
      <c r="L6490" s="4">
        <v>107</v>
      </c>
      <c r="M6490" s="23">
        <v>0</v>
      </c>
    </row>
    <row r="6491" spans="1:13" hidden="1" x14ac:dyDescent="0.25">
      <c r="A6491" t="s">
        <v>8522</v>
      </c>
      <c r="B6491" t="s">
        <v>9010</v>
      </c>
      <c r="C6491" t="s">
        <v>9011</v>
      </c>
      <c r="D6491" s="2">
        <v>47.5</v>
      </c>
      <c r="E6491" s="3">
        <v>0.151287</v>
      </c>
      <c r="F6491" s="3">
        <v>0.86283960000000004</v>
      </c>
      <c r="G6491" s="4">
        <v>9845</v>
      </c>
      <c r="H6491" s="4">
        <v>83</v>
      </c>
      <c r="I6491" t="s">
        <v>20</v>
      </c>
      <c r="J6491" s="2">
        <v>42.5</v>
      </c>
      <c r="K6491" s="4">
        <v>1719</v>
      </c>
      <c r="L6491" s="4">
        <v>57</v>
      </c>
      <c r="M6491" s="23">
        <v>0</v>
      </c>
    </row>
    <row r="6492" spans="1:13" hidden="1" x14ac:dyDescent="0.25">
      <c r="A6492" t="s">
        <v>8522</v>
      </c>
      <c r="B6492" t="s">
        <v>9012</v>
      </c>
      <c r="C6492" t="s">
        <v>9013</v>
      </c>
      <c r="D6492" s="2">
        <v>47.5</v>
      </c>
      <c r="E6492" s="3">
        <v>0.15536910000000001</v>
      </c>
      <c r="F6492" s="3">
        <v>0.44523220000000002</v>
      </c>
      <c r="G6492" s="4">
        <v>24807</v>
      </c>
      <c r="H6492" s="4">
        <v>125</v>
      </c>
      <c r="I6492" t="s">
        <v>3</v>
      </c>
      <c r="J6492" s="2">
        <v>17.5</v>
      </c>
      <c r="K6492" s="4">
        <v>1487</v>
      </c>
      <c r="L6492" s="4">
        <v>54</v>
      </c>
      <c r="M6492" s="23">
        <v>0</v>
      </c>
    </row>
    <row r="6493" spans="1:13" hidden="1" x14ac:dyDescent="0.25">
      <c r="A6493" t="s">
        <v>8522</v>
      </c>
      <c r="B6493" t="s">
        <v>9014</v>
      </c>
      <c r="C6493" t="s">
        <v>4750</v>
      </c>
      <c r="D6493" s="2">
        <v>47.5</v>
      </c>
      <c r="E6493" s="3">
        <v>0.1773593</v>
      </c>
      <c r="F6493" s="3">
        <v>0.27841169999999998</v>
      </c>
      <c r="G6493" s="4">
        <v>28256</v>
      </c>
      <c r="H6493" s="4">
        <v>154</v>
      </c>
      <c r="I6493" t="s">
        <v>3</v>
      </c>
      <c r="J6493" s="2">
        <v>32.5</v>
      </c>
      <c r="K6493" s="4">
        <v>2812</v>
      </c>
      <c r="L6493" s="4">
        <v>72</v>
      </c>
      <c r="M6493" s="23">
        <v>0</v>
      </c>
    </row>
    <row r="6494" spans="1:13" hidden="1" x14ac:dyDescent="0.25">
      <c r="A6494" t="s">
        <v>8522</v>
      </c>
      <c r="B6494" t="s">
        <v>9015</v>
      </c>
      <c r="C6494" t="s">
        <v>4750</v>
      </c>
      <c r="D6494" s="2">
        <v>47.5</v>
      </c>
      <c r="E6494" s="3">
        <v>5.4959300000000003E-2</v>
      </c>
      <c r="F6494" s="3">
        <v>0.1856865</v>
      </c>
      <c r="G6494" s="4">
        <v>41020</v>
      </c>
      <c r="H6494" s="4">
        <v>446</v>
      </c>
      <c r="I6494" t="s">
        <v>17</v>
      </c>
      <c r="J6494" s="2">
        <v>45</v>
      </c>
      <c r="K6494" s="4">
        <v>6359</v>
      </c>
      <c r="L6494" s="4">
        <v>266</v>
      </c>
      <c r="M6494" s="23">
        <v>0</v>
      </c>
    </row>
    <row r="6495" spans="1:13" hidden="1" x14ac:dyDescent="0.25">
      <c r="A6495" t="s">
        <v>8522</v>
      </c>
      <c r="B6495" t="s">
        <v>8913</v>
      </c>
      <c r="C6495" t="s">
        <v>9016</v>
      </c>
      <c r="D6495" s="2">
        <v>47.5</v>
      </c>
      <c r="E6495" s="3">
        <v>0.14810719999999999</v>
      </c>
      <c r="F6495" s="3">
        <v>0.66197709999999998</v>
      </c>
      <c r="G6495" s="4">
        <v>14351</v>
      </c>
      <c r="H6495" s="4">
        <v>122</v>
      </c>
      <c r="I6495" t="s">
        <v>20</v>
      </c>
      <c r="J6495" s="2">
        <v>45</v>
      </c>
      <c r="K6495" s="4">
        <v>2570</v>
      </c>
      <c r="L6495" s="4">
        <v>85</v>
      </c>
      <c r="M6495" s="23">
        <v>1.8783000000000001E-3</v>
      </c>
    </row>
    <row r="6496" spans="1:13" hidden="1" x14ac:dyDescent="0.25">
      <c r="A6496" t="s">
        <v>8522</v>
      </c>
      <c r="B6496" t="s">
        <v>8665</v>
      </c>
      <c r="C6496" t="s">
        <v>9009</v>
      </c>
      <c r="D6496" s="2">
        <v>47.5</v>
      </c>
      <c r="E6496" s="3">
        <v>6.8909999999999999E-2</v>
      </c>
      <c r="F6496" s="3">
        <v>0.58438809999999997</v>
      </c>
      <c r="G6496" s="4">
        <v>16852</v>
      </c>
      <c r="H6496" s="4">
        <v>300</v>
      </c>
      <c r="I6496" t="s">
        <v>3</v>
      </c>
      <c r="J6496" s="2">
        <v>55</v>
      </c>
      <c r="K6496" s="4">
        <v>3684</v>
      </c>
      <c r="L6496" s="4">
        <v>226</v>
      </c>
      <c r="M6496" s="23">
        <v>0</v>
      </c>
    </row>
    <row r="6497" spans="1:13" hidden="1" x14ac:dyDescent="0.25">
      <c r="A6497" t="s">
        <v>8522</v>
      </c>
      <c r="B6497" t="s">
        <v>1309</v>
      </c>
      <c r="C6497" t="s">
        <v>8576</v>
      </c>
      <c r="D6497" s="2">
        <v>47.5</v>
      </c>
      <c r="E6497" s="3">
        <v>8.7420999999999999E-2</v>
      </c>
      <c r="F6497" s="3">
        <v>0.22476679999999999</v>
      </c>
      <c r="G6497" s="4">
        <v>38581</v>
      </c>
      <c r="H6497" s="4">
        <v>350</v>
      </c>
      <c r="I6497" t="s">
        <v>3</v>
      </c>
      <c r="J6497" s="2">
        <v>42.5</v>
      </c>
      <c r="K6497" s="4">
        <v>4841</v>
      </c>
      <c r="L6497" s="4">
        <v>226</v>
      </c>
      <c r="M6497" s="23">
        <v>0</v>
      </c>
    </row>
    <row r="6498" spans="1:13" hidden="1" x14ac:dyDescent="0.25">
      <c r="A6498" t="s">
        <v>8522</v>
      </c>
      <c r="B6498" t="s">
        <v>9017</v>
      </c>
      <c r="C6498" t="s">
        <v>8944</v>
      </c>
      <c r="D6498" s="2">
        <v>47.5</v>
      </c>
      <c r="E6498" s="3">
        <v>0.12561720000000001</v>
      </c>
      <c r="F6498" s="3">
        <v>0.9998686</v>
      </c>
      <c r="G6498" s="4">
        <v>7607</v>
      </c>
      <c r="H6498" s="4">
        <v>57</v>
      </c>
      <c r="I6498" t="s">
        <v>20</v>
      </c>
      <c r="J6498" s="2">
        <v>32.5</v>
      </c>
      <c r="K6498" s="4">
        <v>1057</v>
      </c>
      <c r="L6498" s="4">
        <v>33</v>
      </c>
      <c r="M6498" s="23">
        <v>0</v>
      </c>
    </row>
    <row r="6499" spans="1:13" hidden="1" x14ac:dyDescent="0.25">
      <c r="A6499" t="s">
        <v>8522</v>
      </c>
      <c r="B6499" t="s">
        <v>9018</v>
      </c>
      <c r="C6499" t="s">
        <v>9019</v>
      </c>
      <c r="D6499" s="2">
        <v>47.5</v>
      </c>
      <c r="E6499" s="3">
        <v>9.5138299999999995E-2</v>
      </c>
      <c r="F6499" s="3">
        <v>0.77500159999999996</v>
      </c>
      <c r="G6499" s="4">
        <v>11849</v>
      </c>
      <c r="H6499" s="4">
        <v>207</v>
      </c>
      <c r="I6499" t="s">
        <v>3</v>
      </c>
      <c r="J6499" s="2">
        <v>62.5</v>
      </c>
      <c r="K6499" s="4">
        <v>3217</v>
      </c>
      <c r="L6499" s="4">
        <v>166</v>
      </c>
      <c r="M6499" s="23">
        <v>0</v>
      </c>
    </row>
    <row r="6500" spans="1:13" hidden="1" x14ac:dyDescent="0.25">
      <c r="A6500" t="s">
        <v>8522</v>
      </c>
      <c r="B6500" t="s">
        <v>9020</v>
      </c>
      <c r="C6500" t="s">
        <v>9021</v>
      </c>
      <c r="D6500" s="2">
        <v>47.5</v>
      </c>
      <c r="E6500" s="3">
        <v>0.1438267</v>
      </c>
      <c r="F6500" s="3">
        <v>0.75409110000000001</v>
      </c>
      <c r="G6500" s="4">
        <v>11889</v>
      </c>
      <c r="H6500" s="4">
        <v>126</v>
      </c>
      <c r="I6500" t="s">
        <v>20</v>
      </c>
      <c r="J6500" s="2">
        <v>45</v>
      </c>
      <c r="K6500" s="4">
        <v>2083</v>
      </c>
      <c r="L6500" s="4">
        <v>84</v>
      </c>
      <c r="M6500" s="23">
        <v>0</v>
      </c>
    </row>
    <row r="6501" spans="1:13" hidden="1" x14ac:dyDescent="0.25">
      <c r="A6501" t="s">
        <v>8522</v>
      </c>
      <c r="B6501" t="s">
        <v>9022</v>
      </c>
      <c r="C6501" t="s">
        <v>9023</v>
      </c>
      <c r="D6501" s="2">
        <v>47.5</v>
      </c>
      <c r="E6501" s="3">
        <v>8.3852999999999997E-2</v>
      </c>
      <c r="F6501" s="3">
        <v>0.69117360000000005</v>
      </c>
      <c r="G6501" s="4">
        <v>17627</v>
      </c>
      <c r="H6501" s="4">
        <v>271</v>
      </c>
      <c r="I6501" t="s">
        <v>3</v>
      </c>
      <c r="J6501" s="2">
        <v>62.5</v>
      </c>
      <c r="K6501" s="4">
        <v>4694</v>
      </c>
      <c r="L6501" s="4">
        <v>199</v>
      </c>
      <c r="M6501" s="23">
        <v>0</v>
      </c>
    </row>
    <row r="6502" spans="1:13" hidden="1" x14ac:dyDescent="0.25">
      <c r="A6502" t="s">
        <v>8522</v>
      </c>
      <c r="B6502" t="s">
        <v>9024</v>
      </c>
      <c r="C6502" t="s">
        <v>9003</v>
      </c>
      <c r="D6502" s="2">
        <v>47.5</v>
      </c>
      <c r="E6502" s="3">
        <v>3.2640500000000003E-2</v>
      </c>
      <c r="F6502" s="3">
        <v>0.43200189999999999</v>
      </c>
      <c r="G6502" s="4">
        <v>31734</v>
      </c>
      <c r="H6502" s="4">
        <v>510</v>
      </c>
      <c r="I6502" t="s">
        <v>17</v>
      </c>
      <c r="J6502" s="2">
        <v>60</v>
      </c>
      <c r="K6502" s="4">
        <v>7596</v>
      </c>
      <c r="L6502" s="4">
        <v>390</v>
      </c>
      <c r="M6502" s="23">
        <v>0</v>
      </c>
    </row>
    <row r="6503" spans="1:13" hidden="1" x14ac:dyDescent="0.25">
      <c r="A6503" t="s">
        <v>8522</v>
      </c>
      <c r="B6503" t="s">
        <v>9025</v>
      </c>
      <c r="C6503" t="s">
        <v>5677</v>
      </c>
      <c r="D6503" s="2">
        <v>47.5</v>
      </c>
      <c r="E6503" s="3">
        <v>5.4411599999999997E-2</v>
      </c>
      <c r="F6503" s="3">
        <v>0.10141360000000001</v>
      </c>
      <c r="G6503" s="4">
        <v>80836</v>
      </c>
      <c r="H6503" s="4">
        <v>375</v>
      </c>
      <c r="I6503" t="s">
        <v>10</v>
      </c>
      <c r="J6503" s="2">
        <v>27.5</v>
      </c>
      <c r="K6503" s="4">
        <v>2825</v>
      </c>
      <c r="L6503" s="4">
        <v>115</v>
      </c>
      <c r="M6503" s="23">
        <v>0</v>
      </c>
    </row>
    <row r="6504" spans="1:13" hidden="1" x14ac:dyDescent="0.25">
      <c r="A6504" t="s">
        <v>8522</v>
      </c>
      <c r="B6504" t="s">
        <v>5383</v>
      </c>
      <c r="C6504" t="s">
        <v>8638</v>
      </c>
      <c r="D6504" s="2">
        <v>47.5</v>
      </c>
      <c r="E6504" s="3">
        <v>6.4409900000000006E-2</v>
      </c>
      <c r="F6504" s="3">
        <v>0.42797879999999999</v>
      </c>
      <c r="G6504" s="4">
        <v>33429</v>
      </c>
      <c r="H6504" s="4">
        <v>411</v>
      </c>
      <c r="I6504" t="s">
        <v>17</v>
      </c>
      <c r="J6504" s="2">
        <v>55</v>
      </c>
      <c r="K6504" s="4">
        <v>6306</v>
      </c>
      <c r="L6504" s="4">
        <v>285</v>
      </c>
      <c r="M6504" s="23">
        <v>0</v>
      </c>
    </row>
    <row r="6505" spans="1:13" hidden="1" x14ac:dyDescent="0.25">
      <c r="A6505" t="s">
        <v>8522</v>
      </c>
      <c r="B6505" t="s">
        <v>3639</v>
      </c>
      <c r="C6505" t="s">
        <v>5786</v>
      </c>
      <c r="D6505" s="2">
        <v>47.5</v>
      </c>
      <c r="E6505" s="3">
        <v>4.8511499999999999E-2</v>
      </c>
      <c r="F6505" s="3">
        <v>0.1084141</v>
      </c>
      <c r="G6505" s="4">
        <v>59529</v>
      </c>
      <c r="H6505" s="4">
        <v>468</v>
      </c>
      <c r="I6505" t="s">
        <v>10</v>
      </c>
      <c r="J6505" s="2">
        <v>37.5</v>
      </c>
      <c r="K6505" s="4">
        <v>4601</v>
      </c>
      <c r="L6505" s="4">
        <v>219</v>
      </c>
      <c r="M6505" s="23">
        <v>3.4199999999999998E-5</v>
      </c>
    </row>
    <row r="6506" spans="1:13" hidden="1" x14ac:dyDescent="0.25">
      <c r="A6506" t="s">
        <v>8522</v>
      </c>
      <c r="B6506" t="s">
        <v>9026</v>
      </c>
      <c r="C6506" t="s">
        <v>5677</v>
      </c>
      <c r="D6506" s="2">
        <v>45</v>
      </c>
      <c r="E6506" s="3">
        <v>0.34328209999999998</v>
      </c>
      <c r="F6506" s="3">
        <v>0.5577318</v>
      </c>
      <c r="G6506" s="4">
        <v>10593</v>
      </c>
      <c r="H6506" s="4">
        <v>39</v>
      </c>
      <c r="I6506" t="s">
        <v>20</v>
      </c>
      <c r="J6506" s="2">
        <v>22.5</v>
      </c>
      <c r="K6506" s="4">
        <v>589</v>
      </c>
      <c r="L6506" s="4">
        <v>13</v>
      </c>
      <c r="M6506" s="23">
        <v>0</v>
      </c>
    </row>
    <row r="6507" spans="1:13" hidden="1" x14ac:dyDescent="0.25">
      <c r="A6507" t="s">
        <v>8522</v>
      </c>
      <c r="B6507" t="s">
        <v>9027</v>
      </c>
      <c r="C6507" t="s">
        <v>8806</v>
      </c>
      <c r="D6507" s="2">
        <v>45</v>
      </c>
      <c r="E6507" s="3">
        <v>0.1709213</v>
      </c>
      <c r="F6507" s="3">
        <v>0.86326970000000003</v>
      </c>
      <c r="G6507" s="4">
        <v>6421</v>
      </c>
      <c r="H6507" s="4">
        <v>48</v>
      </c>
      <c r="I6507" t="s">
        <v>20</v>
      </c>
      <c r="J6507" s="2">
        <v>20</v>
      </c>
      <c r="K6507" s="4">
        <v>472</v>
      </c>
      <c r="L6507" s="4">
        <v>23</v>
      </c>
      <c r="M6507" s="23">
        <v>0</v>
      </c>
    </row>
    <row r="6508" spans="1:13" hidden="1" x14ac:dyDescent="0.25">
      <c r="A6508" t="s">
        <v>8522</v>
      </c>
      <c r="B6508" t="s">
        <v>9028</v>
      </c>
      <c r="C6508" t="s">
        <v>8978</v>
      </c>
      <c r="D6508" s="2">
        <v>45</v>
      </c>
      <c r="E6508" s="3">
        <v>5.6297100000000003E-2</v>
      </c>
      <c r="F6508" s="3">
        <v>0.99986019999999998</v>
      </c>
      <c r="G6508" s="4">
        <v>7153</v>
      </c>
      <c r="H6508" s="4">
        <v>174</v>
      </c>
      <c r="I6508" t="s">
        <v>3</v>
      </c>
      <c r="J6508" s="2">
        <v>82.5</v>
      </c>
      <c r="K6508" s="4">
        <v>7153</v>
      </c>
      <c r="L6508" s="4">
        <v>174</v>
      </c>
      <c r="M6508" s="23">
        <v>1.3615999999999999E-3</v>
      </c>
    </row>
    <row r="6509" spans="1:13" hidden="1" x14ac:dyDescent="0.25">
      <c r="A6509" t="s">
        <v>8522</v>
      </c>
      <c r="B6509" t="s">
        <v>9029</v>
      </c>
      <c r="C6509" t="s">
        <v>1720</v>
      </c>
      <c r="D6509" s="2">
        <v>45</v>
      </c>
      <c r="E6509" s="3">
        <v>0.1815012</v>
      </c>
      <c r="F6509" s="3">
        <v>0.32974599999999998</v>
      </c>
      <c r="G6509" s="4">
        <v>16760</v>
      </c>
      <c r="H6509" s="4">
        <v>127</v>
      </c>
      <c r="I6509" t="s">
        <v>20</v>
      </c>
      <c r="J6509" s="2">
        <v>10</v>
      </c>
      <c r="K6509" s="4">
        <v>158</v>
      </c>
      <c r="L6509" s="4">
        <v>9</v>
      </c>
      <c r="M6509" s="23">
        <v>0</v>
      </c>
    </row>
    <row r="6510" spans="1:13" hidden="1" x14ac:dyDescent="0.25">
      <c r="A6510" t="s">
        <v>8522</v>
      </c>
      <c r="B6510" t="s">
        <v>8665</v>
      </c>
      <c r="C6510" t="s">
        <v>9030</v>
      </c>
      <c r="D6510" s="2">
        <v>45</v>
      </c>
      <c r="E6510" s="3">
        <v>8.6126499999999995E-2</v>
      </c>
      <c r="F6510" s="3">
        <v>0.96224889999999996</v>
      </c>
      <c r="G6510" s="4">
        <v>9533</v>
      </c>
      <c r="H6510" s="4">
        <v>140</v>
      </c>
      <c r="I6510" t="s">
        <v>3</v>
      </c>
      <c r="J6510" s="2">
        <v>45</v>
      </c>
      <c r="K6510" s="4">
        <v>1770</v>
      </c>
      <c r="L6510" s="4">
        <v>100</v>
      </c>
      <c r="M6510" s="23">
        <v>0</v>
      </c>
    </row>
    <row r="6511" spans="1:13" hidden="1" x14ac:dyDescent="0.25">
      <c r="A6511" t="s">
        <v>8522</v>
      </c>
      <c r="B6511" t="s">
        <v>9031</v>
      </c>
      <c r="C6511" t="s">
        <v>2891</v>
      </c>
      <c r="D6511" s="2">
        <v>45</v>
      </c>
      <c r="E6511" s="3">
        <v>0.1447349</v>
      </c>
      <c r="F6511" s="3">
        <v>0.99947830000000004</v>
      </c>
      <c r="G6511" s="4">
        <v>1916</v>
      </c>
      <c r="H6511" s="4">
        <v>61</v>
      </c>
      <c r="I6511" t="s">
        <v>20</v>
      </c>
      <c r="J6511" s="2">
        <v>65</v>
      </c>
      <c r="K6511" s="4">
        <v>1916</v>
      </c>
      <c r="L6511" s="4">
        <v>61</v>
      </c>
      <c r="M6511" s="23">
        <v>0</v>
      </c>
    </row>
    <row r="6512" spans="1:13" hidden="1" x14ac:dyDescent="0.25">
      <c r="A6512" t="s">
        <v>8522</v>
      </c>
      <c r="B6512" t="s">
        <v>9032</v>
      </c>
      <c r="C6512" t="s">
        <v>5677</v>
      </c>
      <c r="D6512" s="2">
        <v>45</v>
      </c>
      <c r="E6512" s="3">
        <v>9.3128500000000003E-2</v>
      </c>
      <c r="F6512" s="3">
        <v>0.26416030000000001</v>
      </c>
      <c r="G6512" s="4">
        <v>34232</v>
      </c>
      <c r="H6512" s="4">
        <v>269</v>
      </c>
      <c r="I6512" t="s">
        <v>3</v>
      </c>
      <c r="J6512" s="2">
        <v>35</v>
      </c>
      <c r="K6512" s="4">
        <v>3719</v>
      </c>
      <c r="L6512" s="4">
        <v>117</v>
      </c>
      <c r="M6512" s="23">
        <v>0</v>
      </c>
    </row>
    <row r="6513" spans="1:13" hidden="1" x14ac:dyDescent="0.25">
      <c r="A6513" t="s">
        <v>8522</v>
      </c>
      <c r="B6513" t="s">
        <v>9033</v>
      </c>
      <c r="C6513" t="s">
        <v>8649</v>
      </c>
      <c r="D6513" s="2">
        <v>45</v>
      </c>
      <c r="E6513" s="3">
        <v>9.4246099999999999E-2</v>
      </c>
      <c r="F6513" s="3">
        <v>0.99976520000000002</v>
      </c>
      <c r="G6513" s="4">
        <v>4257</v>
      </c>
      <c r="H6513" s="4">
        <v>136</v>
      </c>
      <c r="I6513" t="s">
        <v>20</v>
      </c>
      <c r="J6513" s="2">
        <v>67.5</v>
      </c>
      <c r="K6513" s="4">
        <v>2405</v>
      </c>
      <c r="L6513" s="4">
        <v>124</v>
      </c>
      <c r="M6513" s="23">
        <v>0</v>
      </c>
    </row>
    <row r="6514" spans="1:13" hidden="1" x14ac:dyDescent="0.25">
      <c r="A6514" t="s">
        <v>8522</v>
      </c>
      <c r="B6514" t="s">
        <v>9034</v>
      </c>
      <c r="C6514" t="s">
        <v>2591</v>
      </c>
      <c r="D6514" s="2">
        <v>45</v>
      </c>
      <c r="E6514" s="3">
        <v>5.22783E-2</v>
      </c>
      <c r="F6514" s="3">
        <v>0.486041</v>
      </c>
      <c r="G6514" s="4">
        <v>26010</v>
      </c>
      <c r="H6514" s="4">
        <v>425</v>
      </c>
      <c r="I6514" t="s">
        <v>3</v>
      </c>
      <c r="J6514" s="2">
        <v>60</v>
      </c>
      <c r="K6514" s="4">
        <v>6970</v>
      </c>
      <c r="L6514" s="4">
        <v>338</v>
      </c>
      <c r="M6514" s="23">
        <v>9.0039999999999999E-4</v>
      </c>
    </row>
    <row r="6515" spans="1:13" hidden="1" x14ac:dyDescent="0.25">
      <c r="A6515" t="s">
        <v>8522</v>
      </c>
      <c r="B6515" t="s">
        <v>9035</v>
      </c>
      <c r="C6515" t="s">
        <v>9036</v>
      </c>
      <c r="D6515" s="2">
        <v>45</v>
      </c>
      <c r="E6515" s="3">
        <v>0.1232902</v>
      </c>
      <c r="F6515" s="3">
        <v>0.9997026</v>
      </c>
      <c r="G6515" s="4">
        <v>3362</v>
      </c>
      <c r="H6515" s="4">
        <v>122</v>
      </c>
      <c r="I6515" t="s">
        <v>20</v>
      </c>
      <c r="J6515" s="2">
        <v>75</v>
      </c>
      <c r="K6515" s="4">
        <v>3362</v>
      </c>
      <c r="L6515" s="4">
        <v>122</v>
      </c>
      <c r="M6515" s="23">
        <v>0</v>
      </c>
    </row>
    <row r="6516" spans="1:13" hidden="1" x14ac:dyDescent="0.25">
      <c r="A6516" t="s">
        <v>8522</v>
      </c>
      <c r="B6516" t="s">
        <v>9037</v>
      </c>
      <c r="C6516" t="s">
        <v>3783</v>
      </c>
      <c r="D6516" s="2">
        <v>45</v>
      </c>
      <c r="E6516" s="3">
        <v>0.15736700000000001</v>
      </c>
      <c r="F6516" s="3">
        <v>0.45848159999999999</v>
      </c>
      <c r="G6516" s="4">
        <v>18817</v>
      </c>
      <c r="H6516" s="4">
        <v>109</v>
      </c>
      <c r="I6516" t="s">
        <v>3</v>
      </c>
      <c r="J6516" s="2">
        <v>22.5</v>
      </c>
      <c r="K6516" s="4">
        <v>1372</v>
      </c>
      <c r="L6516" s="4">
        <v>48</v>
      </c>
      <c r="M6516" s="23">
        <v>0</v>
      </c>
    </row>
    <row r="6517" spans="1:13" hidden="1" x14ac:dyDescent="0.25">
      <c r="A6517" t="s">
        <v>8522</v>
      </c>
      <c r="B6517" t="s">
        <v>1994</v>
      </c>
      <c r="C6517" t="s">
        <v>8651</v>
      </c>
      <c r="D6517" s="2">
        <v>45</v>
      </c>
      <c r="E6517" s="3">
        <v>9.6562800000000004E-2</v>
      </c>
      <c r="F6517" s="3">
        <v>0.66537619999999997</v>
      </c>
      <c r="G6517" s="4">
        <v>12718</v>
      </c>
      <c r="H6517" s="4">
        <v>202</v>
      </c>
      <c r="I6517" t="s">
        <v>3</v>
      </c>
      <c r="J6517" s="2">
        <v>72.5</v>
      </c>
      <c r="K6517" s="4">
        <v>5151</v>
      </c>
      <c r="L6517" s="4">
        <v>159</v>
      </c>
      <c r="M6517" s="23">
        <v>0</v>
      </c>
    </row>
    <row r="6518" spans="1:13" hidden="1" x14ac:dyDescent="0.25">
      <c r="A6518" t="s">
        <v>8522</v>
      </c>
      <c r="B6518" t="s">
        <v>9038</v>
      </c>
      <c r="C6518" t="s">
        <v>8611</v>
      </c>
      <c r="D6518" s="2">
        <v>45</v>
      </c>
      <c r="E6518" s="3">
        <v>0.10172580000000001</v>
      </c>
      <c r="F6518" s="3">
        <v>0.37141099999999999</v>
      </c>
      <c r="G6518" s="4">
        <v>25988</v>
      </c>
      <c r="H6518" s="4">
        <v>284</v>
      </c>
      <c r="I6518" t="s">
        <v>3</v>
      </c>
      <c r="J6518" s="2">
        <v>52.5</v>
      </c>
      <c r="K6518" s="4">
        <v>4762</v>
      </c>
      <c r="L6518" s="4">
        <v>195</v>
      </c>
      <c r="M6518" s="23">
        <v>0</v>
      </c>
    </row>
    <row r="6519" spans="1:13" hidden="1" x14ac:dyDescent="0.25">
      <c r="A6519" t="s">
        <v>8522</v>
      </c>
      <c r="B6519" t="s">
        <v>9039</v>
      </c>
      <c r="C6519" t="s">
        <v>9040</v>
      </c>
      <c r="D6519" s="2">
        <v>45</v>
      </c>
      <c r="E6519" s="3">
        <v>7.9598000000000002E-2</v>
      </c>
      <c r="F6519" s="3">
        <v>0.86492230000000003</v>
      </c>
      <c r="G6519" s="4">
        <v>12198</v>
      </c>
      <c r="H6519" s="4">
        <v>175</v>
      </c>
      <c r="I6519" t="s">
        <v>3</v>
      </c>
      <c r="J6519" s="2">
        <v>50</v>
      </c>
      <c r="K6519" s="4">
        <v>2786</v>
      </c>
      <c r="L6519" s="4">
        <v>135</v>
      </c>
      <c r="M6519" s="23">
        <v>0</v>
      </c>
    </row>
    <row r="6520" spans="1:13" hidden="1" x14ac:dyDescent="0.25">
      <c r="A6520" t="s">
        <v>8522</v>
      </c>
      <c r="B6520" t="s">
        <v>9041</v>
      </c>
      <c r="C6520" t="s">
        <v>9042</v>
      </c>
      <c r="D6520" s="2">
        <v>45</v>
      </c>
      <c r="E6520" s="3">
        <v>8.7353299999999995E-2</v>
      </c>
      <c r="F6520" s="3">
        <v>0.99951880000000004</v>
      </c>
      <c r="G6520" s="4">
        <v>4154</v>
      </c>
      <c r="H6520" s="4">
        <v>108</v>
      </c>
      <c r="I6520" t="s">
        <v>20</v>
      </c>
      <c r="J6520" s="2">
        <v>62.5</v>
      </c>
      <c r="K6520" s="4">
        <v>2366</v>
      </c>
      <c r="L6520" s="4">
        <v>96</v>
      </c>
      <c r="M6520" s="23">
        <v>0</v>
      </c>
    </row>
    <row r="6521" spans="1:13" hidden="1" x14ac:dyDescent="0.25">
      <c r="A6521" t="s">
        <v>8522</v>
      </c>
      <c r="B6521" t="s">
        <v>9043</v>
      </c>
      <c r="C6521" t="s">
        <v>9044</v>
      </c>
      <c r="D6521" s="2">
        <v>45</v>
      </c>
      <c r="E6521" s="3">
        <v>0.1065227</v>
      </c>
      <c r="F6521" s="3">
        <v>0.58125249999999995</v>
      </c>
      <c r="G6521" s="4">
        <v>14293</v>
      </c>
      <c r="H6521" s="4">
        <v>222</v>
      </c>
      <c r="I6521" t="s">
        <v>3</v>
      </c>
      <c r="J6521" s="2">
        <v>65</v>
      </c>
      <c r="K6521" s="4">
        <v>4160</v>
      </c>
      <c r="L6521" s="4">
        <v>165</v>
      </c>
      <c r="M6521" s="23">
        <v>0</v>
      </c>
    </row>
    <row r="6522" spans="1:13" hidden="1" x14ac:dyDescent="0.25">
      <c r="A6522" t="s">
        <v>8522</v>
      </c>
      <c r="B6522" t="s">
        <v>1450</v>
      </c>
      <c r="C6522" t="s">
        <v>9045</v>
      </c>
      <c r="D6522" s="2">
        <v>45</v>
      </c>
      <c r="E6522" s="3">
        <v>7.0391200000000001E-2</v>
      </c>
      <c r="F6522" s="3">
        <v>0.83339819999999998</v>
      </c>
      <c r="G6522" s="4">
        <v>8574</v>
      </c>
      <c r="H6522" s="4">
        <v>220</v>
      </c>
      <c r="I6522" t="s">
        <v>3</v>
      </c>
      <c r="J6522" s="2">
        <v>67.5</v>
      </c>
      <c r="K6522" s="4">
        <v>3776</v>
      </c>
      <c r="L6522" s="4">
        <v>188</v>
      </c>
      <c r="M6522" s="23">
        <v>0</v>
      </c>
    </row>
    <row r="6523" spans="1:13" hidden="1" x14ac:dyDescent="0.25">
      <c r="A6523" t="s">
        <v>8522</v>
      </c>
      <c r="B6523" t="s">
        <v>9046</v>
      </c>
      <c r="C6523" t="s">
        <v>9040</v>
      </c>
      <c r="D6523" s="2">
        <v>45</v>
      </c>
      <c r="E6523" s="3">
        <v>8.9063400000000001E-2</v>
      </c>
      <c r="F6523" s="3">
        <v>0.65750030000000004</v>
      </c>
      <c r="G6523" s="4">
        <v>15661</v>
      </c>
      <c r="H6523" s="4">
        <v>227</v>
      </c>
      <c r="I6523" t="s">
        <v>3</v>
      </c>
      <c r="J6523" s="2">
        <v>60</v>
      </c>
      <c r="K6523" s="4">
        <v>3994</v>
      </c>
      <c r="L6523" s="4">
        <v>155</v>
      </c>
      <c r="M6523" s="23">
        <v>0</v>
      </c>
    </row>
    <row r="6524" spans="1:13" hidden="1" x14ac:dyDescent="0.25">
      <c r="A6524" t="s">
        <v>8522</v>
      </c>
      <c r="B6524" t="s">
        <v>9047</v>
      </c>
      <c r="C6524" t="s">
        <v>8722</v>
      </c>
      <c r="D6524" s="2">
        <v>45</v>
      </c>
      <c r="E6524" s="3">
        <v>0.12633130000000001</v>
      </c>
      <c r="F6524" s="3">
        <v>0.28371069999999998</v>
      </c>
      <c r="G6524" s="4">
        <v>38859</v>
      </c>
      <c r="H6524" s="4">
        <v>200</v>
      </c>
      <c r="I6524" t="s">
        <v>3</v>
      </c>
      <c r="J6524" s="2">
        <v>22.5</v>
      </c>
      <c r="K6524" s="4">
        <v>2165</v>
      </c>
      <c r="L6524" s="4">
        <v>72</v>
      </c>
      <c r="M6524" s="23">
        <v>0</v>
      </c>
    </row>
    <row r="6525" spans="1:13" hidden="1" x14ac:dyDescent="0.25">
      <c r="A6525" t="s">
        <v>8522</v>
      </c>
      <c r="B6525" t="s">
        <v>9048</v>
      </c>
      <c r="C6525" t="s">
        <v>9049</v>
      </c>
      <c r="D6525" s="2">
        <v>45</v>
      </c>
      <c r="E6525" s="3">
        <v>7.9456700000000005E-2</v>
      </c>
      <c r="F6525" s="3">
        <v>0.88980119999999996</v>
      </c>
      <c r="G6525" s="4">
        <v>8236</v>
      </c>
      <c r="H6525" s="4">
        <v>147</v>
      </c>
      <c r="I6525" t="s">
        <v>3</v>
      </c>
      <c r="J6525" s="2">
        <v>52.5</v>
      </c>
      <c r="K6525" s="4">
        <v>2351</v>
      </c>
      <c r="L6525" s="4">
        <v>115</v>
      </c>
      <c r="M6525" s="23">
        <v>0</v>
      </c>
    </row>
    <row r="6526" spans="1:13" hidden="1" x14ac:dyDescent="0.25">
      <c r="A6526" t="s">
        <v>8522</v>
      </c>
      <c r="B6526" t="s">
        <v>9050</v>
      </c>
      <c r="C6526" t="s">
        <v>1718</v>
      </c>
      <c r="D6526" s="2">
        <v>45</v>
      </c>
      <c r="E6526" s="3">
        <v>8.0530400000000002E-2</v>
      </c>
      <c r="F6526" s="3">
        <v>0.93646629999999997</v>
      </c>
      <c r="G6526" s="4">
        <v>11777</v>
      </c>
      <c r="H6526" s="4">
        <v>114</v>
      </c>
      <c r="I6526" t="s">
        <v>3</v>
      </c>
      <c r="J6526" s="2">
        <v>30</v>
      </c>
      <c r="K6526" s="4">
        <v>1303</v>
      </c>
      <c r="L6526" s="4">
        <v>68</v>
      </c>
      <c r="M6526" s="23">
        <v>0</v>
      </c>
    </row>
    <row r="6527" spans="1:13" hidden="1" x14ac:dyDescent="0.25">
      <c r="A6527" t="s">
        <v>8522</v>
      </c>
      <c r="B6527" t="s">
        <v>9051</v>
      </c>
      <c r="C6527" t="s">
        <v>9052</v>
      </c>
      <c r="D6527" s="2">
        <v>45</v>
      </c>
      <c r="E6527" s="3">
        <v>9.1965400000000003E-2</v>
      </c>
      <c r="F6527" s="3">
        <v>0.59885719999999998</v>
      </c>
      <c r="G6527" s="4">
        <v>20333</v>
      </c>
      <c r="H6527" s="4">
        <v>142</v>
      </c>
      <c r="I6527" t="s">
        <v>3</v>
      </c>
      <c r="J6527" s="2">
        <v>27.5</v>
      </c>
      <c r="K6527" s="4">
        <v>1726</v>
      </c>
      <c r="L6527" s="4">
        <v>65</v>
      </c>
      <c r="M6527" s="23">
        <v>0</v>
      </c>
    </row>
    <row r="6528" spans="1:13" hidden="1" x14ac:dyDescent="0.25">
      <c r="A6528" t="s">
        <v>8522</v>
      </c>
      <c r="B6528" t="s">
        <v>9053</v>
      </c>
      <c r="C6528" t="s">
        <v>9054</v>
      </c>
      <c r="D6528" s="2">
        <v>42.5</v>
      </c>
      <c r="E6528" s="3">
        <v>0.1224779</v>
      </c>
      <c r="F6528" s="3">
        <v>0.85543420000000003</v>
      </c>
      <c r="G6528" s="4">
        <v>4935</v>
      </c>
      <c r="H6528" s="4">
        <v>123</v>
      </c>
      <c r="I6528" t="s">
        <v>20</v>
      </c>
      <c r="J6528" s="2">
        <v>60</v>
      </c>
      <c r="K6528" s="4">
        <v>1769</v>
      </c>
      <c r="L6528" s="4">
        <v>92</v>
      </c>
      <c r="M6528" s="23">
        <v>0</v>
      </c>
    </row>
    <row r="6529" spans="1:13" hidden="1" x14ac:dyDescent="0.25">
      <c r="A6529" t="s">
        <v>8522</v>
      </c>
      <c r="B6529" t="s">
        <v>9055</v>
      </c>
      <c r="C6529" t="s">
        <v>9056</v>
      </c>
      <c r="D6529" s="2">
        <v>42.5</v>
      </c>
      <c r="E6529" s="3">
        <v>6.2791700000000006E-2</v>
      </c>
      <c r="F6529" s="3">
        <v>0.78814450000000003</v>
      </c>
      <c r="G6529" s="4">
        <v>13482</v>
      </c>
      <c r="H6529" s="4">
        <v>147</v>
      </c>
      <c r="I6529" t="s">
        <v>3</v>
      </c>
      <c r="J6529" s="2">
        <v>45</v>
      </c>
      <c r="K6529" s="4">
        <v>2832</v>
      </c>
      <c r="L6529" s="4">
        <v>97</v>
      </c>
      <c r="M6529" s="23">
        <v>0</v>
      </c>
    </row>
    <row r="6530" spans="1:13" hidden="1" x14ac:dyDescent="0.25">
      <c r="A6530" t="s">
        <v>8522</v>
      </c>
      <c r="B6530" t="s">
        <v>9057</v>
      </c>
      <c r="C6530" t="s">
        <v>9058</v>
      </c>
      <c r="D6530" s="2">
        <v>42.5</v>
      </c>
      <c r="E6530" s="3">
        <v>0.1209841</v>
      </c>
      <c r="F6530" s="3">
        <v>0.961754</v>
      </c>
      <c r="G6530" s="4">
        <v>6865</v>
      </c>
      <c r="H6530" s="4">
        <v>92</v>
      </c>
      <c r="I6530" t="s">
        <v>20</v>
      </c>
      <c r="J6530" s="2">
        <v>47.5</v>
      </c>
      <c r="K6530" s="4">
        <v>1597</v>
      </c>
      <c r="L6530" s="4">
        <v>66</v>
      </c>
      <c r="M6530" s="23">
        <v>0</v>
      </c>
    </row>
    <row r="6531" spans="1:13" hidden="1" x14ac:dyDescent="0.25">
      <c r="A6531" t="s">
        <v>8522</v>
      </c>
      <c r="B6531" t="s">
        <v>9059</v>
      </c>
      <c r="C6531" t="s">
        <v>9060</v>
      </c>
      <c r="D6531" s="2">
        <v>42.5</v>
      </c>
      <c r="E6531" s="3">
        <v>8.6563200000000007E-2</v>
      </c>
      <c r="F6531" s="3">
        <v>0.98814230000000003</v>
      </c>
      <c r="G6531" s="4">
        <v>7750</v>
      </c>
      <c r="H6531" s="4">
        <v>132</v>
      </c>
      <c r="I6531" t="s">
        <v>20</v>
      </c>
      <c r="J6531" s="2">
        <v>60</v>
      </c>
      <c r="K6531" s="4">
        <v>2906</v>
      </c>
      <c r="L6531" s="4">
        <v>107</v>
      </c>
      <c r="M6531" s="23">
        <v>0</v>
      </c>
    </row>
    <row r="6532" spans="1:13" hidden="1" x14ac:dyDescent="0.25">
      <c r="A6532" t="s">
        <v>8522</v>
      </c>
      <c r="B6532" t="s">
        <v>9061</v>
      </c>
      <c r="C6532" t="s">
        <v>9062</v>
      </c>
      <c r="D6532" s="2">
        <v>42.5</v>
      </c>
      <c r="E6532" s="3">
        <v>0.1089311</v>
      </c>
      <c r="F6532" s="3">
        <v>0.69340219999999997</v>
      </c>
      <c r="G6532" s="4">
        <v>6579</v>
      </c>
      <c r="H6532" s="4">
        <v>213</v>
      </c>
      <c r="I6532" t="s">
        <v>20</v>
      </c>
      <c r="J6532" s="2">
        <v>70</v>
      </c>
      <c r="K6532" s="4">
        <v>2786</v>
      </c>
      <c r="L6532" s="4">
        <v>197</v>
      </c>
      <c r="M6532" s="23">
        <v>0</v>
      </c>
    </row>
    <row r="6533" spans="1:13" hidden="1" x14ac:dyDescent="0.25">
      <c r="A6533" t="s">
        <v>8522</v>
      </c>
      <c r="B6533" t="s">
        <v>9063</v>
      </c>
      <c r="C6533" t="s">
        <v>9064</v>
      </c>
      <c r="D6533" s="2">
        <v>42.5</v>
      </c>
      <c r="E6533" s="3">
        <v>8.5599300000000003E-2</v>
      </c>
      <c r="F6533" s="3">
        <v>0.71973849999999995</v>
      </c>
      <c r="G6533" s="4">
        <v>12992</v>
      </c>
      <c r="H6533" s="4">
        <v>164</v>
      </c>
      <c r="I6533" t="s">
        <v>3</v>
      </c>
      <c r="J6533" s="2">
        <v>47.5</v>
      </c>
      <c r="K6533" s="4">
        <v>2765</v>
      </c>
      <c r="L6533" s="4">
        <v>118</v>
      </c>
      <c r="M6533" s="23">
        <v>0</v>
      </c>
    </row>
    <row r="6534" spans="1:13" hidden="1" x14ac:dyDescent="0.25">
      <c r="A6534" t="s">
        <v>8522</v>
      </c>
      <c r="B6534" t="s">
        <v>3379</v>
      </c>
      <c r="C6534" t="s">
        <v>9065</v>
      </c>
      <c r="D6534" s="2">
        <v>42.5</v>
      </c>
      <c r="E6534" s="3">
        <v>0.1450642</v>
      </c>
      <c r="F6534" s="3">
        <v>0.9997471</v>
      </c>
      <c r="G6534" s="4">
        <v>3953</v>
      </c>
      <c r="H6534" s="4">
        <v>38</v>
      </c>
      <c r="I6534" t="s">
        <v>20</v>
      </c>
      <c r="J6534" s="2">
        <v>70</v>
      </c>
      <c r="K6534" s="4">
        <v>3953</v>
      </c>
      <c r="L6534" s="4">
        <v>38</v>
      </c>
      <c r="M6534" s="23">
        <v>0</v>
      </c>
    </row>
    <row r="6535" spans="1:13" hidden="1" x14ac:dyDescent="0.25">
      <c r="A6535" t="s">
        <v>8522</v>
      </c>
      <c r="B6535" t="s">
        <v>9066</v>
      </c>
      <c r="C6535" t="s">
        <v>5382</v>
      </c>
      <c r="D6535" s="2">
        <v>42.5</v>
      </c>
      <c r="E6535" s="3">
        <v>9.0618000000000004E-2</v>
      </c>
      <c r="F6535" s="3">
        <v>0.62506519999999999</v>
      </c>
      <c r="G6535" s="4">
        <v>17970</v>
      </c>
      <c r="H6535" s="4">
        <v>106</v>
      </c>
      <c r="I6535" t="s">
        <v>3</v>
      </c>
      <c r="J6535" s="2">
        <v>17.5</v>
      </c>
      <c r="K6535" s="4">
        <v>1012</v>
      </c>
      <c r="L6535" s="4">
        <v>40</v>
      </c>
      <c r="M6535" s="23">
        <v>0</v>
      </c>
    </row>
    <row r="6536" spans="1:13" hidden="1" x14ac:dyDescent="0.25">
      <c r="A6536" t="s">
        <v>8522</v>
      </c>
      <c r="B6536" t="s">
        <v>289</v>
      </c>
      <c r="C6536" t="s">
        <v>9067</v>
      </c>
      <c r="D6536" s="2">
        <v>42.5</v>
      </c>
      <c r="E6536" s="3">
        <v>8.3295300000000003E-2</v>
      </c>
      <c r="F6536" s="3">
        <v>0.59350409999999998</v>
      </c>
      <c r="G6536" s="4">
        <v>16062</v>
      </c>
      <c r="H6536" s="4">
        <v>225</v>
      </c>
      <c r="I6536" t="s">
        <v>3</v>
      </c>
      <c r="J6536" s="2">
        <v>57.5</v>
      </c>
      <c r="K6536" s="4">
        <v>4260</v>
      </c>
      <c r="L6536" s="4">
        <v>163</v>
      </c>
      <c r="M6536" s="23">
        <v>0</v>
      </c>
    </row>
    <row r="6537" spans="1:13" hidden="1" x14ac:dyDescent="0.25">
      <c r="A6537" t="s">
        <v>8522</v>
      </c>
      <c r="B6537" t="s">
        <v>3379</v>
      </c>
      <c r="C6537" t="s">
        <v>1453</v>
      </c>
      <c r="D6537" s="2">
        <v>42.5</v>
      </c>
      <c r="E6537" s="3">
        <v>6.4599299999999998E-2</v>
      </c>
      <c r="F6537" s="3">
        <v>0.99988089999999996</v>
      </c>
      <c r="G6537" s="4">
        <v>8391</v>
      </c>
      <c r="H6537" s="4">
        <v>93</v>
      </c>
      <c r="I6537" t="s">
        <v>3</v>
      </c>
      <c r="J6537" s="2">
        <v>40</v>
      </c>
      <c r="K6537" s="4">
        <v>1619</v>
      </c>
      <c r="L6537" s="4">
        <v>61</v>
      </c>
      <c r="M6537" s="23">
        <v>0</v>
      </c>
    </row>
    <row r="6538" spans="1:13" hidden="1" x14ac:dyDescent="0.25">
      <c r="A6538" t="s">
        <v>8522</v>
      </c>
      <c r="B6538" t="s">
        <v>9068</v>
      </c>
      <c r="C6538" t="s">
        <v>9069</v>
      </c>
      <c r="D6538" s="2">
        <v>42.5</v>
      </c>
      <c r="E6538" s="3">
        <v>9.0440499999999993E-2</v>
      </c>
      <c r="F6538" s="3">
        <v>0.76944639999999997</v>
      </c>
      <c r="G6538" s="4">
        <v>10703</v>
      </c>
      <c r="H6538" s="4">
        <v>141</v>
      </c>
      <c r="I6538" t="s">
        <v>3</v>
      </c>
      <c r="J6538" s="2">
        <v>50</v>
      </c>
      <c r="K6538" s="4">
        <v>2703</v>
      </c>
      <c r="L6538" s="4">
        <v>102</v>
      </c>
      <c r="M6538" s="23">
        <v>0</v>
      </c>
    </row>
    <row r="6539" spans="1:13" hidden="1" x14ac:dyDescent="0.25">
      <c r="A6539" t="s">
        <v>8522</v>
      </c>
      <c r="B6539" t="s">
        <v>9070</v>
      </c>
      <c r="C6539" t="s">
        <v>1426</v>
      </c>
      <c r="D6539" s="2">
        <v>42.5</v>
      </c>
      <c r="E6539" s="3">
        <v>9.4091400000000006E-2</v>
      </c>
      <c r="F6539" s="3">
        <v>0.94539640000000003</v>
      </c>
      <c r="G6539" s="4">
        <v>5021</v>
      </c>
      <c r="H6539" s="4">
        <v>129</v>
      </c>
      <c r="I6539" t="s">
        <v>20</v>
      </c>
      <c r="J6539" s="2">
        <v>60</v>
      </c>
      <c r="K6539" s="4">
        <v>2059</v>
      </c>
      <c r="L6539" s="4">
        <v>111</v>
      </c>
      <c r="M6539" s="23">
        <v>0</v>
      </c>
    </row>
    <row r="6540" spans="1:13" hidden="1" x14ac:dyDescent="0.25">
      <c r="A6540" t="s">
        <v>8522</v>
      </c>
      <c r="B6540" t="s">
        <v>9071</v>
      </c>
      <c r="C6540" t="s">
        <v>5856</v>
      </c>
      <c r="D6540" s="2">
        <v>42.5</v>
      </c>
      <c r="E6540" s="3">
        <v>0.18194579999999999</v>
      </c>
      <c r="F6540" s="3">
        <v>0.46727550000000001</v>
      </c>
      <c r="G6540" s="4">
        <v>11666</v>
      </c>
      <c r="H6540" s="4">
        <v>96</v>
      </c>
      <c r="I6540" t="s">
        <v>20</v>
      </c>
      <c r="J6540" s="2">
        <v>32.5</v>
      </c>
      <c r="K6540" s="4">
        <v>1253</v>
      </c>
      <c r="L6540" s="4">
        <v>61</v>
      </c>
      <c r="M6540" s="23">
        <v>0</v>
      </c>
    </row>
    <row r="6541" spans="1:13" hidden="1" x14ac:dyDescent="0.25">
      <c r="A6541" t="s">
        <v>8522</v>
      </c>
      <c r="B6541" t="s">
        <v>289</v>
      </c>
      <c r="C6541" t="s">
        <v>9072</v>
      </c>
      <c r="D6541" s="2">
        <v>42.5</v>
      </c>
      <c r="E6541" s="3">
        <v>0.14260149999999999</v>
      </c>
      <c r="F6541" s="3">
        <v>0.92195050000000001</v>
      </c>
      <c r="G6541" s="4">
        <v>6296</v>
      </c>
      <c r="H6541" s="4">
        <v>33</v>
      </c>
      <c r="I6541" t="s">
        <v>20</v>
      </c>
      <c r="J6541" s="2">
        <v>12.5</v>
      </c>
      <c r="K6541" s="4">
        <v>231</v>
      </c>
      <c r="L6541" s="4">
        <v>13</v>
      </c>
      <c r="M6541" s="23">
        <v>0</v>
      </c>
    </row>
    <row r="6542" spans="1:13" hidden="1" x14ac:dyDescent="0.25">
      <c r="A6542" t="s">
        <v>8522</v>
      </c>
      <c r="B6542" t="s">
        <v>437</v>
      </c>
      <c r="C6542" t="s">
        <v>5677</v>
      </c>
      <c r="D6542" s="2">
        <v>42.5</v>
      </c>
      <c r="E6542" s="3">
        <v>7.6415399999999994E-2</v>
      </c>
      <c r="F6542" s="3">
        <v>0.28049560000000001</v>
      </c>
      <c r="G6542" s="4">
        <v>36042</v>
      </c>
      <c r="H6542" s="4">
        <v>265</v>
      </c>
      <c r="I6542" t="s">
        <v>3</v>
      </c>
      <c r="J6542" s="2">
        <v>32.5</v>
      </c>
      <c r="K6542" s="4">
        <v>3132</v>
      </c>
      <c r="L6542" s="4">
        <v>150</v>
      </c>
      <c r="M6542" s="23">
        <v>0</v>
      </c>
    </row>
    <row r="6543" spans="1:13" hidden="1" x14ac:dyDescent="0.25">
      <c r="A6543" t="s">
        <v>8522</v>
      </c>
      <c r="B6543" t="s">
        <v>9073</v>
      </c>
      <c r="C6543" t="s">
        <v>9074</v>
      </c>
      <c r="D6543" s="2">
        <v>42.5</v>
      </c>
      <c r="E6543" s="3">
        <v>9.8042500000000005E-2</v>
      </c>
      <c r="F6543" s="3">
        <v>0.9997144</v>
      </c>
      <c r="G6543" s="4">
        <v>3501</v>
      </c>
      <c r="H6543" s="4">
        <v>131</v>
      </c>
      <c r="I6543" t="s">
        <v>20</v>
      </c>
      <c r="J6543" s="2">
        <v>75</v>
      </c>
      <c r="K6543" s="4">
        <v>3501</v>
      </c>
      <c r="L6543" s="4">
        <v>131</v>
      </c>
      <c r="M6543" s="23">
        <v>0</v>
      </c>
    </row>
    <row r="6544" spans="1:13" hidden="1" x14ac:dyDescent="0.25">
      <c r="A6544" t="s">
        <v>8522</v>
      </c>
      <c r="B6544" t="s">
        <v>9075</v>
      </c>
      <c r="C6544" t="s">
        <v>9076</v>
      </c>
      <c r="D6544" s="2">
        <v>42.5</v>
      </c>
      <c r="E6544" s="3">
        <v>5.4338600000000001E-2</v>
      </c>
      <c r="F6544" s="3">
        <v>0.99981180000000003</v>
      </c>
      <c r="G6544" s="4">
        <v>5311</v>
      </c>
      <c r="H6544" s="4">
        <v>148</v>
      </c>
      <c r="I6544" t="s">
        <v>20</v>
      </c>
      <c r="J6544" s="2">
        <v>77.5</v>
      </c>
      <c r="K6544" s="4">
        <v>5311</v>
      </c>
      <c r="L6544" s="4">
        <v>148</v>
      </c>
      <c r="M6544" s="23">
        <v>0</v>
      </c>
    </row>
    <row r="6545" spans="1:13" hidden="1" x14ac:dyDescent="0.25">
      <c r="A6545" t="s">
        <v>8522</v>
      </c>
      <c r="B6545" t="s">
        <v>9077</v>
      </c>
      <c r="C6545" t="s">
        <v>5677</v>
      </c>
      <c r="D6545" s="2">
        <v>42.5</v>
      </c>
      <c r="E6545" s="3">
        <v>7.5692200000000001E-2</v>
      </c>
      <c r="F6545" s="3">
        <v>0.1614631</v>
      </c>
      <c r="G6545" s="4">
        <v>41233</v>
      </c>
      <c r="H6545" s="4">
        <v>226</v>
      </c>
      <c r="I6545" t="s">
        <v>17</v>
      </c>
      <c r="J6545" s="2">
        <v>17.5</v>
      </c>
      <c r="K6545" s="4">
        <v>1799</v>
      </c>
      <c r="L6545" s="4">
        <v>57</v>
      </c>
      <c r="M6545" s="23">
        <v>0</v>
      </c>
    </row>
    <row r="6546" spans="1:13" hidden="1" x14ac:dyDescent="0.25">
      <c r="A6546" t="s">
        <v>8522</v>
      </c>
      <c r="B6546" t="s">
        <v>9078</v>
      </c>
      <c r="C6546" t="s">
        <v>8523</v>
      </c>
      <c r="D6546" s="2">
        <v>42.5</v>
      </c>
      <c r="E6546" s="3">
        <v>0.1122205</v>
      </c>
      <c r="F6546" s="3">
        <v>0.19614429999999999</v>
      </c>
      <c r="G6546" s="4">
        <v>29627</v>
      </c>
      <c r="H6546" s="4">
        <v>157</v>
      </c>
      <c r="I6546" t="s">
        <v>3</v>
      </c>
      <c r="J6546" s="2">
        <v>20</v>
      </c>
      <c r="K6546" s="4">
        <v>1705</v>
      </c>
      <c r="L6546" s="4">
        <v>66</v>
      </c>
      <c r="M6546" s="23">
        <v>0</v>
      </c>
    </row>
    <row r="6547" spans="1:13" hidden="1" x14ac:dyDescent="0.25">
      <c r="A6547" t="s">
        <v>8522</v>
      </c>
      <c r="B6547" t="s">
        <v>9079</v>
      </c>
      <c r="C6547" t="s">
        <v>3839</v>
      </c>
      <c r="D6547" s="2">
        <v>42.5</v>
      </c>
      <c r="E6547" s="3">
        <v>7.7638499999999999E-2</v>
      </c>
      <c r="F6547" s="3">
        <v>0.99977210000000005</v>
      </c>
      <c r="G6547" s="4">
        <v>8774</v>
      </c>
      <c r="H6547" s="4">
        <v>78</v>
      </c>
      <c r="I6547" t="s">
        <v>3</v>
      </c>
      <c r="J6547" s="2">
        <v>35</v>
      </c>
      <c r="K6547" s="4">
        <v>1426</v>
      </c>
      <c r="L6547" s="4">
        <v>46</v>
      </c>
      <c r="M6547" s="23">
        <v>0</v>
      </c>
    </row>
    <row r="6548" spans="1:13" hidden="1" x14ac:dyDescent="0.25">
      <c r="A6548" t="s">
        <v>8522</v>
      </c>
      <c r="B6548" t="s">
        <v>9080</v>
      </c>
      <c r="C6548" t="s">
        <v>9021</v>
      </c>
      <c r="D6548" s="2">
        <v>42.5</v>
      </c>
      <c r="E6548" s="3">
        <v>0.14613229999999999</v>
      </c>
      <c r="F6548" s="3">
        <v>0.34105380000000002</v>
      </c>
      <c r="G6548" s="4">
        <v>21219</v>
      </c>
      <c r="H6548" s="4">
        <v>103</v>
      </c>
      <c r="I6548" t="s">
        <v>3</v>
      </c>
      <c r="J6548" s="2">
        <v>17.5</v>
      </c>
      <c r="K6548" s="4">
        <v>1229</v>
      </c>
      <c r="L6548" s="4">
        <v>44</v>
      </c>
      <c r="M6548" s="23">
        <v>0</v>
      </c>
    </row>
    <row r="6549" spans="1:13" hidden="1" x14ac:dyDescent="0.25">
      <c r="A6549" t="s">
        <v>8522</v>
      </c>
      <c r="B6549" t="s">
        <v>9081</v>
      </c>
      <c r="C6549" t="s">
        <v>9082</v>
      </c>
      <c r="D6549" s="2">
        <v>42.5</v>
      </c>
      <c r="E6549" s="3">
        <v>7.58606E-2</v>
      </c>
      <c r="F6549" s="3">
        <v>0.52712749999999997</v>
      </c>
      <c r="G6549" s="4">
        <v>9502</v>
      </c>
      <c r="H6549" s="4">
        <v>322</v>
      </c>
      <c r="I6549" t="s">
        <v>3</v>
      </c>
      <c r="J6549" s="2">
        <v>72.5</v>
      </c>
      <c r="K6549" s="4">
        <v>4023</v>
      </c>
      <c r="L6549" s="4">
        <v>287</v>
      </c>
      <c r="M6549" s="23">
        <v>0</v>
      </c>
    </row>
    <row r="6550" spans="1:13" hidden="1" x14ac:dyDescent="0.25">
      <c r="A6550" t="s">
        <v>8522</v>
      </c>
      <c r="B6550" t="s">
        <v>9083</v>
      </c>
      <c r="C6550" t="s">
        <v>9084</v>
      </c>
      <c r="D6550" s="2">
        <v>42.5</v>
      </c>
      <c r="E6550" s="3">
        <v>5.9045199999999999E-2</v>
      </c>
      <c r="F6550" s="3">
        <v>0.73145309999999997</v>
      </c>
      <c r="G6550" s="4">
        <v>15716</v>
      </c>
      <c r="H6550" s="4">
        <v>218</v>
      </c>
      <c r="I6550" t="s">
        <v>3</v>
      </c>
      <c r="J6550" s="2">
        <v>57.5</v>
      </c>
      <c r="K6550" s="4">
        <v>4045</v>
      </c>
      <c r="L6550" s="4">
        <v>155</v>
      </c>
      <c r="M6550" s="23">
        <v>2.2391999999999998E-3</v>
      </c>
    </row>
    <row r="6551" spans="1:13" hidden="1" x14ac:dyDescent="0.25">
      <c r="A6551" t="s">
        <v>8522</v>
      </c>
      <c r="B6551" t="s">
        <v>9085</v>
      </c>
      <c r="C6551" t="s">
        <v>8607</v>
      </c>
      <c r="D6551" s="2">
        <v>40</v>
      </c>
      <c r="E6551" s="3">
        <v>0.16946929999999999</v>
      </c>
      <c r="F6551" s="3">
        <v>0.39472010000000002</v>
      </c>
      <c r="G6551" s="4">
        <v>17344</v>
      </c>
      <c r="H6551" s="4">
        <v>60</v>
      </c>
      <c r="I6551" t="s">
        <v>3</v>
      </c>
      <c r="J6551" s="2">
        <v>10</v>
      </c>
      <c r="K6551" s="4">
        <v>570</v>
      </c>
      <c r="L6551" s="4">
        <v>18</v>
      </c>
      <c r="M6551" s="23">
        <v>0</v>
      </c>
    </row>
    <row r="6552" spans="1:13" hidden="1" x14ac:dyDescent="0.25">
      <c r="A6552" t="s">
        <v>8522</v>
      </c>
      <c r="B6552" t="s">
        <v>9086</v>
      </c>
      <c r="C6552" t="s">
        <v>1587</v>
      </c>
      <c r="D6552" s="2">
        <v>40</v>
      </c>
      <c r="E6552" s="3">
        <v>3.5381999999999997E-2</v>
      </c>
      <c r="F6552" s="3">
        <v>0.99983569999999999</v>
      </c>
      <c r="G6552" s="4">
        <v>6085</v>
      </c>
      <c r="H6552" s="4">
        <v>122</v>
      </c>
      <c r="I6552" t="s">
        <v>3</v>
      </c>
      <c r="J6552" s="2">
        <v>47.5</v>
      </c>
      <c r="K6552" s="4">
        <v>1908</v>
      </c>
      <c r="L6552" s="4">
        <v>104</v>
      </c>
      <c r="M6552" s="23">
        <v>0</v>
      </c>
    </row>
    <row r="6553" spans="1:13" hidden="1" x14ac:dyDescent="0.25">
      <c r="A6553" t="s">
        <v>8522</v>
      </c>
      <c r="B6553" t="s">
        <v>9087</v>
      </c>
      <c r="C6553" t="s">
        <v>5382</v>
      </c>
      <c r="D6553" s="2">
        <v>40</v>
      </c>
      <c r="E6553" s="3">
        <v>4.4234299999999997E-2</v>
      </c>
      <c r="F6553" s="3">
        <v>0.38823170000000001</v>
      </c>
      <c r="G6553" s="4">
        <v>34626</v>
      </c>
      <c r="H6553" s="4">
        <v>236</v>
      </c>
      <c r="I6553" t="s">
        <v>17</v>
      </c>
      <c r="J6553" s="2">
        <v>27.5</v>
      </c>
      <c r="K6553" s="4">
        <v>2874</v>
      </c>
      <c r="L6553" s="4">
        <v>101</v>
      </c>
      <c r="M6553" s="23">
        <v>0</v>
      </c>
    </row>
    <row r="6554" spans="1:13" hidden="1" x14ac:dyDescent="0.25">
      <c r="A6554" t="s">
        <v>8522</v>
      </c>
      <c r="B6554" t="s">
        <v>9088</v>
      </c>
      <c r="C6554" t="s">
        <v>5033</v>
      </c>
      <c r="D6554" s="2">
        <v>40</v>
      </c>
      <c r="E6554" s="3">
        <v>0.1158271</v>
      </c>
      <c r="F6554" s="3">
        <v>0.71512370000000003</v>
      </c>
      <c r="G6554" s="4">
        <v>10119</v>
      </c>
      <c r="H6554" s="4">
        <v>65</v>
      </c>
      <c r="I6554" t="s">
        <v>20</v>
      </c>
      <c r="J6554" s="2">
        <v>17.5</v>
      </c>
      <c r="K6554" s="4">
        <v>597</v>
      </c>
      <c r="L6554" s="4">
        <v>29</v>
      </c>
      <c r="M6554" s="23">
        <v>0</v>
      </c>
    </row>
    <row r="6555" spans="1:13" hidden="1" x14ac:dyDescent="0.25">
      <c r="A6555" t="s">
        <v>8522</v>
      </c>
      <c r="B6555" t="s">
        <v>6</v>
      </c>
      <c r="C6555" t="s">
        <v>9089</v>
      </c>
      <c r="D6555" s="2">
        <v>40</v>
      </c>
      <c r="E6555" s="3">
        <v>7.7868800000000002E-2</v>
      </c>
      <c r="F6555" s="3">
        <v>0.99979499999999999</v>
      </c>
      <c r="G6555" s="4">
        <v>4877</v>
      </c>
      <c r="H6555" s="4">
        <v>57</v>
      </c>
      <c r="I6555" t="s">
        <v>20</v>
      </c>
      <c r="J6555" s="2">
        <v>40</v>
      </c>
      <c r="K6555" s="4">
        <v>1057</v>
      </c>
      <c r="L6555" s="4">
        <v>43</v>
      </c>
      <c r="M6555" s="23">
        <v>0</v>
      </c>
    </row>
    <row r="6556" spans="1:13" hidden="1" x14ac:dyDescent="0.25">
      <c r="A6556" t="s">
        <v>8522</v>
      </c>
      <c r="B6556" t="s">
        <v>9090</v>
      </c>
      <c r="C6556" t="s">
        <v>9082</v>
      </c>
      <c r="D6556" s="2">
        <v>40</v>
      </c>
      <c r="E6556" s="3">
        <v>9.9424799999999994E-2</v>
      </c>
      <c r="F6556" s="3">
        <v>0.72726570000000001</v>
      </c>
      <c r="G6556" s="4">
        <v>9437</v>
      </c>
      <c r="H6556" s="4">
        <v>97</v>
      </c>
      <c r="I6556" t="s">
        <v>20</v>
      </c>
      <c r="J6556" s="2">
        <v>35</v>
      </c>
      <c r="K6556" s="4">
        <v>1512</v>
      </c>
      <c r="L6556" s="4">
        <v>76</v>
      </c>
      <c r="M6556" s="23">
        <v>0</v>
      </c>
    </row>
    <row r="6557" spans="1:13" hidden="1" x14ac:dyDescent="0.25">
      <c r="A6557" t="s">
        <v>8522</v>
      </c>
      <c r="B6557" t="s">
        <v>9091</v>
      </c>
      <c r="C6557" t="s">
        <v>9092</v>
      </c>
      <c r="D6557" s="2">
        <v>40</v>
      </c>
      <c r="E6557" s="3">
        <v>6.1561499999999998E-2</v>
      </c>
      <c r="F6557" s="3">
        <v>0.99982369999999998</v>
      </c>
      <c r="G6557" s="4">
        <v>5670</v>
      </c>
      <c r="H6557" s="4">
        <v>83</v>
      </c>
      <c r="I6557" t="s">
        <v>20</v>
      </c>
      <c r="J6557" s="2">
        <v>72.5</v>
      </c>
      <c r="K6557" s="4">
        <v>5670</v>
      </c>
      <c r="L6557" s="4">
        <v>83</v>
      </c>
      <c r="M6557" s="23">
        <v>0</v>
      </c>
    </row>
    <row r="6558" spans="1:13" hidden="1" x14ac:dyDescent="0.25">
      <c r="A6558" t="s">
        <v>8522</v>
      </c>
      <c r="B6558" t="s">
        <v>289</v>
      </c>
      <c r="C6558" t="s">
        <v>8949</v>
      </c>
      <c r="D6558" s="2">
        <v>40</v>
      </c>
      <c r="E6558" s="3">
        <v>9.3278E-2</v>
      </c>
      <c r="F6558" s="3">
        <v>0.99973849999999997</v>
      </c>
      <c r="G6558" s="4">
        <v>3823</v>
      </c>
      <c r="H6558" s="4">
        <v>86</v>
      </c>
      <c r="I6558" t="s">
        <v>20</v>
      </c>
      <c r="J6558" s="2">
        <v>70</v>
      </c>
      <c r="K6558" s="4">
        <v>3823</v>
      </c>
      <c r="L6558" s="4">
        <v>86</v>
      </c>
      <c r="M6558" s="23">
        <v>0</v>
      </c>
    </row>
    <row r="6559" spans="1:13" hidden="1" x14ac:dyDescent="0.25">
      <c r="A6559" t="s">
        <v>8522</v>
      </c>
      <c r="B6559" t="s">
        <v>9093</v>
      </c>
      <c r="C6559" t="s">
        <v>8920</v>
      </c>
      <c r="D6559" s="2">
        <v>40</v>
      </c>
      <c r="E6559" s="3">
        <v>7.5036000000000005E-2</v>
      </c>
      <c r="F6559" s="3">
        <v>0.99970009999999998</v>
      </c>
      <c r="G6559" s="4">
        <v>3334</v>
      </c>
      <c r="H6559" s="4">
        <v>108</v>
      </c>
      <c r="I6559" t="s">
        <v>20</v>
      </c>
      <c r="J6559" s="2">
        <v>72.5</v>
      </c>
      <c r="K6559" s="4">
        <v>3334</v>
      </c>
      <c r="L6559" s="4">
        <v>108</v>
      </c>
      <c r="M6559" s="23">
        <v>0</v>
      </c>
    </row>
    <row r="6560" spans="1:13" hidden="1" x14ac:dyDescent="0.25">
      <c r="A6560" t="s">
        <v>8522</v>
      </c>
      <c r="B6560" t="s">
        <v>9094</v>
      </c>
      <c r="C6560" t="s">
        <v>2470</v>
      </c>
      <c r="D6560" s="2">
        <v>40</v>
      </c>
      <c r="E6560" s="3">
        <v>0.10194979999999999</v>
      </c>
      <c r="F6560" s="3">
        <v>0.81292969999999998</v>
      </c>
      <c r="G6560" s="4">
        <v>6149</v>
      </c>
      <c r="H6560" s="4">
        <v>126</v>
      </c>
      <c r="I6560" t="s">
        <v>20</v>
      </c>
      <c r="J6560" s="2">
        <v>60</v>
      </c>
      <c r="K6560" s="4">
        <v>2380</v>
      </c>
      <c r="L6560" s="4">
        <v>102</v>
      </c>
      <c r="M6560" s="23">
        <v>0</v>
      </c>
    </row>
    <row r="6561" spans="1:13" hidden="1" x14ac:dyDescent="0.25">
      <c r="A6561" t="s">
        <v>8522</v>
      </c>
      <c r="B6561" t="s">
        <v>9095</v>
      </c>
      <c r="C6561" t="s">
        <v>1451</v>
      </c>
      <c r="D6561" s="2">
        <v>40</v>
      </c>
      <c r="E6561" s="3">
        <v>9.3115299999999998E-2</v>
      </c>
      <c r="F6561" s="3">
        <v>0.99962079999999998</v>
      </c>
      <c r="G6561" s="4">
        <v>2636</v>
      </c>
      <c r="H6561" s="4">
        <v>58</v>
      </c>
      <c r="I6561" t="s">
        <v>20</v>
      </c>
      <c r="J6561" s="2">
        <v>47.5</v>
      </c>
      <c r="K6561" s="4">
        <v>924</v>
      </c>
      <c r="L6561" s="4">
        <v>47</v>
      </c>
      <c r="M6561" s="23">
        <v>0</v>
      </c>
    </row>
    <row r="6562" spans="1:13" hidden="1" x14ac:dyDescent="0.25">
      <c r="A6562" t="s">
        <v>8522</v>
      </c>
      <c r="B6562" t="s">
        <v>9096</v>
      </c>
      <c r="C6562" t="s">
        <v>2347</v>
      </c>
      <c r="D6562" s="2">
        <v>40</v>
      </c>
      <c r="E6562" s="3">
        <v>5.1048200000000002E-2</v>
      </c>
      <c r="F6562" s="3">
        <v>0.85508479999999998</v>
      </c>
      <c r="G6562" s="4">
        <v>9022</v>
      </c>
      <c r="H6562" s="4">
        <v>146</v>
      </c>
      <c r="I6562" t="s">
        <v>3</v>
      </c>
      <c r="J6562" s="2">
        <v>50</v>
      </c>
      <c r="K6562" s="4">
        <v>2633</v>
      </c>
      <c r="L6562" s="4">
        <v>109</v>
      </c>
      <c r="M6562" s="23">
        <v>0</v>
      </c>
    </row>
    <row r="6563" spans="1:13" hidden="1" x14ac:dyDescent="0.25">
      <c r="A6563" t="s">
        <v>8522</v>
      </c>
      <c r="B6563" t="s">
        <v>9097</v>
      </c>
      <c r="C6563" t="s">
        <v>4760</v>
      </c>
      <c r="D6563" s="2">
        <v>40</v>
      </c>
      <c r="E6563" s="3">
        <v>6.6359100000000004E-2</v>
      </c>
      <c r="F6563" s="3">
        <v>0.99983250000000001</v>
      </c>
      <c r="G6563" s="4">
        <v>5970</v>
      </c>
      <c r="H6563" s="4">
        <v>96</v>
      </c>
      <c r="I6563" t="s">
        <v>20</v>
      </c>
      <c r="J6563" s="2">
        <v>77.5</v>
      </c>
      <c r="K6563" s="4">
        <v>5970</v>
      </c>
      <c r="L6563" s="4">
        <v>96</v>
      </c>
      <c r="M6563" s="23">
        <v>0</v>
      </c>
    </row>
    <row r="6564" spans="1:13" hidden="1" x14ac:dyDescent="0.25">
      <c r="A6564" t="s">
        <v>8522</v>
      </c>
      <c r="B6564" t="s">
        <v>95</v>
      </c>
      <c r="C6564" t="s">
        <v>9098</v>
      </c>
      <c r="D6564" s="2">
        <v>40</v>
      </c>
      <c r="E6564" s="3">
        <v>8.4522100000000003E-2</v>
      </c>
      <c r="F6564" s="3">
        <v>0.77749520000000005</v>
      </c>
      <c r="G6564" s="4">
        <v>11311</v>
      </c>
      <c r="H6564" s="4">
        <v>171</v>
      </c>
      <c r="I6564" t="s">
        <v>3</v>
      </c>
      <c r="J6564" s="2">
        <v>47.5</v>
      </c>
      <c r="K6564" s="4">
        <v>2373</v>
      </c>
      <c r="L6564" s="4">
        <v>136</v>
      </c>
      <c r="M6564" s="23">
        <v>0</v>
      </c>
    </row>
    <row r="6565" spans="1:13" hidden="1" x14ac:dyDescent="0.25">
      <c r="A6565" t="s">
        <v>8522</v>
      </c>
      <c r="B6565" t="s">
        <v>9099</v>
      </c>
      <c r="C6565" t="s">
        <v>9100</v>
      </c>
      <c r="D6565" s="2">
        <v>40</v>
      </c>
      <c r="E6565" s="3">
        <v>9.4441800000000006E-2</v>
      </c>
      <c r="F6565" s="3">
        <v>0.91590579999999999</v>
      </c>
      <c r="G6565" s="4">
        <v>7624</v>
      </c>
      <c r="H6565" s="4">
        <v>62</v>
      </c>
      <c r="I6565" t="s">
        <v>20</v>
      </c>
      <c r="J6565" s="2">
        <v>25</v>
      </c>
      <c r="K6565" s="4">
        <v>887</v>
      </c>
      <c r="L6565" s="4">
        <v>39</v>
      </c>
      <c r="M6565" s="23">
        <v>0</v>
      </c>
    </row>
    <row r="6566" spans="1:13" hidden="1" x14ac:dyDescent="0.25">
      <c r="A6566" t="s">
        <v>8522</v>
      </c>
      <c r="B6566" t="s">
        <v>9101</v>
      </c>
      <c r="C6566" t="s">
        <v>8979</v>
      </c>
      <c r="D6566" s="2">
        <v>40</v>
      </c>
      <c r="E6566" s="3">
        <v>0.16748360000000001</v>
      </c>
      <c r="F6566" s="3">
        <v>0.68032729999999997</v>
      </c>
      <c r="G6566" s="4">
        <v>9977</v>
      </c>
      <c r="H6566" s="4">
        <v>53</v>
      </c>
      <c r="I6566" t="s">
        <v>20</v>
      </c>
      <c r="J6566" s="2">
        <v>15</v>
      </c>
      <c r="K6566" s="4">
        <v>412</v>
      </c>
      <c r="L6566" s="4">
        <v>19</v>
      </c>
      <c r="M6566" s="23">
        <v>0</v>
      </c>
    </row>
    <row r="6567" spans="1:13" hidden="1" x14ac:dyDescent="0.25">
      <c r="A6567" t="s">
        <v>8522</v>
      </c>
      <c r="B6567" t="s">
        <v>1652</v>
      </c>
      <c r="C6567" t="s">
        <v>8790</v>
      </c>
      <c r="D6567" s="2">
        <v>40</v>
      </c>
      <c r="E6567" s="3">
        <v>8.1055600000000005E-2</v>
      </c>
      <c r="F6567" s="3">
        <v>0.24543960000000001</v>
      </c>
      <c r="G6567" s="4">
        <v>26170</v>
      </c>
      <c r="H6567" s="4">
        <v>258</v>
      </c>
      <c r="I6567" t="s">
        <v>3</v>
      </c>
      <c r="J6567" s="2">
        <v>37.5</v>
      </c>
      <c r="K6567" s="4">
        <v>3239</v>
      </c>
      <c r="L6567" s="4">
        <v>166</v>
      </c>
      <c r="M6567" s="23">
        <v>0</v>
      </c>
    </row>
    <row r="6568" spans="1:13" hidden="1" x14ac:dyDescent="0.25">
      <c r="A6568" t="s">
        <v>8522</v>
      </c>
      <c r="B6568" t="s">
        <v>9102</v>
      </c>
      <c r="C6568" t="s">
        <v>722</v>
      </c>
      <c r="D6568" s="2">
        <v>37.5</v>
      </c>
      <c r="E6568" s="3">
        <v>5.9828100000000002E-2</v>
      </c>
      <c r="F6568" s="3">
        <v>0.99958619999999998</v>
      </c>
      <c r="G6568" s="4">
        <v>4831</v>
      </c>
      <c r="H6568" s="4">
        <v>87</v>
      </c>
      <c r="I6568" t="s">
        <v>20</v>
      </c>
      <c r="J6568" s="2">
        <v>37.5</v>
      </c>
      <c r="K6568" s="4">
        <v>982</v>
      </c>
      <c r="L6568" s="4">
        <v>61</v>
      </c>
      <c r="M6568" s="23">
        <v>0</v>
      </c>
    </row>
    <row r="6569" spans="1:13" hidden="1" x14ac:dyDescent="0.25">
      <c r="A6569" t="s">
        <v>8522</v>
      </c>
      <c r="B6569" t="s">
        <v>9103</v>
      </c>
      <c r="C6569" t="s">
        <v>5677</v>
      </c>
      <c r="D6569" s="2">
        <v>37.5</v>
      </c>
      <c r="E6569" s="3">
        <v>0.1173288</v>
      </c>
      <c r="F6569" s="3">
        <v>0.54070180000000001</v>
      </c>
      <c r="G6569" s="4">
        <v>13683</v>
      </c>
      <c r="H6569" s="4">
        <v>82</v>
      </c>
      <c r="I6569" t="s">
        <v>3</v>
      </c>
      <c r="J6569" s="2">
        <v>15</v>
      </c>
      <c r="K6569" s="4">
        <v>899</v>
      </c>
      <c r="L6569" s="4">
        <v>33</v>
      </c>
      <c r="M6569" s="23">
        <v>0</v>
      </c>
    </row>
    <row r="6570" spans="1:13" hidden="1" x14ac:dyDescent="0.25">
      <c r="A6570" t="s">
        <v>8522</v>
      </c>
      <c r="B6570" t="s">
        <v>9104</v>
      </c>
      <c r="C6570" t="s">
        <v>9105</v>
      </c>
      <c r="D6570" s="2">
        <v>37.5</v>
      </c>
      <c r="E6570" s="3">
        <v>6.9862300000000002E-2</v>
      </c>
      <c r="F6570" s="3">
        <v>0.59374590000000005</v>
      </c>
      <c r="G6570" s="4">
        <v>13614</v>
      </c>
      <c r="H6570" s="4">
        <v>158</v>
      </c>
      <c r="I6570" t="s">
        <v>3</v>
      </c>
      <c r="J6570" s="2">
        <v>40</v>
      </c>
      <c r="K6570" s="4">
        <v>2476</v>
      </c>
      <c r="L6570" s="4">
        <v>113</v>
      </c>
      <c r="M6570" s="23">
        <v>0</v>
      </c>
    </row>
    <row r="6571" spans="1:13" hidden="1" x14ac:dyDescent="0.25">
      <c r="A6571" t="s">
        <v>8522</v>
      </c>
      <c r="B6571" t="s">
        <v>9106</v>
      </c>
      <c r="C6571" t="s">
        <v>310</v>
      </c>
      <c r="D6571" s="2">
        <v>37.5</v>
      </c>
      <c r="E6571" s="3">
        <v>4.9303800000000002E-2</v>
      </c>
      <c r="F6571" s="3">
        <v>0.83288499999999999</v>
      </c>
      <c r="G6571" s="4">
        <v>14862</v>
      </c>
      <c r="H6571" s="4">
        <v>119</v>
      </c>
      <c r="I6571" t="s">
        <v>3</v>
      </c>
      <c r="J6571" s="2">
        <v>35</v>
      </c>
      <c r="K6571" s="4">
        <v>2268</v>
      </c>
      <c r="L6571" s="4">
        <v>68</v>
      </c>
      <c r="M6571" s="23">
        <v>0</v>
      </c>
    </row>
    <row r="6572" spans="1:13" hidden="1" x14ac:dyDescent="0.25">
      <c r="A6572" t="s">
        <v>8522</v>
      </c>
      <c r="B6572" t="s">
        <v>9107</v>
      </c>
      <c r="C6572" t="s">
        <v>1720</v>
      </c>
      <c r="D6572" s="2">
        <v>37.5</v>
      </c>
      <c r="E6572" s="3">
        <v>4.2954699999999998E-2</v>
      </c>
      <c r="F6572" s="3">
        <v>9.5524600000000001E-2</v>
      </c>
      <c r="G6572" s="4">
        <v>39274</v>
      </c>
      <c r="H6572" s="4">
        <v>283</v>
      </c>
      <c r="I6572" t="s">
        <v>17</v>
      </c>
      <c r="J6572" s="2">
        <v>32.5</v>
      </c>
      <c r="K6572" s="4">
        <v>3944</v>
      </c>
      <c r="L6572" s="4">
        <v>124</v>
      </c>
      <c r="M6572" s="23">
        <v>0</v>
      </c>
    </row>
    <row r="6573" spans="1:13" hidden="1" x14ac:dyDescent="0.25">
      <c r="A6573" t="s">
        <v>8522</v>
      </c>
      <c r="B6573" t="s">
        <v>9108</v>
      </c>
      <c r="C6573" t="s">
        <v>9109</v>
      </c>
      <c r="D6573" s="2">
        <v>37.5</v>
      </c>
      <c r="E6573" s="3">
        <v>8.7676400000000002E-2</v>
      </c>
      <c r="F6573" s="3">
        <v>0.99965170000000003</v>
      </c>
      <c r="G6573" s="4">
        <v>2870</v>
      </c>
      <c r="H6573" s="4">
        <v>42</v>
      </c>
      <c r="I6573" t="s">
        <v>20</v>
      </c>
      <c r="J6573" s="2">
        <v>65</v>
      </c>
      <c r="K6573" s="4">
        <v>2870</v>
      </c>
      <c r="L6573" s="4">
        <v>42</v>
      </c>
      <c r="M6573" s="23">
        <v>0</v>
      </c>
    </row>
    <row r="6574" spans="1:13" hidden="1" x14ac:dyDescent="0.25">
      <c r="A6574" t="s">
        <v>8522</v>
      </c>
      <c r="B6574" t="s">
        <v>1652</v>
      </c>
      <c r="C6574" t="s">
        <v>9110</v>
      </c>
      <c r="D6574" s="2">
        <v>37.5</v>
      </c>
      <c r="E6574" s="3">
        <v>7.3294499999999999E-2</v>
      </c>
      <c r="F6574" s="3">
        <v>0.79575379999999996</v>
      </c>
      <c r="G6574" s="4">
        <v>8583</v>
      </c>
      <c r="H6574" s="4">
        <v>94</v>
      </c>
      <c r="I6574" t="s">
        <v>3</v>
      </c>
      <c r="J6574" s="2">
        <v>35</v>
      </c>
      <c r="K6574" s="4">
        <v>1484</v>
      </c>
      <c r="L6574" s="4">
        <v>68</v>
      </c>
      <c r="M6574" s="23">
        <v>1.2979999999999999E-3</v>
      </c>
    </row>
    <row r="6575" spans="1:13" hidden="1" x14ac:dyDescent="0.25">
      <c r="A6575" t="s">
        <v>8522</v>
      </c>
      <c r="B6575" t="s">
        <v>9111</v>
      </c>
      <c r="C6575" t="s">
        <v>5033</v>
      </c>
      <c r="D6575" s="2">
        <v>37.5</v>
      </c>
      <c r="E6575" s="3">
        <v>0.1933136</v>
      </c>
      <c r="F6575" s="3">
        <v>0.47573729999999997</v>
      </c>
      <c r="G6575" s="4">
        <v>8049</v>
      </c>
      <c r="H6575" s="4">
        <v>34</v>
      </c>
      <c r="I6575" t="s">
        <v>20</v>
      </c>
      <c r="J6575" s="2">
        <v>10</v>
      </c>
      <c r="K6575" s="4">
        <v>273</v>
      </c>
      <c r="L6575" s="4">
        <v>13</v>
      </c>
      <c r="M6575" s="23">
        <v>0</v>
      </c>
    </row>
    <row r="6576" spans="1:13" hidden="1" x14ac:dyDescent="0.25">
      <c r="A6576" t="s">
        <v>8522</v>
      </c>
      <c r="B6576" t="s">
        <v>9112</v>
      </c>
      <c r="C6576" t="s">
        <v>3332</v>
      </c>
      <c r="D6576" s="2">
        <v>37.5</v>
      </c>
      <c r="E6576" s="3">
        <v>0.15190529999999999</v>
      </c>
      <c r="F6576" s="3">
        <v>0.43969849999999999</v>
      </c>
      <c r="G6576" s="4">
        <v>5250</v>
      </c>
      <c r="H6576" s="4">
        <v>108</v>
      </c>
      <c r="I6576" t="s">
        <v>20</v>
      </c>
      <c r="J6576" s="2">
        <v>40</v>
      </c>
      <c r="K6576" s="4">
        <v>1089</v>
      </c>
      <c r="L6576" s="4">
        <v>50</v>
      </c>
      <c r="M6576" s="23">
        <v>2.41023E-2</v>
      </c>
    </row>
    <row r="6577" spans="1:13" hidden="1" x14ac:dyDescent="0.25">
      <c r="A6577" t="s">
        <v>8522</v>
      </c>
      <c r="B6577" t="s">
        <v>9113</v>
      </c>
      <c r="C6577" t="s">
        <v>9114</v>
      </c>
      <c r="D6577" s="2">
        <v>37.5</v>
      </c>
      <c r="E6577" s="3">
        <v>5.2797400000000001E-2</v>
      </c>
      <c r="F6577" s="3">
        <v>0.70337450000000001</v>
      </c>
      <c r="G6577" s="4">
        <v>12819</v>
      </c>
      <c r="H6577" s="4">
        <v>151</v>
      </c>
      <c r="I6577" t="s">
        <v>3</v>
      </c>
      <c r="J6577" s="2">
        <v>40</v>
      </c>
      <c r="K6577" s="4">
        <v>2654</v>
      </c>
      <c r="L6577" s="4">
        <v>113</v>
      </c>
      <c r="M6577" s="23">
        <v>0</v>
      </c>
    </row>
    <row r="6578" spans="1:13" hidden="1" x14ac:dyDescent="0.25">
      <c r="A6578" t="s">
        <v>8522</v>
      </c>
      <c r="B6578" t="s">
        <v>9115</v>
      </c>
      <c r="C6578" t="s">
        <v>8530</v>
      </c>
      <c r="D6578" s="2">
        <v>37.5</v>
      </c>
      <c r="E6578" s="3">
        <v>0.1090357</v>
      </c>
      <c r="F6578" s="3">
        <v>0.3060233</v>
      </c>
      <c r="G6578" s="4">
        <v>17010</v>
      </c>
      <c r="H6578" s="4">
        <v>113</v>
      </c>
      <c r="I6578" t="s">
        <v>3</v>
      </c>
      <c r="J6578" s="2">
        <v>17.5</v>
      </c>
      <c r="K6578" s="4">
        <v>1241</v>
      </c>
      <c r="L6578" s="4">
        <v>37</v>
      </c>
      <c r="M6578" s="23">
        <v>0</v>
      </c>
    </row>
    <row r="6579" spans="1:13" hidden="1" x14ac:dyDescent="0.25">
      <c r="A6579" t="s">
        <v>8522</v>
      </c>
      <c r="B6579" t="s">
        <v>9116</v>
      </c>
      <c r="C6579" t="s">
        <v>9117</v>
      </c>
      <c r="D6579" s="2">
        <v>37.5</v>
      </c>
      <c r="E6579" s="3">
        <v>6.9695900000000005E-2</v>
      </c>
      <c r="F6579" s="3">
        <v>0.99974640000000004</v>
      </c>
      <c r="G6579" s="4">
        <v>3942</v>
      </c>
      <c r="H6579" s="4">
        <v>66</v>
      </c>
      <c r="I6579" t="s">
        <v>20</v>
      </c>
      <c r="J6579" s="2">
        <v>72.5</v>
      </c>
      <c r="K6579" s="4">
        <v>3942</v>
      </c>
      <c r="L6579" s="4">
        <v>66</v>
      </c>
      <c r="M6579" s="23">
        <v>0</v>
      </c>
    </row>
    <row r="6580" spans="1:13" hidden="1" x14ac:dyDescent="0.25">
      <c r="A6580" t="s">
        <v>8522</v>
      </c>
      <c r="B6580" t="s">
        <v>9118</v>
      </c>
      <c r="C6580" t="s">
        <v>8523</v>
      </c>
      <c r="D6580" s="2">
        <v>37.5</v>
      </c>
      <c r="E6580" s="3">
        <v>1.07335E-2</v>
      </c>
      <c r="F6580" s="3">
        <v>0.99990950000000001</v>
      </c>
      <c r="G6580" s="4">
        <v>11052</v>
      </c>
      <c r="H6580" s="4">
        <v>56</v>
      </c>
      <c r="I6580" t="s">
        <v>10</v>
      </c>
      <c r="J6580" s="2">
        <v>15</v>
      </c>
      <c r="K6580" s="4">
        <v>617</v>
      </c>
      <c r="L6580" s="4">
        <v>21</v>
      </c>
      <c r="M6580" s="23">
        <v>0</v>
      </c>
    </row>
    <row r="6581" spans="1:13" hidden="1" x14ac:dyDescent="0.25">
      <c r="A6581" t="s">
        <v>8522</v>
      </c>
      <c r="B6581" t="s">
        <v>9119</v>
      </c>
      <c r="C6581" t="s">
        <v>9120</v>
      </c>
      <c r="D6581" s="2">
        <v>37.5</v>
      </c>
      <c r="E6581" s="3">
        <v>6.07421E-2</v>
      </c>
      <c r="F6581" s="3">
        <v>0.99956789999999995</v>
      </c>
      <c r="G6581" s="4">
        <v>4626</v>
      </c>
      <c r="H6581" s="4">
        <v>96</v>
      </c>
      <c r="I6581" t="s">
        <v>20</v>
      </c>
      <c r="J6581" s="2">
        <v>50</v>
      </c>
      <c r="K6581" s="4">
        <v>1723</v>
      </c>
      <c r="L6581" s="4">
        <v>76</v>
      </c>
      <c r="M6581" s="23">
        <v>0</v>
      </c>
    </row>
    <row r="6582" spans="1:13" hidden="1" x14ac:dyDescent="0.25">
      <c r="A6582" t="s">
        <v>8522</v>
      </c>
      <c r="B6582" t="s">
        <v>9121</v>
      </c>
      <c r="C6582" t="s">
        <v>9122</v>
      </c>
      <c r="D6582" s="2">
        <v>37.5</v>
      </c>
      <c r="E6582" s="3">
        <v>5.0971700000000002E-2</v>
      </c>
      <c r="F6582" s="3">
        <v>0.85966739999999997</v>
      </c>
      <c r="G6582" s="4">
        <v>8270</v>
      </c>
      <c r="H6582" s="4">
        <v>105</v>
      </c>
      <c r="I6582" t="s">
        <v>3</v>
      </c>
      <c r="J6582" s="2">
        <v>40</v>
      </c>
      <c r="K6582" s="4">
        <v>1981</v>
      </c>
      <c r="L6582" s="4">
        <v>81</v>
      </c>
      <c r="M6582" s="23">
        <v>0</v>
      </c>
    </row>
    <row r="6583" spans="1:13" hidden="1" x14ac:dyDescent="0.25">
      <c r="A6583" t="s">
        <v>8522</v>
      </c>
      <c r="B6583" t="s">
        <v>9123</v>
      </c>
      <c r="C6583" t="s">
        <v>9124</v>
      </c>
      <c r="D6583" s="2">
        <v>37.5</v>
      </c>
      <c r="E6583" s="3">
        <v>0.14754790000000001</v>
      </c>
      <c r="F6583" s="3">
        <v>0.42467240000000001</v>
      </c>
      <c r="G6583" s="4">
        <v>9787</v>
      </c>
      <c r="H6583" s="4">
        <v>90</v>
      </c>
      <c r="I6583" t="s">
        <v>20</v>
      </c>
      <c r="J6583" s="2">
        <v>30</v>
      </c>
      <c r="K6583" s="4">
        <v>1397</v>
      </c>
      <c r="L6583" s="4">
        <v>49</v>
      </c>
      <c r="M6583" s="23">
        <v>0</v>
      </c>
    </row>
    <row r="6584" spans="1:13" hidden="1" x14ac:dyDescent="0.25">
      <c r="A6584" t="s">
        <v>8522</v>
      </c>
      <c r="B6584" t="s">
        <v>9125</v>
      </c>
      <c r="C6584" t="s">
        <v>3824</v>
      </c>
      <c r="D6584" s="2">
        <v>37.5</v>
      </c>
      <c r="E6584" s="3">
        <v>4.2424999999999997E-2</v>
      </c>
      <c r="F6584" s="3">
        <v>0.9995252</v>
      </c>
      <c r="G6584" s="4">
        <v>2105</v>
      </c>
      <c r="H6584" s="4">
        <v>145</v>
      </c>
      <c r="I6584" t="s">
        <v>20</v>
      </c>
      <c r="J6584" s="2">
        <v>65</v>
      </c>
      <c r="K6584" s="4">
        <v>2105</v>
      </c>
      <c r="L6584" s="4">
        <v>145</v>
      </c>
      <c r="M6584" s="23">
        <v>0</v>
      </c>
    </row>
    <row r="6585" spans="1:13" hidden="1" x14ac:dyDescent="0.25">
      <c r="A6585" t="s">
        <v>8522</v>
      </c>
      <c r="B6585" t="s">
        <v>9126</v>
      </c>
      <c r="C6585" t="s">
        <v>9127</v>
      </c>
      <c r="D6585" s="2">
        <v>37.5</v>
      </c>
      <c r="E6585" s="3">
        <v>7.8554200000000005E-2</v>
      </c>
      <c r="F6585" s="3">
        <v>0.9997547</v>
      </c>
      <c r="G6585" s="4">
        <v>4075</v>
      </c>
      <c r="H6585" s="4">
        <v>42</v>
      </c>
      <c r="I6585" t="s">
        <v>20</v>
      </c>
      <c r="J6585" s="2">
        <v>35</v>
      </c>
      <c r="K6585" s="4">
        <v>884</v>
      </c>
      <c r="L6585" s="4">
        <v>32</v>
      </c>
      <c r="M6585" s="23">
        <v>0</v>
      </c>
    </row>
    <row r="6586" spans="1:13" hidden="1" x14ac:dyDescent="0.25">
      <c r="A6586" t="s">
        <v>8522</v>
      </c>
      <c r="B6586" t="s">
        <v>1195</v>
      </c>
      <c r="C6586" t="s">
        <v>9128</v>
      </c>
      <c r="D6586" s="2">
        <v>37.5</v>
      </c>
      <c r="E6586" s="3">
        <v>5.9232899999999998E-2</v>
      </c>
      <c r="F6586" s="3">
        <v>0.99972810000000001</v>
      </c>
      <c r="G6586" s="4">
        <v>3677</v>
      </c>
      <c r="H6586" s="4">
        <v>108</v>
      </c>
      <c r="I6586" t="s">
        <v>20</v>
      </c>
      <c r="J6586" s="2">
        <v>70</v>
      </c>
      <c r="K6586" s="4">
        <v>3677</v>
      </c>
      <c r="L6586" s="4">
        <v>108</v>
      </c>
      <c r="M6586" s="23">
        <v>0</v>
      </c>
    </row>
    <row r="6587" spans="1:13" hidden="1" x14ac:dyDescent="0.25">
      <c r="A6587" t="s">
        <v>8522</v>
      </c>
      <c r="B6587" t="s">
        <v>9129</v>
      </c>
      <c r="C6587" t="s">
        <v>9130</v>
      </c>
      <c r="D6587" s="2">
        <v>37.5</v>
      </c>
      <c r="E6587" s="3">
        <v>0.16995469999999999</v>
      </c>
      <c r="F6587" s="3">
        <v>0.61506740000000004</v>
      </c>
      <c r="G6587" s="4">
        <v>6711</v>
      </c>
      <c r="H6587" s="4">
        <v>49</v>
      </c>
      <c r="I6587" t="s">
        <v>20</v>
      </c>
      <c r="J6587" s="2">
        <v>22.5</v>
      </c>
      <c r="K6587" s="4">
        <v>696</v>
      </c>
      <c r="L6587" s="4">
        <v>23</v>
      </c>
      <c r="M6587" s="23">
        <v>0</v>
      </c>
    </row>
    <row r="6588" spans="1:13" hidden="1" x14ac:dyDescent="0.25">
      <c r="A6588" t="s">
        <v>8522</v>
      </c>
      <c r="B6588" t="s">
        <v>9131</v>
      </c>
      <c r="C6588" t="s">
        <v>8906</v>
      </c>
      <c r="D6588" s="2">
        <v>37.5</v>
      </c>
      <c r="E6588" s="3">
        <v>7.7723299999999995E-2</v>
      </c>
      <c r="F6588" s="3">
        <v>0.8243144</v>
      </c>
      <c r="G6588" s="4">
        <v>7845</v>
      </c>
      <c r="H6588" s="4">
        <v>93</v>
      </c>
      <c r="I6588" t="s">
        <v>3</v>
      </c>
      <c r="J6588" s="2">
        <v>37.5</v>
      </c>
      <c r="K6588" s="4">
        <v>1563</v>
      </c>
      <c r="L6588" s="4">
        <v>55</v>
      </c>
      <c r="M6588" s="23">
        <v>0</v>
      </c>
    </row>
    <row r="6589" spans="1:13" hidden="1" x14ac:dyDescent="0.25">
      <c r="A6589" t="s">
        <v>8522</v>
      </c>
      <c r="B6589" t="s">
        <v>9132</v>
      </c>
      <c r="C6589" t="s">
        <v>8532</v>
      </c>
      <c r="D6589" s="2">
        <v>37.5</v>
      </c>
      <c r="E6589" s="3">
        <v>0.1061329</v>
      </c>
      <c r="F6589" s="3">
        <v>0.99956769999999995</v>
      </c>
      <c r="G6589" s="4">
        <v>2312</v>
      </c>
      <c r="H6589" s="4">
        <v>30</v>
      </c>
      <c r="I6589" t="s">
        <v>20</v>
      </c>
      <c r="J6589" s="2">
        <v>60</v>
      </c>
      <c r="K6589" s="4">
        <v>2312</v>
      </c>
      <c r="L6589" s="4">
        <v>30</v>
      </c>
      <c r="M6589" s="23">
        <v>0</v>
      </c>
    </row>
    <row r="6590" spans="1:13" hidden="1" x14ac:dyDescent="0.25">
      <c r="A6590" t="s">
        <v>8522</v>
      </c>
      <c r="B6590" t="s">
        <v>9133</v>
      </c>
      <c r="C6590" t="s">
        <v>506</v>
      </c>
      <c r="D6590" s="2">
        <v>37.5</v>
      </c>
      <c r="E6590" s="3">
        <v>0.1078037</v>
      </c>
      <c r="F6590" s="3">
        <v>0.65133240000000003</v>
      </c>
      <c r="G6590" s="4">
        <v>7504</v>
      </c>
      <c r="H6590" s="4">
        <v>131</v>
      </c>
      <c r="I6590" t="s">
        <v>20</v>
      </c>
      <c r="J6590" s="2">
        <v>82.5</v>
      </c>
      <c r="K6590" s="4">
        <v>7504</v>
      </c>
      <c r="L6590" s="4">
        <v>131</v>
      </c>
      <c r="M6590" s="23">
        <v>0</v>
      </c>
    </row>
    <row r="6591" spans="1:13" hidden="1" x14ac:dyDescent="0.25">
      <c r="A6591" t="s">
        <v>8522</v>
      </c>
      <c r="B6591" t="s">
        <v>289</v>
      </c>
      <c r="C6591" t="s">
        <v>9134</v>
      </c>
      <c r="D6591" s="2">
        <v>37.5</v>
      </c>
      <c r="E6591" s="3">
        <v>7.5464500000000004E-2</v>
      </c>
      <c r="F6591" s="3">
        <v>0.67710769999999998</v>
      </c>
      <c r="G6591" s="4">
        <v>10722</v>
      </c>
      <c r="H6591" s="4">
        <v>166</v>
      </c>
      <c r="I6591" t="s">
        <v>3</v>
      </c>
      <c r="J6591" s="2">
        <v>52.5</v>
      </c>
      <c r="K6591" s="4">
        <v>2972</v>
      </c>
      <c r="L6591" s="4">
        <v>129</v>
      </c>
      <c r="M6591" s="23">
        <v>0</v>
      </c>
    </row>
    <row r="6592" spans="1:13" hidden="1" x14ac:dyDescent="0.25">
      <c r="A6592" t="s">
        <v>8522</v>
      </c>
      <c r="B6592" t="s">
        <v>9135</v>
      </c>
      <c r="C6592" t="s">
        <v>8816</v>
      </c>
      <c r="D6592" s="2">
        <v>37.5</v>
      </c>
      <c r="E6592" s="3">
        <v>7.7778200000000006E-2</v>
      </c>
      <c r="F6592" s="3">
        <v>0.50001209999999996</v>
      </c>
      <c r="G6592" s="4">
        <v>20674</v>
      </c>
      <c r="H6592" s="4">
        <v>150</v>
      </c>
      <c r="I6592" t="s">
        <v>3</v>
      </c>
      <c r="J6592" s="2">
        <v>27.5</v>
      </c>
      <c r="K6592" s="4">
        <v>1854</v>
      </c>
      <c r="L6592" s="4">
        <v>75</v>
      </c>
      <c r="M6592" s="23">
        <v>0</v>
      </c>
    </row>
    <row r="6593" spans="1:13" hidden="1" x14ac:dyDescent="0.25">
      <c r="A6593" t="s">
        <v>8522</v>
      </c>
      <c r="B6593" t="s">
        <v>7333</v>
      </c>
      <c r="C6593" t="s">
        <v>8747</v>
      </c>
      <c r="D6593" s="2">
        <v>37.5</v>
      </c>
      <c r="E6593" s="3">
        <v>7.1607299999999999E-2</v>
      </c>
      <c r="F6593" s="3">
        <v>0.33210909999999999</v>
      </c>
      <c r="G6593" s="4">
        <v>25953</v>
      </c>
      <c r="H6593" s="4">
        <v>152</v>
      </c>
      <c r="I6593" t="s">
        <v>3</v>
      </c>
      <c r="J6593" s="2">
        <v>15</v>
      </c>
      <c r="K6593" s="4">
        <v>1387</v>
      </c>
      <c r="L6593" s="4">
        <v>51</v>
      </c>
      <c r="M6593" s="23">
        <v>0</v>
      </c>
    </row>
    <row r="6594" spans="1:13" hidden="1" x14ac:dyDescent="0.25">
      <c r="A6594" t="s">
        <v>8522</v>
      </c>
      <c r="B6594" t="s">
        <v>9136</v>
      </c>
      <c r="C6594" t="s">
        <v>9137</v>
      </c>
      <c r="D6594" s="2">
        <v>37.5</v>
      </c>
      <c r="E6594" s="3">
        <v>8.2211500000000007E-2</v>
      </c>
      <c r="F6594" s="3">
        <v>0.99970289999999995</v>
      </c>
      <c r="G6594" s="4">
        <v>3365</v>
      </c>
      <c r="H6594" s="4">
        <v>65</v>
      </c>
      <c r="I6594" t="s">
        <v>20</v>
      </c>
      <c r="J6594" s="2">
        <v>47.5</v>
      </c>
      <c r="K6594" s="4">
        <v>1146</v>
      </c>
      <c r="L6594" s="4">
        <v>53</v>
      </c>
      <c r="M6594" s="23">
        <v>0</v>
      </c>
    </row>
    <row r="6595" spans="1:13" hidden="1" x14ac:dyDescent="0.25">
      <c r="A6595" t="s">
        <v>8522</v>
      </c>
      <c r="B6595" t="s">
        <v>9138</v>
      </c>
      <c r="C6595" t="s">
        <v>7466</v>
      </c>
      <c r="D6595" s="2">
        <v>37.5</v>
      </c>
      <c r="E6595" s="3">
        <v>0.1064688</v>
      </c>
      <c r="F6595" s="3">
        <v>0.8460917</v>
      </c>
      <c r="G6595" s="4">
        <v>7339</v>
      </c>
      <c r="H6595" s="4">
        <v>48</v>
      </c>
      <c r="I6595" t="s">
        <v>20</v>
      </c>
      <c r="J6595" s="2">
        <v>12.5</v>
      </c>
      <c r="K6595" s="4">
        <v>360</v>
      </c>
      <c r="L6595" s="4">
        <v>21</v>
      </c>
      <c r="M6595" s="23">
        <v>0</v>
      </c>
    </row>
    <row r="6596" spans="1:13" hidden="1" x14ac:dyDescent="0.25">
      <c r="A6596" t="s">
        <v>8522</v>
      </c>
      <c r="B6596" t="s">
        <v>95</v>
      </c>
      <c r="C6596" t="s">
        <v>9139</v>
      </c>
      <c r="D6596" s="2">
        <v>37.5</v>
      </c>
      <c r="E6596" s="3">
        <v>7.0426799999999998E-2</v>
      </c>
      <c r="F6596" s="3">
        <v>0.99961350000000004</v>
      </c>
      <c r="G6596" s="4">
        <v>2586</v>
      </c>
      <c r="H6596" s="4">
        <v>74</v>
      </c>
      <c r="I6596" t="s">
        <v>20</v>
      </c>
      <c r="J6596" s="2">
        <v>67.5</v>
      </c>
      <c r="K6596" s="4">
        <v>2586</v>
      </c>
      <c r="L6596" s="4">
        <v>74</v>
      </c>
      <c r="M6596" s="23">
        <v>0</v>
      </c>
    </row>
    <row r="6597" spans="1:13" hidden="1" x14ac:dyDescent="0.25">
      <c r="A6597" t="s">
        <v>8522</v>
      </c>
      <c r="B6597" t="s">
        <v>9140</v>
      </c>
      <c r="C6597" t="s">
        <v>3185</v>
      </c>
      <c r="D6597" s="2">
        <v>37.5</v>
      </c>
      <c r="E6597" s="3">
        <v>9.7171499999999994E-2</v>
      </c>
      <c r="F6597" s="3">
        <v>0.34841689999999997</v>
      </c>
      <c r="G6597" s="4">
        <v>22691</v>
      </c>
      <c r="H6597" s="4">
        <v>116</v>
      </c>
      <c r="I6597" t="s">
        <v>3</v>
      </c>
      <c r="J6597" s="2">
        <v>20</v>
      </c>
      <c r="K6597" s="4">
        <v>1667</v>
      </c>
      <c r="L6597" s="4">
        <v>43</v>
      </c>
      <c r="M6597" s="23">
        <v>1.0962899999999999E-2</v>
      </c>
    </row>
    <row r="6598" spans="1:13" hidden="1" x14ac:dyDescent="0.25">
      <c r="A6598" t="s">
        <v>8522</v>
      </c>
      <c r="B6598" t="s">
        <v>9141</v>
      </c>
      <c r="C6598" t="s">
        <v>8670</v>
      </c>
      <c r="D6598" s="2">
        <v>37.5</v>
      </c>
      <c r="E6598" s="3">
        <v>0.1010944</v>
      </c>
      <c r="F6598" s="3">
        <v>0.76637</v>
      </c>
      <c r="G6598" s="4">
        <v>7233</v>
      </c>
      <c r="H6598" s="4">
        <v>97</v>
      </c>
      <c r="I6598" t="s">
        <v>20</v>
      </c>
      <c r="J6598" s="2">
        <v>37.5</v>
      </c>
      <c r="K6598" s="4">
        <v>1168</v>
      </c>
      <c r="L6598" s="4">
        <v>80</v>
      </c>
      <c r="M6598" s="23">
        <v>0</v>
      </c>
    </row>
    <row r="6599" spans="1:13" hidden="1" x14ac:dyDescent="0.25">
      <c r="A6599" t="s">
        <v>8522</v>
      </c>
      <c r="B6599" t="s">
        <v>9142</v>
      </c>
      <c r="C6599" t="s">
        <v>9143</v>
      </c>
      <c r="D6599" s="2">
        <v>37.5</v>
      </c>
      <c r="E6599" s="3">
        <v>9.0362799999999993E-2</v>
      </c>
      <c r="F6599" s="3">
        <v>0.99936709999999995</v>
      </c>
      <c r="G6599" s="4">
        <v>1579</v>
      </c>
      <c r="H6599" s="4">
        <v>39</v>
      </c>
      <c r="I6599" t="s">
        <v>20</v>
      </c>
      <c r="J6599" s="2">
        <v>60</v>
      </c>
      <c r="K6599" s="4">
        <v>1579</v>
      </c>
      <c r="L6599" s="4">
        <v>39</v>
      </c>
      <c r="M6599" s="23">
        <v>0</v>
      </c>
    </row>
    <row r="6600" spans="1:13" hidden="1" x14ac:dyDescent="0.25">
      <c r="A6600" t="s">
        <v>8522</v>
      </c>
      <c r="B6600" t="s">
        <v>9144</v>
      </c>
      <c r="C6600" t="s">
        <v>4105</v>
      </c>
      <c r="D6600" s="2">
        <v>37.5</v>
      </c>
      <c r="E6600" s="3">
        <v>0.1093885</v>
      </c>
      <c r="F6600" s="3">
        <v>0.35165950000000001</v>
      </c>
      <c r="G6600" s="4">
        <v>16285</v>
      </c>
      <c r="H6600" s="4">
        <v>135</v>
      </c>
      <c r="I6600" t="s">
        <v>3</v>
      </c>
      <c r="J6600" s="2">
        <v>30</v>
      </c>
      <c r="K6600" s="4">
        <v>2064</v>
      </c>
      <c r="L6600" s="4">
        <v>81</v>
      </c>
      <c r="M6600" s="23">
        <v>0</v>
      </c>
    </row>
    <row r="6601" spans="1:13" hidden="1" x14ac:dyDescent="0.25">
      <c r="A6601" t="s">
        <v>8522</v>
      </c>
      <c r="B6601" t="s">
        <v>9145</v>
      </c>
      <c r="C6601" t="s">
        <v>9146</v>
      </c>
      <c r="D6601" s="2">
        <v>37.5</v>
      </c>
      <c r="E6601" s="3">
        <v>7.3440699999999998E-2</v>
      </c>
      <c r="F6601" s="3">
        <v>0.24364330000000001</v>
      </c>
      <c r="G6601" s="4">
        <v>22317</v>
      </c>
      <c r="H6601" s="4">
        <v>177</v>
      </c>
      <c r="I6601" t="s">
        <v>3</v>
      </c>
      <c r="J6601" s="2">
        <v>30</v>
      </c>
      <c r="K6601" s="4">
        <v>2557</v>
      </c>
      <c r="L6601" s="4">
        <v>103</v>
      </c>
      <c r="M6601" s="23">
        <v>0</v>
      </c>
    </row>
    <row r="6602" spans="1:13" hidden="1" x14ac:dyDescent="0.25">
      <c r="A6602" t="s">
        <v>8522</v>
      </c>
      <c r="B6602" t="s">
        <v>9147</v>
      </c>
      <c r="C6602" t="s">
        <v>9148</v>
      </c>
      <c r="D6602" s="2">
        <v>35</v>
      </c>
      <c r="E6602" s="3">
        <v>5.1738800000000001E-2</v>
      </c>
      <c r="F6602" s="3">
        <v>0.99961719999999998</v>
      </c>
      <c r="G6602" s="4">
        <v>2611</v>
      </c>
      <c r="H6602" s="4">
        <v>79</v>
      </c>
      <c r="I6602" t="s">
        <v>20</v>
      </c>
      <c r="J6602" s="2">
        <v>65</v>
      </c>
      <c r="K6602" s="4">
        <v>2611</v>
      </c>
      <c r="L6602" s="4">
        <v>79</v>
      </c>
      <c r="M6602" s="23">
        <v>0</v>
      </c>
    </row>
    <row r="6603" spans="1:13" hidden="1" x14ac:dyDescent="0.25">
      <c r="A6603" t="s">
        <v>8522</v>
      </c>
      <c r="B6603" t="s">
        <v>9149</v>
      </c>
      <c r="C6603" t="s">
        <v>9150</v>
      </c>
      <c r="D6603" s="2">
        <v>35</v>
      </c>
      <c r="E6603" s="3">
        <v>7.5895799999999999E-2</v>
      </c>
      <c r="F6603" s="3">
        <v>0.99974870000000005</v>
      </c>
      <c r="G6603" s="4">
        <v>3978</v>
      </c>
      <c r="H6603" s="4">
        <v>38</v>
      </c>
      <c r="I6603" t="s">
        <v>20</v>
      </c>
      <c r="J6603" s="2">
        <v>30</v>
      </c>
      <c r="K6603" s="4">
        <v>745</v>
      </c>
      <c r="L6603" s="4">
        <v>30</v>
      </c>
      <c r="M6603" s="23">
        <v>0</v>
      </c>
    </row>
    <row r="6604" spans="1:13" hidden="1" x14ac:dyDescent="0.25">
      <c r="A6604" t="s">
        <v>8522</v>
      </c>
      <c r="B6604" t="s">
        <v>9151</v>
      </c>
      <c r="C6604" t="s">
        <v>2896</v>
      </c>
      <c r="D6604" s="2">
        <v>35</v>
      </c>
      <c r="E6604" s="3">
        <v>5.5495799999999998E-2</v>
      </c>
      <c r="F6604" s="3">
        <v>0.99978480000000003</v>
      </c>
      <c r="G6604" s="4">
        <v>4647</v>
      </c>
      <c r="H6604" s="4">
        <v>45</v>
      </c>
      <c r="I6604" t="s">
        <v>20</v>
      </c>
      <c r="J6604" s="2">
        <v>25</v>
      </c>
      <c r="K6604" s="4">
        <v>729</v>
      </c>
      <c r="L6604" s="4">
        <v>25</v>
      </c>
      <c r="M6604" s="23">
        <v>0</v>
      </c>
    </row>
    <row r="6605" spans="1:13" hidden="1" x14ac:dyDescent="0.25">
      <c r="A6605" t="s">
        <v>8522</v>
      </c>
      <c r="B6605" t="s">
        <v>9152</v>
      </c>
      <c r="C6605" t="s">
        <v>9153</v>
      </c>
      <c r="D6605" s="2">
        <v>35</v>
      </c>
      <c r="E6605" s="3">
        <v>6.3628400000000002E-2</v>
      </c>
      <c r="F6605" s="3">
        <v>0.99976399999999999</v>
      </c>
      <c r="G6605" s="4">
        <v>4236</v>
      </c>
      <c r="H6605" s="4">
        <v>54</v>
      </c>
      <c r="I6605" t="s">
        <v>20</v>
      </c>
      <c r="J6605" s="2">
        <v>35</v>
      </c>
      <c r="K6605" s="4">
        <v>926</v>
      </c>
      <c r="L6605" s="4">
        <v>43</v>
      </c>
      <c r="M6605" s="23">
        <v>0</v>
      </c>
    </row>
    <row r="6606" spans="1:13" hidden="1" x14ac:dyDescent="0.25">
      <c r="A6606" t="s">
        <v>8522</v>
      </c>
      <c r="B6606" t="s">
        <v>9154</v>
      </c>
      <c r="C6606" t="s">
        <v>9155</v>
      </c>
      <c r="D6606" s="2">
        <v>35</v>
      </c>
      <c r="E6606" s="3">
        <v>2.6469699999999999E-2</v>
      </c>
      <c r="F6606" s="3">
        <v>0.99977269999999996</v>
      </c>
      <c r="G6606" s="4">
        <v>4398</v>
      </c>
      <c r="H6606" s="4">
        <v>73</v>
      </c>
      <c r="I6606" t="s">
        <v>3</v>
      </c>
      <c r="J6606" s="2">
        <v>62.5</v>
      </c>
      <c r="K6606" s="4">
        <v>4398</v>
      </c>
      <c r="L6606" s="4">
        <v>73</v>
      </c>
      <c r="M6606" s="23">
        <v>0</v>
      </c>
    </row>
    <row r="6607" spans="1:13" hidden="1" x14ac:dyDescent="0.25">
      <c r="A6607" t="s">
        <v>8522</v>
      </c>
      <c r="B6607" t="s">
        <v>8758</v>
      </c>
      <c r="C6607" t="s">
        <v>8901</v>
      </c>
      <c r="D6607" s="2">
        <v>35</v>
      </c>
      <c r="E6607" s="3">
        <v>6.8693000000000004E-2</v>
      </c>
      <c r="F6607" s="3">
        <v>0.49558150000000001</v>
      </c>
      <c r="G6607" s="4">
        <v>14749</v>
      </c>
      <c r="H6607" s="4">
        <v>176</v>
      </c>
      <c r="I6607" t="s">
        <v>3</v>
      </c>
      <c r="J6607" s="2">
        <v>32.5</v>
      </c>
      <c r="K6607" s="4">
        <v>2349</v>
      </c>
      <c r="L6607" s="4">
        <v>98</v>
      </c>
      <c r="M6607" s="23">
        <v>0</v>
      </c>
    </row>
    <row r="6608" spans="1:13" hidden="1" x14ac:dyDescent="0.25">
      <c r="A6608" t="s">
        <v>8522</v>
      </c>
      <c r="B6608" t="s">
        <v>9156</v>
      </c>
      <c r="C6608" t="s">
        <v>1922</v>
      </c>
      <c r="D6608" s="2">
        <v>35</v>
      </c>
      <c r="E6608" s="3">
        <v>6.9462300000000005E-2</v>
      </c>
      <c r="F6608" s="3">
        <v>0.99846040000000003</v>
      </c>
      <c r="G6608" s="4">
        <v>1297</v>
      </c>
      <c r="H6608" s="4">
        <v>25</v>
      </c>
      <c r="I6608" t="s">
        <v>20</v>
      </c>
      <c r="J6608" s="2">
        <v>45</v>
      </c>
      <c r="K6608" s="4">
        <v>540</v>
      </c>
      <c r="L6608" s="4">
        <v>20</v>
      </c>
      <c r="M6608" s="23">
        <v>0</v>
      </c>
    </row>
    <row r="6609" spans="1:13" hidden="1" x14ac:dyDescent="0.25">
      <c r="A6609" t="s">
        <v>8522</v>
      </c>
      <c r="B6609" t="s">
        <v>9157</v>
      </c>
      <c r="C6609" t="s">
        <v>1720</v>
      </c>
      <c r="D6609" s="2">
        <v>35</v>
      </c>
      <c r="E6609" s="3">
        <v>8.3861099999999994E-2</v>
      </c>
      <c r="F6609" s="3">
        <v>0.36165839999999999</v>
      </c>
      <c r="G6609" s="4">
        <v>21093</v>
      </c>
      <c r="H6609" s="4">
        <v>133</v>
      </c>
      <c r="I6609" t="s">
        <v>3</v>
      </c>
      <c r="J6609" s="2">
        <v>15</v>
      </c>
      <c r="K6609" s="4">
        <v>1025</v>
      </c>
      <c r="L6609" s="4">
        <v>47</v>
      </c>
      <c r="M6609" s="23">
        <v>0</v>
      </c>
    </row>
    <row r="6610" spans="1:13" hidden="1" x14ac:dyDescent="0.25">
      <c r="A6610" t="s">
        <v>8522</v>
      </c>
      <c r="B6610" t="s">
        <v>9158</v>
      </c>
      <c r="C6610" t="s">
        <v>8598</v>
      </c>
      <c r="D6610" s="2">
        <v>35</v>
      </c>
      <c r="E6610" s="3">
        <v>0.11888890000000001</v>
      </c>
      <c r="F6610" s="3">
        <v>0.40882740000000001</v>
      </c>
      <c r="G6610" s="4">
        <v>13820</v>
      </c>
      <c r="H6610" s="4">
        <v>98</v>
      </c>
      <c r="I6610" t="s">
        <v>3</v>
      </c>
      <c r="J6610" s="2">
        <v>20</v>
      </c>
      <c r="K6610" s="4">
        <v>1177</v>
      </c>
      <c r="L6610" s="4">
        <v>40</v>
      </c>
      <c r="M6610" s="23">
        <v>0</v>
      </c>
    </row>
    <row r="6611" spans="1:13" hidden="1" x14ac:dyDescent="0.25">
      <c r="A6611" t="s">
        <v>8522</v>
      </c>
      <c r="B6611" t="s">
        <v>9159</v>
      </c>
      <c r="C6611" t="s">
        <v>5677</v>
      </c>
      <c r="D6611" s="2">
        <v>35</v>
      </c>
      <c r="E6611" s="3">
        <v>8.7429999999999994E-2</v>
      </c>
      <c r="F6611" s="3">
        <v>0.42600890000000002</v>
      </c>
      <c r="G6611" s="4">
        <v>14653</v>
      </c>
      <c r="H6611" s="4">
        <v>116</v>
      </c>
      <c r="I6611" t="s">
        <v>3</v>
      </c>
      <c r="J6611" s="2">
        <v>20</v>
      </c>
      <c r="K6611" s="4">
        <v>1236</v>
      </c>
      <c r="L6611" s="4">
        <v>60</v>
      </c>
      <c r="M6611" s="23">
        <v>0</v>
      </c>
    </row>
    <row r="6612" spans="1:13" hidden="1" x14ac:dyDescent="0.25">
      <c r="A6612" t="s">
        <v>8522</v>
      </c>
      <c r="B6612" t="s">
        <v>9160</v>
      </c>
      <c r="C6612" t="s">
        <v>9161</v>
      </c>
      <c r="D6612" s="2">
        <v>35</v>
      </c>
      <c r="E6612" s="3">
        <v>7.8506000000000006E-2</v>
      </c>
      <c r="F6612" s="3">
        <v>0.9673794</v>
      </c>
      <c r="G6612" s="4">
        <v>3529</v>
      </c>
      <c r="H6612" s="4">
        <v>83</v>
      </c>
      <c r="I6612" t="s">
        <v>20</v>
      </c>
      <c r="J6612" s="2">
        <v>57.5</v>
      </c>
      <c r="K6612" s="4">
        <v>1901</v>
      </c>
      <c r="L6612" s="4">
        <v>72</v>
      </c>
      <c r="M6612" s="23">
        <v>0</v>
      </c>
    </row>
    <row r="6613" spans="1:13" hidden="1" x14ac:dyDescent="0.25">
      <c r="A6613" t="s">
        <v>8522</v>
      </c>
      <c r="B6613" t="s">
        <v>9162</v>
      </c>
      <c r="C6613" t="s">
        <v>9163</v>
      </c>
      <c r="D6613" s="2">
        <v>35</v>
      </c>
      <c r="E6613" s="3">
        <v>8.3992899999999995E-2</v>
      </c>
      <c r="F6613" s="3">
        <v>0.99948530000000002</v>
      </c>
      <c r="G6613" s="4">
        <v>1942</v>
      </c>
      <c r="H6613" s="4">
        <v>32</v>
      </c>
      <c r="I6613" t="s">
        <v>20</v>
      </c>
      <c r="J6613" s="2">
        <v>50</v>
      </c>
      <c r="K6613" s="4">
        <v>974</v>
      </c>
      <c r="L6613" s="4">
        <v>24</v>
      </c>
      <c r="M6613" s="23">
        <v>0</v>
      </c>
    </row>
    <row r="6614" spans="1:13" hidden="1" x14ac:dyDescent="0.25">
      <c r="A6614" t="s">
        <v>8522</v>
      </c>
      <c r="B6614" t="s">
        <v>9164</v>
      </c>
      <c r="C6614" t="s">
        <v>9165</v>
      </c>
      <c r="D6614" s="2">
        <v>35</v>
      </c>
      <c r="E6614" s="3">
        <v>6.9101800000000005E-2</v>
      </c>
      <c r="F6614" s="3">
        <v>0.99964030000000004</v>
      </c>
      <c r="G6614" s="4">
        <v>2779</v>
      </c>
      <c r="H6614" s="4">
        <v>46</v>
      </c>
      <c r="I6614" t="s">
        <v>20</v>
      </c>
      <c r="J6614" s="2">
        <v>65</v>
      </c>
      <c r="K6614" s="4">
        <v>2779</v>
      </c>
      <c r="L6614" s="4">
        <v>46</v>
      </c>
      <c r="M6614" s="23">
        <v>0</v>
      </c>
    </row>
    <row r="6615" spans="1:13" hidden="1" x14ac:dyDescent="0.25">
      <c r="A6615" t="s">
        <v>8522</v>
      </c>
      <c r="B6615" t="s">
        <v>9166</v>
      </c>
      <c r="C6615" t="s">
        <v>5</v>
      </c>
      <c r="D6615" s="2">
        <v>35</v>
      </c>
      <c r="E6615" s="3">
        <v>6.6014400000000001E-2</v>
      </c>
      <c r="F6615" s="3">
        <v>0.2943944</v>
      </c>
      <c r="G6615" s="4">
        <v>16895</v>
      </c>
      <c r="H6615" s="4">
        <v>231</v>
      </c>
      <c r="I6615" t="s">
        <v>3</v>
      </c>
      <c r="J6615" s="2">
        <v>47.5</v>
      </c>
      <c r="K6615" s="4">
        <v>3806</v>
      </c>
      <c r="L6615" s="4">
        <v>178</v>
      </c>
      <c r="M6615" s="23">
        <v>0</v>
      </c>
    </row>
    <row r="6616" spans="1:13" hidden="1" x14ac:dyDescent="0.25">
      <c r="A6616" t="s">
        <v>8522</v>
      </c>
      <c r="B6616" t="s">
        <v>9167</v>
      </c>
      <c r="C6616" t="s">
        <v>3014</v>
      </c>
      <c r="D6616" s="2">
        <v>35</v>
      </c>
      <c r="E6616" s="3">
        <v>8.0331600000000003E-2</v>
      </c>
      <c r="F6616" s="3">
        <v>0.99947640000000004</v>
      </c>
      <c r="G6616" s="4">
        <v>1909</v>
      </c>
      <c r="H6616" s="4">
        <v>36</v>
      </c>
      <c r="I6616" t="s">
        <v>20</v>
      </c>
      <c r="J6616" s="2">
        <v>42.5</v>
      </c>
      <c r="K6616" s="4">
        <v>629</v>
      </c>
      <c r="L6616" s="4">
        <v>28</v>
      </c>
      <c r="M6616" s="23">
        <v>0</v>
      </c>
    </row>
    <row r="6617" spans="1:13" hidden="1" x14ac:dyDescent="0.25">
      <c r="A6617" t="s">
        <v>8522</v>
      </c>
      <c r="B6617" t="s">
        <v>9168</v>
      </c>
      <c r="C6617" t="s">
        <v>9169</v>
      </c>
      <c r="D6617" s="2">
        <v>35</v>
      </c>
      <c r="E6617" s="3">
        <v>4.8567199999999998E-2</v>
      </c>
      <c r="F6617" s="3">
        <v>0.99968860000000004</v>
      </c>
      <c r="G6617" s="4">
        <v>3210</v>
      </c>
      <c r="H6617" s="4">
        <v>129</v>
      </c>
      <c r="I6617" t="s">
        <v>20</v>
      </c>
      <c r="J6617" s="2">
        <v>72.5</v>
      </c>
      <c r="K6617" s="4">
        <v>3210</v>
      </c>
      <c r="L6617" s="4">
        <v>129</v>
      </c>
      <c r="M6617" s="23">
        <v>0</v>
      </c>
    </row>
    <row r="6618" spans="1:13" hidden="1" x14ac:dyDescent="0.25">
      <c r="A6618" t="s">
        <v>8522</v>
      </c>
      <c r="B6618" t="s">
        <v>9170</v>
      </c>
      <c r="C6618" t="s">
        <v>1720</v>
      </c>
      <c r="D6618" s="2">
        <v>35</v>
      </c>
      <c r="E6618" s="3">
        <v>5.5398000000000003E-2</v>
      </c>
      <c r="F6618" s="3">
        <v>9.6604300000000004E-2</v>
      </c>
      <c r="G6618" s="4">
        <v>29362</v>
      </c>
      <c r="H6618" s="4">
        <v>163</v>
      </c>
      <c r="I6618" t="s">
        <v>17</v>
      </c>
      <c r="J6618" s="2">
        <v>12.5</v>
      </c>
      <c r="K6618" s="4">
        <v>990</v>
      </c>
      <c r="L6618" s="4">
        <v>26</v>
      </c>
      <c r="M6618" s="23">
        <v>0</v>
      </c>
    </row>
    <row r="6619" spans="1:13" hidden="1" x14ac:dyDescent="0.25">
      <c r="A6619" t="s">
        <v>8522</v>
      </c>
      <c r="B6619" t="s">
        <v>289</v>
      </c>
      <c r="C6619" t="s">
        <v>9171</v>
      </c>
      <c r="D6619" s="2">
        <v>32.5</v>
      </c>
      <c r="E6619" s="3">
        <v>5.2625400000000003E-2</v>
      </c>
      <c r="F6619" s="3">
        <v>0.53044840000000004</v>
      </c>
      <c r="G6619" s="4">
        <v>8458</v>
      </c>
      <c r="H6619" s="4">
        <v>151</v>
      </c>
      <c r="I6619" t="s">
        <v>3</v>
      </c>
      <c r="J6619" s="2">
        <v>55</v>
      </c>
      <c r="K6619" s="4">
        <v>3127</v>
      </c>
      <c r="L6619" s="4">
        <v>122</v>
      </c>
      <c r="M6619" s="23">
        <v>0</v>
      </c>
    </row>
    <row r="6620" spans="1:13" hidden="1" x14ac:dyDescent="0.25">
      <c r="A6620" t="s">
        <v>8522</v>
      </c>
      <c r="B6620" t="s">
        <v>9172</v>
      </c>
      <c r="C6620" t="s">
        <v>9173</v>
      </c>
      <c r="D6620" s="2">
        <v>32.5</v>
      </c>
      <c r="E6620" s="3">
        <v>3.23168E-2</v>
      </c>
      <c r="F6620" s="3">
        <v>0.99932209999999999</v>
      </c>
      <c r="G6620" s="4">
        <v>1474</v>
      </c>
      <c r="H6620" s="4">
        <v>84</v>
      </c>
      <c r="I6620" t="s">
        <v>20</v>
      </c>
      <c r="J6620" s="2">
        <v>55</v>
      </c>
      <c r="K6620" s="4">
        <v>1474</v>
      </c>
      <c r="L6620" s="4">
        <v>84</v>
      </c>
      <c r="M6620" s="23">
        <v>0</v>
      </c>
    </row>
    <row r="6621" spans="1:13" hidden="1" x14ac:dyDescent="0.25">
      <c r="A6621" t="s">
        <v>8522</v>
      </c>
      <c r="B6621" t="s">
        <v>9174</v>
      </c>
      <c r="C6621" t="s">
        <v>8523</v>
      </c>
      <c r="D6621" s="2">
        <v>32.5</v>
      </c>
      <c r="E6621" s="3">
        <v>2.1763500000000002E-2</v>
      </c>
      <c r="F6621" s="3">
        <v>0.26938069999999997</v>
      </c>
      <c r="G6621" s="4">
        <v>29241</v>
      </c>
      <c r="H6621" s="4">
        <v>169</v>
      </c>
      <c r="I6621" t="s">
        <v>10</v>
      </c>
      <c r="J6621" s="2">
        <v>20</v>
      </c>
      <c r="K6621" s="4">
        <v>2191</v>
      </c>
      <c r="L6621" s="4">
        <v>72</v>
      </c>
      <c r="M6621" s="23">
        <v>0</v>
      </c>
    </row>
    <row r="6622" spans="1:13" hidden="1" x14ac:dyDescent="0.25">
      <c r="A6622" t="s">
        <v>8522</v>
      </c>
      <c r="B6622" t="s">
        <v>9175</v>
      </c>
      <c r="C6622" t="s">
        <v>9134</v>
      </c>
      <c r="D6622" s="2">
        <v>32.5</v>
      </c>
      <c r="E6622" s="3">
        <v>4.68043E-2</v>
      </c>
      <c r="F6622" s="3">
        <v>0.68196089999999998</v>
      </c>
      <c r="G6622" s="4">
        <v>8472</v>
      </c>
      <c r="H6622" s="4">
        <v>170</v>
      </c>
      <c r="I6622" t="s">
        <v>3</v>
      </c>
      <c r="J6622" s="2">
        <v>52.5</v>
      </c>
      <c r="K6622" s="4">
        <v>2924</v>
      </c>
      <c r="L6622" s="4">
        <v>140</v>
      </c>
      <c r="M6622" s="23">
        <v>0</v>
      </c>
    </row>
    <row r="6623" spans="1:13" hidden="1" x14ac:dyDescent="0.25">
      <c r="A6623" t="s">
        <v>8522</v>
      </c>
      <c r="B6623" t="s">
        <v>9176</v>
      </c>
      <c r="C6623" t="s">
        <v>9177</v>
      </c>
      <c r="D6623" s="2">
        <v>32.5</v>
      </c>
      <c r="E6623" s="3">
        <v>5.3028699999999998E-2</v>
      </c>
      <c r="F6623" s="3">
        <v>0.99932129999999997</v>
      </c>
      <c r="G6623" s="4">
        <v>2945</v>
      </c>
      <c r="H6623" s="4">
        <v>37</v>
      </c>
      <c r="I6623" t="s">
        <v>20</v>
      </c>
      <c r="J6623" s="2">
        <v>25</v>
      </c>
      <c r="K6623" s="4">
        <v>417</v>
      </c>
      <c r="L6623" s="4">
        <v>24</v>
      </c>
      <c r="M6623" s="23">
        <v>0</v>
      </c>
    </row>
    <row r="6624" spans="1:13" hidden="1" x14ac:dyDescent="0.25">
      <c r="A6624" t="s">
        <v>8522</v>
      </c>
      <c r="B6624" t="s">
        <v>9178</v>
      </c>
      <c r="C6624" t="s">
        <v>1720</v>
      </c>
      <c r="D6624" s="2">
        <v>32.5</v>
      </c>
      <c r="E6624" s="3">
        <v>0.121147</v>
      </c>
      <c r="F6624" s="3">
        <v>0.41086339999999999</v>
      </c>
      <c r="G6624" s="4">
        <v>15552</v>
      </c>
      <c r="H6624" s="4">
        <v>65</v>
      </c>
      <c r="I6624" t="s">
        <v>3</v>
      </c>
      <c r="J6624" s="2">
        <v>10</v>
      </c>
      <c r="K6624" s="4">
        <v>766</v>
      </c>
      <c r="L6624" s="4">
        <v>26</v>
      </c>
      <c r="M6624" s="23">
        <v>0</v>
      </c>
    </row>
    <row r="6625" spans="1:13" hidden="1" x14ac:dyDescent="0.25">
      <c r="A6625" t="s">
        <v>8522</v>
      </c>
      <c r="B6625" t="s">
        <v>9179</v>
      </c>
      <c r="C6625" t="s">
        <v>8984</v>
      </c>
      <c r="D6625" s="2">
        <v>32.5</v>
      </c>
      <c r="E6625" s="3">
        <v>3.1032000000000001E-2</v>
      </c>
      <c r="F6625" s="3">
        <v>0.99971189999999999</v>
      </c>
      <c r="G6625" s="4">
        <v>3470</v>
      </c>
      <c r="H6625" s="4">
        <v>57</v>
      </c>
      <c r="I6625" t="s">
        <v>3</v>
      </c>
      <c r="J6625" s="2">
        <v>60</v>
      </c>
      <c r="K6625" s="4">
        <v>3470</v>
      </c>
      <c r="L6625" s="4">
        <v>57</v>
      </c>
      <c r="M6625" s="23">
        <v>0</v>
      </c>
    </row>
    <row r="6626" spans="1:13" hidden="1" x14ac:dyDescent="0.25">
      <c r="A6626" t="s">
        <v>8522</v>
      </c>
      <c r="B6626" t="s">
        <v>7627</v>
      </c>
      <c r="C6626" t="s">
        <v>8598</v>
      </c>
      <c r="D6626" s="2">
        <v>32.5</v>
      </c>
      <c r="E6626" s="3">
        <v>0.13189119999999999</v>
      </c>
      <c r="F6626" s="3">
        <v>0.4284345</v>
      </c>
      <c r="G6626" s="4">
        <v>8938</v>
      </c>
      <c r="H6626" s="4">
        <v>38</v>
      </c>
      <c r="I6626" t="s">
        <v>20</v>
      </c>
      <c r="J6626" s="2">
        <v>10</v>
      </c>
      <c r="K6626" s="4">
        <v>463</v>
      </c>
      <c r="L6626" s="4">
        <v>10</v>
      </c>
      <c r="M6626" s="23">
        <v>0</v>
      </c>
    </row>
    <row r="6627" spans="1:13" hidden="1" x14ac:dyDescent="0.25">
      <c r="A6627" t="s">
        <v>8522</v>
      </c>
      <c r="B6627" t="s">
        <v>9180</v>
      </c>
      <c r="C6627" t="s">
        <v>9181</v>
      </c>
      <c r="D6627" s="2">
        <v>32.5</v>
      </c>
      <c r="E6627" s="3">
        <v>5.1123399999999999E-2</v>
      </c>
      <c r="F6627" s="3">
        <v>0.99933550000000004</v>
      </c>
      <c r="G6627" s="4">
        <v>1504</v>
      </c>
      <c r="H6627" s="4">
        <v>37</v>
      </c>
      <c r="I6627" t="s">
        <v>20</v>
      </c>
      <c r="J6627" s="2">
        <v>57.5</v>
      </c>
      <c r="K6627" s="4">
        <v>1504</v>
      </c>
      <c r="L6627" s="4">
        <v>37</v>
      </c>
      <c r="M6627" s="23">
        <v>0</v>
      </c>
    </row>
    <row r="6628" spans="1:13" hidden="1" x14ac:dyDescent="0.25">
      <c r="A6628" t="s">
        <v>8522</v>
      </c>
      <c r="B6628" t="s">
        <v>9182</v>
      </c>
      <c r="C6628" t="s">
        <v>9183</v>
      </c>
      <c r="D6628" s="2">
        <v>32.5</v>
      </c>
      <c r="E6628" s="3">
        <v>6.8263799999999999E-2</v>
      </c>
      <c r="F6628" s="3">
        <v>0.97799780000000003</v>
      </c>
      <c r="G6628" s="4">
        <v>3556</v>
      </c>
      <c r="H6628" s="4">
        <v>51</v>
      </c>
      <c r="I6628" t="s">
        <v>20</v>
      </c>
      <c r="J6628" s="2">
        <v>45</v>
      </c>
      <c r="K6628" s="4">
        <v>1072</v>
      </c>
      <c r="L6628" s="4">
        <v>38</v>
      </c>
      <c r="M6628" s="23">
        <v>0</v>
      </c>
    </row>
    <row r="6629" spans="1:13" hidden="1" x14ac:dyDescent="0.25">
      <c r="A6629" t="s">
        <v>8522</v>
      </c>
      <c r="B6629" t="s">
        <v>9184</v>
      </c>
      <c r="C6629" t="s">
        <v>9185</v>
      </c>
      <c r="D6629" s="2">
        <v>32.5</v>
      </c>
      <c r="E6629" s="3">
        <v>8.6666199999999999E-2</v>
      </c>
      <c r="F6629" s="3">
        <v>0.70553849999999996</v>
      </c>
      <c r="G6629" s="4">
        <v>4828</v>
      </c>
      <c r="H6629" s="4">
        <v>49</v>
      </c>
      <c r="I6629" t="s">
        <v>20</v>
      </c>
      <c r="J6629" s="2">
        <v>25</v>
      </c>
      <c r="K6629" s="4">
        <v>824</v>
      </c>
      <c r="L6629" s="4">
        <v>28</v>
      </c>
      <c r="M6629" s="23">
        <v>0</v>
      </c>
    </row>
    <row r="6630" spans="1:13" hidden="1" x14ac:dyDescent="0.25">
      <c r="A6630" t="s">
        <v>8522</v>
      </c>
      <c r="B6630" t="s">
        <v>78</v>
      </c>
      <c r="C6630" t="s">
        <v>9045</v>
      </c>
      <c r="D6630" s="2">
        <v>32.5</v>
      </c>
      <c r="E6630" s="3">
        <v>6.1918300000000003E-2</v>
      </c>
      <c r="F6630" s="3">
        <v>0.93978309999999998</v>
      </c>
      <c r="G6630" s="4">
        <v>3293</v>
      </c>
      <c r="H6630" s="4">
        <v>95</v>
      </c>
      <c r="I6630" t="s">
        <v>20</v>
      </c>
      <c r="J6630" s="2">
        <v>50</v>
      </c>
      <c r="K6630" s="4">
        <v>1335</v>
      </c>
      <c r="L6630" s="4">
        <v>84</v>
      </c>
      <c r="M6630" s="23">
        <v>0</v>
      </c>
    </row>
    <row r="6631" spans="1:13" hidden="1" x14ac:dyDescent="0.25">
      <c r="A6631" t="s">
        <v>8522</v>
      </c>
      <c r="B6631" t="s">
        <v>9186</v>
      </c>
      <c r="C6631" t="s">
        <v>9187</v>
      </c>
      <c r="D6631" s="2">
        <v>32.5</v>
      </c>
      <c r="E6631" s="3">
        <v>5.7392199999999997E-2</v>
      </c>
      <c r="F6631" s="3">
        <v>0.9995581</v>
      </c>
      <c r="G6631" s="4">
        <v>2262</v>
      </c>
      <c r="H6631" s="4">
        <v>50</v>
      </c>
      <c r="I6631" t="s">
        <v>20</v>
      </c>
      <c r="J6631" s="2">
        <v>47.5</v>
      </c>
      <c r="K6631" s="4">
        <v>979</v>
      </c>
      <c r="L6631" s="4">
        <v>41</v>
      </c>
      <c r="M6631" s="23">
        <v>0</v>
      </c>
    </row>
    <row r="6632" spans="1:13" hidden="1" x14ac:dyDescent="0.25">
      <c r="A6632" t="s">
        <v>8522</v>
      </c>
      <c r="B6632" t="s">
        <v>9188</v>
      </c>
      <c r="C6632" t="s">
        <v>9189</v>
      </c>
      <c r="D6632" s="2">
        <v>32.5</v>
      </c>
      <c r="E6632" s="3">
        <v>0.1155002</v>
      </c>
      <c r="F6632" s="3">
        <v>0.62968159999999995</v>
      </c>
      <c r="G6632" s="4">
        <v>6725</v>
      </c>
      <c r="H6632" s="4">
        <v>50</v>
      </c>
      <c r="I6632" t="s">
        <v>20</v>
      </c>
      <c r="J6632" s="2">
        <v>20</v>
      </c>
      <c r="K6632" s="4">
        <v>681</v>
      </c>
      <c r="L6632" s="4">
        <v>29</v>
      </c>
      <c r="M6632" s="23">
        <v>0</v>
      </c>
    </row>
    <row r="6633" spans="1:13" hidden="1" x14ac:dyDescent="0.25">
      <c r="A6633" t="s">
        <v>8522</v>
      </c>
      <c r="B6633" t="s">
        <v>9190</v>
      </c>
      <c r="C6633" t="s">
        <v>9191</v>
      </c>
      <c r="D6633" s="2">
        <v>32.5</v>
      </c>
      <c r="E6633" s="3">
        <v>4.6613099999999998E-2</v>
      </c>
      <c r="F6633" s="3">
        <v>0.99973259999999997</v>
      </c>
      <c r="G6633" s="4">
        <v>3738</v>
      </c>
      <c r="H6633" s="4">
        <v>90</v>
      </c>
      <c r="I6633" t="s">
        <v>20</v>
      </c>
      <c r="J6633" s="2">
        <v>67.5</v>
      </c>
      <c r="K6633" s="4">
        <v>3738</v>
      </c>
      <c r="L6633" s="4">
        <v>90</v>
      </c>
      <c r="M6633" s="23">
        <v>0</v>
      </c>
    </row>
    <row r="6634" spans="1:13" hidden="1" x14ac:dyDescent="0.25">
      <c r="A6634" t="s">
        <v>8522</v>
      </c>
      <c r="B6634" t="s">
        <v>9192</v>
      </c>
      <c r="C6634" t="s">
        <v>9193</v>
      </c>
      <c r="D6634" s="2">
        <v>32.5</v>
      </c>
      <c r="E6634" s="3">
        <v>2.01461E-2</v>
      </c>
      <c r="F6634" s="3">
        <v>0.99957249999999997</v>
      </c>
      <c r="G6634" s="4">
        <v>2338</v>
      </c>
      <c r="H6634" s="4">
        <v>64</v>
      </c>
      <c r="I6634" t="s">
        <v>3</v>
      </c>
      <c r="J6634" s="2">
        <v>35</v>
      </c>
      <c r="K6634" s="4">
        <v>803</v>
      </c>
      <c r="L6634" s="4">
        <v>48</v>
      </c>
      <c r="M6634" s="23">
        <v>0</v>
      </c>
    </row>
    <row r="6635" spans="1:13" hidden="1" x14ac:dyDescent="0.25">
      <c r="A6635" t="s">
        <v>8522</v>
      </c>
      <c r="B6635" t="s">
        <v>9194</v>
      </c>
      <c r="C6635" t="s">
        <v>5856</v>
      </c>
      <c r="D6635" s="2">
        <v>32.5</v>
      </c>
      <c r="E6635" s="3">
        <v>6.0373799999999998E-2</v>
      </c>
      <c r="F6635" s="3">
        <v>0.9995368</v>
      </c>
      <c r="G6635" s="4">
        <v>2158</v>
      </c>
      <c r="H6635" s="4">
        <v>40</v>
      </c>
      <c r="I6635" t="s">
        <v>20</v>
      </c>
      <c r="J6635" s="2">
        <v>32.5</v>
      </c>
      <c r="K6635" s="4">
        <v>475</v>
      </c>
      <c r="L6635" s="4">
        <v>31</v>
      </c>
      <c r="M6635" s="23">
        <v>0</v>
      </c>
    </row>
    <row r="6636" spans="1:13" hidden="1" x14ac:dyDescent="0.25">
      <c r="A6636" t="s">
        <v>8522</v>
      </c>
      <c r="B6636" t="s">
        <v>9195</v>
      </c>
      <c r="C6636" t="s">
        <v>9196</v>
      </c>
      <c r="D6636" s="2">
        <v>32.5</v>
      </c>
      <c r="E6636" s="3">
        <v>3.5796300000000003E-2</v>
      </c>
      <c r="F6636" s="3">
        <v>0.59667440000000005</v>
      </c>
      <c r="G6636" s="4">
        <v>10227</v>
      </c>
      <c r="H6636" s="4">
        <v>221</v>
      </c>
      <c r="I6636" t="s">
        <v>3</v>
      </c>
      <c r="J6636" s="2">
        <v>55</v>
      </c>
      <c r="K6636" s="4">
        <v>3784</v>
      </c>
      <c r="L6636" s="4">
        <v>184</v>
      </c>
      <c r="M6636" s="23">
        <v>0</v>
      </c>
    </row>
    <row r="6637" spans="1:13" hidden="1" x14ac:dyDescent="0.25">
      <c r="A6637" t="s">
        <v>8522</v>
      </c>
      <c r="B6637" t="s">
        <v>289</v>
      </c>
      <c r="C6637" t="s">
        <v>9197</v>
      </c>
      <c r="D6637" s="2">
        <v>32.5</v>
      </c>
      <c r="E6637" s="3">
        <v>6.3019900000000004E-2</v>
      </c>
      <c r="F6637" s="3">
        <v>0.99969870000000005</v>
      </c>
      <c r="G6637" s="4">
        <v>3318</v>
      </c>
      <c r="H6637" s="4">
        <v>23</v>
      </c>
      <c r="I6637" t="s">
        <v>20</v>
      </c>
      <c r="J6637" s="2">
        <v>25</v>
      </c>
      <c r="K6637" s="4">
        <v>421</v>
      </c>
      <c r="L6637" s="4">
        <v>16</v>
      </c>
      <c r="M6637" s="23">
        <v>0</v>
      </c>
    </row>
    <row r="6638" spans="1:13" hidden="1" x14ac:dyDescent="0.25">
      <c r="A6638" t="s">
        <v>8522</v>
      </c>
      <c r="B6638" t="s">
        <v>9198</v>
      </c>
      <c r="C6638" t="s">
        <v>9199</v>
      </c>
      <c r="D6638" s="2">
        <v>32.5</v>
      </c>
      <c r="E6638" s="3">
        <v>6.0066099999999997E-2</v>
      </c>
      <c r="F6638" s="3">
        <v>0.87566140000000003</v>
      </c>
      <c r="G6638" s="4">
        <v>6620</v>
      </c>
      <c r="H6638" s="4">
        <v>71</v>
      </c>
      <c r="I6638" t="s">
        <v>3</v>
      </c>
      <c r="J6638" s="2">
        <v>25</v>
      </c>
      <c r="K6638" s="4">
        <v>912</v>
      </c>
      <c r="L6638" s="4">
        <v>48</v>
      </c>
      <c r="M6638" s="23">
        <v>0</v>
      </c>
    </row>
    <row r="6639" spans="1:13" hidden="1" x14ac:dyDescent="0.25">
      <c r="A6639" t="s">
        <v>8522</v>
      </c>
      <c r="B6639" t="s">
        <v>9200</v>
      </c>
      <c r="C6639" t="s">
        <v>5981</v>
      </c>
      <c r="D6639" s="2">
        <v>32.5</v>
      </c>
      <c r="E6639" s="3">
        <v>8.8925500000000005E-2</v>
      </c>
      <c r="F6639" s="3">
        <v>0.3051468</v>
      </c>
      <c r="G6639" s="4">
        <v>10743</v>
      </c>
      <c r="H6639" s="4">
        <v>190</v>
      </c>
      <c r="I6639" t="s">
        <v>3</v>
      </c>
      <c r="J6639" s="2">
        <v>47.5</v>
      </c>
      <c r="K6639" s="4">
        <v>2870</v>
      </c>
      <c r="L6639" s="4">
        <v>149</v>
      </c>
      <c r="M6639" s="23">
        <v>0</v>
      </c>
    </row>
    <row r="6640" spans="1:13" hidden="1" x14ac:dyDescent="0.25">
      <c r="A6640" t="s">
        <v>8522</v>
      </c>
      <c r="B6640" t="s">
        <v>9201</v>
      </c>
      <c r="C6640" t="s">
        <v>380</v>
      </c>
      <c r="D6640" s="2">
        <v>32.5</v>
      </c>
      <c r="E6640" s="3">
        <v>5.2979199999999997E-2</v>
      </c>
      <c r="F6640" s="3">
        <v>0.99773860000000003</v>
      </c>
      <c r="G6640" s="4">
        <v>2206</v>
      </c>
      <c r="H6640" s="4">
        <v>78</v>
      </c>
      <c r="I6640" t="s">
        <v>20</v>
      </c>
      <c r="J6640" s="2">
        <v>55</v>
      </c>
      <c r="K6640" s="4">
        <v>1392</v>
      </c>
      <c r="L6640" s="4">
        <v>70</v>
      </c>
      <c r="M6640" s="23">
        <v>0</v>
      </c>
    </row>
    <row r="6641" spans="1:13" hidden="1" x14ac:dyDescent="0.25">
      <c r="A6641" t="s">
        <v>8522</v>
      </c>
      <c r="B6641" t="s">
        <v>95</v>
      </c>
      <c r="C6641" t="s">
        <v>9202</v>
      </c>
      <c r="D6641" s="2">
        <v>32.5</v>
      </c>
      <c r="E6641" s="3">
        <v>5.0762799999999997E-2</v>
      </c>
      <c r="F6641" s="3">
        <v>0.99941789999999997</v>
      </c>
      <c r="G6641" s="4">
        <v>1717</v>
      </c>
      <c r="H6641" s="4">
        <v>47</v>
      </c>
      <c r="I6641" t="s">
        <v>20</v>
      </c>
      <c r="J6641" s="2">
        <v>60</v>
      </c>
      <c r="K6641" s="4">
        <v>1717</v>
      </c>
      <c r="L6641" s="4">
        <v>47</v>
      </c>
      <c r="M6641" s="23">
        <v>0</v>
      </c>
    </row>
    <row r="6642" spans="1:13" hidden="1" x14ac:dyDescent="0.25">
      <c r="A6642" t="s">
        <v>8522</v>
      </c>
      <c r="B6642" t="s">
        <v>9203</v>
      </c>
      <c r="C6642" t="s">
        <v>9204</v>
      </c>
      <c r="D6642" s="2">
        <v>32.5</v>
      </c>
      <c r="E6642" s="3">
        <v>5.1470599999999998E-2</v>
      </c>
      <c r="F6642" s="3">
        <v>0.99953789999999998</v>
      </c>
      <c r="G6642" s="4">
        <v>2163</v>
      </c>
      <c r="H6642" s="4">
        <v>41</v>
      </c>
      <c r="I6642" t="s">
        <v>20</v>
      </c>
      <c r="J6642" s="2">
        <v>60</v>
      </c>
      <c r="K6642" s="4">
        <v>2163</v>
      </c>
      <c r="L6642" s="4">
        <v>41</v>
      </c>
      <c r="M6642" s="23">
        <v>0</v>
      </c>
    </row>
    <row r="6643" spans="1:13" hidden="1" x14ac:dyDescent="0.25">
      <c r="A6643" t="s">
        <v>8522</v>
      </c>
      <c r="B6643" t="s">
        <v>3379</v>
      </c>
      <c r="C6643" t="s">
        <v>9205</v>
      </c>
      <c r="D6643" s="2">
        <v>30</v>
      </c>
      <c r="E6643" s="3">
        <v>2.5555600000000001E-2</v>
      </c>
      <c r="F6643" s="3">
        <v>0.99895829999999997</v>
      </c>
      <c r="G6643" s="4">
        <v>959</v>
      </c>
      <c r="H6643" s="4">
        <v>10</v>
      </c>
      <c r="I6643" t="s">
        <v>20</v>
      </c>
      <c r="J6643" s="2">
        <v>17.5</v>
      </c>
      <c r="K6643" s="4">
        <v>71</v>
      </c>
      <c r="L6643" s="4">
        <v>4</v>
      </c>
      <c r="M6643" s="23">
        <v>0</v>
      </c>
    </row>
    <row r="6644" spans="1:13" hidden="1" x14ac:dyDescent="0.25">
      <c r="A6644" t="s">
        <v>8522</v>
      </c>
      <c r="B6644" t="s">
        <v>95</v>
      </c>
      <c r="C6644" t="s">
        <v>2544</v>
      </c>
      <c r="D6644" s="2">
        <v>30</v>
      </c>
      <c r="E6644" s="3">
        <v>4.9618500000000003E-2</v>
      </c>
      <c r="F6644" s="3">
        <v>0.99953139999999996</v>
      </c>
      <c r="G6644" s="4">
        <v>2133</v>
      </c>
      <c r="H6644" s="4">
        <v>37</v>
      </c>
      <c r="I6644" t="s">
        <v>20</v>
      </c>
      <c r="J6644" s="2">
        <v>32.5</v>
      </c>
      <c r="K6644" s="4">
        <v>480</v>
      </c>
      <c r="L6644" s="4">
        <v>27</v>
      </c>
      <c r="M6644" s="23">
        <v>0</v>
      </c>
    </row>
    <row r="6645" spans="1:13" hidden="1" x14ac:dyDescent="0.25">
      <c r="A6645" t="s">
        <v>8522</v>
      </c>
      <c r="B6645" t="s">
        <v>9206</v>
      </c>
      <c r="C6645" t="s">
        <v>9207</v>
      </c>
      <c r="D6645" s="2">
        <v>30</v>
      </c>
      <c r="E6645" s="3">
        <v>3.7278199999999997E-2</v>
      </c>
      <c r="F6645" s="3">
        <v>0.99953939999999997</v>
      </c>
      <c r="G6645" s="4">
        <v>2170</v>
      </c>
      <c r="H6645" s="4">
        <v>47</v>
      </c>
      <c r="I6645" t="s">
        <v>20</v>
      </c>
      <c r="J6645" s="2">
        <v>57.5</v>
      </c>
      <c r="K6645" s="4">
        <v>2170</v>
      </c>
      <c r="L6645" s="4">
        <v>47</v>
      </c>
      <c r="M6645" s="23">
        <v>0</v>
      </c>
    </row>
    <row r="6646" spans="1:13" hidden="1" x14ac:dyDescent="0.25">
      <c r="A6646" t="s">
        <v>8522</v>
      </c>
      <c r="B6646" t="s">
        <v>1905</v>
      </c>
      <c r="C6646" t="s">
        <v>1720</v>
      </c>
      <c r="D6646" s="2">
        <v>30</v>
      </c>
      <c r="E6646" s="3">
        <v>2.4239400000000001E-2</v>
      </c>
      <c r="F6646" s="3">
        <v>0.99917219999999995</v>
      </c>
      <c r="G6646" s="4">
        <v>1207</v>
      </c>
      <c r="H6646" s="4">
        <v>16</v>
      </c>
      <c r="I6646" t="s">
        <v>20</v>
      </c>
      <c r="J6646" s="2">
        <v>47.5</v>
      </c>
      <c r="K6646" s="4">
        <v>1207</v>
      </c>
      <c r="L6646" s="4">
        <v>16</v>
      </c>
      <c r="M6646" s="23">
        <v>0</v>
      </c>
    </row>
    <row r="6647" spans="1:13" hidden="1" x14ac:dyDescent="0.25">
      <c r="A6647" t="s">
        <v>8522</v>
      </c>
      <c r="B6647" t="s">
        <v>9208</v>
      </c>
      <c r="C6647" t="s">
        <v>9209</v>
      </c>
      <c r="D6647" s="2">
        <v>30</v>
      </c>
      <c r="E6647" s="3">
        <v>1.7221899999999998E-2</v>
      </c>
      <c r="F6647" s="3">
        <v>0.99937500000000001</v>
      </c>
      <c r="G6647" s="4">
        <v>1599</v>
      </c>
      <c r="H6647" s="4">
        <v>45</v>
      </c>
      <c r="I6647" t="s">
        <v>20</v>
      </c>
      <c r="J6647" s="2">
        <v>45</v>
      </c>
      <c r="K6647" s="4">
        <v>1599</v>
      </c>
      <c r="L6647" s="4">
        <v>45</v>
      </c>
      <c r="M6647" s="23">
        <v>0</v>
      </c>
    </row>
    <row r="6648" spans="1:13" hidden="1" x14ac:dyDescent="0.25">
      <c r="A6648" t="s">
        <v>8522</v>
      </c>
      <c r="B6648" t="s">
        <v>9210</v>
      </c>
      <c r="C6648" t="s">
        <v>8570</v>
      </c>
      <c r="D6648" s="2">
        <v>30</v>
      </c>
      <c r="E6648" s="3">
        <v>5.9463500000000002E-2</v>
      </c>
      <c r="F6648" s="3">
        <v>0.72095710000000002</v>
      </c>
      <c r="G6648" s="4">
        <v>6870</v>
      </c>
      <c r="H6648" s="4">
        <v>89</v>
      </c>
      <c r="I6648" t="s">
        <v>3</v>
      </c>
      <c r="J6648" s="2">
        <v>40</v>
      </c>
      <c r="K6648" s="4">
        <v>1707</v>
      </c>
      <c r="L6648" s="4">
        <v>67</v>
      </c>
      <c r="M6648" s="23">
        <v>0</v>
      </c>
    </row>
    <row r="6649" spans="1:13" hidden="1" x14ac:dyDescent="0.25">
      <c r="A6649" t="s">
        <v>8522</v>
      </c>
      <c r="B6649" t="s">
        <v>9211</v>
      </c>
      <c r="C6649" t="s">
        <v>5677</v>
      </c>
      <c r="D6649" s="2">
        <v>27.5</v>
      </c>
      <c r="E6649" s="3">
        <v>6.3844999999999999E-2</v>
      </c>
      <c r="F6649" s="3">
        <v>0.75122330000000004</v>
      </c>
      <c r="G6649" s="4">
        <v>4913</v>
      </c>
      <c r="H6649" s="4">
        <v>30</v>
      </c>
      <c r="I6649" t="s">
        <v>20</v>
      </c>
      <c r="J6649" s="2">
        <v>12.5</v>
      </c>
      <c r="K6649" s="4">
        <v>209</v>
      </c>
      <c r="L6649" s="4">
        <v>10</v>
      </c>
      <c r="M6649" s="23">
        <v>0</v>
      </c>
    </row>
    <row r="6650" spans="1:13" hidden="1" x14ac:dyDescent="0.25">
      <c r="A6650" t="s">
        <v>8522</v>
      </c>
      <c r="B6650" t="s">
        <v>95</v>
      </c>
      <c r="C6650" t="s">
        <v>9212</v>
      </c>
      <c r="D6650" s="2">
        <v>27.5</v>
      </c>
      <c r="E6650" s="3">
        <v>1.0126E-2</v>
      </c>
      <c r="F6650" s="3">
        <v>0.99830790000000003</v>
      </c>
      <c r="G6650" s="4">
        <v>590</v>
      </c>
      <c r="H6650" s="4">
        <v>17</v>
      </c>
      <c r="I6650" t="s">
        <v>20</v>
      </c>
      <c r="J6650" s="2">
        <v>35</v>
      </c>
      <c r="K6650" s="4">
        <v>590</v>
      </c>
      <c r="L6650" s="4">
        <v>17</v>
      </c>
      <c r="M6650" s="23">
        <v>0</v>
      </c>
    </row>
    <row r="6651" spans="1:13" hidden="1" x14ac:dyDescent="0.25">
      <c r="A6651" t="s">
        <v>8522</v>
      </c>
      <c r="B6651" t="s">
        <v>9213</v>
      </c>
      <c r="C6651" t="s">
        <v>1720</v>
      </c>
      <c r="D6651" s="2">
        <v>27.5</v>
      </c>
      <c r="E6651" s="3">
        <v>8.3935300000000004E-2</v>
      </c>
      <c r="F6651" s="3">
        <v>0.32400410000000002</v>
      </c>
      <c r="G6651" s="4">
        <v>15339</v>
      </c>
      <c r="H6651" s="4">
        <v>66</v>
      </c>
      <c r="I6651" t="s">
        <v>3</v>
      </c>
      <c r="J6651" s="2">
        <v>10</v>
      </c>
      <c r="K6651" s="4">
        <v>939</v>
      </c>
      <c r="L6651" s="4">
        <v>24</v>
      </c>
      <c r="M6651" s="23">
        <v>0</v>
      </c>
    </row>
    <row r="6652" spans="1:13" hidden="1" x14ac:dyDescent="0.25">
      <c r="A6652" t="s">
        <v>8522</v>
      </c>
      <c r="B6652" t="s">
        <v>1994</v>
      </c>
      <c r="C6652" t="s">
        <v>9214</v>
      </c>
      <c r="D6652" s="2">
        <v>27.5</v>
      </c>
      <c r="E6652" s="3">
        <v>6.2118100000000002E-2</v>
      </c>
      <c r="F6652" s="3">
        <v>0.5977827</v>
      </c>
      <c r="G6652" s="4">
        <v>6740</v>
      </c>
      <c r="H6652" s="4">
        <v>101</v>
      </c>
      <c r="I6652" t="s">
        <v>3</v>
      </c>
      <c r="J6652" s="2">
        <v>42.5</v>
      </c>
      <c r="K6652" s="4">
        <v>1988</v>
      </c>
      <c r="L6652" s="4">
        <v>82</v>
      </c>
      <c r="M6652" s="23">
        <v>0</v>
      </c>
    </row>
    <row r="6653" spans="1:13" hidden="1" x14ac:dyDescent="0.25">
      <c r="A6653" t="s">
        <v>8522</v>
      </c>
      <c r="B6653" t="s">
        <v>9215</v>
      </c>
      <c r="C6653" t="s">
        <v>2751</v>
      </c>
      <c r="D6653" s="2">
        <v>27.5</v>
      </c>
      <c r="E6653" s="3">
        <v>2.5740699999999998E-2</v>
      </c>
      <c r="F6653" s="3">
        <v>0.99065420000000004</v>
      </c>
      <c r="G6653" s="4">
        <v>106</v>
      </c>
      <c r="H6653" s="4">
        <v>14</v>
      </c>
      <c r="I6653" t="s">
        <v>20</v>
      </c>
      <c r="J6653" s="2">
        <v>45</v>
      </c>
      <c r="K6653" s="4">
        <v>106</v>
      </c>
      <c r="L6653" s="4">
        <v>14</v>
      </c>
      <c r="M6653" s="23">
        <v>0</v>
      </c>
    </row>
    <row r="6654" spans="1:13" hidden="1" x14ac:dyDescent="0.25">
      <c r="A6654" t="s">
        <v>8522</v>
      </c>
      <c r="B6654" t="s">
        <v>9216</v>
      </c>
      <c r="C6654" t="s">
        <v>8763</v>
      </c>
      <c r="D6654" s="2">
        <v>27.5</v>
      </c>
      <c r="E6654" s="3">
        <v>6.7846900000000002E-2</v>
      </c>
      <c r="F6654" s="3">
        <v>0.46080759999999998</v>
      </c>
      <c r="G6654" s="4">
        <v>11252</v>
      </c>
      <c r="H6654" s="4">
        <v>100</v>
      </c>
      <c r="I6654" t="s">
        <v>3</v>
      </c>
      <c r="J6654" s="2">
        <v>22.5</v>
      </c>
      <c r="K6654" s="4">
        <v>1267</v>
      </c>
      <c r="L6654" s="4">
        <v>57</v>
      </c>
      <c r="M6654" s="23">
        <v>0</v>
      </c>
    </row>
    <row r="6655" spans="1:13" hidden="1" x14ac:dyDescent="0.25">
      <c r="A6655" t="s">
        <v>8522</v>
      </c>
      <c r="B6655" t="s">
        <v>9217</v>
      </c>
      <c r="C6655" t="s">
        <v>9218</v>
      </c>
      <c r="D6655" s="2">
        <v>27.5</v>
      </c>
      <c r="E6655" s="3">
        <v>2.1277000000000001E-2</v>
      </c>
      <c r="F6655" s="3">
        <v>0.70359369999999999</v>
      </c>
      <c r="G6655" s="4">
        <v>4738</v>
      </c>
      <c r="H6655" s="4">
        <v>89</v>
      </c>
      <c r="I6655" t="s">
        <v>3</v>
      </c>
      <c r="J6655" s="2">
        <v>37.5</v>
      </c>
      <c r="K6655" s="4">
        <v>1611</v>
      </c>
      <c r="L6655" s="4">
        <v>71</v>
      </c>
      <c r="M6655" s="23">
        <v>0</v>
      </c>
    </row>
    <row r="6656" spans="1:13" hidden="1" x14ac:dyDescent="0.25">
      <c r="A6656" t="s">
        <v>8522</v>
      </c>
      <c r="B6656" t="s">
        <v>9219</v>
      </c>
      <c r="C6656" t="s">
        <v>2896</v>
      </c>
      <c r="D6656" s="2">
        <v>27.5</v>
      </c>
      <c r="E6656" s="3">
        <v>1.8272699999999999E-2</v>
      </c>
      <c r="F6656" s="3">
        <v>0.82887129999999998</v>
      </c>
      <c r="G6656" s="4">
        <v>3870</v>
      </c>
      <c r="H6656" s="4">
        <v>81</v>
      </c>
      <c r="I6656" t="s">
        <v>3</v>
      </c>
      <c r="J6656" s="2">
        <v>42.5</v>
      </c>
      <c r="K6656" s="4">
        <v>1671</v>
      </c>
      <c r="L6656" s="4">
        <v>62</v>
      </c>
      <c r="M6656" s="23">
        <v>1.3975999999999999E-3</v>
      </c>
    </row>
    <row r="6657" spans="1:13" hidden="1" x14ac:dyDescent="0.25">
      <c r="A6657" t="s">
        <v>8522</v>
      </c>
      <c r="B6657" t="s">
        <v>9220</v>
      </c>
      <c r="C6657" t="s">
        <v>9221</v>
      </c>
      <c r="D6657" s="2">
        <v>27.5</v>
      </c>
      <c r="E6657" s="3">
        <v>3.1646100000000003E-2</v>
      </c>
      <c r="F6657" s="3">
        <v>0.64597199999999999</v>
      </c>
      <c r="G6657" s="4">
        <v>7762</v>
      </c>
      <c r="H6657" s="4">
        <v>72</v>
      </c>
      <c r="I6657" t="s">
        <v>3</v>
      </c>
      <c r="J6657" s="2">
        <v>22.5</v>
      </c>
      <c r="K6657" s="4">
        <v>1047</v>
      </c>
      <c r="L6657" s="4">
        <v>41</v>
      </c>
      <c r="M6657" s="23">
        <v>0</v>
      </c>
    </row>
    <row r="6658" spans="1:13" hidden="1" x14ac:dyDescent="0.25">
      <c r="A6658" t="s">
        <v>8522</v>
      </c>
      <c r="B6658" t="s">
        <v>9222</v>
      </c>
      <c r="C6658" t="s">
        <v>9223</v>
      </c>
      <c r="D6658" s="2">
        <v>27.5</v>
      </c>
      <c r="E6658" s="3">
        <v>4.7684299999999999E-2</v>
      </c>
      <c r="F6658" s="3">
        <v>0.55750880000000003</v>
      </c>
      <c r="G6658" s="4">
        <v>10688</v>
      </c>
      <c r="H6658" s="4">
        <v>129</v>
      </c>
      <c r="I6658" t="s">
        <v>3</v>
      </c>
      <c r="J6658" s="2">
        <v>40</v>
      </c>
      <c r="K6658" s="4">
        <v>2934</v>
      </c>
      <c r="L6658" s="4">
        <v>84</v>
      </c>
      <c r="M6658" s="23">
        <v>0</v>
      </c>
    </row>
    <row r="6659" spans="1:13" hidden="1" x14ac:dyDescent="0.25">
      <c r="A6659" t="s">
        <v>8522</v>
      </c>
      <c r="B6659" t="s">
        <v>9224</v>
      </c>
      <c r="C6659" t="s">
        <v>9225</v>
      </c>
      <c r="D6659" s="2">
        <v>27.5</v>
      </c>
      <c r="E6659" s="3">
        <v>2.1305600000000001E-2</v>
      </c>
      <c r="F6659" s="3">
        <v>0.99754299999999996</v>
      </c>
      <c r="G6659" s="4">
        <v>406</v>
      </c>
      <c r="H6659" s="4">
        <v>19</v>
      </c>
      <c r="I6659" t="s">
        <v>20</v>
      </c>
      <c r="J6659" s="2">
        <v>32.5</v>
      </c>
      <c r="K6659" s="4">
        <v>135</v>
      </c>
      <c r="L6659" s="4">
        <v>16</v>
      </c>
      <c r="M6659" s="23">
        <v>0</v>
      </c>
    </row>
    <row r="6660" spans="1:13" hidden="1" x14ac:dyDescent="0.25">
      <c r="A6660" t="s">
        <v>8522</v>
      </c>
      <c r="B6660" t="s">
        <v>9226</v>
      </c>
      <c r="C6660" t="s">
        <v>9227</v>
      </c>
      <c r="D6660" s="2">
        <v>27.5</v>
      </c>
      <c r="E6660" s="3">
        <v>3.9801400000000001E-2</v>
      </c>
      <c r="F6660" s="3">
        <v>0.80746039999999997</v>
      </c>
      <c r="G6660" s="4">
        <v>3615</v>
      </c>
      <c r="H6660" s="4">
        <v>69</v>
      </c>
      <c r="I6660" t="s">
        <v>20</v>
      </c>
      <c r="J6660" s="2">
        <v>37.5</v>
      </c>
      <c r="K6660" s="4">
        <v>1131</v>
      </c>
      <c r="L6660" s="4">
        <v>55</v>
      </c>
      <c r="M6660" s="23">
        <v>0</v>
      </c>
    </row>
    <row r="6661" spans="1:13" hidden="1" x14ac:dyDescent="0.25">
      <c r="A6661" t="s">
        <v>8522</v>
      </c>
      <c r="B6661" t="s">
        <v>9228</v>
      </c>
      <c r="C6661" t="s">
        <v>9229</v>
      </c>
      <c r="D6661" s="2">
        <v>27.5</v>
      </c>
      <c r="E6661" s="3">
        <v>4.2331500000000001E-2</v>
      </c>
      <c r="F6661" s="3">
        <v>0.99844480000000002</v>
      </c>
      <c r="G6661" s="4">
        <v>1284</v>
      </c>
      <c r="H6661" s="4">
        <v>23</v>
      </c>
      <c r="I6661" t="s">
        <v>20</v>
      </c>
      <c r="J6661" s="2">
        <v>35</v>
      </c>
      <c r="K6661" s="4">
        <v>370</v>
      </c>
      <c r="L6661" s="4">
        <v>18</v>
      </c>
      <c r="M6661" s="23">
        <v>0</v>
      </c>
    </row>
    <row r="6662" spans="1:13" hidden="1" x14ac:dyDescent="0.25">
      <c r="A6662" t="s">
        <v>8522</v>
      </c>
      <c r="B6662" t="s">
        <v>7591</v>
      </c>
      <c r="C6662" t="s">
        <v>1720</v>
      </c>
      <c r="D6662" s="2">
        <v>27.5</v>
      </c>
      <c r="E6662" s="3">
        <v>4.4130200000000001E-2</v>
      </c>
      <c r="F6662" s="3">
        <v>0.29996339999999999</v>
      </c>
      <c r="G6662" s="4">
        <v>23752</v>
      </c>
      <c r="H6662" s="4">
        <v>117</v>
      </c>
      <c r="I6662" t="s">
        <v>17</v>
      </c>
      <c r="J6662" s="2">
        <v>17.5</v>
      </c>
      <c r="K6662" s="4">
        <v>1979</v>
      </c>
      <c r="L6662" s="4">
        <v>53</v>
      </c>
      <c r="M6662" s="23">
        <v>0</v>
      </c>
    </row>
    <row r="6663" spans="1:13" hidden="1" x14ac:dyDescent="0.25">
      <c r="A6663" t="s">
        <v>8522</v>
      </c>
      <c r="B6663" t="s">
        <v>9230</v>
      </c>
      <c r="C6663" t="s">
        <v>9231</v>
      </c>
      <c r="D6663" s="2">
        <v>27.5</v>
      </c>
      <c r="E6663" s="3">
        <v>3.86057E-2</v>
      </c>
      <c r="F6663" s="3">
        <v>0.72835819999999996</v>
      </c>
      <c r="G6663" s="4">
        <v>3904</v>
      </c>
      <c r="H6663" s="4">
        <v>119</v>
      </c>
      <c r="I6663" t="s">
        <v>3</v>
      </c>
      <c r="J6663" s="2">
        <v>52.5</v>
      </c>
      <c r="K6663" s="4">
        <v>1995</v>
      </c>
      <c r="L6663" s="4">
        <v>106</v>
      </c>
      <c r="M6663" s="23">
        <v>0</v>
      </c>
    </row>
    <row r="6664" spans="1:13" hidden="1" x14ac:dyDescent="0.25">
      <c r="A6664" t="s">
        <v>8522</v>
      </c>
      <c r="B6664" t="s">
        <v>9232</v>
      </c>
      <c r="C6664" t="s">
        <v>9191</v>
      </c>
      <c r="D6664" s="2">
        <v>27.5</v>
      </c>
      <c r="E6664" s="3">
        <v>6.7712099999999997E-2</v>
      </c>
      <c r="F6664" s="3">
        <v>0.55583970000000005</v>
      </c>
      <c r="G6664" s="4">
        <v>3912</v>
      </c>
      <c r="H6664" s="4">
        <v>149</v>
      </c>
      <c r="I6664" t="s">
        <v>20</v>
      </c>
      <c r="J6664" s="2">
        <v>50</v>
      </c>
      <c r="K6664" s="4">
        <v>1444</v>
      </c>
      <c r="L6664" s="4">
        <v>133</v>
      </c>
      <c r="M6664" s="23">
        <v>0</v>
      </c>
    </row>
    <row r="6665" spans="1:13" hidden="1" x14ac:dyDescent="0.25">
      <c r="A6665" t="s">
        <v>8522</v>
      </c>
      <c r="B6665" t="s">
        <v>9233</v>
      </c>
      <c r="C6665" t="s">
        <v>1453</v>
      </c>
      <c r="D6665" s="2">
        <v>27.5</v>
      </c>
      <c r="E6665" s="3">
        <v>4.6598899999999999E-2</v>
      </c>
      <c r="F6665" s="3">
        <v>0.93786820000000004</v>
      </c>
      <c r="G6665" s="4">
        <v>3502</v>
      </c>
      <c r="H6665" s="4">
        <v>48</v>
      </c>
      <c r="I6665" t="s">
        <v>20</v>
      </c>
      <c r="J6665" s="2">
        <v>30</v>
      </c>
      <c r="K6665" s="4">
        <v>767</v>
      </c>
      <c r="L6665" s="4">
        <v>37</v>
      </c>
      <c r="M6665" s="23">
        <v>0</v>
      </c>
    </row>
    <row r="6666" spans="1:13" hidden="1" x14ac:dyDescent="0.25">
      <c r="A6666" t="s">
        <v>8522</v>
      </c>
      <c r="B6666" t="s">
        <v>691</v>
      </c>
      <c r="C6666" t="s">
        <v>5677</v>
      </c>
      <c r="D6666" s="2">
        <v>27.5</v>
      </c>
      <c r="E6666" s="3">
        <v>5.86063E-2</v>
      </c>
      <c r="F6666" s="3">
        <v>0.48652260000000003</v>
      </c>
      <c r="G6666" s="4">
        <v>12743</v>
      </c>
      <c r="H6666" s="4">
        <v>75</v>
      </c>
      <c r="I6666" t="s">
        <v>3</v>
      </c>
      <c r="J6666" s="2">
        <v>20</v>
      </c>
      <c r="K6666" s="4">
        <v>1375</v>
      </c>
      <c r="L6666" s="4">
        <v>39</v>
      </c>
      <c r="M6666" s="23">
        <v>0</v>
      </c>
    </row>
    <row r="6667" spans="1:13" hidden="1" x14ac:dyDescent="0.25">
      <c r="A6667" t="s">
        <v>8522</v>
      </c>
      <c r="B6667" t="s">
        <v>9234</v>
      </c>
      <c r="C6667" t="s">
        <v>8722</v>
      </c>
      <c r="D6667" s="2">
        <v>27.5</v>
      </c>
      <c r="E6667" s="3">
        <v>7.7999999999999999E-6</v>
      </c>
      <c r="F6667" s="3">
        <v>0.99771169999999998</v>
      </c>
      <c r="G6667" s="4">
        <v>436</v>
      </c>
      <c r="H6667" s="4">
        <v>2</v>
      </c>
      <c r="I6667" t="s">
        <v>130</v>
      </c>
      <c r="J6667" s="2">
        <v>32.5</v>
      </c>
      <c r="K6667" s="4">
        <v>436</v>
      </c>
      <c r="L6667" s="4">
        <v>2</v>
      </c>
      <c r="M6667" s="23">
        <v>0.26477040000000002</v>
      </c>
    </row>
    <row r="6668" spans="1:13" hidden="1" x14ac:dyDescent="0.25">
      <c r="A6668" t="s">
        <v>8522</v>
      </c>
      <c r="B6668" t="s">
        <v>9235</v>
      </c>
      <c r="C6668" t="s">
        <v>1720</v>
      </c>
      <c r="D6668" s="2">
        <v>25</v>
      </c>
      <c r="E6668" s="3">
        <v>3.61632E-2</v>
      </c>
      <c r="F6668" s="3">
        <v>0.1270309</v>
      </c>
      <c r="G6668" s="4">
        <v>19812</v>
      </c>
      <c r="H6668" s="4">
        <v>122</v>
      </c>
      <c r="I6668" t="s">
        <v>17</v>
      </c>
      <c r="J6668" s="2">
        <v>17.5</v>
      </c>
      <c r="K6668" s="4">
        <v>1716</v>
      </c>
      <c r="L6668" s="4">
        <v>54</v>
      </c>
      <c r="M6668" s="23">
        <v>0</v>
      </c>
    </row>
    <row r="6669" spans="1:13" hidden="1" x14ac:dyDescent="0.25">
      <c r="A6669" t="s">
        <v>8522</v>
      </c>
      <c r="B6669" t="s">
        <v>289</v>
      </c>
      <c r="C6669" t="s">
        <v>8930</v>
      </c>
      <c r="D6669" s="2">
        <v>25</v>
      </c>
      <c r="E6669" s="3">
        <v>6.3305E-2</v>
      </c>
      <c r="F6669" s="3">
        <v>0.34200999999999998</v>
      </c>
      <c r="G6669" s="4">
        <v>7844</v>
      </c>
      <c r="H6669" s="4">
        <v>128</v>
      </c>
      <c r="I6669" t="s">
        <v>3</v>
      </c>
      <c r="J6669" s="2">
        <v>37.5</v>
      </c>
      <c r="K6669" s="4">
        <v>2040</v>
      </c>
      <c r="L6669" s="4">
        <v>88</v>
      </c>
      <c r="M6669" s="23">
        <v>0</v>
      </c>
    </row>
    <row r="6670" spans="1:13" hidden="1" x14ac:dyDescent="0.25">
      <c r="A6670" t="s">
        <v>8522</v>
      </c>
      <c r="B6670" t="s">
        <v>9236</v>
      </c>
      <c r="C6670" t="s">
        <v>1720</v>
      </c>
      <c r="D6670" s="2">
        <v>25</v>
      </c>
      <c r="E6670" s="3">
        <v>2.0755699999999998E-2</v>
      </c>
      <c r="F6670" s="3">
        <v>0.1726946</v>
      </c>
      <c r="G6670" s="4">
        <v>14167</v>
      </c>
      <c r="H6670" s="4">
        <v>161</v>
      </c>
      <c r="I6670" t="s">
        <v>17</v>
      </c>
      <c r="J6670" s="2">
        <v>27.5</v>
      </c>
      <c r="K6670" s="4">
        <v>2702</v>
      </c>
      <c r="L6670" s="4">
        <v>111</v>
      </c>
      <c r="M6670" s="23">
        <v>5.2230000000000002E-3</v>
      </c>
    </row>
    <row r="6671" spans="1:13" hidden="1" x14ac:dyDescent="0.25">
      <c r="A6671" t="s">
        <v>8522</v>
      </c>
      <c r="B6671" t="s">
        <v>9237</v>
      </c>
      <c r="C6671" t="s">
        <v>1720</v>
      </c>
      <c r="D6671" s="2">
        <v>25</v>
      </c>
      <c r="E6671" s="3">
        <v>4.9212400000000003E-2</v>
      </c>
      <c r="F6671" s="3">
        <v>0.30815399999999998</v>
      </c>
      <c r="G6671" s="4">
        <v>15865</v>
      </c>
      <c r="H6671" s="4">
        <v>79</v>
      </c>
      <c r="I6671" t="s">
        <v>3</v>
      </c>
      <c r="J6671" s="2">
        <v>10</v>
      </c>
      <c r="K6671" s="4">
        <v>525</v>
      </c>
      <c r="L6671" s="4">
        <v>31</v>
      </c>
      <c r="M6671" s="23">
        <v>0</v>
      </c>
    </row>
    <row r="6672" spans="1:13" hidden="1" x14ac:dyDescent="0.25">
      <c r="A6672" t="s">
        <v>8522</v>
      </c>
      <c r="B6672" t="s">
        <v>9238</v>
      </c>
      <c r="C6672" t="s">
        <v>3223</v>
      </c>
      <c r="D6672" s="2">
        <v>25</v>
      </c>
      <c r="E6672" s="3">
        <v>5.0180700000000002E-2</v>
      </c>
      <c r="F6672" s="3">
        <v>0.71905640000000004</v>
      </c>
      <c r="G6672" s="4">
        <v>2347</v>
      </c>
      <c r="H6672" s="4">
        <v>43</v>
      </c>
      <c r="I6672" t="s">
        <v>20</v>
      </c>
      <c r="J6672" s="2">
        <v>25</v>
      </c>
      <c r="K6672" s="4">
        <v>509</v>
      </c>
      <c r="L6672" s="4">
        <v>35</v>
      </c>
      <c r="M6672" s="23">
        <v>0</v>
      </c>
    </row>
    <row r="6673" spans="1:13" hidden="1" x14ac:dyDescent="0.25">
      <c r="A6673" t="s">
        <v>8522</v>
      </c>
      <c r="B6673" t="s">
        <v>9239</v>
      </c>
      <c r="C6673" t="s">
        <v>9240</v>
      </c>
      <c r="D6673" s="2">
        <v>22.5</v>
      </c>
      <c r="E6673" s="3">
        <v>5.5437100000000003E-2</v>
      </c>
      <c r="F6673" s="3">
        <v>0.60922149999999997</v>
      </c>
      <c r="G6673" s="4">
        <v>3224</v>
      </c>
      <c r="H6673" s="4">
        <v>53</v>
      </c>
      <c r="I6673" t="s">
        <v>20</v>
      </c>
      <c r="J6673" s="2">
        <v>37.5</v>
      </c>
      <c r="K6673" s="4">
        <v>992</v>
      </c>
      <c r="L6673" s="4">
        <v>43</v>
      </c>
      <c r="M6673" s="23">
        <v>0</v>
      </c>
    </row>
    <row r="6674" spans="1:13" hidden="1" x14ac:dyDescent="0.25">
      <c r="A6674" t="s">
        <v>8522</v>
      </c>
      <c r="B6674" t="s">
        <v>9241</v>
      </c>
      <c r="C6674" t="s">
        <v>8735</v>
      </c>
      <c r="D6674" s="2">
        <v>22.5</v>
      </c>
      <c r="E6674" s="3">
        <v>3.05273E-2</v>
      </c>
      <c r="F6674" s="3">
        <v>0.25827519999999998</v>
      </c>
      <c r="G6674" s="4">
        <v>12734</v>
      </c>
      <c r="H6674" s="4">
        <v>98</v>
      </c>
      <c r="I6674" t="s">
        <v>3</v>
      </c>
      <c r="J6674" s="2">
        <v>20</v>
      </c>
      <c r="K6674" s="4">
        <v>1840</v>
      </c>
      <c r="L6674" s="4">
        <v>49</v>
      </c>
      <c r="M6674" s="23">
        <v>0</v>
      </c>
    </row>
    <row r="6675" spans="1:13" hidden="1" x14ac:dyDescent="0.25">
      <c r="A6675" t="s">
        <v>8522</v>
      </c>
      <c r="B6675" t="s">
        <v>9242</v>
      </c>
      <c r="C6675" t="s">
        <v>8747</v>
      </c>
      <c r="D6675" s="2">
        <v>22.5</v>
      </c>
      <c r="E6675" s="3">
        <v>4.5821800000000003E-2</v>
      </c>
      <c r="F6675" s="3">
        <v>0.43013289999999998</v>
      </c>
      <c r="G6675" s="4">
        <v>12396</v>
      </c>
      <c r="H6675" s="4">
        <v>43</v>
      </c>
      <c r="I6675" t="s">
        <v>3</v>
      </c>
      <c r="J6675" s="2">
        <v>10</v>
      </c>
      <c r="K6675" s="4">
        <v>382</v>
      </c>
      <c r="L6675" s="4">
        <v>8</v>
      </c>
      <c r="M6675" s="23">
        <v>0</v>
      </c>
    </row>
    <row r="6676" spans="1:13" hidden="1" x14ac:dyDescent="0.25">
      <c r="A6676" t="s">
        <v>8522</v>
      </c>
      <c r="B6676" t="s">
        <v>9243</v>
      </c>
      <c r="C6676" t="s">
        <v>4107</v>
      </c>
      <c r="D6676" s="2">
        <v>22.5</v>
      </c>
      <c r="E6676" s="3">
        <v>8.6395399999999997E-2</v>
      </c>
      <c r="F6676" s="3">
        <v>0.16428789999999999</v>
      </c>
      <c r="G6676" s="4">
        <v>9600</v>
      </c>
      <c r="H6676" s="4">
        <v>85</v>
      </c>
      <c r="I6676" t="s">
        <v>3</v>
      </c>
      <c r="J6676" s="2">
        <v>30</v>
      </c>
      <c r="K6676" s="4">
        <v>1755</v>
      </c>
      <c r="L6676" s="4">
        <v>64</v>
      </c>
      <c r="M6676" s="23">
        <v>0</v>
      </c>
    </row>
    <row r="6677" spans="1:13" hidden="1" x14ac:dyDescent="0.25">
      <c r="A6677" t="s">
        <v>8522</v>
      </c>
      <c r="B6677" t="s">
        <v>9244</v>
      </c>
      <c r="C6677" t="s">
        <v>1720</v>
      </c>
      <c r="D6677" s="2">
        <v>20</v>
      </c>
      <c r="E6677" s="3">
        <v>2.1664699999999999E-2</v>
      </c>
      <c r="F6677" s="3">
        <v>6.5868899999999994E-2</v>
      </c>
      <c r="G6677" s="4">
        <v>13150</v>
      </c>
      <c r="H6677" s="4">
        <v>66</v>
      </c>
      <c r="I6677" t="s">
        <v>17</v>
      </c>
      <c r="J6677" s="2">
        <v>10</v>
      </c>
      <c r="K6677" s="4">
        <v>301</v>
      </c>
      <c r="L6677" s="4">
        <v>13</v>
      </c>
      <c r="M6677" s="23">
        <v>0</v>
      </c>
    </row>
    <row r="6678" spans="1:13" hidden="1" x14ac:dyDescent="0.25">
      <c r="A6678" t="s">
        <v>8522</v>
      </c>
      <c r="B6678" t="s">
        <v>9245</v>
      </c>
      <c r="C6678" t="s">
        <v>8836</v>
      </c>
      <c r="D6678" s="2">
        <v>20</v>
      </c>
      <c r="E6678" s="3">
        <v>4.8168200000000001E-2</v>
      </c>
      <c r="F6678" s="3">
        <v>0.17592659999999999</v>
      </c>
      <c r="G6678" s="4">
        <v>11795</v>
      </c>
      <c r="H6678" s="4">
        <v>77</v>
      </c>
      <c r="I6678" t="s">
        <v>3</v>
      </c>
      <c r="J6678" s="2">
        <v>15</v>
      </c>
      <c r="K6678" s="4">
        <v>1039</v>
      </c>
      <c r="L6678" s="4">
        <v>43</v>
      </c>
      <c r="M6678" s="23">
        <v>0</v>
      </c>
    </row>
    <row r="6679" spans="1:13" hidden="1" x14ac:dyDescent="0.25">
      <c r="A6679" t="s">
        <v>8522</v>
      </c>
      <c r="B6679" t="s">
        <v>9246</v>
      </c>
      <c r="C6679" t="s">
        <v>9247</v>
      </c>
      <c r="D6679" s="2">
        <v>20</v>
      </c>
      <c r="E6679" s="3">
        <v>3.3955899999999997E-2</v>
      </c>
      <c r="F6679" s="3">
        <v>0.57598539999999998</v>
      </c>
      <c r="G6679" s="4">
        <v>4749</v>
      </c>
      <c r="H6679" s="4">
        <v>56</v>
      </c>
      <c r="I6679" t="s">
        <v>3</v>
      </c>
      <c r="J6679" s="2">
        <v>22.5</v>
      </c>
      <c r="K6679" s="4">
        <v>928</v>
      </c>
      <c r="L6679" s="4">
        <v>39</v>
      </c>
      <c r="M6679" s="23">
        <v>0</v>
      </c>
    </row>
    <row r="6680" spans="1:13" hidden="1" x14ac:dyDescent="0.25">
      <c r="A6680" t="s">
        <v>8522</v>
      </c>
      <c r="B6680" t="s">
        <v>9248</v>
      </c>
      <c r="C6680" t="s">
        <v>8572</v>
      </c>
      <c r="D6680" s="2">
        <v>17.5</v>
      </c>
      <c r="E6680" s="3">
        <v>2.9502199999999999E-2</v>
      </c>
      <c r="F6680" s="3">
        <v>0.57834289999999999</v>
      </c>
      <c r="G6680" s="4">
        <v>1410</v>
      </c>
      <c r="H6680" s="4">
        <v>46</v>
      </c>
      <c r="I6680" t="s">
        <v>20</v>
      </c>
      <c r="J6680" s="2">
        <v>37.5</v>
      </c>
      <c r="K6680" s="4">
        <v>687</v>
      </c>
      <c r="L6680" s="4">
        <v>40</v>
      </c>
      <c r="M6680" s="23">
        <v>0</v>
      </c>
    </row>
    <row r="6681" spans="1:13" hidden="1" x14ac:dyDescent="0.25">
      <c r="A6681" t="s">
        <v>8522</v>
      </c>
      <c r="B6681" t="s">
        <v>9249</v>
      </c>
      <c r="C6681" t="s">
        <v>9250</v>
      </c>
      <c r="D6681" s="2">
        <v>17.5</v>
      </c>
      <c r="E6681" s="3">
        <v>3.6368299999999999E-2</v>
      </c>
      <c r="F6681" s="3">
        <v>0.4108137</v>
      </c>
      <c r="G6681" s="4">
        <v>8335</v>
      </c>
      <c r="H6681" s="4">
        <v>29</v>
      </c>
      <c r="I6681" t="s">
        <v>3</v>
      </c>
      <c r="J6681" s="2">
        <v>10</v>
      </c>
      <c r="K6681" s="4">
        <v>25</v>
      </c>
      <c r="L6681" s="4">
        <v>1</v>
      </c>
      <c r="M6681" s="23">
        <v>0</v>
      </c>
    </row>
    <row r="6682" spans="1:13" hidden="1" x14ac:dyDescent="0.25">
      <c r="A6682" t="s">
        <v>8522</v>
      </c>
      <c r="B6682" t="s">
        <v>9251</v>
      </c>
      <c r="C6682" t="s">
        <v>1720</v>
      </c>
      <c r="D6682" s="2">
        <v>15</v>
      </c>
      <c r="E6682" s="3">
        <v>2.0978900000000002E-2</v>
      </c>
      <c r="F6682" s="3">
        <v>0.1109149</v>
      </c>
      <c r="G6682" s="4">
        <v>7661</v>
      </c>
      <c r="H6682" s="4">
        <v>27</v>
      </c>
      <c r="I6682" t="s">
        <v>3</v>
      </c>
      <c r="J6682" s="2">
        <v>10</v>
      </c>
      <c r="K6682" s="4">
        <v>175</v>
      </c>
      <c r="L6682" s="4">
        <v>5</v>
      </c>
      <c r="M6682" s="23">
        <v>0</v>
      </c>
    </row>
    <row r="6683" spans="1:13" hidden="1" x14ac:dyDescent="0.25">
      <c r="A6683" t="s">
        <v>8522</v>
      </c>
      <c r="B6683" t="s">
        <v>9252</v>
      </c>
      <c r="C6683" t="s">
        <v>2799</v>
      </c>
      <c r="D6683" s="2">
        <v>15</v>
      </c>
      <c r="E6683" s="3">
        <v>3.3929899999999999E-2</v>
      </c>
      <c r="F6683" s="3">
        <v>0.42943179999999997</v>
      </c>
      <c r="G6683" s="4">
        <v>1640</v>
      </c>
      <c r="H6683" s="4">
        <v>18</v>
      </c>
      <c r="I6683" t="s">
        <v>20</v>
      </c>
      <c r="J6683" s="2">
        <v>15</v>
      </c>
      <c r="K6683" s="4">
        <v>226</v>
      </c>
      <c r="L6683" s="4">
        <v>9</v>
      </c>
      <c r="M6683" s="23">
        <v>0</v>
      </c>
    </row>
    <row r="6684" spans="1:13" hidden="1" x14ac:dyDescent="0.25">
      <c r="A6684" t="s">
        <v>8522</v>
      </c>
      <c r="B6684" t="s">
        <v>9253</v>
      </c>
      <c r="C6684" t="s">
        <v>4557</v>
      </c>
      <c r="D6684" s="2">
        <v>10</v>
      </c>
      <c r="E6684" s="3">
        <v>2.2252899999999999E-2</v>
      </c>
      <c r="F6684" s="3">
        <v>0.29589369999999998</v>
      </c>
      <c r="G6684" s="4">
        <v>1225</v>
      </c>
      <c r="H6684" s="4">
        <v>12</v>
      </c>
      <c r="I6684" t="s">
        <v>20</v>
      </c>
      <c r="J6684" s="2">
        <v>42.5</v>
      </c>
      <c r="K6684" s="4">
        <v>1225</v>
      </c>
      <c r="L6684" s="4">
        <v>12</v>
      </c>
      <c r="M6684" s="23">
        <v>0</v>
      </c>
    </row>
    <row r="6685" spans="1:13" hidden="1" x14ac:dyDescent="0.25">
      <c r="A6685" t="s">
        <v>8522</v>
      </c>
      <c r="B6685" t="s">
        <v>9254</v>
      </c>
      <c r="C6685" t="s">
        <v>5677</v>
      </c>
      <c r="D6685" s="2">
        <v>10</v>
      </c>
      <c r="E6685" s="3">
        <v>0</v>
      </c>
      <c r="F6685" s="3">
        <v>0</v>
      </c>
      <c r="G6685" s="4">
        <v>0</v>
      </c>
      <c r="H6685" s="4">
        <v>0</v>
      </c>
      <c r="I6685" t="s">
        <v>311</v>
      </c>
      <c r="J6685" s="2">
        <v>10</v>
      </c>
      <c r="K6685" s="4">
        <v>0</v>
      </c>
      <c r="L6685" s="4">
        <v>0</v>
      </c>
      <c r="M6685" s="23">
        <v>0</v>
      </c>
    </row>
    <row r="6686" spans="1:13" hidden="1" x14ac:dyDescent="0.25">
      <c r="A6686" t="s">
        <v>8522</v>
      </c>
      <c r="B6686" t="s">
        <v>9255</v>
      </c>
      <c r="C6686" t="s">
        <v>1720</v>
      </c>
      <c r="D6686" s="2">
        <v>10</v>
      </c>
      <c r="E6686" s="3">
        <v>0</v>
      </c>
      <c r="F6686" s="3">
        <v>0</v>
      </c>
      <c r="G6686" s="4">
        <v>0</v>
      </c>
      <c r="H6686" s="4">
        <v>0</v>
      </c>
      <c r="I6686" t="s">
        <v>3</v>
      </c>
      <c r="J6686" s="2">
        <v>10</v>
      </c>
      <c r="K6686" s="4">
        <v>0</v>
      </c>
      <c r="L6686" s="4">
        <v>0</v>
      </c>
      <c r="M6686" s="23">
        <v>0</v>
      </c>
    </row>
    <row r="6687" spans="1:13" hidden="1" x14ac:dyDescent="0.25">
      <c r="A6687" t="s">
        <v>9258</v>
      </c>
      <c r="B6687" t="s">
        <v>9256</v>
      </c>
      <c r="C6687" t="s">
        <v>9257</v>
      </c>
      <c r="D6687" s="2">
        <v>100</v>
      </c>
      <c r="E6687" s="3">
        <v>0.47186030000000001</v>
      </c>
      <c r="F6687" s="3">
        <v>0.99999990000000005</v>
      </c>
      <c r="G6687" s="4">
        <v>16300000</v>
      </c>
      <c r="H6687" s="4">
        <v>3603077</v>
      </c>
      <c r="I6687" t="s">
        <v>311</v>
      </c>
      <c r="J6687" s="2">
        <v>100</v>
      </c>
      <c r="K6687" s="4">
        <v>16300000</v>
      </c>
      <c r="L6687" s="4">
        <v>3603077</v>
      </c>
      <c r="M6687" s="23">
        <v>0.40836670000000003</v>
      </c>
    </row>
    <row r="6688" spans="1:13" hidden="1" x14ac:dyDescent="0.25">
      <c r="A6688" t="s">
        <v>9258</v>
      </c>
      <c r="B6688" t="s">
        <v>9259</v>
      </c>
      <c r="C6688" t="s">
        <v>9257</v>
      </c>
      <c r="D6688" s="2">
        <v>95</v>
      </c>
      <c r="E6688" s="3">
        <v>0.45923269999999999</v>
      </c>
      <c r="F6688" s="3">
        <v>0.97950760000000003</v>
      </c>
      <c r="G6688" s="4">
        <v>351893</v>
      </c>
      <c r="H6688" s="4">
        <v>1080993</v>
      </c>
      <c r="I6688" t="s">
        <v>17</v>
      </c>
      <c r="J6688" s="2">
        <v>95</v>
      </c>
      <c r="K6688" s="4">
        <v>333996</v>
      </c>
      <c r="L6688" s="4">
        <v>1080915</v>
      </c>
      <c r="M6688" s="23">
        <v>0</v>
      </c>
    </row>
    <row r="6689" spans="1:13" hidden="1" x14ac:dyDescent="0.25">
      <c r="A6689" t="s">
        <v>9258</v>
      </c>
      <c r="B6689" t="s">
        <v>9260</v>
      </c>
      <c r="C6689" t="s">
        <v>9261</v>
      </c>
      <c r="D6689" s="2">
        <v>92.5</v>
      </c>
      <c r="E6689" s="3">
        <v>0.65268060000000006</v>
      </c>
      <c r="F6689" s="3">
        <v>0.80332219999999999</v>
      </c>
      <c r="G6689" s="4">
        <v>1011185</v>
      </c>
      <c r="H6689" s="4">
        <v>175009</v>
      </c>
      <c r="I6689" t="s">
        <v>10</v>
      </c>
      <c r="J6689" s="2">
        <v>97.5</v>
      </c>
      <c r="K6689" s="4">
        <v>700317</v>
      </c>
      <c r="L6689" s="4">
        <v>170913</v>
      </c>
      <c r="M6689" s="23">
        <v>0</v>
      </c>
    </row>
    <row r="6690" spans="1:13" hidden="1" x14ac:dyDescent="0.25">
      <c r="A6690" t="s">
        <v>9258</v>
      </c>
      <c r="B6690" t="s">
        <v>9262</v>
      </c>
      <c r="C6690" t="s">
        <v>2616</v>
      </c>
      <c r="D6690" s="2">
        <v>92.5</v>
      </c>
      <c r="E6690" s="3">
        <v>0.59533579999999997</v>
      </c>
      <c r="F6690" s="3">
        <v>0.99276690000000001</v>
      </c>
      <c r="G6690" s="4">
        <v>521563</v>
      </c>
      <c r="H6690" s="4">
        <v>9995</v>
      </c>
      <c r="I6690" t="s">
        <v>17</v>
      </c>
      <c r="J6690" s="2">
        <v>95</v>
      </c>
      <c r="K6690" s="4">
        <v>521563</v>
      </c>
      <c r="L6690" s="4">
        <v>9995</v>
      </c>
      <c r="M6690" s="23">
        <v>0</v>
      </c>
    </row>
    <row r="6691" spans="1:13" hidden="1" x14ac:dyDescent="0.25">
      <c r="A6691" t="s">
        <v>9258</v>
      </c>
      <c r="B6691" t="s">
        <v>9263</v>
      </c>
      <c r="C6691" t="s">
        <v>2616</v>
      </c>
      <c r="D6691" s="2">
        <v>85</v>
      </c>
      <c r="E6691" s="3">
        <v>0.1028897</v>
      </c>
      <c r="F6691" s="3">
        <v>0.99817900000000004</v>
      </c>
      <c r="G6691" s="4">
        <v>1645000</v>
      </c>
      <c r="H6691" s="4">
        <v>53868</v>
      </c>
      <c r="I6691" t="s">
        <v>311</v>
      </c>
      <c r="J6691" s="2">
        <v>95</v>
      </c>
      <c r="K6691" s="4">
        <v>1317000</v>
      </c>
      <c r="L6691" s="4">
        <v>50020</v>
      </c>
      <c r="M6691" s="23">
        <v>0.10295219999999999</v>
      </c>
    </row>
    <row r="6692" spans="1:13" hidden="1" x14ac:dyDescent="0.25">
      <c r="A6692" t="s">
        <v>9258</v>
      </c>
      <c r="B6692" t="s">
        <v>9264</v>
      </c>
      <c r="C6692" t="s">
        <v>9265</v>
      </c>
      <c r="D6692" s="2">
        <v>85</v>
      </c>
      <c r="E6692" s="3">
        <v>4.22412E-2</v>
      </c>
      <c r="F6692" s="3">
        <v>0.99999910000000003</v>
      </c>
      <c r="G6692" s="4">
        <v>1133624</v>
      </c>
      <c r="H6692" s="4">
        <v>716231</v>
      </c>
      <c r="I6692" t="s">
        <v>311</v>
      </c>
      <c r="J6692" s="2">
        <v>97.5</v>
      </c>
      <c r="K6692" s="4">
        <v>1133624</v>
      </c>
      <c r="L6692" s="4">
        <v>716231</v>
      </c>
      <c r="M6692" s="23">
        <v>0.85710500000000001</v>
      </c>
    </row>
    <row r="6693" spans="1:13" hidden="1" x14ac:dyDescent="0.25">
      <c r="A6693" t="s">
        <v>9258</v>
      </c>
      <c r="B6693" t="s">
        <v>8038</v>
      </c>
      <c r="C6693" t="s">
        <v>9257</v>
      </c>
      <c r="D6693" s="2">
        <v>75</v>
      </c>
      <c r="E6693" s="3">
        <v>0.33524490000000001</v>
      </c>
      <c r="F6693" s="3">
        <v>0.69763770000000003</v>
      </c>
      <c r="G6693" s="4">
        <v>37122</v>
      </c>
      <c r="H6693" s="4">
        <v>540</v>
      </c>
      <c r="I6693" t="s">
        <v>3</v>
      </c>
      <c r="J6693" s="2">
        <v>75</v>
      </c>
      <c r="K6693" s="4">
        <v>5745</v>
      </c>
      <c r="L6693" s="4">
        <v>331</v>
      </c>
      <c r="M6693" s="23">
        <v>0</v>
      </c>
    </row>
    <row r="6694" spans="1:13" hidden="1" x14ac:dyDescent="0.25">
      <c r="A6694" t="s">
        <v>9258</v>
      </c>
      <c r="B6694" t="s">
        <v>9266</v>
      </c>
      <c r="C6694" t="s">
        <v>9257</v>
      </c>
      <c r="D6694" s="2">
        <v>72.5</v>
      </c>
      <c r="E6694" s="3">
        <v>3.61427E-2</v>
      </c>
      <c r="F6694" s="3">
        <v>0.99996529999999995</v>
      </c>
      <c r="G6694" s="4">
        <v>28842</v>
      </c>
      <c r="H6694" s="4">
        <v>11456</v>
      </c>
      <c r="I6694" t="s">
        <v>17</v>
      </c>
      <c r="J6694" s="2">
        <v>90</v>
      </c>
      <c r="K6694" s="4">
        <v>28842</v>
      </c>
      <c r="L6694" s="4">
        <v>11456</v>
      </c>
      <c r="M6694" s="23">
        <v>0.79457370000000005</v>
      </c>
    </row>
    <row r="6695" spans="1:13" hidden="1" x14ac:dyDescent="0.25">
      <c r="A6695" t="s">
        <v>9258</v>
      </c>
      <c r="B6695" t="s">
        <v>9267</v>
      </c>
      <c r="C6695" t="s">
        <v>9257</v>
      </c>
      <c r="D6695" s="2">
        <v>72.5</v>
      </c>
      <c r="E6695" s="3">
        <v>0.16848830000000001</v>
      </c>
      <c r="F6695" s="3">
        <v>0.34658109999999998</v>
      </c>
      <c r="G6695" s="4">
        <v>2990459</v>
      </c>
      <c r="H6695" s="4">
        <v>29906</v>
      </c>
      <c r="I6695" t="s">
        <v>311</v>
      </c>
      <c r="J6695" s="2">
        <v>72.5</v>
      </c>
      <c r="K6695" s="4">
        <v>228670</v>
      </c>
      <c r="L6695" s="4">
        <v>20931</v>
      </c>
      <c r="M6695" s="23">
        <v>6.5250999999999998E-3</v>
      </c>
    </row>
    <row r="6696" spans="1:13" hidden="1" x14ac:dyDescent="0.25">
      <c r="A6696" t="s">
        <v>9258</v>
      </c>
      <c r="B6696" t="s">
        <v>9268</v>
      </c>
      <c r="C6696" t="s">
        <v>4653</v>
      </c>
      <c r="D6696" s="2">
        <v>72.5</v>
      </c>
      <c r="E6696" s="3">
        <v>0.23944940000000001</v>
      </c>
      <c r="F6696" s="3">
        <v>0.72968390000000005</v>
      </c>
      <c r="G6696" s="4">
        <v>58463</v>
      </c>
      <c r="H6696" s="4">
        <v>590</v>
      </c>
      <c r="I6696" t="s">
        <v>3</v>
      </c>
      <c r="J6696" s="2">
        <v>80</v>
      </c>
      <c r="K6696" s="4">
        <v>10172</v>
      </c>
      <c r="L6696" s="4">
        <v>344</v>
      </c>
      <c r="M6696" s="23">
        <v>3.7886E-3</v>
      </c>
    </row>
    <row r="6697" spans="1:13" hidden="1" x14ac:dyDescent="0.25">
      <c r="A6697" t="s">
        <v>9258</v>
      </c>
      <c r="B6697" t="s">
        <v>9269</v>
      </c>
      <c r="C6697" t="s">
        <v>9257</v>
      </c>
      <c r="D6697" s="2">
        <v>70</v>
      </c>
      <c r="E6697" s="3">
        <v>0.28370709999999999</v>
      </c>
      <c r="F6697" s="3">
        <v>0.49988539999999998</v>
      </c>
      <c r="G6697" s="4">
        <v>189787</v>
      </c>
      <c r="H6697" s="4">
        <v>536</v>
      </c>
      <c r="I6697" t="s">
        <v>17</v>
      </c>
      <c r="J6697" s="2">
        <v>50</v>
      </c>
      <c r="K6697" s="4">
        <v>4530</v>
      </c>
      <c r="L6697" s="4">
        <v>75</v>
      </c>
      <c r="M6697" s="23">
        <v>0</v>
      </c>
    </row>
    <row r="6698" spans="1:13" hidden="1" x14ac:dyDescent="0.25">
      <c r="A6698" t="s">
        <v>9258</v>
      </c>
      <c r="B6698" t="s">
        <v>9270</v>
      </c>
      <c r="C6698" t="s">
        <v>9271</v>
      </c>
      <c r="D6698" s="2">
        <v>67.5</v>
      </c>
      <c r="E6698" s="3">
        <v>0.14925840000000001</v>
      </c>
      <c r="F6698" s="3">
        <v>0.51019440000000005</v>
      </c>
      <c r="G6698" s="4">
        <v>105823</v>
      </c>
      <c r="H6698" s="4">
        <v>1063</v>
      </c>
      <c r="I6698" t="s">
        <v>17</v>
      </c>
      <c r="J6698" s="2">
        <v>75</v>
      </c>
      <c r="K6698" s="4">
        <v>15431</v>
      </c>
      <c r="L6698" s="4">
        <v>653</v>
      </c>
      <c r="M6698" s="23">
        <v>4.9338000000000003E-3</v>
      </c>
    </row>
    <row r="6699" spans="1:13" hidden="1" x14ac:dyDescent="0.25">
      <c r="A6699" t="s">
        <v>9258</v>
      </c>
      <c r="B6699" t="s">
        <v>9272</v>
      </c>
      <c r="C6699" t="s">
        <v>9273</v>
      </c>
      <c r="D6699" s="2">
        <v>67.5</v>
      </c>
      <c r="E6699" s="3">
        <v>0.29251169999999999</v>
      </c>
      <c r="F6699" s="3">
        <v>0.64024709999999996</v>
      </c>
      <c r="G6699" s="4">
        <v>36375</v>
      </c>
      <c r="H6699" s="4">
        <v>320</v>
      </c>
      <c r="I6699" t="s">
        <v>3</v>
      </c>
      <c r="J6699" s="2">
        <v>70</v>
      </c>
      <c r="K6699" s="4">
        <v>3970</v>
      </c>
      <c r="L6699" s="4">
        <v>174</v>
      </c>
      <c r="M6699" s="23">
        <v>0</v>
      </c>
    </row>
    <row r="6700" spans="1:13" hidden="1" x14ac:dyDescent="0.25">
      <c r="A6700" t="s">
        <v>9258</v>
      </c>
      <c r="B6700" t="s">
        <v>2579</v>
      </c>
      <c r="C6700" t="s">
        <v>9274</v>
      </c>
      <c r="D6700" s="2">
        <v>65</v>
      </c>
      <c r="E6700" s="3">
        <v>0.21019560000000001</v>
      </c>
      <c r="F6700" s="3">
        <v>0.73967340000000004</v>
      </c>
      <c r="G6700" s="4">
        <v>24282</v>
      </c>
      <c r="H6700" s="4">
        <v>290</v>
      </c>
      <c r="I6700" t="s">
        <v>3</v>
      </c>
      <c r="J6700" s="2">
        <v>67.5</v>
      </c>
      <c r="K6700" s="4">
        <v>3100</v>
      </c>
      <c r="L6700" s="4">
        <v>171</v>
      </c>
      <c r="M6700" s="23">
        <v>5.6613000000000002E-3</v>
      </c>
    </row>
    <row r="6701" spans="1:13" hidden="1" x14ac:dyDescent="0.25">
      <c r="A6701" t="s">
        <v>9258</v>
      </c>
      <c r="B6701" t="s">
        <v>9275</v>
      </c>
      <c r="C6701" t="s">
        <v>9276</v>
      </c>
      <c r="D6701" s="2">
        <v>65</v>
      </c>
      <c r="E6701" s="3">
        <v>0.26409559999999999</v>
      </c>
      <c r="F6701" s="3">
        <v>0.57362469999999999</v>
      </c>
      <c r="G6701" s="4">
        <v>39739</v>
      </c>
      <c r="H6701" s="4">
        <v>208</v>
      </c>
      <c r="I6701" t="s">
        <v>3</v>
      </c>
      <c r="J6701" s="2">
        <v>52.5</v>
      </c>
      <c r="K6701" s="4">
        <v>2457</v>
      </c>
      <c r="L6701" s="4">
        <v>87</v>
      </c>
      <c r="M6701" s="23">
        <v>0</v>
      </c>
    </row>
    <row r="6702" spans="1:13" hidden="1" x14ac:dyDescent="0.25">
      <c r="A6702" t="s">
        <v>9258</v>
      </c>
      <c r="B6702" t="s">
        <v>9277</v>
      </c>
      <c r="C6702" t="s">
        <v>2616</v>
      </c>
      <c r="D6702" s="2">
        <v>65</v>
      </c>
      <c r="E6702" s="3">
        <v>0.1752793</v>
      </c>
      <c r="F6702" s="3">
        <v>0.43274319999999999</v>
      </c>
      <c r="G6702" s="4">
        <v>130228</v>
      </c>
      <c r="H6702" s="4">
        <v>662</v>
      </c>
      <c r="I6702" t="s">
        <v>17</v>
      </c>
      <c r="J6702" s="2">
        <v>57.5</v>
      </c>
      <c r="K6702" s="4">
        <v>7920</v>
      </c>
      <c r="L6702" s="4">
        <v>229</v>
      </c>
      <c r="M6702" s="23">
        <v>0</v>
      </c>
    </row>
    <row r="6703" spans="1:13" hidden="1" x14ac:dyDescent="0.25">
      <c r="A6703" t="s">
        <v>9258</v>
      </c>
      <c r="B6703" t="s">
        <v>9278</v>
      </c>
      <c r="C6703" t="s">
        <v>2206</v>
      </c>
      <c r="D6703" s="2">
        <v>62.5</v>
      </c>
      <c r="E6703" s="3">
        <v>0.16586419999999999</v>
      </c>
      <c r="F6703" s="3">
        <v>0.47849950000000002</v>
      </c>
      <c r="G6703" s="4">
        <v>89355</v>
      </c>
      <c r="H6703" s="4">
        <v>707</v>
      </c>
      <c r="I6703" t="s">
        <v>17</v>
      </c>
      <c r="J6703" s="2">
        <v>70</v>
      </c>
      <c r="K6703" s="4">
        <v>9422</v>
      </c>
      <c r="L6703" s="4">
        <v>389</v>
      </c>
      <c r="M6703" s="23">
        <v>1.9101000000000001E-3</v>
      </c>
    </row>
    <row r="6704" spans="1:13" hidden="1" x14ac:dyDescent="0.25">
      <c r="A6704" t="s">
        <v>9258</v>
      </c>
      <c r="B6704" t="s">
        <v>9279</v>
      </c>
      <c r="C6704" t="s">
        <v>9280</v>
      </c>
      <c r="D6704" s="2">
        <v>62.5</v>
      </c>
      <c r="E6704" s="3">
        <v>0.18700359999999999</v>
      </c>
      <c r="F6704" s="3">
        <v>0.65900890000000001</v>
      </c>
      <c r="G6704" s="4">
        <v>46758</v>
      </c>
      <c r="H6704" s="4">
        <v>240</v>
      </c>
      <c r="I6704" t="s">
        <v>3</v>
      </c>
      <c r="J6704" s="2">
        <v>55</v>
      </c>
      <c r="K6704" s="4">
        <v>2689</v>
      </c>
      <c r="L6704" s="4">
        <v>72</v>
      </c>
      <c r="M6704" s="23">
        <v>4.1874E-3</v>
      </c>
    </row>
    <row r="6705" spans="1:13" hidden="1" x14ac:dyDescent="0.25">
      <c r="A6705" t="s">
        <v>9258</v>
      </c>
      <c r="B6705" t="s">
        <v>9281</v>
      </c>
      <c r="C6705" t="s">
        <v>9282</v>
      </c>
      <c r="D6705" s="2">
        <v>62.5</v>
      </c>
      <c r="E6705" s="3">
        <v>0.16275029999999999</v>
      </c>
      <c r="F6705" s="3">
        <v>0.40029419999999999</v>
      </c>
      <c r="G6705" s="4">
        <v>148303</v>
      </c>
      <c r="H6705" s="4">
        <v>797</v>
      </c>
      <c r="I6705" t="s">
        <v>17</v>
      </c>
      <c r="J6705" s="2">
        <v>55</v>
      </c>
      <c r="K6705" s="4">
        <v>6082</v>
      </c>
      <c r="L6705" s="4">
        <v>238</v>
      </c>
      <c r="M6705" s="23">
        <v>2.9662999999999998E-3</v>
      </c>
    </row>
    <row r="6706" spans="1:13" hidden="1" x14ac:dyDescent="0.25">
      <c r="A6706" t="s">
        <v>9258</v>
      </c>
      <c r="B6706" t="s">
        <v>9283</v>
      </c>
      <c r="C6706" t="s">
        <v>3463</v>
      </c>
      <c r="D6706" s="2">
        <v>62.5</v>
      </c>
      <c r="E6706" s="3">
        <v>0.25110450000000001</v>
      </c>
      <c r="F6706" s="3">
        <v>0.84154949999999995</v>
      </c>
      <c r="G6706" s="4">
        <v>14664</v>
      </c>
      <c r="H6706" s="4">
        <v>199</v>
      </c>
      <c r="I6706" t="s">
        <v>20</v>
      </c>
      <c r="J6706" s="2">
        <v>72.5</v>
      </c>
      <c r="K6706" s="4">
        <v>2943</v>
      </c>
      <c r="L6706" s="4">
        <v>137</v>
      </c>
      <c r="M6706" s="23">
        <v>0</v>
      </c>
    </row>
    <row r="6707" spans="1:13" hidden="1" x14ac:dyDescent="0.25">
      <c r="A6707" t="s">
        <v>9258</v>
      </c>
      <c r="B6707" t="s">
        <v>9284</v>
      </c>
      <c r="C6707" t="s">
        <v>9257</v>
      </c>
      <c r="D6707" s="2">
        <v>62.5</v>
      </c>
      <c r="E6707" s="3">
        <v>7.85159E-2</v>
      </c>
      <c r="F6707" s="3">
        <v>0.99980179999999996</v>
      </c>
      <c r="G6707" s="4">
        <v>5043</v>
      </c>
      <c r="H6707" s="4">
        <v>3558</v>
      </c>
      <c r="I6707" t="s">
        <v>20</v>
      </c>
      <c r="J6707" s="2">
        <v>87.5</v>
      </c>
      <c r="K6707" s="4">
        <v>5043</v>
      </c>
      <c r="L6707" s="4">
        <v>3558</v>
      </c>
      <c r="M6707" s="23">
        <v>0</v>
      </c>
    </row>
    <row r="6708" spans="1:13" hidden="1" x14ac:dyDescent="0.25">
      <c r="A6708" t="s">
        <v>9258</v>
      </c>
      <c r="B6708" t="s">
        <v>9285</v>
      </c>
      <c r="C6708" t="s">
        <v>9261</v>
      </c>
      <c r="D6708" s="2">
        <v>62.5</v>
      </c>
      <c r="E6708" s="3">
        <v>2.2494199999999999E-2</v>
      </c>
      <c r="F6708" s="3">
        <v>6.5831100000000004E-2</v>
      </c>
      <c r="G6708" s="4">
        <v>1964564</v>
      </c>
      <c r="H6708" s="4">
        <v>68244</v>
      </c>
      <c r="I6708" t="s">
        <v>130</v>
      </c>
      <c r="J6708" s="2">
        <v>82.5</v>
      </c>
      <c r="K6708" s="4">
        <v>1741122</v>
      </c>
      <c r="L6708" s="4">
        <v>67679</v>
      </c>
      <c r="M6708" s="23">
        <v>0</v>
      </c>
    </row>
    <row r="6709" spans="1:13" hidden="1" x14ac:dyDescent="0.25">
      <c r="A6709" t="s">
        <v>9258</v>
      </c>
      <c r="B6709" t="s">
        <v>437</v>
      </c>
      <c r="C6709" t="s">
        <v>2259</v>
      </c>
      <c r="D6709" s="2">
        <v>62.5</v>
      </c>
      <c r="E6709" s="3">
        <v>0.11622639999999999</v>
      </c>
      <c r="F6709" s="3">
        <v>0.51148229999999995</v>
      </c>
      <c r="G6709" s="4">
        <v>80048</v>
      </c>
      <c r="H6709" s="4">
        <v>589</v>
      </c>
      <c r="I6709" t="s">
        <v>17</v>
      </c>
      <c r="J6709" s="2">
        <v>70</v>
      </c>
      <c r="K6709" s="4">
        <v>11177</v>
      </c>
      <c r="L6709" s="4">
        <v>383</v>
      </c>
      <c r="M6709" s="23">
        <v>5.2430000000000003E-3</v>
      </c>
    </row>
    <row r="6710" spans="1:13" hidden="1" x14ac:dyDescent="0.25">
      <c r="A6710" t="s">
        <v>9258</v>
      </c>
      <c r="B6710" t="s">
        <v>9286</v>
      </c>
      <c r="C6710" t="s">
        <v>9257</v>
      </c>
      <c r="D6710" s="2">
        <v>60</v>
      </c>
      <c r="E6710" s="3">
        <v>5.40502E-2</v>
      </c>
      <c r="F6710" s="3">
        <v>6.9114300000000004E-2</v>
      </c>
      <c r="G6710" s="4">
        <v>735067</v>
      </c>
      <c r="H6710" s="4">
        <v>17830</v>
      </c>
      <c r="I6710" t="s">
        <v>311</v>
      </c>
      <c r="J6710" s="2">
        <v>75</v>
      </c>
      <c r="K6710" s="4">
        <v>293449</v>
      </c>
      <c r="L6710" s="4">
        <v>15274</v>
      </c>
      <c r="M6710" s="23">
        <v>0</v>
      </c>
    </row>
    <row r="6711" spans="1:13" hidden="1" x14ac:dyDescent="0.25">
      <c r="A6711" t="s">
        <v>9258</v>
      </c>
      <c r="B6711" t="s">
        <v>9287</v>
      </c>
      <c r="C6711" t="s">
        <v>9257</v>
      </c>
      <c r="D6711" s="2">
        <v>60</v>
      </c>
      <c r="E6711" s="3">
        <v>0.18783320000000001</v>
      </c>
      <c r="F6711" s="3">
        <v>0.49239189999999999</v>
      </c>
      <c r="G6711" s="4">
        <v>47698</v>
      </c>
      <c r="H6711" s="4">
        <v>264</v>
      </c>
      <c r="I6711" t="s">
        <v>3</v>
      </c>
      <c r="J6711" s="2">
        <v>52.5</v>
      </c>
      <c r="K6711" s="4">
        <v>2586</v>
      </c>
      <c r="L6711" s="4">
        <v>93</v>
      </c>
      <c r="M6711" s="23">
        <v>1.209E-3</v>
      </c>
    </row>
    <row r="6712" spans="1:13" hidden="1" x14ac:dyDescent="0.25">
      <c r="A6712" t="s">
        <v>9258</v>
      </c>
      <c r="B6712" t="s">
        <v>8725</v>
      </c>
      <c r="C6712" t="s">
        <v>9273</v>
      </c>
      <c r="D6712" s="2">
        <v>60</v>
      </c>
      <c r="E6712" s="3">
        <v>0.28107759999999998</v>
      </c>
      <c r="F6712" s="3">
        <v>0.69214690000000001</v>
      </c>
      <c r="G6712" s="4">
        <v>13908</v>
      </c>
      <c r="H6712" s="4">
        <v>102</v>
      </c>
      <c r="I6712" t="s">
        <v>20</v>
      </c>
      <c r="J6712" s="2">
        <v>55</v>
      </c>
      <c r="K6712" s="4">
        <v>1215</v>
      </c>
      <c r="L6712" s="4">
        <v>35</v>
      </c>
      <c r="M6712" s="23">
        <v>1.1115000000000001E-3</v>
      </c>
    </row>
    <row r="6713" spans="1:13" hidden="1" x14ac:dyDescent="0.25">
      <c r="A6713" t="s">
        <v>9258</v>
      </c>
      <c r="B6713" t="s">
        <v>5527</v>
      </c>
      <c r="C6713" t="s">
        <v>9274</v>
      </c>
      <c r="D6713" s="2">
        <v>60</v>
      </c>
      <c r="E6713" s="3">
        <v>0.30102370000000001</v>
      </c>
      <c r="F6713" s="3">
        <v>0.59164939999999999</v>
      </c>
      <c r="G6713" s="4">
        <v>21907</v>
      </c>
      <c r="H6713" s="4">
        <v>131</v>
      </c>
      <c r="I6713" t="s">
        <v>20</v>
      </c>
      <c r="J6713" s="2">
        <v>55</v>
      </c>
      <c r="K6713" s="4">
        <v>1777</v>
      </c>
      <c r="L6713" s="4">
        <v>64</v>
      </c>
      <c r="M6713" s="23">
        <v>0</v>
      </c>
    </row>
    <row r="6714" spans="1:13" hidden="1" x14ac:dyDescent="0.25">
      <c r="A6714" t="s">
        <v>9258</v>
      </c>
      <c r="B6714" t="s">
        <v>9288</v>
      </c>
      <c r="C6714" t="s">
        <v>9257</v>
      </c>
      <c r="D6714" s="2">
        <v>60</v>
      </c>
      <c r="E6714" s="3">
        <v>0.29557689999999998</v>
      </c>
      <c r="F6714" s="3">
        <v>0.85898099999999999</v>
      </c>
      <c r="G6714" s="4">
        <v>13285</v>
      </c>
      <c r="H6714" s="4">
        <v>62</v>
      </c>
      <c r="I6714" t="s">
        <v>20</v>
      </c>
      <c r="J6714" s="2">
        <v>50</v>
      </c>
      <c r="K6714" s="4">
        <v>957</v>
      </c>
      <c r="L6714" s="4">
        <v>26</v>
      </c>
      <c r="M6714" s="23">
        <v>1.6687E-3</v>
      </c>
    </row>
    <row r="6715" spans="1:13" hidden="1" x14ac:dyDescent="0.25">
      <c r="A6715" t="s">
        <v>9258</v>
      </c>
      <c r="B6715" t="s">
        <v>9289</v>
      </c>
      <c r="C6715" t="s">
        <v>7793</v>
      </c>
      <c r="D6715" s="2">
        <v>57.5</v>
      </c>
      <c r="E6715" s="3">
        <v>0.20048659999999999</v>
      </c>
      <c r="F6715" s="3">
        <v>0.99946489999999999</v>
      </c>
      <c r="G6715" s="4">
        <v>5603</v>
      </c>
      <c r="H6715" s="4">
        <v>50</v>
      </c>
      <c r="I6715" t="s">
        <v>20</v>
      </c>
      <c r="J6715" s="2">
        <v>60</v>
      </c>
      <c r="K6715" s="4">
        <v>968</v>
      </c>
      <c r="L6715" s="4">
        <v>34</v>
      </c>
      <c r="M6715" s="23">
        <v>0</v>
      </c>
    </row>
    <row r="6716" spans="1:13" hidden="1" x14ac:dyDescent="0.25">
      <c r="A6716" t="s">
        <v>9258</v>
      </c>
      <c r="B6716" t="s">
        <v>9290</v>
      </c>
      <c r="C6716" t="s">
        <v>9257</v>
      </c>
      <c r="D6716" s="2">
        <v>57.5</v>
      </c>
      <c r="E6716" s="3">
        <v>0.19336310000000001</v>
      </c>
      <c r="F6716" s="3">
        <v>0.330457</v>
      </c>
      <c r="G6716" s="4">
        <v>44232</v>
      </c>
      <c r="H6716" s="4">
        <v>530</v>
      </c>
      <c r="I6716" t="s">
        <v>3</v>
      </c>
      <c r="J6716" s="2">
        <v>35</v>
      </c>
      <c r="K6716" s="4">
        <v>760</v>
      </c>
      <c r="L6716" s="4">
        <v>60</v>
      </c>
      <c r="M6716" s="23">
        <v>0</v>
      </c>
    </row>
    <row r="6717" spans="1:13" hidden="1" x14ac:dyDescent="0.25">
      <c r="A6717" t="s">
        <v>9258</v>
      </c>
      <c r="B6717" t="s">
        <v>9291</v>
      </c>
      <c r="C6717" t="s">
        <v>9292</v>
      </c>
      <c r="D6717" s="2">
        <v>57.5</v>
      </c>
      <c r="E6717" s="3">
        <v>0.1005895</v>
      </c>
      <c r="F6717" s="3">
        <v>0.66861079999999995</v>
      </c>
      <c r="G6717" s="4">
        <v>28087</v>
      </c>
      <c r="H6717" s="4">
        <v>252</v>
      </c>
      <c r="I6717" t="s">
        <v>3</v>
      </c>
      <c r="J6717" s="2">
        <v>60</v>
      </c>
      <c r="K6717" s="4">
        <v>2872</v>
      </c>
      <c r="L6717" s="4">
        <v>128</v>
      </c>
      <c r="M6717" s="23">
        <v>0</v>
      </c>
    </row>
    <row r="6718" spans="1:13" hidden="1" x14ac:dyDescent="0.25">
      <c r="A6718" t="s">
        <v>9258</v>
      </c>
      <c r="B6718" t="s">
        <v>9293</v>
      </c>
      <c r="C6718" t="s">
        <v>917</v>
      </c>
      <c r="D6718" s="2">
        <v>57.5</v>
      </c>
      <c r="E6718" s="3">
        <v>0.16729740000000001</v>
      </c>
      <c r="F6718" s="3">
        <v>0.81015040000000005</v>
      </c>
      <c r="G6718" s="4">
        <v>12068</v>
      </c>
      <c r="H6718" s="4">
        <v>120</v>
      </c>
      <c r="I6718" t="s">
        <v>20</v>
      </c>
      <c r="J6718" s="2">
        <v>72.5</v>
      </c>
      <c r="K6718" s="4">
        <v>2849</v>
      </c>
      <c r="L6718" s="4">
        <v>87</v>
      </c>
      <c r="M6718" s="23">
        <v>0</v>
      </c>
    </row>
    <row r="6719" spans="1:13" hidden="1" x14ac:dyDescent="0.25">
      <c r="A6719" t="s">
        <v>9258</v>
      </c>
      <c r="B6719" t="s">
        <v>9294</v>
      </c>
      <c r="C6719" t="s">
        <v>9257</v>
      </c>
      <c r="D6719" s="2">
        <v>57.5</v>
      </c>
      <c r="E6719" s="3">
        <v>1.4297499999999999E-2</v>
      </c>
      <c r="F6719" s="3">
        <v>0.1369523</v>
      </c>
      <c r="G6719" s="4">
        <v>588440</v>
      </c>
      <c r="H6719" s="4">
        <v>1765</v>
      </c>
      <c r="I6719" t="s">
        <v>311</v>
      </c>
      <c r="J6719" s="2">
        <v>57.5</v>
      </c>
      <c r="K6719" s="4">
        <v>19037</v>
      </c>
      <c r="L6719" s="4">
        <v>417</v>
      </c>
      <c r="M6719" s="23">
        <v>3.4724000000000001E-3</v>
      </c>
    </row>
    <row r="6720" spans="1:13" hidden="1" x14ac:dyDescent="0.25">
      <c r="A6720" t="s">
        <v>9258</v>
      </c>
      <c r="B6720" t="s">
        <v>3794</v>
      </c>
      <c r="C6720" t="s">
        <v>9257</v>
      </c>
      <c r="D6720" s="2">
        <v>57.5</v>
      </c>
      <c r="E6720" s="3">
        <v>0.1989224</v>
      </c>
      <c r="F6720" s="3">
        <v>0.73945360000000004</v>
      </c>
      <c r="G6720" s="4">
        <v>21192</v>
      </c>
      <c r="H6720" s="4">
        <v>73</v>
      </c>
      <c r="I6720" t="s">
        <v>3</v>
      </c>
      <c r="J6720" s="2">
        <v>30</v>
      </c>
      <c r="K6720" s="4">
        <v>305</v>
      </c>
      <c r="L6720" s="4">
        <v>5</v>
      </c>
      <c r="M6720" s="23">
        <v>0</v>
      </c>
    </row>
    <row r="6721" spans="1:13" hidden="1" x14ac:dyDescent="0.25">
      <c r="A6721" t="s">
        <v>9258</v>
      </c>
      <c r="B6721" t="s">
        <v>9295</v>
      </c>
      <c r="C6721" t="s">
        <v>9273</v>
      </c>
      <c r="D6721" s="2">
        <v>55</v>
      </c>
      <c r="E6721" s="3">
        <v>8.6038199999999995E-2</v>
      </c>
      <c r="F6721" s="3">
        <v>0.99981750000000003</v>
      </c>
      <c r="G6721" s="4">
        <v>5479</v>
      </c>
      <c r="H6721" s="4">
        <v>95</v>
      </c>
      <c r="I6721" t="s">
        <v>20</v>
      </c>
      <c r="J6721" s="2">
        <v>60</v>
      </c>
      <c r="K6721" s="4">
        <v>1355</v>
      </c>
      <c r="L6721" s="4">
        <v>66</v>
      </c>
      <c r="M6721" s="23">
        <v>0</v>
      </c>
    </row>
    <row r="6722" spans="1:13" hidden="1" x14ac:dyDescent="0.25">
      <c r="A6722" t="s">
        <v>9258</v>
      </c>
      <c r="B6722" t="s">
        <v>9296</v>
      </c>
      <c r="C6722" t="s">
        <v>9297</v>
      </c>
      <c r="D6722" s="2">
        <v>55</v>
      </c>
      <c r="E6722" s="3">
        <v>1.5332E-3</v>
      </c>
      <c r="F6722" s="3">
        <v>0.99953309999999995</v>
      </c>
      <c r="G6722" s="4">
        <v>2141</v>
      </c>
      <c r="H6722" s="4">
        <v>1092</v>
      </c>
      <c r="I6722" t="s">
        <v>10</v>
      </c>
      <c r="J6722" s="2">
        <v>65</v>
      </c>
      <c r="K6722" s="4">
        <v>2141</v>
      </c>
      <c r="L6722" s="4">
        <v>1092</v>
      </c>
      <c r="M6722" s="23">
        <v>0.78474900000000003</v>
      </c>
    </row>
    <row r="6723" spans="1:13" hidden="1" x14ac:dyDescent="0.25">
      <c r="A6723" t="s">
        <v>9258</v>
      </c>
      <c r="B6723" t="s">
        <v>8436</v>
      </c>
      <c r="C6723" t="s">
        <v>9257</v>
      </c>
      <c r="D6723" s="2">
        <v>52.5</v>
      </c>
      <c r="E6723" s="3">
        <v>0.16186159999999999</v>
      </c>
      <c r="F6723" s="3">
        <v>0.50292230000000004</v>
      </c>
      <c r="G6723" s="4">
        <v>26331</v>
      </c>
      <c r="H6723" s="4">
        <v>175</v>
      </c>
      <c r="I6723" t="s">
        <v>3</v>
      </c>
      <c r="J6723" s="2">
        <v>45</v>
      </c>
      <c r="K6723" s="4">
        <v>1378</v>
      </c>
      <c r="L6723" s="4">
        <v>74</v>
      </c>
      <c r="M6723" s="23">
        <v>0</v>
      </c>
    </row>
    <row r="6724" spans="1:13" hidden="1" x14ac:dyDescent="0.25">
      <c r="A6724" t="s">
        <v>9258</v>
      </c>
      <c r="B6724" t="s">
        <v>9298</v>
      </c>
      <c r="C6724" t="s">
        <v>9257</v>
      </c>
      <c r="D6724" s="2">
        <v>52.5</v>
      </c>
      <c r="E6724" s="3">
        <v>3.7036999999999999E-3</v>
      </c>
      <c r="F6724" s="3">
        <v>3.0671899999999998E-2</v>
      </c>
      <c r="G6724" s="4">
        <v>257000</v>
      </c>
      <c r="H6724" s="4">
        <v>826</v>
      </c>
      <c r="I6724" t="s">
        <v>130</v>
      </c>
      <c r="J6724" s="2">
        <v>47.5</v>
      </c>
      <c r="K6724" s="4">
        <v>10000</v>
      </c>
      <c r="L6724" s="4">
        <v>203</v>
      </c>
      <c r="M6724" s="23">
        <v>0</v>
      </c>
    </row>
    <row r="6725" spans="1:13" hidden="1" x14ac:dyDescent="0.25">
      <c r="A6725" t="s">
        <v>9258</v>
      </c>
      <c r="B6725" t="s">
        <v>9299</v>
      </c>
      <c r="C6725" t="s">
        <v>9257</v>
      </c>
      <c r="D6725" s="2">
        <v>50</v>
      </c>
      <c r="E6725" s="3">
        <v>9.5290000000000001E-4</v>
      </c>
      <c r="F6725" s="3">
        <v>0.81294489999999997</v>
      </c>
      <c r="G6725" s="4">
        <v>32430</v>
      </c>
      <c r="H6725" s="4">
        <v>149</v>
      </c>
      <c r="I6725" t="s">
        <v>311</v>
      </c>
      <c r="J6725" s="2">
        <v>27.5</v>
      </c>
      <c r="K6725" s="4">
        <v>481</v>
      </c>
      <c r="L6725" s="4">
        <v>11</v>
      </c>
      <c r="M6725" s="23">
        <v>0.56098959999999998</v>
      </c>
    </row>
    <row r="6726" spans="1:13" hidden="1" x14ac:dyDescent="0.25">
      <c r="A6726" t="s">
        <v>9258</v>
      </c>
      <c r="B6726" t="s">
        <v>9300</v>
      </c>
      <c r="C6726" t="s">
        <v>9301</v>
      </c>
      <c r="D6726" s="2">
        <v>47.5</v>
      </c>
      <c r="E6726" s="3">
        <v>9.8502900000000004E-2</v>
      </c>
      <c r="F6726" s="3">
        <v>0.58246030000000004</v>
      </c>
      <c r="G6726" s="4">
        <v>25298</v>
      </c>
      <c r="H6726" s="4">
        <v>128</v>
      </c>
      <c r="I6726" t="s">
        <v>3</v>
      </c>
      <c r="J6726" s="2">
        <v>40</v>
      </c>
      <c r="K6726" s="4">
        <v>993</v>
      </c>
      <c r="L6726" s="4">
        <v>32</v>
      </c>
      <c r="M6726" s="23">
        <v>0</v>
      </c>
    </row>
    <row r="6727" spans="1:13" hidden="1" x14ac:dyDescent="0.25">
      <c r="A6727" t="s">
        <v>9258</v>
      </c>
      <c r="B6727" t="s">
        <v>9302</v>
      </c>
      <c r="C6727" t="s">
        <v>9257</v>
      </c>
      <c r="D6727" s="2">
        <v>47.5</v>
      </c>
      <c r="E6727" s="3">
        <v>5.48545E-2</v>
      </c>
      <c r="F6727" s="3">
        <v>0.48108630000000002</v>
      </c>
      <c r="G6727" s="4">
        <v>7529</v>
      </c>
      <c r="H6727" s="4">
        <v>2256</v>
      </c>
      <c r="I6727" t="s">
        <v>3</v>
      </c>
      <c r="J6727" s="2">
        <v>67.5</v>
      </c>
      <c r="K6727" s="4">
        <v>2371</v>
      </c>
      <c r="L6727" s="4">
        <v>2224</v>
      </c>
      <c r="M6727" s="23">
        <v>0.1380506</v>
      </c>
    </row>
    <row r="6728" spans="1:13" hidden="1" x14ac:dyDescent="0.25">
      <c r="A6728" t="s">
        <v>9258</v>
      </c>
      <c r="B6728" t="s">
        <v>9303</v>
      </c>
      <c r="C6728" t="s">
        <v>9257</v>
      </c>
      <c r="D6728" s="2">
        <v>42.5</v>
      </c>
      <c r="E6728" s="3">
        <v>1.3210400000000001E-2</v>
      </c>
      <c r="F6728" s="3">
        <v>0.27395049999999999</v>
      </c>
      <c r="G6728" s="4">
        <v>29256</v>
      </c>
      <c r="H6728" s="4">
        <v>202</v>
      </c>
      <c r="I6728" t="s">
        <v>10</v>
      </c>
      <c r="J6728" s="2">
        <v>45</v>
      </c>
      <c r="K6728" s="4">
        <v>2628</v>
      </c>
      <c r="L6728" s="4">
        <v>84</v>
      </c>
      <c r="M6728" s="23">
        <v>0</v>
      </c>
    </row>
    <row r="6729" spans="1:13" hidden="1" x14ac:dyDescent="0.25">
      <c r="A6729" t="s">
        <v>9258</v>
      </c>
      <c r="B6729" t="s">
        <v>9304</v>
      </c>
      <c r="C6729" t="s">
        <v>9301</v>
      </c>
      <c r="D6729" s="2">
        <v>40</v>
      </c>
      <c r="E6729" s="3">
        <v>1.1701E-2</v>
      </c>
      <c r="F6729" s="3">
        <v>0.99879229999999997</v>
      </c>
      <c r="G6729" s="4">
        <v>827</v>
      </c>
      <c r="H6729" s="4">
        <v>10</v>
      </c>
      <c r="I6729" t="s">
        <v>20</v>
      </c>
      <c r="J6729" s="2">
        <v>37.5</v>
      </c>
      <c r="K6729" s="4">
        <v>155</v>
      </c>
      <c r="L6729" s="4">
        <v>3</v>
      </c>
      <c r="M6729" s="23">
        <v>0</v>
      </c>
    </row>
    <row r="6730" spans="1:13" hidden="1" x14ac:dyDescent="0.25">
      <c r="A6730" t="s">
        <v>9258</v>
      </c>
      <c r="B6730" t="s">
        <v>9305</v>
      </c>
      <c r="C6730" t="s">
        <v>9306</v>
      </c>
      <c r="D6730" s="2">
        <v>40</v>
      </c>
      <c r="E6730" s="3">
        <v>8.6635400000000001E-2</v>
      </c>
      <c r="F6730" s="3">
        <v>0.42778539999999998</v>
      </c>
      <c r="G6730" s="4">
        <v>8785</v>
      </c>
      <c r="H6730" s="4">
        <v>46</v>
      </c>
      <c r="I6730" t="s">
        <v>3</v>
      </c>
      <c r="J6730" s="2">
        <v>35</v>
      </c>
      <c r="K6730" s="4">
        <v>298</v>
      </c>
      <c r="L6730" s="4">
        <v>15</v>
      </c>
      <c r="M6730" s="23">
        <v>0</v>
      </c>
    </row>
    <row r="6731" spans="1:13" hidden="1" x14ac:dyDescent="0.25">
      <c r="A6731" t="s">
        <v>9258</v>
      </c>
      <c r="B6731" t="s">
        <v>9307</v>
      </c>
      <c r="C6731" t="s">
        <v>9257</v>
      </c>
      <c r="D6731" s="2">
        <v>37.5</v>
      </c>
      <c r="E6731" s="3">
        <v>8.4751800000000002E-2</v>
      </c>
      <c r="F6731" s="3">
        <v>0.67229249999999996</v>
      </c>
      <c r="G6731" s="4">
        <v>956</v>
      </c>
      <c r="H6731" s="4">
        <v>18</v>
      </c>
      <c r="I6731" t="s">
        <v>20</v>
      </c>
      <c r="J6731" s="2">
        <v>32.5</v>
      </c>
      <c r="K6731" s="4">
        <v>62</v>
      </c>
      <c r="L6731" s="4">
        <v>5</v>
      </c>
      <c r="M6731" s="23">
        <v>0</v>
      </c>
    </row>
    <row r="6732" spans="1:13" hidden="1" x14ac:dyDescent="0.25">
      <c r="A6732" t="s">
        <v>9258</v>
      </c>
      <c r="B6732" t="s">
        <v>1679</v>
      </c>
      <c r="C6732" t="s">
        <v>9274</v>
      </c>
      <c r="D6732" s="2">
        <v>35</v>
      </c>
      <c r="E6732" s="3">
        <v>2.4139999999999999E-3</v>
      </c>
      <c r="F6732" s="3">
        <v>0.99516910000000003</v>
      </c>
      <c r="G6732" s="4">
        <v>206</v>
      </c>
      <c r="H6732" s="4">
        <v>1</v>
      </c>
      <c r="I6732" t="s">
        <v>20</v>
      </c>
      <c r="J6732" s="2">
        <v>12.5</v>
      </c>
      <c r="K6732" s="4">
        <v>0</v>
      </c>
      <c r="L6732" s="4">
        <v>0</v>
      </c>
      <c r="M6732" s="23">
        <v>0</v>
      </c>
    </row>
    <row r="6733" spans="1:13" hidden="1" x14ac:dyDescent="0.25">
      <c r="A6733" t="s">
        <v>9258</v>
      </c>
      <c r="B6733" t="s">
        <v>1207</v>
      </c>
      <c r="C6733" t="s">
        <v>9308</v>
      </c>
      <c r="D6733" s="2">
        <v>27.5</v>
      </c>
      <c r="E6733" s="3">
        <v>1.17625E-2</v>
      </c>
      <c r="F6733" s="3">
        <v>7.1239499999999997E-2</v>
      </c>
      <c r="G6733" s="4">
        <v>8749</v>
      </c>
      <c r="H6733" s="4">
        <v>41</v>
      </c>
      <c r="I6733" t="s">
        <v>17</v>
      </c>
      <c r="J6733" s="2">
        <v>20</v>
      </c>
      <c r="K6733" s="4">
        <v>42</v>
      </c>
      <c r="L6733" s="4">
        <v>1</v>
      </c>
      <c r="M6733" s="23">
        <v>0</v>
      </c>
    </row>
    <row r="6734" spans="1:13" hidden="1" x14ac:dyDescent="0.25">
      <c r="A6734" t="s">
        <v>9258</v>
      </c>
      <c r="B6734" t="s">
        <v>9309</v>
      </c>
      <c r="C6734" t="s">
        <v>9310</v>
      </c>
      <c r="D6734" s="2">
        <v>27.5</v>
      </c>
      <c r="E6734" s="3">
        <v>3.01471E-2</v>
      </c>
      <c r="F6734" s="3">
        <v>8.4867200000000004E-2</v>
      </c>
      <c r="G6734" s="4">
        <v>5934</v>
      </c>
      <c r="H6734" s="4">
        <v>26</v>
      </c>
      <c r="I6734" t="s">
        <v>3</v>
      </c>
      <c r="J6734" s="2">
        <v>27.5</v>
      </c>
      <c r="K6734" s="4">
        <v>294</v>
      </c>
      <c r="L6734" s="4">
        <v>7</v>
      </c>
      <c r="M6734" s="23">
        <v>0</v>
      </c>
    </row>
    <row r="6735" spans="1:13" hidden="1" x14ac:dyDescent="0.25">
      <c r="A6735" t="s">
        <v>9258</v>
      </c>
      <c r="B6735" t="s">
        <v>9311</v>
      </c>
      <c r="C6735" t="s">
        <v>7793</v>
      </c>
      <c r="D6735" s="2">
        <v>25</v>
      </c>
      <c r="E6735" s="3">
        <v>4.593E-4</v>
      </c>
      <c r="F6735" s="3">
        <v>0.8</v>
      </c>
      <c r="G6735" s="4">
        <v>4</v>
      </c>
      <c r="H6735" s="4">
        <v>1</v>
      </c>
      <c r="I6735" t="s">
        <v>20</v>
      </c>
      <c r="J6735" s="2">
        <v>37.5</v>
      </c>
      <c r="K6735" s="4">
        <v>4</v>
      </c>
      <c r="L6735" s="4">
        <v>1</v>
      </c>
      <c r="M6735" s="23">
        <v>5.4547499999999999E-2</v>
      </c>
    </row>
    <row r="6736" spans="1:13" hidden="1" x14ac:dyDescent="0.25">
      <c r="A6736" t="s">
        <v>9258</v>
      </c>
      <c r="B6736" t="s">
        <v>9312</v>
      </c>
      <c r="C6736" t="s">
        <v>9257</v>
      </c>
      <c r="D6736" s="2">
        <v>25</v>
      </c>
      <c r="E6736" s="3">
        <v>1.0325E-3</v>
      </c>
      <c r="F6736" s="3">
        <v>1.9631000000000002E-3</v>
      </c>
      <c r="G6736" s="4">
        <v>9773</v>
      </c>
      <c r="H6736" s="4">
        <v>17</v>
      </c>
      <c r="I6736" t="s">
        <v>10</v>
      </c>
      <c r="J6736" s="2">
        <v>20</v>
      </c>
      <c r="K6736" s="4">
        <v>38</v>
      </c>
      <c r="L6736" s="4">
        <v>1</v>
      </c>
      <c r="M6736" s="23">
        <v>0</v>
      </c>
    </row>
    <row r="6737" spans="1:13" hidden="1" x14ac:dyDescent="0.25">
      <c r="A6737" t="s">
        <v>9258</v>
      </c>
      <c r="B6737" t="s">
        <v>9313</v>
      </c>
      <c r="C6737" t="s">
        <v>9257</v>
      </c>
      <c r="D6737" s="2">
        <v>20</v>
      </c>
      <c r="E6737" s="3">
        <v>1.7715000000000001E-3</v>
      </c>
      <c r="F6737" s="3">
        <v>0.23680080000000001</v>
      </c>
      <c r="G6737" s="4">
        <v>453</v>
      </c>
      <c r="H6737" s="4">
        <v>1</v>
      </c>
      <c r="I6737" t="s">
        <v>3</v>
      </c>
      <c r="J6737" s="2">
        <v>12.5</v>
      </c>
      <c r="K6737" s="4">
        <v>0</v>
      </c>
      <c r="L6737" s="4">
        <v>0</v>
      </c>
      <c r="M6737" s="23">
        <v>0</v>
      </c>
    </row>
    <row r="6738" spans="1:13" hidden="1" x14ac:dyDescent="0.25">
      <c r="A6738" t="s">
        <v>9258</v>
      </c>
      <c r="B6738" t="s">
        <v>9314</v>
      </c>
      <c r="C6738" t="s">
        <v>9257</v>
      </c>
      <c r="D6738" s="2">
        <v>10</v>
      </c>
      <c r="E6738" s="3">
        <v>0</v>
      </c>
      <c r="F6738" s="3">
        <v>0</v>
      </c>
      <c r="G6738" s="4">
        <v>0</v>
      </c>
      <c r="H6738" s="4">
        <v>0</v>
      </c>
      <c r="I6738" t="s">
        <v>10</v>
      </c>
      <c r="J6738" s="2">
        <v>12.5</v>
      </c>
      <c r="K6738" s="4">
        <v>0</v>
      </c>
      <c r="L6738" s="4">
        <v>0</v>
      </c>
      <c r="M6738" s="23">
        <v>3.4279799999999999E-2</v>
      </c>
    </row>
    <row r="6739" spans="1:13" hidden="1" x14ac:dyDescent="0.25">
      <c r="A6739" t="s">
        <v>9258</v>
      </c>
      <c r="B6739" t="s">
        <v>9315</v>
      </c>
      <c r="C6739" t="s">
        <v>9257</v>
      </c>
      <c r="D6739" s="2">
        <v>10</v>
      </c>
      <c r="E6739" s="3">
        <v>0</v>
      </c>
      <c r="F6739" s="3">
        <v>0</v>
      </c>
      <c r="G6739" s="4">
        <v>0</v>
      </c>
      <c r="H6739" s="4">
        <v>0</v>
      </c>
      <c r="I6739" t="s">
        <v>3</v>
      </c>
      <c r="J6739" s="2">
        <v>12.5</v>
      </c>
      <c r="K6739" s="4">
        <v>0</v>
      </c>
      <c r="L6739" s="4">
        <v>0</v>
      </c>
      <c r="M6739" s="23">
        <v>0</v>
      </c>
    </row>
    <row r="6740" spans="1:13" hidden="1" x14ac:dyDescent="0.25">
      <c r="A6740" t="s">
        <v>9258</v>
      </c>
      <c r="B6740" t="s">
        <v>9316</v>
      </c>
      <c r="C6740" t="s">
        <v>3952</v>
      </c>
      <c r="D6740" s="2">
        <v>10</v>
      </c>
      <c r="E6740" s="3">
        <v>0</v>
      </c>
      <c r="F6740" s="3">
        <v>0</v>
      </c>
      <c r="G6740" s="4">
        <v>0</v>
      </c>
      <c r="H6740" s="4">
        <v>0</v>
      </c>
      <c r="I6740" t="s">
        <v>10</v>
      </c>
      <c r="J6740" s="2">
        <v>12.5</v>
      </c>
      <c r="K6740" s="4">
        <v>0</v>
      </c>
      <c r="L6740" s="4">
        <v>0</v>
      </c>
      <c r="M6740" s="23">
        <v>3.0490000000000001E-3</v>
      </c>
    </row>
    <row r="6741" spans="1:13" hidden="1" x14ac:dyDescent="0.25">
      <c r="A6741" t="s">
        <v>9258</v>
      </c>
      <c r="B6741" t="s">
        <v>9317</v>
      </c>
      <c r="C6741" t="s">
        <v>9261</v>
      </c>
      <c r="D6741" s="2">
        <v>10</v>
      </c>
      <c r="E6741" s="3">
        <v>0</v>
      </c>
      <c r="F6741" s="3">
        <v>0</v>
      </c>
      <c r="G6741" s="4">
        <v>0</v>
      </c>
      <c r="H6741" s="4">
        <v>0</v>
      </c>
      <c r="I6741" t="s">
        <v>10</v>
      </c>
      <c r="J6741" s="2">
        <v>12.5</v>
      </c>
      <c r="K6741" s="4">
        <v>0</v>
      </c>
      <c r="L6741" s="4">
        <v>0</v>
      </c>
      <c r="M6741" s="23">
        <v>0</v>
      </c>
    </row>
    <row r="6742" spans="1:13" hidden="1" x14ac:dyDescent="0.25">
      <c r="A6742" t="s">
        <v>9258</v>
      </c>
      <c r="B6742" t="s">
        <v>9318</v>
      </c>
      <c r="C6742" t="s">
        <v>9257</v>
      </c>
      <c r="D6742" s="2">
        <v>10</v>
      </c>
      <c r="E6742" s="3">
        <v>0</v>
      </c>
      <c r="F6742" s="3">
        <v>0</v>
      </c>
      <c r="G6742" s="4">
        <v>0</v>
      </c>
      <c r="H6742" s="4">
        <v>0</v>
      </c>
      <c r="I6742" t="s">
        <v>17</v>
      </c>
      <c r="J6742" s="2">
        <v>12.5</v>
      </c>
      <c r="K6742" s="4">
        <v>0</v>
      </c>
      <c r="L6742" s="4">
        <v>0</v>
      </c>
      <c r="M6742" s="23">
        <v>0</v>
      </c>
    </row>
    <row r="6743" spans="1:13" hidden="1" x14ac:dyDescent="0.25">
      <c r="A6743" t="s">
        <v>9321</v>
      </c>
      <c r="B6743" t="s">
        <v>9319</v>
      </c>
      <c r="C6743" t="s">
        <v>9320</v>
      </c>
      <c r="D6743" s="2">
        <v>85</v>
      </c>
      <c r="E6743" s="3">
        <v>0.1896631</v>
      </c>
      <c r="F6743" s="3">
        <v>0.83253569999999999</v>
      </c>
      <c r="G6743" s="4">
        <v>80020</v>
      </c>
      <c r="H6743" s="4">
        <v>1292</v>
      </c>
      <c r="I6743" t="s">
        <v>3</v>
      </c>
      <c r="J6743" s="2">
        <v>100</v>
      </c>
      <c r="K6743" s="4">
        <v>24858</v>
      </c>
      <c r="L6743" s="4">
        <v>998</v>
      </c>
      <c r="M6743" s="23">
        <v>6.4000000000000005E-4</v>
      </c>
    </row>
    <row r="6744" spans="1:13" hidden="1" x14ac:dyDescent="0.25">
      <c r="A6744" t="s">
        <v>9321</v>
      </c>
      <c r="B6744" t="s">
        <v>636</v>
      </c>
      <c r="C6744" t="s">
        <v>2415</v>
      </c>
      <c r="D6744" s="2">
        <v>82.5</v>
      </c>
      <c r="E6744" s="3">
        <v>0.20320289999999999</v>
      </c>
      <c r="F6744" s="3">
        <v>0.59702200000000005</v>
      </c>
      <c r="G6744" s="4">
        <v>102003</v>
      </c>
      <c r="H6744" s="4">
        <v>944</v>
      </c>
      <c r="I6744" t="s">
        <v>17</v>
      </c>
      <c r="J6744" s="2">
        <v>82.5</v>
      </c>
      <c r="K6744" s="4">
        <v>13258</v>
      </c>
      <c r="L6744" s="4">
        <v>620</v>
      </c>
      <c r="M6744" s="23">
        <v>0</v>
      </c>
    </row>
    <row r="6745" spans="1:13" hidden="1" x14ac:dyDescent="0.25">
      <c r="A6745" t="s">
        <v>9321</v>
      </c>
      <c r="B6745" t="s">
        <v>9322</v>
      </c>
      <c r="C6745" t="s">
        <v>9323</v>
      </c>
      <c r="D6745" s="2">
        <v>80</v>
      </c>
      <c r="E6745" s="3">
        <v>0.16493479999999999</v>
      </c>
      <c r="F6745" s="3">
        <v>0.61616459999999995</v>
      </c>
      <c r="G6745" s="4">
        <v>119775</v>
      </c>
      <c r="H6745" s="4">
        <v>1293</v>
      </c>
      <c r="I6745" t="s">
        <v>17</v>
      </c>
      <c r="J6745" s="2">
        <v>85</v>
      </c>
      <c r="K6745" s="4">
        <v>17574</v>
      </c>
      <c r="L6745" s="4">
        <v>757</v>
      </c>
      <c r="M6745" s="23">
        <v>0</v>
      </c>
    </row>
    <row r="6746" spans="1:13" hidden="1" x14ac:dyDescent="0.25">
      <c r="A6746" t="s">
        <v>9321</v>
      </c>
      <c r="B6746" t="s">
        <v>9324</v>
      </c>
      <c r="C6746" t="s">
        <v>9325</v>
      </c>
      <c r="D6746" s="2">
        <v>80</v>
      </c>
      <c r="E6746" s="3">
        <v>6.8366999999999997E-2</v>
      </c>
      <c r="F6746" s="3">
        <v>0.99999979999999999</v>
      </c>
      <c r="G6746" s="4">
        <v>4717717</v>
      </c>
      <c r="H6746" s="4">
        <v>2547173</v>
      </c>
      <c r="I6746" t="s">
        <v>130</v>
      </c>
      <c r="J6746" s="2">
        <v>100</v>
      </c>
      <c r="K6746" s="4">
        <v>4717717</v>
      </c>
      <c r="L6746" s="4">
        <v>2547173</v>
      </c>
      <c r="M6746" s="23">
        <v>0.85254390000000002</v>
      </c>
    </row>
    <row r="6747" spans="1:13" hidden="1" x14ac:dyDescent="0.25">
      <c r="A6747" t="s">
        <v>9321</v>
      </c>
      <c r="B6747" t="s">
        <v>78</v>
      </c>
      <c r="C6747" t="s">
        <v>9326</v>
      </c>
      <c r="D6747" s="2">
        <v>80</v>
      </c>
      <c r="E6747" s="3">
        <v>0.1779144</v>
      </c>
      <c r="F6747" s="3">
        <v>0.78549840000000004</v>
      </c>
      <c r="G6747" s="4">
        <v>61078</v>
      </c>
      <c r="H6747" s="4">
        <v>605</v>
      </c>
      <c r="I6747" t="s">
        <v>3</v>
      </c>
      <c r="J6747" s="2">
        <v>85</v>
      </c>
      <c r="K6747" s="4">
        <v>10260</v>
      </c>
      <c r="L6747" s="4">
        <v>407</v>
      </c>
      <c r="M6747" s="23">
        <v>0</v>
      </c>
    </row>
    <row r="6748" spans="1:13" hidden="1" x14ac:dyDescent="0.25">
      <c r="A6748" t="s">
        <v>9321</v>
      </c>
      <c r="B6748" t="s">
        <v>9327</v>
      </c>
      <c r="C6748" t="s">
        <v>9328</v>
      </c>
      <c r="D6748" s="2">
        <v>77.5</v>
      </c>
      <c r="E6748" s="3">
        <v>0.16633819999999999</v>
      </c>
      <c r="F6748" s="3">
        <v>0.62118830000000003</v>
      </c>
      <c r="G6748" s="4">
        <v>57386</v>
      </c>
      <c r="H6748" s="4">
        <v>2359</v>
      </c>
      <c r="I6748" t="s">
        <v>3</v>
      </c>
      <c r="J6748" s="2">
        <v>85</v>
      </c>
      <c r="K6748" s="4">
        <v>9463</v>
      </c>
      <c r="L6748" s="4">
        <v>2064</v>
      </c>
      <c r="M6748" s="23">
        <v>0</v>
      </c>
    </row>
    <row r="6749" spans="1:13" hidden="1" x14ac:dyDescent="0.25">
      <c r="A6749" t="s">
        <v>9321</v>
      </c>
      <c r="B6749" t="s">
        <v>9329</v>
      </c>
      <c r="C6749" t="s">
        <v>9330</v>
      </c>
      <c r="D6749" s="2">
        <v>77.5</v>
      </c>
      <c r="E6749" s="3">
        <v>0.14985609999999999</v>
      </c>
      <c r="F6749" s="3">
        <v>0.65615619999999997</v>
      </c>
      <c r="G6749" s="4">
        <v>89814</v>
      </c>
      <c r="H6749" s="4">
        <v>1224</v>
      </c>
      <c r="I6749" t="s">
        <v>17</v>
      </c>
      <c r="J6749" s="2">
        <v>95</v>
      </c>
      <c r="K6749" s="4">
        <v>20338</v>
      </c>
      <c r="L6749" s="4">
        <v>911</v>
      </c>
      <c r="M6749" s="23">
        <v>2.5127999999999999E-3</v>
      </c>
    </row>
    <row r="6750" spans="1:13" hidden="1" x14ac:dyDescent="0.25">
      <c r="A6750" t="s">
        <v>9321</v>
      </c>
      <c r="B6750" t="s">
        <v>9331</v>
      </c>
      <c r="C6750" t="s">
        <v>9332</v>
      </c>
      <c r="D6750" s="2">
        <v>77.5</v>
      </c>
      <c r="E6750" s="3">
        <v>0.25314589999999998</v>
      </c>
      <c r="F6750" s="3">
        <v>0.71518780000000004</v>
      </c>
      <c r="G6750" s="4">
        <v>48361</v>
      </c>
      <c r="H6750" s="4">
        <v>478</v>
      </c>
      <c r="I6750" t="s">
        <v>3</v>
      </c>
      <c r="J6750" s="2">
        <v>82.5</v>
      </c>
      <c r="K6750" s="4">
        <v>7402</v>
      </c>
      <c r="L6750" s="4">
        <v>318</v>
      </c>
      <c r="M6750" s="23">
        <v>0</v>
      </c>
    </row>
    <row r="6751" spans="1:13" hidden="1" x14ac:dyDescent="0.25">
      <c r="A6751" t="s">
        <v>9321</v>
      </c>
      <c r="B6751" t="s">
        <v>9333</v>
      </c>
      <c r="C6751" t="s">
        <v>9334</v>
      </c>
      <c r="D6751" s="2">
        <v>77.5</v>
      </c>
      <c r="E6751" s="3">
        <v>0.1409562</v>
      </c>
      <c r="F6751" s="3">
        <v>0.60512520000000003</v>
      </c>
      <c r="G6751" s="4">
        <v>150134</v>
      </c>
      <c r="H6751" s="4">
        <v>1175</v>
      </c>
      <c r="I6751" t="s">
        <v>10</v>
      </c>
      <c r="J6751" s="2">
        <v>80</v>
      </c>
      <c r="K6751" s="4">
        <v>19767</v>
      </c>
      <c r="L6751" s="4">
        <v>685</v>
      </c>
      <c r="M6751" s="23">
        <v>2.1725E-3</v>
      </c>
    </row>
    <row r="6752" spans="1:13" hidden="1" x14ac:dyDescent="0.25">
      <c r="A6752" t="s">
        <v>9321</v>
      </c>
      <c r="B6752" t="s">
        <v>111</v>
      </c>
      <c r="C6752" t="s">
        <v>9335</v>
      </c>
      <c r="D6752" s="2">
        <v>75</v>
      </c>
      <c r="E6752" s="3">
        <v>0.1138435</v>
      </c>
      <c r="F6752" s="3">
        <v>0.51679779999999997</v>
      </c>
      <c r="G6752" s="4">
        <v>317348</v>
      </c>
      <c r="H6752" s="4">
        <v>2885</v>
      </c>
      <c r="I6752" t="s">
        <v>10</v>
      </c>
      <c r="J6752" s="2">
        <v>72.5</v>
      </c>
      <c r="K6752" s="4">
        <v>26100</v>
      </c>
      <c r="L6752" s="4">
        <v>1681</v>
      </c>
      <c r="M6752" s="23">
        <v>0</v>
      </c>
    </row>
    <row r="6753" spans="1:13" hidden="1" x14ac:dyDescent="0.25">
      <c r="A6753" t="s">
        <v>9321</v>
      </c>
      <c r="B6753" t="s">
        <v>4974</v>
      </c>
      <c r="C6753" t="s">
        <v>3150</v>
      </c>
      <c r="D6753" s="2">
        <v>75</v>
      </c>
      <c r="E6753" s="3">
        <v>0.19756090000000001</v>
      </c>
      <c r="F6753" s="3">
        <v>0.53175079999999997</v>
      </c>
      <c r="G6753" s="4">
        <v>102931</v>
      </c>
      <c r="H6753" s="4">
        <v>537</v>
      </c>
      <c r="I6753" t="s">
        <v>17</v>
      </c>
      <c r="J6753" s="2">
        <v>70</v>
      </c>
      <c r="K6753" s="4">
        <v>10479</v>
      </c>
      <c r="L6753" s="4">
        <v>256</v>
      </c>
      <c r="M6753" s="23">
        <v>0</v>
      </c>
    </row>
    <row r="6754" spans="1:13" hidden="1" x14ac:dyDescent="0.25">
      <c r="A6754" t="s">
        <v>9321</v>
      </c>
      <c r="B6754" t="s">
        <v>9336</v>
      </c>
      <c r="C6754" t="s">
        <v>6644</v>
      </c>
      <c r="D6754" s="2">
        <v>75</v>
      </c>
      <c r="E6754" s="3">
        <v>0.14519570000000001</v>
      </c>
      <c r="F6754" s="3">
        <v>0.39526879999999998</v>
      </c>
      <c r="G6754" s="4">
        <v>614322</v>
      </c>
      <c r="H6754" s="4">
        <v>4646</v>
      </c>
      <c r="I6754" t="s">
        <v>10</v>
      </c>
      <c r="J6754" s="2">
        <v>77.5</v>
      </c>
      <c r="K6754" s="4">
        <v>58613</v>
      </c>
      <c r="L6754" s="4">
        <v>2558</v>
      </c>
      <c r="M6754" s="23">
        <v>0</v>
      </c>
    </row>
    <row r="6755" spans="1:13" hidden="1" x14ac:dyDescent="0.25">
      <c r="A6755" t="s">
        <v>9321</v>
      </c>
      <c r="B6755" t="s">
        <v>9337</v>
      </c>
      <c r="C6755" t="s">
        <v>9338</v>
      </c>
      <c r="D6755" s="2">
        <v>72.5</v>
      </c>
      <c r="E6755" s="3">
        <v>0.1965751</v>
      </c>
      <c r="F6755" s="3">
        <v>0.64978959999999997</v>
      </c>
      <c r="G6755" s="4">
        <v>59600</v>
      </c>
      <c r="H6755" s="4">
        <v>527</v>
      </c>
      <c r="I6755" t="s">
        <v>3</v>
      </c>
      <c r="J6755" s="2">
        <v>72.5</v>
      </c>
      <c r="K6755" s="4">
        <v>7392</v>
      </c>
      <c r="L6755" s="4">
        <v>300</v>
      </c>
      <c r="M6755" s="23">
        <v>5.3003E-3</v>
      </c>
    </row>
    <row r="6756" spans="1:13" hidden="1" x14ac:dyDescent="0.25">
      <c r="A6756" t="s">
        <v>9321</v>
      </c>
      <c r="B6756" t="s">
        <v>9339</v>
      </c>
      <c r="C6756" t="s">
        <v>9340</v>
      </c>
      <c r="D6756" s="2">
        <v>72.5</v>
      </c>
      <c r="E6756" s="3">
        <v>0.1273485</v>
      </c>
      <c r="F6756" s="3">
        <v>0.40011459999999999</v>
      </c>
      <c r="G6756" s="4">
        <v>378482</v>
      </c>
      <c r="H6756" s="4">
        <v>3193</v>
      </c>
      <c r="I6756" t="s">
        <v>10</v>
      </c>
      <c r="J6756" s="2">
        <v>70</v>
      </c>
      <c r="K6756" s="4">
        <v>30245</v>
      </c>
      <c r="L6756" s="4">
        <v>1620</v>
      </c>
      <c r="M6756" s="23">
        <v>0</v>
      </c>
    </row>
    <row r="6757" spans="1:13" hidden="1" x14ac:dyDescent="0.25">
      <c r="A6757" t="s">
        <v>9321</v>
      </c>
      <c r="B6757" t="s">
        <v>8195</v>
      </c>
      <c r="C6757" t="s">
        <v>9325</v>
      </c>
      <c r="D6757" s="2">
        <v>72.5</v>
      </c>
      <c r="E6757" s="3">
        <v>0.1753422</v>
      </c>
      <c r="F6757" s="3">
        <v>0.4893439</v>
      </c>
      <c r="G6757" s="4">
        <v>91223</v>
      </c>
      <c r="H6757" s="4">
        <v>679</v>
      </c>
      <c r="I6757" t="s">
        <v>17</v>
      </c>
      <c r="J6757" s="2">
        <v>85</v>
      </c>
      <c r="K6757" s="4">
        <v>18653</v>
      </c>
      <c r="L6757" s="4">
        <v>389</v>
      </c>
      <c r="M6757" s="23">
        <v>0</v>
      </c>
    </row>
    <row r="6758" spans="1:13" hidden="1" x14ac:dyDescent="0.25">
      <c r="A6758" t="s">
        <v>9321</v>
      </c>
      <c r="B6758" t="s">
        <v>9341</v>
      </c>
      <c r="C6758" t="s">
        <v>680</v>
      </c>
      <c r="D6758" s="2">
        <v>72.5</v>
      </c>
      <c r="E6758" s="3">
        <v>0.1292645</v>
      </c>
      <c r="F6758" s="3">
        <v>0.4246838</v>
      </c>
      <c r="G6758" s="4">
        <v>512677</v>
      </c>
      <c r="H6758" s="4">
        <v>3396</v>
      </c>
      <c r="I6758" t="s">
        <v>10</v>
      </c>
      <c r="J6758" s="2">
        <v>77.5</v>
      </c>
      <c r="K6758" s="4">
        <v>50351</v>
      </c>
      <c r="L6758" s="4">
        <v>1817</v>
      </c>
      <c r="M6758" s="23">
        <v>4.9714E-3</v>
      </c>
    </row>
    <row r="6759" spans="1:13" hidden="1" x14ac:dyDescent="0.25">
      <c r="A6759" t="s">
        <v>9321</v>
      </c>
      <c r="B6759" t="s">
        <v>9342</v>
      </c>
      <c r="C6759" t="s">
        <v>3313</v>
      </c>
      <c r="D6759" s="2">
        <v>72.5</v>
      </c>
      <c r="E6759" s="3">
        <v>0.33174809999999999</v>
      </c>
      <c r="F6759" s="3">
        <v>0.65697830000000002</v>
      </c>
      <c r="G6759" s="4">
        <v>31600</v>
      </c>
      <c r="H6759" s="4">
        <v>457</v>
      </c>
      <c r="I6759" t="s">
        <v>20</v>
      </c>
      <c r="J6759" s="2">
        <v>87.5</v>
      </c>
      <c r="K6759" s="4">
        <v>8664</v>
      </c>
      <c r="L6759" s="4">
        <v>322</v>
      </c>
      <c r="M6759" s="23">
        <v>0</v>
      </c>
    </row>
    <row r="6760" spans="1:13" hidden="1" x14ac:dyDescent="0.25">
      <c r="A6760" t="s">
        <v>9321</v>
      </c>
      <c r="B6760" t="s">
        <v>1323</v>
      </c>
      <c r="C6760" t="s">
        <v>9343</v>
      </c>
      <c r="D6760" s="2">
        <v>72.5</v>
      </c>
      <c r="E6760" s="3">
        <v>0.16838410000000001</v>
      </c>
      <c r="F6760" s="3">
        <v>0.40090680000000001</v>
      </c>
      <c r="G6760" s="4">
        <v>133957</v>
      </c>
      <c r="H6760" s="4">
        <v>736</v>
      </c>
      <c r="I6760" t="s">
        <v>17</v>
      </c>
      <c r="J6760" s="2">
        <v>65</v>
      </c>
      <c r="K6760" s="4">
        <v>9847</v>
      </c>
      <c r="L6760" s="4">
        <v>325</v>
      </c>
      <c r="M6760" s="23">
        <v>1.482E-3</v>
      </c>
    </row>
    <row r="6761" spans="1:13" hidden="1" x14ac:dyDescent="0.25">
      <c r="A6761" t="s">
        <v>9321</v>
      </c>
      <c r="B6761" t="s">
        <v>9344</v>
      </c>
      <c r="C6761" t="s">
        <v>9345</v>
      </c>
      <c r="D6761" s="2">
        <v>70</v>
      </c>
      <c r="E6761" s="3">
        <v>0.12206069999999999</v>
      </c>
      <c r="F6761" s="3">
        <v>0.43939719999999999</v>
      </c>
      <c r="G6761" s="4">
        <v>132451</v>
      </c>
      <c r="H6761" s="4">
        <v>1105</v>
      </c>
      <c r="I6761" t="s">
        <v>10</v>
      </c>
      <c r="J6761" s="2">
        <v>77.5</v>
      </c>
      <c r="K6761" s="4">
        <v>17670</v>
      </c>
      <c r="L6761" s="4">
        <v>639</v>
      </c>
      <c r="M6761" s="23">
        <v>5.8611000000000002E-3</v>
      </c>
    </row>
    <row r="6762" spans="1:13" hidden="1" x14ac:dyDescent="0.25">
      <c r="A6762" t="s">
        <v>9321</v>
      </c>
      <c r="B6762" t="s">
        <v>9346</v>
      </c>
      <c r="C6762" t="s">
        <v>411</v>
      </c>
      <c r="D6762" s="2">
        <v>70</v>
      </c>
      <c r="E6762" s="3">
        <v>0.22147420000000001</v>
      </c>
      <c r="F6762" s="3">
        <v>0.68881550000000002</v>
      </c>
      <c r="G6762" s="4">
        <v>37568</v>
      </c>
      <c r="H6762" s="4">
        <v>363</v>
      </c>
      <c r="I6762" t="s">
        <v>3</v>
      </c>
      <c r="J6762" s="2">
        <v>67.5</v>
      </c>
      <c r="K6762" s="4">
        <v>4763</v>
      </c>
      <c r="L6762" s="4">
        <v>228</v>
      </c>
      <c r="M6762" s="23">
        <v>0</v>
      </c>
    </row>
    <row r="6763" spans="1:13" hidden="1" x14ac:dyDescent="0.25">
      <c r="A6763" t="s">
        <v>9321</v>
      </c>
      <c r="B6763" t="s">
        <v>9347</v>
      </c>
      <c r="C6763" t="s">
        <v>6405</v>
      </c>
      <c r="D6763" s="2">
        <v>70</v>
      </c>
      <c r="E6763" s="3">
        <v>0.12535769999999999</v>
      </c>
      <c r="F6763" s="3">
        <v>0.35640939999999999</v>
      </c>
      <c r="G6763" s="4">
        <v>222392</v>
      </c>
      <c r="H6763" s="4">
        <v>1329</v>
      </c>
      <c r="I6763" t="s">
        <v>10</v>
      </c>
      <c r="J6763" s="2">
        <v>70</v>
      </c>
      <c r="K6763" s="4">
        <v>20162</v>
      </c>
      <c r="L6763" s="4">
        <v>647</v>
      </c>
      <c r="M6763" s="23">
        <v>0</v>
      </c>
    </row>
    <row r="6764" spans="1:13" hidden="1" x14ac:dyDescent="0.25">
      <c r="A6764" t="s">
        <v>9321</v>
      </c>
      <c r="B6764" t="s">
        <v>9348</v>
      </c>
      <c r="C6764" t="s">
        <v>9349</v>
      </c>
      <c r="D6764" s="2">
        <v>70</v>
      </c>
      <c r="E6764" s="3">
        <v>0.15801299999999999</v>
      </c>
      <c r="F6764" s="3">
        <v>0.8630776</v>
      </c>
      <c r="G6764" s="4">
        <v>50692</v>
      </c>
      <c r="H6764" s="4">
        <v>437</v>
      </c>
      <c r="I6764" t="s">
        <v>3</v>
      </c>
      <c r="J6764" s="2">
        <v>70</v>
      </c>
      <c r="K6764" s="4">
        <v>6334</v>
      </c>
      <c r="L6764" s="4">
        <v>252</v>
      </c>
      <c r="M6764" s="23">
        <v>4.2018999999999997E-3</v>
      </c>
    </row>
    <row r="6765" spans="1:13" hidden="1" x14ac:dyDescent="0.25">
      <c r="A6765" t="s">
        <v>9321</v>
      </c>
      <c r="B6765" t="s">
        <v>9350</v>
      </c>
      <c r="C6765" t="s">
        <v>411</v>
      </c>
      <c r="D6765" s="2">
        <v>70</v>
      </c>
      <c r="E6765" s="3">
        <v>0.13860700000000001</v>
      </c>
      <c r="F6765" s="3">
        <v>0.41094910000000001</v>
      </c>
      <c r="G6765" s="4">
        <v>178799</v>
      </c>
      <c r="H6765" s="4">
        <v>1274</v>
      </c>
      <c r="I6765" t="s">
        <v>10</v>
      </c>
      <c r="J6765" s="2">
        <v>67.5</v>
      </c>
      <c r="K6765" s="4">
        <v>14200</v>
      </c>
      <c r="L6765" s="4">
        <v>550</v>
      </c>
      <c r="M6765" s="23">
        <v>0</v>
      </c>
    </row>
    <row r="6766" spans="1:13" hidden="1" x14ac:dyDescent="0.25">
      <c r="A6766" t="s">
        <v>9321</v>
      </c>
      <c r="B6766" t="s">
        <v>167</v>
      </c>
      <c r="C6766" t="s">
        <v>6343</v>
      </c>
      <c r="D6766" s="2">
        <v>67.5</v>
      </c>
      <c r="E6766" s="3">
        <v>0.14830860000000001</v>
      </c>
      <c r="F6766" s="3">
        <v>0.46458969999999999</v>
      </c>
      <c r="G6766" s="4">
        <v>78872</v>
      </c>
      <c r="H6766" s="4">
        <v>579</v>
      </c>
      <c r="I6766" t="s">
        <v>17</v>
      </c>
      <c r="J6766" s="2">
        <v>67.5</v>
      </c>
      <c r="K6766" s="4">
        <v>8354</v>
      </c>
      <c r="L6766" s="4">
        <v>287</v>
      </c>
      <c r="M6766" s="23">
        <v>0</v>
      </c>
    </row>
    <row r="6767" spans="1:13" hidden="1" x14ac:dyDescent="0.25">
      <c r="A6767" t="s">
        <v>9321</v>
      </c>
      <c r="B6767" t="s">
        <v>9351</v>
      </c>
      <c r="C6767" t="s">
        <v>9352</v>
      </c>
      <c r="D6767" s="2">
        <v>67.5</v>
      </c>
      <c r="E6767" s="3">
        <v>0.2246128</v>
      </c>
      <c r="F6767" s="3">
        <v>0.32467600000000002</v>
      </c>
      <c r="G6767" s="4">
        <v>108846</v>
      </c>
      <c r="H6767" s="4">
        <v>530</v>
      </c>
      <c r="I6767" t="s">
        <v>3</v>
      </c>
      <c r="J6767" s="2">
        <v>45</v>
      </c>
      <c r="K6767" s="4">
        <v>5632</v>
      </c>
      <c r="L6767" s="4">
        <v>167</v>
      </c>
      <c r="M6767" s="23">
        <v>0</v>
      </c>
    </row>
    <row r="6768" spans="1:13" hidden="1" x14ac:dyDescent="0.25">
      <c r="A6768" t="s">
        <v>9321</v>
      </c>
      <c r="B6768" t="s">
        <v>9353</v>
      </c>
      <c r="C6768" t="s">
        <v>5670</v>
      </c>
      <c r="D6768" s="2">
        <v>67.5</v>
      </c>
      <c r="E6768" s="3">
        <v>0.25566990000000001</v>
      </c>
      <c r="F6768" s="3">
        <v>0.80392609999999998</v>
      </c>
      <c r="G6768" s="4">
        <v>31452</v>
      </c>
      <c r="H6768" s="4">
        <v>217</v>
      </c>
      <c r="I6768" t="s">
        <v>3</v>
      </c>
      <c r="J6768" s="2">
        <v>57.5</v>
      </c>
      <c r="K6768" s="4">
        <v>2944</v>
      </c>
      <c r="L6768" s="4">
        <v>119</v>
      </c>
      <c r="M6768" s="23">
        <v>0</v>
      </c>
    </row>
    <row r="6769" spans="1:13" hidden="1" x14ac:dyDescent="0.25">
      <c r="A6769" t="s">
        <v>9321</v>
      </c>
      <c r="B6769" t="s">
        <v>9354</v>
      </c>
      <c r="C6769" t="s">
        <v>9355</v>
      </c>
      <c r="D6769" s="2">
        <v>67.5</v>
      </c>
      <c r="E6769" s="3">
        <v>0.1469278</v>
      </c>
      <c r="F6769" s="3">
        <v>0.4915292</v>
      </c>
      <c r="G6769" s="4">
        <v>75782</v>
      </c>
      <c r="H6769" s="4">
        <v>573</v>
      </c>
      <c r="I6769" t="s">
        <v>17</v>
      </c>
      <c r="J6769" s="2">
        <v>52.5</v>
      </c>
      <c r="K6769" s="4">
        <v>5096</v>
      </c>
      <c r="L6769" s="4">
        <v>285</v>
      </c>
      <c r="M6769" s="23">
        <v>0</v>
      </c>
    </row>
    <row r="6770" spans="1:13" hidden="1" x14ac:dyDescent="0.25">
      <c r="A6770" t="s">
        <v>9321</v>
      </c>
      <c r="B6770" t="s">
        <v>9356</v>
      </c>
      <c r="C6770" t="s">
        <v>256</v>
      </c>
      <c r="D6770" s="2">
        <v>65</v>
      </c>
      <c r="E6770" s="3">
        <v>0.1370991</v>
      </c>
      <c r="F6770" s="3">
        <v>0.50564010000000004</v>
      </c>
      <c r="G6770" s="4">
        <v>77145</v>
      </c>
      <c r="H6770" s="4">
        <v>509</v>
      </c>
      <c r="I6770" t="s">
        <v>17</v>
      </c>
      <c r="J6770" s="2">
        <v>57.5</v>
      </c>
      <c r="K6770" s="4">
        <v>6285</v>
      </c>
      <c r="L6770" s="4">
        <v>242</v>
      </c>
      <c r="M6770" s="23">
        <v>0</v>
      </c>
    </row>
    <row r="6771" spans="1:13" hidden="1" x14ac:dyDescent="0.25">
      <c r="A6771" t="s">
        <v>9321</v>
      </c>
      <c r="B6771" t="s">
        <v>406</v>
      </c>
      <c r="C6771" t="s">
        <v>3436</v>
      </c>
      <c r="D6771" s="2">
        <v>65</v>
      </c>
      <c r="E6771" s="3">
        <v>0.38511230000000002</v>
      </c>
      <c r="F6771" s="3">
        <v>0.99497080000000004</v>
      </c>
      <c r="G6771" s="4">
        <v>35413</v>
      </c>
      <c r="H6771" s="4">
        <v>119</v>
      </c>
      <c r="I6771" t="s">
        <v>20</v>
      </c>
      <c r="J6771" s="2">
        <v>32.5</v>
      </c>
      <c r="K6771" s="4">
        <v>1102</v>
      </c>
      <c r="L6771" s="4">
        <v>25</v>
      </c>
      <c r="M6771" s="23">
        <v>0</v>
      </c>
    </row>
    <row r="6772" spans="1:13" hidden="1" x14ac:dyDescent="0.25">
      <c r="A6772" t="s">
        <v>9321</v>
      </c>
      <c r="B6772" t="s">
        <v>9357</v>
      </c>
      <c r="C6772" t="s">
        <v>6152</v>
      </c>
      <c r="D6772" s="2">
        <v>65</v>
      </c>
      <c r="E6772" s="3">
        <v>0.1947315</v>
      </c>
      <c r="F6772" s="3">
        <v>0.6398585</v>
      </c>
      <c r="G6772" s="4">
        <v>38181</v>
      </c>
      <c r="H6772" s="4">
        <v>374</v>
      </c>
      <c r="I6772" t="s">
        <v>3</v>
      </c>
      <c r="J6772" s="2">
        <v>62.5</v>
      </c>
      <c r="K6772" s="4">
        <v>3522</v>
      </c>
      <c r="L6772" s="4">
        <v>227</v>
      </c>
      <c r="M6772" s="23">
        <v>0</v>
      </c>
    </row>
    <row r="6773" spans="1:13" hidden="1" x14ac:dyDescent="0.25">
      <c r="A6773" t="s">
        <v>9321</v>
      </c>
      <c r="B6773" t="s">
        <v>9358</v>
      </c>
      <c r="C6773" t="s">
        <v>3941</v>
      </c>
      <c r="D6773" s="2">
        <v>65</v>
      </c>
      <c r="E6773" s="3">
        <v>0.1065185</v>
      </c>
      <c r="F6773" s="3">
        <v>0.41989700000000002</v>
      </c>
      <c r="G6773" s="4">
        <v>130884</v>
      </c>
      <c r="H6773" s="4">
        <v>1060</v>
      </c>
      <c r="I6773" t="s">
        <v>10</v>
      </c>
      <c r="J6773" s="2">
        <v>72.5</v>
      </c>
      <c r="K6773" s="4">
        <v>14065</v>
      </c>
      <c r="L6773" s="4">
        <v>594</v>
      </c>
      <c r="M6773" s="23">
        <v>0</v>
      </c>
    </row>
    <row r="6774" spans="1:13" hidden="1" x14ac:dyDescent="0.25">
      <c r="A6774" t="s">
        <v>9321</v>
      </c>
      <c r="B6774" t="s">
        <v>9359</v>
      </c>
      <c r="C6774" t="s">
        <v>3862</v>
      </c>
      <c r="D6774" s="2">
        <v>65</v>
      </c>
      <c r="E6774" s="3">
        <v>0.10616920000000001</v>
      </c>
      <c r="F6774" s="3">
        <v>0.22666539999999999</v>
      </c>
      <c r="G6774" s="4">
        <v>320108</v>
      </c>
      <c r="H6774" s="4">
        <v>1450</v>
      </c>
      <c r="I6774" t="s">
        <v>10</v>
      </c>
      <c r="J6774" s="2">
        <v>60</v>
      </c>
      <c r="K6774" s="4">
        <v>23502</v>
      </c>
      <c r="L6774" s="4">
        <v>511</v>
      </c>
      <c r="M6774" s="23">
        <v>0</v>
      </c>
    </row>
    <row r="6775" spans="1:13" hidden="1" x14ac:dyDescent="0.25">
      <c r="A6775" t="s">
        <v>9321</v>
      </c>
      <c r="B6775" t="s">
        <v>9360</v>
      </c>
      <c r="C6775" t="s">
        <v>9361</v>
      </c>
      <c r="D6775" s="2">
        <v>65</v>
      </c>
      <c r="E6775" s="3">
        <v>0.21580379999999999</v>
      </c>
      <c r="F6775" s="3">
        <v>0.62996249999999998</v>
      </c>
      <c r="G6775" s="4">
        <v>45002</v>
      </c>
      <c r="H6775" s="4">
        <v>317</v>
      </c>
      <c r="I6775" t="s">
        <v>3</v>
      </c>
      <c r="J6775" s="2">
        <v>60</v>
      </c>
      <c r="K6775" s="4">
        <v>4325</v>
      </c>
      <c r="L6775" s="4">
        <v>134</v>
      </c>
      <c r="M6775" s="23">
        <v>2.8915999999999998E-3</v>
      </c>
    </row>
    <row r="6776" spans="1:13" hidden="1" x14ac:dyDescent="0.25">
      <c r="A6776" t="s">
        <v>9321</v>
      </c>
      <c r="B6776" t="s">
        <v>9362</v>
      </c>
      <c r="C6776" t="s">
        <v>3150</v>
      </c>
      <c r="D6776" s="2">
        <v>65</v>
      </c>
      <c r="E6776" s="3">
        <v>0.26767760000000002</v>
      </c>
      <c r="F6776" s="3">
        <v>0.53514459999999997</v>
      </c>
      <c r="G6776" s="4">
        <v>45559</v>
      </c>
      <c r="H6776" s="4">
        <v>230</v>
      </c>
      <c r="I6776" t="s">
        <v>3</v>
      </c>
      <c r="J6776" s="2">
        <v>52.5</v>
      </c>
      <c r="K6776" s="4">
        <v>3714</v>
      </c>
      <c r="L6776" s="4">
        <v>93</v>
      </c>
      <c r="M6776" s="23">
        <v>0</v>
      </c>
    </row>
    <row r="6777" spans="1:13" hidden="1" x14ac:dyDescent="0.25">
      <c r="A6777" t="s">
        <v>9321</v>
      </c>
      <c r="B6777" t="s">
        <v>5319</v>
      </c>
      <c r="C6777" t="s">
        <v>1657</v>
      </c>
      <c r="D6777" s="2">
        <v>65</v>
      </c>
      <c r="E6777" s="3">
        <v>0.20837710000000001</v>
      </c>
      <c r="F6777" s="3">
        <v>0.44252229999999998</v>
      </c>
      <c r="G6777" s="4">
        <v>66893</v>
      </c>
      <c r="H6777" s="4">
        <v>323</v>
      </c>
      <c r="I6777" t="s">
        <v>3</v>
      </c>
      <c r="J6777" s="2">
        <v>35</v>
      </c>
      <c r="K6777" s="4">
        <v>2737</v>
      </c>
      <c r="L6777" s="4">
        <v>111</v>
      </c>
      <c r="M6777" s="23">
        <v>0</v>
      </c>
    </row>
    <row r="6778" spans="1:13" hidden="1" x14ac:dyDescent="0.25">
      <c r="A6778" t="s">
        <v>9321</v>
      </c>
      <c r="B6778" t="s">
        <v>9363</v>
      </c>
      <c r="C6778" t="s">
        <v>752</v>
      </c>
      <c r="D6778" s="2">
        <v>62.5</v>
      </c>
      <c r="E6778" s="3">
        <v>8.6200700000000005E-2</v>
      </c>
      <c r="F6778" s="3">
        <v>0.66999770000000003</v>
      </c>
      <c r="G6778" s="4">
        <v>46396</v>
      </c>
      <c r="H6778" s="4">
        <v>712</v>
      </c>
      <c r="I6778" t="s">
        <v>17</v>
      </c>
      <c r="J6778" s="2">
        <v>85</v>
      </c>
      <c r="K6778" s="4">
        <v>11331</v>
      </c>
      <c r="L6778" s="4">
        <v>541</v>
      </c>
      <c r="M6778" s="23">
        <v>3.2012E-3</v>
      </c>
    </row>
    <row r="6779" spans="1:13" hidden="1" x14ac:dyDescent="0.25">
      <c r="A6779" t="s">
        <v>9321</v>
      </c>
      <c r="B6779" t="s">
        <v>9364</v>
      </c>
      <c r="C6779" t="s">
        <v>9349</v>
      </c>
      <c r="D6779" s="2">
        <v>62.5</v>
      </c>
      <c r="E6779" s="3">
        <v>0.12757450000000001</v>
      </c>
      <c r="F6779" s="3">
        <v>0.39920539999999999</v>
      </c>
      <c r="G6779" s="4">
        <v>80481</v>
      </c>
      <c r="H6779" s="4">
        <v>574</v>
      </c>
      <c r="I6779" t="s">
        <v>17</v>
      </c>
      <c r="J6779" s="2">
        <v>57.5</v>
      </c>
      <c r="K6779" s="4">
        <v>7058</v>
      </c>
      <c r="L6779" s="4">
        <v>262</v>
      </c>
      <c r="M6779" s="23">
        <v>0</v>
      </c>
    </row>
    <row r="6780" spans="1:13" hidden="1" x14ac:dyDescent="0.25">
      <c r="A6780" t="s">
        <v>9321</v>
      </c>
      <c r="B6780" t="s">
        <v>9365</v>
      </c>
      <c r="C6780" t="s">
        <v>9334</v>
      </c>
      <c r="D6780" s="2">
        <v>62.5</v>
      </c>
      <c r="E6780" s="3">
        <v>0.11169709999999999</v>
      </c>
      <c r="F6780" s="3">
        <v>0.40623120000000001</v>
      </c>
      <c r="G6780" s="4">
        <v>124479</v>
      </c>
      <c r="H6780" s="4">
        <v>740</v>
      </c>
      <c r="I6780" t="s">
        <v>10</v>
      </c>
      <c r="J6780" s="2">
        <v>60</v>
      </c>
      <c r="K6780" s="4">
        <v>9335</v>
      </c>
      <c r="L6780" s="4">
        <v>348</v>
      </c>
      <c r="M6780" s="23">
        <v>0</v>
      </c>
    </row>
    <row r="6781" spans="1:13" hidden="1" x14ac:dyDescent="0.25">
      <c r="A6781" t="s">
        <v>9321</v>
      </c>
      <c r="B6781" t="s">
        <v>9366</v>
      </c>
      <c r="C6781" t="s">
        <v>9367</v>
      </c>
      <c r="D6781" s="2">
        <v>62.5</v>
      </c>
      <c r="E6781" s="3">
        <v>0.26038099999999997</v>
      </c>
      <c r="F6781" s="3">
        <v>0.61319970000000001</v>
      </c>
      <c r="G6781" s="4">
        <v>36031</v>
      </c>
      <c r="H6781" s="4">
        <v>248</v>
      </c>
      <c r="I6781" t="s">
        <v>3</v>
      </c>
      <c r="J6781" s="2">
        <v>55</v>
      </c>
      <c r="K6781" s="4">
        <v>2939</v>
      </c>
      <c r="L6781" s="4">
        <v>128</v>
      </c>
      <c r="M6781" s="23">
        <v>0</v>
      </c>
    </row>
    <row r="6782" spans="1:13" hidden="1" x14ac:dyDescent="0.25">
      <c r="A6782" t="s">
        <v>9321</v>
      </c>
      <c r="B6782" t="s">
        <v>9368</v>
      </c>
      <c r="C6782" t="s">
        <v>3903</v>
      </c>
      <c r="D6782" s="2">
        <v>62.5</v>
      </c>
      <c r="E6782" s="3">
        <v>0.29934830000000001</v>
      </c>
      <c r="F6782" s="3">
        <v>0.79386869999999998</v>
      </c>
      <c r="G6782" s="4">
        <v>24575</v>
      </c>
      <c r="H6782" s="4">
        <v>148</v>
      </c>
      <c r="I6782" t="s">
        <v>20</v>
      </c>
      <c r="J6782" s="2">
        <v>62.5</v>
      </c>
      <c r="K6782" s="4">
        <v>3028</v>
      </c>
      <c r="L6782" s="4">
        <v>74</v>
      </c>
      <c r="M6782" s="23">
        <v>0</v>
      </c>
    </row>
    <row r="6783" spans="1:13" hidden="1" x14ac:dyDescent="0.25">
      <c r="A6783" t="s">
        <v>9321</v>
      </c>
      <c r="B6783" t="s">
        <v>8459</v>
      </c>
      <c r="C6783" t="s">
        <v>1061</v>
      </c>
      <c r="D6783" s="2">
        <v>62.5</v>
      </c>
      <c r="E6783" s="3">
        <v>0.33377509999999999</v>
      </c>
      <c r="F6783" s="3">
        <v>0.91092689999999998</v>
      </c>
      <c r="G6783" s="4">
        <v>18132</v>
      </c>
      <c r="H6783" s="4">
        <v>97</v>
      </c>
      <c r="I6783" t="s">
        <v>20</v>
      </c>
      <c r="J6783" s="2">
        <v>42.5</v>
      </c>
      <c r="K6783" s="4">
        <v>923</v>
      </c>
      <c r="L6783" s="4">
        <v>32</v>
      </c>
      <c r="M6783" s="23">
        <v>0</v>
      </c>
    </row>
    <row r="6784" spans="1:13" hidden="1" x14ac:dyDescent="0.25">
      <c r="A6784" t="s">
        <v>9321</v>
      </c>
      <c r="B6784" t="s">
        <v>9369</v>
      </c>
      <c r="C6784" t="s">
        <v>344</v>
      </c>
      <c r="D6784" s="2">
        <v>62.5</v>
      </c>
      <c r="E6784" s="3">
        <v>0.1287654</v>
      </c>
      <c r="F6784" s="3">
        <v>0.3785771</v>
      </c>
      <c r="G6784" s="4">
        <v>111773</v>
      </c>
      <c r="H6784" s="4">
        <v>661</v>
      </c>
      <c r="I6784" t="s">
        <v>17</v>
      </c>
      <c r="J6784" s="2">
        <v>55</v>
      </c>
      <c r="K6784" s="4">
        <v>8141</v>
      </c>
      <c r="L6784" s="4">
        <v>299</v>
      </c>
      <c r="M6784" s="23">
        <v>0</v>
      </c>
    </row>
    <row r="6785" spans="1:13" hidden="1" x14ac:dyDescent="0.25">
      <c r="A6785" t="s">
        <v>9321</v>
      </c>
      <c r="B6785" t="s">
        <v>9370</v>
      </c>
      <c r="C6785" t="s">
        <v>4370</v>
      </c>
      <c r="D6785" s="2">
        <v>60</v>
      </c>
      <c r="E6785" s="3">
        <v>0.18830179999999999</v>
      </c>
      <c r="F6785" s="3">
        <v>0.90342489999999998</v>
      </c>
      <c r="G6785" s="4">
        <v>23134</v>
      </c>
      <c r="H6785" s="4">
        <v>216</v>
      </c>
      <c r="I6785" t="s">
        <v>3</v>
      </c>
      <c r="J6785" s="2">
        <v>70</v>
      </c>
      <c r="K6785" s="4">
        <v>3767</v>
      </c>
      <c r="L6785" s="4">
        <v>129</v>
      </c>
      <c r="M6785" s="23">
        <v>0</v>
      </c>
    </row>
    <row r="6786" spans="1:13" hidden="1" x14ac:dyDescent="0.25">
      <c r="A6786" t="s">
        <v>9321</v>
      </c>
      <c r="B6786" t="s">
        <v>5757</v>
      </c>
      <c r="C6786" t="s">
        <v>9371</v>
      </c>
      <c r="D6786" s="2">
        <v>60</v>
      </c>
      <c r="E6786" s="3">
        <v>0.13117200000000001</v>
      </c>
      <c r="F6786" s="3">
        <v>0.72498149999999995</v>
      </c>
      <c r="G6786" s="4">
        <v>43119</v>
      </c>
      <c r="H6786" s="4">
        <v>373</v>
      </c>
      <c r="I6786" t="s">
        <v>3</v>
      </c>
      <c r="J6786" s="2">
        <v>62.5</v>
      </c>
      <c r="K6786" s="4">
        <v>4887</v>
      </c>
      <c r="L6786" s="4">
        <v>221</v>
      </c>
      <c r="M6786" s="23">
        <v>0</v>
      </c>
    </row>
    <row r="6787" spans="1:13" hidden="1" x14ac:dyDescent="0.25">
      <c r="A6787" t="s">
        <v>9321</v>
      </c>
      <c r="B6787" t="s">
        <v>9372</v>
      </c>
      <c r="C6787" t="s">
        <v>4132</v>
      </c>
      <c r="D6787" s="2">
        <v>60</v>
      </c>
      <c r="E6787" s="3">
        <v>0.12210600000000001</v>
      </c>
      <c r="F6787" s="3">
        <v>0.72517209999999999</v>
      </c>
      <c r="G6787" s="4">
        <v>29814</v>
      </c>
      <c r="H6787" s="4">
        <v>511</v>
      </c>
      <c r="I6787" t="s">
        <v>3</v>
      </c>
      <c r="J6787" s="2">
        <v>92.5</v>
      </c>
      <c r="K6787" s="4">
        <v>14252</v>
      </c>
      <c r="L6787" s="4">
        <v>426</v>
      </c>
      <c r="M6787" s="23">
        <v>0</v>
      </c>
    </row>
    <row r="6788" spans="1:13" hidden="1" x14ac:dyDescent="0.25">
      <c r="A6788" t="s">
        <v>9321</v>
      </c>
      <c r="B6788" t="s">
        <v>9373</v>
      </c>
      <c r="C6788" t="s">
        <v>3918</v>
      </c>
      <c r="D6788" s="2">
        <v>60</v>
      </c>
      <c r="E6788" s="3">
        <v>0.20197860000000001</v>
      </c>
      <c r="F6788" s="3">
        <v>0.56045279999999997</v>
      </c>
      <c r="G6788" s="4">
        <v>43323</v>
      </c>
      <c r="H6788" s="4">
        <v>260</v>
      </c>
      <c r="I6788" t="s">
        <v>3</v>
      </c>
      <c r="J6788" s="2">
        <v>47.5</v>
      </c>
      <c r="K6788" s="4">
        <v>2964</v>
      </c>
      <c r="L6788" s="4">
        <v>119</v>
      </c>
      <c r="M6788" s="23">
        <v>4.8066999999999997E-3</v>
      </c>
    </row>
    <row r="6789" spans="1:13" hidden="1" x14ac:dyDescent="0.25">
      <c r="A6789" t="s">
        <v>9321</v>
      </c>
      <c r="B6789" t="s">
        <v>9374</v>
      </c>
      <c r="C6789" t="s">
        <v>9375</v>
      </c>
      <c r="D6789" s="2">
        <v>60</v>
      </c>
      <c r="E6789" s="3">
        <v>0.11238239999999999</v>
      </c>
      <c r="F6789" s="3">
        <v>0.37551509999999999</v>
      </c>
      <c r="G6789" s="4">
        <v>111626</v>
      </c>
      <c r="H6789" s="4">
        <v>766</v>
      </c>
      <c r="I6789" t="s">
        <v>17</v>
      </c>
      <c r="J6789" s="2">
        <v>60</v>
      </c>
      <c r="K6789" s="4">
        <v>8983</v>
      </c>
      <c r="L6789" s="4">
        <v>377</v>
      </c>
      <c r="M6789" s="23">
        <v>0</v>
      </c>
    </row>
    <row r="6790" spans="1:13" hidden="1" x14ac:dyDescent="0.25">
      <c r="A6790" t="s">
        <v>9321</v>
      </c>
      <c r="B6790" t="s">
        <v>9376</v>
      </c>
      <c r="C6790" t="s">
        <v>9377</v>
      </c>
      <c r="D6790" s="2">
        <v>60</v>
      </c>
      <c r="E6790" s="3">
        <v>0.13867589999999999</v>
      </c>
      <c r="F6790" s="3">
        <v>0.99994559999999999</v>
      </c>
      <c r="G6790" s="4">
        <v>18379</v>
      </c>
      <c r="H6790" s="4">
        <v>332</v>
      </c>
      <c r="I6790" t="s">
        <v>3</v>
      </c>
      <c r="J6790" s="2">
        <v>82.5</v>
      </c>
      <c r="K6790" s="4">
        <v>5090</v>
      </c>
      <c r="L6790" s="4">
        <v>284</v>
      </c>
      <c r="M6790" s="23">
        <v>0</v>
      </c>
    </row>
    <row r="6791" spans="1:13" hidden="1" x14ac:dyDescent="0.25">
      <c r="A6791" t="s">
        <v>9321</v>
      </c>
      <c r="B6791" t="s">
        <v>9378</v>
      </c>
      <c r="C6791" t="s">
        <v>4129</v>
      </c>
      <c r="D6791" s="2">
        <v>60</v>
      </c>
      <c r="E6791" s="3">
        <v>8.0907999999999994E-2</v>
      </c>
      <c r="F6791" s="3">
        <v>0.27734049999999999</v>
      </c>
      <c r="G6791" s="4">
        <v>201707</v>
      </c>
      <c r="H6791" s="4">
        <v>1035</v>
      </c>
      <c r="I6791" t="s">
        <v>10</v>
      </c>
      <c r="J6791" s="2">
        <v>50</v>
      </c>
      <c r="K6791" s="4">
        <v>9511</v>
      </c>
      <c r="L6791" s="4">
        <v>401</v>
      </c>
      <c r="M6791" s="23">
        <v>0</v>
      </c>
    </row>
    <row r="6792" spans="1:13" hidden="1" x14ac:dyDescent="0.25">
      <c r="A6792" t="s">
        <v>9321</v>
      </c>
      <c r="B6792" t="s">
        <v>9379</v>
      </c>
      <c r="C6792" t="s">
        <v>2063</v>
      </c>
      <c r="D6792" s="2">
        <v>60</v>
      </c>
      <c r="E6792" s="3">
        <v>0.108302</v>
      </c>
      <c r="F6792" s="3">
        <v>0.8694963</v>
      </c>
      <c r="G6792" s="4">
        <v>36751</v>
      </c>
      <c r="H6792" s="4">
        <v>444</v>
      </c>
      <c r="I6792" t="s">
        <v>3</v>
      </c>
      <c r="J6792" s="2">
        <v>77.5</v>
      </c>
      <c r="K6792" s="4">
        <v>7521</v>
      </c>
      <c r="L6792" s="4">
        <v>311</v>
      </c>
      <c r="M6792" s="23">
        <v>0</v>
      </c>
    </row>
    <row r="6793" spans="1:13" hidden="1" x14ac:dyDescent="0.25">
      <c r="A6793" t="s">
        <v>9321</v>
      </c>
      <c r="B6793" t="s">
        <v>9380</v>
      </c>
      <c r="C6793" t="s">
        <v>1678</v>
      </c>
      <c r="D6793" s="2">
        <v>60</v>
      </c>
      <c r="E6793" s="3">
        <v>0.37550050000000001</v>
      </c>
      <c r="F6793" s="3">
        <v>0.75765970000000005</v>
      </c>
      <c r="G6793" s="4">
        <v>29823</v>
      </c>
      <c r="H6793" s="4">
        <v>128</v>
      </c>
      <c r="I6793" t="s">
        <v>20</v>
      </c>
      <c r="J6793" s="2">
        <v>47.5</v>
      </c>
      <c r="K6793" s="4">
        <v>1820</v>
      </c>
      <c r="L6793" s="4">
        <v>53</v>
      </c>
      <c r="M6793" s="23">
        <v>0</v>
      </c>
    </row>
    <row r="6794" spans="1:13" hidden="1" x14ac:dyDescent="0.25">
      <c r="A6794" t="s">
        <v>9321</v>
      </c>
      <c r="B6794" t="s">
        <v>76</v>
      </c>
      <c r="C6794" t="s">
        <v>2016</v>
      </c>
      <c r="D6794" s="2">
        <v>60</v>
      </c>
      <c r="E6794" s="3">
        <v>7.9317600000000002E-2</v>
      </c>
      <c r="F6794" s="3">
        <v>0.2205522</v>
      </c>
      <c r="G6794" s="4">
        <v>290742</v>
      </c>
      <c r="H6794" s="4">
        <v>1915</v>
      </c>
      <c r="I6794" t="s">
        <v>10</v>
      </c>
      <c r="J6794" s="2">
        <v>57.5</v>
      </c>
      <c r="K6794" s="4">
        <v>16178</v>
      </c>
      <c r="L6794" s="4">
        <v>869</v>
      </c>
      <c r="M6794" s="23">
        <v>0</v>
      </c>
    </row>
    <row r="6795" spans="1:13" hidden="1" x14ac:dyDescent="0.25">
      <c r="A6795" t="s">
        <v>9321</v>
      </c>
      <c r="B6795" t="s">
        <v>9381</v>
      </c>
      <c r="C6795" t="s">
        <v>9382</v>
      </c>
      <c r="D6795" s="2">
        <v>60</v>
      </c>
      <c r="E6795" s="3">
        <v>0.1451489</v>
      </c>
      <c r="F6795" s="3">
        <v>0.28821730000000001</v>
      </c>
      <c r="G6795" s="4">
        <v>121973</v>
      </c>
      <c r="H6795" s="4">
        <v>454</v>
      </c>
      <c r="I6795" t="s">
        <v>17</v>
      </c>
      <c r="J6795" s="2">
        <v>22.5</v>
      </c>
      <c r="K6795" s="4">
        <v>2111</v>
      </c>
      <c r="L6795" s="4">
        <v>64</v>
      </c>
      <c r="M6795" s="23">
        <v>0</v>
      </c>
    </row>
    <row r="6796" spans="1:13" hidden="1" x14ac:dyDescent="0.25">
      <c r="A6796" t="s">
        <v>9321</v>
      </c>
      <c r="B6796" t="s">
        <v>9383</v>
      </c>
      <c r="C6796" t="s">
        <v>2016</v>
      </c>
      <c r="D6796" s="2">
        <v>60</v>
      </c>
      <c r="E6796" s="3">
        <v>0.20853550000000001</v>
      </c>
      <c r="F6796" s="3">
        <v>0.36824230000000002</v>
      </c>
      <c r="G6796" s="4">
        <v>64607</v>
      </c>
      <c r="H6796" s="4">
        <v>326</v>
      </c>
      <c r="I6796" t="s">
        <v>3</v>
      </c>
      <c r="J6796" s="2">
        <v>30</v>
      </c>
      <c r="K6796" s="4">
        <v>2278</v>
      </c>
      <c r="L6796" s="4">
        <v>101</v>
      </c>
      <c r="M6796" s="23">
        <v>0</v>
      </c>
    </row>
    <row r="6797" spans="1:13" hidden="1" x14ac:dyDescent="0.25">
      <c r="A6797" t="s">
        <v>9321</v>
      </c>
      <c r="B6797" t="s">
        <v>9384</v>
      </c>
      <c r="C6797" t="s">
        <v>9382</v>
      </c>
      <c r="D6797" s="2">
        <v>60</v>
      </c>
      <c r="E6797" s="3">
        <v>0.15997600000000001</v>
      </c>
      <c r="F6797" s="3">
        <v>0.30779620000000002</v>
      </c>
      <c r="G6797" s="4">
        <v>91361</v>
      </c>
      <c r="H6797" s="4">
        <v>397</v>
      </c>
      <c r="I6797" t="s">
        <v>17</v>
      </c>
      <c r="J6797" s="2">
        <v>35</v>
      </c>
      <c r="K6797" s="4">
        <v>3939</v>
      </c>
      <c r="L6797" s="4">
        <v>107</v>
      </c>
      <c r="M6797" s="23">
        <v>0</v>
      </c>
    </row>
    <row r="6798" spans="1:13" hidden="1" x14ac:dyDescent="0.25">
      <c r="A6798" t="s">
        <v>9321</v>
      </c>
      <c r="B6798" t="s">
        <v>9385</v>
      </c>
      <c r="C6798" t="s">
        <v>9377</v>
      </c>
      <c r="D6798" s="2">
        <v>57.5</v>
      </c>
      <c r="E6798" s="3">
        <v>0.15008489999999999</v>
      </c>
      <c r="F6798" s="3">
        <v>0.76137169999999998</v>
      </c>
      <c r="G6798" s="4">
        <v>25710</v>
      </c>
      <c r="H6798" s="4">
        <v>340</v>
      </c>
      <c r="I6798" t="s">
        <v>3</v>
      </c>
      <c r="J6798" s="2">
        <v>77.5</v>
      </c>
      <c r="K6798" s="4">
        <v>5358</v>
      </c>
      <c r="L6798" s="4">
        <v>261</v>
      </c>
      <c r="M6798" s="23">
        <v>0</v>
      </c>
    </row>
    <row r="6799" spans="1:13" hidden="1" x14ac:dyDescent="0.25">
      <c r="A6799" t="s">
        <v>9321</v>
      </c>
      <c r="B6799" t="s">
        <v>9386</v>
      </c>
      <c r="C6799" t="s">
        <v>7876</v>
      </c>
      <c r="D6799" s="2">
        <v>57.5</v>
      </c>
      <c r="E6799" s="3">
        <v>0.19727</v>
      </c>
      <c r="F6799" s="3">
        <v>0.52474019999999999</v>
      </c>
      <c r="G6799" s="4">
        <v>39440</v>
      </c>
      <c r="H6799" s="4">
        <v>189</v>
      </c>
      <c r="I6799" t="s">
        <v>3</v>
      </c>
      <c r="J6799" s="2">
        <v>35</v>
      </c>
      <c r="K6799" s="4">
        <v>2067</v>
      </c>
      <c r="L6799" s="4">
        <v>86</v>
      </c>
      <c r="M6799" s="23">
        <v>0</v>
      </c>
    </row>
    <row r="6800" spans="1:13" hidden="1" x14ac:dyDescent="0.25">
      <c r="A6800" t="s">
        <v>9321</v>
      </c>
      <c r="B6800" t="s">
        <v>9387</v>
      </c>
      <c r="C6800" t="s">
        <v>9388</v>
      </c>
      <c r="D6800" s="2">
        <v>57.5</v>
      </c>
      <c r="E6800" s="3">
        <v>0.1330201</v>
      </c>
      <c r="F6800" s="3">
        <v>0.79859849999999999</v>
      </c>
      <c r="G6800" s="4">
        <v>22451</v>
      </c>
      <c r="H6800" s="4">
        <v>358</v>
      </c>
      <c r="I6800" t="s">
        <v>3</v>
      </c>
      <c r="J6800" s="2">
        <v>85</v>
      </c>
      <c r="K6800" s="4">
        <v>6074</v>
      </c>
      <c r="L6800" s="4">
        <v>279</v>
      </c>
      <c r="M6800" s="23">
        <v>0</v>
      </c>
    </row>
    <row r="6801" spans="1:13" hidden="1" x14ac:dyDescent="0.25">
      <c r="A6801" t="s">
        <v>9321</v>
      </c>
      <c r="B6801" t="s">
        <v>9389</v>
      </c>
      <c r="C6801" t="s">
        <v>2016</v>
      </c>
      <c r="D6801" s="2">
        <v>57.5</v>
      </c>
      <c r="E6801" s="3">
        <v>0.1350942</v>
      </c>
      <c r="F6801" s="3">
        <v>0.44085380000000002</v>
      </c>
      <c r="G6801" s="4">
        <v>68484</v>
      </c>
      <c r="H6801" s="4">
        <v>332</v>
      </c>
      <c r="I6801" t="s">
        <v>17</v>
      </c>
      <c r="J6801" s="2">
        <v>35</v>
      </c>
      <c r="K6801" s="4">
        <v>3384</v>
      </c>
      <c r="L6801" s="4">
        <v>102</v>
      </c>
      <c r="M6801" s="23">
        <v>0</v>
      </c>
    </row>
    <row r="6802" spans="1:13" hidden="1" x14ac:dyDescent="0.25">
      <c r="A6802" t="s">
        <v>9321</v>
      </c>
      <c r="B6802" t="s">
        <v>9390</v>
      </c>
      <c r="C6802" t="s">
        <v>9391</v>
      </c>
      <c r="D6802" s="2">
        <v>57.5</v>
      </c>
      <c r="E6802" s="3">
        <v>0.13239319999999999</v>
      </c>
      <c r="F6802" s="3">
        <v>0.99993849999999995</v>
      </c>
      <c r="G6802" s="4">
        <v>16269</v>
      </c>
      <c r="H6802" s="4">
        <v>293</v>
      </c>
      <c r="I6802" t="s">
        <v>3</v>
      </c>
      <c r="J6802" s="2">
        <v>77.5</v>
      </c>
      <c r="K6802" s="4">
        <v>4581</v>
      </c>
      <c r="L6802" s="4">
        <v>224</v>
      </c>
      <c r="M6802" s="23">
        <v>2.767E-4</v>
      </c>
    </row>
    <row r="6803" spans="1:13" hidden="1" x14ac:dyDescent="0.25">
      <c r="A6803" t="s">
        <v>9321</v>
      </c>
      <c r="B6803" t="s">
        <v>1564</v>
      </c>
      <c r="C6803" t="s">
        <v>9392</v>
      </c>
      <c r="D6803" s="2">
        <v>57.5</v>
      </c>
      <c r="E6803" s="3">
        <v>0.1891902</v>
      </c>
      <c r="F6803" s="3">
        <v>0.58662170000000002</v>
      </c>
      <c r="G6803" s="4">
        <v>30089</v>
      </c>
      <c r="H6803" s="4">
        <v>302</v>
      </c>
      <c r="I6803" t="s">
        <v>3</v>
      </c>
      <c r="J6803" s="2">
        <v>70</v>
      </c>
      <c r="K6803" s="4">
        <v>5081</v>
      </c>
      <c r="L6803" s="4">
        <v>197</v>
      </c>
      <c r="M6803" s="23">
        <v>0</v>
      </c>
    </row>
    <row r="6804" spans="1:13" hidden="1" x14ac:dyDescent="0.25">
      <c r="A6804" t="s">
        <v>9321</v>
      </c>
      <c r="B6804" t="s">
        <v>9393</v>
      </c>
      <c r="C6804" t="s">
        <v>9394</v>
      </c>
      <c r="D6804" s="2">
        <v>55</v>
      </c>
      <c r="E6804" s="3">
        <v>0.18707309999999999</v>
      </c>
      <c r="F6804" s="3">
        <v>0.99946179999999996</v>
      </c>
      <c r="G6804" s="4">
        <v>9285</v>
      </c>
      <c r="H6804" s="4">
        <v>76</v>
      </c>
      <c r="I6804" t="s">
        <v>20</v>
      </c>
      <c r="J6804" s="2">
        <v>55</v>
      </c>
      <c r="K6804" s="4">
        <v>1605</v>
      </c>
      <c r="L6804" s="4">
        <v>55</v>
      </c>
      <c r="M6804" s="23">
        <v>0</v>
      </c>
    </row>
    <row r="6805" spans="1:13" hidden="1" x14ac:dyDescent="0.25">
      <c r="A6805" t="s">
        <v>9321</v>
      </c>
      <c r="B6805" t="s">
        <v>9395</v>
      </c>
      <c r="C6805" t="s">
        <v>9396</v>
      </c>
      <c r="D6805" s="2">
        <v>55</v>
      </c>
      <c r="E6805" s="3">
        <v>0.23130229999999999</v>
      </c>
      <c r="F6805" s="3">
        <v>0.75566</v>
      </c>
      <c r="G6805" s="4">
        <v>10614</v>
      </c>
      <c r="H6805" s="4">
        <v>86</v>
      </c>
      <c r="I6805" t="s">
        <v>20</v>
      </c>
      <c r="J6805" s="2">
        <v>52.5</v>
      </c>
      <c r="K6805" s="4">
        <v>1524</v>
      </c>
      <c r="L6805" s="4">
        <v>50</v>
      </c>
      <c r="M6805" s="23">
        <v>0</v>
      </c>
    </row>
    <row r="6806" spans="1:13" hidden="1" x14ac:dyDescent="0.25">
      <c r="A6806" t="s">
        <v>9321</v>
      </c>
      <c r="B6806" t="s">
        <v>9397</v>
      </c>
      <c r="C6806" t="s">
        <v>9398</v>
      </c>
      <c r="D6806" s="2">
        <v>55</v>
      </c>
      <c r="E6806" s="3">
        <v>6.3673999999999996E-3</v>
      </c>
      <c r="F6806" s="3">
        <v>4.6699900000000003E-2</v>
      </c>
      <c r="G6806" s="4">
        <v>1126858</v>
      </c>
      <c r="H6806" s="4">
        <v>19558</v>
      </c>
      <c r="I6806" t="s">
        <v>130</v>
      </c>
      <c r="J6806" s="2">
        <v>57.5</v>
      </c>
      <c r="K6806" s="4">
        <v>305390</v>
      </c>
      <c r="L6806" s="4">
        <v>16381</v>
      </c>
      <c r="M6806" s="23">
        <v>4.8868000000000002E-3</v>
      </c>
    </row>
    <row r="6807" spans="1:13" hidden="1" x14ac:dyDescent="0.25">
      <c r="A6807" t="s">
        <v>9321</v>
      </c>
      <c r="B6807" t="s">
        <v>289</v>
      </c>
      <c r="C6807" t="s">
        <v>411</v>
      </c>
      <c r="D6807" s="2">
        <v>55</v>
      </c>
      <c r="E6807" s="3">
        <v>0.28668339999999998</v>
      </c>
      <c r="F6807" s="3">
        <v>0.62236800000000003</v>
      </c>
      <c r="G6807" s="4">
        <v>10818</v>
      </c>
      <c r="H6807" s="4">
        <v>195</v>
      </c>
      <c r="I6807" t="s">
        <v>20</v>
      </c>
      <c r="J6807" s="2">
        <v>77.5</v>
      </c>
      <c r="K6807" s="4">
        <v>4925</v>
      </c>
      <c r="L6807" s="4">
        <v>164</v>
      </c>
      <c r="M6807" s="23">
        <v>3.9750000000000001E-4</v>
      </c>
    </row>
    <row r="6808" spans="1:13" hidden="1" x14ac:dyDescent="0.25">
      <c r="A6808" t="s">
        <v>9321</v>
      </c>
      <c r="B6808" t="s">
        <v>9399</v>
      </c>
      <c r="C6808" t="s">
        <v>9343</v>
      </c>
      <c r="D6808" s="2">
        <v>55</v>
      </c>
      <c r="E6808" s="3">
        <v>0.15106230000000001</v>
      </c>
      <c r="F6808" s="3">
        <v>0.40213710000000003</v>
      </c>
      <c r="G6808" s="4">
        <v>56865</v>
      </c>
      <c r="H6808" s="4">
        <v>307</v>
      </c>
      <c r="I6808" t="s">
        <v>3</v>
      </c>
      <c r="J6808" s="2">
        <v>35</v>
      </c>
      <c r="K6808" s="4">
        <v>3097</v>
      </c>
      <c r="L6808" s="4">
        <v>126</v>
      </c>
      <c r="M6808" s="23">
        <v>0</v>
      </c>
    </row>
    <row r="6809" spans="1:13" hidden="1" x14ac:dyDescent="0.25">
      <c r="A6809" t="s">
        <v>9321</v>
      </c>
      <c r="B6809" t="s">
        <v>355</v>
      </c>
      <c r="C6809" t="s">
        <v>1061</v>
      </c>
      <c r="D6809" s="2">
        <v>55</v>
      </c>
      <c r="E6809" s="3">
        <v>0.12340429999999999</v>
      </c>
      <c r="F6809" s="3">
        <v>0.46010210000000001</v>
      </c>
      <c r="G6809" s="4">
        <v>52384</v>
      </c>
      <c r="H6809" s="4">
        <v>427</v>
      </c>
      <c r="I6809" t="s">
        <v>3</v>
      </c>
      <c r="J6809" s="2">
        <v>60</v>
      </c>
      <c r="K6809" s="4">
        <v>5747</v>
      </c>
      <c r="L6809" s="4">
        <v>208</v>
      </c>
      <c r="M6809" s="23">
        <v>0</v>
      </c>
    </row>
    <row r="6810" spans="1:13" hidden="1" x14ac:dyDescent="0.25">
      <c r="A6810" t="s">
        <v>9321</v>
      </c>
      <c r="B6810" t="s">
        <v>9400</v>
      </c>
      <c r="C6810" t="s">
        <v>8911</v>
      </c>
      <c r="D6810" s="2">
        <v>55</v>
      </c>
      <c r="E6810" s="3">
        <v>2.7731700000000001E-2</v>
      </c>
      <c r="F6810" s="3">
        <v>0.18389920000000001</v>
      </c>
      <c r="G6810" s="4">
        <v>4386148</v>
      </c>
      <c r="H6810" s="4">
        <v>367395</v>
      </c>
      <c r="I6810" t="s">
        <v>130</v>
      </c>
      <c r="J6810" s="2">
        <v>72.5</v>
      </c>
      <c r="K6810" s="4">
        <v>1154884</v>
      </c>
      <c r="L6810" s="4">
        <v>352904</v>
      </c>
      <c r="M6810" s="23">
        <v>0.15484539999999999</v>
      </c>
    </row>
    <row r="6811" spans="1:13" hidden="1" x14ac:dyDescent="0.25">
      <c r="A6811" t="s">
        <v>9321</v>
      </c>
      <c r="B6811" t="s">
        <v>9401</v>
      </c>
      <c r="C6811" t="s">
        <v>8911</v>
      </c>
      <c r="D6811" s="2">
        <v>52.5</v>
      </c>
      <c r="E6811" s="3">
        <v>0.1040697</v>
      </c>
      <c r="F6811" s="3">
        <v>0.2214661</v>
      </c>
      <c r="G6811" s="4">
        <v>74068</v>
      </c>
      <c r="H6811" s="4">
        <v>578</v>
      </c>
      <c r="I6811" t="s">
        <v>17</v>
      </c>
      <c r="J6811" s="2">
        <v>65</v>
      </c>
      <c r="K6811" s="4">
        <v>9734</v>
      </c>
      <c r="L6811" s="4">
        <v>352</v>
      </c>
      <c r="M6811" s="23">
        <v>3.189E-4</v>
      </c>
    </row>
    <row r="6812" spans="1:13" hidden="1" x14ac:dyDescent="0.25">
      <c r="A6812" t="s">
        <v>9321</v>
      </c>
      <c r="B6812" t="s">
        <v>9402</v>
      </c>
      <c r="C6812" t="s">
        <v>9403</v>
      </c>
      <c r="D6812" s="2">
        <v>52.5</v>
      </c>
      <c r="E6812" s="3">
        <v>0.20800569999999999</v>
      </c>
      <c r="F6812" s="3">
        <v>0.37385620000000003</v>
      </c>
      <c r="G6812" s="4">
        <v>52172</v>
      </c>
      <c r="H6812" s="4">
        <v>180</v>
      </c>
      <c r="I6812" t="s">
        <v>3</v>
      </c>
      <c r="J6812" s="2">
        <v>20</v>
      </c>
      <c r="K6812" s="4">
        <v>978</v>
      </c>
      <c r="L6812" s="4">
        <v>44</v>
      </c>
      <c r="M6812" s="23">
        <v>9.3689999999999995E-4</v>
      </c>
    </row>
    <row r="6813" spans="1:13" hidden="1" x14ac:dyDescent="0.25">
      <c r="A6813" t="s">
        <v>9321</v>
      </c>
      <c r="B6813" t="s">
        <v>9404</v>
      </c>
      <c r="C6813" t="s">
        <v>1657</v>
      </c>
      <c r="D6813" s="2">
        <v>52.5</v>
      </c>
      <c r="E6813" s="3">
        <v>0.2187809</v>
      </c>
      <c r="F6813" s="3">
        <v>0.38118950000000001</v>
      </c>
      <c r="G6813" s="4">
        <v>45166</v>
      </c>
      <c r="H6813" s="4">
        <v>247</v>
      </c>
      <c r="I6813" t="s">
        <v>3</v>
      </c>
      <c r="J6813" s="2">
        <v>35</v>
      </c>
      <c r="K6813" s="4">
        <v>2281</v>
      </c>
      <c r="L6813" s="4">
        <v>69</v>
      </c>
      <c r="M6813" s="23">
        <v>0</v>
      </c>
    </row>
    <row r="6814" spans="1:13" hidden="1" x14ac:dyDescent="0.25">
      <c r="A6814" t="s">
        <v>9321</v>
      </c>
      <c r="B6814" t="s">
        <v>1895</v>
      </c>
      <c r="C6814" t="s">
        <v>3646</v>
      </c>
      <c r="D6814" s="2">
        <v>52.5</v>
      </c>
      <c r="E6814" s="3">
        <v>0.1565877</v>
      </c>
      <c r="F6814" s="3">
        <v>0.59940119999999997</v>
      </c>
      <c r="G6814" s="4">
        <v>26427</v>
      </c>
      <c r="H6814" s="4">
        <v>204</v>
      </c>
      <c r="I6814" t="s">
        <v>3</v>
      </c>
      <c r="J6814" s="2">
        <v>47.5</v>
      </c>
      <c r="K6814" s="4">
        <v>2516</v>
      </c>
      <c r="L6814" s="4">
        <v>116</v>
      </c>
      <c r="M6814" s="23">
        <v>3.5493E-3</v>
      </c>
    </row>
    <row r="6815" spans="1:13" hidden="1" x14ac:dyDescent="0.25">
      <c r="A6815" t="s">
        <v>9321</v>
      </c>
      <c r="B6815" t="s">
        <v>9405</v>
      </c>
      <c r="C6815" t="s">
        <v>680</v>
      </c>
      <c r="D6815" s="2">
        <v>52.5</v>
      </c>
      <c r="E6815" s="3">
        <v>0.1510609</v>
      </c>
      <c r="F6815" s="3">
        <v>0.35157050000000001</v>
      </c>
      <c r="G6815" s="4">
        <v>78955</v>
      </c>
      <c r="H6815" s="4">
        <v>287</v>
      </c>
      <c r="I6815" t="s">
        <v>17</v>
      </c>
      <c r="J6815" s="2">
        <v>35</v>
      </c>
      <c r="K6815" s="4">
        <v>4065</v>
      </c>
      <c r="L6815" s="4">
        <v>73</v>
      </c>
      <c r="M6815" s="23">
        <v>0</v>
      </c>
    </row>
    <row r="6816" spans="1:13" hidden="1" x14ac:dyDescent="0.25">
      <c r="A6816" t="s">
        <v>9321</v>
      </c>
      <c r="B6816" t="s">
        <v>9406</v>
      </c>
      <c r="C6816" t="s">
        <v>9407</v>
      </c>
      <c r="D6816" s="2">
        <v>52.5</v>
      </c>
      <c r="E6816" s="3">
        <v>0.10744099999999999</v>
      </c>
      <c r="F6816" s="3">
        <v>0.36272359999999998</v>
      </c>
      <c r="G6816" s="4">
        <v>46495</v>
      </c>
      <c r="H6816" s="4">
        <v>649</v>
      </c>
      <c r="I6816" t="s">
        <v>3</v>
      </c>
      <c r="J6816" s="2">
        <v>77.5</v>
      </c>
      <c r="K6816" s="4">
        <v>8706</v>
      </c>
      <c r="L6816" s="4">
        <v>433</v>
      </c>
      <c r="M6816" s="23">
        <v>0</v>
      </c>
    </row>
    <row r="6817" spans="1:13" hidden="1" x14ac:dyDescent="0.25">
      <c r="A6817" t="s">
        <v>9321</v>
      </c>
      <c r="B6817" t="s">
        <v>2421</v>
      </c>
      <c r="C6817" t="s">
        <v>65</v>
      </c>
      <c r="D6817" s="2">
        <v>50</v>
      </c>
      <c r="E6817" s="3">
        <v>0.102298</v>
      </c>
      <c r="F6817" s="3">
        <v>0.50785100000000005</v>
      </c>
      <c r="G6817" s="4">
        <v>36192</v>
      </c>
      <c r="H6817" s="4">
        <v>477</v>
      </c>
      <c r="I6817" t="s">
        <v>3</v>
      </c>
      <c r="J6817" s="2">
        <v>75</v>
      </c>
      <c r="K6817" s="4">
        <v>7313</v>
      </c>
      <c r="L6817" s="4">
        <v>359</v>
      </c>
      <c r="M6817" s="23">
        <v>2.7615000000000001E-3</v>
      </c>
    </row>
    <row r="6818" spans="1:13" hidden="1" x14ac:dyDescent="0.25">
      <c r="A6818" t="s">
        <v>9321</v>
      </c>
      <c r="B6818" t="s">
        <v>9408</v>
      </c>
      <c r="C6818" t="s">
        <v>3944</v>
      </c>
      <c r="D6818" s="2">
        <v>50</v>
      </c>
      <c r="E6818" s="3">
        <v>7.8166100000000002E-2</v>
      </c>
      <c r="F6818" s="3">
        <v>0.26446570000000003</v>
      </c>
      <c r="G6818" s="4">
        <v>94812</v>
      </c>
      <c r="H6818" s="4">
        <v>575</v>
      </c>
      <c r="I6818" t="s">
        <v>10</v>
      </c>
      <c r="J6818" s="2">
        <v>47.5</v>
      </c>
      <c r="K6818" s="4">
        <v>6887</v>
      </c>
      <c r="L6818" s="4">
        <v>254</v>
      </c>
      <c r="M6818" s="23">
        <v>0</v>
      </c>
    </row>
    <row r="6819" spans="1:13" hidden="1" x14ac:dyDescent="0.25">
      <c r="A6819" t="s">
        <v>9321</v>
      </c>
      <c r="B6819" t="s">
        <v>9409</v>
      </c>
      <c r="C6819" t="s">
        <v>3313</v>
      </c>
      <c r="D6819" s="2">
        <v>50</v>
      </c>
      <c r="E6819" s="3">
        <v>3.2019400000000003E-2</v>
      </c>
      <c r="F6819" s="3">
        <v>0.12855279999999999</v>
      </c>
      <c r="G6819" s="4">
        <v>137591</v>
      </c>
      <c r="H6819" s="4">
        <v>1102</v>
      </c>
      <c r="I6819" t="s">
        <v>10</v>
      </c>
      <c r="J6819" s="2">
        <v>55</v>
      </c>
      <c r="K6819" s="4">
        <v>16793</v>
      </c>
      <c r="L6819" s="4">
        <v>678</v>
      </c>
      <c r="M6819" s="23">
        <v>0</v>
      </c>
    </row>
    <row r="6820" spans="1:13" hidden="1" x14ac:dyDescent="0.25">
      <c r="A6820" t="s">
        <v>9321</v>
      </c>
      <c r="B6820" t="s">
        <v>9410</v>
      </c>
      <c r="C6820" t="s">
        <v>1585</v>
      </c>
      <c r="D6820" s="2">
        <v>50</v>
      </c>
      <c r="E6820" s="3">
        <v>0.13992769999999999</v>
      </c>
      <c r="F6820" s="3">
        <v>0.76274059999999999</v>
      </c>
      <c r="G6820" s="4">
        <v>16643</v>
      </c>
      <c r="H6820" s="4">
        <v>179</v>
      </c>
      <c r="I6820" t="s">
        <v>3</v>
      </c>
      <c r="J6820" s="2">
        <v>67.5</v>
      </c>
      <c r="K6820" s="4">
        <v>3438</v>
      </c>
      <c r="L6820" s="4">
        <v>129</v>
      </c>
      <c r="M6820" s="23">
        <v>0</v>
      </c>
    </row>
    <row r="6821" spans="1:13" hidden="1" x14ac:dyDescent="0.25">
      <c r="A6821" t="s">
        <v>9321</v>
      </c>
      <c r="B6821" t="s">
        <v>4776</v>
      </c>
      <c r="C6821" t="s">
        <v>5924</v>
      </c>
      <c r="D6821" s="2">
        <v>47.5</v>
      </c>
      <c r="E6821" s="3">
        <v>0.16819590000000001</v>
      </c>
      <c r="F6821" s="3">
        <v>0.49494779999999999</v>
      </c>
      <c r="G6821" s="4">
        <v>17781</v>
      </c>
      <c r="H6821" s="4">
        <v>146</v>
      </c>
      <c r="I6821" t="s">
        <v>3</v>
      </c>
      <c r="J6821" s="2">
        <v>60</v>
      </c>
      <c r="K6821" s="4">
        <v>3349</v>
      </c>
      <c r="L6821" s="4">
        <v>98</v>
      </c>
      <c r="M6821" s="23">
        <v>0</v>
      </c>
    </row>
    <row r="6822" spans="1:13" hidden="1" x14ac:dyDescent="0.25">
      <c r="A6822" t="s">
        <v>9321</v>
      </c>
      <c r="B6822" t="s">
        <v>1160</v>
      </c>
      <c r="C6822" t="s">
        <v>9411</v>
      </c>
      <c r="D6822" s="2">
        <v>47.5</v>
      </c>
      <c r="E6822" s="3">
        <v>0.10304199999999999</v>
      </c>
      <c r="F6822" s="3">
        <v>0.40693620000000003</v>
      </c>
      <c r="G6822" s="4">
        <v>57026</v>
      </c>
      <c r="H6822" s="4">
        <v>433</v>
      </c>
      <c r="I6822" t="s">
        <v>17</v>
      </c>
      <c r="J6822" s="2">
        <v>52.5</v>
      </c>
      <c r="K6822" s="4">
        <v>5210</v>
      </c>
      <c r="L6822" s="4">
        <v>229</v>
      </c>
      <c r="M6822" s="23">
        <v>4.7974000000000003E-3</v>
      </c>
    </row>
    <row r="6823" spans="1:13" hidden="1" x14ac:dyDescent="0.25">
      <c r="A6823" t="s">
        <v>9321</v>
      </c>
      <c r="B6823" t="s">
        <v>9412</v>
      </c>
      <c r="C6823" t="s">
        <v>1474</v>
      </c>
      <c r="D6823" s="2">
        <v>47.5</v>
      </c>
      <c r="E6823" s="3">
        <v>5.2551800000000003E-2</v>
      </c>
      <c r="F6823" s="3">
        <v>0.49125829999999998</v>
      </c>
      <c r="G6823" s="4">
        <v>49622</v>
      </c>
      <c r="H6823" s="4">
        <v>373</v>
      </c>
      <c r="I6823" t="s">
        <v>17</v>
      </c>
      <c r="J6823" s="2">
        <v>42.5</v>
      </c>
      <c r="K6823" s="4">
        <v>4283</v>
      </c>
      <c r="L6823" s="4">
        <v>204</v>
      </c>
      <c r="M6823" s="23">
        <v>0</v>
      </c>
    </row>
    <row r="6824" spans="1:13" hidden="1" x14ac:dyDescent="0.25">
      <c r="A6824" t="s">
        <v>9321</v>
      </c>
      <c r="B6824" t="s">
        <v>9413</v>
      </c>
      <c r="C6824" t="s">
        <v>2016</v>
      </c>
      <c r="D6824" s="2">
        <v>47.5</v>
      </c>
      <c r="E6824" s="3">
        <v>0.12189759999999999</v>
      </c>
      <c r="F6824" s="3">
        <v>0.29718860000000002</v>
      </c>
      <c r="G6824" s="4">
        <v>85297</v>
      </c>
      <c r="H6824" s="4">
        <v>257</v>
      </c>
      <c r="I6824" t="s">
        <v>17</v>
      </c>
      <c r="J6824" s="2">
        <v>27.5</v>
      </c>
      <c r="K6824" s="4">
        <v>3023</v>
      </c>
      <c r="L6824" s="4">
        <v>73</v>
      </c>
      <c r="M6824" s="23">
        <v>0</v>
      </c>
    </row>
    <row r="6825" spans="1:13" hidden="1" x14ac:dyDescent="0.25">
      <c r="A6825" t="s">
        <v>9321</v>
      </c>
      <c r="B6825" t="s">
        <v>9414</v>
      </c>
      <c r="C6825" t="s">
        <v>9394</v>
      </c>
      <c r="D6825" s="2">
        <v>47.5</v>
      </c>
      <c r="E6825" s="3">
        <v>0.11031150000000001</v>
      </c>
      <c r="F6825" s="3">
        <v>0.54214810000000002</v>
      </c>
      <c r="G6825" s="4">
        <v>42705</v>
      </c>
      <c r="H6825" s="4">
        <v>281</v>
      </c>
      <c r="I6825" t="s">
        <v>3</v>
      </c>
      <c r="J6825" s="2">
        <v>37.5</v>
      </c>
      <c r="K6825" s="4">
        <v>2764</v>
      </c>
      <c r="L6825" s="4">
        <v>113</v>
      </c>
      <c r="M6825" s="23">
        <v>2.4204000000000001E-3</v>
      </c>
    </row>
    <row r="6826" spans="1:13" hidden="1" x14ac:dyDescent="0.25">
      <c r="A6826" t="s">
        <v>9321</v>
      </c>
      <c r="B6826" t="s">
        <v>9415</v>
      </c>
      <c r="C6826" t="s">
        <v>9416</v>
      </c>
      <c r="D6826" s="2">
        <v>47.5</v>
      </c>
      <c r="E6826" s="3">
        <v>0.12982930000000001</v>
      </c>
      <c r="F6826" s="3">
        <v>0.48816080000000001</v>
      </c>
      <c r="G6826" s="4">
        <v>39872</v>
      </c>
      <c r="H6826" s="4">
        <v>254</v>
      </c>
      <c r="I6826" t="s">
        <v>3</v>
      </c>
      <c r="J6826" s="2">
        <v>52.5</v>
      </c>
      <c r="K6826" s="4">
        <v>3682</v>
      </c>
      <c r="L6826" s="4">
        <v>103</v>
      </c>
      <c r="M6826" s="23">
        <v>0</v>
      </c>
    </row>
    <row r="6827" spans="1:13" hidden="1" x14ac:dyDescent="0.25">
      <c r="A6827" t="s">
        <v>9321</v>
      </c>
      <c r="B6827" t="s">
        <v>9417</v>
      </c>
      <c r="C6827" t="s">
        <v>9398</v>
      </c>
      <c r="D6827" s="2">
        <v>47.5</v>
      </c>
      <c r="E6827" s="3">
        <v>5.4792399999999998E-2</v>
      </c>
      <c r="F6827" s="3">
        <v>0.15949659999999999</v>
      </c>
      <c r="G6827" s="4">
        <v>148229</v>
      </c>
      <c r="H6827" s="4">
        <v>570</v>
      </c>
      <c r="I6827" t="s">
        <v>10</v>
      </c>
      <c r="J6827" s="2">
        <v>40</v>
      </c>
      <c r="K6827" s="4">
        <v>6816</v>
      </c>
      <c r="L6827" s="4">
        <v>141</v>
      </c>
      <c r="M6827" s="23">
        <v>3.2309999999999999E-4</v>
      </c>
    </row>
    <row r="6828" spans="1:13" hidden="1" x14ac:dyDescent="0.25">
      <c r="A6828" t="s">
        <v>9321</v>
      </c>
      <c r="B6828" t="s">
        <v>9418</v>
      </c>
      <c r="C6828" t="s">
        <v>1002</v>
      </c>
      <c r="D6828" s="2">
        <v>47.5</v>
      </c>
      <c r="E6828" s="3">
        <v>0.17120260000000001</v>
      </c>
      <c r="F6828" s="3">
        <v>0.46025939999999999</v>
      </c>
      <c r="G6828" s="4">
        <v>28207</v>
      </c>
      <c r="H6828" s="4">
        <v>124</v>
      </c>
      <c r="I6828" t="s">
        <v>3</v>
      </c>
      <c r="J6828" s="2">
        <v>25</v>
      </c>
      <c r="K6828" s="4">
        <v>1164</v>
      </c>
      <c r="L6828" s="4">
        <v>35</v>
      </c>
      <c r="M6828" s="23">
        <v>0</v>
      </c>
    </row>
    <row r="6829" spans="1:13" hidden="1" x14ac:dyDescent="0.25">
      <c r="A6829" t="s">
        <v>9321</v>
      </c>
      <c r="B6829" t="s">
        <v>9419</v>
      </c>
      <c r="C6829" t="s">
        <v>9420</v>
      </c>
      <c r="D6829" s="2">
        <v>45</v>
      </c>
      <c r="E6829" s="3">
        <v>9.7787399999999997E-2</v>
      </c>
      <c r="F6829" s="3">
        <v>0.66297890000000004</v>
      </c>
      <c r="G6829" s="4">
        <v>19296</v>
      </c>
      <c r="H6829" s="4">
        <v>236</v>
      </c>
      <c r="I6829" t="s">
        <v>3</v>
      </c>
      <c r="J6829" s="2">
        <v>65</v>
      </c>
      <c r="K6829" s="4">
        <v>3657</v>
      </c>
      <c r="L6829" s="4">
        <v>166</v>
      </c>
      <c r="M6829" s="23">
        <v>0</v>
      </c>
    </row>
    <row r="6830" spans="1:13" hidden="1" x14ac:dyDescent="0.25">
      <c r="A6830" t="s">
        <v>9321</v>
      </c>
      <c r="B6830" t="s">
        <v>9421</v>
      </c>
      <c r="C6830" t="s">
        <v>554</v>
      </c>
      <c r="D6830" s="2">
        <v>45</v>
      </c>
      <c r="E6830" s="3">
        <v>8.7885199999999997E-2</v>
      </c>
      <c r="F6830" s="3">
        <v>0.88266920000000004</v>
      </c>
      <c r="G6830" s="4">
        <v>10344</v>
      </c>
      <c r="H6830" s="4">
        <v>254</v>
      </c>
      <c r="I6830" t="s">
        <v>3</v>
      </c>
      <c r="J6830" s="2">
        <v>72.5</v>
      </c>
      <c r="K6830" s="4">
        <v>3464</v>
      </c>
      <c r="L6830" s="4">
        <v>217</v>
      </c>
      <c r="M6830" s="23">
        <v>3.0247E-3</v>
      </c>
    </row>
    <row r="6831" spans="1:13" hidden="1" x14ac:dyDescent="0.25">
      <c r="A6831" t="s">
        <v>9321</v>
      </c>
      <c r="B6831" t="s">
        <v>9422</v>
      </c>
      <c r="C6831" t="s">
        <v>3862</v>
      </c>
      <c r="D6831" s="2">
        <v>45</v>
      </c>
      <c r="E6831" s="3">
        <v>0.13290360000000001</v>
      </c>
      <c r="F6831" s="3">
        <v>0.96975520000000004</v>
      </c>
      <c r="G6831" s="4">
        <v>7567</v>
      </c>
      <c r="H6831" s="4">
        <v>54</v>
      </c>
      <c r="I6831" t="s">
        <v>20</v>
      </c>
      <c r="J6831" s="2">
        <v>32.5</v>
      </c>
      <c r="K6831" s="4">
        <v>563</v>
      </c>
      <c r="L6831" s="4">
        <v>15</v>
      </c>
      <c r="M6831" s="23">
        <v>0</v>
      </c>
    </row>
    <row r="6832" spans="1:13" hidden="1" x14ac:dyDescent="0.25">
      <c r="A6832" t="s">
        <v>9321</v>
      </c>
      <c r="B6832" t="s">
        <v>5477</v>
      </c>
      <c r="C6832" t="s">
        <v>9423</v>
      </c>
      <c r="D6832" s="2">
        <v>42.5</v>
      </c>
      <c r="E6832" s="3">
        <v>0.11974070000000001</v>
      </c>
      <c r="F6832" s="3">
        <v>0.83788560000000001</v>
      </c>
      <c r="G6832" s="4">
        <v>17087</v>
      </c>
      <c r="H6832" s="4">
        <v>105</v>
      </c>
      <c r="I6832" t="s">
        <v>3</v>
      </c>
      <c r="J6832" s="2">
        <v>35</v>
      </c>
      <c r="K6832" s="4">
        <v>1186</v>
      </c>
      <c r="L6832" s="4">
        <v>45</v>
      </c>
      <c r="M6832" s="23">
        <v>0</v>
      </c>
    </row>
    <row r="6833" spans="1:13" hidden="1" x14ac:dyDescent="0.25">
      <c r="A6833" t="s">
        <v>9321</v>
      </c>
      <c r="B6833" t="s">
        <v>9424</v>
      </c>
      <c r="C6833" t="s">
        <v>9328</v>
      </c>
      <c r="D6833" s="2">
        <v>42.5</v>
      </c>
      <c r="E6833" s="3">
        <v>8.1703999999999999E-2</v>
      </c>
      <c r="F6833" s="3">
        <v>0.37648700000000002</v>
      </c>
      <c r="G6833" s="4">
        <v>36837</v>
      </c>
      <c r="H6833" s="4">
        <v>391</v>
      </c>
      <c r="I6833" t="s">
        <v>3</v>
      </c>
      <c r="J6833" s="2">
        <v>57.5</v>
      </c>
      <c r="K6833" s="4">
        <v>4849</v>
      </c>
      <c r="L6833" s="4">
        <v>251</v>
      </c>
      <c r="M6833" s="23">
        <v>0</v>
      </c>
    </row>
    <row r="6834" spans="1:13" hidden="1" x14ac:dyDescent="0.25">
      <c r="A6834" t="s">
        <v>9321</v>
      </c>
      <c r="B6834" t="s">
        <v>9425</v>
      </c>
      <c r="C6834" t="s">
        <v>2060</v>
      </c>
      <c r="D6834" s="2">
        <v>42.5</v>
      </c>
      <c r="E6834" s="3">
        <v>0.1019996</v>
      </c>
      <c r="F6834" s="3">
        <v>0.96192440000000001</v>
      </c>
      <c r="G6834" s="4">
        <v>3739</v>
      </c>
      <c r="H6834" s="4">
        <v>146</v>
      </c>
      <c r="I6834" t="s">
        <v>20</v>
      </c>
      <c r="J6834" s="2">
        <v>72.5</v>
      </c>
      <c r="K6834" s="4">
        <v>2961</v>
      </c>
      <c r="L6834" s="4">
        <v>141</v>
      </c>
      <c r="M6834" s="23">
        <v>0</v>
      </c>
    </row>
    <row r="6835" spans="1:13" hidden="1" x14ac:dyDescent="0.25">
      <c r="A6835" t="s">
        <v>9321</v>
      </c>
      <c r="B6835" t="s">
        <v>9426</v>
      </c>
      <c r="C6835" t="s">
        <v>5670</v>
      </c>
      <c r="D6835" s="2">
        <v>40</v>
      </c>
      <c r="E6835" s="3">
        <v>8.7996000000000005E-2</v>
      </c>
      <c r="F6835" s="3">
        <v>0.2282718</v>
      </c>
      <c r="G6835" s="4">
        <v>51100</v>
      </c>
      <c r="H6835" s="4">
        <v>322</v>
      </c>
      <c r="I6835" t="s">
        <v>17</v>
      </c>
      <c r="J6835" s="2">
        <v>45</v>
      </c>
      <c r="K6835" s="4">
        <v>5036</v>
      </c>
      <c r="L6835" s="4">
        <v>172</v>
      </c>
      <c r="M6835" s="23">
        <v>1.0951999999999999E-3</v>
      </c>
    </row>
    <row r="6836" spans="1:13" hidden="1" x14ac:dyDescent="0.25">
      <c r="A6836" t="s">
        <v>9321</v>
      </c>
      <c r="B6836" t="s">
        <v>8199</v>
      </c>
      <c r="C6836" t="s">
        <v>9427</v>
      </c>
      <c r="D6836" s="2">
        <v>37.5</v>
      </c>
      <c r="E6836" s="3">
        <v>0.105267</v>
      </c>
      <c r="F6836" s="3">
        <v>0.48795070000000001</v>
      </c>
      <c r="G6836" s="4">
        <v>21463</v>
      </c>
      <c r="H6836" s="4">
        <v>135</v>
      </c>
      <c r="I6836" t="s">
        <v>3</v>
      </c>
      <c r="J6836" s="2">
        <v>35</v>
      </c>
      <c r="K6836" s="4">
        <v>1744</v>
      </c>
      <c r="L6836" s="4">
        <v>62</v>
      </c>
      <c r="M6836" s="23">
        <v>1.8149999999999999E-4</v>
      </c>
    </row>
    <row r="6837" spans="1:13" hidden="1" x14ac:dyDescent="0.25">
      <c r="A6837" t="s">
        <v>9321</v>
      </c>
      <c r="B6837" t="s">
        <v>9428</v>
      </c>
      <c r="C6837" t="s">
        <v>9429</v>
      </c>
      <c r="D6837" s="2">
        <v>37.5</v>
      </c>
      <c r="E6837" s="3">
        <v>6.8378499999999995E-2</v>
      </c>
      <c r="F6837" s="3">
        <v>0.77614329999999998</v>
      </c>
      <c r="G6837" s="4">
        <v>10183</v>
      </c>
      <c r="H6837" s="4">
        <v>114</v>
      </c>
      <c r="I6837" t="s">
        <v>3</v>
      </c>
      <c r="J6837" s="2">
        <v>55</v>
      </c>
      <c r="K6837" s="4">
        <v>2602</v>
      </c>
      <c r="L6837" s="4">
        <v>86</v>
      </c>
      <c r="M6837" s="23">
        <v>0</v>
      </c>
    </row>
    <row r="6838" spans="1:13" hidden="1" x14ac:dyDescent="0.25">
      <c r="A6838" t="s">
        <v>9321</v>
      </c>
      <c r="B6838" t="s">
        <v>1679</v>
      </c>
      <c r="C6838" t="s">
        <v>6405</v>
      </c>
      <c r="D6838" s="2">
        <v>37.5</v>
      </c>
      <c r="E6838" s="3">
        <v>9.9684200000000001E-2</v>
      </c>
      <c r="F6838" s="3">
        <v>0.23515530000000001</v>
      </c>
      <c r="G6838" s="4">
        <v>30993</v>
      </c>
      <c r="H6838" s="4">
        <v>422</v>
      </c>
      <c r="I6838" t="s">
        <v>3</v>
      </c>
      <c r="J6838" s="2">
        <v>27.5</v>
      </c>
      <c r="K6838" s="4">
        <v>661</v>
      </c>
      <c r="L6838" s="4">
        <v>280</v>
      </c>
      <c r="M6838" s="23">
        <v>0</v>
      </c>
    </row>
    <row r="6839" spans="1:13" hidden="1" x14ac:dyDescent="0.25">
      <c r="A6839" t="s">
        <v>9321</v>
      </c>
      <c r="B6839" t="s">
        <v>9430</v>
      </c>
      <c r="C6839" t="s">
        <v>8911</v>
      </c>
      <c r="D6839" s="2">
        <v>37.5</v>
      </c>
      <c r="E6839" s="3">
        <v>6.8908499999999998E-2</v>
      </c>
      <c r="F6839" s="3">
        <v>0.66536130000000004</v>
      </c>
      <c r="G6839" s="4">
        <v>25826</v>
      </c>
      <c r="H6839" s="4">
        <v>103</v>
      </c>
      <c r="I6839" t="s">
        <v>3</v>
      </c>
      <c r="J6839" s="2">
        <v>22.5</v>
      </c>
      <c r="K6839" s="4">
        <v>920</v>
      </c>
      <c r="L6839" s="4">
        <v>24</v>
      </c>
      <c r="M6839" s="23">
        <v>0</v>
      </c>
    </row>
    <row r="6840" spans="1:13" hidden="1" x14ac:dyDescent="0.25">
      <c r="A6840" t="s">
        <v>9321</v>
      </c>
      <c r="B6840" t="s">
        <v>9431</v>
      </c>
      <c r="C6840" t="s">
        <v>1134</v>
      </c>
      <c r="D6840" s="2">
        <v>37.5</v>
      </c>
      <c r="E6840" s="3">
        <v>6.2750799999999995E-2</v>
      </c>
      <c r="F6840" s="3">
        <v>0.9997026</v>
      </c>
      <c r="G6840" s="4">
        <v>3362</v>
      </c>
      <c r="H6840" s="4">
        <v>90</v>
      </c>
      <c r="I6840" t="s">
        <v>20</v>
      </c>
      <c r="J6840" s="2">
        <v>57.5</v>
      </c>
      <c r="K6840" s="4">
        <v>1408</v>
      </c>
      <c r="L6840" s="4">
        <v>79</v>
      </c>
      <c r="M6840" s="23">
        <v>0</v>
      </c>
    </row>
    <row r="6841" spans="1:13" hidden="1" x14ac:dyDescent="0.25">
      <c r="A6841" t="s">
        <v>9321</v>
      </c>
      <c r="B6841" t="s">
        <v>9432</v>
      </c>
      <c r="C6841" t="s">
        <v>3313</v>
      </c>
      <c r="D6841" s="2">
        <v>32.5</v>
      </c>
      <c r="E6841" s="3">
        <v>1.25387E-2</v>
      </c>
      <c r="F6841" s="3">
        <v>0.9982877</v>
      </c>
      <c r="G6841" s="4">
        <v>583</v>
      </c>
      <c r="H6841" s="4">
        <v>6</v>
      </c>
      <c r="I6841" t="s">
        <v>20</v>
      </c>
      <c r="J6841" s="2">
        <v>35</v>
      </c>
      <c r="K6841" s="4">
        <v>119</v>
      </c>
      <c r="L6841" s="4">
        <v>2</v>
      </c>
      <c r="M6841" s="23">
        <v>0</v>
      </c>
    </row>
    <row r="6842" spans="1:13" hidden="1" x14ac:dyDescent="0.25">
      <c r="A6842" t="s">
        <v>9321</v>
      </c>
      <c r="B6842" t="s">
        <v>9433</v>
      </c>
      <c r="C6842" t="s">
        <v>9434</v>
      </c>
      <c r="D6842" s="2">
        <v>27.5</v>
      </c>
      <c r="E6842" s="3">
        <v>9.1099299999999994E-2</v>
      </c>
      <c r="F6842" s="3">
        <v>0.44360549999999999</v>
      </c>
      <c r="G6842" s="4">
        <v>9577</v>
      </c>
      <c r="H6842" s="4">
        <v>31</v>
      </c>
      <c r="I6842" t="s">
        <v>3</v>
      </c>
      <c r="J6842" s="2">
        <v>10</v>
      </c>
      <c r="K6842" s="4">
        <v>149</v>
      </c>
      <c r="L6842" s="4">
        <v>6</v>
      </c>
      <c r="M6842" s="23">
        <v>0</v>
      </c>
    </row>
    <row r="6843" spans="1:13" hidden="1" x14ac:dyDescent="0.25">
      <c r="A6843" t="s">
        <v>9321</v>
      </c>
      <c r="B6843" t="s">
        <v>9435</v>
      </c>
      <c r="C6843" t="s">
        <v>2763</v>
      </c>
      <c r="D6843" s="2">
        <v>27.5</v>
      </c>
      <c r="E6843" s="3">
        <v>7.5627700000000006E-2</v>
      </c>
      <c r="F6843" s="3">
        <v>0.42102410000000001</v>
      </c>
      <c r="G6843" s="4">
        <v>20951</v>
      </c>
      <c r="H6843" s="4">
        <v>98</v>
      </c>
      <c r="I6843" t="s">
        <v>3</v>
      </c>
      <c r="J6843" s="2">
        <v>22.5</v>
      </c>
      <c r="K6843" s="4">
        <v>900</v>
      </c>
      <c r="L6843" s="4">
        <v>28</v>
      </c>
      <c r="M6843" s="23">
        <v>0</v>
      </c>
    </row>
    <row r="6844" spans="1:13" hidden="1" x14ac:dyDescent="0.25">
      <c r="A6844" t="s">
        <v>9321</v>
      </c>
      <c r="B6844" t="s">
        <v>9436</v>
      </c>
      <c r="C6844" t="s">
        <v>9437</v>
      </c>
      <c r="D6844" s="2">
        <v>25</v>
      </c>
      <c r="E6844" s="3">
        <v>7.0378999999999997E-2</v>
      </c>
      <c r="F6844" s="3">
        <v>0.2750784</v>
      </c>
      <c r="G6844" s="4">
        <v>19135</v>
      </c>
      <c r="H6844" s="4">
        <v>177</v>
      </c>
      <c r="I6844" t="s">
        <v>3</v>
      </c>
      <c r="J6844" s="2">
        <v>40</v>
      </c>
      <c r="K6844" s="4">
        <v>2831</v>
      </c>
      <c r="L6844" s="4">
        <v>91</v>
      </c>
      <c r="M6844" s="23">
        <v>0</v>
      </c>
    </row>
    <row r="6845" spans="1:13" hidden="1" x14ac:dyDescent="0.25">
      <c r="A6845" t="s">
        <v>9321</v>
      </c>
      <c r="B6845" t="s">
        <v>9438</v>
      </c>
      <c r="C6845" t="s">
        <v>9340</v>
      </c>
      <c r="D6845" s="2">
        <v>15</v>
      </c>
      <c r="E6845" s="3">
        <v>5.9860900000000002E-2</v>
      </c>
      <c r="F6845" s="3">
        <v>0.24955040000000001</v>
      </c>
      <c r="G6845" s="4">
        <v>3330</v>
      </c>
      <c r="H6845" s="4">
        <v>10</v>
      </c>
      <c r="I6845" t="s">
        <v>20</v>
      </c>
      <c r="J6845" s="2">
        <v>10</v>
      </c>
      <c r="K6845" s="4">
        <v>0</v>
      </c>
      <c r="L6845" s="4">
        <v>0</v>
      </c>
      <c r="M6845" s="23">
        <v>0</v>
      </c>
    </row>
    <row r="6846" spans="1:13" hidden="1" x14ac:dyDescent="0.25">
      <c r="A6846" t="s">
        <v>9321</v>
      </c>
      <c r="B6846" t="s">
        <v>9439</v>
      </c>
      <c r="C6846" t="s">
        <v>9325</v>
      </c>
      <c r="D6846" s="2">
        <v>12.5</v>
      </c>
      <c r="E6846" s="3">
        <v>1.13626E-2</v>
      </c>
      <c r="F6846" s="3">
        <v>5.4926599999999999E-2</v>
      </c>
      <c r="G6846" s="4">
        <v>11601</v>
      </c>
      <c r="H6846" s="4">
        <v>29</v>
      </c>
      <c r="I6846" t="s">
        <v>10</v>
      </c>
      <c r="J6846" s="2">
        <v>10</v>
      </c>
      <c r="K6846" s="4">
        <v>167</v>
      </c>
      <c r="L6846" s="4">
        <v>3</v>
      </c>
      <c r="M6846" s="23">
        <v>0</v>
      </c>
    </row>
    <row r="6847" spans="1:13" hidden="1" x14ac:dyDescent="0.25">
      <c r="A6847" t="s">
        <v>9321</v>
      </c>
      <c r="B6847" t="s">
        <v>9440</v>
      </c>
      <c r="C6847" t="s">
        <v>3862</v>
      </c>
      <c r="D6847" s="2">
        <v>10</v>
      </c>
      <c r="E6847" s="3">
        <v>0</v>
      </c>
      <c r="F6847" s="3">
        <v>0</v>
      </c>
      <c r="G6847" s="4">
        <v>0</v>
      </c>
      <c r="H6847" s="4">
        <v>0</v>
      </c>
      <c r="I6847" t="s">
        <v>10</v>
      </c>
      <c r="J6847" s="2">
        <v>10</v>
      </c>
      <c r="K6847" s="4">
        <v>0</v>
      </c>
      <c r="L6847" s="4">
        <v>0</v>
      </c>
      <c r="M6847" s="23">
        <v>0</v>
      </c>
    </row>
    <row r="6848" spans="1:13" hidden="1" x14ac:dyDescent="0.25">
      <c r="A6848" t="s">
        <v>9321</v>
      </c>
      <c r="B6848" t="s">
        <v>9441</v>
      </c>
      <c r="C6848" t="s">
        <v>3862</v>
      </c>
      <c r="D6848" s="2">
        <v>10</v>
      </c>
      <c r="E6848" s="3">
        <v>0</v>
      </c>
      <c r="F6848" s="3">
        <v>0</v>
      </c>
      <c r="G6848" s="4">
        <v>0</v>
      </c>
      <c r="H6848" s="4">
        <v>0</v>
      </c>
      <c r="I6848" t="s">
        <v>3</v>
      </c>
      <c r="J6848" s="2">
        <v>10</v>
      </c>
      <c r="K6848" s="4">
        <v>0</v>
      </c>
      <c r="L6848" s="4">
        <v>0</v>
      </c>
      <c r="M6848" s="23">
        <v>0</v>
      </c>
    </row>
    <row r="6849" spans="1:13" hidden="1" x14ac:dyDescent="0.25">
      <c r="A6849" t="s">
        <v>9321</v>
      </c>
      <c r="B6849" t="s">
        <v>9442</v>
      </c>
      <c r="C6849" t="s">
        <v>3150</v>
      </c>
      <c r="D6849" s="2">
        <v>10</v>
      </c>
      <c r="E6849" s="3">
        <v>5.00168E-2</v>
      </c>
      <c r="F6849" s="3">
        <v>0.1371928</v>
      </c>
      <c r="G6849" s="4">
        <v>7280</v>
      </c>
      <c r="H6849" s="4">
        <v>19</v>
      </c>
      <c r="I6849" t="s">
        <v>3</v>
      </c>
      <c r="J6849" s="2">
        <v>10</v>
      </c>
      <c r="K6849" s="4">
        <v>0</v>
      </c>
      <c r="L6849" s="4">
        <v>0</v>
      </c>
      <c r="M6849" s="23">
        <v>0</v>
      </c>
    </row>
    <row r="6850" spans="1:13" hidden="1" x14ac:dyDescent="0.25">
      <c r="A6850" t="s">
        <v>9321</v>
      </c>
      <c r="B6850" t="s">
        <v>9443</v>
      </c>
      <c r="C6850" t="s">
        <v>680</v>
      </c>
      <c r="D6850" s="2">
        <v>10</v>
      </c>
      <c r="E6850" s="3">
        <v>0</v>
      </c>
      <c r="F6850" s="3">
        <v>0</v>
      </c>
      <c r="G6850" s="4">
        <v>0</v>
      </c>
      <c r="H6850" s="4">
        <v>0</v>
      </c>
      <c r="I6850" t="s">
        <v>20</v>
      </c>
      <c r="J6850" s="2">
        <v>10</v>
      </c>
      <c r="K6850" s="4">
        <v>0</v>
      </c>
      <c r="L6850" s="4">
        <v>0</v>
      </c>
      <c r="M6850" s="23">
        <v>0</v>
      </c>
    </row>
    <row r="6851" spans="1:13" hidden="1" x14ac:dyDescent="0.25">
      <c r="A6851" t="s">
        <v>9321</v>
      </c>
      <c r="B6851" t="s">
        <v>9444</v>
      </c>
      <c r="C6851" t="s">
        <v>9352</v>
      </c>
      <c r="D6851" s="2">
        <v>10</v>
      </c>
      <c r="E6851" s="3">
        <v>1.3387E-3</v>
      </c>
      <c r="F6851" s="3">
        <v>1.28121E-2</v>
      </c>
      <c r="G6851" s="4">
        <v>1282</v>
      </c>
      <c r="H6851" s="4">
        <v>4</v>
      </c>
      <c r="I6851" t="s">
        <v>17</v>
      </c>
      <c r="J6851" s="2">
        <v>10</v>
      </c>
      <c r="K6851" s="4">
        <v>0</v>
      </c>
      <c r="L6851" s="4">
        <v>0</v>
      </c>
      <c r="M6851" s="23">
        <v>0</v>
      </c>
    </row>
    <row r="6852" spans="1:13" hidden="1" x14ac:dyDescent="0.25">
      <c r="A6852" t="s">
        <v>9321</v>
      </c>
      <c r="B6852" t="s">
        <v>9445</v>
      </c>
      <c r="C6852" t="s">
        <v>3862</v>
      </c>
      <c r="D6852" s="2">
        <v>10</v>
      </c>
      <c r="E6852" s="3">
        <v>0</v>
      </c>
      <c r="F6852" s="3">
        <v>0</v>
      </c>
      <c r="G6852" s="4">
        <v>0</v>
      </c>
      <c r="H6852" s="4">
        <v>0</v>
      </c>
      <c r="I6852" t="s">
        <v>311</v>
      </c>
      <c r="J6852" s="2">
        <v>10</v>
      </c>
      <c r="K6852" s="4">
        <v>0</v>
      </c>
      <c r="L6852" s="4">
        <v>0</v>
      </c>
      <c r="M6852" s="23">
        <v>8.9490000000000001E-4</v>
      </c>
    </row>
    <row r="6853" spans="1:13" hidden="1" x14ac:dyDescent="0.25">
      <c r="A6853" t="s">
        <v>10074</v>
      </c>
      <c r="B6853" t="s">
        <v>10072</v>
      </c>
      <c r="C6853" t="s">
        <v>10073</v>
      </c>
      <c r="D6853" s="2">
        <v>90</v>
      </c>
      <c r="E6853" s="3">
        <v>0.1304169</v>
      </c>
      <c r="F6853" s="3">
        <v>0.98773619999999995</v>
      </c>
      <c r="G6853" s="4">
        <v>14900</v>
      </c>
      <c r="H6853" s="4">
        <v>80</v>
      </c>
      <c r="I6853" t="s">
        <v>3</v>
      </c>
      <c r="J6853" s="2">
        <v>90</v>
      </c>
      <c r="K6853" s="4">
        <v>678</v>
      </c>
      <c r="L6853" s="4">
        <v>30</v>
      </c>
      <c r="M6853" s="23">
        <v>0</v>
      </c>
    </row>
    <row r="6854" spans="1:13" hidden="1" x14ac:dyDescent="0.25">
      <c r="A6854" t="s">
        <v>10074</v>
      </c>
      <c r="B6854" t="s">
        <v>10075</v>
      </c>
      <c r="C6854" t="s">
        <v>10076</v>
      </c>
      <c r="D6854" s="2">
        <v>70</v>
      </c>
      <c r="E6854" s="3">
        <v>0.1122572</v>
      </c>
      <c r="F6854" s="3">
        <v>0.47866819999999999</v>
      </c>
      <c r="G6854" s="4">
        <v>10883</v>
      </c>
      <c r="H6854" s="4">
        <v>38</v>
      </c>
      <c r="I6854" t="s">
        <v>20</v>
      </c>
      <c r="J6854" s="2">
        <v>70</v>
      </c>
      <c r="K6854" s="4">
        <v>571</v>
      </c>
      <c r="L6854" s="4">
        <v>12</v>
      </c>
      <c r="M6854" s="23">
        <v>0</v>
      </c>
    </row>
    <row r="6855" spans="1:13" hidden="1" x14ac:dyDescent="0.25">
      <c r="A6855" t="s">
        <v>9447</v>
      </c>
      <c r="B6855" t="s">
        <v>4829</v>
      </c>
      <c r="C6855" t="s">
        <v>9446</v>
      </c>
      <c r="D6855" s="2">
        <v>77.5</v>
      </c>
      <c r="E6855" s="3">
        <v>0.2163252</v>
      </c>
      <c r="F6855" s="3">
        <v>0.63221490000000002</v>
      </c>
      <c r="G6855" s="4">
        <v>115371</v>
      </c>
      <c r="H6855" s="4">
        <v>1502</v>
      </c>
      <c r="I6855" t="s">
        <v>17</v>
      </c>
      <c r="J6855" s="2">
        <v>72.5</v>
      </c>
      <c r="K6855" s="4">
        <v>13497</v>
      </c>
      <c r="L6855" s="4">
        <v>1069</v>
      </c>
      <c r="M6855" s="23">
        <v>2.0599999999999999E-5</v>
      </c>
    </row>
    <row r="6856" spans="1:13" hidden="1" x14ac:dyDescent="0.25">
      <c r="A6856" t="s">
        <v>9447</v>
      </c>
      <c r="B6856" t="s">
        <v>9448</v>
      </c>
      <c r="C6856" t="s">
        <v>2405</v>
      </c>
      <c r="D6856" s="2">
        <v>77.5</v>
      </c>
      <c r="E6856" s="3">
        <v>0.26377460000000003</v>
      </c>
      <c r="F6856" s="3">
        <v>0.80667279999999997</v>
      </c>
      <c r="G6856" s="4">
        <v>71518</v>
      </c>
      <c r="H6856" s="4">
        <v>746</v>
      </c>
      <c r="I6856" t="s">
        <v>3</v>
      </c>
      <c r="J6856" s="2">
        <v>75</v>
      </c>
      <c r="K6856" s="4">
        <v>11736</v>
      </c>
      <c r="L6856" s="4">
        <v>435</v>
      </c>
      <c r="M6856" s="23">
        <v>0</v>
      </c>
    </row>
    <row r="6857" spans="1:13" hidden="1" x14ac:dyDescent="0.25">
      <c r="A6857" t="s">
        <v>9447</v>
      </c>
      <c r="B6857" t="s">
        <v>9449</v>
      </c>
      <c r="C6857" t="s">
        <v>9450</v>
      </c>
      <c r="D6857" s="2">
        <v>75</v>
      </c>
      <c r="E6857" s="3">
        <v>0.18163019999999999</v>
      </c>
      <c r="F6857" s="3">
        <v>0.72430919999999999</v>
      </c>
      <c r="G6857" s="4">
        <v>103385</v>
      </c>
      <c r="H6857" s="4">
        <v>1163</v>
      </c>
      <c r="I6857" t="s">
        <v>17</v>
      </c>
      <c r="J6857" s="2">
        <v>82.5</v>
      </c>
      <c r="K6857" s="4">
        <v>19785</v>
      </c>
      <c r="L6857" s="4">
        <v>729</v>
      </c>
      <c r="M6857" s="23">
        <v>0</v>
      </c>
    </row>
    <row r="6858" spans="1:13" hidden="1" x14ac:dyDescent="0.25">
      <c r="A6858" t="s">
        <v>9447</v>
      </c>
      <c r="B6858" t="s">
        <v>9451</v>
      </c>
      <c r="C6858" t="s">
        <v>2082</v>
      </c>
      <c r="D6858" s="2">
        <v>67.5</v>
      </c>
      <c r="E6858" s="3">
        <v>0.2302651</v>
      </c>
      <c r="F6858" s="3">
        <v>0.93745259999999997</v>
      </c>
      <c r="G6858" s="4">
        <v>39493</v>
      </c>
      <c r="H6858" s="4">
        <v>389</v>
      </c>
      <c r="I6858" t="s">
        <v>3</v>
      </c>
      <c r="J6858" s="2">
        <v>72.5</v>
      </c>
      <c r="K6858" s="4">
        <v>10759</v>
      </c>
      <c r="L6858" s="4">
        <v>254</v>
      </c>
      <c r="M6858" s="23">
        <v>6.332E-3</v>
      </c>
    </row>
    <row r="6859" spans="1:13" hidden="1" x14ac:dyDescent="0.25">
      <c r="A6859" t="s">
        <v>9447</v>
      </c>
      <c r="B6859" t="s">
        <v>1860</v>
      </c>
      <c r="C6859" t="s">
        <v>3570</v>
      </c>
      <c r="D6859" s="2">
        <v>57.5</v>
      </c>
      <c r="E6859" s="3">
        <v>0.148448</v>
      </c>
      <c r="F6859" s="3">
        <v>0.53753580000000001</v>
      </c>
      <c r="G6859" s="4">
        <v>82057</v>
      </c>
      <c r="H6859" s="4">
        <v>792</v>
      </c>
      <c r="I6859" t="s">
        <v>17</v>
      </c>
      <c r="J6859" s="2">
        <v>52.5</v>
      </c>
      <c r="K6859" s="4">
        <v>11287</v>
      </c>
      <c r="L6859" s="4">
        <v>427</v>
      </c>
      <c r="M6859" s="23">
        <v>0</v>
      </c>
    </row>
    <row r="6860" spans="1:13" hidden="1" x14ac:dyDescent="0.25">
      <c r="A6860" t="s">
        <v>9447</v>
      </c>
      <c r="B6860" t="s">
        <v>9452</v>
      </c>
      <c r="C6860" t="s">
        <v>3179</v>
      </c>
      <c r="D6860" s="2">
        <v>55</v>
      </c>
      <c r="E6860" s="3">
        <v>0.15590870000000001</v>
      </c>
      <c r="F6860" s="3">
        <v>0.83919410000000005</v>
      </c>
      <c r="G6860" s="4">
        <v>43482</v>
      </c>
      <c r="H6860" s="4">
        <v>299</v>
      </c>
      <c r="I6860" t="s">
        <v>3</v>
      </c>
      <c r="J6860" s="2">
        <v>40</v>
      </c>
      <c r="K6860" s="4">
        <v>5778</v>
      </c>
      <c r="L6860" s="4">
        <v>147</v>
      </c>
      <c r="M6860" s="23">
        <v>0</v>
      </c>
    </row>
    <row r="6861" spans="1:13" hidden="1" x14ac:dyDescent="0.25">
      <c r="A6861" t="s">
        <v>9447</v>
      </c>
      <c r="B6861" t="s">
        <v>165</v>
      </c>
      <c r="C6861" t="s">
        <v>1004</v>
      </c>
      <c r="D6861" s="2">
        <v>52.5</v>
      </c>
      <c r="E6861" s="3">
        <v>9.7381499999999996E-2</v>
      </c>
      <c r="F6861" s="3">
        <v>0.3804728</v>
      </c>
      <c r="G6861" s="4">
        <v>156291</v>
      </c>
      <c r="H6861" s="4">
        <v>1391</v>
      </c>
      <c r="I6861" t="s">
        <v>10</v>
      </c>
      <c r="J6861" s="2">
        <v>52.5</v>
      </c>
      <c r="K6861" s="4">
        <v>18048</v>
      </c>
      <c r="L6861" s="4">
        <v>759</v>
      </c>
      <c r="M6861" s="23">
        <v>0</v>
      </c>
    </row>
    <row r="6862" spans="1:13" hidden="1" x14ac:dyDescent="0.25">
      <c r="A6862" t="s">
        <v>9447</v>
      </c>
      <c r="B6862" t="s">
        <v>9453</v>
      </c>
      <c r="C6862" t="s">
        <v>9454</v>
      </c>
      <c r="D6862" s="2">
        <v>50</v>
      </c>
      <c r="E6862" s="3">
        <v>0.1221792</v>
      </c>
      <c r="F6862" s="3">
        <v>0.9912765</v>
      </c>
      <c r="G6862" s="4">
        <v>19204</v>
      </c>
      <c r="H6862" s="4">
        <v>555</v>
      </c>
      <c r="I6862" t="s">
        <v>3</v>
      </c>
      <c r="J6862" s="2">
        <v>80</v>
      </c>
      <c r="K6862" s="4">
        <v>8778</v>
      </c>
      <c r="L6862" s="4">
        <v>489</v>
      </c>
      <c r="M6862" s="23">
        <v>0</v>
      </c>
    </row>
    <row r="6863" spans="1:13" hidden="1" x14ac:dyDescent="0.25">
      <c r="A6863" t="s">
        <v>9447</v>
      </c>
      <c r="B6863" t="s">
        <v>9455</v>
      </c>
      <c r="C6863" t="s">
        <v>9456</v>
      </c>
      <c r="D6863" s="2">
        <v>50</v>
      </c>
      <c r="E6863" s="3">
        <v>0.15521789999999999</v>
      </c>
      <c r="F6863" s="3">
        <v>0.79010440000000004</v>
      </c>
      <c r="G6863" s="4">
        <v>35930</v>
      </c>
      <c r="H6863" s="4">
        <v>388</v>
      </c>
      <c r="I6863" t="s">
        <v>3</v>
      </c>
      <c r="J6863" s="2">
        <v>62.5</v>
      </c>
      <c r="K6863" s="4">
        <v>7442</v>
      </c>
      <c r="L6863" s="4">
        <v>269</v>
      </c>
      <c r="M6863" s="23">
        <v>0</v>
      </c>
    </row>
    <row r="6864" spans="1:13" hidden="1" x14ac:dyDescent="0.25">
      <c r="A6864" t="s">
        <v>9447</v>
      </c>
      <c r="B6864" t="s">
        <v>9457</v>
      </c>
      <c r="C6864" t="s">
        <v>4899</v>
      </c>
      <c r="D6864" s="2">
        <v>50</v>
      </c>
      <c r="E6864" s="3">
        <v>0.11534510000000001</v>
      </c>
      <c r="F6864" s="3">
        <v>0.61460380000000003</v>
      </c>
      <c r="G6864" s="4">
        <v>82285</v>
      </c>
      <c r="H6864" s="4">
        <v>558</v>
      </c>
      <c r="I6864" t="s">
        <v>17</v>
      </c>
      <c r="J6864" s="2">
        <v>27.5</v>
      </c>
      <c r="K6864" s="4">
        <v>6533</v>
      </c>
      <c r="L6864" s="4">
        <v>214</v>
      </c>
      <c r="M6864" s="23">
        <v>0</v>
      </c>
    </row>
    <row r="6865" spans="1:13" hidden="1" x14ac:dyDescent="0.25">
      <c r="A6865" t="s">
        <v>9447</v>
      </c>
      <c r="B6865" t="s">
        <v>9458</v>
      </c>
      <c r="C6865" t="s">
        <v>6469</v>
      </c>
      <c r="D6865" s="2">
        <v>37.5</v>
      </c>
      <c r="E6865" s="3">
        <v>0.12453119999999999</v>
      </c>
      <c r="F6865" s="3">
        <v>0.72198189999999995</v>
      </c>
      <c r="G6865" s="4">
        <v>39052</v>
      </c>
      <c r="H6865" s="4">
        <v>378</v>
      </c>
      <c r="I6865" t="s">
        <v>3</v>
      </c>
      <c r="J6865" s="2">
        <v>35</v>
      </c>
      <c r="K6865" s="4">
        <v>5301</v>
      </c>
      <c r="L6865" s="4">
        <v>216</v>
      </c>
      <c r="M6865" s="23">
        <v>0</v>
      </c>
    </row>
    <row r="6866" spans="1:13" hidden="1" x14ac:dyDescent="0.25">
      <c r="A6866" t="s">
        <v>9447</v>
      </c>
      <c r="B6866" t="s">
        <v>9459</v>
      </c>
      <c r="C6866" t="s">
        <v>1032</v>
      </c>
      <c r="D6866" s="2">
        <v>35</v>
      </c>
      <c r="E6866" s="3">
        <v>0.1134291</v>
      </c>
      <c r="F6866" s="3">
        <v>0.5743762</v>
      </c>
      <c r="G6866" s="4">
        <v>45737</v>
      </c>
      <c r="H6866" s="4">
        <v>382</v>
      </c>
      <c r="I6866" t="s">
        <v>3</v>
      </c>
      <c r="J6866" s="2">
        <v>30</v>
      </c>
      <c r="K6866" s="4">
        <v>5579</v>
      </c>
      <c r="L6866" s="4">
        <v>188</v>
      </c>
      <c r="M6866" s="23">
        <v>1.3937999999999999E-3</v>
      </c>
    </row>
    <row r="6867" spans="1:13" hidden="1" x14ac:dyDescent="0.25">
      <c r="A6867" t="s">
        <v>9447</v>
      </c>
      <c r="B6867" t="s">
        <v>9460</v>
      </c>
      <c r="C6867" t="s">
        <v>9461</v>
      </c>
      <c r="D6867" s="2">
        <v>32.5</v>
      </c>
      <c r="E6867" s="3">
        <v>0.1377728</v>
      </c>
      <c r="F6867" s="3">
        <v>0.66612700000000002</v>
      </c>
      <c r="G6867" s="4">
        <v>24686</v>
      </c>
      <c r="H6867" s="4">
        <v>169</v>
      </c>
      <c r="I6867" t="s">
        <v>3</v>
      </c>
      <c r="J6867" s="2">
        <v>12.5</v>
      </c>
      <c r="K6867" s="4">
        <v>1796</v>
      </c>
      <c r="L6867" s="4">
        <v>73</v>
      </c>
      <c r="M6867" s="23">
        <v>0</v>
      </c>
    </row>
    <row r="6868" spans="1:13" hidden="1" x14ac:dyDescent="0.25">
      <c r="A6868" t="s">
        <v>9447</v>
      </c>
      <c r="B6868" t="s">
        <v>9462</v>
      </c>
      <c r="C6868" t="s">
        <v>9463</v>
      </c>
      <c r="D6868" s="2">
        <v>32.5</v>
      </c>
      <c r="E6868" s="3">
        <v>0.1103803</v>
      </c>
      <c r="F6868" s="3">
        <v>0.99978330000000004</v>
      </c>
      <c r="G6868" s="4">
        <v>4615</v>
      </c>
      <c r="H6868" s="4">
        <v>136</v>
      </c>
      <c r="I6868" t="s">
        <v>20</v>
      </c>
      <c r="J6868" s="2">
        <v>55</v>
      </c>
      <c r="K6868" s="4">
        <v>4615</v>
      </c>
      <c r="L6868" s="4">
        <v>136</v>
      </c>
      <c r="M6868" s="23">
        <v>0</v>
      </c>
    </row>
    <row r="6869" spans="1:13" hidden="1" x14ac:dyDescent="0.25">
      <c r="A6869" t="s">
        <v>9466</v>
      </c>
      <c r="B6869" t="s">
        <v>9464</v>
      </c>
      <c r="C6869" t="s">
        <v>9465</v>
      </c>
      <c r="D6869" s="2">
        <v>87.5</v>
      </c>
      <c r="E6869" s="3">
        <v>0.74217049999999996</v>
      </c>
      <c r="F6869" s="3">
        <v>0.98888730000000002</v>
      </c>
      <c r="G6869" s="4">
        <v>135527</v>
      </c>
      <c r="H6869" s="4">
        <v>334</v>
      </c>
      <c r="I6869" t="s">
        <v>3</v>
      </c>
      <c r="J6869" s="2">
        <v>42.5</v>
      </c>
      <c r="K6869" s="4">
        <v>2007</v>
      </c>
      <c r="L6869" s="4">
        <v>62</v>
      </c>
      <c r="M6869" s="23">
        <v>0</v>
      </c>
    </row>
    <row r="6870" spans="1:13" hidden="1" x14ac:dyDescent="0.25">
      <c r="A6870" t="s">
        <v>9466</v>
      </c>
      <c r="B6870" t="s">
        <v>500</v>
      </c>
      <c r="C6870" t="s">
        <v>9467</v>
      </c>
      <c r="D6870" s="2">
        <v>82.5</v>
      </c>
      <c r="E6870" s="3">
        <v>0.68069100000000005</v>
      </c>
      <c r="F6870" s="3">
        <v>0.99998580000000004</v>
      </c>
      <c r="G6870" s="4">
        <v>70491</v>
      </c>
      <c r="H6870" s="4">
        <v>188</v>
      </c>
      <c r="I6870" t="s">
        <v>3</v>
      </c>
      <c r="J6870" s="2">
        <v>10</v>
      </c>
      <c r="K6870" s="4">
        <v>190</v>
      </c>
      <c r="L6870" s="4">
        <v>4</v>
      </c>
      <c r="M6870" s="23">
        <v>0</v>
      </c>
    </row>
    <row r="6871" spans="1:13" hidden="1" x14ac:dyDescent="0.25">
      <c r="A6871" t="s">
        <v>9466</v>
      </c>
      <c r="B6871" t="s">
        <v>9468</v>
      </c>
      <c r="C6871" t="s">
        <v>4535</v>
      </c>
      <c r="D6871" s="2">
        <v>80</v>
      </c>
      <c r="E6871" s="3">
        <v>0.2378315</v>
      </c>
      <c r="F6871" s="3">
        <v>0.55042429999999998</v>
      </c>
      <c r="G6871" s="4">
        <v>150486</v>
      </c>
      <c r="H6871" s="4">
        <v>1008</v>
      </c>
      <c r="I6871" t="s">
        <v>17</v>
      </c>
      <c r="J6871" s="2">
        <v>82.5</v>
      </c>
      <c r="K6871" s="4">
        <v>12445</v>
      </c>
      <c r="L6871" s="4">
        <v>486</v>
      </c>
      <c r="M6871" s="23">
        <v>2.9269000000000001E-3</v>
      </c>
    </row>
    <row r="6872" spans="1:13" hidden="1" x14ac:dyDescent="0.25">
      <c r="A6872" t="s">
        <v>9466</v>
      </c>
      <c r="B6872" t="s">
        <v>9469</v>
      </c>
      <c r="C6872" t="s">
        <v>9470</v>
      </c>
      <c r="D6872" s="2">
        <v>80</v>
      </c>
      <c r="E6872" s="3">
        <v>0.18543399999999999</v>
      </c>
      <c r="F6872" s="3">
        <v>0.47461370000000003</v>
      </c>
      <c r="G6872" s="4">
        <v>408799</v>
      </c>
      <c r="H6872" s="4">
        <v>2634</v>
      </c>
      <c r="I6872" t="s">
        <v>10</v>
      </c>
      <c r="J6872" s="2">
        <v>77.5</v>
      </c>
      <c r="K6872" s="4">
        <v>25950</v>
      </c>
      <c r="L6872" s="4">
        <v>1063</v>
      </c>
      <c r="M6872" s="23">
        <v>0</v>
      </c>
    </row>
    <row r="6873" spans="1:13" hidden="1" x14ac:dyDescent="0.25">
      <c r="A6873" t="s">
        <v>9466</v>
      </c>
      <c r="B6873" t="s">
        <v>1679</v>
      </c>
      <c r="C6873" t="s">
        <v>9471</v>
      </c>
      <c r="D6873" s="2">
        <v>80</v>
      </c>
      <c r="E6873" s="3">
        <v>0.23874570000000001</v>
      </c>
      <c r="F6873" s="3">
        <v>0.46834239999999999</v>
      </c>
      <c r="G6873" s="4">
        <v>280154</v>
      </c>
      <c r="H6873" s="4">
        <v>1886</v>
      </c>
      <c r="I6873" t="s">
        <v>10</v>
      </c>
      <c r="J6873" s="2">
        <v>87.5</v>
      </c>
      <c r="K6873" s="4">
        <v>25485</v>
      </c>
      <c r="L6873" s="4">
        <v>981</v>
      </c>
      <c r="M6873" s="23">
        <v>0</v>
      </c>
    </row>
    <row r="6874" spans="1:13" hidden="1" x14ac:dyDescent="0.25">
      <c r="A6874" t="s">
        <v>9466</v>
      </c>
      <c r="B6874" t="s">
        <v>9472</v>
      </c>
      <c r="C6874" t="s">
        <v>9473</v>
      </c>
      <c r="D6874" s="2">
        <v>77.5</v>
      </c>
      <c r="E6874" s="3">
        <v>0.56160460000000001</v>
      </c>
      <c r="F6874" s="3">
        <v>0.97723119999999997</v>
      </c>
      <c r="G6874" s="4">
        <v>58800</v>
      </c>
      <c r="H6874" s="4">
        <v>233</v>
      </c>
      <c r="I6874" t="s">
        <v>3</v>
      </c>
      <c r="J6874" s="2">
        <v>52.5</v>
      </c>
      <c r="K6874" s="4">
        <v>1828</v>
      </c>
      <c r="L6874" s="4">
        <v>70</v>
      </c>
      <c r="M6874" s="23">
        <v>3.4193000000000001E-3</v>
      </c>
    </row>
    <row r="6875" spans="1:13" hidden="1" x14ac:dyDescent="0.25">
      <c r="A6875" t="s">
        <v>9466</v>
      </c>
      <c r="B6875" t="s">
        <v>9474</v>
      </c>
      <c r="C6875" t="s">
        <v>9475</v>
      </c>
      <c r="D6875" s="2">
        <v>75</v>
      </c>
      <c r="E6875" s="3">
        <v>0.16361429999999999</v>
      </c>
      <c r="F6875" s="3">
        <v>0.42805680000000002</v>
      </c>
      <c r="G6875" s="4">
        <v>655527</v>
      </c>
      <c r="H6875" s="4">
        <v>4059</v>
      </c>
      <c r="I6875" t="s">
        <v>10</v>
      </c>
      <c r="J6875" s="2">
        <v>90</v>
      </c>
      <c r="K6875" s="4">
        <v>80095</v>
      </c>
      <c r="L6875" s="4">
        <v>2344</v>
      </c>
      <c r="M6875" s="23">
        <v>2.9355000000000002E-3</v>
      </c>
    </row>
    <row r="6876" spans="1:13" hidden="1" x14ac:dyDescent="0.25">
      <c r="A6876" t="s">
        <v>9466</v>
      </c>
      <c r="B6876" t="s">
        <v>9476</v>
      </c>
      <c r="C6876" t="s">
        <v>9477</v>
      </c>
      <c r="D6876" s="2">
        <v>75</v>
      </c>
      <c r="E6876" s="3">
        <v>0.29928870000000002</v>
      </c>
      <c r="F6876" s="3">
        <v>0.70015539999999998</v>
      </c>
      <c r="G6876" s="4">
        <v>49104</v>
      </c>
      <c r="H6876" s="4">
        <v>326</v>
      </c>
      <c r="I6876" t="s">
        <v>3</v>
      </c>
      <c r="J6876" s="2">
        <v>82.5</v>
      </c>
      <c r="K6876" s="4">
        <v>5242</v>
      </c>
      <c r="L6876" s="4">
        <v>152</v>
      </c>
      <c r="M6876" s="23">
        <v>1.9992E-3</v>
      </c>
    </row>
    <row r="6877" spans="1:13" hidden="1" x14ac:dyDescent="0.25">
      <c r="A6877" t="s">
        <v>9466</v>
      </c>
      <c r="B6877" t="s">
        <v>9478</v>
      </c>
      <c r="C6877" t="s">
        <v>9479</v>
      </c>
      <c r="D6877" s="2">
        <v>72.5</v>
      </c>
      <c r="E6877" s="3">
        <v>0.16188</v>
      </c>
      <c r="F6877" s="3">
        <v>0.4733444</v>
      </c>
      <c r="G6877" s="4">
        <v>147354</v>
      </c>
      <c r="H6877" s="4">
        <v>1029</v>
      </c>
      <c r="I6877" t="s">
        <v>17</v>
      </c>
      <c r="J6877" s="2">
        <v>77.5</v>
      </c>
      <c r="K6877" s="4">
        <v>13159</v>
      </c>
      <c r="L6877" s="4">
        <v>396</v>
      </c>
      <c r="M6877" s="23">
        <v>1.2589999999999999E-3</v>
      </c>
    </row>
    <row r="6878" spans="1:13" hidden="1" x14ac:dyDescent="0.25">
      <c r="A6878" t="s">
        <v>9466</v>
      </c>
      <c r="B6878" t="s">
        <v>9480</v>
      </c>
      <c r="C6878" t="s">
        <v>9481</v>
      </c>
      <c r="D6878" s="2">
        <v>70</v>
      </c>
      <c r="E6878" s="3">
        <v>0.32391150000000002</v>
      </c>
      <c r="F6878" s="3">
        <v>0.78546850000000001</v>
      </c>
      <c r="G6878" s="4">
        <v>34929</v>
      </c>
      <c r="H6878" s="4">
        <v>225</v>
      </c>
      <c r="I6878" t="s">
        <v>3</v>
      </c>
      <c r="J6878" s="2">
        <v>70</v>
      </c>
      <c r="K6878" s="4">
        <v>2721</v>
      </c>
      <c r="L6878" s="4">
        <v>94</v>
      </c>
      <c r="M6878" s="23">
        <v>0</v>
      </c>
    </row>
    <row r="6879" spans="1:13" hidden="1" x14ac:dyDescent="0.25">
      <c r="A6879" t="s">
        <v>9466</v>
      </c>
      <c r="B6879" t="s">
        <v>268</v>
      </c>
      <c r="C6879" t="s">
        <v>9482</v>
      </c>
      <c r="D6879" s="2">
        <v>70</v>
      </c>
      <c r="E6879" s="3">
        <v>0.2384618</v>
      </c>
      <c r="F6879" s="3">
        <v>0.62898379999999998</v>
      </c>
      <c r="G6879" s="4">
        <v>50898</v>
      </c>
      <c r="H6879" s="4">
        <v>341</v>
      </c>
      <c r="I6879" t="s">
        <v>3</v>
      </c>
      <c r="J6879" s="2">
        <v>75</v>
      </c>
      <c r="K6879" s="4">
        <v>3925</v>
      </c>
      <c r="L6879" s="4">
        <v>155</v>
      </c>
      <c r="M6879" s="23">
        <v>0</v>
      </c>
    </row>
    <row r="6880" spans="1:13" hidden="1" x14ac:dyDescent="0.25">
      <c r="A6880" t="s">
        <v>9466</v>
      </c>
      <c r="B6880" t="s">
        <v>9483</v>
      </c>
      <c r="C6880" t="s">
        <v>9484</v>
      </c>
      <c r="D6880" s="2">
        <v>70</v>
      </c>
      <c r="E6880" s="3">
        <v>0.16672020000000001</v>
      </c>
      <c r="F6880" s="3">
        <v>0.42144130000000002</v>
      </c>
      <c r="G6880" s="4">
        <v>277018</v>
      </c>
      <c r="H6880" s="4">
        <v>1525</v>
      </c>
      <c r="I6880" t="s">
        <v>10</v>
      </c>
      <c r="J6880" s="2">
        <v>67.5</v>
      </c>
      <c r="K6880" s="4">
        <v>15664</v>
      </c>
      <c r="L6880" s="4">
        <v>588</v>
      </c>
      <c r="M6880" s="23">
        <v>1.9143999999999999E-3</v>
      </c>
    </row>
    <row r="6881" spans="1:13" hidden="1" x14ac:dyDescent="0.25">
      <c r="A6881" t="s">
        <v>9466</v>
      </c>
      <c r="B6881" t="s">
        <v>9485</v>
      </c>
      <c r="C6881" t="s">
        <v>9486</v>
      </c>
      <c r="D6881" s="2">
        <v>67.5</v>
      </c>
      <c r="E6881" s="3">
        <v>0.34860380000000002</v>
      </c>
      <c r="F6881" s="3">
        <v>0.78040779999999998</v>
      </c>
      <c r="G6881" s="4">
        <v>33794</v>
      </c>
      <c r="H6881" s="4">
        <v>213</v>
      </c>
      <c r="I6881" t="s">
        <v>20</v>
      </c>
      <c r="J6881" s="2">
        <v>77.5</v>
      </c>
      <c r="K6881" s="4">
        <v>3354</v>
      </c>
      <c r="L6881" s="4">
        <v>111</v>
      </c>
      <c r="M6881" s="23">
        <v>0</v>
      </c>
    </row>
    <row r="6882" spans="1:13" hidden="1" x14ac:dyDescent="0.25">
      <c r="A6882" t="s">
        <v>9466</v>
      </c>
      <c r="B6882" t="s">
        <v>9487</v>
      </c>
      <c r="C6882" t="s">
        <v>9467</v>
      </c>
      <c r="D6882" s="2">
        <v>67.5</v>
      </c>
      <c r="E6882" s="3">
        <v>0.2809199</v>
      </c>
      <c r="F6882" s="3">
        <v>0.3822449</v>
      </c>
      <c r="G6882" s="4">
        <v>58610</v>
      </c>
      <c r="H6882" s="4">
        <v>622</v>
      </c>
      <c r="I6882" t="s">
        <v>3</v>
      </c>
      <c r="J6882" s="2">
        <v>67.5</v>
      </c>
      <c r="K6882" s="4">
        <v>3575</v>
      </c>
      <c r="L6882" s="4">
        <v>197</v>
      </c>
      <c r="M6882" s="23">
        <v>0</v>
      </c>
    </row>
    <row r="6883" spans="1:13" hidden="1" x14ac:dyDescent="0.25">
      <c r="A6883" t="s">
        <v>9466</v>
      </c>
      <c r="B6883" t="s">
        <v>1994</v>
      </c>
      <c r="C6883" t="s">
        <v>3412</v>
      </c>
      <c r="D6883" s="2">
        <v>67.5</v>
      </c>
      <c r="E6883" s="3">
        <v>0.1776556</v>
      </c>
      <c r="F6883" s="3">
        <v>0.52362169999999997</v>
      </c>
      <c r="G6883" s="4">
        <v>60682</v>
      </c>
      <c r="H6883" s="4">
        <v>513</v>
      </c>
      <c r="I6883" t="s">
        <v>3</v>
      </c>
      <c r="J6883" s="2">
        <v>87.5</v>
      </c>
      <c r="K6883" s="4">
        <v>8780</v>
      </c>
      <c r="L6883" s="4">
        <v>278</v>
      </c>
      <c r="M6883" s="23">
        <v>8.2793999999999993E-3</v>
      </c>
    </row>
    <row r="6884" spans="1:13" hidden="1" x14ac:dyDescent="0.25">
      <c r="A6884" t="s">
        <v>9466</v>
      </c>
      <c r="B6884" t="s">
        <v>9488</v>
      </c>
      <c r="C6884" t="s">
        <v>9471</v>
      </c>
      <c r="D6884" s="2">
        <v>67.5</v>
      </c>
      <c r="E6884" s="3">
        <v>5.5877700000000002E-2</v>
      </c>
      <c r="F6884" s="3">
        <v>0.99996770000000001</v>
      </c>
      <c r="G6884" s="4">
        <v>30972</v>
      </c>
      <c r="H6884" s="4">
        <v>1999</v>
      </c>
      <c r="I6884" t="s">
        <v>17</v>
      </c>
      <c r="J6884" s="2">
        <v>10</v>
      </c>
      <c r="K6884" s="4">
        <v>150</v>
      </c>
      <c r="L6884" s="4">
        <v>3</v>
      </c>
      <c r="M6884" s="23">
        <v>0</v>
      </c>
    </row>
    <row r="6885" spans="1:13" hidden="1" x14ac:dyDescent="0.25">
      <c r="A6885" t="s">
        <v>9466</v>
      </c>
      <c r="B6885" t="s">
        <v>9489</v>
      </c>
      <c r="C6885" t="s">
        <v>9490</v>
      </c>
      <c r="D6885" s="2">
        <v>67.5</v>
      </c>
      <c r="E6885" s="3">
        <v>9.4874100000000003E-2</v>
      </c>
      <c r="F6885" s="3">
        <v>0.51404320000000003</v>
      </c>
      <c r="G6885" s="4">
        <v>113071</v>
      </c>
      <c r="H6885" s="4">
        <v>1251</v>
      </c>
      <c r="I6885" t="s">
        <v>10</v>
      </c>
      <c r="J6885" s="2">
        <v>92.5</v>
      </c>
      <c r="K6885" s="4">
        <v>21105</v>
      </c>
      <c r="L6885" s="4">
        <v>896</v>
      </c>
      <c r="M6885" s="23">
        <v>5.5185E-3</v>
      </c>
    </row>
    <row r="6886" spans="1:13" hidden="1" x14ac:dyDescent="0.25">
      <c r="A6886" t="s">
        <v>9466</v>
      </c>
      <c r="B6886" t="s">
        <v>9491</v>
      </c>
      <c r="C6886" t="s">
        <v>9492</v>
      </c>
      <c r="D6886" s="2">
        <v>65</v>
      </c>
      <c r="E6886" s="3">
        <v>0.1245502</v>
      </c>
      <c r="F6886" s="3">
        <v>0.32505270000000003</v>
      </c>
      <c r="G6886" s="4">
        <v>597338</v>
      </c>
      <c r="H6886" s="4">
        <v>3914</v>
      </c>
      <c r="I6886" t="s">
        <v>10</v>
      </c>
      <c r="J6886" s="2">
        <v>67.5</v>
      </c>
      <c r="K6886" s="4">
        <v>37313</v>
      </c>
      <c r="L6886" s="4">
        <v>1800</v>
      </c>
      <c r="M6886" s="23">
        <v>1.384E-4</v>
      </c>
    </row>
    <row r="6887" spans="1:13" hidden="1" x14ac:dyDescent="0.25">
      <c r="A6887" t="s">
        <v>9466</v>
      </c>
      <c r="B6887" t="s">
        <v>9493</v>
      </c>
      <c r="C6887" t="s">
        <v>9471</v>
      </c>
      <c r="D6887" s="2">
        <v>65</v>
      </c>
      <c r="E6887" s="3">
        <v>0.38206780000000001</v>
      </c>
      <c r="F6887" s="3">
        <v>0.53768320000000003</v>
      </c>
      <c r="G6887" s="4">
        <v>24549</v>
      </c>
      <c r="H6887" s="4">
        <v>337</v>
      </c>
      <c r="I6887" t="s">
        <v>20</v>
      </c>
      <c r="J6887" s="2">
        <v>90</v>
      </c>
      <c r="K6887" s="4">
        <v>5401</v>
      </c>
      <c r="L6887" s="4">
        <v>197</v>
      </c>
      <c r="M6887" s="23">
        <v>0</v>
      </c>
    </row>
    <row r="6888" spans="1:13" hidden="1" x14ac:dyDescent="0.25">
      <c r="A6888" t="s">
        <v>9466</v>
      </c>
      <c r="B6888" t="s">
        <v>9494</v>
      </c>
      <c r="C6888" t="s">
        <v>8707</v>
      </c>
      <c r="D6888" s="2">
        <v>65</v>
      </c>
      <c r="E6888" s="3">
        <v>0.56883269999999997</v>
      </c>
      <c r="F6888" s="3">
        <v>0.86682669999999995</v>
      </c>
      <c r="G6888" s="4">
        <v>23478</v>
      </c>
      <c r="H6888" s="4">
        <v>171</v>
      </c>
      <c r="I6888" t="s">
        <v>20</v>
      </c>
      <c r="J6888" s="2">
        <v>77.5</v>
      </c>
      <c r="K6888" s="4">
        <v>2868</v>
      </c>
      <c r="L6888" s="4">
        <v>79</v>
      </c>
      <c r="M6888" s="23">
        <v>0</v>
      </c>
    </row>
    <row r="6889" spans="1:13" hidden="1" x14ac:dyDescent="0.25">
      <c r="A6889" t="s">
        <v>9466</v>
      </c>
      <c r="B6889" t="s">
        <v>9495</v>
      </c>
      <c r="C6889" t="s">
        <v>9496</v>
      </c>
      <c r="D6889" s="2">
        <v>65</v>
      </c>
      <c r="E6889" s="3">
        <v>0.32221250000000001</v>
      </c>
      <c r="F6889" s="3">
        <v>0.79695190000000005</v>
      </c>
      <c r="G6889" s="4">
        <v>26878</v>
      </c>
      <c r="H6889" s="4">
        <v>172</v>
      </c>
      <c r="I6889" t="s">
        <v>20</v>
      </c>
      <c r="J6889" s="2">
        <v>50</v>
      </c>
      <c r="K6889" s="4">
        <v>1320</v>
      </c>
      <c r="L6889" s="4">
        <v>71</v>
      </c>
      <c r="M6889" s="23">
        <v>0</v>
      </c>
    </row>
    <row r="6890" spans="1:13" hidden="1" x14ac:dyDescent="0.25">
      <c r="A6890" t="s">
        <v>9466</v>
      </c>
      <c r="B6890" t="s">
        <v>9497</v>
      </c>
      <c r="C6890" t="s">
        <v>9470</v>
      </c>
      <c r="D6890" s="2">
        <v>65</v>
      </c>
      <c r="E6890" s="3">
        <v>0.17935400000000001</v>
      </c>
      <c r="F6890" s="3">
        <v>0.38783299999999998</v>
      </c>
      <c r="G6890" s="4">
        <v>69521</v>
      </c>
      <c r="H6890" s="4">
        <v>485</v>
      </c>
      <c r="I6890" t="s">
        <v>3</v>
      </c>
      <c r="J6890" s="2">
        <v>55</v>
      </c>
      <c r="K6890" s="4">
        <v>3817</v>
      </c>
      <c r="L6890" s="4">
        <v>168</v>
      </c>
      <c r="M6890" s="23">
        <v>2.2418999999999998E-3</v>
      </c>
    </row>
    <row r="6891" spans="1:13" hidden="1" x14ac:dyDescent="0.25">
      <c r="A6891" t="s">
        <v>9466</v>
      </c>
      <c r="B6891" t="s">
        <v>9498</v>
      </c>
      <c r="C6891" t="s">
        <v>936</v>
      </c>
      <c r="D6891" s="2">
        <v>65</v>
      </c>
      <c r="E6891" s="3">
        <v>0.39431490000000002</v>
      </c>
      <c r="F6891" s="3">
        <v>0.71702920000000003</v>
      </c>
      <c r="G6891" s="4">
        <v>28451</v>
      </c>
      <c r="H6891" s="4">
        <v>171</v>
      </c>
      <c r="I6891" t="s">
        <v>20</v>
      </c>
      <c r="J6891" s="2">
        <v>65</v>
      </c>
      <c r="K6891" s="4">
        <v>2057</v>
      </c>
      <c r="L6891" s="4">
        <v>70</v>
      </c>
      <c r="M6891" s="23">
        <v>0</v>
      </c>
    </row>
    <row r="6892" spans="1:13" hidden="1" x14ac:dyDescent="0.25">
      <c r="A6892" t="s">
        <v>9466</v>
      </c>
      <c r="B6892" t="s">
        <v>9499</v>
      </c>
      <c r="C6892" t="s">
        <v>9470</v>
      </c>
      <c r="D6892" s="2">
        <v>65</v>
      </c>
      <c r="E6892" s="3">
        <v>0.11891980000000001</v>
      </c>
      <c r="F6892" s="3">
        <v>0.33646730000000002</v>
      </c>
      <c r="G6892" s="4">
        <v>495368</v>
      </c>
      <c r="H6892" s="4">
        <v>14715</v>
      </c>
      <c r="I6892" t="s">
        <v>10</v>
      </c>
      <c r="J6892" s="2">
        <v>80</v>
      </c>
      <c r="K6892" s="4">
        <v>51095</v>
      </c>
      <c r="L6892" s="4">
        <v>13074</v>
      </c>
      <c r="M6892" s="23">
        <v>4.3917000000000001E-3</v>
      </c>
    </row>
    <row r="6893" spans="1:13" hidden="1" x14ac:dyDescent="0.25">
      <c r="A6893" t="s">
        <v>9466</v>
      </c>
      <c r="B6893" t="s">
        <v>9500</v>
      </c>
      <c r="C6893" t="s">
        <v>9501</v>
      </c>
      <c r="D6893" s="2">
        <v>65</v>
      </c>
      <c r="E6893" s="3">
        <v>0.50194729999999999</v>
      </c>
      <c r="F6893" s="3">
        <v>0.99708220000000003</v>
      </c>
      <c r="G6893" s="4">
        <v>22554</v>
      </c>
      <c r="H6893" s="4">
        <v>170</v>
      </c>
      <c r="I6893" t="s">
        <v>20</v>
      </c>
      <c r="J6893" s="2">
        <v>72.5</v>
      </c>
      <c r="K6893" s="4">
        <v>1956</v>
      </c>
      <c r="L6893" s="4">
        <v>78</v>
      </c>
      <c r="M6893" s="23">
        <v>0</v>
      </c>
    </row>
    <row r="6894" spans="1:13" hidden="1" x14ac:dyDescent="0.25">
      <c r="A6894" t="s">
        <v>9466</v>
      </c>
      <c r="B6894" t="s">
        <v>1536</v>
      </c>
      <c r="C6894" t="s">
        <v>9502</v>
      </c>
      <c r="D6894" s="2">
        <v>65</v>
      </c>
      <c r="E6894" s="3">
        <v>0.14545340000000001</v>
      </c>
      <c r="F6894" s="3">
        <v>0.41996470000000002</v>
      </c>
      <c r="G6894" s="4">
        <v>177454</v>
      </c>
      <c r="H6894" s="4">
        <v>1260</v>
      </c>
      <c r="I6894" t="s">
        <v>10</v>
      </c>
      <c r="J6894" s="2">
        <v>72.5</v>
      </c>
      <c r="K6894" s="4">
        <v>13411</v>
      </c>
      <c r="L6894" s="4">
        <v>554</v>
      </c>
      <c r="M6894" s="23">
        <v>3.3199999999999999E-4</v>
      </c>
    </row>
    <row r="6895" spans="1:13" hidden="1" x14ac:dyDescent="0.25">
      <c r="A6895" t="s">
        <v>9466</v>
      </c>
      <c r="B6895" t="s">
        <v>1323</v>
      </c>
      <c r="C6895" t="s">
        <v>9503</v>
      </c>
      <c r="D6895" s="2">
        <v>62.5</v>
      </c>
      <c r="E6895" s="3">
        <v>0.20605979999999999</v>
      </c>
      <c r="F6895" s="3">
        <v>0.47156330000000002</v>
      </c>
      <c r="G6895" s="4">
        <v>49442</v>
      </c>
      <c r="H6895" s="4">
        <v>357</v>
      </c>
      <c r="I6895" t="s">
        <v>3</v>
      </c>
      <c r="J6895" s="2">
        <v>70</v>
      </c>
      <c r="K6895" s="4">
        <v>4229</v>
      </c>
      <c r="L6895" s="4">
        <v>169</v>
      </c>
      <c r="M6895" s="23">
        <v>0</v>
      </c>
    </row>
    <row r="6896" spans="1:13" hidden="1" x14ac:dyDescent="0.25">
      <c r="A6896" t="s">
        <v>9466</v>
      </c>
      <c r="B6896" t="s">
        <v>9504</v>
      </c>
      <c r="C6896" t="s">
        <v>9471</v>
      </c>
      <c r="D6896" s="2">
        <v>62.5</v>
      </c>
      <c r="E6896" s="3">
        <v>0.19327250000000001</v>
      </c>
      <c r="F6896" s="3">
        <v>0.496392</v>
      </c>
      <c r="G6896" s="4">
        <v>32538</v>
      </c>
      <c r="H6896" s="4">
        <v>468</v>
      </c>
      <c r="I6896" t="s">
        <v>3</v>
      </c>
      <c r="J6896" s="2">
        <v>85</v>
      </c>
      <c r="K6896" s="4">
        <v>5028</v>
      </c>
      <c r="L6896" s="4">
        <v>230</v>
      </c>
      <c r="M6896" s="23">
        <v>0</v>
      </c>
    </row>
    <row r="6897" spans="1:13" hidden="1" x14ac:dyDescent="0.25">
      <c r="A6897" t="s">
        <v>9466</v>
      </c>
      <c r="B6897" t="s">
        <v>9505</v>
      </c>
      <c r="C6897" t="s">
        <v>9470</v>
      </c>
      <c r="D6897" s="2">
        <v>60</v>
      </c>
      <c r="E6897" s="3">
        <v>9.1209700000000005E-2</v>
      </c>
      <c r="F6897" s="3">
        <v>0.3090194</v>
      </c>
      <c r="G6897" s="4">
        <v>875151</v>
      </c>
      <c r="H6897" s="4">
        <v>4444</v>
      </c>
      <c r="I6897" t="s">
        <v>10</v>
      </c>
      <c r="J6897" s="2">
        <v>67.5</v>
      </c>
      <c r="K6897" s="4">
        <v>59396</v>
      </c>
      <c r="L6897" s="4">
        <v>1569</v>
      </c>
      <c r="M6897" s="23">
        <v>0</v>
      </c>
    </row>
    <row r="6898" spans="1:13" hidden="1" x14ac:dyDescent="0.25">
      <c r="A6898" t="s">
        <v>9466</v>
      </c>
      <c r="B6898" t="s">
        <v>9506</v>
      </c>
      <c r="C6898" t="s">
        <v>9475</v>
      </c>
      <c r="D6898" s="2">
        <v>60</v>
      </c>
      <c r="E6898" s="3">
        <v>0.1176518</v>
      </c>
      <c r="F6898" s="3">
        <v>0.43469239999999998</v>
      </c>
      <c r="G6898" s="4">
        <v>61176</v>
      </c>
      <c r="H6898" s="4">
        <v>517</v>
      </c>
      <c r="I6898" t="s">
        <v>17</v>
      </c>
      <c r="J6898" s="2">
        <v>67.5</v>
      </c>
      <c r="K6898" s="4">
        <v>4279</v>
      </c>
      <c r="L6898" s="4">
        <v>283</v>
      </c>
      <c r="M6898" s="23">
        <v>6.1330000000000004E-3</v>
      </c>
    </row>
    <row r="6899" spans="1:13" hidden="1" x14ac:dyDescent="0.25">
      <c r="A6899" t="s">
        <v>9466</v>
      </c>
      <c r="B6899" t="s">
        <v>9507</v>
      </c>
      <c r="C6899" t="s">
        <v>9470</v>
      </c>
      <c r="D6899" s="2">
        <v>60</v>
      </c>
      <c r="E6899" s="3">
        <v>0.25659949999999998</v>
      </c>
      <c r="F6899" s="3">
        <v>0.52823469999999995</v>
      </c>
      <c r="G6899" s="4">
        <v>33526</v>
      </c>
      <c r="H6899" s="4">
        <v>155</v>
      </c>
      <c r="I6899" t="s">
        <v>3</v>
      </c>
      <c r="J6899" s="2">
        <v>42.5</v>
      </c>
      <c r="K6899" s="4">
        <v>1561</v>
      </c>
      <c r="L6899" s="4">
        <v>44</v>
      </c>
      <c r="M6899" s="23">
        <v>0</v>
      </c>
    </row>
    <row r="6900" spans="1:13" hidden="1" x14ac:dyDescent="0.25">
      <c r="A6900" t="s">
        <v>9466</v>
      </c>
      <c r="B6900" t="s">
        <v>9508</v>
      </c>
      <c r="C6900" t="s">
        <v>4772</v>
      </c>
      <c r="D6900" s="2">
        <v>60</v>
      </c>
      <c r="E6900" s="3">
        <v>0.24350359999999999</v>
      </c>
      <c r="F6900" s="3">
        <v>0.999942</v>
      </c>
      <c r="G6900" s="4">
        <v>17242</v>
      </c>
      <c r="H6900" s="4">
        <v>184</v>
      </c>
      <c r="I6900" t="s">
        <v>20</v>
      </c>
      <c r="J6900" s="2">
        <v>90</v>
      </c>
      <c r="K6900" s="4">
        <v>17242</v>
      </c>
      <c r="L6900" s="4">
        <v>184</v>
      </c>
      <c r="M6900" s="23">
        <v>0</v>
      </c>
    </row>
    <row r="6901" spans="1:13" hidden="1" x14ac:dyDescent="0.25">
      <c r="A6901" t="s">
        <v>9466</v>
      </c>
      <c r="B6901" t="s">
        <v>9509</v>
      </c>
      <c r="C6901" t="s">
        <v>4306</v>
      </c>
      <c r="D6901" s="2">
        <v>60</v>
      </c>
      <c r="E6901" s="3">
        <v>0.1824963</v>
      </c>
      <c r="F6901" s="3">
        <v>0.39502159999999997</v>
      </c>
      <c r="G6901" s="4">
        <v>61875</v>
      </c>
      <c r="H6901" s="4">
        <v>322</v>
      </c>
      <c r="I6901" t="s">
        <v>3</v>
      </c>
      <c r="J6901" s="2">
        <v>52.5</v>
      </c>
      <c r="K6901" s="4">
        <v>3346</v>
      </c>
      <c r="L6901" s="4">
        <v>112</v>
      </c>
      <c r="M6901" s="23">
        <v>0</v>
      </c>
    </row>
    <row r="6902" spans="1:13" hidden="1" x14ac:dyDescent="0.25">
      <c r="A6902" t="s">
        <v>9466</v>
      </c>
      <c r="B6902" t="s">
        <v>9510</v>
      </c>
      <c r="C6902" t="s">
        <v>9511</v>
      </c>
      <c r="D6902" s="2">
        <v>60</v>
      </c>
      <c r="E6902" s="3">
        <v>0.14851590000000001</v>
      </c>
      <c r="F6902" s="3">
        <v>0.3809593</v>
      </c>
      <c r="G6902" s="4">
        <v>107733</v>
      </c>
      <c r="H6902" s="4">
        <v>412</v>
      </c>
      <c r="I6902" t="s">
        <v>17</v>
      </c>
      <c r="J6902" s="2">
        <v>45</v>
      </c>
      <c r="K6902" s="4">
        <v>3913</v>
      </c>
      <c r="L6902" s="4">
        <v>97</v>
      </c>
      <c r="M6902" s="23">
        <v>0</v>
      </c>
    </row>
    <row r="6903" spans="1:13" hidden="1" x14ac:dyDescent="0.25">
      <c r="A6903" t="s">
        <v>9466</v>
      </c>
      <c r="B6903" t="s">
        <v>9512</v>
      </c>
      <c r="C6903" t="s">
        <v>9467</v>
      </c>
      <c r="D6903" s="2">
        <v>57.5</v>
      </c>
      <c r="E6903" s="3">
        <v>0.25306329999999999</v>
      </c>
      <c r="F6903" s="3">
        <v>0.46824759999999999</v>
      </c>
      <c r="G6903" s="4">
        <v>33726</v>
      </c>
      <c r="H6903" s="4">
        <v>236</v>
      </c>
      <c r="I6903" t="s">
        <v>3</v>
      </c>
      <c r="J6903" s="2">
        <v>50</v>
      </c>
      <c r="K6903" s="4">
        <v>1994</v>
      </c>
      <c r="L6903" s="4">
        <v>57</v>
      </c>
      <c r="M6903" s="23">
        <v>1.6658E-3</v>
      </c>
    </row>
    <row r="6904" spans="1:13" hidden="1" x14ac:dyDescent="0.25">
      <c r="A6904" t="s">
        <v>9466</v>
      </c>
      <c r="B6904" t="s">
        <v>9513</v>
      </c>
      <c r="C6904" t="s">
        <v>9467</v>
      </c>
      <c r="D6904" s="2">
        <v>57.5</v>
      </c>
      <c r="E6904" s="3">
        <v>0.13434789999999999</v>
      </c>
      <c r="F6904" s="3">
        <v>0.61123139999999998</v>
      </c>
      <c r="G6904" s="4">
        <v>47695</v>
      </c>
      <c r="H6904" s="4">
        <v>239</v>
      </c>
      <c r="I6904" t="s">
        <v>3</v>
      </c>
      <c r="J6904" s="2">
        <v>72.5</v>
      </c>
      <c r="K6904" s="4">
        <v>5829</v>
      </c>
      <c r="L6904" s="4">
        <v>111</v>
      </c>
      <c r="M6904" s="23">
        <v>0</v>
      </c>
    </row>
    <row r="6905" spans="1:13" hidden="1" x14ac:dyDescent="0.25">
      <c r="A6905" t="s">
        <v>9466</v>
      </c>
      <c r="B6905" t="s">
        <v>6154</v>
      </c>
      <c r="C6905" t="s">
        <v>9492</v>
      </c>
      <c r="D6905" s="2">
        <v>57.5</v>
      </c>
      <c r="E6905" s="3">
        <v>0.34442850000000003</v>
      </c>
      <c r="F6905" s="3">
        <v>0.99994209999999994</v>
      </c>
      <c r="G6905" s="4">
        <v>17260</v>
      </c>
      <c r="H6905" s="4">
        <v>99</v>
      </c>
      <c r="I6905" t="s">
        <v>20</v>
      </c>
      <c r="J6905" s="2">
        <v>60</v>
      </c>
      <c r="K6905" s="4">
        <v>1444</v>
      </c>
      <c r="L6905" s="4">
        <v>36</v>
      </c>
      <c r="M6905" s="23">
        <v>0</v>
      </c>
    </row>
    <row r="6906" spans="1:13" hidden="1" x14ac:dyDescent="0.25">
      <c r="A6906" t="s">
        <v>9466</v>
      </c>
      <c r="B6906" t="s">
        <v>9514</v>
      </c>
      <c r="C6906" t="s">
        <v>9515</v>
      </c>
      <c r="D6906" s="2">
        <v>57.5</v>
      </c>
      <c r="E6906" s="3">
        <v>0.14429910000000001</v>
      </c>
      <c r="F6906" s="3">
        <v>0.30548930000000002</v>
      </c>
      <c r="G6906" s="4">
        <v>117314</v>
      </c>
      <c r="H6906" s="4">
        <v>488</v>
      </c>
      <c r="I6906" t="s">
        <v>17</v>
      </c>
      <c r="J6906" s="2">
        <v>47.5</v>
      </c>
      <c r="K6906" s="4">
        <v>4123</v>
      </c>
      <c r="L6906" s="4">
        <v>144</v>
      </c>
      <c r="M6906" s="23">
        <v>0</v>
      </c>
    </row>
    <row r="6907" spans="1:13" hidden="1" x14ac:dyDescent="0.25">
      <c r="A6907" t="s">
        <v>9466</v>
      </c>
      <c r="B6907" t="s">
        <v>9516</v>
      </c>
      <c r="C6907" t="s">
        <v>2033</v>
      </c>
      <c r="D6907" s="2">
        <v>55</v>
      </c>
      <c r="E6907" s="3">
        <v>0.35779040000000001</v>
      </c>
      <c r="F6907" s="3">
        <v>0.8679578</v>
      </c>
      <c r="G6907" s="4">
        <v>17209</v>
      </c>
      <c r="H6907" s="4">
        <v>108</v>
      </c>
      <c r="I6907" t="s">
        <v>20</v>
      </c>
      <c r="J6907" s="2">
        <v>52.5</v>
      </c>
      <c r="K6907" s="4">
        <v>1118</v>
      </c>
      <c r="L6907" s="4">
        <v>35</v>
      </c>
      <c r="M6907" s="23">
        <v>8.9400000000000005E-4</v>
      </c>
    </row>
    <row r="6908" spans="1:13" hidden="1" x14ac:dyDescent="0.25">
      <c r="A6908" t="s">
        <v>9466</v>
      </c>
      <c r="B6908" t="s">
        <v>9517</v>
      </c>
      <c r="C6908" t="s">
        <v>1004</v>
      </c>
      <c r="D6908" s="2">
        <v>55</v>
      </c>
      <c r="E6908" s="3">
        <v>0.26074969999999997</v>
      </c>
      <c r="F6908" s="3">
        <v>0.69847199999999998</v>
      </c>
      <c r="G6908" s="4">
        <v>23359</v>
      </c>
      <c r="H6908" s="4">
        <v>133</v>
      </c>
      <c r="I6908" t="s">
        <v>20</v>
      </c>
      <c r="J6908" s="2">
        <v>55</v>
      </c>
      <c r="K6908" s="4">
        <v>1597</v>
      </c>
      <c r="L6908" s="4">
        <v>56</v>
      </c>
      <c r="M6908" s="23">
        <v>0</v>
      </c>
    </row>
    <row r="6909" spans="1:13" hidden="1" x14ac:dyDescent="0.25">
      <c r="A6909" t="s">
        <v>9466</v>
      </c>
      <c r="B6909" t="s">
        <v>9518</v>
      </c>
      <c r="C6909" t="s">
        <v>8707</v>
      </c>
      <c r="D6909" s="2">
        <v>55</v>
      </c>
      <c r="E6909" s="3">
        <v>0.3990455</v>
      </c>
      <c r="F6909" s="3">
        <v>0.99966790000000005</v>
      </c>
      <c r="G6909" s="4">
        <v>6020</v>
      </c>
      <c r="H6909" s="4">
        <v>51</v>
      </c>
      <c r="I6909" t="s">
        <v>20</v>
      </c>
      <c r="J6909" s="2">
        <v>60</v>
      </c>
      <c r="K6909" s="4">
        <v>680</v>
      </c>
      <c r="L6909" s="4">
        <v>25</v>
      </c>
      <c r="M6909" s="23">
        <v>0</v>
      </c>
    </row>
    <row r="6910" spans="1:13" hidden="1" x14ac:dyDescent="0.25">
      <c r="A6910" t="s">
        <v>9466</v>
      </c>
      <c r="B6910" t="s">
        <v>9519</v>
      </c>
      <c r="C6910" t="s">
        <v>1004</v>
      </c>
      <c r="D6910" s="2">
        <v>52.5</v>
      </c>
      <c r="E6910" s="3">
        <v>9.8569900000000002E-2</v>
      </c>
      <c r="F6910" s="3">
        <v>0.37699779999999999</v>
      </c>
      <c r="G6910" s="4">
        <v>73642</v>
      </c>
      <c r="H6910" s="4">
        <v>449</v>
      </c>
      <c r="I6910" t="s">
        <v>17</v>
      </c>
      <c r="J6910" s="2">
        <v>62.5</v>
      </c>
      <c r="K6910" s="4">
        <v>5865</v>
      </c>
      <c r="L6910" s="4">
        <v>194</v>
      </c>
      <c r="M6910" s="23">
        <v>6.8424000000000002E-3</v>
      </c>
    </row>
    <row r="6911" spans="1:13" hidden="1" x14ac:dyDescent="0.25">
      <c r="A6911" t="s">
        <v>9466</v>
      </c>
      <c r="B6911" t="s">
        <v>9520</v>
      </c>
      <c r="C6911" t="s">
        <v>9521</v>
      </c>
      <c r="D6911" s="2">
        <v>52.5</v>
      </c>
      <c r="E6911" s="3">
        <v>0.29335309999999998</v>
      </c>
      <c r="F6911" s="3">
        <v>0.68582500000000002</v>
      </c>
      <c r="G6911" s="4">
        <v>16634</v>
      </c>
      <c r="H6911" s="4">
        <v>109</v>
      </c>
      <c r="I6911" t="s">
        <v>20</v>
      </c>
      <c r="J6911" s="2">
        <v>60</v>
      </c>
      <c r="K6911" s="4">
        <v>1496</v>
      </c>
      <c r="L6911" s="4">
        <v>62</v>
      </c>
      <c r="M6911" s="23">
        <v>0</v>
      </c>
    </row>
    <row r="6912" spans="1:13" hidden="1" x14ac:dyDescent="0.25">
      <c r="A6912" t="s">
        <v>9466</v>
      </c>
      <c r="B6912" t="s">
        <v>9522</v>
      </c>
      <c r="C6912" t="s">
        <v>9465</v>
      </c>
      <c r="D6912" s="2">
        <v>52.5</v>
      </c>
      <c r="E6912" s="3">
        <v>0.20582159999999999</v>
      </c>
      <c r="F6912" s="3">
        <v>0.72877449999999999</v>
      </c>
      <c r="G6912" s="4">
        <v>27485</v>
      </c>
      <c r="H6912" s="4">
        <v>154</v>
      </c>
      <c r="I6912" t="s">
        <v>3</v>
      </c>
      <c r="J6912" s="2">
        <v>52.5</v>
      </c>
      <c r="K6912" s="4">
        <v>1664</v>
      </c>
      <c r="L6912" s="4">
        <v>64</v>
      </c>
      <c r="M6912" s="23">
        <v>1.9994000000000001E-3</v>
      </c>
    </row>
    <row r="6913" spans="1:13" hidden="1" x14ac:dyDescent="0.25">
      <c r="A6913" t="s">
        <v>9466</v>
      </c>
      <c r="B6913" t="s">
        <v>9523</v>
      </c>
      <c r="C6913" t="s">
        <v>5425</v>
      </c>
      <c r="D6913" s="2">
        <v>52.5</v>
      </c>
      <c r="E6913" s="3">
        <v>0.130882</v>
      </c>
      <c r="F6913" s="3">
        <v>0.99967269999999997</v>
      </c>
      <c r="G6913" s="4">
        <v>3054</v>
      </c>
      <c r="H6913" s="4">
        <v>247</v>
      </c>
      <c r="I6913" t="s">
        <v>20</v>
      </c>
      <c r="J6913" s="2">
        <v>85</v>
      </c>
      <c r="K6913" s="4">
        <v>3054</v>
      </c>
      <c r="L6913" s="4">
        <v>247</v>
      </c>
      <c r="M6913" s="23">
        <v>0</v>
      </c>
    </row>
    <row r="6914" spans="1:13" hidden="1" x14ac:dyDescent="0.25">
      <c r="A6914" t="s">
        <v>9466</v>
      </c>
      <c r="B6914" t="s">
        <v>9524</v>
      </c>
      <c r="C6914" t="s">
        <v>9467</v>
      </c>
      <c r="D6914" s="2">
        <v>52.5</v>
      </c>
      <c r="E6914" s="3">
        <v>0.27918799999999999</v>
      </c>
      <c r="F6914" s="3">
        <v>0.52163590000000004</v>
      </c>
      <c r="G6914" s="4">
        <v>29004</v>
      </c>
      <c r="H6914" s="4">
        <v>112</v>
      </c>
      <c r="I6914" t="s">
        <v>3</v>
      </c>
      <c r="J6914" s="2">
        <v>27.5</v>
      </c>
      <c r="K6914" s="4">
        <v>841</v>
      </c>
      <c r="L6914" s="4">
        <v>32</v>
      </c>
      <c r="M6914" s="23">
        <v>0</v>
      </c>
    </row>
    <row r="6915" spans="1:13" hidden="1" x14ac:dyDescent="0.25">
      <c r="A6915" t="s">
        <v>9466</v>
      </c>
      <c r="B6915" t="s">
        <v>9525</v>
      </c>
      <c r="C6915" t="s">
        <v>9526</v>
      </c>
      <c r="D6915" s="2">
        <v>50</v>
      </c>
      <c r="E6915" s="3">
        <v>0.1049399</v>
      </c>
      <c r="F6915" s="3">
        <v>0.30657269999999998</v>
      </c>
      <c r="G6915" s="4">
        <v>34922</v>
      </c>
      <c r="H6915" s="4">
        <v>692</v>
      </c>
      <c r="I6915" t="s">
        <v>3</v>
      </c>
      <c r="J6915" s="2">
        <v>52.5</v>
      </c>
      <c r="K6915" s="4">
        <v>2357</v>
      </c>
      <c r="L6915" s="4">
        <v>560</v>
      </c>
      <c r="M6915" s="23">
        <v>0</v>
      </c>
    </row>
    <row r="6916" spans="1:13" hidden="1" x14ac:dyDescent="0.25">
      <c r="A6916" t="s">
        <v>9466</v>
      </c>
      <c r="B6916" t="s">
        <v>9527</v>
      </c>
      <c r="C6916" t="s">
        <v>9467</v>
      </c>
      <c r="D6916" s="2">
        <v>50</v>
      </c>
      <c r="E6916" s="3">
        <v>1.2968E-2</v>
      </c>
      <c r="F6916" s="3">
        <v>0.23937720000000001</v>
      </c>
      <c r="G6916" s="4">
        <v>174663</v>
      </c>
      <c r="H6916" s="4">
        <v>984</v>
      </c>
      <c r="I6916" t="s">
        <v>311</v>
      </c>
      <c r="J6916" s="2">
        <v>55</v>
      </c>
      <c r="K6916" s="4">
        <v>12258</v>
      </c>
      <c r="L6916" s="4">
        <v>439</v>
      </c>
      <c r="M6916" s="23">
        <v>7.08E-5</v>
      </c>
    </row>
    <row r="6917" spans="1:13" hidden="1" x14ac:dyDescent="0.25">
      <c r="A6917" t="s">
        <v>9466</v>
      </c>
      <c r="B6917" t="s">
        <v>9528</v>
      </c>
      <c r="C6917" t="s">
        <v>9470</v>
      </c>
      <c r="D6917" s="2">
        <v>47.5</v>
      </c>
      <c r="E6917" s="3">
        <v>0.1160177</v>
      </c>
      <c r="F6917" s="3">
        <v>0.47752359999999999</v>
      </c>
      <c r="G6917" s="4">
        <v>33143</v>
      </c>
      <c r="H6917" s="4">
        <v>222</v>
      </c>
      <c r="I6917" t="s">
        <v>3</v>
      </c>
      <c r="J6917" s="2">
        <v>60</v>
      </c>
      <c r="K6917" s="4">
        <v>3039</v>
      </c>
      <c r="L6917" s="4">
        <v>98</v>
      </c>
      <c r="M6917" s="23">
        <v>3.9626000000000001E-3</v>
      </c>
    </row>
    <row r="6918" spans="1:13" hidden="1" x14ac:dyDescent="0.25">
      <c r="A6918" t="s">
        <v>9466</v>
      </c>
      <c r="B6918" t="s">
        <v>9529</v>
      </c>
      <c r="C6918" t="s">
        <v>9465</v>
      </c>
      <c r="D6918" s="2">
        <v>47.5</v>
      </c>
      <c r="E6918" s="3">
        <v>0.16278629999999999</v>
      </c>
      <c r="F6918" s="3">
        <v>0.98039140000000002</v>
      </c>
      <c r="G6918" s="4">
        <v>24849</v>
      </c>
      <c r="H6918" s="4">
        <v>50</v>
      </c>
      <c r="I6918" t="s">
        <v>3</v>
      </c>
      <c r="J6918" s="2">
        <v>12.5</v>
      </c>
      <c r="K6918" s="4">
        <v>277</v>
      </c>
      <c r="L6918" s="4">
        <v>3</v>
      </c>
      <c r="M6918" s="23">
        <v>0</v>
      </c>
    </row>
    <row r="6919" spans="1:13" hidden="1" x14ac:dyDescent="0.25">
      <c r="A6919" t="s">
        <v>9466</v>
      </c>
      <c r="B6919" t="s">
        <v>9530</v>
      </c>
      <c r="C6919" t="s">
        <v>9467</v>
      </c>
      <c r="D6919" s="2">
        <v>47.5</v>
      </c>
      <c r="E6919" s="3">
        <v>9.2719899999999994E-2</v>
      </c>
      <c r="F6919" s="3">
        <v>0.18293129999999999</v>
      </c>
      <c r="G6919" s="4">
        <v>80273</v>
      </c>
      <c r="H6919" s="4">
        <v>474</v>
      </c>
      <c r="I6919" t="s">
        <v>17</v>
      </c>
      <c r="J6919" s="2">
        <v>40</v>
      </c>
      <c r="K6919" s="4">
        <v>2789</v>
      </c>
      <c r="L6919" s="4">
        <v>118</v>
      </c>
      <c r="M6919" s="23">
        <v>9.5989999999999997E-4</v>
      </c>
    </row>
    <row r="6920" spans="1:13" hidden="1" x14ac:dyDescent="0.25">
      <c r="A6920" t="s">
        <v>9466</v>
      </c>
      <c r="B6920" t="s">
        <v>9531</v>
      </c>
      <c r="C6920" t="s">
        <v>4306</v>
      </c>
      <c r="D6920" s="2">
        <v>47.5</v>
      </c>
      <c r="E6920" s="3">
        <v>0.212279</v>
      </c>
      <c r="F6920" s="3">
        <v>0.56496999999999997</v>
      </c>
      <c r="G6920" s="4">
        <v>24618</v>
      </c>
      <c r="H6920" s="4">
        <v>89</v>
      </c>
      <c r="I6920" t="s">
        <v>3</v>
      </c>
      <c r="J6920" s="2">
        <v>27.5</v>
      </c>
      <c r="K6920" s="4">
        <v>844</v>
      </c>
      <c r="L6920" s="4">
        <v>24</v>
      </c>
      <c r="M6920" s="23">
        <v>5.777E-4</v>
      </c>
    </row>
    <row r="6921" spans="1:13" hidden="1" x14ac:dyDescent="0.25">
      <c r="A6921" t="s">
        <v>9466</v>
      </c>
      <c r="B6921" t="s">
        <v>7379</v>
      </c>
      <c r="C6921" t="s">
        <v>2033</v>
      </c>
      <c r="D6921" s="2">
        <v>45</v>
      </c>
      <c r="E6921" s="3">
        <v>0.1428883</v>
      </c>
      <c r="F6921" s="3">
        <v>0.25825930000000002</v>
      </c>
      <c r="G6921" s="4">
        <v>50390</v>
      </c>
      <c r="H6921" s="4">
        <v>256</v>
      </c>
      <c r="I6921" t="s">
        <v>3</v>
      </c>
      <c r="J6921" s="2">
        <v>32.5</v>
      </c>
      <c r="K6921" s="4">
        <v>1791</v>
      </c>
      <c r="L6921" s="4">
        <v>63</v>
      </c>
      <c r="M6921" s="23">
        <v>1.5310000000000001E-4</v>
      </c>
    </row>
    <row r="6922" spans="1:13" hidden="1" x14ac:dyDescent="0.25">
      <c r="A6922" t="s">
        <v>9466</v>
      </c>
      <c r="B6922" t="s">
        <v>9532</v>
      </c>
      <c r="C6922" t="s">
        <v>9533</v>
      </c>
      <c r="D6922" s="2">
        <v>45</v>
      </c>
      <c r="E6922" s="3">
        <v>0.13484199999999999</v>
      </c>
      <c r="F6922" s="3">
        <v>0.31240839999999998</v>
      </c>
      <c r="G6922" s="4">
        <v>30890</v>
      </c>
      <c r="H6922" s="4">
        <v>293</v>
      </c>
      <c r="I6922" t="s">
        <v>3</v>
      </c>
      <c r="J6922" s="2">
        <v>75</v>
      </c>
      <c r="K6922" s="4">
        <v>4204</v>
      </c>
      <c r="L6922" s="4">
        <v>213</v>
      </c>
      <c r="M6922" s="23">
        <v>1.0608E-3</v>
      </c>
    </row>
    <row r="6923" spans="1:13" hidden="1" x14ac:dyDescent="0.25">
      <c r="A6923" t="s">
        <v>9466</v>
      </c>
      <c r="B6923" t="s">
        <v>9534</v>
      </c>
      <c r="C6923" t="s">
        <v>2033</v>
      </c>
      <c r="D6923" s="2">
        <v>45</v>
      </c>
      <c r="E6923" s="3">
        <v>0.16865859999999999</v>
      </c>
      <c r="F6923" s="3">
        <v>0.28969230000000001</v>
      </c>
      <c r="G6923" s="4">
        <v>42716</v>
      </c>
      <c r="H6923" s="4">
        <v>188</v>
      </c>
      <c r="I6923" t="s">
        <v>3</v>
      </c>
      <c r="J6923" s="2">
        <v>17.5</v>
      </c>
      <c r="K6923" s="4">
        <v>739</v>
      </c>
      <c r="L6923" s="4">
        <v>31</v>
      </c>
      <c r="M6923" s="23">
        <v>0</v>
      </c>
    </row>
    <row r="6924" spans="1:13" hidden="1" x14ac:dyDescent="0.25">
      <c r="A6924" t="s">
        <v>9466</v>
      </c>
      <c r="B6924" t="s">
        <v>9535</v>
      </c>
      <c r="C6924" t="s">
        <v>9492</v>
      </c>
      <c r="D6924" s="2">
        <v>42.5</v>
      </c>
      <c r="E6924" s="3">
        <v>0.21094450000000001</v>
      </c>
      <c r="F6924" s="3">
        <v>0.3793126</v>
      </c>
      <c r="G6924" s="4">
        <v>28541</v>
      </c>
      <c r="H6924" s="4">
        <v>151</v>
      </c>
      <c r="I6924" t="s">
        <v>3</v>
      </c>
      <c r="J6924" s="2">
        <v>42.5</v>
      </c>
      <c r="K6924" s="4">
        <v>1641</v>
      </c>
      <c r="L6924" s="4">
        <v>50</v>
      </c>
      <c r="M6924" s="23">
        <v>0</v>
      </c>
    </row>
    <row r="6925" spans="1:13" hidden="1" x14ac:dyDescent="0.25">
      <c r="A6925" t="s">
        <v>9466</v>
      </c>
      <c r="B6925" t="s">
        <v>9536</v>
      </c>
      <c r="C6925" t="s">
        <v>4535</v>
      </c>
      <c r="D6925" s="2">
        <v>42.5</v>
      </c>
      <c r="E6925" s="3">
        <v>7.6873800000000006E-2</v>
      </c>
      <c r="F6925" s="3">
        <v>0.31797360000000002</v>
      </c>
      <c r="G6925" s="4">
        <v>36228</v>
      </c>
      <c r="H6925" s="4">
        <v>245</v>
      </c>
      <c r="I6925" t="s">
        <v>3</v>
      </c>
      <c r="J6925" s="2">
        <v>52.5</v>
      </c>
      <c r="K6925" s="4">
        <v>3181</v>
      </c>
      <c r="L6925" s="4">
        <v>119</v>
      </c>
      <c r="M6925" s="23">
        <v>1.09853E-2</v>
      </c>
    </row>
    <row r="6926" spans="1:13" hidden="1" x14ac:dyDescent="0.25">
      <c r="A6926" t="s">
        <v>9466</v>
      </c>
      <c r="B6926" t="s">
        <v>9537</v>
      </c>
      <c r="C6926" t="s">
        <v>1079</v>
      </c>
      <c r="D6926" s="2">
        <v>40</v>
      </c>
      <c r="E6926" s="3">
        <v>0.128915</v>
      </c>
      <c r="F6926" s="3">
        <v>0.65234510000000001</v>
      </c>
      <c r="G6926" s="4">
        <v>16732</v>
      </c>
      <c r="H6926" s="4">
        <v>135</v>
      </c>
      <c r="I6926" t="s">
        <v>3</v>
      </c>
      <c r="J6926" s="2">
        <v>65</v>
      </c>
      <c r="K6926" s="4">
        <v>2116</v>
      </c>
      <c r="L6926" s="4">
        <v>72</v>
      </c>
      <c r="M6926" s="23">
        <v>1.1803599999999999E-2</v>
      </c>
    </row>
    <row r="6927" spans="1:13" hidden="1" x14ac:dyDescent="0.25">
      <c r="A6927" t="s">
        <v>9466</v>
      </c>
      <c r="B6927" t="s">
        <v>9538</v>
      </c>
      <c r="C6927" t="s">
        <v>9467</v>
      </c>
      <c r="D6927" s="2">
        <v>37.5</v>
      </c>
      <c r="E6927" s="3">
        <v>2.26231E-2</v>
      </c>
      <c r="F6927" s="3">
        <v>0.1285192</v>
      </c>
      <c r="G6927" s="4">
        <v>54532</v>
      </c>
      <c r="H6927" s="4">
        <v>243</v>
      </c>
      <c r="I6927" t="s">
        <v>10</v>
      </c>
      <c r="J6927" s="2">
        <v>17.5</v>
      </c>
      <c r="K6927" s="4">
        <v>811</v>
      </c>
      <c r="L6927" s="4">
        <v>39</v>
      </c>
      <c r="M6927" s="23">
        <v>0</v>
      </c>
    </row>
    <row r="6928" spans="1:13" hidden="1" x14ac:dyDescent="0.25">
      <c r="A6928" t="s">
        <v>9466</v>
      </c>
      <c r="B6928" t="s">
        <v>9539</v>
      </c>
      <c r="C6928" t="s">
        <v>2033</v>
      </c>
      <c r="D6928" s="2">
        <v>37.5</v>
      </c>
      <c r="E6928" s="3">
        <v>0.233236</v>
      </c>
      <c r="F6928" s="3">
        <v>0.45231579999999999</v>
      </c>
      <c r="G6928" s="4">
        <v>14219</v>
      </c>
      <c r="H6928" s="4">
        <v>47</v>
      </c>
      <c r="I6928" t="s">
        <v>20</v>
      </c>
      <c r="J6928" s="2">
        <v>12.5</v>
      </c>
      <c r="K6928" s="4">
        <v>172</v>
      </c>
      <c r="L6928" s="4">
        <v>6</v>
      </c>
      <c r="M6928" s="23">
        <v>1.148E-4</v>
      </c>
    </row>
    <row r="6929" spans="1:13" hidden="1" x14ac:dyDescent="0.25">
      <c r="A6929" t="s">
        <v>9466</v>
      </c>
      <c r="B6929" t="s">
        <v>9540</v>
      </c>
      <c r="C6929" t="s">
        <v>9465</v>
      </c>
      <c r="D6929" s="2">
        <v>37.5</v>
      </c>
      <c r="E6929" s="3">
        <v>0.17719180000000001</v>
      </c>
      <c r="F6929" s="3">
        <v>0.41559859999999998</v>
      </c>
      <c r="G6929" s="4">
        <v>22082</v>
      </c>
      <c r="H6929" s="4">
        <v>105</v>
      </c>
      <c r="I6929" t="s">
        <v>3</v>
      </c>
      <c r="J6929" s="2">
        <v>40</v>
      </c>
      <c r="K6929" s="4">
        <v>1324</v>
      </c>
      <c r="L6929" s="4">
        <v>38</v>
      </c>
      <c r="M6929" s="23">
        <v>0</v>
      </c>
    </row>
    <row r="6930" spans="1:13" hidden="1" x14ac:dyDescent="0.25">
      <c r="A6930" t="s">
        <v>9466</v>
      </c>
      <c r="B6930" t="s">
        <v>9541</v>
      </c>
      <c r="C6930" t="s">
        <v>9542</v>
      </c>
      <c r="D6930" s="2">
        <v>35</v>
      </c>
      <c r="E6930" s="3">
        <v>5.2569999999999999E-2</v>
      </c>
      <c r="F6930" s="3">
        <v>0.27107690000000001</v>
      </c>
      <c r="G6930" s="4">
        <v>51992</v>
      </c>
      <c r="H6930" s="4">
        <v>128</v>
      </c>
      <c r="I6930" t="s">
        <v>17</v>
      </c>
      <c r="J6930" s="2">
        <v>10</v>
      </c>
      <c r="K6930" s="4">
        <v>124</v>
      </c>
      <c r="L6930" s="4">
        <v>2</v>
      </c>
      <c r="M6930" s="23">
        <v>0</v>
      </c>
    </row>
    <row r="6931" spans="1:13" hidden="1" x14ac:dyDescent="0.25">
      <c r="A6931" t="s">
        <v>9466</v>
      </c>
      <c r="B6931" t="s">
        <v>9543</v>
      </c>
      <c r="C6931" t="s">
        <v>2796</v>
      </c>
      <c r="D6931" s="2">
        <v>32.5</v>
      </c>
      <c r="E6931" s="3">
        <v>7.2135999999999997E-3</v>
      </c>
      <c r="F6931" s="3">
        <v>0.99752470000000004</v>
      </c>
      <c r="G6931" s="4">
        <v>403</v>
      </c>
      <c r="H6931" s="4">
        <v>5</v>
      </c>
      <c r="I6931" t="s">
        <v>20</v>
      </c>
      <c r="J6931" s="2">
        <v>35</v>
      </c>
      <c r="K6931" s="4">
        <v>206</v>
      </c>
      <c r="L6931" s="4">
        <v>4</v>
      </c>
      <c r="M6931" s="23">
        <v>0</v>
      </c>
    </row>
    <row r="6932" spans="1:13" hidden="1" x14ac:dyDescent="0.25">
      <c r="A6932" t="s">
        <v>9466</v>
      </c>
      <c r="B6932" t="s">
        <v>9544</v>
      </c>
      <c r="C6932" t="s">
        <v>3398</v>
      </c>
      <c r="D6932" s="2">
        <v>32.5</v>
      </c>
      <c r="E6932" s="3">
        <v>3.71738E-2</v>
      </c>
      <c r="F6932" s="3">
        <v>0.99942949999999997</v>
      </c>
      <c r="G6932" s="4">
        <v>1752</v>
      </c>
      <c r="H6932" s="4">
        <v>45</v>
      </c>
      <c r="I6932" t="s">
        <v>20</v>
      </c>
      <c r="J6932" s="2">
        <v>67.5</v>
      </c>
      <c r="K6932" s="4">
        <v>1752</v>
      </c>
      <c r="L6932" s="4">
        <v>45</v>
      </c>
      <c r="M6932" s="23">
        <v>0</v>
      </c>
    </row>
    <row r="6933" spans="1:13" hidden="1" x14ac:dyDescent="0.25">
      <c r="A6933" t="s">
        <v>9466</v>
      </c>
      <c r="B6933" t="s">
        <v>9545</v>
      </c>
      <c r="C6933" t="s">
        <v>9546</v>
      </c>
      <c r="D6933" s="2">
        <v>30</v>
      </c>
      <c r="E6933" s="3">
        <v>3.7972499999999999E-2</v>
      </c>
      <c r="F6933" s="3">
        <v>0.33254309999999998</v>
      </c>
      <c r="G6933" s="4">
        <v>29318</v>
      </c>
      <c r="H6933" s="4">
        <v>169</v>
      </c>
      <c r="I6933" t="s">
        <v>17</v>
      </c>
      <c r="J6933" s="2">
        <v>37.5</v>
      </c>
      <c r="K6933" s="4">
        <v>1878</v>
      </c>
      <c r="L6933" s="4">
        <v>70</v>
      </c>
      <c r="M6933" s="23">
        <v>0</v>
      </c>
    </row>
    <row r="6934" spans="1:13" hidden="1" x14ac:dyDescent="0.25">
      <c r="A6934" t="s">
        <v>9466</v>
      </c>
      <c r="B6934" t="s">
        <v>9547</v>
      </c>
      <c r="C6934" t="s">
        <v>9471</v>
      </c>
      <c r="D6934" s="2">
        <v>27.5</v>
      </c>
      <c r="E6934" s="3">
        <v>0.1550887</v>
      </c>
      <c r="F6934" s="3">
        <v>0.26827810000000002</v>
      </c>
      <c r="G6934" s="4">
        <v>15650</v>
      </c>
      <c r="H6934" s="4">
        <v>83</v>
      </c>
      <c r="I6934" t="s">
        <v>3</v>
      </c>
      <c r="J6934" s="2">
        <v>40</v>
      </c>
      <c r="K6934" s="4">
        <v>1326</v>
      </c>
      <c r="L6934" s="4">
        <v>36</v>
      </c>
      <c r="M6934" s="23">
        <v>0</v>
      </c>
    </row>
    <row r="6935" spans="1:13" hidden="1" x14ac:dyDescent="0.25">
      <c r="A6935" t="s">
        <v>9466</v>
      </c>
      <c r="B6935" t="s">
        <v>9548</v>
      </c>
      <c r="C6935" t="s">
        <v>9481</v>
      </c>
      <c r="D6935" s="2">
        <v>20</v>
      </c>
      <c r="E6935" s="3">
        <v>2.6689000000000001E-3</v>
      </c>
      <c r="F6935" s="3">
        <v>0.42212529999999998</v>
      </c>
      <c r="G6935" s="4">
        <v>4743</v>
      </c>
      <c r="H6935" s="4">
        <v>22</v>
      </c>
      <c r="I6935" t="s">
        <v>10</v>
      </c>
      <c r="J6935" s="2">
        <v>15</v>
      </c>
      <c r="K6935" s="4">
        <v>165</v>
      </c>
      <c r="L6935" s="4">
        <v>4</v>
      </c>
      <c r="M6935" s="23">
        <v>0</v>
      </c>
    </row>
    <row r="6936" spans="1:13" hidden="1" x14ac:dyDescent="0.25">
      <c r="A6936" t="s">
        <v>9466</v>
      </c>
      <c r="B6936" t="s">
        <v>9549</v>
      </c>
      <c r="C6936" t="s">
        <v>9550</v>
      </c>
      <c r="D6936" s="2">
        <v>20</v>
      </c>
      <c r="E6936" s="3">
        <v>5.3298400000000003E-2</v>
      </c>
      <c r="F6936" s="3">
        <v>0.2194922</v>
      </c>
      <c r="G6936" s="4">
        <v>18170</v>
      </c>
      <c r="H6936" s="4">
        <v>89</v>
      </c>
      <c r="I6936" t="s">
        <v>3</v>
      </c>
      <c r="J6936" s="2">
        <v>20</v>
      </c>
      <c r="K6936" s="4">
        <v>707</v>
      </c>
      <c r="L6936" s="4">
        <v>25</v>
      </c>
      <c r="M6936" s="23">
        <v>0</v>
      </c>
    </row>
    <row r="6937" spans="1:13" hidden="1" x14ac:dyDescent="0.25">
      <c r="A6937" t="s">
        <v>9466</v>
      </c>
      <c r="B6937" t="s">
        <v>9551</v>
      </c>
      <c r="C6937" t="s">
        <v>9467</v>
      </c>
      <c r="D6937" s="2">
        <v>15</v>
      </c>
      <c r="E6937" s="3">
        <v>9.2261200000000002E-2</v>
      </c>
      <c r="F6937" s="3">
        <v>0.2925914</v>
      </c>
      <c r="G6937" s="4">
        <v>12630</v>
      </c>
      <c r="H6937" s="4">
        <v>57</v>
      </c>
      <c r="I6937" t="s">
        <v>3</v>
      </c>
      <c r="J6937" s="2">
        <v>20</v>
      </c>
      <c r="K6937" s="4">
        <v>280</v>
      </c>
      <c r="L6937" s="4">
        <v>15</v>
      </c>
      <c r="M6937" s="23">
        <v>0</v>
      </c>
    </row>
    <row r="6938" spans="1:13" hidden="1" x14ac:dyDescent="0.25">
      <c r="A6938" t="s">
        <v>9466</v>
      </c>
      <c r="B6938" t="s">
        <v>9552</v>
      </c>
      <c r="C6938" t="s">
        <v>9467</v>
      </c>
      <c r="D6938" s="2">
        <v>12.5</v>
      </c>
      <c r="E6938" s="3">
        <v>3.2261499999999999E-2</v>
      </c>
      <c r="F6938" s="3">
        <v>9.5720399999999997E-2</v>
      </c>
      <c r="G6938" s="4">
        <v>8430</v>
      </c>
      <c r="H6938" s="4">
        <v>104</v>
      </c>
      <c r="I6938" t="s">
        <v>3</v>
      </c>
      <c r="J6938" s="2">
        <v>35</v>
      </c>
      <c r="K6938" s="4">
        <v>1405</v>
      </c>
      <c r="L6938" s="4">
        <v>76</v>
      </c>
      <c r="M6938" s="23">
        <v>0</v>
      </c>
    </row>
    <row r="6939" spans="1:13" hidden="1" x14ac:dyDescent="0.25">
      <c r="A6939" t="s">
        <v>9466</v>
      </c>
      <c r="B6939" t="s">
        <v>9553</v>
      </c>
      <c r="C6939" t="s">
        <v>1046</v>
      </c>
      <c r="D6939" s="2">
        <v>10</v>
      </c>
      <c r="E6939" s="3">
        <v>1.751E-4</v>
      </c>
      <c r="F6939" s="3">
        <v>3.4903999999999998E-3</v>
      </c>
      <c r="G6939" s="4">
        <v>2</v>
      </c>
      <c r="H6939" s="4">
        <v>1</v>
      </c>
      <c r="I6939" t="s">
        <v>20</v>
      </c>
      <c r="J6939" s="2">
        <v>10</v>
      </c>
      <c r="K6939" s="4">
        <v>2</v>
      </c>
      <c r="L6939" s="4">
        <v>1</v>
      </c>
      <c r="M6939" s="23">
        <v>0</v>
      </c>
    </row>
    <row r="6940" spans="1:13" hidden="1" x14ac:dyDescent="0.25">
      <c r="A6940" t="s">
        <v>9556</v>
      </c>
      <c r="B6940" t="s">
        <v>9554</v>
      </c>
      <c r="C6940" t="s">
        <v>9555</v>
      </c>
      <c r="D6940" s="2">
        <v>87.5</v>
      </c>
      <c r="E6940" s="3">
        <v>0.50504110000000002</v>
      </c>
      <c r="F6940" s="3">
        <v>0.79362540000000004</v>
      </c>
      <c r="G6940" s="4">
        <v>76492</v>
      </c>
      <c r="H6940" s="4">
        <v>506</v>
      </c>
      <c r="I6940" t="s">
        <v>3</v>
      </c>
      <c r="J6940" s="2">
        <v>80</v>
      </c>
      <c r="K6940" s="4">
        <v>8560</v>
      </c>
      <c r="L6940" s="4">
        <v>257</v>
      </c>
      <c r="M6940" s="23">
        <v>7.2630000000000004E-4</v>
      </c>
    </row>
    <row r="6941" spans="1:13" hidden="1" x14ac:dyDescent="0.25">
      <c r="A6941" t="s">
        <v>9556</v>
      </c>
      <c r="B6941" t="s">
        <v>9557</v>
      </c>
      <c r="C6941" t="s">
        <v>9558</v>
      </c>
      <c r="D6941" s="2">
        <v>85</v>
      </c>
      <c r="E6941" s="3">
        <v>0.28544799999999998</v>
      </c>
      <c r="F6941" s="3">
        <v>0.75857350000000001</v>
      </c>
      <c r="G6941" s="4">
        <v>71513</v>
      </c>
      <c r="H6941" s="4">
        <v>667</v>
      </c>
      <c r="I6941" t="s">
        <v>3</v>
      </c>
      <c r="J6941" s="2">
        <v>80</v>
      </c>
      <c r="K6941" s="4">
        <v>10738</v>
      </c>
      <c r="L6941" s="4">
        <v>402</v>
      </c>
      <c r="M6941" s="23">
        <v>0</v>
      </c>
    </row>
    <row r="6942" spans="1:13" hidden="1" x14ac:dyDescent="0.25">
      <c r="A6942" t="s">
        <v>9556</v>
      </c>
      <c r="B6942" t="s">
        <v>9559</v>
      </c>
      <c r="C6942" t="s">
        <v>3789</v>
      </c>
      <c r="D6942" s="2">
        <v>85</v>
      </c>
      <c r="E6942" s="3">
        <v>0.45279340000000001</v>
      </c>
      <c r="F6942" s="3">
        <v>0.94624569999999997</v>
      </c>
      <c r="G6942" s="4">
        <v>52299</v>
      </c>
      <c r="H6942" s="4">
        <v>326</v>
      </c>
      <c r="I6942" t="s">
        <v>3</v>
      </c>
      <c r="J6942" s="2">
        <v>65</v>
      </c>
      <c r="K6942" s="4">
        <v>4423</v>
      </c>
      <c r="L6942" s="4">
        <v>161</v>
      </c>
      <c r="M6942" s="23">
        <v>2.2943E-3</v>
      </c>
    </row>
    <row r="6943" spans="1:13" hidden="1" x14ac:dyDescent="0.25">
      <c r="A6943" t="s">
        <v>9556</v>
      </c>
      <c r="B6943" t="s">
        <v>9560</v>
      </c>
      <c r="C6943" t="s">
        <v>9561</v>
      </c>
      <c r="D6943" s="2">
        <v>85</v>
      </c>
      <c r="E6943" s="3">
        <v>0.29015819999999998</v>
      </c>
      <c r="F6943" s="3">
        <v>0.92740480000000003</v>
      </c>
      <c r="G6943" s="4">
        <v>45594</v>
      </c>
      <c r="H6943" s="4">
        <v>386</v>
      </c>
      <c r="I6943" t="s">
        <v>3</v>
      </c>
      <c r="J6943" s="2">
        <v>95</v>
      </c>
      <c r="K6943" s="4">
        <v>15595</v>
      </c>
      <c r="L6943" s="4">
        <v>247</v>
      </c>
      <c r="M6943" s="23">
        <v>6.1090000000000005E-4</v>
      </c>
    </row>
    <row r="6944" spans="1:13" hidden="1" x14ac:dyDescent="0.25">
      <c r="A6944" t="s">
        <v>9556</v>
      </c>
      <c r="B6944" t="s">
        <v>9562</v>
      </c>
      <c r="C6944" t="s">
        <v>7701</v>
      </c>
      <c r="D6944" s="2">
        <v>82.5</v>
      </c>
      <c r="E6944" s="3">
        <v>0.2200955</v>
      </c>
      <c r="F6944" s="3">
        <v>0.67319070000000003</v>
      </c>
      <c r="G6944" s="4">
        <v>101742</v>
      </c>
      <c r="H6944" s="4">
        <v>1070</v>
      </c>
      <c r="I6944" t="s">
        <v>3</v>
      </c>
      <c r="J6944" s="2">
        <v>82.5</v>
      </c>
      <c r="K6944" s="4">
        <v>14124</v>
      </c>
      <c r="L6944" s="4">
        <v>668</v>
      </c>
      <c r="M6944" s="23">
        <v>1.4472E-3</v>
      </c>
    </row>
    <row r="6945" spans="1:13" hidden="1" x14ac:dyDescent="0.25">
      <c r="A6945" t="s">
        <v>9556</v>
      </c>
      <c r="B6945" t="s">
        <v>9563</v>
      </c>
      <c r="C6945" t="s">
        <v>9564</v>
      </c>
      <c r="D6945" s="2">
        <v>82.5</v>
      </c>
      <c r="E6945" s="3">
        <v>0.2556215</v>
      </c>
      <c r="F6945" s="3">
        <v>0.78655969999999997</v>
      </c>
      <c r="G6945" s="4">
        <v>57352</v>
      </c>
      <c r="H6945" s="4">
        <v>397</v>
      </c>
      <c r="I6945" t="s">
        <v>3</v>
      </c>
      <c r="J6945" s="2">
        <v>70</v>
      </c>
      <c r="K6945" s="4">
        <v>6585</v>
      </c>
      <c r="L6945" s="4">
        <v>212</v>
      </c>
      <c r="M6945" s="23">
        <v>3.6548000000000001E-3</v>
      </c>
    </row>
    <row r="6946" spans="1:13" hidden="1" x14ac:dyDescent="0.25">
      <c r="A6946" t="s">
        <v>9556</v>
      </c>
      <c r="B6946" t="s">
        <v>9565</v>
      </c>
      <c r="C6946" t="s">
        <v>9566</v>
      </c>
      <c r="D6946" s="2">
        <v>82.5</v>
      </c>
      <c r="E6946" s="3">
        <v>0.21380350000000001</v>
      </c>
      <c r="F6946" s="3">
        <v>0.73674150000000005</v>
      </c>
      <c r="G6946" s="4">
        <v>90992</v>
      </c>
      <c r="H6946" s="4">
        <v>714</v>
      </c>
      <c r="I6946" t="s">
        <v>3</v>
      </c>
      <c r="J6946" s="2">
        <v>80</v>
      </c>
      <c r="K6946" s="4">
        <v>13074</v>
      </c>
      <c r="L6946" s="4">
        <v>406</v>
      </c>
      <c r="M6946" s="23">
        <v>1.7059E-3</v>
      </c>
    </row>
    <row r="6947" spans="1:13" hidden="1" x14ac:dyDescent="0.25">
      <c r="A6947" t="s">
        <v>9556</v>
      </c>
      <c r="B6947" t="s">
        <v>9567</v>
      </c>
      <c r="C6947" t="s">
        <v>4682</v>
      </c>
      <c r="D6947" s="2">
        <v>82.5</v>
      </c>
      <c r="E6947" s="3">
        <v>0.28949989999999998</v>
      </c>
      <c r="F6947" s="3">
        <v>0.78277560000000002</v>
      </c>
      <c r="G6947" s="4">
        <v>47927</v>
      </c>
      <c r="H6947" s="4">
        <v>387</v>
      </c>
      <c r="I6947" t="s">
        <v>3</v>
      </c>
      <c r="J6947" s="2">
        <v>72.5</v>
      </c>
      <c r="K6947" s="4">
        <v>6045</v>
      </c>
      <c r="L6947" s="4">
        <v>226</v>
      </c>
      <c r="M6947" s="23">
        <v>1.0449999999999999E-3</v>
      </c>
    </row>
    <row r="6948" spans="1:13" hidden="1" x14ac:dyDescent="0.25">
      <c r="A6948" t="s">
        <v>9556</v>
      </c>
      <c r="B6948" t="s">
        <v>9568</v>
      </c>
      <c r="C6948" t="s">
        <v>9569</v>
      </c>
      <c r="D6948" s="2">
        <v>82.5</v>
      </c>
      <c r="E6948" s="3">
        <v>0.22431950000000001</v>
      </c>
      <c r="F6948" s="3">
        <v>0.96274979999999999</v>
      </c>
      <c r="G6948" s="4">
        <v>40810</v>
      </c>
      <c r="H6948" s="4">
        <v>529</v>
      </c>
      <c r="I6948" t="s">
        <v>3</v>
      </c>
      <c r="J6948" s="2">
        <v>97.5</v>
      </c>
      <c r="K6948" s="4">
        <v>13346</v>
      </c>
      <c r="L6948" s="4">
        <v>394</v>
      </c>
      <c r="M6948" s="23">
        <v>9.7289999999999996E-4</v>
      </c>
    </row>
    <row r="6949" spans="1:13" hidden="1" x14ac:dyDescent="0.25">
      <c r="A6949" t="s">
        <v>9556</v>
      </c>
      <c r="B6949" t="s">
        <v>9570</v>
      </c>
      <c r="C6949" t="s">
        <v>9571</v>
      </c>
      <c r="D6949" s="2">
        <v>80</v>
      </c>
      <c r="E6949" s="3">
        <v>0.24141599999999999</v>
      </c>
      <c r="F6949" s="3">
        <v>0.49931730000000002</v>
      </c>
      <c r="G6949" s="4">
        <v>125060</v>
      </c>
      <c r="H6949" s="4">
        <v>1003</v>
      </c>
      <c r="I6949" t="s">
        <v>17</v>
      </c>
      <c r="J6949" s="2">
        <v>77.5</v>
      </c>
      <c r="K6949" s="4">
        <v>16072</v>
      </c>
      <c r="L6949" s="4">
        <v>580</v>
      </c>
      <c r="M6949" s="23">
        <v>4.8450000000000001E-4</v>
      </c>
    </row>
    <row r="6950" spans="1:13" hidden="1" x14ac:dyDescent="0.25">
      <c r="A6950" t="s">
        <v>9556</v>
      </c>
      <c r="B6950" t="s">
        <v>9572</v>
      </c>
      <c r="C6950" t="s">
        <v>5099</v>
      </c>
      <c r="D6950" s="2">
        <v>80</v>
      </c>
      <c r="E6950" s="3">
        <v>0.2371973</v>
      </c>
      <c r="F6950" s="3">
        <v>0.4742905</v>
      </c>
      <c r="G6950" s="4">
        <v>197643</v>
      </c>
      <c r="H6950" s="4">
        <v>8602</v>
      </c>
      <c r="I6950" t="s">
        <v>17</v>
      </c>
      <c r="J6950" s="2">
        <v>92.5</v>
      </c>
      <c r="K6950" s="4">
        <v>57202</v>
      </c>
      <c r="L6950" s="4">
        <v>7944</v>
      </c>
      <c r="M6950" s="23">
        <v>0</v>
      </c>
    </row>
    <row r="6951" spans="1:13" hidden="1" x14ac:dyDescent="0.25">
      <c r="A6951" t="s">
        <v>9556</v>
      </c>
      <c r="B6951" t="s">
        <v>9573</v>
      </c>
      <c r="C6951" t="s">
        <v>9574</v>
      </c>
      <c r="D6951" s="2">
        <v>80</v>
      </c>
      <c r="E6951" s="3">
        <v>0.22899729999999999</v>
      </c>
      <c r="F6951" s="3">
        <v>0.79051720000000003</v>
      </c>
      <c r="G6951" s="4">
        <v>51635</v>
      </c>
      <c r="H6951" s="4">
        <v>458</v>
      </c>
      <c r="I6951" t="s">
        <v>3</v>
      </c>
      <c r="J6951" s="2">
        <v>75</v>
      </c>
      <c r="K6951" s="4">
        <v>7503</v>
      </c>
      <c r="L6951" s="4">
        <v>273</v>
      </c>
      <c r="M6951" s="23">
        <v>1.7784000000000001E-3</v>
      </c>
    </row>
    <row r="6952" spans="1:13" hidden="1" x14ac:dyDescent="0.25">
      <c r="A6952" t="s">
        <v>9556</v>
      </c>
      <c r="B6952" t="s">
        <v>9575</v>
      </c>
      <c r="C6952" t="s">
        <v>9576</v>
      </c>
      <c r="D6952" s="2">
        <v>80</v>
      </c>
      <c r="E6952" s="3">
        <v>0.18675230000000001</v>
      </c>
      <c r="F6952" s="3">
        <v>0.99996850000000004</v>
      </c>
      <c r="G6952" s="4">
        <v>31690</v>
      </c>
      <c r="H6952" s="4">
        <v>560</v>
      </c>
      <c r="I6952" t="s">
        <v>3</v>
      </c>
      <c r="J6952" s="2">
        <v>100</v>
      </c>
      <c r="K6952" s="4">
        <v>31690</v>
      </c>
      <c r="L6952" s="4">
        <v>560</v>
      </c>
      <c r="M6952" s="23">
        <v>4.7140000000000002E-4</v>
      </c>
    </row>
    <row r="6953" spans="1:13" hidden="1" x14ac:dyDescent="0.25">
      <c r="A6953" t="s">
        <v>9556</v>
      </c>
      <c r="B6953" t="s">
        <v>9577</v>
      </c>
      <c r="C6953" t="s">
        <v>4577</v>
      </c>
      <c r="D6953" s="2">
        <v>80</v>
      </c>
      <c r="E6953" s="3">
        <v>0.25633280000000003</v>
      </c>
      <c r="F6953" s="3">
        <v>0.68685649999999998</v>
      </c>
      <c r="G6953" s="4">
        <v>72383</v>
      </c>
      <c r="H6953" s="4">
        <v>553</v>
      </c>
      <c r="I6953" t="s">
        <v>3</v>
      </c>
      <c r="J6953" s="2">
        <v>70</v>
      </c>
      <c r="K6953" s="4">
        <v>8024</v>
      </c>
      <c r="L6953" s="4">
        <v>279</v>
      </c>
      <c r="M6953" s="23">
        <v>6.9760000000000004E-4</v>
      </c>
    </row>
    <row r="6954" spans="1:13" hidden="1" x14ac:dyDescent="0.25">
      <c r="A6954" t="s">
        <v>9556</v>
      </c>
      <c r="B6954" t="s">
        <v>9578</v>
      </c>
      <c r="C6954" t="s">
        <v>2492</v>
      </c>
      <c r="D6954" s="2">
        <v>80</v>
      </c>
      <c r="E6954" s="3">
        <v>0.2120515</v>
      </c>
      <c r="F6954" s="3">
        <v>0.82505790000000001</v>
      </c>
      <c r="G6954" s="4">
        <v>47374</v>
      </c>
      <c r="H6954" s="4">
        <v>659</v>
      </c>
      <c r="I6954" t="s">
        <v>3</v>
      </c>
      <c r="J6954" s="2">
        <v>95</v>
      </c>
      <c r="K6954" s="4">
        <v>12696</v>
      </c>
      <c r="L6954" s="4">
        <v>468</v>
      </c>
      <c r="M6954" s="23">
        <v>8.5490000000000002E-4</v>
      </c>
    </row>
    <row r="6955" spans="1:13" hidden="1" x14ac:dyDescent="0.25">
      <c r="A6955" t="s">
        <v>9556</v>
      </c>
      <c r="B6955" t="s">
        <v>9579</v>
      </c>
      <c r="C6955" t="s">
        <v>3546</v>
      </c>
      <c r="D6955" s="2">
        <v>80</v>
      </c>
      <c r="E6955" s="3">
        <v>0.20843990000000001</v>
      </c>
      <c r="F6955" s="3">
        <v>0.53093789999999996</v>
      </c>
      <c r="G6955" s="4">
        <v>115977</v>
      </c>
      <c r="H6955" s="4">
        <v>1004</v>
      </c>
      <c r="I6955" t="s">
        <v>17</v>
      </c>
      <c r="J6955" s="2">
        <v>75</v>
      </c>
      <c r="K6955" s="4">
        <v>15725</v>
      </c>
      <c r="L6955" s="4">
        <v>576</v>
      </c>
      <c r="M6955" s="23">
        <v>0</v>
      </c>
    </row>
    <row r="6956" spans="1:13" hidden="1" x14ac:dyDescent="0.25">
      <c r="A6956" t="s">
        <v>9556</v>
      </c>
      <c r="B6956" t="s">
        <v>9580</v>
      </c>
      <c r="C6956" t="s">
        <v>5686</v>
      </c>
      <c r="D6956" s="2">
        <v>80</v>
      </c>
      <c r="E6956" s="3">
        <v>0.21184739999999999</v>
      </c>
      <c r="F6956" s="3">
        <v>0.80300210000000005</v>
      </c>
      <c r="G6956" s="4">
        <v>57242</v>
      </c>
      <c r="H6956" s="4">
        <v>692</v>
      </c>
      <c r="I6956" t="s">
        <v>3</v>
      </c>
      <c r="J6956" s="2">
        <v>92.5</v>
      </c>
      <c r="K6956" s="4">
        <v>12816</v>
      </c>
      <c r="L6956" s="4">
        <v>474</v>
      </c>
      <c r="M6956" s="23">
        <v>6.9209999999999996E-4</v>
      </c>
    </row>
    <row r="6957" spans="1:13" hidden="1" x14ac:dyDescent="0.25">
      <c r="A6957" t="s">
        <v>9556</v>
      </c>
      <c r="B6957" t="s">
        <v>9581</v>
      </c>
      <c r="C6957" t="s">
        <v>2468</v>
      </c>
      <c r="D6957" s="2">
        <v>77.5</v>
      </c>
      <c r="E6957" s="3">
        <v>0.21085599999999999</v>
      </c>
      <c r="F6957" s="3">
        <v>0.99991129999999995</v>
      </c>
      <c r="G6957" s="4">
        <v>11277</v>
      </c>
      <c r="H6957" s="4">
        <v>1110</v>
      </c>
      <c r="I6957" t="s">
        <v>20</v>
      </c>
      <c r="J6957" s="2">
        <v>97.5</v>
      </c>
      <c r="K6957" s="4">
        <v>11277</v>
      </c>
      <c r="L6957" s="4">
        <v>1110</v>
      </c>
      <c r="M6957" s="23">
        <v>1.3462000000000001E-3</v>
      </c>
    </row>
    <row r="6958" spans="1:13" hidden="1" x14ac:dyDescent="0.25">
      <c r="A6958" t="s">
        <v>9556</v>
      </c>
      <c r="B6958" t="s">
        <v>9582</v>
      </c>
      <c r="C6958" t="s">
        <v>9583</v>
      </c>
      <c r="D6958" s="2">
        <v>77.5</v>
      </c>
      <c r="E6958" s="3">
        <v>0.27226450000000002</v>
      </c>
      <c r="F6958" s="3">
        <v>0.87214510000000001</v>
      </c>
      <c r="G6958" s="4">
        <v>26692</v>
      </c>
      <c r="H6958" s="4">
        <v>304</v>
      </c>
      <c r="I6958" t="s">
        <v>20</v>
      </c>
      <c r="J6958" s="2">
        <v>70</v>
      </c>
      <c r="K6958" s="4">
        <v>4408</v>
      </c>
      <c r="L6958" s="4">
        <v>198</v>
      </c>
      <c r="M6958" s="23">
        <v>0</v>
      </c>
    </row>
    <row r="6959" spans="1:13" hidden="1" x14ac:dyDescent="0.25">
      <c r="A6959" t="s">
        <v>9556</v>
      </c>
      <c r="B6959" t="s">
        <v>9584</v>
      </c>
      <c r="C6959" t="s">
        <v>9585</v>
      </c>
      <c r="D6959" s="2">
        <v>77.5</v>
      </c>
      <c r="E6959" s="3">
        <v>0.2191671</v>
      </c>
      <c r="F6959" s="3">
        <v>0.46681600000000001</v>
      </c>
      <c r="G6959" s="4">
        <v>204612</v>
      </c>
      <c r="H6959" s="4">
        <v>1411</v>
      </c>
      <c r="I6959" t="s">
        <v>17</v>
      </c>
      <c r="J6959" s="2">
        <v>70</v>
      </c>
      <c r="K6959" s="4">
        <v>20759</v>
      </c>
      <c r="L6959" s="4">
        <v>677</v>
      </c>
      <c r="M6959" s="23">
        <v>6.6299999999999996E-4</v>
      </c>
    </row>
    <row r="6960" spans="1:13" hidden="1" x14ac:dyDescent="0.25">
      <c r="A6960" t="s">
        <v>9556</v>
      </c>
      <c r="B6960" t="s">
        <v>1380</v>
      </c>
      <c r="C6960" t="s">
        <v>9586</v>
      </c>
      <c r="D6960" s="2">
        <v>77.5</v>
      </c>
      <c r="E6960" s="3">
        <v>0.23996999999999999</v>
      </c>
      <c r="F6960" s="3">
        <v>0.83616889999999999</v>
      </c>
      <c r="G6960" s="4">
        <v>37401</v>
      </c>
      <c r="H6960" s="4">
        <v>362</v>
      </c>
      <c r="I6960" t="s">
        <v>3</v>
      </c>
      <c r="J6960" s="2">
        <v>85</v>
      </c>
      <c r="K6960" s="4">
        <v>8319</v>
      </c>
      <c r="L6960" s="4">
        <v>250</v>
      </c>
      <c r="M6960" s="23">
        <v>1.572E-3</v>
      </c>
    </row>
    <row r="6961" spans="1:13" hidden="1" x14ac:dyDescent="0.25">
      <c r="A6961" t="s">
        <v>9556</v>
      </c>
      <c r="B6961" t="s">
        <v>886</v>
      </c>
      <c r="C6961" t="s">
        <v>9587</v>
      </c>
      <c r="D6961" s="2">
        <v>77.5</v>
      </c>
      <c r="E6961" s="3">
        <v>0.24004909999999999</v>
      </c>
      <c r="F6961" s="3">
        <v>0.56739439999999997</v>
      </c>
      <c r="G6961" s="4">
        <v>67992</v>
      </c>
      <c r="H6961" s="4">
        <v>541</v>
      </c>
      <c r="I6961" t="s">
        <v>3</v>
      </c>
      <c r="J6961" s="2">
        <v>72.5</v>
      </c>
      <c r="K6961" s="4">
        <v>8594</v>
      </c>
      <c r="L6961" s="4">
        <v>297</v>
      </c>
      <c r="M6961" s="23">
        <v>3.3257999999999999E-3</v>
      </c>
    </row>
    <row r="6962" spans="1:13" hidden="1" x14ac:dyDescent="0.25">
      <c r="A6962" t="s">
        <v>9556</v>
      </c>
      <c r="B6962" t="s">
        <v>9588</v>
      </c>
      <c r="C6962" t="s">
        <v>9589</v>
      </c>
      <c r="D6962" s="2">
        <v>77.5</v>
      </c>
      <c r="E6962" s="3">
        <v>0.26403680000000002</v>
      </c>
      <c r="F6962" s="3">
        <v>0.59228990000000004</v>
      </c>
      <c r="G6962" s="4">
        <v>76605</v>
      </c>
      <c r="H6962" s="4">
        <v>653</v>
      </c>
      <c r="I6962" t="s">
        <v>3</v>
      </c>
      <c r="J6962" s="2">
        <v>72.5</v>
      </c>
      <c r="K6962" s="4">
        <v>8572</v>
      </c>
      <c r="L6962" s="4">
        <v>346</v>
      </c>
      <c r="M6962" s="23">
        <v>1.7371999999999999E-3</v>
      </c>
    </row>
    <row r="6963" spans="1:13" hidden="1" x14ac:dyDescent="0.25">
      <c r="A6963" t="s">
        <v>9556</v>
      </c>
      <c r="B6963" t="s">
        <v>9590</v>
      </c>
      <c r="C6963" t="s">
        <v>1282</v>
      </c>
      <c r="D6963" s="2">
        <v>77.5</v>
      </c>
      <c r="E6963" s="3">
        <v>5.7670699999999998E-2</v>
      </c>
      <c r="F6963" s="3">
        <v>0.99999309999999997</v>
      </c>
      <c r="G6963" s="4">
        <v>144954</v>
      </c>
      <c r="H6963" s="4">
        <v>61772</v>
      </c>
      <c r="I6963" t="s">
        <v>10</v>
      </c>
      <c r="J6963" s="2">
        <v>97.5</v>
      </c>
      <c r="K6963" s="4">
        <v>144954</v>
      </c>
      <c r="L6963" s="4">
        <v>61772</v>
      </c>
      <c r="M6963" s="23">
        <v>0.16880429999999999</v>
      </c>
    </row>
    <row r="6964" spans="1:13" hidden="1" x14ac:dyDescent="0.25">
      <c r="A6964" t="s">
        <v>9556</v>
      </c>
      <c r="B6964" t="s">
        <v>9591</v>
      </c>
      <c r="C6964" t="s">
        <v>9592</v>
      </c>
      <c r="D6964" s="2">
        <v>77.5</v>
      </c>
      <c r="E6964" s="3">
        <v>0.2410368</v>
      </c>
      <c r="F6964" s="3">
        <v>0.49197180000000001</v>
      </c>
      <c r="G6964" s="4">
        <v>90787</v>
      </c>
      <c r="H6964" s="4">
        <v>692</v>
      </c>
      <c r="I6964" t="s">
        <v>3</v>
      </c>
      <c r="J6964" s="2">
        <v>77.5</v>
      </c>
      <c r="K6964" s="4">
        <v>12575</v>
      </c>
      <c r="L6964" s="4">
        <v>430</v>
      </c>
      <c r="M6964" s="23">
        <v>7.0089999999999996E-4</v>
      </c>
    </row>
    <row r="6965" spans="1:13" hidden="1" x14ac:dyDescent="0.25">
      <c r="A6965" t="s">
        <v>9556</v>
      </c>
      <c r="B6965" t="s">
        <v>9593</v>
      </c>
      <c r="C6965" t="s">
        <v>2088</v>
      </c>
      <c r="D6965" s="2">
        <v>75</v>
      </c>
      <c r="E6965" s="3">
        <v>0.21252070000000001</v>
      </c>
      <c r="F6965" s="3">
        <v>0.46793240000000003</v>
      </c>
      <c r="G6965" s="4">
        <v>65708</v>
      </c>
      <c r="H6965" s="4">
        <v>795</v>
      </c>
      <c r="I6965" t="s">
        <v>3</v>
      </c>
      <c r="J6965" s="2">
        <v>65</v>
      </c>
      <c r="K6965" s="4">
        <v>7483</v>
      </c>
      <c r="L6965" s="4">
        <v>418</v>
      </c>
      <c r="M6965" s="23">
        <v>0</v>
      </c>
    </row>
    <row r="6966" spans="1:13" hidden="1" x14ac:dyDescent="0.25">
      <c r="A6966" t="s">
        <v>9556</v>
      </c>
      <c r="B6966" t="s">
        <v>9594</v>
      </c>
      <c r="C6966" t="s">
        <v>9595</v>
      </c>
      <c r="D6966" s="2">
        <v>75</v>
      </c>
      <c r="E6966" s="3">
        <v>0.16538839999999999</v>
      </c>
      <c r="F6966" s="3">
        <v>0.78621079999999999</v>
      </c>
      <c r="G6966" s="4">
        <v>52250</v>
      </c>
      <c r="H6966" s="4">
        <v>805</v>
      </c>
      <c r="I6966" t="s">
        <v>3</v>
      </c>
      <c r="J6966" s="2">
        <v>95</v>
      </c>
      <c r="K6966" s="4">
        <v>17298</v>
      </c>
      <c r="L6966" s="4">
        <v>617</v>
      </c>
      <c r="M6966" s="23">
        <v>1.1490000000000001E-3</v>
      </c>
    </row>
    <row r="6967" spans="1:13" hidden="1" x14ac:dyDescent="0.25">
      <c r="A6967" t="s">
        <v>9556</v>
      </c>
      <c r="B6967" t="s">
        <v>702</v>
      </c>
      <c r="C6967" t="s">
        <v>6258</v>
      </c>
      <c r="D6967" s="2">
        <v>75</v>
      </c>
      <c r="E6967" s="3">
        <v>0.34387980000000001</v>
      </c>
      <c r="F6967" s="3">
        <v>0.63506759999999995</v>
      </c>
      <c r="G6967" s="4">
        <v>42540</v>
      </c>
      <c r="H6967" s="4">
        <v>275</v>
      </c>
      <c r="I6967" t="s">
        <v>3</v>
      </c>
      <c r="J6967" s="2">
        <v>50</v>
      </c>
      <c r="K6967" s="4">
        <v>3461</v>
      </c>
      <c r="L6967" s="4">
        <v>133</v>
      </c>
      <c r="M6967" s="23">
        <v>0</v>
      </c>
    </row>
    <row r="6968" spans="1:13" hidden="1" x14ac:dyDescent="0.25">
      <c r="A6968" t="s">
        <v>9556</v>
      </c>
      <c r="B6968" t="s">
        <v>2740</v>
      </c>
      <c r="C6968" t="s">
        <v>4341</v>
      </c>
      <c r="D6968" s="2">
        <v>75</v>
      </c>
      <c r="E6968" s="3">
        <v>0.26494030000000002</v>
      </c>
      <c r="F6968" s="3">
        <v>0.57304069999999996</v>
      </c>
      <c r="G6968" s="4">
        <v>57633</v>
      </c>
      <c r="H6968" s="4">
        <v>488</v>
      </c>
      <c r="I6968" t="s">
        <v>3</v>
      </c>
      <c r="J6968" s="2">
        <v>70</v>
      </c>
      <c r="K6968" s="4">
        <v>6544</v>
      </c>
      <c r="L6968" s="4">
        <v>313</v>
      </c>
      <c r="M6968" s="23">
        <v>2.3582999999999998E-3</v>
      </c>
    </row>
    <row r="6969" spans="1:13" hidden="1" x14ac:dyDescent="0.25">
      <c r="A6969" t="s">
        <v>9556</v>
      </c>
      <c r="B6969" t="s">
        <v>9596</v>
      </c>
      <c r="C6969" t="s">
        <v>9597</v>
      </c>
      <c r="D6969" s="2">
        <v>75</v>
      </c>
      <c r="E6969" s="3">
        <v>0.24282210000000001</v>
      </c>
      <c r="F6969" s="3">
        <v>0.89285000000000003</v>
      </c>
      <c r="G6969" s="4">
        <v>31106</v>
      </c>
      <c r="H6969" s="4">
        <v>350</v>
      </c>
      <c r="I6969" t="s">
        <v>3</v>
      </c>
      <c r="J6969" s="2">
        <v>85</v>
      </c>
      <c r="K6969" s="4">
        <v>7109</v>
      </c>
      <c r="L6969" s="4">
        <v>256</v>
      </c>
      <c r="M6969" s="23">
        <v>1.5769E-3</v>
      </c>
    </row>
    <row r="6970" spans="1:13" hidden="1" x14ac:dyDescent="0.25">
      <c r="A6970" t="s">
        <v>9556</v>
      </c>
      <c r="B6970" t="s">
        <v>268</v>
      </c>
      <c r="C6970" t="s">
        <v>9598</v>
      </c>
      <c r="D6970" s="2">
        <v>75</v>
      </c>
      <c r="E6970" s="3">
        <v>0.21451880000000001</v>
      </c>
      <c r="F6970" s="3">
        <v>0.70828899999999995</v>
      </c>
      <c r="G6970" s="4">
        <v>46536</v>
      </c>
      <c r="H6970" s="4">
        <v>371</v>
      </c>
      <c r="I6970" t="s">
        <v>3</v>
      </c>
      <c r="J6970" s="2">
        <v>62.5</v>
      </c>
      <c r="K6970" s="4">
        <v>4819</v>
      </c>
      <c r="L6970" s="4">
        <v>203</v>
      </c>
      <c r="M6970" s="23">
        <v>9.3579999999999998E-4</v>
      </c>
    </row>
    <row r="6971" spans="1:13" hidden="1" x14ac:dyDescent="0.25">
      <c r="A6971" t="s">
        <v>9556</v>
      </c>
      <c r="B6971" t="s">
        <v>95</v>
      </c>
      <c r="C6971" t="s">
        <v>9599</v>
      </c>
      <c r="D6971" s="2">
        <v>72.5</v>
      </c>
      <c r="E6971" s="3">
        <v>0.2412185</v>
      </c>
      <c r="F6971" s="3">
        <v>0.94845440000000003</v>
      </c>
      <c r="G6971" s="4">
        <v>23994</v>
      </c>
      <c r="H6971" s="4">
        <v>232</v>
      </c>
      <c r="I6971" t="s">
        <v>20</v>
      </c>
      <c r="J6971" s="2">
        <v>80</v>
      </c>
      <c r="K6971" s="4">
        <v>5996</v>
      </c>
      <c r="L6971" s="4">
        <v>154</v>
      </c>
      <c r="M6971" s="23">
        <v>2.7445E-3</v>
      </c>
    </row>
    <row r="6972" spans="1:13" hidden="1" x14ac:dyDescent="0.25">
      <c r="A6972" t="s">
        <v>9556</v>
      </c>
      <c r="B6972" t="s">
        <v>9600</v>
      </c>
      <c r="C6972" t="s">
        <v>9601</v>
      </c>
      <c r="D6972" s="2">
        <v>72.5</v>
      </c>
      <c r="E6972" s="3">
        <v>0.1860628</v>
      </c>
      <c r="F6972" s="3">
        <v>0.50683020000000001</v>
      </c>
      <c r="G6972" s="4">
        <v>145219</v>
      </c>
      <c r="H6972" s="4">
        <v>963</v>
      </c>
      <c r="I6972" t="s">
        <v>17</v>
      </c>
      <c r="J6972" s="2">
        <v>72.5</v>
      </c>
      <c r="K6972" s="4">
        <v>16828</v>
      </c>
      <c r="L6972" s="4">
        <v>530</v>
      </c>
      <c r="M6972" s="23">
        <v>9.6337999999999997E-3</v>
      </c>
    </row>
    <row r="6973" spans="1:13" hidden="1" x14ac:dyDescent="0.25">
      <c r="A6973" t="s">
        <v>9556</v>
      </c>
      <c r="B6973" t="s">
        <v>9602</v>
      </c>
      <c r="C6973" t="s">
        <v>9603</v>
      </c>
      <c r="D6973" s="2">
        <v>72.5</v>
      </c>
      <c r="E6973" s="3">
        <v>0.18769749999999999</v>
      </c>
      <c r="F6973" s="3">
        <v>0.57513590000000003</v>
      </c>
      <c r="G6973" s="4">
        <v>79363</v>
      </c>
      <c r="H6973" s="4">
        <v>494</v>
      </c>
      <c r="I6973" t="s">
        <v>3</v>
      </c>
      <c r="J6973" s="2">
        <v>65</v>
      </c>
      <c r="K6973" s="4">
        <v>8320</v>
      </c>
      <c r="L6973" s="4">
        <v>254</v>
      </c>
      <c r="M6973" s="23">
        <v>1.6789999999999999E-4</v>
      </c>
    </row>
    <row r="6974" spans="1:13" hidden="1" x14ac:dyDescent="0.25">
      <c r="A6974" t="s">
        <v>9556</v>
      </c>
      <c r="B6974" t="s">
        <v>9604</v>
      </c>
      <c r="C6974" t="s">
        <v>2697</v>
      </c>
      <c r="D6974" s="2">
        <v>72.5</v>
      </c>
      <c r="E6974" s="3">
        <v>0.22146950000000001</v>
      </c>
      <c r="F6974" s="3">
        <v>0.32935330000000002</v>
      </c>
      <c r="G6974" s="4">
        <v>93758</v>
      </c>
      <c r="H6974" s="4">
        <v>800</v>
      </c>
      <c r="I6974" t="s">
        <v>3</v>
      </c>
      <c r="J6974" s="2">
        <v>65</v>
      </c>
      <c r="K6974" s="4">
        <v>10362</v>
      </c>
      <c r="L6974" s="4">
        <v>319</v>
      </c>
      <c r="M6974" s="23">
        <v>0</v>
      </c>
    </row>
    <row r="6975" spans="1:13" hidden="1" x14ac:dyDescent="0.25">
      <c r="A6975" t="s">
        <v>9556</v>
      </c>
      <c r="B6975" t="s">
        <v>194</v>
      </c>
      <c r="C6975" t="s">
        <v>9605</v>
      </c>
      <c r="D6975" s="2">
        <v>72.5</v>
      </c>
      <c r="E6975" s="3">
        <v>0.26886549999999998</v>
      </c>
      <c r="F6975" s="3">
        <v>0.8726081</v>
      </c>
      <c r="G6975" s="4">
        <v>21570</v>
      </c>
      <c r="H6975" s="4">
        <v>335</v>
      </c>
      <c r="I6975" t="s">
        <v>20</v>
      </c>
      <c r="J6975" s="2">
        <v>87.5</v>
      </c>
      <c r="K6975" s="4">
        <v>6167</v>
      </c>
      <c r="L6975" s="4">
        <v>252</v>
      </c>
      <c r="M6975" s="23">
        <v>5.8580000000000004E-4</v>
      </c>
    </row>
    <row r="6976" spans="1:13" hidden="1" x14ac:dyDescent="0.25">
      <c r="A6976" t="s">
        <v>9556</v>
      </c>
      <c r="B6976" t="s">
        <v>9606</v>
      </c>
      <c r="C6976" t="s">
        <v>9607</v>
      </c>
      <c r="D6976" s="2">
        <v>72.5</v>
      </c>
      <c r="E6976" s="3">
        <v>0.21524509999999999</v>
      </c>
      <c r="F6976" s="3">
        <v>0.5018087</v>
      </c>
      <c r="G6976" s="4">
        <v>72690</v>
      </c>
      <c r="H6976" s="4">
        <v>535</v>
      </c>
      <c r="I6976" t="s">
        <v>3</v>
      </c>
      <c r="J6976" s="2">
        <v>57.5</v>
      </c>
      <c r="K6976" s="4">
        <v>6478</v>
      </c>
      <c r="L6976" s="4">
        <v>254</v>
      </c>
      <c r="M6976" s="23">
        <v>3.5978E-3</v>
      </c>
    </row>
    <row r="6977" spans="1:13" hidden="1" x14ac:dyDescent="0.25">
      <c r="A6977" t="s">
        <v>9556</v>
      </c>
      <c r="B6977" t="s">
        <v>9608</v>
      </c>
      <c r="C6977" t="s">
        <v>6398</v>
      </c>
      <c r="D6977" s="2">
        <v>72.5</v>
      </c>
      <c r="E6977" s="3">
        <v>0.30913849999999998</v>
      </c>
      <c r="F6977" s="3">
        <v>0.9086381</v>
      </c>
      <c r="G6977" s="4">
        <v>27181</v>
      </c>
      <c r="H6977" s="4">
        <v>210</v>
      </c>
      <c r="I6977" t="s">
        <v>20</v>
      </c>
      <c r="J6977" s="2">
        <v>62.5</v>
      </c>
      <c r="K6977" s="4">
        <v>3593</v>
      </c>
      <c r="L6977" s="4">
        <v>120</v>
      </c>
      <c r="M6977" s="23">
        <v>4.3219E-3</v>
      </c>
    </row>
    <row r="6978" spans="1:13" hidden="1" x14ac:dyDescent="0.25">
      <c r="A6978" t="s">
        <v>9556</v>
      </c>
      <c r="B6978" t="s">
        <v>9609</v>
      </c>
      <c r="C6978" t="s">
        <v>9610</v>
      </c>
      <c r="D6978" s="2">
        <v>72.5</v>
      </c>
      <c r="E6978" s="3">
        <v>0.29703030000000002</v>
      </c>
      <c r="F6978" s="3">
        <v>0.77136660000000001</v>
      </c>
      <c r="G6978" s="4">
        <v>27726</v>
      </c>
      <c r="H6978" s="4">
        <v>237</v>
      </c>
      <c r="I6978" t="s">
        <v>20</v>
      </c>
      <c r="J6978" s="2">
        <v>67.5</v>
      </c>
      <c r="K6978" s="4">
        <v>4329</v>
      </c>
      <c r="L6978" s="4">
        <v>115</v>
      </c>
      <c r="M6978" s="23">
        <v>0</v>
      </c>
    </row>
    <row r="6979" spans="1:13" hidden="1" x14ac:dyDescent="0.25">
      <c r="A6979" t="s">
        <v>9556</v>
      </c>
      <c r="B6979" t="s">
        <v>9611</v>
      </c>
      <c r="C6979" t="s">
        <v>9610</v>
      </c>
      <c r="D6979" s="2">
        <v>72.5</v>
      </c>
      <c r="E6979" s="3">
        <v>0.18801570000000001</v>
      </c>
      <c r="F6979" s="3">
        <v>0.40732849999999998</v>
      </c>
      <c r="G6979" s="4">
        <v>186486</v>
      </c>
      <c r="H6979" s="4">
        <v>1333</v>
      </c>
      <c r="I6979" t="s">
        <v>17</v>
      </c>
      <c r="J6979" s="2">
        <v>67.5</v>
      </c>
      <c r="K6979" s="4">
        <v>19039</v>
      </c>
      <c r="L6979" s="4">
        <v>659</v>
      </c>
      <c r="M6979" s="23">
        <v>0</v>
      </c>
    </row>
    <row r="6980" spans="1:13" hidden="1" x14ac:dyDescent="0.25">
      <c r="A6980" t="s">
        <v>9556</v>
      </c>
      <c r="B6980" t="s">
        <v>9612</v>
      </c>
      <c r="C6980" t="s">
        <v>9613</v>
      </c>
      <c r="D6980" s="2">
        <v>72.5</v>
      </c>
      <c r="E6980" s="3">
        <v>0.23087350000000001</v>
      </c>
      <c r="F6980" s="3">
        <v>0.84360069999999998</v>
      </c>
      <c r="G6980" s="4">
        <v>28264</v>
      </c>
      <c r="H6980" s="4">
        <v>280</v>
      </c>
      <c r="I6980" t="s">
        <v>3</v>
      </c>
      <c r="J6980" s="2">
        <v>82.5</v>
      </c>
      <c r="K6980" s="4">
        <v>6619</v>
      </c>
      <c r="L6980" s="4">
        <v>170</v>
      </c>
      <c r="M6980" s="23">
        <v>5.2280000000000002E-4</v>
      </c>
    </row>
    <row r="6981" spans="1:13" hidden="1" x14ac:dyDescent="0.25">
      <c r="A6981" t="s">
        <v>9556</v>
      </c>
      <c r="B6981" t="s">
        <v>9614</v>
      </c>
      <c r="C6981" t="s">
        <v>2088</v>
      </c>
      <c r="D6981" s="2">
        <v>72.5</v>
      </c>
      <c r="E6981" s="3">
        <v>0.17920249999999999</v>
      </c>
      <c r="F6981" s="3">
        <v>0.65895159999999997</v>
      </c>
      <c r="G6981" s="4">
        <v>97853</v>
      </c>
      <c r="H6981" s="4">
        <v>440</v>
      </c>
      <c r="I6981" t="s">
        <v>17</v>
      </c>
      <c r="J6981" s="2">
        <v>45</v>
      </c>
      <c r="K6981" s="4">
        <v>5241</v>
      </c>
      <c r="L6981" s="4">
        <v>190</v>
      </c>
      <c r="M6981" s="23">
        <v>0</v>
      </c>
    </row>
    <row r="6982" spans="1:13" hidden="1" x14ac:dyDescent="0.25">
      <c r="A6982" t="s">
        <v>9556</v>
      </c>
      <c r="B6982" t="s">
        <v>9615</v>
      </c>
      <c r="C6982" t="s">
        <v>2697</v>
      </c>
      <c r="D6982" s="2">
        <v>72.5</v>
      </c>
      <c r="E6982" s="3">
        <v>0.31561539999999999</v>
      </c>
      <c r="F6982" s="3">
        <v>0.70153509999999997</v>
      </c>
      <c r="G6982" s="4">
        <v>48488</v>
      </c>
      <c r="H6982" s="4">
        <v>191</v>
      </c>
      <c r="I6982" t="s">
        <v>3</v>
      </c>
      <c r="J6982" s="2">
        <v>25</v>
      </c>
      <c r="K6982" s="4">
        <v>2186</v>
      </c>
      <c r="L6982" s="4">
        <v>55</v>
      </c>
      <c r="M6982" s="23">
        <v>0</v>
      </c>
    </row>
    <row r="6983" spans="1:13" hidden="1" x14ac:dyDescent="0.25">
      <c r="A6983" t="s">
        <v>9556</v>
      </c>
      <c r="B6983" t="s">
        <v>9616</v>
      </c>
      <c r="C6983" t="s">
        <v>9617</v>
      </c>
      <c r="D6983" s="2">
        <v>70</v>
      </c>
      <c r="E6983" s="3">
        <v>0.20271130000000001</v>
      </c>
      <c r="F6983" s="3">
        <v>0.53990349999999998</v>
      </c>
      <c r="G6983" s="4">
        <v>58870</v>
      </c>
      <c r="H6983" s="4">
        <v>452</v>
      </c>
      <c r="I6983" t="s">
        <v>3</v>
      </c>
      <c r="J6983" s="2">
        <v>80</v>
      </c>
      <c r="K6983" s="4">
        <v>12469</v>
      </c>
      <c r="L6983" s="4">
        <v>285</v>
      </c>
      <c r="M6983" s="23">
        <v>0</v>
      </c>
    </row>
    <row r="6984" spans="1:13" hidden="1" x14ac:dyDescent="0.25">
      <c r="A6984" t="s">
        <v>9556</v>
      </c>
      <c r="B6984" t="s">
        <v>9618</v>
      </c>
      <c r="C6984" t="s">
        <v>9619</v>
      </c>
      <c r="D6984" s="2">
        <v>70</v>
      </c>
      <c r="E6984" s="3">
        <v>0.15073539999999999</v>
      </c>
      <c r="F6984" s="3">
        <v>0.54254060000000004</v>
      </c>
      <c r="G6984" s="4">
        <v>173747</v>
      </c>
      <c r="H6984" s="4">
        <v>1378</v>
      </c>
      <c r="I6984" t="s">
        <v>10</v>
      </c>
      <c r="J6984" s="2">
        <v>65</v>
      </c>
      <c r="K6984" s="4">
        <v>17756</v>
      </c>
      <c r="L6984" s="4">
        <v>635</v>
      </c>
      <c r="M6984" s="23">
        <v>0</v>
      </c>
    </row>
    <row r="6985" spans="1:13" hidden="1" x14ac:dyDescent="0.25">
      <c r="A6985" t="s">
        <v>9556</v>
      </c>
      <c r="B6985" t="s">
        <v>138</v>
      </c>
      <c r="C6985" t="s">
        <v>9620</v>
      </c>
      <c r="D6985" s="2">
        <v>70</v>
      </c>
      <c r="E6985" s="3">
        <v>0.31884089999999998</v>
      </c>
      <c r="F6985" s="3">
        <v>0.8042627</v>
      </c>
      <c r="G6985" s="4">
        <v>31622</v>
      </c>
      <c r="H6985" s="4">
        <v>202</v>
      </c>
      <c r="I6985" t="s">
        <v>20</v>
      </c>
      <c r="J6985" s="2">
        <v>65</v>
      </c>
      <c r="K6985" s="4">
        <v>4523</v>
      </c>
      <c r="L6985" s="4">
        <v>121</v>
      </c>
      <c r="M6985" s="23">
        <v>4.1441000000000004E-3</v>
      </c>
    </row>
    <row r="6986" spans="1:13" hidden="1" x14ac:dyDescent="0.25">
      <c r="A6986" t="s">
        <v>9556</v>
      </c>
      <c r="B6986" t="s">
        <v>9621</v>
      </c>
      <c r="C6986" t="s">
        <v>9622</v>
      </c>
      <c r="D6986" s="2">
        <v>70</v>
      </c>
      <c r="E6986" s="3">
        <v>0.21053910000000001</v>
      </c>
      <c r="F6986" s="3">
        <v>0.51717100000000005</v>
      </c>
      <c r="G6986" s="4">
        <v>51940</v>
      </c>
      <c r="H6986" s="4">
        <v>471</v>
      </c>
      <c r="I6986" t="s">
        <v>3</v>
      </c>
      <c r="J6986" s="2">
        <v>65</v>
      </c>
      <c r="K6986" s="4">
        <v>6234</v>
      </c>
      <c r="L6986" s="4">
        <v>242</v>
      </c>
      <c r="M6986" s="23">
        <v>0</v>
      </c>
    </row>
    <row r="6987" spans="1:13" hidden="1" x14ac:dyDescent="0.25">
      <c r="A6987" t="s">
        <v>9556</v>
      </c>
      <c r="B6987" t="s">
        <v>9623</v>
      </c>
      <c r="C6987" t="s">
        <v>9624</v>
      </c>
      <c r="D6987" s="2">
        <v>70</v>
      </c>
      <c r="E6987" s="3">
        <v>0.22137399999999999</v>
      </c>
      <c r="F6987" s="3">
        <v>0.93435749999999995</v>
      </c>
      <c r="G6987" s="4">
        <v>24938</v>
      </c>
      <c r="H6987" s="4">
        <v>272</v>
      </c>
      <c r="I6987" t="s">
        <v>3</v>
      </c>
      <c r="J6987" s="2">
        <v>80</v>
      </c>
      <c r="K6987" s="4">
        <v>5379</v>
      </c>
      <c r="L6987" s="4">
        <v>178</v>
      </c>
      <c r="M6987" s="23">
        <v>0</v>
      </c>
    </row>
    <row r="6988" spans="1:13" hidden="1" x14ac:dyDescent="0.25">
      <c r="A6988" t="s">
        <v>9556</v>
      </c>
      <c r="B6988" t="s">
        <v>8476</v>
      </c>
      <c r="C6988" t="s">
        <v>9625</v>
      </c>
      <c r="D6988" s="2">
        <v>70</v>
      </c>
      <c r="E6988" s="3">
        <v>0.19216420000000001</v>
      </c>
      <c r="F6988" s="3">
        <v>0.36227589999999998</v>
      </c>
      <c r="G6988" s="4">
        <v>103829</v>
      </c>
      <c r="H6988" s="4">
        <v>1058</v>
      </c>
      <c r="I6988" t="s">
        <v>17</v>
      </c>
      <c r="J6988" s="2">
        <v>65</v>
      </c>
      <c r="K6988" s="4">
        <v>10975</v>
      </c>
      <c r="L6988" s="4">
        <v>434</v>
      </c>
      <c r="M6988" s="23">
        <v>6.4959999999999996E-4</v>
      </c>
    </row>
    <row r="6989" spans="1:13" hidden="1" x14ac:dyDescent="0.25">
      <c r="A6989" t="s">
        <v>9556</v>
      </c>
      <c r="B6989" t="s">
        <v>1838</v>
      </c>
      <c r="C6989" t="s">
        <v>5741</v>
      </c>
      <c r="D6989" s="2">
        <v>70</v>
      </c>
      <c r="E6989" s="3">
        <v>0.161213</v>
      </c>
      <c r="F6989" s="3">
        <v>0.89547690000000002</v>
      </c>
      <c r="G6989" s="4">
        <v>37576</v>
      </c>
      <c r="H6989" s="4">
        <v>403</v>
      </c>
      <c r="I6989" t="s">
        <v>3</v>
      </c>
      <c r="J6989" s="2">
        <v>77.5</v>
      </c>
      <c r="K6989" s="4">
        <v>6625</v>
      </c>
      <c r="L6989" s="4">
        <v>261</v>
      </c>
      <c r="M6989" s="23">
        <v>0</v>
      </c>
    </row>
    <row r="6990" spans="1:13" hidden="1" x14ac:dyDescent="0.25">
      <c r="A6990" t="s">
        <v>9556</v>
      </c>
      <c r="B6990" t="s">
        <v>7177</v>
      </c>
      <c r="C6990" t="s">
        <v>9626</v>
      </c>
      <c r="D6990" s="2">
        <v>70</v>
      </c>
      <c r="E6990" s="3">
        <v>0.30404490000000001</v>
      </c>
      <c r="F6990" s="3">
        <v>0.41176790000000002</v>
      </c>
      <c r="G6990" s="4">
        <v>61269</v>
      </c>
      <c r="H6990" s="4">
        <v>330</v>
      </c>
      <c r="I6990" t="s">
        <v>3</v>
      </c>
      <c r="J6990" s="2">
        <v>32.5</v>
      </c>
      <c r="K6990" s="4">
        <v>2611</v>
      </c>
      <c r="L6990" s="4">
        <v>100</v>
      </c>
      <c r="M6990" s="23">
        <v>0</v>
      </c>
    </row>
    <row r="6991" spans="1:13" hidden="1" x14ac:dyDescent="0.25">
      <c r="A6991" t="s">
        <v>9556</v>
      </c>
      <c r="B6991" t="s">
        <v>78</v>
      </c>
      <c r="C6991" t="s">
        <v>9569</v>
      </c>
      <c r="D6991" s="2">
        <v>70</v>
      </c>
      <c r="E6991" s="3">
        <v>0.1853157</v>
      </c>
      <c r="F6991" s="3">
        <v>0.37160989999999999</v>
      </c>
      <c r="G6991" s="4">
        <v>141379</v>
      </c>
      <c r="H6991" s="4">
        <v>1469</v>
      </c>
      <c r="I6991" t="s">
        <v>17</v>
      </c>
      <c r="J6991" s="2">
        <v>77.5</v>
      </c>
      <c r="K6991" s="4">
        <v>24485</v>
      </c>
      <c r="L6991" s="4">
        <v>1003</v>
      </c>
      <c r="M6991" s="23">
        <v>3.2640000000000002E-4</v>
      </c>
    </row>
    <row r="6992" spans="1:13" hidden="1" x14ac:dyDescent="0.25">
      <c r="A6992" t="s">
        <v>9556</v>
      </c>
      <c r="B6992" t="s">
        <v>9627</v>
      </c>
      <c r="C6992" t="s">
        <v>9628</v>
      </c>
      <c r="D6992" s="2">
        <v>70</v>
      </c>
      <c r="E6992" s="3">
        <v>0.1248433</v>
      </c>
      <c r="F6992" s="3">
        <v>0.99997009999999997</v>
      </c>
      <c r="G6992" s="4">
        <v>33452</v>
      </c>
      <c r="H6992" s="4">
        <v>375</v>
      </c>
      <c r="I6992" t="s">
        <v>3</v>
      </c>
      <c r="J6992" s="2">
        <v>97.5</v>
      </c>
      <c r="K6992" s="4">
        <v>33452</v>
      </c>
      <c r="L6992" s="4">
        <v>375</v>
      </c>
      <c r="M6992" s="23">
        <v>1.2091999999999999E-3</v>
      </c>
    </row>
    <row r="6993" spans="1:13" hidden="1" x14ac:dyDescent="0.25">
      <c r="A6993" t="s">
        <v>9556</v>
      </c>
      <c r="B6993" t="s">
        <v>9629</v>
      </c>
      <c r="C6993" t="s">
        <v>9630</v>
      </c>
      <c r="D6993" s="2">
        <v>70</v>
      </c>
      <c r="E6993" s="3">
        <v>0.18702820000000001</v>
      </c>
      <c r="F6993" s="3">
        <v>0.68026350000000002</v>
      </c>
      <c r="G6993" s="4">
        <v>47496</v>
      </c>
      <c r="H6993" s="4">
        <v>370</v>
      </c>
      <c r="I6993" t="s">
        <v>3</v>
      </c>
      <c r="J6993" s="2">
        <v>60</v>
      </c>
      <c r="K6993" s="4">
        <v>5868</v>
      </c>
      <c r="L6993" s="4">
        <v>192</v>
      </c>
      <c r="M6993" s="23">
        <v>0</v>
      </c>
    </row>
    <row r="6994" spans="1:13" hidden="1" x14ac:dyDescent="0.25">
      <c r="A6994" t="s">
        <v>9556</v>
      </c>
      <c r="B6994" t="s">
        <v>9631</v>
      </c>
      <c r="C6994" t="s">
        <v>9632</v>
      </c>
      <c r="D6994" s="2">
        <v>70</v>
      </c>
      <c r="E6994" s="3">
        <v>0.16927400000000001</v>
      </c>
      <c r="F6994" s="3">
        <v>0.46428910000000001</v>
      </c>
      <c r="G6994" s="4">
        <v>176012</v>
      </c>
      <c r="H6994" s="4">
        <v>1325</v>
      </c>
      <c r="I6994" t="s">
        <v>10</v>
      </c>
      <c r="J6994" s="2">
        <v>67.5</v>
      </c>
      <c r="K6994" s="4">
        <v>18683</v>
      </c>
      <c r="L6994" s="4">
        <v>670</v>
      </c>
      <c r="M6994" s="23">
        <v>1.5282E-3</v>
      </c>
    </row>
    <row r="6995" spans="1:13" hidden="1" x14ac:dyDescent="0.25">
      <c r="A6995" t="s">
        <v>9556</v>
      </c>
      <c r="B6995" t="s">
        <v>9633</v>
      </c>
      <c r="C6995" t="s">
        <v>9634</v>
      </c>
      <c r="D6995" s="2">
        <v>70</v>
      </c>
      <c r="E6995" s="3">
        <v>0.1804084</v>
      </c>
      <c r="F6995" s="3">
        <v>0.4437296</v>
      </c>
      <c r="G6995" s="4">
        <v>132219</v>
      </c>
      <c r="H6995" s="4">
        <v>1211</v>
      </c>
      <c r="I6995" t="s">
        <v>17</v>
      </c>
      <c r="J6995" s="2">
        <v>60</v>
      </c>
      <c r="K6995" s="4">
        <v>11011</v>
      </c>
      <c r="L6995" s="4">
        <v>532</v>
      </c>
      <c r="M6995" s="23">
        <v>5.4719999999999997E-4</v>
      </c>
    </row>
    <row r="6996" spans="1:13" hidden="1" x14ac:dyDescent="0.25">
      <c r="A6996" t="s">
        <v>9556</v>
      </c>
      <c r="B6996" t="s">
        <v>9635</v>
      </c>
      <c r="C6996" t="s">
        <v>65</v>
      </c>
      <c r="D6996" s="2">
        <v>70</v>
      </c>
      <c r="E6996" s="3">
        <v>0.17085120000000001</v>
      </c>
      <c r="F6996" s="3">
        <v>0.80131980000000003</v>
      </c>
      <c r="G6996" s="4">
        <v>34242</v>
      </c>
      <c r="H6996" s="4">
        <v>487</v>
      </c>
      <c r="I6996" t="s">
        <v>3</v>
      </c>
      <c r="J6996" s="2">
        <v>90</v>
      </c>
      <c r="K6996" s="4">
        <v>11480</v>
      </c>
      <c r="L6996" s="4">
        <v>383</v>
      </c>
      <c r="M6996" s="23">
        <v>5.3890000000000003E-4</v>
      </c>
    </row>
    <row r="6997" spans="1:13" hidden="1" x14ac:dyDescent="0.25">
      <c r="A6997" t="s">
        <v>9556</v>
      </c>
      <c r="B6997" t="s">
        <v>9636</v>
      </c>
      <c r="C6997" t="s">
        <v>9637</v>
      </c>
      <c r="D6997" s="2">
        <v>67.5</v>
      </c>
      <c r="E6997" s="3">
        <v>0.14482600000000001</v>
      </c>
      <c r="F6997" s="3">
        <v>0.50770800000000005</v>
      </c>
      <c r="G6997" s="4">
        <v>119154</v>
      </c>
      <c r="H6997" s="4">
        <v>815</v>
      </c>
      <c r="I6997" t="s">
        <v>17</v>
      </c>
      <c r="J6997" s="2">
        <v>57.5</v>
      </c>
      <c r="K6997" s="4">
        <v>9520</v>
      </c>
      <c r="L6997" s="4">
        <v>402</v>
      </c>
      <c r="M6997" s="23">
        <v>4.3087999999999998E-3</v>
      </c>
    </row>
    <row r="6998" spans="1:13" hidden="1" x14ac:dyDescent="0.25">
      <c r="A6998" t="s">
        <v>9556</v>
      </c>
      <c r="B6998" t="s">
        <v>9638</v>
      </c>
      <c r="C6998" t="s">
        <v>9639</v>
      </c>
      <c r="D6998" s="2">
        <v>67.5</v>
      </c>
      <c r="E6998" s="3">
        <v>0.29224149999999999</v>
      </c>
      <c r="F6998" s="3">
        <v>0.99992329999999996</v>
      </c>
      <c r="G6998" s="4">
        <v>13048</v>
      </c>
      <c r="H6998" s="4">
        <v>152</v>
      </c>
      <c r="I6998" t="s">
        <v>20</v>
      </c>
      <c r="J6998" s="2">
        <v>72.5</v>
      </c>
      <c r="K6998" s="4">
        <v>3190</v>
      </c>
      <c r="L6998" s="4">
        <v>106</v>
      </c>
      <c r="M6998" s="23">
        <v>0</v>
      </c>
    </row>
    <row r="6999" spans="1:13" hidden="1" x14ac:dyDescent="0.25">
      <c r="A6999" t="s">
        <v>9556</v>
      </c>
      <c r="B6999" t="s">
        <v>1536</v>
      </c>
      <c r="C6999" t="s">
        <v>6431</v>
      </c>
      <c r="D6999" s="2">
        <v>67.5</v>
      </c>
      <c r="E6999" s="3">
        <v>0.20995559999999999</v>
      </c>
      <c r="F6999" s="3">
        <v>0.73735640000000002</v>
      </c>
      <c r="G6999" s="4">
        <v>39015</v>
      </c>
      <c r="H6999" s="4">
        <v>262</v>
      </c>
      <c r="I6999" t="s">
        <v>3</v>
      </c>
      <c r="J6999" s="2">
        <v>45</v>
      </c>
      <c r="K6999" s="4">
        <v>3379</v>
      </c>
      <c r="L6999" s="4">
        <v>120</v>
      </c>
      <c r="M6999" s="23">
        <v>0</v>
      </c>
    </row>
    <row r="7000" spans="1:13" hidden="1" x14ac:dyDescent="0.25">
      <c r="A7000" t="s">
        <v>9556</v>
      </c>
      <c r="B7000" t="s">
        <v>9640</v>
      </c>
      <c r="C7000" t="s">
        <v>9641</v>
      </c>
      <c r="D7000" s="2">
        <v>67.5</v>
      </c>
      <c r="E7000" s="3">
        <v>0.17792450000000001</v>
      </c>
      <c r="F7000" s="3">
        <v>0.53321960000000002</v>
      </c>
      <c r="G7000" s="4">
        <v>40939</v>
      </c>
      <c r="H7000" s="4">
        <v>497</v>
      </c>
      <c r="I7000" t="s">
        <v>3</v>
      </c>
      <c r="J7000" s="2">
        <v>60</v>
      </c>
      <c r="K7000" s="4">
        <v>5211</v>
      </c>
      <c r="L7000" s="4">
        <v>248</v>
      </c>
      <c r="M7000" s="23">
        <v>4.0114E-3</v>
      </c>
    </row>
    <row r="7001" spans="1:13" hidden="1" x14ac:dyDescent="0.25">
      <c r="A7001" t="s">
        <v>9556</v>
      </c>
      <c r="B7001" t="s">
        <v>5805</v>
      </c>
      <c r="C7001" t="s">
        <v>9642</v>
      </c>
      <c r="D7001" s="2">
        <v>67.5</v>
      </c>
      <c r="E7001" s="3">
        <v>0.20932419999999999</v>
      </c>
      <c r="F7001" s="3">
        <v>0.59627300000000005</v>
      </c>
      <c r="G7001" s="4">
        <v>40701</v>
      </c>
      <c r="H7001" s="4">
        <v>368</v>
      </c>
      <c r="I7001" t="s">
        <v>3</v>
      </c>
      <c r="J7001" s="2">
        <v>70</v>
      </c>
      <c r="K7001" s="4">
        <v>6190</v>
      </c>
      <c r="L7001" s="4">
        <v>217</v>
      </c>
      <c r="M7001" s="23">
        <v>0</v>
      </c>
    </row>
    <row r="7002" spans="1:13" hidden="1" x14ac:dyDescent="0.25">
      <c r="A7002" t="s">
        <v>9556</v>
      </c>
      <c r="B7002" t="s">
        <v>9643</v>
      </c>
      <c r="C7002" t="s">
        <v>1701</v>
      </c>
      <c r="D7002" s="2">
        <v>67.5</v>
      </c>
      <c r="E7002" s="3">
        <v>0.272677</v>
      </c>
      <c r="F7002" s="3">
        <v>0.60725499999999999</v>
      </c>
      <c r="G7002" s="4">
        <v>27638</v>
      </c>
      <c r="H7002" s="4">
        <v>219</v>
      </c>
      <c r="I7002" t="s">
        <v>3</v>
      </c>
      <c r="J7002" s="2">
        <v>65</v>
      </c>
      <c r="K7002" s="4">
        <v>4692</v>
      </c>
      <c r="L7002" s="4">
        <v>121</v>
      </c>
      <c r="M7002" s="23">
        <v>0</v>
      </c>
    </row>
    <row r="7003" spans="1:13" hidden="1" x14ac:dyDescent="0.25">
      <c r="A7003" t="s">
        <v>9556</v>
      </c>
      <c r="B7003" t="s">
        <v>9644</v>
      </c>
      <c r="C7003" t="s">
        <v>9645</v>
      </c>
      <c r="D7003" s="2">
        <v>67.5</v>
      </c>
      <c r="E7003" s="3">
        <v>0.18752959999999999</v>
      </c>
      <c r="F7003" s="3">
        <v>0.65144849999999999</v>
      </c>
      <c r="G7003" s="4">
        <v>39240</v>
      </c>
      <c r="H7003" s="4">
        <v>359</v>
      </c>
      <c r="I7003" t="s">
        <v>3</v>
      </c>
      <c r="J7003" s="2">
        <v>67.5</v>
      </c>
      <c r="K7003" s="4">
        <v>5947</v>
      </c>
      <c r="L7003" s="4">
        <v>221</v>
      </c>
      <c r="M7003" s="23">
        <v>1.9689999999999998E-3</v>
      </c>
    </row>
    <row r="7004" spans="1:13" hidden="1" x14ac:dyDescent="0.25">
      <c r="A7004" t="s">
        <v>9556</v>
      </c>
      <c r="B7004" t="s">
        <v>157</v>
      </c>
      <c r="C7004" t="s">
        <v>9646</v>
      </c>
      <c r="D7004" s="2">
        <v>67.5</v>
      </c>
      <c r="E7004" s="3">
        <v>0.17869979999999999</v>
      </c>
      <c r="F7004" s="3">
        <v>0.43841570000000002</v>
      </c>
      <c r="G7004" s="4">
        <v>88421</v>
      </c>
      <c r="H7004" s="4">
        <v>810</v>
      </c>
      <c r="I7004" t="s">
        <v>3</v>
      </c>
      <c r="J7004" s="2">
        <v>62.5</v>
      </c>
      <c r="K7004" s="4">
        <v>9136</v>
      </c>
      <c r="L7004" s="4">
        <v>401</v>
      </c>
      <c r="M7004" s="23">
        <v>0</v>
      </c>
    </row>
    <row r="7005" spans="1:13" hidden="1" x14ac:dyDescent="0.25">
      <c r="A7005" t="s">
        <v>9556</v>
      </c>
      <c r="B7005" t="s">
        <v>9647</v>
      </c>
      <c r="C7005" t="s">
        <v>9067</v>
      </c>
      <c r="D7005" s="2">
        <v>67.5</v>
      </c>
      <c r="E7005" s="3">
        <v>0.2234477</v>
      </c>
      <c r="F7005" s="3">
        <v>0.99427019999999999</v>
      </c>
      <c r="G7005" s="4">
        <v>22732</v>
      </c>
      <c r="H7005" s="4">
        <v>189</v>
      </c>
      <c r="I7005" t="s">
        <v>3</v>
      </c>
      <c r="J7005" s="2">
        <v>47.5</v>
      </c>
      <c r="K7005" s="4">
        <v>2143</v>
      </c>
      <c r="L7005" s="4">
        <v>112</v>
      </c>
      <c r="M7005" s="23">
        <v>1.4744000000000001E-3</v>
      </c>
    </row>
    <row r="7006" spans="1:13" hidden="1" x14ac:dyDescent="0.25">
      <c r="A7006" t="s">
        <v>9556</v>
      </c>
      <c r="B7006" t="s">
        <v>9648</v>
      </c>
      <c r="C7006" t="s">
        <v>6613</v>
      </c>
      <c r="D7006" s="2">
        <v>67.5</v>
      </c>
      <c r="E7006" s="3">
        <v>0.19831560000000001</v>
      </c>
      <c r="F7006" s="3">
        <v>0.40875519999999999</v>
      </c>
      <c r="G7006" s="4">
        <v>64802</v>
      </c>
      <c r="H7006" s="4">
        <v>531</v>
      </c>
      <c r="I7006" t="s">
        <v>3</v>
      </c>
      <c r="J7006" s="2">
        <v>85</v>
      </c>
      <c r="K7006" s="4">
        <v>17512</v>
      </c>
      <c r="L7006" s="4">
        <v>365</v>
      </c>
      <c r="M7006" s="23">
        <v>1.2853000000000001E-3</v>
      </c>
    </row>
    <row r="7007" spans="1:13" hidden="1" x14ac:dyDescent="0.25">
      <c r="A7007" t="s">
        <v>9556</v>
      </c>
      <c r="B7007" t="s">
        <v>1679</v>
      </c>
      <c r="C7007" t="s">
        <v>1830</v>
      </c>
      <c r="D7007" s="2">
        <v>67.5</v>
      </c>
      <c r="E7007" s="3">
        <v>0.2277556</v>
      </c>
      <c r="F7007" s="3">
        <v>0.80626209999999998</v>
      </c>
      <c r="G7007" s="4">
        <v>22789</v>
      </c>
      <c r="H7007" s="4">
        <v>250</v>
      </c>
      <c r="I7007" t="s">
        <v>3</v>
      </c>
      <c r="J7007" s="2">
        <v>72.5</v>
      </c>
      <c r="K7007" s="4">
        <v>4220</v>
      </c>
      <c r="L7007" s="4">
        <v>160</v>
      </c>
      <c r="M7007" s="23">
        <v>9.8940000000000009E-4</v>
      </c>
    </row>
    <row r="7008" spans="1:13" hidden="1" x14ac:dyDescent="0.25">
      <c r="A7008" t="s">
        <v>9556</v>
      </c>
      <c r="B7008" t="s">
        <v>9649</v>
      </c>
      <c r="C7008" t="s">
        <v>9650</v>
      </c>
      <c r="D7008" s="2">
        <v>67.5</v>
      </c>
      <c r="E7008" s="3">
        <v>0.23679720000000001</v>
      </c>
      <c r="F7008" s="3">
        <v>0.99987009999999998</v>
      </c>
      <c r="G7008" s="4">
        <v>15393</v>
      </c>
      <c r="H7008" s="4">
        <v>158</v>
      </c>
      <c r="I7008" t="s">
        <v>20</v>
      </c>
      <c r="J7008" s="2">
        <v>75</v>
      </c>
      <c r="K7008" s="4">
        <v>4636</v>
      </c>
      <c r="L7008" s="4">
        <v>112</v>
      </c>
      <c r="M7008" s="23">
        <v>0</v>
      </c>
    </row>
    <row r="7009" spans="1:13" hidden="1" x14ac:dyDescent="0.25">
      <c r="A7009" t="s">
        <v>9556</v>
      </c>
      <c r="B7009" t="s">
        <v>9651</v>
      </c>
      <c r="C7009" t="s">
        <v>9652</v>
      </c>
      <c r="D7009" s="2">
        <v>67.5</v>
      </c>
      <c r="E7009" s="3">
        <v>0.20333190000000001</v>
      </c>
      <c r="F7009" s="3">
        <v>0.55825970000000003</v>
      </c>
      <c r="G7009" s="4">
        <v>48515</v>
      </c>
      <c r="H7009" s="4">
        <v>409</v>
      </c>
      <c r="I7009" t="s">
        <v>3</v>
      </c>
      <c r="J7009" s="2">
        <v>70</v>
      </c>
      <c r="K7009" s="4">
        <v>7722</v>
      </c>
      <c r="L7009" s="4">
        <v>218</v>
      </c>
      <c r="M7009" s="23">
        <v>5.909E-4</v>
      </c>
    </row>
    <row r="7010" spans="1:13" hidden="1" x14ac:dyDescent="0.25">
      <c r="A7010" t="s">
        <v>9556</v>
      </c>
      <c r="B7010" t="s">
        <v>9653</v>
      </c>
      <c r="C7010" t="s">
        <v>9654</v>
      </c>
      <c r="D7010" s="2">
        <v>67.5</v>
      </c>
      <c r="E7010" s="3">
        <v>0.36634169999999999</v>
      </c>
      <c r="F7010" s="3">
        <v>0.73978069999999996</v>
      </c>
      <c r="G7010" s="4">
        <v>33336</v>
      </c>
      <c r="H7010" s="4">
        <v>156</v>
      </c>
      <c r="I7010" t="s">
        <v>20</v>
      </c>
      <c r="J7010" s="2">
        <v>42.5</v>
      </c>
      <c r="K7010" s="4">
        <v>2664</v>
      </c>
      <c r="L7010" s="4">
        <v>53</v>
      </c>
      <c r="M7010" s="23">
        <v>0</v>
      </c>
    </row>
    <row r="7011" spans="1:13" hidden="1" x14ac:dyDescent="0.25">
      <c r="A7011" t="s">
        <v>9556</v>
      </c>
      <c r="B7011" t="s">
        <v>1918</v>
      </c>
      <c r="C7011" t="s">
        <v>9655</v>
      </c>
      <c r="D7011" s="2">
        <v>67.5</v>
      </c>
      <c r="E7011" s="3">
        <v>0.16872899999999999</v>
      </c>
      <c r="F7011" s="3">
        <v>0.56780520000000001</v>
      </c>
      <c r="G7011" s="4">
        <v>65548</v>
      </c>
      <c r="H7011" s="4">
        <v>606</v>
      </c>
      <c r="I7011" t="s">
        <v>3</v>
      </c>
      <c r="J7011" s="2">
        <v>70</v>
      </c>
      <c r="K7011" s="4">
        <v>8358</v>
      </c>
      <c r="L7011" s="4">
        <v>368</v>
      </c>
      <c r="M7011" s="23">
        <v>7.8770000000000001E-4</v>
      </c>
    </row>
    <row r="7012" spans="1:13" hidden="1" x14ac:dyDescent="0.25">
      <c r="A7012" t="s">
        <v>9556</v>
      </c>
      <c r="B7012" t="s">
        <v>9656</v>
      </c>
      <c r="C7012" t="s">
        <v>9657</v>
      </c>
      <c r="D7012" s="2">
        <v>67.5</v>
      </c>
      <c r="E7012" s="3">
        <v>0.24751229999999999</v>
      </c>
      <c r="F7012" s="3">
        <v>0.88233600000000001</v>
      </c>
      <c r="G7012" s="4">
        <v>24476</v>
      </c>
      <c r="H7012" s="4">
        <v>212</v>
      </c>
      <c r="I7012" t="s">
        <v>20</v>
      </c>
      <c r="J7012" s="2">
        <v>62.5</v>
      </c>
      <c r="K7012" s="4">
        <v>3403</v>
      </c>
      <c r="L7012" s="4">
        <v>130</v>
      </c>
      <c r="M7012" s="23">
        <v>1.8809E-3</v>
      </c>
    </row>
    <row r="7013" spans="1:13" hidden="1" x14ac:dyDescent="0.25">
      <c r="A7013" t="s">
        <v>9556</v>
      </c>
      <c r="B7013" t="s">
        <v>9658</v>
      </c>
      <c r="C7013" t="s">
        <v>9659</v>
      </c>
      <c r="D7013" s="2">
        <v>67.5</v>
      </c>
      <c r="E7013" s="3">
        <v>0.15191450000000001</v>
      </c>
      <c r="F7013" s="3">
        <v>0.582067</v>
      </c>
      <c r="G7013" s="4">
        <v>58989</v>
      </c>
      <c r="H7013" s="4">
        <v>490</v>
      </c>
      <c r="I7013" t="s">
        <v>3</v>
      </c>
      <c r="J7013" s="2">
        <v>62.5</v>
      </c>
      <c r="K7013" s="4">
        <v>7128</v>
      </c>
      <c r="L7013" s="4">
        <v>265</v>
      </c>
      <c r="M7013" s="23">
        <v>1.2928E-3</v>
      </c>
    </row>
    <row r="7014" spans="1:13" hidden="1" x14ac:dyDescent="0.25">
      <c r="A7014" t="s">
        <v>9556</v>
      </c>
      <c r="B7014" t="s">
        <v>5460</v>
      </c>
      <c r="C7014" t="s">
        <v>5300</v>
      </c>
      <c r="D7014" s="2">
        <v>67.5</v>
      </c>
      <c r="E7014" s="3">
        <v>0.27626489999999998</v>
      </c>
      <c r="F7014" s="3">
        <v>0.69112989999999996</v>
      </c>
      <c r="G7014" s="4">
        <v>31237</v>
      </c>
      <c r="H7014" s="4">
        <v>227</v>
      </c>
      <c r="I7014" t="s">
        <v>3</v>
      </c>
      <c r="J7014" s="2">
        <v>70</v>
      </c>
      <c r="K7014" s="4">
        <v>4904</v>
      </c>
      <c r="L7014" s="4">
        <v>170</v>
      </c>
      <c r="M7014" s="23">
        <v>7.08E-5</v>
      </c>
    </row>
    <row r="7015" spans="1:13" hidden="1" x14ac:dyDescent="0.25">
      <c r="A7015" t="s">
        <v>9556</v>
      </c>
      <c r="B7015" t="s">
        <v>1195</v>
      </c>
      <c r="C7015" t="s">
        <v>9610</v>
      </c>
      <c r="D7015" s="2">
        <v>67.5</v>
      </c>
      <c r="E7015" s="3">
        <v>0.16412099999999999</v>
      </c>
      <c r="F7015" s="3">
        <v>0.4403358</v>
      </c>
      <c r="G7015" s="4">
        <v>99445</v>
      </c>
      <c r="H7015" s="4">
        <v>780</v>
      </c>
      <c r="I7015" t="s">
        <v>17</v>
      </c>
      <c r="J7015" s="2">
        <v>62.5</v>
      </c>
      <c r="K7015" s="4">
        <v>9995</v>
      </c>
      <c r="L7015" s="4">
        <v>409</v>
      </c>
      <c r="M7015" s="23">
        <v>1.0759999999999999E-3</v>
      </c>
    </row>
    <row r="7016" spans="1:13" hidden="1" x14ac:dyDescent="0.25">
      <c r="A7016" t="s">
        <v>9556</v>
      </c>
      <c r="B7016" t="s">
        <v>9660</v>
      </c>
      <c r="C7016" t="s">
        <v>9661</v>
      </c>
      <c r="D7016" s="2">
        <v>67.5</v>
      </c>
      <c r="E7016" s="3">
        <v>0.22284129999999999</v>
      </c>
      <c r="F7016" s="3">
        <v>0.70151589999999997</v>
      </c>
      <c r="G7016" s="4">
        <v>34476</v>
      </c>
      <c r="H7016" s="4">
        <v>219</v>
      </c>
      <c r="I7016" t="s">
        <v>3</v>
      </c>
      <c r="J7016" s="2">
        <v>50</v>
      </c>
      <c r="K7016" s="4">
        <v>3783</v>
      </c>
      <c r="L7016" s="4">
        <v>92</v>
      </c>
      <c r="M7016" s="23">
        <v>0</v>
      </c>
    </row>
    <row r="7017" spans="1:13" hidden="1" x14ac:dyDescent="0.25">
      <c r="A7017" t="s">
        <v>9556</v>
      </c>
      <c r="B7017" t="s">
        <v>9662</v>
      </c>
      <c r="C7017" t="s">
        <v>2162</v>
      </c>
      <c r="D7017" s="2">
        <v>67.5</v>
      </c>
      <c r="E7017" s="3">
        <v>0.25363760000000002</v>
      </c>
      <c r="F7017" s="3">
        <v>0.93848679999999995</v>
      </c>
      <c r="G7017" s="4">
        <v>17118</v>
      </c>
      <c r="H7017" s="4">
        <v>210</v>
      </c>
      <c r="I7017" t="s">
        <v>20</v>
      </c>
      <c r="J7017" s="2">
        <v>80</v>
      </c>
      <c r="K7017" s="4">
        <v>5175</v>
      </c>
      <c r="L7017" s="4">
        <v>153</v>
      </c>
      <c r="M7017" s="23">
        <v>7.2751999999999999E-3</v>
      </c>
    </row>
    <row r="7018" spans="1:13" hidden="1" x14ac:dyDescent="0.25">
      <c r="A7018" t="s">
        <v>9556</v>
      </c>
      <c r="B7018" t="s">
        <v>9663</v>
      </c>
      <c r="C7018" t="s">
        <v>9664</v>
      </c>
      <c r="D7018" s="2">
        <v>67.5</v>
      </c>
      <c r="E7018" s="3">
        <v>0.33925519999999998</v>
      </c>
      <c r="F7018" s="3">
        <v>0.82569630000000005</v>
      </c>
      <c r="G7018" s="4">
        <v>22056</v>
      </c>
      <c r="H7018" s="4">
        <v>208</v>
      </c>
      <c r="I7018" t="s">
        <v>20</v>
      </c>
      <c r="J7018" s="2">
        <v>57.5</v>
      </c>
      <c r="K7018" s="4">
        <v>2659</v>
      </c>
      <c r="L7018" s="4">
        <v>118</v>
      </c>
      <c r="M7018" s="23">
        <v>0</v>
      </c>
    </row>
    <row r="7019" spans="1:13" hidden="1" x14ac:dyDescent="0.25">
      <c r="A7019" t="s">
        <v>9556</v>
      </c>
      <c r="B7019" t="s">
        <v>9665</v>
      </c>
      <c r="C7019" t="s">
        <v>9666</v>
      </c>
      <c r="D7019" s="2">
        <v>67.5</v>
      </c>
      <c r="E7019" s="3">
        <v>0.18762210000000001</v>
      </c>
      <c r="F7019" s="3">
        <v>0.84310759999999996</v>
      </c>
      <c r="G7019" s="4">
        <v>33511</v>
      </c>
      <c r="H7019" s="4">
        <v>263</v>
      </c>
      <c r="I7019" t="s">
        <v>3</v>
      </c>
      <c r="J7019" s="2">
        <v>47.5</v>
      </c>
      <c r="K7019" s="4">
        <v>3135</v>
      </c>
      <c r="L7019" s="4">
        <v>121</v>
      </c>
      <c r="M7019" s="23">
        <v>1.1980999999999999E-3</v>
      </c>
    </row>
    <row r="7020" spans="1:13" hidden="1" x14ac:dyDescent="0.25">
      <c r="A7020" t="s">
        <v>9556</v>
      </c>
      <c r="B7020" t="s">
        <v>213</v>
      </c>
      <c r="C7020" t="s">
        <v>4577</v>
      </c>
      <c r="D7020" s="2">
        <v>65</v>
      </c>
      <c r="E7020" s="3">
        <v>0.1713269</v>
      </c>
      <c r="F7020" s="3">
        <v>0.72959870000000004</v>
      </c>
      <c r="G7020" s="4">
        <v>32052</v>
      </c>
      <c r="H7020" s="4">
        <v>394</v>
      </c>
      <c r="I7020" t="s">
        <v>3</v>
      </c>
      <c r="J7020" s="2">
        <v>80</v>
      </c>
      <c r="K7020" s="4">
        <v>6617</v>
      </c>
      <c r="L7020" s="4">
        <v>224</v>
      </c>
      <c r="M7020" s="23">
        <v>3.3354999999999999E-3</v>
      </c>
    </row>
    <row r="7021" spans="1:13" hidden="1" x14ac:dyDescent="0.25">
      <c r="A7021" t="s">
        <v>9556</v>
      </c>
      <c r="B7021" t="s">
        <v>9667</v>
      </c>
      <c r="C7021" t="s">
        <v>8319</v>
      </c>
      <c r="D7021" s="2">
        <v>65</v>
      </c>
      <c r="E7021" s="3">
        <v>0.20507880000000001</v>
      </c>
      <c r="F7021" s="3">
        <v>0.99150459999999996</v>
      </c>
      <c r="G7021" s="4">
        <v>15756</v>
      </c>
      <c r="H7021" s="4">
        <v>194</v>
      </c>
      <c r="I7021" t="s">
        <v>20</v>
      </c>
      <c r="J7021" s="2">
        <v>82.5</v>
      </c>
      <c r="K7021" s="4">
        <v>4825</v>
      </c>
      <c r="L7021" s="4">
        <v>154</v>
      </c>
      <c r="M7021" s="23">
        <v>0</v>
      </c>
    </row>
    <row r="7022" spans="1:13" hidden="1" x14ac:dyDescent="0.25">
      <c r="A7022" t="s">
        <v>9556</v>
      </c>
      <c r="B7022" t="s">
        <v>1958</v>
      </c>
      <c r="C7022" t="s">
        <v>9589</v>
      </c>
      <c r="D7022" s="2">
        <v>65</v>
      </c>
      <c r="E7022" s="3">
        <v>0.1974503</v>
      </c>
      <c r="F7022" s="3">
        <v>0.78652599999999995</v>
      </c>
      <c r="G7022" s="4">
        <v>30868</v>
      </c>
      <c r="H7022" s="4">
        <v>271</v>
      </c>
      <c r="I7022" t="s">
        <v>3</v>
      </c>
      <c r="J7022" s="2">
        <v>75</v>
      </c>
      <c r="K7022" s="4">
        <v>6012</v>
      </c>
      <c r="L7022" s="4">
        <v>185</v>
      </c>
      <c r="M7022" s="23">
        <v>1.3177E-3</v>
      </c>
    </row>
    <row r="7023" spans="1:13" hidden="1" x14ac:dyDescent="0.25">
      <c r="A7023" t="s">
        <v>9556</v>
      </c>
      <c r="B7023" t="s">
        <v>9668</v>
      </c>
      <c r="C7023" t="s">
        <v>6613</v>
      </c>
      <c r="D7023" s="2">
        <v>65</v>
      </c>
      <c r="E7023" s="3">
        <v>0.24443019999999999</v>
      </c>
      <c r="F7023" s="3">
        <v>0.55052389999999995</v>
      </c>
      <c r="G7023" s="4">
        <v>44664</v>
      </c>
      <c r="H7023" s="4">
        <v>211</v>
      </c>
      <c r="I7023" t="s">
        <v>3</v>
      </c>
      <c r="J7023" s="2">
        <v>32.5</v>
      </c>
      <c r="K7023" s="4">
        <v>2572</v>
      </c>
      <c r="L7023" s="4">
        <v>84</v>
      </c>
      <c r="M7023" s="23">
        <v>0</v>
      </c>
    </row>
    <row r="7024" spans="1:13" hidden="1" x14ac:dyDescent="0.25">
      <c r="A7024" t="s">
        <v>9556</v>
      </c>
      <c r="B7024" t="s">
        <v>181</v>
      </c>
      <c r="C7024" t="s">
        <v>182</v>
      </c>
      <c r="D7024" s="2">
        <v>65</v>
      </c>
      <c r="E7024" s="3">
        <v>0.1923559</v>
      </c>
      <c r="F7024" s="3">
        <v>0.72962680000000002</v>
      </c>
      <c r="G7024" s="4">
        <v>33136</v>
      </c>
      <c r="H7024" s="4">
        <v>289</v>
      </c>
      <c r="I7024" t="s">
        <v>3</v>
      </c>
      <c r="J7024" s="2">
        <v>50</v>
      </c>
      <c r="K7024" s="4">
        <v>3024</v>
      </c>
      <c r="L7024" s="4">
        <v>161</v>
      </c>
      <c r="M7024" s="23">
        <v>1.1378E-3</v>
      </c>
    </row>
    <row r="7025" spans="1:13" hidden="1" x14ac:dyDescent="0.25">
      <c r="A7025" t="s">
        <v>9556</v>
      </c>
      <c r="B7025" t="s">
        <v>9669</v>
      </c>
      <c r="C7025" t="s">
        <v>9670</v>
      </c>
      <c r="D7025" s="2">
        <v>65</v>
      </c>
      <c r="E7025" s="3">
        <v>0.16157779999999999</v>
      </c>
      <c r="F7025" s="3">
        <v>0.89116450000000003</v>
      </c>
      <c r="G7025" s="4">
        <v>23279</v>
      </c>
      <c r="H7025" s="4">
        <v>368</v>
      </c>
      <c r="I7025" t="s">
        <v>3</v>
      </c>
      <c r="J7025" s="2">
        <v>90</v>
      </c>
      <c r="K7025" s="4">
        <v>8140</v>
      </c>
      <c r="L7025" s="4">
        <v>297</v>
      </c>
      <c r="M7025" s="23">
        <v>4.8589999999999999E-4</v>
      </c>
    </row>
    <row r="7026" spans="1:13" hidden="1" x14ac:dyDescent="0.25">
      <c r="A7026" t="s">
        <v>9556</v>
      </c>
      <c r="B7026" t="s">
        <v>1195</v>
      </c>
      <c r="C7026" t="s">
        <v>9671</v>
      </c>
      <c r="D7026" s="2">
        <v>65</v>
      </c>
      <c r="E7026" s="3">
        <v>0.1208424</v>
      </c>
      <c r="F7026" s="3">
        <v>0.56464479999999995</v>
      </c>
      <c r="G7026" s="4">
        <v>63068</v>
      </c>
      <c r="H7026" s="4">
        <v>750</v>
      </c>
      <c r="I7026" t="s">
        <v>17</v>
      </c>
      <c r="J7026" s="2">
        <v>80</v>
      </c>
      <c r="K7026" s="4">
        <v>13218</v>
      </c>
      <c r="L7026" s="4">
        <v>538</v>
      </c>
      <c r="M7026" s="23">
        <v>4.4450000000000002E-4</v>
      </c>
    </row>
    <row r="7027" spans="1:13" hidden="1" x14ac:dyDescent="0.25">
      <c r="A7027" t="s">
        <v>9556</v>
      </c>
      <c r="B7027" t="s">
        <v>9672</v>
      </c>
      <c r="C7027" t="s">
        <v>9673</v>
      </c>
      <c r="D7027" s="2">
        <v>65</v>
      </c>
      <c r="E7027" s="3">
        <v>0.21284829999999999</v>
      </c>
      <c r="F7027" s="3">
        <v>0.99992840000000005</v>
      </c>
      <c r="G7027" s="4">
        <v>13972</v>
      </c>
      <c r="H7027" s="4">
        <v>173</v>
      </c>
      <c r="I7027" t="s">
        <v>20</v>
      </c>
      <c r="J7027" s="2">
        <v>65</v>
      </c>
      <c r="K7027" s="4">
        <v>2760</v>
      </c>
      <c r="L7027" s="4">
        <v>137</v>
      </c>
      <c r="M7027" s="23">
        <v>0</v>
      </c>
    </row>
    <row r="7028" spans="1:13" hidden="1" x14ac:dyDescent="0.25">
      <c r="A7028" t="s">
        <v>9556</v>
      </c>
      <c r="B7028" t="s">
        <v>9674</v>
      </c>
      <c r="C7028" t="s">
        <v>9675</v>
      </c>
      <c r="D7028" s="2">
        <v>65</v>
      </c>
      <c r="E7028" s="3">
        <v>0.17413799999999999</v>
      </c>
      <c r="F7028" s="3">
        <v>0.90167799999999998</v>
      </c>
      <c r="G7028" s="4">
        <v>26384</v>
      </c>
      <c r="H7028" s="4">
        <v>349</v>
      </c>
      <c r="I7028" t="s">
        <v>3</v>
      </c>
      <c r="J7028" s="2">
        <v>77.5</v>
      </c>
      <c r="K7028" s="4">
        <v>5408</v>
      </c>
      <c r="L7028" s="4">
        <v>219</v>
      </c>
      <c r="M7028" s="23">
        <v>3.366E-4</v>
      </c>
    </row>
    <row r="7029" spans="1:13" hidden="1" x14ac:dyDescent="0.25">
      <c r="A7029" t="s">
        <v>9556</v>
      </c>
      <c r="B7029" t="s">
        <v>167</v>
      </c>
      <c r="C7029" t="s">
        <v>9676</v>
      </c>
      <c r="D7029" s="2">
        <v>65</v>
      </c>
      <c r="E7029" s="3">
        <v>0.26731749999999999</v>
      </c>
      <c r="F7029" s="3">
        <v>0.75472410000000001</v>
      </c>
      <c r="G7029" s="4">
        <v>26041</v>
      </c>
      <c r="H7029" s="4">
        <v>251</v>
      </c>
      <c r="I7029" t="s">
        <v>20</v>
      </c>
      <c r="J7029" s="2">
        <v>72.5</v>
      </c>
      <c r="K7029" s="4">
        <v>5091</v>
      </c>
      <c r="L7029" s="4">
        <v>147</v>
      </c>
      <c r="M7029" s="23">
        <v>0</v>
      </c>
    </row>
    <row r="7030" spans="1:13" hidden="1" x14ac:dyDescent="0.25">
      <c r="A7030" t="s">
        <v>9556</v>
      </c>
      <c r="B7030" t="s">
        <v>9677</v>
      </c>
      <c r="C7030" t="s">
        <v>9678</v>
      </c>
      <c r="D7030" s="2">
        <v>65</v>
      </c>
      <c r="E7030" s="3">
        <v>0.1483525</v>
      </c>
      <c r="F7030" s="3">
        <v>0.38655250000000002</v>
      </c>
      <c r="G7030" s="4">
        <v>99838</v>
      </c>
      <c r="H7030" s="4">
        <v>819</v>
      </c>
      <c r="I7030" t="s">
        <v>17</v>
      </c>
      <c r="J7030" s="2">
        <v>65</v>
      </c>
      <c r="K7030" s="4">
        <v>11840</v>
      </c>
      <c r="L7030" s="4">
        <v>462</v>
      </c>
      <c r="M7030" s="23">
        <v>6.3900000000000003E-4</v>
      </c>
    </row>
    <row r="7031" spans="1:13" hidden="1" x14ac:dyDescent="0.25">
      <c r="A7031" t="s">
        <v>9556</v>
      </c>
      <c r="B7031" t="s">
        <v>9679</v>
      </c>
      <c r="C7031" t="s">
        <v>9680</v>
      </c>
      <c r="D7031" s="2">
        <v>65</v>
      </c>
      <c r="E7031" s="3">
        <v>0.1991337</v>
      </c>
      <c r="F7031" s="3">
        <v>0.44290350000000001</v>
      </c>
      <c r="G7031" s="4">
        <v>63903</v>
      </c>
      <c r="H7031" s="4">
        <v>395</v>
      </c>
      <c r="I7031" t="s">
        <v>3</v>
      </c>
      <c r="J7031" s="2">
        <v>45</v>
      </c>
      <c r="K7031" s="4">
        <v>4504</v>
      </c>
      <c r="L7031" s="4">
        <v>162</v>
      </c>
      <c r="M7031" s="23">
        <v>1.1686000000000001E-3</v>
      </c>
    </row>
    <row r="7032" spans="1:13" hidden="1" x14ac:dyDescent="0.25">
      <c r="A7032" t="s">
        <v>9556</v>
      </c>
      <c r="B7032" t="s">
        <v>9681</v>
      </c>
      <c r="C7032" t="s">
        <v>9682</v>
      </c>
      <c r="D7032" s="2">
        <v>65</v>
      </c>
      <c r="E7032" s="3">
        <v>0.17456379999999999</v>
      </c>
      <c r="F7032" s="3">
        <v>0.50311649999999997</v>
      </c>
      <c r="G7032" s="4">
        <v>43911</v>
      </c>
      <c r="H7032" s="4">
        <v>535</v>
      </c>
      <c r="I7032" t="s">
        <v>3</v>
      </c>
      <c r="J7032" s="2">
        <v>80</v>
      </c>
      <c r="K7032" s="4">
        <v>9330</v>
      </c>
      <c r="L7032" s="4">
        <v>384</v>
      </c>
      <c r="M7032" s="23">
        <v>0</v>
      </c>
    </row>
    <row r="7033" spans="1:13" hidden="1" x14ac:dyDescent="0.25">
      <c r="A7033" t="s">
        <v>9556</v>
      </c>
      <c r="B7033" t="s">
        <v>3231</v>
      </c>
      <c r="C7033" t="s">
        <v>9683</v>
      </c>
      <c r="D7033" s="2">
        <v>62.5</v>
      </c>
      <c r="E7033" s="3">
        <v>0.1546035</v>
      </c>
      <c r="F7033" s="3">
        <v>0.80711569999999999</v>
      </c>
      <c r="G7033" s="4">
        <v>23366</v>
      </c>
      <c r="H7033" s="4">
        <v>369</v>
      </c>
      <c r="I7033" t="s">
        <v>3</v>
      </c>
      <c r="J7033" s="2">
        <v>82.5</v>
      </c>
      <c r="K7033" s="4">
        <v>6640</v>
      </c>
      <c r="L7033" s="4">
        <v>238</v>
      </c>
      <c r="M7033" s="23">
        <v>8.3370000000000004E-4</v>
      </c>
    </row>
    <row r="7034" spans="1:13" hidden="1" x14ac:dyDescent="0.25">
      <c r="A7034" t="s">
        <v>9556</v>
      </c>
      <c r="B7034" t="s">
        <v>9684</v>
      </c>
      <c r="C7034" t="s">
        <v>9626</v>
      </c>
      <c r="D7034" s="2">
        <v>62.5</v>
      </c>
      <c r="E7034" s="3">
        <v>0.124626</v>
      </c>
      <c r="F7034" s="3">
        <v>0.44482369999999999</v>
      </c>
      <c r="G7034" s="4">
        <v>148979</v>
      </c>
      <c r="H7034" s="4">
        <v>1697</v>
      </c>
      <c r="I7034" t="s">
        <v>10</v>
      </c>
      <c r="J7034" s="2">
        <v>80</v>
      </c>
      <c r="K7034" s="4">
        <v>31102</v>
      </c>
      <c r="L7034" s="4">
        <v>1317</v>
      </c>
      <c r="M7034" s="23">
        <v>1.6898E-3</v>
      </c>
    </row>
    <row r="7035" spans="1:13" hidden="1" x14ac:dyDescent="0.25">
      <c r="A7035" t="s">
        <v>9556</v>
      </c>
      <c r="B7035" t="s">
        <v>9685</v>
      </c>
      <c r="C7035" t="s">
        <v>1004</v>
      </c>
      <c r="D7035" s="2">
        <v>62.5</v>
      </c>
      <c r="E7035" s="3">
        <v>0.31734570000000001</v>
      </c>
      <c r="F7035" s="3">
        <v>0.63872870000000004</v>
      </c>
      <c r="G7035" s="4">
        <v>27915</v>
      </c>
      <c r="H7035" s="4">
        <v>158</v>
      </c>
      <c r="I7035" t="s">
        <v>20</v>
      </c>
      <c r="J7035" s="2">
        <v>37.5</v>
      </c>
      <c r="K7035" s="4">
        <v>2333</v>
      </c>
      <c r="L7035" s="4">
        <v>76</v>
      </c>
      <c r="M7035" s="23">
        <v>1.0118E-3</v>
      </c>
    </row>
    <row r="7036" spans="1:13" hidden="1" x14ac:dyDescent="0.25">
      <c r="A7036" t="s">
        <v>9556</v>
      </c>
      <c r="B7036" t="s">
        <v>9686</v>
      </c>
      <c r="C7036" t="s">
        <v>9687</v>
      </c>
      <c r="D7036" s="2">
        <v>62.5</v>
      </c>
      <c r="E7036" s="3">
        <v>0.2226534</v>
      </c>
      <c r="F7036" s="3">
        <v>0.48662680000000003</v>
      </c>
      <c r="G7036" s="4">
        <v>39645</v>
      </c>
      <c r="H7036" s="4">
        <v>311</v>
      </c>
      <c r="I7036" t="s">
        <v>3</v>
      </c>
      <c r="J7036" s="2">
        <v>60</v>
      </c>
      <c r="K7036" s="4">
        <v>4835</v>
      </c>
      <c r="L7036" s="4">
        <v>160</v>
      </c>
      <c r="M7036" s="23">
        <v>8.1209999999999997E-3</v>
      </c>
    </row>
    <row r="7037" spans="1:13" hidden="1" x14ac:dyDescent="0.25">
      <c r="A7037" t="s">
        <v>9556</v>
      </c>
      <c r="B7037" t="s">
        <v>6310</v>
      </c>
      <c r="C7037" t="s">
        <v>6311</v>
      </c>
      <c r="D7037" s="2">
        <v>62.5</v>
      </c>
      <c r="E7037" s="3">
        <v>0.1803582</v>
      </c>
      <c r="F7037" s="3">
        <v>0.99991300000000005</v>
      </c>
      <c r="G7037" s="4">
        <v>11489</v>
      </c>
      <c r="H7037" s="4">
        <v>236</v>
      </c>
      <c r="I7037" t="s">
        <v>20</v>
      </c>
      <c r="J7037" s="2">
        <v>75</v>
      </c>
      <c r="K7037" s="4">
        <v>3107</v>
      </c>
      <c r="L7037" s="4">
        <v>198</v>
      </c>
      <c r="M7037" s="23">
        <v>1.1396999999999999E-2</v>
      </c>
    </row>
    <row r="7038" spans="1:13" hidden="1" x14ac:dyDescent="0.25">
      <c r="A7038" t="s">
        <v>9556</v>
      </c>
      <c r="B7038" t="s">
        <v>9688</v>
      </c>
      <c r="C7038" t="s">
        <v>9654</v>
      </c>
      <c r="D7038" s="2">
        <v>62.5</v>
      </c>
      <c r="E7038" s="3">
        <v>0.1672091</v>
      </c>
      <c r="F7038" s="3">
        <v>0.29691469999999998</v>
      </c>
      <c r="G7038" s="4">
        <v>135114</v>
      </c>
      <c r="H7038" s="4">
        <v>687</v>
      </c>
      <c r="I7038" t="s">
        <v>17</v>
      </c>
      <c r="J7038" s="2">
        <v>47.5</v>
      </c>
      <c r="K7038" s="4">
        <v>7560</v>
      </c>
      <c r="L7038" s="4">
        <v>231</v>
      </c>
      <c r="M7038" s="23">
        <v>2.8685999999999998E-3</v>
      </c>
    </row>
    <row r="7039" spans="1:13" hidden="1" x14ac:dyDescent="0.25">
      <c r="A7039" t="s">
        <v>9556</v>
      </c>
      <c r="B7039" t="s">
        <v>9689</v>
      </c>
      <c r="C7039" t="s">
        <v>4297</v>
      </c>
      <c r="D7039" s="2">
        <v>62.5</v>
      </c>
      <c r="E7039" s="3">
        <v>0.32595869999999999</v>
      </c>
      <c r="F7039" s="3">
        <v>0.76150629999999997</v>
      </c>
      <c r="G7039" s="4">
        <v>27846</v>
      </c>
      <c r="H7039" s="4">
        <v>116</v>
      </c>
      <c r="I7039" t="s">
        <v>20</v>
      </c>
      <c r="J7039" s="2">
        <v>22.5</v>
      </c>
      <c r="K7039" s="4">
        <v>1086</v>
      </c>
      <c r="L7039" s="4">
        <v>40</v>
      </c>
      <c r="M7039" s="23">
        <v>0</v>
      </c>
    </row>
    <row r="7040" spans="1:13" hidden="1" x14ac:dyDescent="0.25">
      <c r="A7040" t="s">
        <v>9556</v>
      </c>
      <c r="B7040" t="s">
        <v>5319</v>
      </c>
      <c r="C7040" t="s">
        <v>5292</v>
      </c>
      <c r="D7040" s="2">
        <v>62.5</v>
      </c>
      <c r="E7040" s="3">
        <v>0.20864840000000001</v>
      </c>
      <c r="F7040" s="3">
        <v>0.37479050000000003</v>
      </c>
      <c r="G7040" s="4">
        <v>57250</v>
      </c>
      <c r="H7040" s="4">
        <v>254</v>
      </c>
      <c r="I7040" t="s">
        <v>3</v>
      </c>
      <c r="J7040" s="2">
        <v>30</v>
      </c>
      <c r="K7040" s="4">
        <v>2929</v>
      </c>
      <c r="L7040" s="4">
        <v>86</v>
      </c>
      <c r="M7040" s="23">
        <v>0</v>
      </c>
    </row>
    <row r="7041" spans="1:13" hidden="1" x14ac:dyDescent="0.25">
      <c r="A7041" t="s">
        <v>9556</v>
      </c>
      <c r="B7041" t="s">
        <v>9690</v>
      </c>
      <c r="C7041" t="s">
        <v>9691</v>
      </c>
      <c r="D7041" s="2">
        <v>62.5</v>
      </c>
      <c r="E7041" s="3">
        <v>0.1448276</v>
      </c>
      <c r="F7041" s="3">
        <v>0.89203759999999999</v>
      </c>
      <c r="G7041" s="4">
        <v>30125</v>
      </c>
      <c r="H7041" s="4">
        <v>316</v>
      </c>
      <c r="I7041" t="s">
        <v>3</v>
      </c>
      <c r="J7041" s="2">
        <v>80</v>
      </c>
      <c r="K7041" s="4">
        <v>6906</v>
      </c>
      <c r="L7041" s="4">
        <v>203</v>
      </c>
      <c r="M7041" s="23">
        <v>5.3359999999999996E-4</v>
      </c>
    </row>
    <row r="7042" spans="1:13" hidden="1" x14ac:dyDescent="0.25">
      <c r="A7042" t="s">
        <v>9556</v>
      </c>
      <c r="B7042" t="s">
        <v>9692</v>
      </c>
      <c r="C7042" t="s">
        <v>9693</v>
      </c>
      <c r="D7042" s="2">
        <v>62.5</v>
      </c>
      <c r="E7042" s="3">
        <v>0.21686540000000001</v>
      </c>
      <c r="F7042" s="3">
        <v>0.37470589999999998</v>
      </c>
      <c r="G7042" s="4">
        <v>42202</v>
      </c>
      <c r="H7042" s="4">
        <v>300</v>
      </c>
      <c r="I7042" t="s">
        <v>3</v>
      </c>
      <c r="J7042" s="2">
        <v>47.5</v>
      </c>
      <c r="K7042" s="4">
        <v>3892</v>
      </c>
      <c r="L7042" s="4">
        <v>149</v>
      </c>
      <c r="M7042" s="23">
        <v>0</v>
      </c>
    </row>
    <row r="7043" spans="1:13" hidden="1" x14ac:dyDescent="0.25">
      <c r="A7043" t="s">
        <v>9556</v>
      </c>
      <c r="B7043" t="s">
        <v>9694</v>
      </c>
      <c r="C7043" t="s">
        <v>9628</v>
      </c>
      <c r="D7043" s="2">
        <v>62.5</v>
      </c>
      <c r="E7043" s="3">
        <v>0.1517733</v>
      </c>
      <c r="F7043" s="3">
        <v>0.78177479999999999</v>
      </c>
      <c r="G7043" s="4">
        <v>39618</v>
      </c>
      <c r="H7043" s="4">
        <v>304</v>
      </c>
      <c r="I7043" t="s">
        <v>3</v>
      </c>
      <c r="J7043" s="2">
        <v>90</v>
      </c>
      <c r="K7043" s="4">
        <v>15392</v>
      </c>
      <c r="L7043" s="4">
        <v>155</v>
      </c>
      <c r="M7043" s="23">
        <v>2.5246000000000001E-3</v>
      </c>
    </row>
    <row r="7044" spans="1:13" hidden="1" x14ac:dyDescent="0.25">
      <c r="A7044" t="s">
        <v>9556</v>
      </c>
      <c r="B7044" t="s">
        <v>9695</v>
      </c>
      <c r="C7044" t="s">
        <v>9696</v>
      </c>
      <c r="D7044" s="2">
        <v>62.5</v>
      </c>
      <c r="E7044" s="3">
        <v>0.1837297</v>
      </c>
      <c r="F7044" s="3">
        <v>0.67112150000000004</v>
      </c>
      <c r="G7044" s="4">
        <v>32540</v>
      </c>
      <c r="H7044" s="4">
        <v>470</v>
      </c>
      <c r="I7044" t="s">
        <v>3</v>
      </c>
      <c r="J7044" s="2">
        <v>87.5</v>
      </c>
      <c r="K7044" s="4">
        <v>8694</v>
      </c>
      <c r="L7044" s="4">
        <v>377</v>
      </c>
      <c r="M7044" s="23">
        <v>0</v>
      </c>
    </row>
    <row r="7045" spans="1:13" hidden="1" x14ac:dyDescent="0.25">
      <c r="A7045" t="s">
        <v>9556</v>
      </c>
      <c r="B7045" t="s">
        <v>9697</v>
      </c>
      <c r="C7045" t="s">
        <v>3789</v>
      </c>
      <c r="D7045" s="2">
        <v>62.5</v>
      </c>
      <c r="E7045" s="3">
        <v>0.20266139999999999</v>
      </c>
      <c r="F7045" s="3">
        <v>0.49011519999999997</v>
      </c>
      <c r="G7045" s="4">
        <v>56549</v>
      </c>
      <c r="H7045" s="4">
        <v>337</v>
      </c>
      <c r="I7045" t="s">
        <v>3</v>
      </c>
      <c r="J7045" s="2">
        <v>42.5</v>
      </c>
      <c r="K7045" s="4">
        <v>3855</v>
      </c>
      <c r="L7045" s="4">
        <v>152</v>
      </c>
      <c r="M7045" s="23">
        <v>1.7095000000000001E-3</v>
      </c>
    </row>
    <row r="7046" spans="1:13" hidden="1" x14ac:dyDescent="0.25">
      <c r="A7046" t="s">
        <v>9556</v>
      </c>
      <c r="B7046" t="s">
        <v>9698</v>
      </c>
      <c r="C7046" t="s">
        <v>9699</v>
      </c>
      <c r="D7046" s="2">
        <v>62.5</v>
      </c>
      <c r="E7046" s="3">
        <v>0.15509829999999999</v>
      </c>
      <c r="F7046" s="3">
        <v>0.43554039999999999</v>
      </c>
      <c r="G7046" s="4">
        <v>86058</v>
      </c>
      <c r="H7046" s="4">
        <v>536</v>
      </c>
      <c r="I7046" t="s">
        <v>17</v>
      </c>
      <c r="J7046" s="2">
        <v>50</v>
      </c>
      <c r="K7046" s="4">
        <v>6951</v>
      </c>
      <c r="L7046" s="4">
        <v>224</v>
      </c>
      <c r="M7046" s="23">
        <v>3.5859999999999999E-4</v>
      </c>
    </row>
    <row r="7047" spans="1:13" hidden="1" x14ac:dyDescent="0.25">
      <c r="A7047" t="s">
        <v>9556</v>
      </c>
      <c r="B7047" t="s">
        <v>9700</v>
      </c>
      <c r="C7047" t="s">
        <v>3920</v>
      </c>
      <c r="D7047" s="2">
        <v>62.5</v>
      </c>
      <c r="E7047" s="3">
        <v>0.33046779999999998</v>
      </c>
      <c r="F7047" s="3">
        <v>0.72222540000000002</v>
      </c>
      <c r="G7047" s="4">
        <v>25717</v>
      </c>
      <c r="H7047" s="4">
        <v>145</v>
      </c>
      <c r="I7047" t="s">
        <v>20</v>
      </c>
      <c r="J7047" s="2">
        <v>40</v>
      </c>
      <c r="K7047" s="4">
        <v>2113</v>
      </c>
      <c r="L7047" s="4">
        <v>65</v>
      </c>
      <c r="M7047" s="23">
        <v>1.4521E-3</v>
      </c>
    </row>
    <row r="7048" spans="1:13" hidden="1" x14ac:dyDescent="0.25">
      <c r="A7048" t="s">
        <v>9556</v>
      </c>
      <c r="B7048" t="s">
        <v>9701</v>
      </c>
      <c r="C7048" t="s">
        <v>1457</v>
      </c>
      <c r="D7048" s="2">
        <v>62.5</v>
      </c>
      <c r="E7048" s="3">
        <v>0.1682109</v>
      </c>
      <c r="F7048" s="3">
        <v>0.6606244</v>
      </c>
      <c r="G7048" s="4">
        <v>34003</v>
      </c>
      <c r="H7048" s="4">
        <v>359</v>
      </c>
      <c r="I7048" t="s">
        <v>3</v>
      </c>
      <c r="J7048" s="2">
        <v>67.5</v>
      </c>
      <c r="K7048" s="4">
        <v>5896</v>
      </c>
      <c r="L7048" s="4">
        <v>233</v>
      </c>
      <c r="M7048" s="23">
        <v>3.1169999999999999E-4</v>
      </c>
    </row>
    <row r="7049" spans="1:13" hidden="1" x14ac:dyDescent="0.25">
      <c r="A7049" t="s">
        <v>9556</v>
      </c>
      <c r="B7049" t="s">
        <v>9702</v>
      </c>
      <c r="C7049" t="s">
        <v>9703</v>
      </c>
      <c r="D7049" s="2">
        <v>62.5</v>
      </c>
      <c r="E7049" s="3">
        <v>0.26358500000000001</v>
      </c>
      <c r="F7049" s="3">
        <v>0.75242750000000003</v>
      </c>
      <c r="G7049" s="4">
        <v>25107</v>
      </c>
      <c r="H7049" s="4">
        <v>212</v>
      </c>
      <c r="I7049" t="s">
        <v>20</v>
      </c>
      <c r="J7049" s="2">
        <v>60</v>
      </c>
      <c r="K7049" s="4">
        <v>3673</v>
      </c>
      <c r="L7049" s="4">
        <v>118</v>
      </c>
      <c r="M7049" s="23">
        <v>0</v>
      </c>
    </row>
    <row r="7050" spans="1:13" hidden="1" x14ac:dyDescent="0.25">
      <c r="A7050" t="s">
        <v>9556</v>
      </c>
      <c r="B7050" t="s">
        <v>1994</v>
      </c>
      <c r="C7050" t="s">
        <v>4775</v>
      </c>
      <c r="D7050" s="2">
        <v>62.5</v>
      </c>
      <c r="E7050" s="3">
        <v>0.26944089999999998</v>
      </c>
      <c r="F7050" s="3">
        <v>0.5681851</v>
      </c>
      <c r="G7050" s="4">
        <v>23724</v>
      </c>
      <c r="H7050" s="4">
        <v>223</v>
      </c>
      <c r="I7050" t="s">
        <v>20</v>
      </c>
      <c r="J7050" s="2">
        <v>47.5</v>
      </c>
      <c r="K7050" s="4">
        <v>2430</v>
      </c>
      <c r="L7050" s="4">
        <v>113</v>
      </c>
      <c r="M7050" s="23">
        <v>1.2378999999999999E-3</v>
      </c>
    </row>
    <row r="7051" spans="1:13" hidden="1" x14ac:dyDescent="0.25">
      <c r="A7051" t="s">
        <v>9556</v>
      </c>
      <c r="B7051" t="s">
        <v>9704</v>
      </c>
      <c r="C7051" t="s">
        <v>9705</v>
      </c>
      <c r="D7051" s="2">
        <v>62.5</v>
      </c>
      <c r="E7051" s="3">
        <v>0.28323039999999999</v>
      </c>
      <c r="F7051" s="3">
        <v>0.68412059999999997</v>
      </c>
      <c r="G7051" s="4">
        <v>25216</v>
      </c>
      <c r="H7051" s="4">
        <v>191</v>
      </c>
      <c r="I7051" t="s">
        <v>20</v>
      </c>
      <c r="J7051" s="2">
        <v>57.5</v>
      </c>
      <c r="K7051" s="4">
        <v>3343</v>
      </c>
      <c r="L7051" s="4">
        <v>110</v>
      </c>
      <c r="M7051" s="23">
        <v>1.6624000000000001E-3</v>
      </c>
    </row>
    <row r="7052" spans="1:13" hidden="1" x14ac:dyDescent="0.25">
      <c r="A7052" t="s">
        <v>9556</v>
      </c>
      <c r="B7052" t="s">
        <v>9706</v>
      </c>
      <c r="C7052" t="s">
        <v>9620</v>
      </c>
      <c r="D7052" s="2">
        <v>60</v>
      </c>
      <c r="E7052" s="3">
        <v>0.14415269999999999</v>
      </c>
      <c r="F7052" s="3">
        <v>0.27736499999999997</v>
      </c>
      <c r="G7052" s="4">
        <v>94303</v>
      </c>
      <c r="H7052" s="4">
        <v>567</v>
      </c>
      <c r="I7052" t="s">
        <v>17</v>
      </c>
      <c r="J7052" s="2">
        <v>42.5</v>
      </c>
      <c r="K7052" s="4">
        <v>5425</v>
      </c>
      <c r="L7052" s="4">
        <v>192</v>
      </c>
      <c r="M7052" s="23">
        <v>1.2689999999999999E-4</v>
      </c>
    </row>
    <row r="7053" spans="1:13" hidden="1" x14ac:dyDescent="0.25">
      <c r="A7053" t="s">
        <v>9556</v>
      </c>
      <c r="B7053" t="s">
        <v>9707</v>
      </c>
      <c r="C7053" t="s">
        <v>9708</v>
      </c>
      <c r="D7053" s="2">
        <v>60</v>
      </c>
      <c r="E7053" s="3">
        <v>0.20236580000000001</v>
      </c>
      <c r="F7053" s="3">
        <v>0.99992159999999997</v>
      </c>
      <c r="G7053" s="4">
        <v>12745</v>
      </c>
      <c r="H7053" s="4">
        <v>162</v>
      </c>
      <c r="I7053" t="s">
        <v>20</v>
      </c>
      <c r="J7053" s="2">
        <v>70</v>
      </c>
      <c r="K7053" s="4">
        <v>3322</v>
      </c>
      <c r="L7053" s="4">
        <v>117</v>
      </c>
      <c r="M7053" s="23">
        <v>0</v>
      </c>
    </row>
    <row r="7054" spans="1:13" hidden="1" x14ac:dyDescent="0.25">
      <c r="A7054" t="s">
        <v>9556</v>
      </c>
      <c r="B7054" t="s">
        <v>95</v>
      </c>
      <c r="C7054" t="s">
        <v>4297</v>
      </c>
      <c r="D7054" s="2">
        <v>60</v>
      </c>
      <c r="E7054" s="3">
        <v>0.20287289999999999</v>
      </c>
      <c r="F7054" s="3">
        <v>0.58161569999999996</v>
      </c>
      <c r="G7054" s="4">
        <v>26891</v>
      </c>
      <c r="H7054" s="4">
        <v>310</v>
      </c>
      <c r="I7054" t="s">
        <v>3</v>
      </c>
      <c r="J7054" s="2">
        <v>62.5</v>
      </c>
      <c r="K7054" s="4">
        <v>3956</v>
      </c>
      <c r="L7054" s="4">
        <v>184</v>
      </c>
      <c r="M7054" s="23">
        <v>0</v>
      </c>
    </row>
    <row r="7055" spans="1:13" hidden="1" x14ac:dyDescent="0.25">
      <c r="A7055" t="s">
        <v>9556</v>
      </c>
      <c r="B7055" t="s">
        <v>9709</v>
      </c>
      <c r="C7055" t="s">
        <v>9710</v>
      </c>
      <c r="D7055" s="2">
        <v>60</v>
      </c>
      <c r="E7055" s="3">
        <v>0.26463110000000001</v>
      </c>
      <c r="F7055" s="3">
        <v>0.99987689999999996</v>
      </c>
      <c r="G7055" s="4">
        <v>8121</v>
      </c>
      <c r="H7055" s="4">
        <v>112</v>
      </c>
      <c r="I7055" t="s">
        <v>20</v>
      </c>
      <c r="J7055" s="2">
        <v>82.5</v>
      </c>
      <c r="K7055" s="4">
        <v>8121</v>
      </c>
      <c r="L7055" s="4">
        <v>112</v>
      </c>
      <c r="M7055" s="23">
        <v>9.1239999999999995E-4</v>
      </c>
    </row>
    <row r="7056" spans="1:13" hidden="1" x14ac:dyDescent="0.25">
      <c r="A7056" t="s">
        <v>9556</v>
      </c>
      <c r="B7056" t="s">
        <v>8847</v>
      </c>
      <c r="C7056" t="s">
        <v>4478</v>
      </c>
      <c r="D7056" s="2">
        <v>60</v>
      </c>
      <c r="E7056" s="3">
        <v>0.2696075</v>
      </c>
      <c r="F7056" s="3">
        <v>0.92570750000000002</v>
      </c>
      <c r="G7056" s="4">
        <v>13183</v>
      </c>
      <c r="H7056" s="4">
        <v>126</v>
      </c>
      <c r="I7056" t="s">
        <v>20</v>
      </c>
      <c r="J7056" s="2">
        <v>52.5</v>
      </c>
      <c r="K7056" s="4">
        <v>2024</v>
      </c>
      <c r="L7056" s="4">
        <v>69</v>
      </c>
      <c r="M7056" s="23">
        <v>0</v>
      </c>
    </row>
    <row r="7057" spans="1:13" hidden="1" x14ac:dyDescent="0.25">
      <c r="A7057" t="s">
        <v>9556</v>
      </c>
      <c r="B7057" t="s">
        <v>9711</v>
      </c>
      <c r="C7057" t="s">
        <v>9666</v>
      </c>
      <c r="D7057" s="2">
        <v>60</v>
      </c>
      <c r="E7057" s="3">
        <v>0.26744849999999998</v>
      </c>
      <c r="F7057" s="3">
        <v>0.8923951</v>
      </c>
      <c r="G7057" s="4">
        <v>16968</v>
      </c>
      <c r="H7057" s="4">
        <v>127</v>
      </c>
      <c r="I7057" t="s">
        <v>20</v>
      </c>
      <c r="J7057" s="2">
        <v>32.5</v>
      </c>
      <c r="K7057" s="4">
        <v>1131</v>
      </c>
      <c r="L7057" s="4">
        <v>68</v>
      </c>
      <c r="M7057" s="23">
        <v>1.1033E-3</v>
      </c>
    </row>
    <row r="7058" spans="1:13" hidden="1" x14ac:dyDescent="0.25">
      <c r="A7058" t="s">
        <v>9556</v>
      </c>
      <c r="B7058" t="s">
        <v>9712</v>
      </c>
      <c r="C7058" t="s">
        <v>9713</v>
      </c>
      <c r="D7058" s="2">
        <v>60</v>
      </c>
      <c r="E7058" s="3">
        <v>0.14056299999999999</v>
      </c>
      <c r="F7058" s="3">
        <v>0.55273249999999996</v>
      </c>
      <c r="G7058" s="4">
        <v>44097</v>
      </c>
      <c r="H7058" s="4">
        <v>387</v>
      </c>
      <c r="I7058" t="s">
        <v>3</v>
      </c>
      <c r="J7058" s="2">
        <v>65</v>
      </c>
      <c r="K7058" s="4">
        <v>6176</v>
      </c>
      <c r="L7058" s="4">
        <v>233</v>
      </c>
      <c r="M7058" s="23">
        <v>0</v>
      </c>
    </row>
    <row r="7059" spans="1:13" hidden="1" x14ac:dyDescent="0.25">
      <c r="A7059" t="s">
        <v>9556</v>
      </c>
      <c r="B7059" t="s">
        <v>9714</v>
      </c>
      <c r="C7059" t="s">
        <v>2070</v>
      </c>
      <c r="D7059" s="2">
        <v>60</v>
      </c>
      <c r="E7059" s="3">
        <v>0.2377734</v>
      </c>
      <c r="F7059" s="3">
        <v>0.9386816</v>
      </c>
      <c r="G7059" s="4">
        <v>11221</v>
      </c>
      <c r="H7059" s="4">
        <v>129</v>
      </c>
      <c r="I7059" t="s">
        <v>20</v>
      </c>
      <c r="J7059" s="2">
        <v>60</v>
      </c>
      <c r="K7059" s="4">
        <v>2188</v>
      </c>
      <c r="L7059" s="4">
        <v>88</v>
      </c>
      <c r="M7059" s="23">
        <v>2.543E-4</v>
      </c>
    </row>
    <row r="7060" spans="1:13" hidden="1" x14ac:dyDescent="0.25">
      <c r="A7060" t="s">
        <v>9556</v>
      </c>
      <c r="B7060" t="s">
        <v>9715</v>
      </c>
      <c r="C7060" t="s">
        <v>9716</v>
      </c>
      <c r="D7060" s="2">
        <v>60</v>
      </c>
      <c r="E7060" s="3">
        <v>0.17060939999999999</v>
      </c>
      <c r="F7060" s="3">
        <v>0.9276044</v>
      </c>
      <c r="G7060" s="4">
        <v>19732</v>
      </c>
      <c r="H7060" s="4">
        <v>189</v>
      </c>
      <c r="I7060" t="s">
        <v>3</v>
      </c>
      <c r="J7060" s="2">
        <v>57.5</v>
      </c>
      <c r="K7060" s="4">
        <v>3134</v>
      </c>
      <c r="L7060" s="4">
        <v>115</v>
      </c>
      <c r="M7060" s="23">
        <v>0</v>
      </c>
    </row>
    <row r="7061" spans="1:13" hidden="1" x14ac:dyDescent="0.25">
      <c r="A7061" t="s">
        <v>9556</v>
      </c>
      <c r="B7061" t="s">
        <v>422</v>
      </c>
      <c r="C7061" t="s">
        <v>7701</v>
      </c>
      <c r="D7061" s="2">
        <v>60</v>
      </c>
      <c r="E7061" s="3">
        <v>0.20305719999999999</v>
      </c>
      <c r="F7061" s="3">
        <v>0.84294519999999995</v>
      </c>
      <c r="G7061" s="4">
        <v>18066</v>
      </c>
      <c r="H7061" s="4">
        <v>234</v>
      </c>
      <c r="I7061" t="s">
        <v>20</v>
      </c>
      <c r="J7061" s="2">
        <v>72.5</v>
      </c>
      <c r="K7061" s="4">
        <v>4129</v>
      </c>
      <c r="L7061" s="4">
        <v>149</v>
      </c>
      <c r="M7061" s="23">
        <v>1.1464999999999999E-3</v>
      </c>
    </row>
    <row r="7062" spans="1:13" hidden="1" x14ac:dyDescent="0.25">
      <c r="A7062" t="s">
        <v>9556</v>
      </c>
      <c r="B7062" t="s">
        <v>9717</v>
      </c>
      <c r="C7062" t="s">
        <v>9718</v>
      </c>
      <c r="D7062" s="2">
        <v>60</v>
      </c>
      <c r="E7062" s="3">
        <v>0.20353070000000001</v>
      </c>
      <c r="F7062" s="3">
        <v>0.85475369999999995</v>
      </c>
      <c r="G7062" s="4">
        <v>19473</v>
      </c>
      <c r="H7062" s="4">
        <v>149</v>
      </c>
      <c r="I7062" t="s">
        <v>20</v>
      </c>
      <c r="J7062" s="2">
        <v>52.5</v>
      </c>
      <c r="K7062" s="4">
        <v>2775</v>
      </c>
      <c r="L7062" s="4">
        <v>90</v>
      </c>
      <c r="M7062" s="23">
        <v>8.989E-4</v>
      </c>
    </row>
    <row r="7063" spans="1:13" hidden="1" x14ac:dyDescent="0.25">
      <c r="A7063" t="s">
        <v>9556</v>
      </c>
      <c r="B7063" t="s">
        <v>4936</v>
      </c>
      <c r="C7063" t="s">
        <v>9719</v>
      </c>
      <c r="D7063" s="2">
        <v>57.5</v>
      </c>
      <c r="E7063" s="3">
        <v>0.10829320000000001</v>
      </c>
      <c r="F7063" s="3">
        <v>0.49685210000000002</v>
      </c>
      <c r="G7063" s="4">
        <v>69133</v>
      </c>
      <c r="H7063" s="4">
        <v>673</v>
      </c>
      <c r="I7063" t="s">
        <v>17</v>
      </c>
      <c r="J7063" s="2">
        <v>62.5</v>
      </c>
      <c r="K7063" s="4">
        <v>8837</v>
      </c>
      <c r="L7063" s="4">
        <v>377</v>
      </c>
      <c r="M7063" s="23">
        <v>0</v>
      </c>
    </row>
    <row r="7064" spans="1:13" hidden="1" x14ac:dyDescent="0.25">
      <c r="A7064" t="s">
        <v>9556</v>
      </c>
      <c r="B7064" t="s">
        <v>268</v>
      </c>
      <c r="C7064" t="s">
        <v>9720</v>
      </c>
      <c r="D7064" s="2">
        <v>57.5</v>
      </c>
      <c r="E7064" s="3">
        <v>0.22928399999999999</v>
      </c>
      <c r="F7064" s="3">
        <v>0.81090070000000003</v>
      </c>
      <c r="G7064" s="4">
        <v>15592</v>
      </c>
      <c r="H7064" s="4">
        <v>140</v>
      </c>
      <c r="I7064" t="s">
        <v>20</v>
      </c>
      <c r="J7064" s="2">
        <v>50</v>
      </c>
      <c r="K7064" s="4">
        <v>2301</v>
      </c>
      <c r="L7064" s="4">
        <v>77</v>
      </c>
      <c r="M7064" s="23">
        <v>3.8086999999999999E-3</v>
      </c>
    </row>
    <row r="7065" spans="1:13" hidden="1" x14ac:dyDescent="0.25">
      <c r="A7065" t="s">
        <v>9556</v>
      </c>
      <c r="B7065" t="s">
        <v>9721</v>
      </c>
      <c r="C7065" t="s">
        <v>1282</v>
      </c>
      <c r="D7065" s="2">
        <v>57.5</v>
      </c>
      <c r="E7065" s="3">
        <v>0.1197411</v>
      </c>
      <c r="F7065" s="3">
        <v>0.1913888</v>
      </c>
      <c r="G7065" s="4">
        <v>115115</v>
      </c>
      <c r="H7065" s="4">
        <v>508</v>
      </c>
      <c r="I7065" t="s">
        <v>17</v>
      </c>
      <c r="J7065" s="2">
        <v>40</v>
      </c>
      <c r="K7065" s="4">
        <v>5667</v>
      </c>
      <c r="L7065" s="4">
        <v>163</v>
      </c>
      <c r="M7065" s="23">
        <v>8.4880000000000003E-4</v>
      </c>
    </row>
    <row r="7066" spans="1:13" hidden="1" x14ac:dyDescent="0.25">
      <c r="A7066" t="s">
        <v>9556</v>
      </c>
      <c r="B7066" t="s">
        <v>70</v>
      </c>
      <c r="C7066" t="s">
        <v>9722</v>
      </c>
      <c r="D7066" s="2">
        <v>57.5</v>
      </c>
      <c r="E7066" s="3">
        <v>0.18775120000000001</v>
      </c>
      <c r="F7066" s="3">
        <v>0.99990219999999996</v>
      </c>
      <c r="G7066" s="4">
        <v>10230</v>
      </c>
      <c r="H7066" s="4">
        <v>118</v>
      </c>
      <c r="I7066" t="s">
        <v>20</v>
      </c>
      <c r="J7066" s="2">
        <v>85</v>
      </c>
      <c r="K7066" s="4">
        <v>10230</v>
      </c>
      <c r="L7066" s="4">
        <v>118</v>
      </c>
      <c r="M7066" s="23">
        <v>0</v>
      </c>
    </row>
    <row r="7067" spans="1:13" hidden="1" x14ac:dyDescent="0.25">
      <c r="A7067" t="s">
        <v>9556</v>
      </c>
      <c r="B7067" t="s">
        <v>9723</v>
      </c>
      <c r="C7067" t="s">
        <v>9724</v>
      </c>
      <c r="D7067" s="2">
        <v>57.5</v>
      </c>
      <c r="E7067" s="3">
        <v>0.1267298</v>
      </c>
      <c r="F7067" s="3">
        <v>0.4722826</v>
      </c>
      <c r="G7067" s="4">
        <v>54517</v>
      </c>
      <c r="H7067" s="4">
        <v>491</v>
      </c>
      <c r="I7067" t="s">
        <v>3</v>
      </c>
      <c r="J7067" s="2">
        <v>70</v>
      </c>
      <c r="K7067" s="4">
        <v>9801</v>
      </c>
      <c r="L7067" s="4">
        <v>286</v>
      </c>
      <c r="M7067" s="23">
        <v>8.7640000000000005E-4</v>
      </c>
    </row>
    <row r="7068" spans="1:13" hidden="1" x14ac:dyDescent="0.25">
      <c r="A7068" t="s">
        <v>9556</v>
      </c>
      <c r="B7068" t="s">
        <v>290</v>
      </c>
      <c r="C7068" t="s">
        <v>3256</v>
      </c>
      <c r="D7068" s="2">
        <v>57.5</v>
      </c>
      <c r="E7068" s="3">
        <v>0.14480229999999999</v>
      </c>
      <c r="F7068" s="3">
        <v>0.73615299999999995</v>
      </c>
      <c r="G7068" s="4">
        <v>27831</v>
      </c>
      <c r="H7068" s="4">
        <v>314</v>
      </c>
      <c r="I7068" t="s">
        <v>3</v>
      </c>
      <c r="J7068" s="2">
        <v>75</v>
      </c>
      <c r="K7068" s="4">
        <v>5913</v>
      </c>
      <c r="L7068" s="4">
        <v>206</v>
      </c>
      <c r="M7068" s="23">
        <v>1.4724E-3</v>
      </c>
    </row>
    <row r="7069" spans="1:13" hidden="1" x14ac:dyDescent="0.25">
      <c r="A7069" t="s">
        <v>9556</v>
      </c>
      <c r="B7069" t="s">
        <v>9725</v>
      </c>
      <c r="C7069" t="s">
        <v>9661</v>
      </c>
      <c r="D7069" s="2">
        <v>57.5</v>
      </c>
      <c r="E7069" s="3">
        <v>0.18189649999999999</v>
      </c>
      <c r="F7069" s="3">
        <v>0.40467710000000001</v>
      </c>
      <c r="G7069" s="4">
        <v>48747</v>
      </c>
      <c r="H7069" s="4">
        <v>296</v>
      </c>
      <c r="I7069" t="s">
        <v>3</v>
      </c>
      <c r="J7069" s="2">
        <v>52.5</v>
      </c>
      <c r="K7069" s="4">
        <v>5402</v>
      </c>
      <c r="L7069" s="4">
        <v>123</v>
      </c>
      <c r="M7069" s="23">
        <v>6.8659999999999999E-4</v>
      </c>
    </row>
    <row r="7070" spans="1:13" hidden="1" x14ac:dyDescent="0.25">
      <c r="A7070" t="s">
        <v>9556</v>
      </c>
      <c r="B7070" t="s">
        <v>9726</v>
      </c>
      <c r="C7070" t="s">
        <v>1282</v>
      </c>
      <c r="D7070" s="2">
        <v>57.5</v>
      </c>
      <c r="E7070" s="3">
        <v>0.11426699999999999</v>
      </c>
      <c r="F7070" s="3">
        <v>0.26402819999999999</v>
      </c>
      <c r="G7070" s="4">
        <v>85519</v>
      </c>
      <c r="H7070" s="4">
        <v>821</v>
      </c>
      <c r="I7070" t="s">
        <v>17</v>
      </c>
      <c r="J7070" s="2">
        <v>60</v>
      </c>
      <c r="K7070" s="4">
        <v>10779</v>
      </c>
      <c r="L7070" s="4">
        <v>489</v>
      </c>
      <c r="M7070" s="23">
        <v>7.4543999999999999E-3</v>
      </c>
    </row>
    <row r="7071" spans="1:13" hidden="1" x14ac:dyDescent="0.25">
      <c r="A7071" t="s">
        <v>9556</v>
      </c>
      <c r="B7071" t="s">
        <v>5066</v>
      </c>
      <c r="C7071" t="s">
        <v>360</v>
      </c>
      <c r="D7071" s="2">
        <v>57.5</v>
      </c>
      <c r="E7071" s="3">
        <v>0.17935280000000001</v>
      </c>
      <c r="F7071" s="3">
        <v>0.96650979999999997</v>
      </c>
      <c r="G7071" s="4">
        <v>13968</v>
      </c>
      <c r="H7071" s="4">
        <v>176</v>
      </c>
      <c r="I7071" t="s">
        <v>20</v>
      </c>
      <c r="J7071" s="2">
        <v>67.5</v>
      </c>
      <c r="K7071" s="4">
        <v>3521</v>
      </c>
      <c r="L7071" s="4">
        <v>121</v>
      </c>
      <c r="M7071" s="23">
        <v>5.7779999999999995E-4</v>
      </c>
    </row>
    <row r="7072" spans="1:13" hidden="1" x14ac:dyDescent="0.25">
      <c r="A7072" t="s">
        <v>9556</v>
      </c>
      <c r="B7072" t="s">
        <v>76</v>
      </c>
      <c r="C7072" t="s">
        <v>9727</v>
      </c>
      <c r="D7072" s="2">
        <v>57.5</v>
      </c>
      <c r="E7072" s="3">
        <v>0.17663690000000001</v>
      </c>
      <c r="F7072" s="3">
        <v>0.4995928</v>
      </c>
      <c r="G7072" s="4">
        <v>37417</v>
      </c>
      <c r="H7072" s="4">
        <v>342</v>
      </c>
      <c r="I7072" t="s">
        <v>3</v>
      </c>
      <c r="J7072" s="2">
        <v>65</v>
      </c>
      <c r="K7072" s="4">
        <v>5992</v>
      </c>
      <c r="L7072" s="4">
        <v>206</v>
      </c>
      <c r="M7072" s="23">
        <v>0</v>
      </c>
    </row>
    <row r="7073" spans="1:13" hidden="1" x14ac:dyDescent="0.25">
      <c r="A7073" t="s">
        <v>9556</v>
      </c>
      <c r="B7073" t="s">
        <v>9728</v>
      </c>
      <c r="C7073" t="s">
        <v>9729</v>
      </c>
      <c r="D7073" s="2">
        <v>57.5</v>
      </c>
      <c r="E7073" s="3">
        <v>0.1862335</v>
      </c>
      <c r="F7073" s="3">
        <v>0.84007449999999995</v>
      </c>
      <c r="G7073" s="4">
        <v>22535</v>
      </c>
      <c r="H7073" s="4">
        <v>145</v>
      </c>
      <c r="I7073" t="s">
        <v>3</v>
      </c>
      <c r="J7073" s="2">
        <v>45</v>
      </c>
      <c r="K7073" s="4">
        <v>2457</v>
      </c>
      <c r="L7073" s="4">
        <v>72</v>
      </c>
      <c r="M7073" s="23">
        <v>6.6109999999999997E-4</v>
      </c>
    </row>
    <row r="7074" spans="1:13" hidden="1" x14ac:dyDescent="0.25">
      <c r="A7074" t="s">
        <v>9556</v>
      </c>
      <c r="B7074" t="s">
        <v>289</v>
      </c>
      <c r="C7074" t="s">
        <v>2102</v>
      </c>
      <c r="D7074" s="2">
        <v>57.5</v>
      </c>
      <c r="E7074" s="3">
        <v>0.14181859999999999</v>
      </c>
      <c r="F7074" s="3">
        <v>0.63153269999999995</v>
      </c>
      <c r="G7074" s="4">
        <v>37376</v>
      </c>
      <c r="H7074" s="4">
        <v>312</v>
      </c>
      <c r="I7074" t="s">
        <v>3</v>
      </c>
      <c r="J7074" s="2">
        <v>70</v>
      </c>
      <c r="K7074" s="4">
        <v>7618</v>
      </c>
      <c r="L7074" s="4">
        <v>179</v>
      </c>
      <c r="M7074" s="23">
        <v>0</v>
      </c>
    </row>
    <row r="7075" spans="1:13" hidden="1" x14ac:dyDescent="0.25">
      <c r="A7075" t="s">
        <v>9556</v>
      </c>
      <c r="B7075" t="s">
        <v>9730</v>
      </c>
      <c r="C7075" t="s">
        <v>1282</v>
      </c>
      <c r="D7075" s="2">
        <v>57.5</v>
      </c>
      <c r="E7075" s="3">
        <v>0.17165169999999999</v>
      </c>
      <c r="F7075" s="3">
        <v>0.41032730000000001</v>
      </c>
      <c r="G7075" s="4">
        <v>46026</v>
      </c>
      <c r="H7075" s="4">
        <v>290</v>
      </c>
      <c r="I7075" t="s">
        <v>3</v>
      </c>
      <c r="J7075" s="2">
        <v>42.5</v>
      </c>
      <c r="K7075" s="4">
        <v>4391</v>
      </c>
      <c r="L7075" s="4">
        <v>128</v>
      </c>
      <c r="M7075" s="23">
        <v>1.2606E-3</v>
      </c>
    </row>
    <row r="7076" spans="1:13" hidden="1" x14ac:dyDescent="0.25">
      <c r="A7076" t="s">
        <v>9556</v>
      </c>
      <c r="B7076" t="s">
        <v>9731</v>
      </c>
      <c r="C7076" t="s">
        <v>7245</v>
      </c>
      <c r="D7076" s="2">
        <v>57.5</v>
      </c>
      <c r="E7076" s="3">
        <v>9.3179100000000001E-2</v>
      </c>
      <c r="F7076" s="3">
        <v>0.27253820000000001</v>
      </c>
      <c r="G7076" s="4">
        <v>356060</v>
      </c>
      <c r="H7076" s="4">
        <v>1950</v>
      </c>
      <c r="I7076" t="s">
        <v>10</v>
      </c>
      <c r="J7076" s="2">
        <v>57.5</v>
      </c>
      <c r="K7076" s="4">
        <v>22940</v>
      </c>
      <c r="L7076" s="4">
        <v>706</v>
      </c>
      <c r="M7076" s="23">
        <v>2.3010999999999999E-3</v>
      </c>
    </row>
    <row r="7077" spans="1:13" hidden="1" x14ac:dyDescent="0.25">
      <c r="A7077" t="s">
        <v>9556</v>
      </c>
      <c r="B7077" t="s">
        <v>9732</v>
      </c>
      <c r="C7077" t="s">
        <v>9733</v>
      </c>
      <c r="D7077" s="2">
        <v>57.5</v>
      </c>
      <c r="E7077" s="3">
        <v>0.15282390000000001</v>
      </c>
      <c r="F7077" s="3">
        <v>0.62791439999999998</v>
      </c>
      <c r="G7077" s="4">
        <v>39455</v>
      </c>
      <c r="H7077" s="4">
        <v>249</v>
      </c>
      <c r="I7077" t="s">
        <v>3</v>
      </c>
      <c r="J7077" s="2">
        <v>40</v>
      </c>
      <c r="K7077" s="4">
        <v>2983</v>
      </c>
      <c r="L7077" s="4">
        <v>125</v>
      </c>
      <c r="M7077" s="23">
        <v>6.8170000000000004E-4</v>
      </c>
    </row>
    <row r="7078" spans="1:13" hidden="1" x14ac:dyDescent="0.25">
      <c r="A7078" t="s">
        <v>9556</v>
      </c>
      <c r="B7078" t="s">
        <v>9734</v>
      </c>
      <c r="C7078" t="s">
        <v>9735</v>
      </c>
      <c r="D7078" s="2">
        <v>57.5</v>
      </c>
      <c r="E7078" s="3">
        <v>0.13831740000000001</v>
      </c>
      <c r="F7078" s="3">
        <v>0.9246105</v>
      </c>
      <c r="G7078" s="4">
        <v>20592</v>
      </c>
      <c r="H7078" s="4">
        <v>239</v>
      </c>
      <c r="I7078" t="s">
        <v>3</v>
      </c>
      <c r="J7078" s="2">
        <v>72.5</v>
      </c>
      <c r="K7078" s="4">
        <v>4659</v>
      </c>
      <c r="L7078" s="4">
        <v>166</v>
      </c>
      <c r="M7078" s="23">
        <v>6.6500000000000001E-4</v>
      </c>
    </row>
    <row r="7079" spans="1:13" hidden="1" x14ac:dyDescent="0.25">
      <c r="A7079" t="s">
        <v>9556</v>
      </c>
      <c r="B7079" t="s">
        <v>9736</v>
      </c>
      <c r="C7079" t="s">
        <v>5525</v>
      </c>
      <c r="D7079" s="2">
        <v>55</v>
      </c>
      <c r="E7079" s="3">
        <v>0.20574000000000001</v>
      </c>
      <c r="F7079" s="3">
        <v>0.99987349999999997</v>
      </c>
      <c r="G7079" s="4">
        <v>7907</v>
      </c>
      <c r="H7079" s="4">
        <v>69</v>
      </c>
      <c r="I7079" t="s">
        <v>20</v>
      </c>
      <c r="J7079" s="2">
        <v>47.5</v>
      </c>
      <c r="K7079" s="4">
        <v>1300</v>
      </c>
      <c r="L7079" s="4">
        <v>45</v>
      </c>
      <c r="M7079" s="23">
        <v>7.025E-4</v>
      </c>
    </row>
    <row r="7080" spans="1:13" hidden="1" x14ac:dyDescent="0.25">
      <c r="A7080" t="s">
        <v>9556</v>
      </c>
      <c r="B7080" t="s">
        <v>9737</v>
      </c>
      <c r="C7080" t="s">
        <v>9738</v>
      </c>
      <c r="D7080" s="2">
        <v>55</v>
      </c>
      <c r="E7080" s="3">
        <v>0.2013132</v>
      </c>
      <c r="F7080" s="3">
        <v>0.59010609999999997</v>
      </c>
      <c r="G7080" s="4">
        <v>32470</v>
      </c>
      <c r="H7080" s="4">
        <v>174</v>
      </c>
      <c r="I7080" t="s">
        <v>3</v>
      </c>
      <c r="J7080" s="2">
        <v>30</v>
      </c>
      <c r="K7080" s="4">
        <v>2186</v>
      </c>
      <c r="L7080" s="4">
        <v>64</v>
      </c>
      <c r="M7080" s="23">
        <v>3.0380000000000001E-4</v>
      </c>
    </row>
    <row r="7081" spans="1:13" hidden="1" x14ac:dyDescent="0.25">
      <c r="A7081" t="s">
        <v>9556</v>
      </c>
      <c r="B7081" t="s">
        <v>9739</v>
      </c>
      <c r="C7081" t="s">
        <v>9740</v>
      </c>
      <c r="D7081" s="2">
        <v>55</v>
      </c>
      <c r="E7081" s="3">
        <v>0.28136299999999997</v>
      </c>
      <c r="F7081" s="3">
        <v>0.49652639999999998</v>
      </c>
      <c r="G7081" s="4">
        <v>23657</v>
      </c>
      <c r="H7081" s="4">
        <v>152</v>
      </c>
      <c r="I7081" t="s">
        <v>20</v>
      </c>
      <c r="J7081" s="2">
        <v>42.5</v>
      </c>
      <c r="K7081" s="4">
        <v>2503</v>
      </c>
      <c r="L7081" s="4">
        <v>71</v>
      </c>
      <c r="M7081" s="23">
        <v>9.5149999999999998E-4</v>
      </c>
    </row>
    <row r="7082" spans="1:13" hidden="1" x14ac:dyDescent="0.25">
      <c r="A7082" t="s">
        <v>9556</v>
      </c>
      <c r="B7082" t="s">
        <v>9741</v>
      </c>
      <c r="C7082" t="s">
        <v>9742</v>
      </c>
      <c r="D7082" s="2">
        <v>55</v>
      </c>
      <c r="E7082" s="3">
        <v>0.172989</v>
      </c>
      <c r="F7082" s="3">
        <v>0.62850510000000004</v>
      </c>
      <c r="G7082" s="4">
        <v>21383</v>
      </c>
      <c r="H7082" s="4">
        <v>267</v>
      </c>
      <c r="I7082" t="s">
        <v>3</v>
      </c>
      <c r="J7082" s="2">
        <v>75</v>
      </c>
      <c r="K7082" s="4">
        <v>5224</v>
      </c>
      <c r="L7082" s="4">
        <v>176</v>
      </c>
      <c r="M7082" s="23">
        <v>9.0609999999999996E-4</v>
      </c>
    </row>
    <row r="7083" spans="1:13" hidden="1" x14ac:dyDescent="0.25">
      <c r="A7083" t="s">
        <v>9556</v>
      </c>
      <c r="B7083" t="s">
        <v>9743</v>
      </c>
      <c r="C7083" t="s">
        <v>9744</v>
      </c>
      <c r="D7083" s="2">
        <v>55</v>
      </c>
      <c r="E7083" s="3">
        <v>0.1158497</v>
      </c>
      <c r="F7083" s="3">
        <v>0.26475949999999998</v>
      </c>
      <c r="G7083" s="4">
        <v>86395</v>
      </c>
      <c r="H7083" s="4">
        <v>616</v>
      </c>
      <c r="I7083" t="s">
        <v>17</v>
      </c>
      <c r="J7083" s="2">
        <v>55</v>
      </c>
      <c r="K7083" s="4">
        <v>8296</v>
      </c>
      <c r="L7083" s="4">
        <v>292</v>
      </c>
      <c r="M7083" s="23">
        <v>4.707E-4</v>
      </c>
    </row>
    <row r="7084" spans="1:13" hidden="1" x14ac:dyDescent="0.25">
      <c r="A7084" t="s">
        <v>9556</v>
      </c>
      <c r="B7084" t="s">
        <v>9745</v>
      </c>
      <c r="C7084" t="s">
        <v>9746</v>
      </c>
      <c r="D7084" s="2">
        <v>55</v>
      </c>
      <c r="E7084" s="3">
        <v>0.27765329999999999</v>
      </c>
      <c r="F7084" s="3">
        <v>0.41925990000000002</v>
      </c>
      <c r="G7084" s="4">
        <v>28495</v>
      </c>
      <c r="H7084" s="4">
        <v>145</v>
      </c>
      <c r="I7084" t="s">
        <v>3</v>
      </c>
      <c r="J7084" s="2">
        <v>20</v>
      </c>
      <c r="K7084" s="4">
        <v>1637</v>
      </c>
      <c r="L7084" s="4">
        <v>51</v>
      </c>
      <c r="M7084" s="23">
        <v>1.2375000000000001E-3</v>
      </c>
    </row>
    <row r="7085" spans="1:13" hidden="1" x14ac:dyDescent="0.25">
      <c r="A7085" t="s">
        <v>9556</v>
      </c>
      <c r="B7085" t="s">
        <v>9747</v>
      </c>
      <c r="C7085" t="s">
        <v>9748</v>
      </c>
      <c r="D7085" s="2">
        <v>55</v>
      </c>
      <c r="E7085" s="3">
        <v>0.18870229999999999</v>
      </c>
      <c r="F7085" s="3">
        <v>0.99619970000000002</v>
      </c>
      <c r="G7085" s="4">
        <v>9437</v>
      </c>
      <c r="H7085" s="4">
        <v>167</v>
      </c>
      <c r="I7085" t="s">
        <v>20</v>
      </c>
      <c r="J7085" s="2">
        <v>77.5</v>
      </c>
      <c r="K7085" s="4">
        <v>3553</v>
      </c>
      <c r="L7085" s="4">
        <v>144</v>
      </c>
      <c r="M7085" s="23">
        <v>1.0598000000000001E-3</v>
      </c>
    </row>
    <row r="7086" spans="1:13" hidden="1" x14ac:dyDescent="0.25">
      <c r="A7086" t="s">
        <v>9556</v>
      </c>
      <c r="B7086" t="s">
        <v>9749</v>
      </c>
      <c r="C7086" t="s">
        <v>9750</v>
      </c>
      <c r="D7086" s="2">
        <v>55</v>
      </c>
      <c r="E7086" s="3">
        <v>0.30909209999999998</v>
      </c>
      <c r="F7086" s="3">
        <v>0.87569609999999998</v>
      </c>
      <c r="G7086" s="4">
        <v>9750</v>
      </c>
      <c r="H7086" s="4">
        <v>59</v>
      </c>
      <c r="I7086" t="s">
        <v>20</v>
      </c>
      <c r="J7086" s="2">
        <v>32.5</v>
      </c>
      <c r="K7086" s="4">
        <v>844</v>
      </c>
      <c r="L7086" s="4">
        <v>26</v>
      </c>
      <c r="M7086" s="23">
        <v>0</v>
      </c>
    </row>
    <row r="7087" spans="1:13" hidden="1" x14ac:dyDescent="0.25">
      <c r="A7087" t="s">
        <v>9556</v>
      </c>
      <c r="B7087" t="s">
        <v>9751</v>
      </c>
      <c r="C7087" t="s">
        <v>9654</v>
      </c>
      <c r="D7087" s="2">
        <v>55</v>
      </c>
      <c r="E7087" s="3">
        <v>0.27679860000000001</v>
      </c>
      <c r="F7087" s="3">
        <v>0.73158279999999998</v>
      </c>
      <c r="G7087" s="4">
        <v>15909</v>
      </c>
      <c r="H7087" s="4">
        <v>96</v>
      </c>
      <c r="I7087" t="s">
        <v>20</v>
      </c>
      <c r="J7087" s="2">
        <v>40</v>
      </c>
      <c r="K7087" s="4">
        <v>1685</v>
      </c>
      <c r="L7087" s="4">
        <v>41</v>
      </c>
      <c r="M7087" s="23">
        <v>1.4266999999999999E-3</v>
      </c>
    </row>
    <row r="7088" spans="1:13" hidden="1" x14ac:dyDescent="0.25">
      <c r="A7088" t="s">
        <v>9556</v>
      </c>
      <c r="B7088" t="s">
        <v>9752</v>
      </c>
      <c r="C7088" t="s">
        <v>9753</v>
      </c>
      <c r="D7088" s="2">
        <v>55</v>
      </c>
      <c r="E7088" s="3">
        <v>0.17463490000000001</v>
      </c>
      <c r="F7088" s="3">
        <v>0.84689570000000003</v>
      </c>
      <c r="G7088" s="4">
        <v>14841</v>
      </c>
      <c r="H7088" s="4">
        <v>152</v>
      </c>
      <c r="I7088" t="s">
        <v>20</v>
      </c>
      <c r="J7088" s="2">
        <v>50</v>
      </c>
      <c r="K7088" s="4">
        <v>2086</v>
      </c>
      <c r="L7088" s="4">
        <v>89</v>
      </c>
      <c r="M7088" s="23">
        <v>6.5424999999999997E-3</v>
      </c>
    </row>
    <row r="7089" spans="1:13" hidden="1" x14ac:dyDescent="0.25">
      <c r="A7089" t="s">
        <v>9556</v>
      </c>
      <c r="B7089" t="s">
        <v>9754</v>
      </c>
      <c r="C7089" t="s">
        <v>9620</v>
      </c>
      <c r="D7089" s="2">
        <v>55</v>
      </c>
      <c r="E7089" s="3">
        <v>5.8658200000000001E-2</v>
      </c>
      <c r="F7089" s="3">
        <v>0.19125010000000001</v>
      </c>
      <c r="G7089" s="4">
        <v>1279224</v>
      </c>
      <c r="H7089" s="4">
        <v>28926</v>
      </c>
      <c r="I7089" t="s">
        <v>311</v>
      </c>
      <c r="J7089" s="2">
        <v>55</v>
      </c>
      <c r="K7089" s="4">
        <v>114220</v>
      </c>
      <c r="L7089" s="4">
        <v>16185</v>
      </c>
      <c r="M7089" s="23">
        <v>0</v>
      </c>
    </row>
    <row r="7090" spans="1:13" hidden="1" x14ac:dyDescent="0.25">
      <c r="A7090" t="s">
        <v>9556</v>
      </c>
      <c r="B7090" t="s">
        <v>9688</v>
      </c>
      <c r="C7090" t="s">
        <v>9755</v>
      </c>
      <c r="D7090" s="2">
        <v>55</v>
      </c>
      <c r="E7090" s="3">
        <v>0.2315343</v>
      </c>
      <c r="F7090" s="3">
        <v>0.73427900000000002</v>
      </c>
      <c r="G7090" s="4">
        <v>10871</v>
      </c>
      <c r="H7090" s="4">
        <v>156</v>
      </c>
      <c r="I7090" t="s">
        <v>20</v>
      </c>
      <c r="J7090" s="2">
        <v>55</v>
      </c>
      <c r="K7090" s="4">
        <v>2160</v>
      </c>
      <c r="L7090" s="4">
        <v>77</v>
      </c>
      <c r="M7090" s="23">
        <v>5.6441E-3</v>
      </c>
    </row>
    <row r="7091" spans="1:13" hidden="1" x14ac:dyDescent="0.25">
      <c r="A7091" t="s">
        <v>9556</v>
      </c>
      <c r="B7091" t="s">
        <v>9756</v>
      </c>
      <c r="C7091" t="s">
        <v>1282</v>
      </c>
      <c r="D7091" s="2">
        <v>55</v>
      </c>
      <c r="E7091" s="3">
        <v>4.2042000000000003E-2</v>
      </c>
      <c r="F7091" s="3">
        <v>0.2832404</v>
      </c>
      <c r="G7091" s="4">
        <v>117046</v>
      </c>
      <c r="H7091" s="4">
        <v>772</v>
      </c>
      <c r="I7091" t="s">
        <v>10</v>
      </c>
      <c r="J7091" s="2">
        <v>57.5</v>
      </c>
      <c r="K7091" s="4">
        <v>14174</v>
      </c>
      <c r="L7091" s="4">
        <v>457</v>
      </c>
      <c r="M7091" s="23">
        <v>2.5520999999999999E-3</v>
      </c>
    </row>
    <row r="7092" spans="1:13" hidden="1" x14ac:dyDescent="0.25">
      <c r="A7092" t="s">
        <v>9556</v>
      </c>
      <c r="B7092" t="s">
        <v>9757</v>
      </c>
      <c r="C7092" t="s">
        <v>9758</v>
      </c>
      <c r="D7092" s="2">
        <v>55</v>
      </c>
      <c r="E7092" s="3">
        <v>0.13893150000000001</v>
      </c>
      <c r="F7092" s="3">
        <v>0.46572190000000002</v>
      </c>
      <c r="G7092" s="4">
        <v>41867</v>
      </c>
      <c r="H7092" s="4">
        <v>324</v>
      </c>
      <c r="I7092" t="s">
        <v>3</v>
      </c>
      <c r="J7092" s="2">
        <v>47.5</v>
      </c>
      <c r="K7092" s="4">
        <v>4126</v>
      </c>
      <c r="L7092" s="4">
        <v>172</v>
      </c>
      <c r="M7092" s="23">
        <v>1.6923999999999999E-3</v>
      </c>
    </row>
    <row r="7093" spans="1:13" hidden="1" x14ac:dyDescent="0.25">
      <c r="A7093" t="s">
        <v>9556</v>
      </c>
      <c r="B7093" t="s">
        <v>9759</v>
      </c>
      <c r="C7093" t="s">
        <v>3670</v>
      </c>
      <c r="D7093" s="2">
        <v>52.5</v>
      </c>
      <c r="E7093" s="3">
        <v>0.13740430000000001</v>
      </c>
      <c r="F7093" s="3">
        <v>0.51558219999999999</v>
      </c>
      <c r="G7093" s="4">
        <v>34461</v>
      </c>
      <c r="H7093" s="4">
        <v>227</v>
      </c>
      <c r="I7093" t="s">
        <v>3</v>
      </c>
      <c r="J7093" s="2">
        <v>40</v>
      </c>
      <c r="K7093" s="4">
        <v>3336</v>
      </c>
      <c r="L7093" s="4">
        <v>103</v>
      </c>
      <c r="M7093" s="23">
        <v>9.1310000000000002E-4</v>
      </c>
    </row>
    <row r="7094" spans="1:13" hidden="1" x14ac:dyDescent="0.25">
      <c r="A7094" t="s">
        <v>9556</v>
      </c>
      <c r="B7094" t="s">
        <v>9760</v>
      </c>
      <c r="C7094" t="s">
        <v>9225</v>
      </c>
      <c r="D7094" s="2">
        <v>52.5</v>
      </c>
      <c r="E7094" s="3">
        <v>0.18839819999999999</v>
      </c>
      <c r="F7094" s="3">
        <v>0.99989229999999996</v>
      </c>
      <c r="G7094" s="4">
        <v>9282</v>
      </c>
      <c r="H7094" s="4">
        <v>99</v>
      </c>
      <c r="I7094" t="s">
        <v>20</v>
      </c>
      <c r="J7094" s="2">
        <v>82.5</v>
      </c>
      <c r="K7094" s="4">
        <v>9282</v>
      </c>
      <c r="L7094" s="4">
        <v>99</v>
      </c>
      <c r="M7094" s="23">
        <v>0</v>
      </c>
    </row>
    <row r="7095" spans="1:13" hidden="1" x14ac:dyDescent="0.25">
      <c r="A7095" t="s">
        <v>9556</v>
      </c>
      <c r="B7095" t="s">
        <v>1450</v>
      </c>
      <c r="C7095" t="s">
        <v>2457</v>
      </c>
      <c r="D7095" s="2">
        <v>52.5</v>
      </c>
      <c r="E7095" s="3">
        <v>0.11901630000000001</v>
      </c>
      <c r="F7095" s="3">
        <v>0.94933970000000001</v>
      </c>
      <c r="G7095" s="4">
        <v>11862</v>
      </c>
      <c r="H7095" s="4">
        <v>214</v>
      </c>
      <c r="I7095" t="s">
        <v>20</v>
      </c>
      <c r="J7095" s="2">
        <v>82.5</v>
      </c>
      <c r="K7095" s="4">
        <v>5450</v>
      </c>
      <c r="L7095" s="4">
        <v>185</v>
      </c>
      <c r="M7095" s="23">
        <v>2.5080000000000002E-4</v>
      </c>
    </row>
    <row r="7096" spans="1:13" hidden="1" x14ac:dyDescent="0.25">
      <c r="A7096" t="s">
        <v>9556</v>
      </c>
      <c r="B7096" t="s">
        <v>9761</v>
      </c>
      <c r="C7096" t="s">
        <v>9585</v>
      </c>
      <c r="D7096" s="2">
        <v>52.5</v>
      </c>
      <c r="E7096" s="3">
        <v>9.1554899999999995E-2</v>
      </c>
      <c r="F7096" s="3">
        <v>0.37020429999999999</v>
      </c>
      <c r="G7096" s="4">
        <v>64226</v>
      </c>
      <c r="H7096" s="4">
        <v>358</v>
      </c>
      <c r="I7096" t="s">
        <v>17</v>
      </c>
      <c r="J7096" s="2">
        <v>32.5</v>
      </c>
      <c r="K7096" s="4">
        <v>3767</v>
      </c>
      <c r="L7096" s="4">
        <v>115</v>
      </c>
      <c r="M7096" s="23">
        <v>1.1120000000000001E-4</v>
      </c>
    </row>
    <row r="7097" spans="1:13" hidden="1" x14ac:dyDescent="0.25">
      <c r="A7097" t="s">
        <v>9556</v>
      </c>
      <c r="B7097" t="s">
        <v>5270</v>
      </c>
      <c r="C7097" t="s">
        <v>4418</v>
      </c>
      <c r="D7097" s="2">
        <v>52.5</v>
      </c>
      <c r="E7097" s="3">
        <v>0.21994849999999999</v>
      </c>
      <c r="F7097" s="3">
        <v>0.755355</v>
      </c>
      <c r="G7097" s="4">
        <v>16574</v>
      </c>
      <c r="H7097" s="4">
        <v>117</v>
      </c>
      <c r="I7097" t="s">
        <v>20</v>
      </c>
      <c r="J7097" s="2">
        <v>35</v>
      </c>
      <c r="K7097" s="4">
        <v>1656</v>
      </c>
      <c r="L7097" s="4">
        <v>54</v>
      </c>
      <c r="M7097" s="23">
        <v>4.4987999999999998E-3</v>
      </c>
    </row>
    <row r="7098" spans="1:13" hidden="1" x14ac:dyDescent="0.25">
      <c r="A7098" t="s">
        <v>9556</v>
      </c>
      <c r="B7098" t="s">
        <v>9762</v>
      </c>
      <c r="C7098" t="s">
        <v>2697</v>
      </c>
      <c r="D7098" s="2">
        <v>52.5</v>
      </c>
      <c r="E7098" s="3">
        <v>4.0838899999999997E-2</v>
      </c>
      <c r="F7098" s="3">
        <v>0.4919055</v>
      </c>
      <c r="G7098" s="4">
        <v>71192</v>
      </c>
      <c r="H7098" s="4">
        <v>475</v>
      </c>
      <c r="I7098" t="s">
        <v>10</v>
      </c>
      <c r="J7098" s="2">
        <v>50</v>
      </c>
      <c r="K7098" s="4">
        <v>6118</v>
      </c>
      <c r="L7098" s="4">
        <v>210</v>
      </c>
      <c r="M7098" s="23">
        <v>0</v>
      </c>
    </row>
    <row r="7099" spans="1:13" hidden="1" x14ac:dyDescent="0.25">
      <c r="A7099" t="s">
        <v>9556</v>
      </c>
      <c r="B7099" t="s">
        <v>9763</v>
      </c>
      <c r="C7099" t="s">
        <v>9764</v>
      </c>
      <c r="D7099" s="2">
        <v>52.5</v>
      </c>
      <c r="E7099" s="3">
        <v>0.1831062</v>
      </c>
      <c r="F7099" s="3">
        <v>0.99988189999999999</v>
      </c>
      <c r="G7099" s="4">
        <v>8465</v>
      </c>
      <c r="H7099" s="4">
        <v>134</v>
      </c>
      <c r="I7099" t="s">
        <v>20</v>
      </c>
      <c r="J7099" s="2">
        <v>70</v>
      </c>
      <c r="K7099" s="4">
        <v>2805</v>
      </c>
      <c r="L7099" s="4">
        <v>99</v>
      </c>
      <c r="M7099" s="23">
        <v>0</v>
      </c>
    </row>
    <row r="7100" spans="1:13" hidden="1" x14ac:dyDescent="0.25">
      <c r="A7100" t="s">
        <v>9556</v>
      </c>
      <c r="B7100" t="s">
        <v>9765</v>
      </c>
      <c r="C7100" t="s">
        <v>9766</v>
      </c>
      <c r="D7100" s="2">
        <v>52.5</v>
      </c>
      <c r="E7100" s="3">
        <v>0.1816865</v>
      </c>
      <c r="F7100" s="3">
        <v>0.48439910000000003</v>
      </c>
      <c r="G7100" s="4">
        <v>35505</v>
      </c>
      <c r="H7100" s="4">
        <v>207</v>
      </c>
      <c r="I7100" t="s">
        <v>3</v>
      </c>
      <c r="J7100" s="2">
        <v>30</v>
      </c>
      <c r="K7100" s="4">
        <v>2612</v>
      </c>
      <c r="L7100" s="4">
        <v>75</v>
      </c>
      <c r="M7100" s="23">
        <v>0</v>
      </c>
    </row>
    <row r="7101" spans="1:13" hidden="1" x14ac:dyDescent="0.25">
      <c r="A7101" t="s">
        <v>9556</v>
      </c>
      <c r="B7101" t="s">
        <v>9767</v>
      </c>
      <c r="C7101" t="s">
        <v>9768</v>
      </c>
      <c r="D7101" s="2">
        <v>52.5</v>
      </c>
      <c r="E7101" s="3">
        <v>0.14478350000000001</v>
      </c>
      <c r="F7101" s="3">
        <v>0.99990120000000005</v>
      </c>
      <c r="G7101" s="4">
        <v>10125</v>
      </c>
      <c r="H7101" s="4">
        <v>153</v>
      </c>
      <c r="I7101" t="s">
        <v>20</v>
      </c>
      <c r="J7101" s="2">
        <v>87.5</v>
      </c>
      <c r="K7101" s="4">
        <v>10125</v>
      </c>
      <c r="L7101" s="4">
        <v>153</v>
      </c>
      <c r="M7101" s="23">
        <v>6.1490000000000004E-4</v>
      </c>
    </row>
    <row r="7102" spans="1:13" hidden="1" x14ac:dyDescent="0.25">
      <c r="A7102" t="s">
        <v>9556</v>
      </c>
      <c r="B7102" t="s">
        <v>9769</v>
      </c>
      <c r="C7102" t="s">
        <v>9770</v>
      </c>
      <c r="D7102" s="2">
        <v>52.5</v>
      </c>
      <c r="E7102" s="3">
        <v>0.18791669999999999</v>
      </c>
      <c r="F7102" s="3">
        <v>0.42557729999999999</v>
      </c>
      <c r="G7102" s="4">
        <v>39940</v>
      </c>
      <c r="H7102" s="4">
        <v>205</v>
      </c>
      <c r="I7102" t="s">
        <v>3</v>
      </c>
      <c r="J7102" s="2">
        <v>32.5</v>
      </c>
      <c r="K7102" s="4">
        <v>3075</v>
      </c>
      <c r="L7102" s="4">
        <v>76</v>
      </c>
      <c r="M7102" s="23">
        <v>5.3169999999999997E-4</v>
      </c>
    </row>
    <row r="7103" spans="1:13" hidden="1" x14ac:dyDescent="0.25">
      <c r="A7103" t="s">
        <v>9556</v>
      </c>
      <c r="B7103" t="s">
        <v>9771</v>
      </c>
      <c r="C7103" t="s">
        <v>3546</v>
      </c>
      <c r="D7103" s="2">
        <v>52.5</v>
      </c>
      <c r="E7103" s="3">
        <v>0.1037164</v>
      </c>
      <c r="F7103" s="3">
        <v>0.33025490000000002</v>
      </c>
      <c r="G7103" s="4">
        <v>83537</v>
      </c>
      <c r="H7103" s="4">
        <v>542</v>
      </c>
      <c r="I7103" t="s">
        <v>17</v>
      </c>
      <c r="J7103" s="2">
        <v>50</v>
      </c>
      <c r="K7103" s="4">
        <v>7050</v>
      </c>
      <c r="L7103" s="4">
        <v>240</v>
      </c>
      <c r="M7103" s="23">
        <v>1.0763999999999999E-3</v>
      </c>
    </row>
    <row r="7104" spans="1:13" hidden="1" x14ac:dyDescent="0.25">
      <c r="A7104" t="s">
        <v>9556</v>
      </c>
      <c r="B7104" t="s">
        <v>1734</v>
      </c>
      <c r="C7104" t="s">
        <v>7172</v>
      </c>
      <c r="D7104" s="2">
        <v>52.5</v>
      </c>
      <c r="E7104" s="3">
        <v>0.1841399</v>
      </c>
      <c r="F7104" s="3">
        <v>0.5814028</v>
      </c>
      <c r="G7104" s="4">
        <v>30744</v>
      </c>
      <c r="H7104" s="4">
        <v>184</v>
      </c>
      <c r="I7104" t="s">
        <v>3</v>
      </c>
      <c r="J7104" s="2">
        <v>37.5</v>
      </c>
      <c r="K7104" s="4">
        <v>2907</v>
      </c>
      <c r="L7104" s="4">
        <v>97</v>
      </c>
      <c r="M7104" s="23">
        <v>0</v>
      </c>
    </row>
    <row r="7105" spans="1:13" hidden="1" x14ac:dyDescent="0.25">
      <c r="A7105" t="s">
        <v>9556</v>
      </c>
      <c r="B7105" t="s">
        <v>9772</v>
      </c>
      <c r="C7105" t="s">
        <v>4647</v>
      </c>
      <c r="D7105" s="2">
        <v>50</v>
      </c>
      <c r="E7105" s="3">
        <v>0.1210326</v>
      </c>
      <c r="F7105" s="3">
        <v>0.62325960000000002</v>
      </c>
      <c r="G7105" s="4">
        <v>24352</v>
      </c>
      <c r="H7105" s="4">
        <v>306</v>
      </c>
      <c r="I7105" t="s">
        <v>3</v>
      </c>
      <c r="J7105" s="2">
        <v>65</v>
      </c>
      <c r="K7105" s="4">
        <v>4798</v>
      </c>
      <c r="L7105" s="4">
        <v>202</v>
      </c>
      <c r="M7105" s="23">
        <v>0</v>
      </c>
    </row>
    <row r="7106" spans="1:13" hidden="1" x14ac:dyDescent="0.25">
      <c r="A7106" t="s">
        <v>9556</v>
      </c>
      <c r="B7106" t="s">
        <v>9773</v>
      </c>
      <c r="C7106" t="s">
        <v>9766</v>
      </c>
      <c r="D7106" s="2">
        <v>50</v>
      </c>
      <c r="E7106" s="3">
        <v>0.11851059999999999</v>
      </c>
      <c r="F7106" s="3">
        <v>0.46187159999999999</v>
      </c>
      <c r="G7106" s="4">
        <v>40526</v>
      </c>
      <c r="H7106" s="4">
        <v>323</v>
      </c>
      <c r="I7106" t="s">
        <v>3</v>
      </c>
      <c r="J7106" s="2">
        <v>42.5</v>
      </c>
      <c r="K7106" s="4">
        <v>3789</v>
      </c>
      <c r="L7106" s="4">
        <v>154</v>
      </c>
      <c r="M7106" s="23">
        <v>3.6700000000000001E-3</v>
      </c>
    </row>
    <row r="7107" spans="1:13" hidden="1" x14ac:dyDescent="0.25">
      <c r="A7107" t="s">
        <v>9556</v>
      </c>
      <c r="B7107" t="s">
        <v>9774</v>
      </c>
      <c r="C7107" t="s">
        <v>9617</v>
      </c>
      <c r="D7107" s="2">
        <v>50</v>
      </c>
      <c r="E7107" s="3">
        <v>0.18079000000000001</v>
      </c>
      <c r="F7107" s="3">
        <v>0.73251319999999998</v>
      </c>
      <c r="G7107" s="4">
        <v>19709</v>
      </c>
      <c r="H7107" s="4">
        <v>143</v>
      </c>
      <c r="I7107" t="s">
        <v>3</v>
      </c>
      <c r="J7107" s="2">
        <v>35</v>
      </c>
      <c r="K7107" s="4">
        <v>1876</v>
      </c>
      <c r="L7107" s="4">
        <v>72</v>
      </c>
      <c r="M7107" s="23">
        <v>3.0269999999999999E-4</v>
      </c>
    </row>
    <row r="7108" spans="1:13" hidden="1" x14ac:dyDescent="0.25">
      <c r="A7108" t="s">
        <v>9556</v>
      </c>
      <c r="B7108" t="s">
        <v>9775</v>
      </c>
      <c r="C7108" t="s">
        <v>9776</v>
      </c>
      <c r="D7108" s="2">
        <v>50</v>
      </c>
      <c r="E7108" s="3">
        <v>0.16688059999999999</v>
      </c>
      <c r="F7108" s="3">
        <v>0.99989879999999998</v>
      </c>
      <c r="G7108" s="4">
        <v>9879</v>
      </c>
      <c r="H7108" s="4">
        <v>131</v>
      </c>
      <c r="I7108" t="s">
        <v>20</v>
      </c>
      <c r="J7108" s="2">
        <v>65</v>
      </c>
      <c r="K7108" s="4">
        <v>2788</v>
      </c>
      <c r="L7108" s="4">
        <v>89</v>
      </c>
      <c r="M7108" s="23">
        <v>0</v>
      </c>
    </row>
    <row r="7109" spans="1:13" hidden="1" x14ac:dyDescent="0.25">
      <c r="A7109" t="s">
        <v>9556</v>
      </c>
      <c r="B7109" t="s">
        <v>1160</v>
      </c>
      <c r="C7109" t="s">
        <v>9676</v>
      </c>
      <c r="D7109" s="2">
        <v>50</v>
      </c>
      <c r="E7109" s="3">
        <v>0.16775490000000001</v>
      </c>
      <c r="F7109" s="3">
        <v>0.49245660000000002</v>
      </c>
      <c r="G7109" s="4">
        <v>33425</v>
      </c>
      <c r="H7109" s="4">
        <v>198</v>
      </c>
      <c r="I7109" t="s">
        <v>3</v>
      </c>
      <c r="J7109" s="2">
        <v>47.5</v>
      </c>
      <c r="K7109" s="4">
        <v>4363</v>
      </c>
      <c r="L7109" s="4">
        <v>97</v>
      </c>
      <c r="M7109" s="23">
        <v>2.0100000000000001E-5</v>
      </c>
    </row>
    <row r="7110" spans="1:13" hidden="1" x14ac:dyDescent="0.25">
      <c r="A7110" t="s">
        <v>9556</v>
      </c>
      <c r="B7110" t="s">
        <v>9777</v>
      </c>
      <c r="C7110" t="s">
        <v>3105</v>
      </c>
      <c r="D7110" s="2">
        <v>50</v>
      </c>
      <c r="E7110" s="3">
        <v>0.16950280000000001</v>
      </c>
      <c r="F7110" s="3">
        <v>0.90618620000000005</v>
      </c>
      <c r="G7110" s="4">
        <v>10210</v>
      </c>
      <c r="H7110" s="4">
        <v>132</v>
      </c>
      <c r="I7110" t="s">
        <v>20</v>
      </c>
      <c r="J7110" s="2">
        <v>60</v>
      </c>
      <c r="K7110" s="4">
        <v>2350</v>
      </c>
      <c r="L7110" s="4">
        <v>94</v>
      </c>
      <c r="M7110" s="23">
        <v>0</v>
      </c>
    </row>
    <row r="7111" spans="1:13" hidden="1" x14ac:dyDescent="0.25">
      <c r="A7111" t="s">
        <v>9556</v>
      </c>
      <c r="B7111" t="s">
        <v>9778</v>
      </c>
      <c r="C7111" t="s">
        <v>9779</v>
      </c>
      <c r="D7111" s="2">
        <v>50</v>
      </c>
      <c r="E7111" s="3">
        <v>0.1309989</v>
      </c>
      <c r="F7111" s="3">
        <v>0.87718819999999997</v>
      </c>
      <c r="G7111" s="4">
        <v>16135</v>
      </c>
      <c r="H7111" s="4">
        <v>189</v>
      </c>
      <c r="I7111" t="s">
        <v>3</v>
      </c>
      <c r="J7111" s="2">
        <v>62.5</v>
      </c>
      <c r="K7111" s="4">
        <v>3272</v>
      </c>
      <c r="L7111" s="4">
        <v>141</v>
      </c>
      <c r="M7111" s="23">
        <v>0</v>
      </c>
    </row>
    <row r="7112" spans="1:13" hidden="1" x14ac:dyDescent="0.25">
      <c r="A7112" t="s">
        <v>9556</v>
      </c>
      <c r="B7112" t="s">
        <v>9780</v>
      </c>
      <c r="C7112" t="s">
        <v>9781</v>
      </c>
      <c r="D7112" s="2">
        <v>50</v>
      </c>
      <c r="E7112" s="3">
        <v>0.18771570000000001</v>
      </c>
      <c r="F7112" s="3">
        <v>0.54847199999999996</v>
      </c>
      <c r="G7112" s="4">
        <v>26653</v>
      </c>
      <c r="H7112" s="4">
        <v>163</v>
      </c>
      <c r="I7112" t="s">
        <v>3</v>
      </c>
      <c r="J7112" s="2">
        <v>35</v>
      </c>
      <c r="K7112" s="4">
        <v>2463</v>
      </c>
      <c r="L7112" s="4">
        <v>68</v>
      </c>
      <c r="M7112" s="23">
        <v>0</v>
      </c>
    </row>
    <row r="7113" spans="1:13" hidden="1" x14ac:dyDescent="0.25">
      <c r="A7113" t="s">
        <v>9556</v>
      </c>
      <c r="B7113" t="s">
        <v>9782</v>
      </c>
      <c r="C7113" t="s">
        <v>9783</v>
      </c>
      <c r="D7113" s="2">
        <v>50</v>
      </c>
      <c r="E7113" s="3">
        <v>0.1321928</v>
      </c>
      <c r="F7113" s="3">
        <v>0.99689380000000005</v>
      </c>
      <c r="G7113" s="4">
        <v>13800</v>
      </c>
      <c r="H7113" s="4">
        <v>198</v>
      </c>
      <c r="I7113" t="s">
        <v>3</v>
      </c>
      <c r="J7113" s="2">
        <v>70</v>
      </c>
      <c r="K7113" s="4">
        <v>3755</v>
      </c>
      <c r="L7113" s="4">
        <v>151</v>
      </c>
      <c r="M7113" s="23">
        <v>0</v>
      </c>
    </row>
    <row r="7114" spans="1:13" hidden="1" x14ac:dyDescent="0.25">
      <c r="A7114" t="s">
        <v>9556</v>
      </c>
      <c r="B7114" t="s">
        <v>9784</v>
      </c>
      <c r="C7114" t="s">
        <v>9639</v>
      </c>
      <c r="D7114" s="2">
        <v>50</v>
      </c>
      <c r="E7114" s="3">
        <v>0.2025226</v>
      </c>
      <c r="F7114" s="3">
        <v>0.78770249999999997</v>
      </c>
      <c r="G7114" s="4">
        <v>11914</v>
      </c>
      <c r="H7114" s="4">
        <v>138</v>
      </c>
      <c r="I7114" t="s">
        <v>20</v>
      </c>
      <c r="J7114" s="2">
        <v>67.5</v>
      </c>
      <c r="K7114" s="4">
        <v>3207</v>
      </c>
      <c r="L7114" s="4">
        <v>97</v>
      </c>
      <c r="M7114" s="23">
        <v>0</v>
      </c>
    </row>
    <row r="7115" spans="1:13" hidden="1" x14ac:dyDescent="0.25">
      <c r="A7115" t="s">
        <v>9556</v>
      </c>
      <c r="B7115" t="s">
        <v>9785</v>
      </c>
      <c r="C7115" t="s">
        <v>9786</v>
      </c>
      <c r="D7115" s="2">
        <v>50</v>
      </c>
      <c r="E7115" s="3">
        <v>0.15734799999999999</v>
      </c>
      <c r="F7115" s="3">
        <v>0.99988089999999996</v>
      </c>
      <c r="G7115" s="4">
        <v>8392</v>
      </c>
      <c r="H7115" s="4">
        <v>121</v>
      </c>
      <c r="I7115" t="s">
        <v>20</v>
      </c>
      <c r="J7115" s="2">
        <v>62.5</v>
      </c>
      <c r="K7115" s="4">
        <v>2430</v>
      </c>
      <c r="L7115" s="4">
        <v>90</v>
      </c>
      <c r="M7115" s="23">
        <v>0</v>
      </c>
    </row>
    <row r="7116" spans="1:13" hidden="1" x14ac:dyDescent="0.25">
      <c r="A7116" t="s">
        <v>9556</v>
      </c>
      <c r="B7116" t="s">
        <v>9787</v>
      </c>
      <c r="C7116" t="s">
        <v>1851</v>
      </c>
      <c r="D7116" s="2">
        <v>50</v>
      </c>
      <c r="E7116" s="3">
        <v>9.46134E-2</v>
      </c>
      <c r="F7116" s="3">
        <v>0.4937377</v>
      </c>
      <c r="G7116" s="4">
        <v>42181</v>
      </c>
      <c r="H7116" s="4">
        <v>276</v>
      </c>
      <c r="I7116" t="s">
        <v>3</v>
      </c>
      <c r="J7116" s="2">
        <v>35</v>
      </c>
      <c r="K7116" s="4">
        <v>3297</v>
      </c>
      <c r="L7116" s="4">
        <v>107</v>
      </c>
      <c r="M7116" s="23">
        <v>0</v>
      </c>
    </row>
    <row r="7117" spans="1:13" hidden="1" x14ac:dyDescent="0.25">
      <c r="A7117" t="s">
        <v>9556</v>
      </c>
      <c r="B7117" t="s">
        <v>4575</v>
      </c>
      <c r="C7117" t="s">
        <v>9626</v>
      </c>
      <c r="D7117" s="2">
        <v>50</v>
      </c>
      <c r="E7117" s="3">
        <v>0.13744000000000001</v>
      </c>
      <c r="F7117" s="3">
        <v>0.42180830000000002</v>
      </c>
      <c r="G7117" s="4">
        <v>30525</v>
      </c>
      <c r="H7117" s="4">
        <v>406</v>
      </c>
      <c r="I7117" t="s">
        <v>3</v>
      </c>
      <c r="J7117" s="2">
        <v>75</v>
      </c>
      <c r="K7117" s="4">
        <v>6919</v>
      </c>
      <c r="L7117" s="4">
        <v>292</v>
      </c>
      <c r="M7117" s="23">
        <v>4.728E-4</v>
      </c>
    </row>
    <row r="7118" spans="1:13" hidden="1" x14ac:dyDescent="0.25">
      <c r="A7118" t="s">
        <v>9556</v>
      </c>
      <c r="B7118" t="s">
        <v>9788</v>
      </c>
      <c r="C7118" t="s">
        <v>9789</v>
      </c>
      <c r="D7118" s="2">
        <v>50</v>
      </c>
      <c r="E7118" s="3">
        <v>3.25914E-2</v>
      </c>
      <c r="F7118" s="3">
        <v>0.25345469999999998</v>
      </c>
      <c r="G7118" s="4">
        <v>85818</v>
      </c>
      <c r="H7118" s="4">
        <v>516</v>
      </c>
      <c r="I7118" t="s">
        <v>10</v>
      </c>
      <c r="J7118" s="2">
        <v>45</v>
      </c>
      <c r="K7118" s="4">
        <v>8005</v>
      </c>
      <c r="L7118" s="4">
        <v>208</v>
      </c>
      <c r="M7118" s="23">
        <v>1.6756E-3</v>
      </c>
    </row>
    <row r="7119" spans="1:13" hidden="1" x14ac:dyDescent="0.25">
      <c r="A7119" t="s">
        <v>9556</v>
      </c>
      <c r="B7119" t="s">
        <v>9790</v>
      </c>
      <c r="C7119" t="s">
        <v>8170</v>
      </c>
      <c r="D7119" s="2">
        <v>47.5</v>
      </c>
      <c r="E7119" s="3">
        <v>9.3198600000000006E-2</v>
      </c>
      <c r="F7119" s="3">
        <v>0.9998821</v>
      </c>
      <c r="G7119" s="4">
        <v>8482</v>
      </c>
      <c r="H7119" s="4">
        <v>181</v>
      </c>
      <c r="I7119" t="s">
        <v>20</v>
      </c>
      <c r="J7119" s="2">
        <v>90</v>
      </c>
      <c r="K7119" s="4">
        <v>8482</v>
      </c>
      <c r="L7119" s="4">
        <v>181</v>
      </c>
      <c r="M7119" s="23">
        <v>6.8119999999999997E-4</v>
      </c>
    </row>
    <row r="7120" spans="1:13" hidden="1" x14ac:dyDescent="0.25">
      <c r="A7120" t="s">
        <v>9556</v>
      </c>
      <c r="B7120" t="s">
        <v>9791</v>
      </c>
      <c r="C7120" t="s">
        <v>9792</v>
      </c>
      <c r="D7120" s="2">
        <v>47.5</v>
      </c>
      <c r="E7120" s="3">
        <v>0.13165579999999999</v>
      </c>
      <c r="F7120" s="3">
        <v>0.25358609999999998</v>
      </c>
      <c r="G7120" s="4">
        <v>41774</v>
      </c>
      <c r="H7120" s="4">
        <v>319</v>
      </c>
      <c r="I7120" t="s">
        <v>3</v>
      </c>
      <c r="J7120" s="2">
        <v>50</v>
      </c>
      <c r="K7120" s="4">
        <v>5478</v>
      </c>
      <c r="L7120" s="4">
        <v>172</v>
      </c>
      <c r="M7120" s="23">
        <v>6.7822999999999998E-3</v>
      </c>
    </row>
    <row r="7121" spans="1:13" hidden="1" x14ac:dyDescent="0.25">
      <c r="A7121" t="s">
        <v>9556</v>
      </c>
      <c r="B7121" t="s">
        <v>9793</v>
      </c>
      <c r="C7121" t="s">
        <v>9794</v>
      </c>
      <c r="D7121" s="2">
        <v>47.5</v>
      </c>
      <c r="E7121" s="3">
        <v>0.15154790000000001</v>
      </c>
      <c r="F7121" s="3">
        <v>0.92831839999999999</v>
      </c>
      <c r="G7121" s="4">
        <v>12057</v>
      </c>
      <c r="H7121" s="4">
        <v>143</v>
      </c>
      <c r="I7121" t="s">
        <v>20</v>
      </c>
      <c r="J7121" s="2">
        <v>52.5</v>
      </c>
      <c r="K7121" s="4">
        <v>2041</v>
      </c>
      <c r="L7121" s="4">
        <v>97</v>
      </c>
      <c r="M7121" s="23">
        <v>1.0060000000000001E-4</v>
      </c>
    </row>
    <row r="7122" spans="1:13" hidden="1" x14ac:dyDescent="0.25">
      <c r="A7122" t="s">
        <v>9556</v>
      </c>
      <c r="B7122" t="s">
        <v>9795</v>
      </c>
      <c r="C7122" t="s">
        <v>9676</v>
      </c>
      <c r="D7122" s="2">
        <v>47.5</v>
      </c>
      <c r="E7122" s="3">
        <v>0.16901379999999999</v>
      </c>
      <c r="F7122" s="3">
        <v>0.45309820000000001</v>
      </c>
      <c r="G7122" s="4">
        <v>28803</v>
      </c>
      <c r="H7122" s="4">
        <v>263</v>
      </c>
      <c r="I7122" t="s">
        <v>3</v>
      </c>
      <c r="J7122" s="2">
        <v>52.5</v>
      </c>
      <c r="K7122" s="4">
        <v>3884</v>
      </c>
      <c r="L7122" s="4">
        <v>146</v>
      </c>
      <c r="M7122" s="23">
        <v>0</v>
      </c>
    </row>
    <row r="7123" spans="1:13" hidden="1" x14ac:dyDescent="0.25">
      <c r="A7123" t="s">
        <v>9556</v>
      </c>
      <c r="B7123" t="s">
        <v>9796</v>
      </c>
      <c r="C7123" t="s">
        <v>6709</v>
      </c>
      <c r="D7123" s="2">
        <v>47.5</v>
      </c>
      <c r="E7123" s="3">
        <v>8.7647100000000006E-2</v>
      </c>
      <c r="F7123" s="3">
        <v>0.93399969999999999</v>
      </c>
      <c r="G7123" s="4">
        <v>14109</v>
      </c>
      <c r="H7123" s="4">
        <v>186</v>
      </c>
      <c r="I7123" t="s">
        <v>3</v>
      </c>
      <c r="J7123" s="2">
        <v>62.5</v>
      </c>
      <c r="K7123" s="4">
        <v>3255</v>
      </c>
      <c r="L7123" s="4">
        <v>129</v>
      </c>
      <c r="M7123" s="23">
        <v>1.1119999999999999E-3</v>
      </c>
    </row>
    <row r="7124" spans="1:13" hidden="1" x14ac:dyDescent="0.25">
      <c r="A7124" t="s">
        <v>9556</v>
      </c>
      <c r="B7124" t="s">
        <v>3614</v>
      </c>
      <c r="C7124" t="s">
        <v>9642</v>
      </c>
      <c r="D7124" s="2">
        <v>47.5</v>
      </c>
      <c r="E7124" s="3">
        <v>0.16237570000000001</v>
      </c>
      <c r="F7124" s="3">
        <v>0.99987680000000001</v>
      </c>
      <c r="G7124" s="4">
        <v>8117</v>
      </c>
      <c r="H7124" s="4">
        <v>78</v>
      </c>
      <c r="I7124" t="s">
        <v>20</v>
      </c>
      <c r="J7124" s="2">
        <v>47.5</v>
      </c>
      <c r="K7124" s="4">
        <v>1551</v>
      </c>
      <c r="L7124" s="4">
        <v>47</v>
      </c>
      <c r="M7124" s="23">
        <v>0</v>
      </c>
    </row>
    <row r="7125" spans="1:13" hidden="1" x14ac:dyDescent="0.25">
      <c r="A7125" t="s">
        <v>9556</v>
      </c>
      <c r="B7125" t="s">
        <v>9797</v>
      </c>
      <c r="C7125" t="s">
        <v>9798</v>
      </c>
      <c r="D7125" s="2">
        <v>47.5</v>
      </c>
      <c r="E7125" s="3">
        <v>0.1129878</v>
      </c>
      <c r="F7125" s="3">
        <v>0.85620209999999997</v>
      </c>
      <c r="G7125" s="4">
        <v>14951</v>
      </c>
      <c r="H7125" s="4">
        <v>150</v>
      </c>
      <c r="I7125" t="s">
        <v>3</v>
      </c>
      <c r="J7125" s="2">
        <v>50</v>
      </c>
      <c r="K7125" s="4">
        <v>2360</v>
      </c>
      <c r="L7125" s="4">
        <v>102</v>
      </c>
      <c r="M7125" s="23">
        <v>0</v>
      </c>
    </row>
    <row r="7126" spans="1:13" hidden="1" x14ac:dyDescent="0.25">
      <c r="A7126" t="s">
        <v>9556</v>
      </c>
      <c r="B7126" t="s">
        <v>9799</v>
      </c>
      <c r="C7126" t="s">
        <v>9800</v>
      </c>
      <c r="D7126" s="2">
        <v>47.5</v>
      </c>
      <c r="E7126" s="3">
        <v>0.13436310000000001</v>
      </c>
      <c r="F7126" s="3">
        <v>0.89650960000000002</v>
      </c>
      <c r="G7126" s="4">
        <v>19084</v>
      </c>
      <c r="H7126" s="4">
        <v>136</v>
      </c>
      <c r="I7126" t="s">
        <v>3</v>
      </c>
      <c r="J7126" s="2">
        <v>37.5</v>
      </c>
      <c r="K7126" s="4">
        <v>2097</v>
      </c>
      <c r="L7126" s="4">
        <v>66</v>
      </c>
      <c r="M7126" s="23">
        <v>1.9713999999999999E-3</v>
      </c>
    </row>
    <row r="7127" spans="1:13" hidden="1" x14ac:dyDescent="0.25">
      <c r="A7127" t="s">
        <v>9556</v>
      </c>
      <c r="B7127" t="s">
        <v>9801</v>
      </c>
      <c r="C7127" t="s">
        <v>32</v>
      </c>
      <c r="D7127" s="2">
        <v>47.5</v>
      </c>
      <c r="E7127" s="3">
        <v>0.15921920000000001</v>
      </c>
      <c r="F7127" s="3">
        <v>0.86358000000000001</v>
      </c>
      <c r="G7127" s="4">
        <v>12553</v>
      </c>
      <c r="H7127" s="4">
        <v>120</v>
      </c>
      <c r="I7127" t="s">
        <v>20</v>
      </c>
      <c r="J7127" s="2">
        <v>50</v>
      </c>
      <c r="K7127" s="4">
        <v>2233</v>
      </c>
      <c r="L7127" s="4">
        <v>67</v>
      </c>
      <c r="M7127" s="23">
        <v>4.6169000000000002E-3</v>
      </c>
    </row>
    <row r="7128" spans="1:13" hidden="1" x14ac:dyDescent="0.25">
      <c r="A7128" t="s">
        <v>9556</v>
      </c>
      <c r="B7128" t="s">
        <v>9802</v>
      </c>
      <c r="C7128" t="s">
        <v>9803</v>
      </c>
      <c r="D7128" s="2">
        <v>47.5</v>
      </c>
      <c r="E7128" s="3">
        <v>0.1842105</v>
      </c>
      <c r="F7128" s="3">
        <v>0.3747722</v>
      </c>
      <c r="G7128" s="4">
        <v>26523</v>
      </c>
      <c r="H7128" s="4">
        <v>218</v>
      </c>
      <c r="I7128" t="s">
        <v>3</v>
      </c>
      <c r="J7128" s="2">
        <v>25</v>
      </c>
      <c r="K7128" s="4">
        <v>1449</v>
      </c>
      <c r="L7128" s="4">
        <v>113</v>
      </c>
      <c r="M7128" s="23">
        <v>1.4446000000000001E-3</v>
      </c>
    </row>
    <row r="7129" spans="1:13" hidden="1" x14ac:dyDescent="0.25">
      <c r="A7129" t="s">
        <v>9556</v>
      </c>
      <c r="B7129" t="s">
        <v>9804</v>
      </c>
      <c r="C7129" t="s">
        <v>9805</v>
      </c>
      <c r="D7129" s="2">
        <v>47.5</v>
      </c>
      <c r="E7129" s="3">
        <v>0.18735560000000001</v>
      </c>
      <c r="F7129" s="3">
        <v>0.66685799999999995</v>
      </c>
      <c r="G7129" s="4">
        <v>17431</v>
      </c>
      <c r="H7129" s="4">
        <v>118</v>
      </c>
      <c r="I7129" t="s">
        <v>20</v>
      </c>
      <c r="J7129" s="2">
        <v>52.5</v>
      </c>
      <c r="K7129" s="4">
        <v>2946</v>
      </c>
      <c r="L7129" s="4">
        <v>65</v>
      </c>
      <c r="M7129" s="23">
        <v>5.6970000000000002E-4</v>
      </c>
    </row>
    <row r="7130" spans="1:13" hidden="1" x14ac:dyDescent="0.25">
      <c r="A7130" t="s">
        <v>9556</v>
      </c>
      <c r="B7130" t="s">
        <v>9806</v>
      </c>
      <c r="C7130" t="s">
        <v>1282</v>
      </c>
      <c r="D7130" s="2">
        <v>45</v>
      </c>
      <c r="E7130" s="3">
        <v>0.23349220000000001</v>
      </c>
      <c r="F7130" s="3">
        <v>0.66096900000000003</v>
      </c>
      <c r="G7130" s="4">
        <v>13766</v>
      </c>
      <c r="H7130" s="4">
        <v>48</v>
      </c>
      <c r="I7130" t="s">
        <v>20</v>
      </c>
      <c r="J7130" s="2">
        <v>15</v>
      </c>
      <c r="K7130" s="4">
        <v>631</v>
      </c>
      <c r="L7130" s="4">
        <v>19</v>
      </c>
      <c r="M7130" s="23">
        <v>0</v>
      </c>
    </row>
    <row r="7131" spans="1:13" hidden="1" x14ac:dyDescent="0.25">
      <c r="A7131" t="s">
        <v>9556</v>
      </c>
      <c r="B7131" t="s">
        <v>9807</v>
      </c>
      <c r="C7131" t="s">
        <v>5292</v>
      </c>
      <c r="D7131" s="2">
        <v>45</v>
      </c>
      <c r="E7131" s="3">
        <v>0.150815</v>
      </c>
      <c r="F7131" s="3">
        <v>0.2276802</v>
      </c>
      <c r="G7131" s="4">
        <v>37641</v>
      </c>
      <c r="H7131" s="4">
        <v>233</v>
      </c>
      <c r="I7131" t="s">
        <v>3</v>
      </c>
      <c r="J7131" s="2">
        <v>17.5</v>
      </c>
      <c r="K7131" s="4">
        <v>1560</v>
      </c>
      <c r="L7131" s="4">
        <v>58</v>
      </c>
      <c r="M7131" s="23">
        <v>0</v>
      </c>
    </row>
    <row r="7132" spans="1:13" hidden="1" x14ac:dyDescent="0.25">
      <c r="A7132" t="s">
        <v>9556</v>
      </c>
      <c r="B7132" t="s">
        <v>9808</v>
      </c>
      <c r="C7132" t="s">
        <v>9746</v>
      </c>
      <c r="D7132" s="2">
        <v>45</v>
      </c>
      <c r="E7132" s="3">
        <v>0.1103638</v>
      </c>
      <c r="F7132" s="3">
        <v>0.38097199999999998</v>
      </c>
      <c r="G7132" s="4">
        <v>35150</v>
      </c>
      <c r="H7132" s="4">
        <v>221</v>
      </c>
      <c r="I7132" t="s">
        <v>3</v>
      </c>
      <c r="J7132" s="2">
        <v>32.5</v>
      </c>
      <c r="K7132" s="4">
        <v>2584</v>
      </c>
      <c r="L7132" s="4">
        <v>101</v>
      </c>
      <c r="M7132" s="23">
        <v>3.3187999999999998E-3</v>
      </c>
    </row>
    <row r="7133" spans="1:13" hidden="1" x14ac:dyDescent="0.25">
      <c r="A7133" t="s">
        <v>9556</v>
      </c>
      <c r="B7133" t="s">
        <v>9809</v>
      </c>
      <c r="C7133" t="s">
        <v>4863</v>
      </c>
      <c r="D7133" s="2">
        <v>45</v>
      </c>
      <c r="E7133" s="3">
        <v>0.1408952</v>
      </c>
      <c r="F7133" s="3">
        <v>0.99924690000000005</v>
      </c>
      <c r="G7133" s="4">
        <v>7961</v>
      </c>
      <c r="H7133" s="4">
        <v>132</v>
      </c>
      <c r="I7133" t="s">
        <v>20</v>
      </c>
      <c r="J7133" s="2">
        <v>67.5</v>
      </c>
      <c r="K7133" s="4">
        <v>2518</v>
      </c>
      <c r="L7133" s="4">
        <v>107</v>
      </c>
      <c r="M7133" s="23">
        <v>0</v>
      </c>
    </row>
    <row r="7134" spans="1:13" hidden="1" x14ac:dyDescent="0.25">
      <c r="A7134" t="s">
        <v>9556</v>
      </c>
      <c r="B7134" t="s">
        <v>9810</v>
      </c>
      <c r="C7134" t="s">
        <v>1282</v>
      </c>
      <c r="D7134" s="2">
        <v>45</v>
      </c>
      <c r="E7134" s="3">
        <v>9.1702000000000006E-2</v>
      </c>
      <c r="F7134" s="3">
        <v>0.19049250000000001</v>
      </c>
      <c r="G7134" s="4">
        <v>45610</v>
      </c>
      <c r="H7134" s="4">
        <v>351</v>
      </c>
      <c r="I7134" t="s">
        <v>3</v>
      </c>
      <c r="J7134" s="2">
        <v>30</v>
      </c>
      <c r="K7134" s="4">
        <v>2418</v>
      </c>
      <c r="L7134" s="4">
        <v>131</v>
      </c>
      <c r="M7134" s="23">
        <v>0</v>
      </c>
    </row>
    <row r="7135" spans="1:13" hidden="1" x14ac:dyDescent="0.25">
      <c r="A7135" t="s">
        <v>9556</v>
      </c>
      <c r="B7135" t="s">
        <v>9811</v>
      </c>
      <c r="C7135" t="s">
        <v>9812</v>
      </c>
      <c r="D7135" s="2">
        <v>45</v>
      </c>
      <c r="E7135" s="3">
        <v>0.1118278</v>
      </c>
      <c r="F7135" s="3">
        <v>0.31815080000000001</v>
      </c>
      <c r="G7135" s="4">
        <v>33996</v>
      </c>
      <c r="H7135" s="4">
        <v>296</v>
      </c>
      <c r="I7135" t="s">
        <v>3</v>
      </c>
      <c r="J7135" s="2">
        <v>52.5</v>
      </c>
      <c r="K7135" s="4">
        <v>5079</v>
      </c>
      <c r="L7135" s="4">
        <v>164</v>
      </c>
      <c r="M7135" s="23">
        <v>1.6578999999999999E-3</v>
      </c>
    </row>
    <row r="7136" spans="1:13" hidden="1" x14ac:dyDescent="0.25">
      <c r="A7136" t="s">
        <v>9556</v>
      </c>
      <c r="B7136" t="s">
        <v>9813</v>
      </c>
      <c r="C7136" t="s">
        <v>9724</v>
      </c>
      <c r="D7136" s="2">
        <v>45</v>
      </c>
      <c r="E7136" s="3">
        <v>0.1096385</v>
      </c>
      <c r="F7136" s="3">
        <v>0.69290090000000004</v>
      </c>
      <c r="G7136" s="4">
        <v>16173</v>
      </c>
      <c r="H7136" s="4">
        <v>202</v>
      </c>
      <c r="I7136" t="s">
        <v>3</v>
      </c>
      <c r="J7136" s="2">
        <v>65</v>
      </c>
      <c r="K7136" s="4">
        <v>3787</v>
      </c>
      <c r="L7136" s="4">
        <v>131</v>
      </c>
      <c r="M7136" s="23">
        <v>2.0299999999999999E-5</v>
      </c>
    </row>
    <row r="7137" spans="1:13" hidden="1" x14ac:dyDescent="0.25">
      <c r="A7137" t="s">
        <v>9556</v>
      </c>
      <c r="B7137" t="s">
        <v>9814</v>
      </c>
      <c r="C7137" t="s">
        <v>9654</v>
      </c>
      <c r="D7137" s="2">
        <v>45</v>
      </c>
      <c r="E7137" s="3">
        <v>0.2265962</v>
      </c>
      <c r="F7137" s="3">
        <v>0.9324865</v>
      </c>
      <c r="G7137" s="4">
        <v>5359</v>
      </c>
      <c r="H7137" s="4">
        <v>37</v>
      </c>
      <c r="I7137" t="s">
        <v>20</v>
      </c>
      <c r="J7137" s="2">
        <v>32.5</v>
      </c>
      <c r="K7137" s="4">
        <v>573</v>
      </c>
      <c r="L7137" s="4">
        <v>13</v>
      </c>
      <c r="M7137" s="23">
        <v>0</v>
      </c>
    </row>
    <row r="7138" spans="1:13" hidden="1" x14ac:dyDescent="0.25">
      <c r="A7138" t="s">
        <v>9556</v>
      </c>
      <c r="B7138" t="s">
        <v>9815</v>
      </c>
      <c r="C7138" t="s">
        <v>1518</v>
      </c>
      <c r="D7138" s="2">
        <v>42.5</v>
      </c>
      <c r="E7138" s="3">
        <v>0.1254528</v>
      </c>
      <c r="F7138" s="3">
        <v>0.83708859999999996</v>
      </c>
      <c r="G7138" s="4">
        <v>12260</v>
      </c>
      <c r="H7138" s="4">
        <v>157</v>
      </c>
      <c r="I7138" t="s">
        <v>20</v>
      </c>
      <c r="J7138" s="2">
        <v>57.5</v>
      </c>
      <c r="K7138" s="4">
        <v>2505</v>
      </c>
      <c r="L7138" s="4">
        <v>108</v>
      </c>
      <c r="M7138" s="23">
        <v>7.6749999999999995E-4</v>
      </c>
    </row>
    <row r="7139" spans="1:13" hidden="1" x14ac:dyDescent="0.25">
      <c r="A7139" t="s">
        <v>9556</v>
      </c>
      <c r="B7139" t="s">
        <v>9816</v>
      </c>
      <c r="C7139" t="s">
        <v>2063</v>
      </c>
      <c r="D7139" s="2">
        <v>42.5</v>
      </c>
      <c r="E7139" s="3">
        <v>0.1872019</v>
      </c>
      <c r="F7139" s="3">
        <v>0.68967780000000001</v>
      </c>
      <c r="G7139" s="4">
        <v>11579</v>
      </c>
      <c r="H7139" s="4">
        <v>97</v>
      </c>
      <c r="I7139" t="s">
        <v>20</v>
      </c>
      <c r="J7139" s="2">
        <v>35</v>
      </c>
      <c r="K7139" s="4">
        <v>1304</v>
      </c>
      <c r="L7139" s="4">
        <v>50</v>
      </c>
      <c r="M7139" s="23">
        <v>0</v>
      </c>
    </row>
    <row r="7140" spans="1:13" hidden="1" x14ac:dyDescent="0.25">
      <c r="A7140" t="s">
        <v>9556</v>
      </c>
      <c r="B7140" t="s">
        <v>9817</v>
      </c>
      <c r="C7140" t="s">
        <v>9818</v>
      </c>
      <c r="D7140" s="2">
        <v>42.5</v>
      </c>
      <c r="E7140" s="3">
        <v>0.16151260000000001</v>
      </c>
      <c r="F7140" s="3">
        <v>0.82312580000000002</v>
      </c>
      <c r="G7140" s="4">
        <v>11276</v>
      </c>
      <c r="H7140" s="4">
        <v>104</v>
      </c>
      <c r="I7140" t="s">
        <v>20</v>
      </c>
      <c r="J7140" s="2">
        <v>57.5</v>
      </c>
      <c r="K7140" s="4">
        <v>2411</v>
      </c>
      <c r="L7140" s="4">
        <v>73</v>
      </c>
      <c r="M7140" s="23">
        <v>7.7349999999999999E-4</v>
      </c>
    </row>
    <row r="7141" spans="1:13" hidden="1" x14ac:dyDescent="0.25">
      <c r="A7141" t="s">
        <v>9556</v>
      </c>
      <c r="B7141" t="s">
        <v>9819</v>
      </c>
      <c r="C7141" t="s">
        <v>9820</v>
      </c>
      <c r="D7141" s="2">
        <v>42.5</v>
      </c>
      <c r="E7141" s="3">
        <v>0.13444139999999999</v>
      </c>
      <c r="F7141" s="3">
        <v>0.5481452</v>
      </c>
      <c r="G7141" s="4">
        <v>17835</v>
      </c>
      <c r="H7141" s="4">
        <v>197</v>
      </c>
      <c r="I7141" t="s">
        <v>3</v>
      </c>
      <c r="J7141" s="2">
        <v>65</v>
      </c>
      <c r="K7141" s="4">
        <v>4296</v>
      </c>
      <c r="L7141" s="4">
        <v>136</v>
      </c>
      <c r="M7141" s="23">
        <v>0</v>
      </c>
    </row>
    <row r="7142" spans="1:13" hidden="1" x14ac:dyDescent="0.25">
      <c r="A7142" t="s">
        <v>9556</v>
      </c>
      <c r="B7142" t="s">
        <v>9821</v>
      </c>
      <c r="C7142" t="s">
        <v>9822</v>
      </c>
      <c r="D7142" s="2">
        <v>42.5</v>
      </c>
      <c r="E7142" s="3">
        <v>0.14782699999999999</v>
      </c>
      <c r="F7142" s="3">
        <v>0.9997606</v>
      </c>
      <c r="G7142" s="4">
        <v>4177</v>
      </c>
      <c r="H7142" s="4">
        <v>89</v>
      </c>
      <c r="I7142" t="s">
        <v>20</v>
      </c>
      <c r="J7142" s="2">
        <v>75</v>
      </c>
      <c r="K7142" s="4">
        <v>4177</v>
      </c>
      <c r="L7142" s="4">
        <v>89</v>
      </c>
      <c r="M7142" s="23">
        <v>1.451E-3</v>
      </c>
    </row>
    <row r="7143" spans="1:13" hidden="1" x14ac:dyDescent="0.25">
      <c r="A7143" t="s">
        <v>9556</v>
      </c>
      <c r="B7143" t="s">
        <v>9823</v>
      </c>
      <c r="C7143" t="s">
        <v>9824</v>
      </c>
      <c r="D7143" s="2">
        <v>42.5</v>
      </c>
      <c r="E7143" s="3">
        <v>0.15677920000000001</v>
      </c>
      <c r="F7143" s="3">
        <v>0.76928390000000002</v>
      </c>
      <c r="G7143" s="4">
        <v>12257</v>
      </c>
      <c r="H7143" s="4">
        <v>107</v>
      </c>
      <c r="I7143" t="s">
        <v>20</v>
      </c>
      <c r="J7143" s="2">
        <v>35</v>
      </c>
      <c r="K7143" s="4">
        <v>1443</v>
      </c>
      <c r="L7143" s="4">
        <v>65</v>
      </c>
      <c r="M7143" s="23">
        <v>3.3511999999999999E-3</v>
      </c>
    </row>
    <row r="7144" spans="1:13" hidden="1" x14ac:dyDescent="0.25">
      <c r="A7144" t="s">
        <v>9556</v>
      </c>
      <c r="B7144" t="s">
        <v>9825</v>
      </c>
      <c r="C7144" t="s">
        <v>7410</v>
      </c>
      <c r="D7144" s="2">
        <v>42.5</v>
      </c>
      <c r="E7144" s="3">
        <v>0.16984650000000001</v>
      </c>
      <c r="F7144" s="3">
        <v>0.99971460000000001</v>
      </c>
      <c r="G7144" s="4">
        <v>7006</v>
      </c>
      <c r="H7144" s="4">
        <v>54</v>
      </c>
      <c r="I7144" t="s">
        <v>20</v>
      </c>
      <c r="J7144" s="2">
        <v>37.5</v>
      </c>
      <c r="K7144" s="4">
        <v>913</v>
      </c>
      <c r="L7144" s="4">
        <v>29</v>
      </c>
      <c r="M7144" s="23">
        <v>0</v>
      </c>
    </row>
    <row r="7145" spans="1:13" hidden="1" x14ac:dyDescent="0.25">
      <c r="A7145" t="s">
        <v>9556</v>
      </c>
      <c r="B7145" t="s">
        <v>9826</v>
      </c>
      <c r="C7145" t="s">
        <v>5693</v>
      </c>
      <c r="D7145" s="2">
        <v>42.5</v>
      </c>
      <c r="E7145" s="3">
        <v>0.1607883</v>
      </c>
      <c r="F7145" s="3">
        <v>0.35526790000000003</v>
      </c>
      <c r="G7145" s="4">
        <v>27421</v>
      </c>
      <c r="H7145" s="4">
        <v>178</v>
      </c>
      <c r="I7145" t="s">
        <v>3</v>
      </c>
      <c r="J7145" s="2">
        <v>25</v>
      </c>
      <c r="K7145" s="4">
        <v>1949</v>
      </c>
      <c r="L7145" s="4">
        <v>83</v>
      </c>
      <c r="M7145" s="23">
        <v>2.4803E-3</v>
      </c>
    </row>
    <row r="7146" spans="1:13" hidden="1" x14ac:dyDescent="0.25">
      <c r="A7146" t="s">
        <v>9556</v>
      </c>
      <c r="B7146" t="s">
        <v>9827</v>
      </c>
      <c r="C7146" t="s">
        <v>9637</v>
      </c>
      <c r="D7146" s="2">
        <v>42.5</v>
      </c>
      <c r="E7146" s="3">
        <v>0.1314215</v>
      </c>
      <c r="F7146" s="3">
        <v>0.71848719999999999</v>
      </c>
      <c r="G7146" s="4">
        <v>18542</v>
      </c>
      <c r="H7146" s="4">
        <v>163</v>
      </c>
      <c r="I7146" t="s">
        <v>3</v>
      </c>
      <c r="J7146" s="2">
        <v>45</v>
      </c>
      <c r="K7146" s="4">
        <v>2385</v>
      </c>
      <c r="L7146" s="4">
        <v>94</v>
      </c>
      <c r="M7146" s="23">
        <v>0</v>
      </c>
    </row>
    <row r="7147" spans="1:13" hidden="1" x14ac:dyDescent="0.25">
      <c r="A7147" t="s">
        <v>9556</v>
      </c>
      <c r="B7147" t="s">
        <v>357</v>
      </c>
      <c r="C7147" t="s">
        <v>9828</v>
      </c>
      <c r="D7147" s="2">
        <v>42.5</v>
      </c>
      <c r="E7147" s="3">
        <v>0.1532712</v>
      </c>
      <c r="F7147" s="3">
        <v>0.69127139999999998</v>
      </c>
      <c r="G7147" s="4">
        <v>10929</v>
      </c>
      <c r="H7147" s="4">
        <v>152</v>
      </c>
      <c r="I7147" t="s">
        <v>20</v>
      </c>
      <c r="J7147" s="2">
        <v>65</v>
      </c>
      <c r="K7147" s="4">
        <v>3068</v>
      </c>
      <c r="L7147" s="4">
        <v>111</v>
      </c>
      <c r="M7147" s="23">
        <v>9.8170000000000006E-4</v>
      </c>
    </row>
    <row r="7148" spans="1:13" hidden="1" x14ac:dyDescent="0.25">
      <c r="A7148" t="s">
        <v>9556</v>
      </c>
      <c r="B7148" t="s">
        <v>9829</v>
      </c>
      <c r="C7148" t="s">
        <v>3687</v>
      </c>
      <c r="D7148" s="2">
        <v>42.5</v>
      </c>
      <c r="E7148" s="3">
        <v>0.15178</v>
      </c>
      <c r="F7148" s="3">
        <v>0.65574840000000001</v>
      </c>
      <c r="G7148" s="4">
        <v>14014</v>
      </c>
      <c r="H7148" s="4">
        <v>106</v>
      </c>
      <c r="I7148" t="s">
        <v>20</v>
      </c>
      <c r="J7148" s="2">
        <v>27.5</v>
      </c>
      <c r="K7148" s="4">
        <v>1411</v>
      </c>
      <c r="L7148" s="4">
        <v>54</v>
      </c>
      <c r="M7148" s="23">
        <v>5.0900000000000001E-4</v>
      </c>
    </row>
    <row r="7149" spans="1:13" hidden="1" x14ac:dyDescent="0.25">
      <c r="A7149" t="s">
        <v>9556</v>
      </c>
      <c r="B7149" t="s">
        <v>9830</v>
      </c>
      <c r="C7149" t="s">
        <v>9628</v>
      </c>
      <c r="D7149" s="2">
        <v>42.5</v>
      </c>
      <c r="E7149" s="3">
        <v>0.14579520000000001</v>
      </c>
      <c r="F7149" s="3">
        <v>0.65264239999999996</v>
      </c>
      <c r="G7149" s="4">
        <v>18956</v>
      </c>
      <c r="H7149" s="4">
        <v>156</v>
      </c>
      <c r="I7149" t="s">
        <v>3</v>
      </c>
      <c r="J7149" s="2">
        <v>32.5</v>
      </c>
      <c r="K7149" s="4">
        <v>2088</v>
      </c>
      <c r="L7149" s="4">
        <v>78</v>
      </c>
      <c r="M7149" s="23">
        <v>0</v>
      </c>
    </row>
    <row r="7150" spans="1:13" hidden="1" x14ac:dyDescent="0.25">
      <c r="A7150" t="s">
        <v>9556</v>
      </c>
      <c r="B7150" t="s">
        <v>9831</v>
      </c>
      <c r="C7150" t="s">
        <v>9646</v>
      </c>
      <c r="D7150" s="2">
        <v>42.5</v>
      </c>
      <c r="E7150" s="3">
        <v>0.1498835</v>
      </c>
      <c r="F7150" s="3">
        <v>0.99989209999999995</v>
      </c>
      <c r="G7150" s="4">
        <v>9261</v>
      </c>
      <c r="H7150" s="4">
        <v>51</v>
      </c>
      <c r="I7150" t="s">
        <v>20</v>
      </c>
      <c r="J7150" s="2">
        <v>30</v>
      </c>
      <c r="K7150" s="4">
        <v>986</v>
      </c>
      <c r="L7150" s="4">
        <v>29</v>
      </c>
      <c r="M7150" s="23">
        <v>0</v>
      </c>
    </row>
    <row r="7151" spans="1:13" hidden="1" x14ac:dyDescent="0.25">
      <c r="A7151" t="s">
        <v>9556</v>
      </c>
      <c r="B7151" t="s">
        <v>9832</v>
      </c>
      <c r="C7151" t="s">
        <v>9833</v>
      </c>
      <c r="D7151" s="2">
        <v>40</v>
      </c>
      <c r="E7151" s="3">
        <v>0.1092871</v>
      </c>
      <c r="F7151" s="3">
        <v>0.19305439999999999</v>
      </c>
      <c r="G7151" s="4">
        <v>49303</v>
      </c>
      <c r="H7151" s="4">
        <v>163</v>
      </c>
      <c r="I7151" t="s">
        <v>3</v>
      </c>
      <c r="J7151" s="2">
        <v>10</v>
      </c>
      <c r="K7151" s="4">
        <v>266</v>
      </c>
      <c r="L7151" s="4">
        <v>4</v>
      </c>
      <c r="M7151" s="23">
        <v>0</v>
      </c>
    </row>
    <row r="7152" spans="1:13" hidden="1" x14ac:dyDescent="0.25">
      <c r="A7152" t="s">
        <v>9556</v>
      </c>
      <c r="B7152" t="s">
        <v>9834</v>
      </c>
      <c r="C7152" t="s">
        <v>3693</v>
      </c>
      <c r="D7152" s="2">
        <v>40</v>
      </c>
      <c r="E7152" s="3">
        <v>0.13821349999999999</v>
      </c>
      <c r="F7152" s="3">
        <v>0.9105645</v>
      </c>
      <c r="G7152" s="4">
        <v>9550</v>
      </c>
      <c r="H7152" s="4">
        <v>78</v>
      </c>
      <c r="I7152" t="s">
        <v>20</v>
      </c>
      <c r="J7152" s="2">
        <v>37.5</v>
      </c>
      <c r="K7152" s="4">
        <v>1248</v>
      </c>
      <c r="L7152" s="4">
        <v>43</v>
      </c>
      <c r="M7152" s="23">
        <v>0</v>
      </c>
    </row>
    <row r="7153" spans="1:13" hidden="1" x14ac:dyDescent="0.25">
      <c r="A7153" t="s">
        <v>9556</v>
      </c>
      <c r="B7153" t="s">
        <v>1895</v>
      </c>
      <c r="C7153" t="s">
        <v>4427</v>
      </c>
      <c r="D7153" s="2">
        <v>40</v>
      </c>
      <c r="E7153" s="3">
        <v>0.10403859999999999</v>
      </c>
      <c r="F7153" s="3">
        <v>0.8037377</v>
      </c>
      <c r="G7153" s="4">
        <v>12257</v>
      </c>
      <c r="H7153" s="4">
        <v>165</v>
      </c>
      <c r="I7153" t="s">
        <v>3</v>
      </c>
      <c r="J7153" s="2">
        <v>52.5</v>
      </c>
      <c r="K7153" s="4">
        <v>2627</v>
      </c>
      <c r="L7153" s="4">
        <v>99</v>
      </c>
      <c r="M7153" s="23">
        <v>3.8620999999999998E-3</v>
      </c>
    </row>
    <row r="7154" spans="1:13" hidden="1" x14ac:dyDescent="0.25">
      <c r="A7154" t="s">
        <v>9556</v>
      </c>
      <c r="B7154" t="s">
        <v>9835</v>
      </c>
      <c r="C7154" t="s">
        <v>214</v>
      </c>
      <c r="D7154" s="2">
        <v>40</v>
      </c>
      <c r="E7154" s="3">
        <v>0.15775159999999999</v>
      </c>
      <c r="F7154" s="3">
        <v>0.41973909999999998</v>
      </c>
      <c r="G7154" s="4">
        <v>22166</v>
      </c>
      <c r="H7154" s="4">
        <v>170</v>
      </c>
      <c r="I7154" t="s">
        <v>3</v>
      </c>
      <c r="J7154" s="2">
        <v>37.5</v>
      </c>
      <c r="K7154" s="4">
        <v>2540</v>
      </c>
      <c r="L7154" s="4">
        <v>99</v>
      </c>
      <c r="M7154" s="23">
        <v>0</v>
      </c>
    </row>
    <row r="7155" spans="1:13" hidden="1" x14ac:dyDescent="0.25">
      <c r="A7155" t="s">
        <v>9556</v>
      </c>
      <c r="B7155" t="s">
        <v>9836</v>
      </c>
      <c r="C7155" t="s">
        <v>9837</v>
      </c>
      <c r="D7155" s="2">
        <v>40</v>
      </c>
      <c r="E7155" s="3">
        <v>0.1103334</v>
      </c>
      <c r="F7155" s="3">
        <v>0.99982709999999997</v>
      </c>
      <c r="G7155" s="4">
        <v>5785</v>
      </c>
      <c r="H7155" s="4">
        <v>91</v>
      </c>
      <c r="I7155" t="s">
        <v>20</v>
      </c>
      <c r="J7155" s="2">
        <v>57.5</v>
      </c>
      <c r="K7155" s="4">
        <v>1825</v>
      </c>
      <c r="L7155" s="4">
        <v>71</v>
      </c>
      <c r="M7155" s="23">
        <v>1.1061999999999999E-3</v>
      </c>
    </row>
    <row r="7156" spans="1:13" hidden="1" x14ac:dyDescent="0.25">
      <c r="A7156" t="s">
        <v>9556</v>
      </c>
      <c r="B7156" t="s">
        <v>9838</v>
      </c>
      <c r="C7156" t="s">
        <v>9839</v>
      </c>
      <c r="D7156" s="2">
        <v>40</v>
      </c>
      <c r="E7156" s="3">
        <v>0.1071097</v>
      </c>
      <c r="F7156" s="3">
        <v>0.9997161</v>
      </c>
      <c r="G7156" s="4">
        <v>7043</v>
      </c>
      <c r="H7156" s="4">
        <v>62</v>
      </c>
      <c r="I7156" t="s">
        <v>20</v>
      </c>
      <c r="J7156" s="2">
        <v>30</v>
      </c>
      <c r="K7156" s="4">
        <v>893</v>
      </c>
      <c r="L7156" s="4">
        <v>36</v>
      </c>
      <c r="M7156" s="23">
        <v>3.437E-3</v>
      </c>
    </row>
    <row r="7157" spans="1:13" hidden="1" x14ac:dyDescent="0.25">
      <c r="A7157" t="s">
        <v>9556</v>
      </c>
      <c r="B7157" t="s">
        <v>9840</v>
      </c>
      <c r="C7157" t="s">
        <v>620</v>
      </c>
      <c r="D7157" s="2">
        <v>40</v>
      </c>
      <c r="E7157" s="3">
        <v>0.13249259999999999</v>
      </c>
      <c r="F7157" s="3">
        <v>0.99978020000000001</v>
      </c>
      <c r="G7157" s="4">
        <v>4549</v>
      </c>
      <c r="H7157" s="4">
        <v>97</v>
      </c>
      <c r="I7157" t="s">
        <v>20</v>
      </c>
      <c r="J7157" s="2">
        <v>75</v>
      </c>
      <c r="K7157" s="4">
        <v>4549</v>
      </c>
      <c r="L7157" s="4">
        <v>97</v>
      </c>
      <c r="M7157" s="23">
        <v>0</v>
      </c>
    </row>
    <row r="7158" spans="1:13" hidden="1" x14ac:dyDescent="0.25">
      <c r="A7158" t="s">
        <v>9556</v>
      </c>
      <c r="B7158" t="s">
        <v>9841</v>
      </c>
      <c r="C7158" t="s">
        <v>9842</v>
      </c>
      <c r="D7158" s="2">
        <v>40</v>
      </c>
      <c r="E7158" s="3">
        <v>2.2977399999999999E-2</v>
      </c>
      <c r="F7158" s="3">
        <v>0.43871539999999998</v>
      </c>
      <c r="G7158" s="4">
        <v>38510</v>
      </c>
      <c r="H7158" s="4">
        <v>236</v>
      </c>
      <c r="I7158" t="s">
        <v>10</v>
      </c>
      <c r="J7158" s="2">
        <v>30</v>
      </c>
      <c r="K7158" s="4">
        <v>3169</v>
      </c>
      <c r="L7158" s="4">
        <v>89</v>
      </c>
      <c r="M7158" s="23">
        <v>5.1900000000000001E-5</v>
      </c>
    </row>
    <row r="7159" spans="1:13" hidden="1" x14ac:dyDescent="0.25">
      <c r="A7159" t="s">
        <v>9556</v>
      </c>
      <c r="B7159" t="s">
        <v>9843</v>
      </c>
      <c r="C7159" t="s">
        <v>9654</v>
      </c>
      <c r="D7159" s="2">
        <v>37.5</v>
      </c>
      <c r="E7159" s="3">
        <v>0.16383049999999999</v>
      </c>
      <c r="F7159" s="3">
        <v>0.44185920000000001</v>
      </c>
      <c r="G7159" s="4">
        <v>24897</v>
      </c>
      <c r="H7159" s="4">
        <v>140</v>
      </c>
      <c r="I7159" t="s">
        <v>3</v>
      </c>
      <c r="J7159" s="2">
        <v>27.5</v>
      </c>
      <c r="K7159" s="4">
        <v>2240</v>
      </c>
      <c r="L7159" s="4">
        <v>55</v>
      </c>
      <c r="M7159" s="23">
        <v>1.1383999999999999E-3</v>
      </c>
    </row>
    <row r="7160" spans="1:13" hidden="1" x14ac:dyDescent="0.25">
      <c r="A7160" t="s">
        <v>9556</v>
      </c>
      <c r="B7160" t="s">
        <v>9844</v>
      </c>
      <c r="C7160" t="s">
        <v>9637</v>
      </c>
      <c r="D7160" s="2">
        <v>37.5</v>
      </c>
      <c r="E7160" s="3">
        <v>0.13965</v>
      </c>
      <c r="F7160" s="3">
        <v>0.68846770000000002</v>
      </c>
      <c r="G7160" s="4">
        <v>16453</v>
      </c>
      <c r="H7160" s="4">
        <v>89</v>
      </c>
      <c r="I7160" t="s">
        <v>3</v>
      </c>
      <c r="J7160" s="2">
        <v>25</v>
      </c>
      <c r="K7160" s="4">
        <v>1410</v>
      </c>
      <c r="L7160" s="4">
        <v>39</v>
      </c>
      <c r="M7160" s="23">
        <v>5.687E-4</v>
      </c>
    </row>
    <row r="7161" spans="1:13" hidden="1" x14ac:dyDescent="0.25">
      <c r="A7161" t="s">
        <v>9556</v>
      </c>
      <c r="B7161" t="s">
        <v>9845</v>
      </c>
      <c r="C7161" t="s">
        <v>9846</v>
      </c>
      <c r="D7161" s="2">
        <v>37.5</v>
      </c>
      <c r="E7161" s="3">
        <v>0.14680360000000001</v>
      </c>
      <c r="F7161" s="3">
        <v>0.81019169999999996</v>
      </c>
      <c r="G7161" s="4">
        <v>9762</v>
      </c>
      <c r="H7161" s="4">
        <v>91</v>
      </c>
      <c r="I7161" t="s">
        <v>20</v>
      </c>
      <c r="J7161" s="2">
        <v>42.5</v>
      </c>
      <c r="K7161" s="4">
        <v>1621</v>
      </c>
      <c r="L7161" s="4">
        <v>60</v>
      </c>
      <c r="M7161" s="23">
        <v>1.9550000000000001E-4</v>
      </c>
    </row>
    <row r="7162" spans="1:13" hidden="1" x14ac:dyDescent="0.25">
      <c r="A7162" t="s">
        <v>9556</v>
      </c>
      <c r="B7162" t="s">
        <v>9847</v>
      </c>
      <c r="C7162" t="s">
        <v>9848</v>
      </c>
      <c r="D7162" s="2">
        <v>37.5</v>
      </c>
      <c r="E7162" s="3">
        <v>0.17762339999999999</v>
      </c>
      <c r="F7162" s="3">
        <v>0.66858430000000002</v>
      </c>
      <c r="G7162" s="4">
        <v>9181</v>
      </c>
      <c r="H7162" s="4">
        <v>86</v>
      </c>
      <c r="I7162" t="s">
        <v>20</v>
      </c>
      <c r="J7162" s="2">
        <v>70</v>
      </c>
      <c r="K7162" s="4">
        <v>3799</v>
      </c>
      <c r="L7162" s="4">
        <v>68</v>
      </c>
      <c r="M7162" s="23">
        <v>0</v>
      </c>
    </row>
    <row r="7163" spans="1:13" hidden="1" x14ac:dyDescent="0.25">
      <c r="A7163" t="s">
        <v>9556</v>
      </c>
      <c r="B7163" t="s">
        <v>9849</v>
      </c>
      <c r="C7163" t="s">
        <v>9637</v>
      </c>
      <c r="D7163" s="2">
        <v>37.5</v>
      </c>
      <c r="E7163" s="3">
        <v>0.1403856</v>
      </c>
      <c r="F7163" s="3">
        <v>0.23906769999999999</v>
      </c>
      <c r="G7163" s="4">
        <v>33447</v>
      </c>
      <c r="H7163" s="4">
        <v>115</v>
      </c>
      <c r="I7163" t="s">
        <v>3</v>
      </c>
      <c r="J7163" s="2">
        <v>10</v>
      </c>
      <c r="K7163" s="4">
        <v>595</v>
      </c>
      <c r="L7163" s="4">
        <v>16</v>
      </c>
      <c r="M7163" s="23">
        <v>4.1999999999999996E-6</v>
      </c>
    </row>
    <row r="7164" spans="1:13" hidden="1" x14ac:dyDescent="0.25">
      <c r="A7164" t="s">
        <v>9556</v>
      </c>
      <c r="B7164" t="s">
        <v>9850</v>
      </c>
      <c r="C7164" t="s">
        <v>9610</v>
      </c>
      <c r="D7164" s="2">
        <v>37.5</v>
      </c>
      <c r="E7164" s="3">
        <v>5.76261E-2</v>
      </c>
      <c r="F7164" s="3">
        <v>0.99971569999999998</v>
      </c>
      <c r="G7164" s="4">
        <v>10551</v>
      </c>
      <c r="H7164" s="4">
        <v>98</v>
      </c>
      <c r="I7164" t="s">
        <v>3</v>
      </c>
      <c r="J7164" s="2">
        <v>42.5</v>
      </c>
      <c r="K7164" s="4">
        <v>2188</v>
      </c>
      <c r="L7164" s="4">
        <v>63</v>
      </c>
      <c r="M7164" s="23">
        <v>0</v>
      </c>
    </row>
    <row r="7165" spans="1:13" hidden="1" x14ac:dyDescent="0.25">
      <c r="A7165" t="s">
        <v>9556</v>
      </c>
      <c r="B7165" t="s">
        <v>9851</v>
      </c>
      <c r="C7165" t="s">
        <v>9852</v>
      </c>
      <c r="D7165" s="2">
        <v>37.5</v>
      </c>
      <c r="E7165" s="3">
        <v>0.1054059</v>
      </c>
      <c r="F7165" s="3">
        <v>0.9997703</v>
      </c>
      <c r="G7165" s="4">
        <v>4352</v>
      </c>
      <c r="H7165" s="4">
        <v>89</v>
      </c>
      <c r="I7165" t="s">
        <v>20</v>
      </c>
      <c r="J7165" s="2">
        <v>75</v>
      </c>
      <c r="K7165" s="4">
        <v>4352</v>
      </c>
      <c r="L7165" s="4">
        <v>89</v>
      </c>
      <c r="M7165" s="23">
        <v>6.2969999999999996E-4</v>
      </c>
    </row>
    <row r="7166" spans="1:13" hidden="1" x14ac:dyDescent="0.25">
      <c r="A7166" t="s">
        <v>9556</v>
      </c>
      <c r="B7166" t="s">
        <v>9853</v>
      </c>
      <c r="C7166" t="s">
        <v>9854</v>
      </c>
      <c r="D7166" s="2">
        <v>37.5</v>
      </c>
      <c r="E7166" s="3">
        <v>7.2093699999999997E-2</v>
      </c>
      <c r="F7166" s="3">
        <v>0.99983610000000001</v>
      </c>
      <c r="G7166" s="4">
        <v>6101</v>
      </c>
      <c r="H7166" s="4">
        <v>104</v>
      </c>
      <c r="I7166" t="s">
        <v>20</v>
      </c>
      <c r="J7166" s="2">
        <v>80</v>
      </c>
      <c r="K7166" s="4">
        <v>6101</v>
      </c>
      <c r="L7166" s="4">
        <v>104</v>
      </c>
      <c r="M7166" s="23">
        <v>0</v>
      </c>
    </row>
    <row r="7167" spans="1:13" hidden="1" x14ac:dyDescent="0.25">
      <c r="A7167" t="s">
        <v>9556</v>
      </c>
      <c r="B7167" t="s">
        <v>8066</v>
      </c>
      <c r="C7167" t="s">
        <v>3920</v>
      </c>
      <c r="D7167" s="2">
        <v>37.5</v>
      </c>
      <c r="E7167" s="3">
        <v>0.13443479999999999</v>
      </c>
      <c r="F7167" s="3">
        <v>0.99947509999999995</v>
      </c>
      <c r="G7167" s="4">
        <v>1904</v>
      </c>
      <c r="H7167" s="4">
        <v>25</v>
      </c>
      <c r="I7167" t="s">
        <v>20</v>
      </c>
      <c r="J7167" s="2">
        <v>60</v>
      </c>
      <c r="K7167" s="4">
        <v>1904</v>
      </c>
      <c r="L7167" s="4">
        <v>25</v>
      </c>
      <c r="M7167" s="23">
        <v>1.4119999999999999E-4</v>
      </c>
    </row>
    <row r="7168" spans="1:13" hidden="1" x14ac:dyDescent="0.25">
      <c r="A7168" t="s">
        <v>9556</v>
      </c>
      <c r="B7168" t="s">
        <v>9855</v>
      </c>
      <c r="C7168" t="s">
        <v>2825</v>
      </c>
      <c r="D7168" s="2">
        <v>37.5</v>
      </c>
      <c r="E7168" s="3">
        <v>0.1021251</v>
      </c>
      <c r="F7168" s="3">
        <v>0.45079259999999999</v>
      </c>
      <c r="G7168" s="4">
        <v>31679</v>
      </c>
      <c r="H7168" s="4">
        <v>185</v>
      </c>
      <c r="I7168" t="s">
        <v>3</v>
      </c>
      <c r="J7168" s="2">
        <v>20</v>
      </c>
      <c r="K7168" s="4">
        <v>1604</v>
      </c>
      <c r="L7168" s="4">
        <v>83</v>
      </c>
      <c r="M7168" s="23">
        <v>5.3189999999999997E-4</v>
      </c>
    </row>
    <row r="7169" spans="1:13" hidden="1" x14ac:dyDescent="0.25">
      <c r="A7169" t="s">
        <v>9556</v>
      </c>
      <c r="B7169" t="s">
        <v>9856</v>
      </c>
      <c r="C7169" t="s">
        <v>9857</v>
      </c>
      <c r="D7169" s="2">
        <v>37.5</v>
      </c>
      <c r="E7169" s="3">
        <v>0.1173642</v>
      </c>
      <c r="F7169" s="3">
        <v>0.66144979999999998</v>
      </c>
      <c r="G7169" s="4">
        <v>18596</v>
      </c>
      <c r="H7169" s="4">
        <v>140</v>
      </c>
      <c r="I7169" t="s">
        <v>3</v>
      </c>
      <c r="J7169" s="2">
        <v>37.5</v>
      </c>
      <c r="K7169" s="4">
        <v>2071</v>
      </c>
      <c r="L7169" s="4">
        <v>80</v>
      </c>
      <c r="M7169" s="23">
        <v>1.5084E-3</v>
      </c>
    </row>
    <row r="7170" spans="1:13" hidden="1" x14ac:dyDescent="0.25">
      <c r="A7170" t="s">
        <v>9556</v>
      </c>
      <c r="B7170" t="s">
        <v>9858</v>
      </c>
      <c r="C7170" t="s">
        <v>9859</v>
      </c>
      <c r="D7170" s="2">
        <v>35</v>
      </c>
      <c r="E7170" s="3">
        <v>6.94221E-2</v>
      </c>
      <c r="F7170" s="3">
        <v>0.7466351</v>
      </c>
      <c r="G7170" s="4">
        <v>10706</v>
      </c>
      <c r="H7170" s="4">
        <v>120</v>
      </c>
      <c r="I7170" t="s">
        <v>3</v>
      </c>
      <c r="J7170" s="2">
        <v>37.5</v>
      </c>
      <c r="K7170" s="4">
        <v>1857</v>
      </c>
      <c r="L7170" s="4">
        <v>76</v>
      </c>
      <c r="M7170" s="23">
        <v>0</v>
      </c>
    </row>
    <row r="7171" spans="1:13" hidden="1" x14ac:dyDescent="0.25">
      <c r="A7171" t="s">
        <v>9556</v>
      </c>
      <c r="B7171" t="s">
        <v>9860</v>
      </c>
      <c r="C7171" t="s">
        <v>1453</v>
      </c>
      <c r="D7171" s="2">
        <v>35</v>
      </c>
      <c r="E7171" s="3">
        <v>9.71027E-2</v>
      </c>
      <c r="F7171" s="3">
        <v>0.2399896</v>
      </c>
      <c r="G7171" s="4">
        <v>25910</v>
      </c>
      <c r="H7171" s="4">
        <v>250</v>
      </c>
      <c r="I7171" t="s">
        <v>3</v>
      </c>
      <c r="J7171" s="2">
        <v>50</v>
      </c>
      <c r="K7171" s="4">
        <v>4751</v>
      </c>
      <c r="L7171" s="4">
        <v>171</v>
      </c>
      <c r="M7171" s="23">
        <v>0</v>
      </c>
    </row>
    <row r="7172" spans="1:13" hidden="1" x14ac:dyDescent="0.25">
      <c r="A7172" t="s">
        <v>9556</v>
      </c>
      <c r="B7172" t="s">
        <v>9861</v>
      </c>
      <c r="C7172" t="s">
        <v>182</v>
      </c>
      <c r="D7172" s="2">
        <v>35</v>
      </c>
      <c r="E7172" s="3">
        <v>8.6747900000000003E-2</v>
      </c>
      <c r="F7172" s="3">
        <v>0.76982530000000005</v>
      </c>
      <c r="G7172" s="4">
        <v>16833</v>
      </c>
      <c r="H7172" s="4">
        <v>67</v>
      </c>
      <c r="I7172" t="s">
        <v>3</v>
      </c>
      <c r="J7172" s="2">
        <v>12.5</v>
      </c>
      <c r="K7172" s="4">
        <v>615</v>
      </c>
      <c r="L7172" s="4">
        <v>16</v>
      </c>
      <c r="M7172" s="23">
        <v>0</v>
      </c>
    </row>
    <row r="7173" spans="1:13" hidden="1" x14ac:dyDescent="0.25">
      <c r="A7173" t="s">
        <v>9556</v>
      </c>
      <c r="B7173" t="s">
        <v>2114</v>
      </c>
      <c r="C7173" t="s">
        <v>7778</v>
      </c>
      <c r="D7173" s="2">
        <v>35</v>
      </c>
      <c r="E7173" s="3">
        <v>0.13051699999999999</v>
      </c>
      <c r="F7173" s="3">
        <v>0.99966330000000003</v>
      </c>
      <c r="G7173" s="4">
        <v>2969</v>
      </c>
      <c r="H7173" s="4">
        <v>43</v>
      </c>
      <c r="I7173" t="s">
        <v>20</v>
      </c>
      <c r="J7173" s="2">
        <v>67.5</v>
      </c>
      <c r="K7173" s="4">
        <v>2969</v>
      </c>
      <c r="L7173" s="4">
        <v>43</v>
      </c>
      <c r="M7173" s="23">
        <v>0</v>
      </c>
    </row>
    <row r="7174" spans="1:13" hidden="1" x14ac:dyDescent="0.25">
      <c r="A7174" t="s">
        <v>9556</v>
      </c>
      <c r="B7174" t="s">
        <v>9862</v>
      </c>
      <c r="C7174" t="s">
        <v>3789</v>
      </c>
      <c r="D7174" s="2">
        <v>35</v>
      </c>
      <c r="E7174" s="3">
        <v>0.1061981</v>
      </c>
      <c r="F7174" s="3">
        <v>0.33470680000000003</v>
      </c>
      <c r="G7174" s="4">
        <v>32330</v>
      </c>
      <c r="H7174" s="4">
        <v>188</v>
      </c>
      <c r="I7174" t="s">
        <v>3</v>
      </c>
      <c r="J7174" s="2">
        <v>25</v>
      </c>
      <c r="K7174" s="4">
        <v>1911</v>
      </c>
      <c r="L7174" s="4">
        <v>82</v>
      </c>
      <c r="M7174" s="23">
        <v>0</v>
      </c>
    </row>
    <row r="7175" spans="1:13" hidden="1" x14ac:dyDescent="0.25">
      <c r="A7175" t="s">
        <v>9556</v>
      </c>
      <c r="B7175" t="s">
        <v>9863</v>
      </c>
      <c r="C7175" t="s">
        <v>5292</v>
      </c>
      <c r="D7175" s="2">
        <v>35</v>
      </c>
      <c r="E7175" s="3">
        <v>5.2199599999999999E-2</v>
      </c>
      <c r="F7175" s="3">
        <v>0.37900529999999999</v>
      </c>
      <c r="G7175" s="4">
        <v>28234</v>
      </c>
      <c r="H7175" s="4">
        <v>211</v>
      </c>
      <c r="I7175" t="s">
        <v>17</v>
      </c>
      <c r="J7175" s="2">
        <v>30</v>
      </c>
      <c r="K7175" s="4">
        <v>2566</v>
      </c>
      <c r="L7175" s="4">
        <v>121</v>
      </c>
      <c r="M7175" s="23">
        <v>0</v>
      </c>
    </row>
    <row r="7176" spans="1:13" hidden="1" x14ac:dyDescent="0.25">
      <c r="A7176" t="s">
        <v>9556</v>
      </c>
      <c r="B7176" t="s">
        <v>9864</v>
      </c>
      <c r="C7176" t="s">
        <v>9865</v>
      </c>
      <c r="D7176" s="2">
        <v>35</v>
      </c>
      <c r="E7176" s="3">
        <v>7.6738600000000004E-2</v>
      </c>
      <c r="F7176" s="3">
        <v>0.99975970000000003</v>
      </c>
      <c r="G7176" s="4">
        <v>4160</v>
      </c>
      <c r="H7176" s="4">
        <v>52</v>
      </c>
      <c r="I7176" t="s">
        <v>20</v>
      </c>
      <c r="J7176" s="2">
        <v>42.5</v>
      </c>
      <c r="K7176" s="4">
        <v>1018</v>
      </c>
      <c r="L7176" s="4">
        <v>39</v>
      </c>
      <c r="M7176" s="23">
        <v>0</v>
      </c>
    </row>
    <row r="7177" spans="1:13" hidden="1" x14ac:dyDescent="0.25">
      <c r="A7177" t="s">
        <v>9556</v>
      </c>
      <c r="B7177" t="s">
        <v>4222</v>
      </c>
      <c r="C7177" t="s">
        <v>9654</v>
      </c>
      <c r="D7177" s="2">
        <v>32.5</v>
      </c>
      <c r="E7177" s="3">
        <v>8.2153E-3</v>
      </c>
      <c r="F7177" s="3">
        <v>0.92152040000000002</v>
      </c>
      <c r="G7177" s="4">
        <v>9746</v>
      </c>
      <c r="H7177" s="4">
        <v>88</v>
      </c>
      <c r="I7177" t="s">
        <v>10</v>
      </c>
      <c r="J7177" s="2">
        <v>35</v>
      </c>
      <c r="K7177" s="4">
        <v>1913</v>
      </c>
      <c r="L7177" s="4">
        <v>58</v>
      </c>
      <c r="M7177" s="23">
        <v>0</v>
      </c>
    </row>
    <row r="7178" spans="1:13" hidden="1" x14ac:dyDescent="0.25">
      <c r="A7178" t="s">
        <v>9556</v>
      </c>
      <c r="B7178" t="s">
        <v>886</v>
      </c>
      <c r="C7178" t="s">
        <v>2085</v>
      </c>
      <c r="D7178" s="2">
        <v>32.5</v>
      </c>
      <c r="E7178" s="3">
        <v>9.1310500000000003E-2</v>
      </c>
      <c r="F7178" s="3">
        <v>0.99918099999999999</v>
      </c>
      <c r="G7178" s="4">
        <v>2440</v>
      </c>
      <c r="H7178" s="4">
        <v>35</v>
      </c>
      <c r="I7178" t="s">
        <v>20</v>
      </c>
      <c r="J7178" s="2">
        <v>42.5</v>
      </c>
      <c r="K7178" s="4">
        <v>684</v>
      </c>
      <c r="L7178" s="4">
        <v>24</v>
      </c>
      <c r="M7178" s="23">
        <v>8.9809999999999998E-4</v>
      </c>
    </row>
    <row r="7179" spans="1:13" hidden="1" x14ac:dyDescent="0.25">
      <c r="A7179" t="s">
        <v>9556</v>
      </c>
      <c r="B7179" t="s">
        <v>6</v>
      </c>
      <c r="C7179" t="s">
        <v>9866</v>
      </c>
      <c r="D7179" s="2">
        <v>32.5</v>
      </c>
      <c r="E7179" s="3">
        <v>0.1668569</v>
      </c>
      <c r="F7179" s="3">
        <v>0.70760049999999997</v>
      </c>
      <c r="G7179" s="4">
        <v>4385</v>
      </c>
      <c r="H7179" s="4">
        <v>35</v>
      </c>
      <c r="I7179" t="s">
        <v>20</v>
      </c>
      <c r="J7179" s="2">
        <v>37.5</v>
      </c>
      <c r="K7179" s="4">
        <v>751</v>
      </c>
      <c r="L7179" s="4">
        <v>20</v>
      </c>
      <c r="M7179" s="23">
        <v>8.8280000000000008E-3</v>
      </c>
    </row>
    <row r="7180" spans="1:13" hidden="1" x14ac:dyDescent="0.25">
      <c r="A7180" t="s">
        <v>9556</v>
      </c>
      <c r="B7180" t="s">
        <v>9867</v>
      </c>
      <c r="C7180" t="s">
        <v>9766</v>
      </c>
      <c r="D7180" s="2">
        <v>32.5</v>
      </c>
      <c r="E7180" s="3">
        <v>2.5223800000000001E-2</v>
      </c>
      <c r="F7180" s="3">
        <v>0.99975159999999996</v>
      </c>
      <c r="G7180" s="4">
        <v>4024</v>
      </c>
      <c r="H7180" s="4">
        <v>17</v>
      </c>
      <c r="I7180" t="s">
        <v>3</v>
      </c>
      <c r="J7180" s="2">
        <v>12.5</v>
      </c>
      <c r="K7180" s="4">
        <v>133</v>
      </c>
      <c r="L7180" s="4">
        <v>4</v>
      </c>
      <c r="M7180" s="23">
        <v>0</v>
      </c>
    </row>
    <row r="7181" spans="1:13" hidden="1" x14ac:dyDescent="0.25">
      <c r="A7181" t="s">
        <v>9556</v>
      </c>
      <c r="B7181" t="s">
        <v>1516</v>
      </c>
      <c r="C7181" t="s">
        <v>291</v>
      </c>
      <c r="D7181" s="2">
        <v>32.5</v>
      </c>
      <c r="E7181" s="3">
        <v>9.8263000000000003E-2</v>
      </c>
      <c r="F7181" s="3">
        <v>0.7807887</v>
      </c>
      <c r="G7181" s="4">
        <v>7405</v>
      </c>
      <c r="H7181" s="4">
        <v>84</v>
      </c>
      <c r="I7181" t="s">
        <v>20</v>
      </c>
      <c r="J7181" s="2">
        <v>37.5</v>
      </c>
      <c r="K7181" s="4">
        <v>1360</v>
      </c>
      <c r="L7181" s="4">
        <v>53</v>
      </c>
      <c r="M7181" s="23">
        <v>0</v>
      </c>
    </row>
    <row r="7182" spans="1:13" hidden="1" x14ac:dyDescent="0.25">
      <c r="A7182" t="s">
        <v>9556</v>
      </c>
      <c r="B7182" t="s">
        <v>9868</v>
      </c>
      <c r="C7182" t="s">
        <v>3946</v>
      </c>
      <c r="D7182" s="2">
        <v>32.5</v>
      </c>
      <c r="E7182" s="3">
        <v>0.12682379999999999</v>
      </c>
      <c r="F7182" s="3">
        <v>0.59236040000000001</v>
      </c>
      <c r="G7182" s="4">
        <v>14360</v>
      </c>
      <c r="H7182" s="4">
        <v>104</v>
      </c>
      <c r="I7182" t="s">
        <v>3</v>
      </c>
      <c r="J7182" s="2">
        <v>35</v>
      </c>
      <c r="K7182" s="4">
        <v>1880</v>
      </c>
      <c r="L7182" s="4">
        <v>57</v>
      </c>
      <c r="M7182" s="23">
        <v>0</v>
      </c>
    </row>
    <row r="7183" spans="1:13" hidden="1" x14ac:dyDescent="0.25">
      <c r="A7183" t="s">
        <v>9556</v>
      </c>
      <c r="B7183" t="s">
        <v>3375</v>
      </c>
      <c r="C7183" t="s">
        <v>3670</v>
      </c>
      <c r="D7183" s="2">
        <v>30</v>
      </c>
      <c r="E7183" s="3">
        <v>8.2468899999999998E-2</v>
      </c>
      <c r="F7183" s="3">
        <v>0.75647719999999996</v>
      </c>
      <c r="G7183" s="4">
        <v>8117</v>
      </c>
      <c r="H7183" s="4">
        <v>77</v>
      </c>
      <c r="I7183" t="s">
        <v>20</v>
      </c>
      <c r="J7183" s="2">
        <v>27.5</v>
      </c>
      <c r="K7183" s="4">
        <v>950</v>
      </c>
      <c r="L7183" s="4">
        <v>41</v>
      </c>
      <c r="M7183" s="23">
        <v>0</v>
      </c>
    </row>
    <row r="7184" spans="1:13" hidden="1" x14ac:dyDescent="0.25">
      <c r="A7184" t="s">
        <v>9556</v>
      </c>
      <c r="B7184" t="s">
        <v>9869</v>
      </c>
      <c r="C7184" t="s">
        <v>9699</v>
      </c>
      <c r="D7184" s="2">
        <v>30</v>
      </c>
      <c r="E7184" s="3">
        <v>1.7809999999999999E-4</v>
      </c>
      <c r="F7184" s="3">
        <v>0.98958330000000005</v>
      </c>
      <c r="G7184" s="4">
        <v>95</v>
      </c>
      <c r="H7184" s="4">
        <v>2</v>
      </c>
      <c r="I7184" t="s">
        <v>17</v>
      </c>
      <c r="J7184" s="2">
        <v>32.5</v>
      </c>
      <c r="K7184" s="4">
        <v>95</v>
      </c>
      <c r="L7184" s="4">
        <v>2</v>
      </c>
      <c r="M7184" s="23">
        <v>0</v>
      </c>
    </row>
    <row r="7185" spans="1:13" hidden="1" x14ac:dyDescent="0.25">
      <c r="A7185" t="s">
        <v>9556</v>
      </c>
      <c r="B7185" t="s">
        <v>1450</v>
      </c>
      <c r="C7185" t="s">
        <v>9670</v>
      </c>
      <c r="D7185" s="2">
        <v>30</v>
      </c>
      <c r="E7185" s="3">
        <v>0.1083397</v>
      </c>
      <c r="F7185" s="3">
        <v>0.59767780000000004</v>
      </c>
      <c r="G7185" s="4">
        <v>7927</v>
      </c>
      <c r="H7185" s="4">
        <v>117</v>
      </c>
      <c r="I7185" t="s">
        <v>20</v>
      </c>
      <c r="J7185" s="2">
        <v>57.5</v>
      </c>
      <c r="K7185" s="4">
        <v>2492</v>
      </c>
      <c r="L7185" s="4">
        <v>85</v>
      </c>
      <c r="M7185" s="23">
        <v>5.4700000000000001E-5</v>
      </c>
    </row>
    <row r="7186" spans="1:13" hidden="1" x14ac:dyDescent="0.25">
      <c r="A7186" t="s">
        <v>9556</v>
      </c>
      <c r="B7186" t="s">
        <v>9870</v>
      </c>
      <c r="C7186" t="s">
        <v>9871</v>
      </c>
      <c r="D7186" s="2">
        <v>30</v>
      </c>
      <c r="E7186" s="3">
        <v>5.2585399999999997E-2</v>
      </c>
      <c r="F7186" s="3">
        <v>0.99907319999999999</v>
      </c>
      <c r="G7186" s="4">
        <v>1078</v>
      </c>
      <c r="H7186" s="4">
        <v>43</v>
      </c>
      <c r="I7186" t="s">
        <v>20</v>
      </c>
      <c r="J7186" s="2">
        <v>57.5</v>
      </c>
      <c r="K7186" s="4">
        <v>1078</v>
      </c>
      <c r="L7186" s="4">
        <v>43</v>
      </c>
      <c r="M7186" s="23">
        <v>0</v>
      </c>
    </row>
    <row r="7187" spans="1:13" hidden="1" x14ac:dyDescent="0.25">
      <c r="A7187" t="s">
        <v>9556</v>
      </c>
      <c r="B7187" t="s">
        <v>3222</v>
      </c>
      <c r="C7187" t="s">
        <v>9818</v>
      </c>
      <c r="D7187" s="2">
        <v>30</v>
      </c>
      <c r="E7187" s="3">
        <v>4.5861199999999998E-2</v>
      </c>
      <c r="F7187" s="3">
        <v>0.6880153</v>
      </c>
      <c r="G7187" s="4">
        <v>10764</v>
      </c>
      <c r="H7187" s="4">
        <v>118</v>
      </c>
      <c r="I7187" t="s">
        <v>3</v>
      </c>
      <c r="J7187" s="2">
        <v>35</v>
      </c>
      <c r="K7187" s="4">
        <v>1826</v>
      </c>
      <c r="L7187" s="4">
        <v>76</v>
      </c>
      <c r="M7187" s="23">
        <v>6.9450000000000002E-4</v>
      </c>
    </row>
    <row r="7188" spans="1:13" hidden="1" x14ac:dyDescent="0.25">
      <c r="A7188" t="s">
        <v>9556</v>
      </c>
      <c r="B7188" t="s">
        <v>9872</v>
      </c>
      <c r="C7188" t="s">
        <v>9740</v>
      </c>
      <c r="D7188" s="2">
        <v>30</v>
      </c>
      <c r="E7188" s="3">
        <v>2.6841400000000001E-2</v>
      </c>
      <c r="F7188" s="3">
        <v>0.95352300000000001</v>
      </c>
      <c r="G7188" s="4">
        <v>6401</v>
      </c>
      <c r="H7188" s="4">
        <v>45</v>
      </c>
      <c r="I7188" t="s">
        <v>3</v>
      </c>
      <c r="J7188" s="2">
        <v>20</v>
      </c>
      <c r="K7188" s="4">
        <v>589</v>
      </c>
      <c r="L7188" s="4">
        <v>18</v>
      </c>
      <c r="M7188" s="23">
        <v>5.8710000000000001E-4</v>
      </c>
    </row>
    <row r="7189" spans="1:13" hidden="1" x14ac:dyDescent="0.25">
      <c r="A7189" t="s">
        <v>9556</v>
      </c>
      <c r="B7189" t="s">
        <v>9873</v>
      </c>
      <c r="C7189" t="s">
        <v>7701</v>
      </c>
      <c r="D7189" s="2">
        <v>30</v>
      </c>
      <c r="E7189" s="3">
        <v>3.9909000000000003E-3</v>
      </c>
      <c r="F7189" s="3">
        <v>0.99959370000000003</v>
      </c>
      <c r="G7189" s="4">
        <v>2460</v>
      </c>
      <c r="H7189" s="4">
        <v>14</v>
      </c>
      <c r="I7189" t="s">
        <v>17</v>
      </c>
      <c r="J7189" s="2">
        <v>25</v>
      </c>
      <c r="K7189" s="4">
        <v>298</v>
      </c>
      <c r="L7189" s="4">
        <v>4</v>
      </c>
      <c r="M7189" s="23">
        <v>1.3692000000000001E-3</v>
      </c>
    </row>
    <row r="7190" spans="1:13" hidden="1" x14ac:dyDescent="0.25">
      <c r="A7190" t="s">
        <v>9556</v>
      </c>
      <c r="B7190" t="s">
        <v>9874</v>
      </c>
      <c r="C7190" t="s">
        <v>9766</v>
      </c>
      <c r="D7190" s="2">
        <v>30</v>
      </c>
      <c r="E7190" s="3">
        <v>6.3876999999999996E-3</v>
      </c>
      <c r="F7190" s="3">
        <v>0.998062</v>
      </c>
      <c r="G7190" s="4">
        <v>515</v>
      </c>
      <c r="H7190" s="4">
        <v>2</v>
      </c>
      <c r="I7190" t="s">
        <v>20</v>
      </c>
      <c r="J7190" s="2">
        <v>10</v>
      </c>
      <c r="K7190" s="4">
        <v>0</v>
      </c>
      <c r="L7190" s="4">
        <v>0</v>
      </c>
      <c r="M7190" s="23">
        <v>2.7290000000000002E-4</v>
      </c>
    </row>
    <row r="7191" spans="1:13" hidden="1" x14ac:dyDescent="0.25">
      <c r="A7191" t="s">
        <v>9556</v>
      </c>
      <c r="B7191" t="s">
        <v>9875</v>
      </c>
      <c r="C7191" t="s">
        <v>9610</v>
      </c>
      <c r="D7191" s="2">
        <v>30</v>
      </c>
      <c r="E7191" s="3">
        <v>0.15546170000000001</v>
      </c>
      <c r="F7191" s="3">
        <v>0.46122109999999999</v>
      </c>
      <c r="G7191" s="4">
        <v>8831</v>
      </c>
      <c r="H7191" s="4">
        <v>81</v>
      </c>
      <c r="I7191" t="s">
        <v>20</v>
      </c>
      <c r="J7191" s="2">
        <v>22.5</v>
      </c>
      <c r="K7191" s="4">
        <v>777</v>
      </c>
      <c r="L7191" s="4">
        <v>45</v>
      </c>
      <c r="M7191" s="23">
        <v>1.9540999999999998E-3</v>
      </c>
    </row>
    <row r="7192" spans="1:13" hidden="1" x14ac:dyDescent="0.25">
      <c r="A7192" t="s">
        <v>9556</v>
      </c>
      <c r="B7192" t="s">
        <v>9876</v>
      </c>
      <c r="C7192" t="s">
        <v>2697</v>
      </c>
      <c r="D7192" s="2">
        <v>30</v>
      </c>
      <c r="E7192" s="3">
        <v>6.1339999999999995E-4</v>
      </c>
      <c r="F7192" s="3">
        <v>0.9968553</v>
      </c>
      <c r="G7192" s="4">
        <v>317</v>
      </c>
      <c r="H7192" s="4">
        <v>1</v>
      </c>
      <c r="I7192" t="s">
        <v>17</v>
      </c>
      <c r="J7192" s="2">
        <v>10</v>
      </c>
      <c r="K7192" s="4">
        <v>0</v>
      </c>
      <c r="L7192" s="4">
        <v>0</v>
      </c>
      <c r="M7192" s="23">
        <v>1.7029999999999999E-4</v>
      </c>
    </row>
    <row r="7193" spans="1:13" hidden="1" x14ac:dyDescent="0.25">
      <c r="A7193" t="s">
        <v>9556</v>
      </c>
      <c r="B7193" t="s">
        <v>9877</v>
      </c>
      <c r="C7193" t="s">
        <v>9878</v>
      </c>
      <c r="D7193" s="2">
        <v>30</v>
      </c>
      <c r="E7193" s="3">
        <v>6.92276E-2</v>
      </c>
      <c r="F7193" s="3">
        <v>0.99957629999999997</v>
      </c>
      <c r="G7193" s="4">
        <v>2359</v>
      </c>
      <c r="H7193" s="4">
        <v>56</v>
      </c>
      <c r="I7193" t="s">
        <v>20</v>
      </c>
      <c r="J7193" s="2">
        <v>65</v>
      </c>
      <c r="K7193" s="4">
        <v>2359</v>
      </c>
      <c r="L7193" s="4">
        <v>56</v>
      </c>
      <c r="M7193" s="23">
        <v>1.0271E-3</v>
      </c>
    </row>
    <row r="7194" spans="1:13" hidden="1" x14ac:dyDescent="0.25">
      <c r="A7194" t="s">
        <v>9556</v>
      </c>
      <c r="B7194" t="s">
        <v>9879</v>
      </c>
      <c r="C7194" t="s">
        <v>9880</v>
      </c>
      <c r="D7194" s="2">
        <v>30</v>
      </c>
      <c r="E7194" s="3">
        <v>5.4178299999999999E-2</v>
      </c>
      <c r="F7194" s="3">
        <v>0.99958610000000003</v>
      </c>
      <c r="G7194" s="4">
        <v>2415</v>
      </c>
      <c r="H7194" s="4">
        <v>27</v>
      </c>
      <c r="I7194" t="s">
        <v>20</v>
      </c>
      <c r="J7194" s="2">
        <v>27.5</v>
      </c>
      <c r="K7194" s="4">
        <v>360</v>
      </c>
      <c r="L7194" s="4">
        <v>16</v>
      </c>
      <c r="M7194" s="23">
        <v>9.8710000000000009E-4</v>
      </c>
    </row>
    <row r="7195" spans="1:13" hidden="1" x14ac:dyDescent="0.25">
      <c r="A7195" t="s">
        <v>9556</v>
      </c>
      <c r="B7195" t="s">
        <v>9881</v>
      </c>
      <c r="C7195" t="s">
        <v>9708</v>
      </c>
      <c r="D7195" s="2">
        <v>30</v>
      </c>
      <c r="E7195" s="3">
        <v>6.5018999999999993E-2</v>
      </c>
      <c r="F7195" s="3">
        <v>0.99968670000000004</v>
      </c>
      <c r="G7195" s="4">
        <v>3191</v>
      </c>
      <c r="H7195" s="4">
        <v>56</v>
      </c>
      <c r="I7195" t="s">
        <v>20</v>
      </c>
      <c r="J7195" s="2">
        <v>32.5</v>
      </c>
      <c r="K7195" s="4">
        <v>628</v>
      </c>
      <c r="L7195" s="4">
        <v>31</v>
      </c>
      <c r="M7195" s="23">
        <v>0</v>
      </c>
    </row>
    <row r="7196" spans="1:13" hidden="1" x14ac:dyDescent="0.25">
      <c r="A7196" t="s">
        <v>9556</v>
      </c>
      <c r="B7196" t="s">
        <v>9882</v>
      </c>
      <c r="C7196" t="s">
        <v>9883</v>
      </c>
      <c r="D7196" s="2">
        <v>27.5</v>
      </c>
      <c r="E7196" s="3">
        <v>9.06999E-2</v>
      </c>
      <c r="F7196" s="3">
        <v>0.65588840000000004</v>
      </c>
      <c r="G7196" s="4">
        <v>8276</v>
      </c>
      <c r="H7196" s="4">
        <v>85</v>
      </c>
      <c r="I7196" t="s">
        <v>20</v>
      </c>
      <c r="J7196" s="2">
        <v>42.5</v>
      </c>
      <c r="K7196" s="4">
        <v>1784</v>
      </c>
      <c r="L7196" s="4">
        <v>61</v>
      </c>
      <c r="M7196" s="23">
        <v>8.2200000000000003E-4</v>
      </c>
    </row>
    <row r="7197" spans="1:13" hidden="1" x14ac:dyDescent="0.25">
      <c r="A7197" t="s">
        <v>9556</v>
      </c>
      <c r="B7197" t="s">
        <v>9884</v>
      </c>
      <c r="C7197" t="s">
        <v>9733</v>
      </c>
      <c r="D7197" s="2">
        <v>27.5</v>
      </c>
      <c r="E7197" s="3">
        <v>8.8845999999999994E-2</v>
      </c>
      <c r="F7197" s="3">
        <v>0.72960990000000003</v>
      </c>
      <c r="G7197" s="4">
        <v>7407</v>
      </c>
      <c r="H7197" s="4">
        <v>56</v>
      </c>
      <c r="I7197" t="s">
        <v>20</v>
      </c>
      <c r="J7197" s="2">
        <v>20</v>
      </c>
      <c r="K7197" s="4">
        <v>617</v>
      </c>
      <c r="L7197" s="4">
        <v>36</v>
      </c>
      <c r="M7197" s="23">
        <v>1.1635E-3</v>
      </c>
    </row>
    <row r="7198" spans="1:13" hidden="1" x14ac:dyDescent="0.25">
      <c r="A7198" t="s">
        <v>9556</v>
      </c>
      <c r="B7198" t="s">
        <v>9885</v>
      </c>
      <c r="C7198" t="s">
        <v>5794</v>
      </c>
      <c r="D7198" s="2">
        <v>25</v>
      </c>
      <c r="E7198" s="3">
        <v>7.0382799999999995E-2</v>
      </c>
      <c r="F7198" s="3">
        <v>0.45764440000000001</v>
      </c>
      <c r="G7198" s="4">
        <v>7639</v>
      </c>
      <c r="H7198" s="4">
        <v>130</v>
      </c>
      <c r="I7198" t="s">
        <v>3</v>
      </c>
      <c r="J7198" s="2">
        <v>45</v>
      </c>
      <c r="K7198" s="4">
        <v>1989</v>
      </c>
      <c r="L7198" s="4">
        <v>97</v>
      </c>
      <c r="M7198" s="23">
        <v>0</v>
      </c>
    </row>
    <row r="7199" spans="1:13" hidden="1" x14ac:dyDescent="0.25">
      <c r="A7199" t="s">
        <v>9556</v>
      </c>
      <c r="B7199" t="s">
        <v>9886</v>
      </c>
      <c r="C7199" t="s">
        <v>794</v>
      </c>
      <c r="D7199" s="2">
        <v>25</v>
      </c>
      <c r="E7199" s="3">
        <v>7.6195799999999994E-2</v>
      </c>
      <c r="F7199" s="3">
        <v>0.60033599999999998</v>
      </c>
      <c r="G7199" s="4">
        <v>9292</v>
      </c>
      <c r="H7199" s="4">
        <v>86</v>
      </c>
      <c r="I7199" t="s">
        <v>3</v>
      </c>
      <c r="J7199" s="2">
        <v>27.5</v>
      </c>
      <c r="K7199" s="4">
        <v>1122</v>
      </c>
      <c r="L7199" s="4">
        <v>50</v>
      </c>
      <c r="M7199" s="23">
        <v>4.6166999999999996E-3</v>
      </c>
    </row>
    <row r="7200" spans="1:13" hidden="1" x14ac:dyDescent="0.25">
      <c r="A7200" t="s">
        <v>9556</v>
      </c>
      <c r="B7200" t="s">
        <v>9887</v>
      </c>
      <c r="C7200" t="s">
        <v>2697</v>
      </c>
      <c r="D7200" s="2">
        <v>25</v>
      </c>
      <c r="E7200" s="3">
        <v>0.101785</v>
      </c>
      <c r="F7200" s="3">
        <v>0.3310148</v>
      </c>
      <c r="G7200" s="4">
        <v>21463</v>
      </c>
      <c r="H7200" s="4">
        <v>90</v>
      </c>
      <c r="I7200" t="s">
        <v>3</v>
      </c>
      <c r="J7200" s="2">
        <v>10</v>
      </c>
      <c r="K7200" s="4">
        <v>870</v>
      </c>
      <c r="L7200" s="4">
        <v>20</v>
      </c>
      <c r="M7200" s="23">
        <v>5.8810000000000004E-4</v>
      </c>
    </row>
    <row r="7201" spans="1:13" hidden="1" x14ac:dyDescent="0.25">
      <c r="A7201" t="s">
        <v>9556</v>
      </c>
      <c r="B7201" t="s">
        <v>3794</v>
      </c>
      <c r="C7201" t="s">
        <v>1282</v>
      </c>
      <c r="D7201" s="2">
        <v>25</v>
      </c>
      <c r="E7201" s="3">
        <v>9.1715599999999994E-2</v>
      </c>
      <c r="F7201" s="3">
        <v>0.48771890000000001</v>
      </c>
      <c r="G7201" s="4">
        <v>12033</v>
      </c>
      <c r="H7201" s="4">
        <v>77</v>
      </c>
      <c r="I7201" t="s">
        <v>3</v>
      </c>
      <c r="J7201" s="2">
        <v>15</v>
      </c>
      <c r="K7201" s="4">
        <v>748</v>
      </c>
      <c r="L7201" s="4">
        <v>39</v>
      </c>
      <c r="M7201" s="23">
        <v>1.2880999999999999E-3</v>
      </c>
    </row>
    <row r="7202" spans="1:13" hidden="1" x14ac:dyDescent="0.25">
      <c r="A7202" t="s">
        <v>9556</v>
      </c>
      <c r="B7202" t="s">
        <v>111</v>
      </c>
      <c r="C7202" t="s">
        <v>3920</v>
      </c>
      <c r="D7202" s="2">
        <v>25</v>
      </c>
      <c r="E7202" s="3">
        <v>0.11838369999999999</v>
      </c>
      <c r="F7202" s="3">
        <v>0.47170000000000001</v>
      </c>
      <c r="G7202" s="4">
        <v>9434</v>
      </c>
      <c r="H7202" s="4">
        <v>83</v>
      </c>
      <c r="I7202" t="s">
        <v>20</v>
      </c>
      <c r="J7202" s="2">
        <v>32.5</v>
      </c>
      <c r="K7202" s="4">
        <v>1448</v>
      </c>
      <c r="L7202" s="4">
        <v>46</v>
      </c>
      <c r="M7202" s="23">
        <v>3.4884999999999998E-3</v>
      </c>
    </row>
    <row r="7203" spans="1:13" hidden="1" x14ac:dyDescent="0.25">
      <c r="A7203" t="s">
        <v>9556</v>
      </c>
      <c r="B7203" t="s">
        <v>5882</v>
      </c>
      <c r="C7203" t="s">
        <v>9646</v>
      </c>
      <c r="D7203" s="2">
        <v>22.5</v>
      </c>
      <c r="E7203" s="3">
        <v>6.11757E-2</v>
      </c>
      <c r="F7203" s="3">
        <v>0.71484789999999998</v>
      </c>
      <c r="G7203" s="4">
        <v>1998</v>
      </c>
      <c r="H7203" s="4">
        <v>28</v>
      </c>
      <c r="I7203" t="s">
        <v>20</v>
      </c>
      <c r="J7203" s="2">
        <v>32.5</v>
      </c>
      <c r="K7203" s="4">
        <v>461</v>
      </c>
      <c r="L7203" s="4">
        <v>18</v>
      </c>
      <c r="M7203" s="23">
        <v>0</v>
      </c>
    </row>
    <row r="7204" spans="1:13" hidden="1" x14ac:dyDescent="0.25">
      <c r="A7204" t="s">
        <v>9556</v>
      </c>
      <c r="B7204" t="s">
        <v>9888</v>
      </c>
      <c r="C7204" t="s">
        <v>9654</v>
      </c>
      <c r="D7204" s="2">
        <v>20</v>
      </c>
      <c r="E7204" s="3">
        <v>5.2304000000000003E-2</v>
      </c>
      <c r="F7204" s="3">
        <v>0.571519</v>
      </c>
      <c r="G7204" s="4">
        <v>7228</v>
      </c>
      <c r="H7204" s="4">
        <v>16</v>
      </c>
      <c r="I7204" t="s">
        <v>3</v>
      </c>
      <c r="J7204" s="2">
        <v>10</v>
      </c>
      <c r="K7204" s="4">
        <v>182</v>
      </c>
      <c r="L7204" s="4">
        <v>3</v>
      </c>
      <c r="M7204" s="23">
        <v>0</v>
      </c>
    </row>
    <row r="7205" spans="1:13" hidden="1" x14ac:dyDescent="0.25">
      <c r="A7205" t="s">
        <v>9556</v>
      </c>
      <c r="B7205" t="s">
        <v>9889</v>
      </c>
      <c r="C7205" t="s">
        <v>9842</v>
      </c>
      <c r="D7205" s="2">
        <v>17.5</v>
      </c>
      <c r="E7205" s="3">
        <v>3.7573000000000002E-2</v>
      </c>
      <c r="F7205" s="3">
        <v>0.23249510000000001</v>
      </c>
      <c r="G7205" s="4">
        <v>14414</v>
      </c>
      <c r="H7205" s="4">
        <v>56</v>
      </c>
      <c r="I7205" t="s">
        <v>3</v>
      </c>
      <c r="J7205" s="2">
        <v>10</v>
      </c>
      <c r="K7205" s="4">
        <v>633</v>
      </c>
      <c r="L7205" s="4">
        <v>14</v>
      </c>
      <c r="M7205" s="23">
        <v>5.1610000000000002E-4</v>
      </c>
    </row>
    <row r="7206" spans="1:13" hidden="1" x14ac:dyDescent="0.25">
      <c r="A7206" t="s">
        <v>9556</v>
      </c>
      <c r="B7206" t="s">
        <v>9890</v>
      </c>
      <c r="C7206" t="s">
        <v>9891</v>
      </c>
      <c r="D7206" s="2">
        <v>15</v>
      </c>
      <c r="E7206" s="3">
        <v>5.1737400000000003E-2</v>
      </c>
      <c r="F7206" s="3">
        <v>0.47524660000000002</v>
      </c>
      <c r="G7206" s="4">
        <v>5299</v>
      </c>
      <c r="H7206" s="4">
        <v>57</v>
      </c>
      <c r="I7206" t="s">
        <v>3</v>
      </c>
      <c r="J7206" s="2">
        <v>30</v>
      </c>
      <c r="K7206" s="4">
        <v>1196</v>
      </c>
      <c r="L7206" s="4">
        <v>43</v>
      </c>
      <c r="M7206" s="23">
        <v>1.4353E-3</v>
      </c>
    </row>
    <row r="7207" spans="1:13" hidden="1" x14ac:dyDescent="0.25">
      <c r="A7207" t="s">
        <v>9556</v>
      </c>
      <c r="B7207" t="s">
        <v>9892</v>
      </c>
      <c r="C7207" t="s">
        <v>1282</v>
      </c>
      <c r="D7207" s="2">
        <v>10</v>
      </c>
      <c r="E7207" s="3">
        <v>5.5789000000000004E-3</v>
      </c>
      <c r="F7207" s="3">
        <v>5.1255200000000001E-2</v>
      </c>
      <c r="G7207" s="4">
        <v>2542</v>
      </c>
      <c r="H7207" s="4">
        <v>6</v>
      </c>
      <c r="I7207" t="s">
        <v>3</v>
      </c>
      <c r="J7207" s="2">
        <v>10</v>
      </c>
      <c r="K7207" s="4">
        <v>0</v>
      </c>
      <c r="L7207" s="4">
        <v>0</v>
      </c>
      <c r="M7207" s="23">
        <v>4.9972999999999997E-3</v>
      </c>
    </row>
    <row r="7208" spans="1:13" hidden="1" x14ac:dyDescent="0.25">
      <c r="A7208" t="s">
        <v>9556</v>
      </c>
      <c r="B7208" t="s">
        <v>9893</v>
      </c>
      <c r="C7208" t="s">
        <v>9626</v>
      </c>
      <c r="D7208" s="2">
        <v>10</v>
      </c>
      <c r="E7208" s="3">
        <v>1.36753E-2</v>
      </c>
      <c r="F7208" s="3">
        <v>0.1030696</v>
      </c>
      <c r="G7208" s="4">
        <v>4271</v>
      </c>
      <c r="H7208" s="4">
        <v>25</v>
      </c>
      <c r="I7208" t="s">
        <v>3</v>
      </c>
      <c r="J7208" s="2">
        <v>10</v>
      </c>
      <c r="K7208" s="4">
        <v>454</v>
      </c>
      <c r="L7208" s="4">
        <v>10</v>
      </c>
      <c r="M7208" s="23">
        <v>3.1379999999999998E-4</v>
      </c>
    </row>
    <row r="7209" spans="1:13" hidden="1" x14ac:dyDescent="0.25">
      <c r="A7209" t="s">
        <v>9556</v>
      </c>
      <c r="B7209" t="s">
        <v>9894</v>
      </c>
      <c r="C7209" t="s">
        <v>4863</v>
      </c>
      <c r="D7209" s="2">
        <v>10</v>
      </c>
      <c r="E7209" s="3">
        <v>0</v>
      </c>
      <c r="F7209" s="3">
        <v>0</v>
      </c>
      <c r="G7209" s="4">
        <v>0</v>
      </c>
      <c r="H7209" s="4">
        <v>0</v>
      </c>
      <c r="I7209" t="s">
        <v>20</v>
      </c>
      <c r="J7209" s="2">
        <v>10</v>
      </c>
      <c r="K7209" s="4">
        <v>0</v>
      </c>
      <c r="L7209" s="4">
        <v>0</v>
      </c>
      <c r="M7209" s="23">
        <v>0</v>
      </c>
    </row>
    <row r="7210" spans="1:13" hidden="1" x14ac:dyDescent="0.25">
      <c r="A7210" t="s">
        <v>9556</v>
      </c>
      <c r="B7210" t="s">
        <v>9895</v>
      </c>
      <c r="C7210" t="s">
        <v>9654</v>
      </c>
      <c r="D7210" s="2">
        <v>10</v>
      </c>
      <c r="E7210" s="3">
        <v>0</v>
      </c>
      <c r="F7210" s="3">
        <v>0</v>
      </c>
      <c r="G7210" s="4">
        <v>0</v>
      </c>
      <c r="H7210" s="4">
        <v>0</v>
      </c>
      <c r="I7210" t="s">
        <v>3</v>
      </c>
      <c r="J7210" s="2">
        <v>10</v>
      </c>
      <c r="K7210" s="4">
        <v>0</v>
      </c>
      <c r="L7210" s="4">
        <v>0</v>
      </c>
      <c r="M7210" s="23">
        <v>0</v>
      </c>
    </row>
    <row r="7211" spans="1:13" hidden="1" x14ac:dyDescent="0.25">
      <c r="A7211" t="s">
        <v>9898</v>
      </c>
      <c r="B7211" t="s">
        <v>9896</v>
      </c>
      <c r="C7211" t="s">
        <v>9897</v>
      </c>
      <c r="D7211" s="2">
        <v>97.5</v>
      </c>
      <c r="E7211" s="3">
        <v>0.33876859999999998</v>
      </c>
      <c r="F7211" s="3">
        <v>0.99998810000000005</v>
      </c>
      <c r="G7211" s="4">
        <v>84433</v>
      </c>
      <c r="H7211" s="4">
        <v>874</v>
      </c>
      <c r="I7211" t="s">
        <v>3</v>
      </c>
      <c r="J7211" s="2">
        <v>97.5</v>
      </c>
      <c r="K7211" s="4">
        <v>25778</v>
      </c>
      <c r="L7211" s="4">
        <v>592</v>
      </c>
      <c r="M7211" s="23">
        <v>0</v>
      </c>
    </row>
    <row r="7212" spans="1:13" hidden="1" x14ac:dyDescent="0.25">
      <c r="A7212" t="s">
        <v>9898</v>
      </c>
      <c r="B7212" t="s">
        <v>9899</v>
      </c>
      <c r="C7212" t="s">
        <v>9900</v>
      </c>
      <c r="D7212" s="2">
        <v>85</v>
      </c>
      <c r="E7212" s="3">
        <v>0.24241599999999999</v>
      </c>
      <c r="F7212" s="3">
        <v>0.99996589999999996</v>
      </c>
      <c r="G7212" s="4">
        <v>29335</v>
      </c>
      <c r="H7212" s="4">
        <v>500</v>
      </c>
      <c r="I7212" t="s">
        <v>3</v>
      </c>
      <c r="J7212" s="2">
        <v>97.5</v>
      </c>
      <c r="K7212" s="4">
        <v>29335</v>
      </c>
      <c r="L7212" s="4">
        <v>500</v>
      </c>
      <c r="M7212" s="23">
        <v>0</v>
      </c>
    </row>
    <row r="7213" spans="1:13" hidden="1" x14ac:dyDescent="0.25">
      <c r="A7213" t="s">
        <v>9898</v>
      </c>
      <c r="B7213" t="s">
        <v>3379</v>
      </c>
      <c r="C7213" t="s">
        <v>9901</v>
      </c>
      <c r="D7213" s="2">
        <v>85</v>
      </c>
      <c r="E7213" s="3">
        <v>0.21595</v>
      </c>
      <c r="F7213" s="3">
        <v>0.81062990000000001</v>
      </c>
      <c r="G7213" s="4">
        <v>66239</v>
      </c>
      <c r="H7213" s="4">
        <v>764</v>
      </c>
      <c r="I7213" t="s">
        <v>3</v>
      </c>
      <c r="J7213" s="2">
        <v>82.5</v>
      </c>
      <c r="K7213" s="4">
        <v>11650</v>
      </c>
      <c r="L7213" s="4">
        <v>517</v>
      </c>
      <c r="M7213" s="23">
        <v>2.2365000000000002E-3</v>
      </c>
    </row>
    <row r="7214" spans="1:13" hidden="1" x14ac:dyDescent="0.25">
      <c r="A7214" t="s">
        <v>9898</v>
      </c>
      <c r="B7214" t="s">
        <v>9902</v>
      </c>
      <c r="C7214" t="s">
        <v>3185</v>
      </c>
      <c r="D7214" s="2">
        <v>85</v>
      </c>
      <c r="E7214" s="3">
        <v>0.25711830000000002</v>
      </c>
      <c r="F7214" s="3">
        <v>0.64759060000000002</v>
      </c>
      <c r="G7214" s="4">
        <v>127361</v>
      </c>
      <c r="H7214" s="4">
        <v>1191</v>
      </c>
      <c r="I7214" t="s">
        <v>3</v>
      </c>
      <c r="J7214" s="2">
        <v>85</v>
      </c>
      <c r="K7214" s="4">
        <v>20230</v>
      </c>
      <c r="L7214" s="4">
        <v>695</v>
      </c>
      <c r="M7214" s="23">
        <v>0</v>
      </c>
    </row>
    <row r="7215" spans="1:13" hidden="1" x14ac:dyDescent="0.25">
      <c r="A7215" t="s">
        <v>9898</v>
      </c>
      <c r="B7215" t="s">
        <v>9903</v>
      </c>
      <c r="C7215" t="s">
        <v>3780</v>
      </c>
      <c r="D7215" s="2">
        <v>77.5</v>
      </c>
      <c r="E7215" s="3">
        <v>0.175762</v>
      </c>
      <c r="F7215" s="3">
        <v>0.74238099999999996</v>
      </c>
      <c r="G7215" s="4">
        <v>54176</v>
      </c>
      <c r="H7215" s="4">
        <v>600</v>
      </c>
      <c r="I7215" t="s">
        <v>3</v>
      </c>
      <c r="J7215" s="2">
        <v>65</v>
      </c>
      <c r="K7215" s="4">
        <v>7081</v>
      </c>
      <c r="L7215" s="4">
        <v>347</v>
      </c>
      <c r="M7215" s="23">
        <v>6.4691000000000002E-3</v>
      </c>
    </row>
    <row r="7216" spans="1:13" hidden="1" x14ac:dyDescent="0.25">
      <c r="A7216" t="s">
        <v>9898</v>
      </c>
      <c r="B7216" t="s">
        <v>9904</v>
      </c>
      <c r="C7216" t="s">
        <v>9905</v>
      </c>
      <c r="D7216" s="2">
        <v>75</v>
      </c>
      <c r="E7216" s="3">
        <v>0.25953569999999998</v>
      </c>
      <c r="F7216" s="3">
        <v>0.70931319999999998</v>
      </c>
      <c r="G7216" s="4">
        <v>39574</v>
      </c>
      <c r="H7216" s="4">
        <v>332</v>
      </c>
      <c r="I7216" t="s">
        <v>3</v>
      </c>
      <c r="J7216" s="2">
        <v>57.5</v>
      </c>
      <c r="K7216" s="4">
        <v>4619</v>
      </c>
      <c r="L7216" s="4">
        <v>171</v>
      </c>
      <c r="M7216" s="23">
        <v>0</v>
      </c>
    </row>
    <row r="7217" spans="1:13" hidden="1" x14ac:dyDescent="0.25">
      <c r="A7217" t="s">
        <v>9898</v>
      </c>
      <c r="B7217" t="s">
        <v>9906</v>
      </c>
      <c r="C7217" t="s">
        <v>5498</v>
      </c>
      <c r="D7217" s="2">
        <v>75</v>
      </c>
      <c r="E7217" s="3">
        <v>0.173655</v>
      </c>
      <c r="F7217" s="3">
        <v>0.99995270000000003</v>
      </c>
      <c r="G7217" s="4">
        <v>21122</v>
      </c>
      <c r="H7217" s="4">
        <v>335</v>
      </c>
      <c r="I7217" t="s">
        <v>3</v>
      </c>
      <c r="J7217" s="2">
        <v>82.5</v>
      </c>
      <c r="K7217" s="4">
        <v>6300</v>
      </c>
      <c r="L7217" s="4">
        <v>261</v>
      </c>
      <c r="M7217" s="23">
        <v>0</v>
      </c>
    </row>
    <row r="7218" spans="1:13" hidden="1" x14ac:dyDescent="0.25">
      <c r="A7218" t="s">
        <v>9898</v>
      </c>
      <c r="B7218" t="s">
        <v>9907</v>
      </c>
      <c r="C7218" t="s">
        <v>2206</v>
      </c>
      <c r="D7218" s="2">
        <v>75</v>
      </c>
      <c r="E7218" s="3">
        <v>0.1268746</v>
      </c>
      <c r="F7218" s="3">
        <v>0.99996949999999996</v>
      </c>
      <c r="G7218" s="4">
        <v>32774</v>
      </c>
      <c r="H7218" s="4">
        <v>378</v>
      </c>
      <c r="I7218" t="s">
        <v>3</v>
      </c>
      <c r="J7218" s="2">
        <v>87.5</v>
      </c>
      <c r="K7218" s="4">
        <v>10267</v>
      </c>
      <c r="L7218" s="4">
        <v>283</v>
      </c>
      <c r="M7218" s="23">
        <v>0</v>
      </c>
    </row>
    <row r="7219" spans="1:13" hidden="1" x14ac:dyDescent="0.25">
      <c r="A7219" t="s">
        <v>9898</v>
      </c>
      <c r="B7219" t="s">
        <v>9908</v>
      </c>
      <c r="C7219" t="s">
        <v>5553</v>
      </c>
      <c r="D7219" s="2">
        <v>72.5</v>
      </c>
      <c r="E7219" s="3">
        <v>0.21886269999999999</v>
      </c>
      <c r="F7219" s="3">
        <v>0.57633520000000005</v>
      </c>
      <c r="G7219" s="4">
        <v>42722</v>
      </c>
      <c r="H7219" s="4">
        <v>441</v>
      </c>
      <c r="I7219" t="s">
        <v>3</v>
      </c>
      <c r="J7219" s="2">
        <v>65</v>
      </c>
      <c r="K7219" s="4">
        <v>6097</v>
      </c>
      <c r="L7219" s="4">
        <v>254</v>
      </c>
      <c r="M7219" s="23">
        <v>0</v>
      </c>
    </row>
    <row r="7220" spans="1:13" hidden="1" x14ac:dyDescent="0.25">
      <c r="A7220" t="s">
        <v>9898</v>
      </c>
      <c r="B7220" t="s">
        <v>9909</v>
      </c>
      <c r="C7220" t="s">
        <v>9910</v>
      </c>
      <c r="D7220" s="2">
        <v>72.5</v>
      </c>
      <c r="E7220" s="3">
        <v>0.1645288</v>
      </c>
      <c r="F7220" s="3">
        <v>0.82163160000000002</v>
      </c>
      <c r="G7220" s="4">
        <v>33106</v>
      </c>
      <c r="H7220" s="4">
        <v>311</v>
      </c>
      <c r="I7220" t="s">
        <v>3</v>
      </c>
      <c r="J7220" s="2">
        <v>50</v>
      </c>
      <c r="K7220" s="4">
        <v>3708</v>
      </c>
      <c r="L7220" s="4">
        <v>160</v>
      </c>
      <c r="M7220" s="23">
        <v>0</v>
      </c>
    </row>
    <row r="7221" spans="1:13" hidden="1" x14ac:dyDescent="0.25">
      <c r="A7221" t="s">
        <v>9898</v>
      </c>
      <c r="B7221" t="s">
        <v>9911</v>
      </c>
      <c r="C7221" t="s">
        <v>9912</v>
      </c>
      <c r="D7221" s="2">
        <v>72.5</v>
      </c>
      <c r="E7221" s="3">
        <v>0.13142000000000001</v>
      </c>
      <c r="F7221" s="3">
        <v>0.82536989999999999</v>
      </c>
      <c r="G7221" s="4">
        <v>33080</v>
      </c>
      <c r="H7221" s="4">
        <v>524</v>
      </c>
      <c r="I7221" t="s">
        <v>3</v>
      </c>
      <c r="J7221" s="2">
        <v>85</v>
      </c>
      <c r="K7221" s="4">
        <v>9674</v>
      </c>
      <c r="L7221" s="4">
        <v>396</v>
      </c>
      <c r="M7221" s="23">
        <v>0</v>
      </c>
    </row>
    <row r="7222" spans="1:13" hidden="1" x14ac:dyDescent="0.25">
      <c r="A7222" t="s">
        <v>9898</v>
      </c>
      <c r="B7222" t="s">
        <v>76</v>
      </c>
      <c r="C7222" t="s">
        <v>9913</v>
      </c>
      <c r="D7222" s="2">
        <v>72.5</v>
      </c>
      <c r="E7222" s="3">
        <v>0.13182269999999999</v>
      </c>
      <c r="F7222" s="3">
        <v>0.38859480000000002</v>
      </c>
      <c r="G7222" s="4">
        <v>639638</v>
      </c>
      <c r="H7222" s="4">
        <v>13199</v>
      </c>
      <c r="I7222" t="s">
        <v>10</v>
      </c>
      <c r="J7222" s="2">
        <v>85</v>
      </c>
      <c r="K7222" s="4">
        <v>179934</v>
      </c>
      <c r="L7222" s="4">
        <v>11087</v>
      </c>
      <c r="M7222" s="23">
        <v>2.2182999999999999E-3</v>
      </c>
    </row>
    <row r="7223" spans="1:13" hidden="1" x14ac:dyDescent="0.25">
      <c r="A7223" t="s">
        <v>9898</v>
      </c>
      <c r="B7223" t="s">
        <v>9914</v>
      </c>
      <c r="C7223" t="s">
        <v>1830</v>
      </c>
      <c r="D7223" s="2">
        <v>70</v>
      </c>
      <c r="E7223" s="3">
        <v>0.17957139999999999</v>
      </c>
      <c r="F7223" s="3">
        <v>0.78647279999999997</v>
      </c>
      <c r="G7223" s="4">
        <v>25256</v>
      </c>
      <c r="H7223" s="4">
        <v>307</v>
      </c>
      <c r="I7223" t="s">
        <v>3</v>
      </c>
      <c r="J7223" s="2">
        <v>62.5</v>
      </c>
      <c r="K7223" s="4">
        <v>4180</v>
      </c>
      <c r="L7223" s="4">
        <v>190</v>
      </c>
      <c r="M7223" s="23">
        <v>0</v>
      </c>
    </row>
    <row r="7224" spans="1:13" hidden="1" x14ac:dyDescent="0.25">
      <c r="A7224" t="s">
        <v>9898</v>
      </c>
      <c r="B7224" t="s">
        <v>9915</v>
      </c>
      <c r="C7224" t="s">
        <v>5520</v>
      </c>
      <c r="D7224" s="2">
        <v>70</v>
      </c>
      <c r="E7224" s="3">
        <v>0.21287519999999999</v>
      </c>
      <c r="F7224" s="3">
        <v>0.71767970000000003</v>
      </c>
      <c r="G7224" s="4">
        <v>37277</v>
      </c>
      <c r="H7224" s="4">
        <v>303</v>
      </c>
      <c r="I7224" t="s">
        <v>3</v>
      </c>
      <c r="J7224" s="2">
        <v>55</v>
      </c>
      <c r="K7224" s="4">
        <v>4732</v>
      </c>
      <c r="L7224" s="4">
        <v>168</v>
      </c>
      <c r="M7224" s="23">
        <v>0</v>
      </c>
    </row>
    <row r="7225" spans="1:13" hidden="1" x14ac:dyDescent="0.25">
      <c r="A7225" t="s">
        <v>9898</v>
      </c>
      <c r="B7225" t="s">
        <v>78</v>
      </c>
      <c r="C7225" t="s">
        <v>9916</v>
      </c>
      <c r="D7225" s="2">
        <v>70</v>
      </c>
      <c r="E7225" s="3">
        <v>0.14092869999999999</v>
      </c>
      <c r="F7225" s="3">
        <v>0.79188919999999996</v>
      </c>
      <c r="G7225" s="4">
        <v>36925</v>
      </c>
      <c r="H7225" s="4">
        <v>319</v>
      </c>
      <c r="I7225" t="s">
        <v>3</v>
      </c>
      <c r="J7225" s="2">
        <v>55</v>
      </c>
      <c r="K7225" s="4">
        <v>4872</v>
      </c>
      <c r="L7225" s="4">
        <v>178</v>
      </c>
      <c r="M7225" s="23">
        <v>0</v>
      </c>
    </row>
    <row r="7226" spans="1:13" hidden="1" x14ac:dyDescent="0.25">
      <c r="A7226" t="s">
        <v>9898</v>
      </c>
      <c r="B7226" t="s">
        <v>9917</v>
      </c>
      <c r="C7226" t="s">
        <v>3992</v>
      </c>
      <c r="D7226" s="2">
        <v>70</v>
      </c>
      <c r="E7226" s="3">
        <v>0.20115859999999999</v>
      </c>
      <c r="F7226" s="3">
        <v>0.87903580000000003</v>
      </c>
      <c r="G7226" s="4">
        <v>28370</v>
      </c>
      <c r="H7226" s="4">
        <v>259</v>
      </c>
      <c r="I7226" t="s">
        <v>3</v>
      </c>
      <c r="J7226" s="2">
        <v>52.5</v>
      </c>
      <c r="K7226" s="4">
        <v>3255</v>
      </c>
      <c r="L7226" s="4">
        <v>144</v>
      </c>
      <c r="M7226" s="23">
        <v>0</v>
      </c>
    </row>
    <row r="7227" spans="1:13" hidden="1" x14ac:dyDescent="0.25">
      <c r="A7227" t="s">
        <v>9898</v>
      </c>
      <c r="B7227" t="s">
        <v>9918</v>
      </c>
      <c r="C7227" t="s">
        <v>9919</v>
      </c>
      <c r="D7227" s="2">
        <v>70</v>
      </c>
      <c r="E7227" s="3">
        <v>0.119904</v>
      </c>
      <c r="F7227" s="3">
        <v>0.65346579999999999</v>
      </c>
      <c r="G7227" s="4">
        <v>53990</v>
      </c>
      <c r="H7227" s="4">
        <v>683</v>
      </c>
      <c r="I7227" t="s">
        <v>3</v>
      </c>
      <c r="J7227" s="2">
        <v>80</v>
      </c>
      <c r="K7227" s="4">
        <v>12594</v>
      </c>
      <c r="L7227" s="4">
        <v>479</v>
      </c>
      <c r="M7227" s="23">
        <v>4.9703000000000004E-3</v>
      </c>
    </row>
    <row r="7228" spans="1:13" hidden="1" x14ac:dyDescent="0.25">
      <c r="A7228" t="s">
        <v>9898</v>
      </c>
      <c r="B7228" t="s">
        <v>9920</v>
      </c>
      <c r="C7228" t="s">
        <v>9921</v>
      </c>
      <c r="D7228" s="2">
        <v>70</v>
      </c>
      <c r="E7228" s="3">
        <v>0.16985239999999999</v>
      </c>
      <c r="F7228" s="3">
        <v>0.99994919999999998</v>
      </c>
      <c r="G7228" s="4">
        <v>19674</v>
      </c>
      <c r="H7228" s="4">
        <v>219</v>
      </c>
      <c r="I7228" t="s">
        <v>3</v>
      </c>
      <c r="J7228" s="2">
        <v>90</v>
      </c>
      <c r="K7228" s="4">
        <v>19674</v>
      </c>
      <c r="L7228" s="4">
        <v>219</v>
      </c>
      <c r="M7228" s="23">
        <v>0</v>
      </c>
    </row>
    <row r="7229" spans="1:13" hidden="1" x14ac:dyDescent="0.25">
      <c r="A7229" t="s">
        <v>9898</v>
      </c>
      <c r="B7229" t="s">
        <v>9922</v>
      </c>
      <c r="C7229" t="s">
        <v>2958</v>
      </c>
      <c r="D7229" s="2">
        <v>70</v>
      </c>
      <c r="E7229" s="3">
        <v>0.14445640000000001</v>
      </c>
      <c r="F7229" s="3">
        <v>0.65533669999999999</v>
      </c>
      <c r="G7229" s="4">
        <v>37693</v>
      </c>
      <c r="H7229" s="4">
        <v>425</v>
      </c>
      <c r="I7229" t="s">
        <v>3</v>
      </c>
      <c r="J7229" s="2">
        <v>77.5</v>
      </c>
      <c r="K7229" s="4">
        <v>8615</v>
      </c>
      <c r="L7229" s="4">
        <v>277</v>
      </c>
      <c r="M7229" s="23">
        <v>0</v>
      </c>
    </row>
    <row r="7230" spans="1:13" hidden="1" x14ac:dyDescent="0.25">
      <c r="A7230" t="s">
        <v>9898</v>
      </c>
      <c r="B7230" t="s">
        <v>9923</v>
      </c>
      <c r="C7230" t="s">
        <v>9335</v>
      </c>
      <c r="D7230" s="2">
        <v>67.5</v>
      </c>
      <c r="E7230" s="3">
        <v>0.1342487</v>
      </c>
      <c r="F7230" s="3">
        <v>0.53122930000000002</v>
      </c>
      <c r="G7230" s="4">
        <v>56824</v>
      </c>
      <c r="H7230" s="4">
        <v>514</v>
      </c>
      <c r="I7230" t="s">
        <v>3</v>
      </c>
      <c r="J7230" s="2">
        <v>60</v>
      </c>
      <c r="K7230" s="4">
        <v>8443</v>
      </c>
      <c r="L7230" s="4">
        <v>296</v>
      </c>
      <c r="M7230" s="23">
        <v>0</v>
      </c>
    </row>
    <row r="7231" spans="1:13" hidden="1" x14ac:dyDescent="0.25">
      <c r="A7231" t="s">
        <v>9898</v>
      </c>
      <c r="B7231" t="s">
        <v>9924</v>
      </c>
      <c r="C7231" t="s">
        <v>3185</v>
      </c>
      <c r="D7231" s="2">
        <v>67.5</v>
      </c>
      <c r="E7231" s="3">
        <v>0.1281389</v>
      </c>
      <c r="F7231" s="3">
        <v>0.41402359999999999</v>
      </c>
      <c r="G7231" s="4">
        <v>96234</v>
      </c>
      <c r="H7231" s="4">
        <v>819</v>
      </c>
      <c r="I7231" t="s">
        <v>17</v>
      </c>
      <c r="J7231" s="2">
        <v>65</v>
      </c>
      <c r="K7231" s="4">
        <v>14227</v>
      </c>
      <c r="L7231" s="4">
        <v>489</v>
      </c>
      <c r="M7231" s="23">
        <v>2.7559999999999998E-4</v>
      </c>
    </row>
    <row r="7232" spans="1:13" hidden="1" x14ac:dyDescent="0.25">
      <c r="A7232" t="s">
        <v>9898</v>
      </c>
      <c r="B7232" t="s">
        <v>9925</v>
      </c>
      <c r="C7232" t="s">
        <v>9897</v>
      </c>
      <c r="D7232" s="2">
        <v>67.5</v>
      </c>
      <c r="E7232" s="3">
        <v>0.10628079999999999</v>
      </c>
      <c r="F7232" s="3">
        <v>0.38929069999999999</v>
      </c>
      <c r="G7232" s="4">
        <v>585005</v>
      </c>
      <c r="H7232" s="4">
        <v>4839</v>
      </c>
      <c r="I7232" t="s">
        <v>10</v>
      </c>
      <c r="J7232" s="2">
        <v>65</v>
      </c>
      <c r="K7232" s="4">
        <v>76426</v>
      </c>
      <c r="L7232" s="4">
        <v>2564</v>
      </c>
      <c r="M7232" s="23">
        <v>0</v>
      </c>
    </row>
    <row r="7233" spans="1:13" hidden="1" x14ac:dyDescent="0.25">
      <c r="A7233" t="s">
        <v>9898</v>
      </c>
      <c r="B7233" t="s">
        <v>9926</v>
      </c>
      <c r="C7233" t="s">
        <v>9913</v>
      </c>
      <c r="D7233" s="2">
        <v>65</v>
      </c>
      <c r="E7233" s="3">
        <v>0.1220094</v>
      </c>
      <c r="F7233" s="3">
        <v>0.78284030000000004</v>
      </c>
      <c r="G7233" s="4">
        <v>28951</v>
      </c>
      <c r="H7233" s="4">
        <v>566</v>
      </c>
      <c r="I7233" t="s">
        <v>3</v>
      </c>
      <c r="J7233" s="2">
        <v>80</v>
      </c>
      <c r="K7233" s="4">
        <v>6679</v>
      </c>
      <c r="L7233" s="4">
        <v>429</v>
      </c>
      <c r="M7233" s="23">
        <v>9.5539000000000006E-3</v>
      </c>
    </row>
    <row r="7234" spans="1:13" hidden="1" x14ac:dyDescent="0.25">
      <c r="A7234" t="s">
        <v>9898</v>
      </c>
      <c r="B7234" t="s">
        <v>9927</v>
      </c>
      <c r="C7234" t="s">
        <v>9928</v>
      </c>
      <c r="D7234" s="2">
        <v>62.5</v>
      </c>
      <c r="E7234" s="3">
        <v>9.8149899999999998E-2</v>
      </c>
      <c r="F7234" s="3">
        <v>0.31378499999999998</v>
      </c>
      <c r="G7234" s="4">
        <v>138323</v>
      </c>
      <c r="H7234" s="4">
        <v>896</v>
      </c>
      <c r="I7234" t="s">
        <v>10</v>
      </c>
      <c r="J7234" s="2">
        <v>50</v>
      </c>
      <c r="K7234" s="4">
        <v>11142</v>
      </c>
      <c r="L7234" s="4">
        <v>412</v>
      </c>
      <c r="M7234" s="23">
        <v>9.232E-4</v>
      </c>
    </row>
    <row r="7235" spans="1:13" hidden="1" x14ac:dyDescent="0.25">
      <c r="A7235" t="s">
        <v>9898</v>
      </c>
      <c r="B7235" t="s">
        <v>9929</v>
      </c>
      <c r="C7235" t="s">
        <v>5553</v>
      </c>
      <c r="D7235" s="2">
        <v>60</v>
      </c>
      <c r="E7235" s="3">
        <v>8.4970000000000004E-2</v>
      </c>
      <c r="F7235" s="3">
        <v>0.33957019999999999</v>
      </c>
      <c r="G7235" s="4">
        <v>244208</v>
      </c>
      <c r="H7235" s="4">
        <v>1993</v>
      </c>
      <c r="I7235" t="s">
        <v>10</v>
      </c>
      <c r="J7235" s="2">
        <v>65</v>
      </c>
      <c r="K7235" s="4">
        <v>42991</v>
      </c>
      <c r="L7235" s="4">
        <v>1095</v>
      </c>
      <c r="M7235" s="23">
        <v>0</v>
      </c>
    </row>
    <row r="7236" spans="1:13" hidden="1" x14ac:dyDescent="0.25">
      <c r="A7236" t="s">
        <v>9898</v>
      </c>
      <c r="B7236" t="s">
        <v>9930</v>
      </c>
      <c r="C7236" t="s">
        <v>9931</v>
      </c>
      <c r="D7236" s="2">
        <v>60</v>
      </c>
      <c r="E7236" s="3">
        <v>0.1478158</v>
      </c>
      <c r="F7236" s="3">
        <v>0.53669840000000002</v>
      </c>
      <c r="G7236" s="4">
        <v>30112</v>
      </c>
      <c r="H7236" s="4">
        <v>284</v>
      </c>
      <c r="I7236" t="s">
        <v>3</v>
      </c>
      <c r="J7236" s="2">
        <v>62.5</v>
      </c>
      <c r="K7236" s="4">
        <v>5890</v>
      </c>
      <c r="L7236" s="4">
        <v>177</v>
      </c>
      <c r="M7236" s="23">
        <v>0</v>
      </c>
    </row>
    <row r="7237" spans="1:13" hidden="1" x14ac:dyDescent="0.25">
      <c r="A7237" t="s">
        <v>9898</v>
      </c>
      <c r="B7237" t="s">
        <v>9932</v>
      </c>
      <c r="C7237" t="s">
        <v>3472</v>
      </c>
      <c r="D7237" s="2">
        <v>60</v>
      </c>
      <c r="E7237" s="3">
        <v>0.1801247</v>
      </c>
      <c r="F7237" s="3">
        <v>0.99982020000000005</v>
      </c>
      <c r="G7237" s="4">
        <v>11120</v>
      </c>
      <c r="H7237" s="4">
        <v>104</v>
      </c>
      <c r="I7237" t="s">
        <v>20</v>
      </c>
      <c r="J7237" s="2">
        <v>45</v>
      </c>
      <c r="K7237" s="4">
        <v>1818</v>
      </c>
      <c r="L7237" s="4">
        <v>65</v>
      </c>
      <c r="M7237" s="23">
        <v>0</v>
      </c>
    </row>
    <row r="7238" spans="1:13" hidden="1" x14ac:dyDescent="0.25">
      <c r="A7238" t="s">
        <v>9898</v>
      </c>
      <c r="B7238" t="s">
        <v>9933</v>
      </c>
      <c r="C7238" t="s">
        <v>4918</v>
      </c>
      <c r="D7238" s="2">
        <v>60</v>
      </c>
      <c r="E7238" s="3">
        <v>0.124761</v>
      </c>
      <c r="F7238" s="3">
        <v>0.32508019999999999</v>
      </c>
      <c r="G7238" s="4">
        <v>73342</v>
      </c>
      <c r="H7238" s="4">
        <v>452</v>
      </c>
      <c r="I7238" t="s">
        <v>17</v>
      </c>
      <c r="J7238" s="2">
        <v>45</v>
      </c>
      <c r="K7238" s="4">
        <v>6535</v>
      </c>
      <c r="L7238" s="4">
        <v>180</v>
      </c>
      <c r="M7238" s="23">
        <v>1.0053E-3</v>
      </c>
    </row>
    <row r="7239" spans="1:13" hidden="1" x14ac:dyDescent="0.25">
      <c r="A7239" t="s">
        <v>9898</v>
      </c>
      <c r="B7239" t="s">
        <v>3955</v>
      </c>
      <c r="C7239" t="s">
        <v>9912</v>
      </c>
      <c r="D7239" s="2">
        <v>60</v>
      </c>
      <c r="E7239" s="3">
        <v>0.13833229999999999</v>
      </c>
      <c r="F7239" s="3">
        <v>0.80697989999999997</v>
      </c>
      <c r="G7239" s="4">
        <v>21435</v>
      </c>
      <c r="H7239" s="4">
        <v>250</v>
      </c>
      <c r="I7239" t="s">
        <v>3</v>
      </c>
      <c r="J7239" s="2">
        <v>72.5</v>
      </c>
      <c r="K7239" s="4">
        <v>5771</v>
      </c>
      <c r="L7239" s="4">
        <v>176</v>
      </c>
      <c r="M7239" s="23">
        <v>0</v>
      </c>
    </row>
    <row r="7240" spans="1:13" hidden="1" x14ac:dyDescent="0.25">
      <c r="A7240" t="s">
        <v>9898</v>
      </c>
      <c r="B7240" t="s">
        <v>9934</v>
      </c>
      <c r="C7240" t="s">
        <v>9935</v>
      </c>
      <c r="D7240" s="2">
        <v>57.5</v>
      </c>
      <c r="E7240" s="3">
        <v>0.2056926</v>
      </c>
      <c r="F7240" s="3">
        <v>0.55234269999999996</v>
      </c>
      <c r="G7240" s="4">
        <v>22540</v>
      </c>
      <c r="H7240" s="4">
        <v>257</v>
      </c>
      <c r="I7240" t="s">
        <v>3</v>
      </c>
      <c r="J7240" s="2">
        <v>67.5</v>
      </c>
      <c r="K7240" s="4">
        <v>5106</v>
      </c>
      <c r="L7240" s="4">
        <v>178</v>
      </c>
      <c r="M7240" s="23">
        <v>0</v>
      </c>
    </row>
    <row r="7241" spans="1:13" hidden="1" x14ac:dyDescent="0.25">
      <c r="A7241" t="s">
        <v>9898</v>
      </c>
      <c r="B7241" t="s">
        <v>9936</v>
      </c>
      <c r="C7241" t="s">
        <v>9937</v>
      </c>
      <c r="D7241" s="2">
        <v>57.5</v>
      </c>
      <c r="E7241" s="3">
        <v>0.1099974</v>
      </c>
      <c r="F7241" s="3">
        <v>0.99985429999999997</v>
      </c>
      <c r="G7241" s="4">
        <v>13728</v>
      </c>
      <c r="H7241" s="4">
        <v>169</v>
      </c>
      <c r="I7241" t="s">
        <v>3</v>
      </c>
      <c r="J7241" s="2">
        <v>55</v>
      </c>
      <c r="K7241" s="4">
        <v>2804</v>
      </c>
      <c r="L7241" s="4">
        <v>112</v>
      </c>
      <c r="M7241" s="23">
        <v>0</v>
      </c>
    </row>
    <row r="7242" spans="1:13" hidden="1" x14ac:dyDescent="0.25">
      <c r="A7242" t="s">
        <v>9898</v>
      </c>
      <c r="B7242" t="s">
        <v>9938</v>
      </c>
      <c r="C7242" t="s">
        <v>9939</v>
      </c>
      <c r="D7242" s="2">
        <v>55</v>
      </c>
      <c r="E7242" s="3">
        <v>0.14406179999999999</v>
      </c>
      <c r="F7242" s="3">
        <v>0.99697190000000002</v>
      </c>
      <c r="G7242" s="4">
        <v>10865</v>
      </c>
      <c r="H7242" s="4">
        <v>160</v>
      </c>
      <c r="I7242" t="s">
        <v>20</v>
      </c>
      <c r="J7242" s="2">
        <v>67.5</v>
      </c>
      <c r="K7242" s="4">
        <v>3278</v>
      </c>
      <c r="L7242" s="4">
        <v>117</v>
      </c>
      <c r="M7242" s="23">
        <v>0</v>
      </c>
    </row>
    <row r="7243" spans="1:13" hidden="1" x14ac:dyDescent="0.25">
      <c r="A7243" t="s">
        <v>9898</v>
      </c>
      <c r="B7243" t="s">
        <v>9940</v>
      </c>
      <c r="C7243" t="s">
        <v>2109</v>
      </c>
      <c r="D7243" s="2">
        <v>55</v>
      </c>
      <c r="E7243" s="3">
        <v>0.2028645</v>
      </c>
      <c r="F7243" s="3">
        <v>0.9998435</v>
      </c>
      <c r="G7243" s="4">
        <v>6388</v>
      </c>
      <c r="H7243" s="4">
        <v>93</v>
      </c>
      <c r="I7243" t="s">
        <v>20</v>
      </c>
      <c r="J7243" s="2">
        <v>75</v>
      </c>
      <c r="K7243" s="4">
        <v>6388</v>
      </c>
      <c r="L7243" s="4">
        <v>93</v>
      </c>
      <c r="M7243" s="23">
        <v>0</v>
      </c>
    </row>
    <row r="7244" spans="1:13" hidden="1" x14ac:dyDescent="0.25">
      <c r="A7244" t="s">
        <v>9898</v>
      </c>
      <c r="B7244" t="s">
        <v>9941</v>
      </c>
      <c r="C7244" t="s">
        <v>9931</v>
      </c>
      <c r="D7244" s="2">
        <v>52.5</v>
      </c>
      <c r="E7244" s="3">
        <v>0.1657757</v>
      </c>
      <c r="F7244" s="3">
        <v>0.61851999999999996</v>
      </c>
      <c r="G7244" s="4">
        <v>20653</v>
      </c>
      <c r="H7244" s="4">
        <v>194</v>
      </c>
      <c r="I7244" t="s">
        <v>3</v>
      </c>
      <c r="J7244" s="2">
        <v>40</v>
      </c>
      <c r="K7244" s="4">
        <v>2723</v>
      </c>
      <c r="L7244" s="4">
        <v>107</v>
      </c>
      <c r="M7244" s="23">
        <v>0</v>
      </c>
    </row>
    <row r="7245" spans="1:13" hidden="1" x14ac:dyDescent="0.25">
      <c r="A7245" t="s">
        <v>9898</v>
      </c>
      <c r="B7245" t="s">
        <v>9942</v>
      </c>
      <c r="C7245" t="s">
        <v>9943</v>
      </c>
      <c r="D7245" s="2">
        <v>52.5</v>
      </c>
      <c r="E7245" s="3">
        <v>8.8596499999999995E-2</v>
      </c>
      <c r="F7245" s="3">
        <v>0.50859929999999998</v>
      </c>
      <c r="G7245" s="4">
        <v>53289</v>
      </c>
      <c r="H7245" s="4">
        <v>416</v>
      </c>
      <c r="I7245" t="s">
        <v>17</v>
      </c>
      <c r="J7245" s="2">
        <v>42.5</v>
      </c>
      <c r="K7245" s="4">
        <v>5608</v>
      </c>
      <c r="L7245" s="4">
        <v>233</v>
      </c>
      <c r="M7245" s="23">
        <v>0</v>
      </c>
    </row>
    <row r="7246" spans="1:13" hidden="1" x14ac:dyDescent="0.25">
      <c r="A7246" t="s">
        <v>9898</v>
      </c>
      <c r="B7246" t="s">
        <v>9944</v>
      </c>
      <c r="C7246" t="s">
        <v>9945</v>
      </c>
      <c r="D7246" s="2">
        <v>50</v>
      </c>
      <c r="E7246" s="3">
        <v>0.1222752</v>
      </c>
      <c r="F7246" s="3">
        <v>0.3934433</v>
      </c>
      <c r="G7246" s="4">
        <v>35092</v>
      </c>
      <c r="H7246" s="4">
        <v>221</v>
      </c>
      <c r="I7246" t="s">
        <v>3</v>
      </c>
      <c r="J7246" s="2">
        <v>22.5</v>
      </c>
      <c r="K7246" s="4">
        <v>2651</v>
      </c>
      <c r="L7246" s="4">
        <v>85</v>
      </c>
      <c r="M7246" s="23">
        <v>0</v>
      </c>
    </row>
    <row r="7247" spans="1:13" hidden="1" x14ac:dyDescent="0.25">
      <c r="A7247" t="s">
        <v>9898</v>
      </c>
      <c r="B7247" t="s">
        <v>9946</v>
      </c>
      <c r="C7247" t="s">
        <v>9947</v>
      </c>
      <c r="D7247" s="2">
        <v>50</v>
      </c>
      <c r="E7247" s="3">
        <v>9.6134200000000003E-2</v>
      </c>
      <c r="F7247" s="3">
        <v>0.71952890000000003</v>
      </c>
      <c r="G7247" s="4">
        <v>27250</v>
      </c>
      <c r="H7247" s="4">
        <v>235</v>
      </c>
      <c r="I7247" t="s">
        <v>3</v>
      </c>
      <c r="J7247" s="2">
        <v>35</v>
      </c>
      <c r="K7247" s="4">
        <v>2879</v>
      </c>
      <c r="L7247" s="4">
        <v>132</v>
      </c>
      <c r="M7247" s="23">
        <v>6.9499999999999998E-4</v>
      </c>
    </row>
    <row r="7248" spans="1:13" hidden="1" x14ac:dyDescent="0.25">
      <c r="A7248" t="s">
        <v>9898</v>
      </c>
      <c r="B7248" t="s">
        <v>9948</v>
      </c>
      <c r="C7248" t="s">
        <v>9949</v>
      </c>
      <c r="D7248" s="2">
        <v>47.5</v>
      </c>
      <c r="E7248" s="3">
        <v>8.6472599999999997E-2</v>
      </c>
      <c r="F7248" s="3">
        <v>0.82517379999999996</v>
      </c>
      <c r="G7248" s="4">
        <v>17209</v>
      </c>
      <c r="H7248" s="4">
        <v>221</v>
      </c>
      <c r="I7248" t="s">
        <v>3</v>
      </c>
      <c r="J7248" s="2">
        <v>52.5</v>
      </c>
      <c r="K7248" s="4">
        <v>3562</v>
      </c>
      <c r="L7248" s="4">
        <v>145</v>
      </c>
      <c r="M7248" s="23">
        <v>0</v>
      </c>
    </row>
    <row r="7249" spans="1:13" hidden="1" x14ac:dyDescent="0.25">
      <c r="A7249" t="s">
        <v>9898</v>
      </c>
      <c r="B7249" t="s">
        <v>9950</v>
      </c>
      <c r="C7249" t="s">
        <v>9951</v>
      </c>
      <c r="D7249" s="2">
        <v>47.5</v>
      </c>
      <c r="E7249" s="3">
        <v>8.0282000000000006E-2</v>
      </c>
      <c r="F7249" s="3">
        <v>0.79618230000000001</v>
      </c>
      <c r="G7249" s="4">
        <v>13973</v>
      </c>
      <c r="H7249" s="4">
        <v>275</v>
      </c>
      <c r="I7249" t="s">
        <v>3</v>
      </c>
      <c r="J7249" s="2">
        <v>67.5</v>
      </c>
      <c r="K7249" s="4">
        <v>4791</v>
      </c>
      <c r="L7249" s="4">
        <v>220</v>
      </c>
      <c r="M7249" s="23">
        <v>1.9074999999999999E-3</v>
      </c>
    </row>
    <row r="7250" spans="1:13" hidden="1" x14ac:dyDescent="0.25">
      <c r="A7250" t="s">
        <v>9898</v>
      </c>
      <c r="B7250" t="s">
        <v>9952</v>
      </c>
      <c r="C7250" t="s">
        <v>3185</v>
      </c>
      <c r="D7250" s="2">
        <v>45</v>
      </c>
      <c r="E7250" s="3">
        <v>4.42339E-2</v>
      </c>
      <c r="F7250" s="3">
        <v>0.95882350000000005</v>
      </c>
      <c r="G7250" s="4">
        <v>23635</v>
      </c>
      <c r="H7250" s="4">
        <v>105</v>
      </c>
      <c r="I7250" t="s">
        <v>17</v>
      </c>
      <c r="J7250" s="2">
        <v>15</v>
      </c>
      <c r="K7250" s="4">
        <v>1264</v>
      </c>
      <c r="L7250" s="4">
        <v>17</v>
      </c>
      <c r="M7250" s="23">
        <v>0</v>
      </c>
    </row>
    <row r="7251" spans="1:13" hidden="1" x14ac:dyDescent="0.25">
      <c r="A7251" t="s">
        <v>9898</v>
      </c>
      <c r="B7251" t="s">
        <v>9953</v>
      </c>
      <c r="C7251" t="s">
        <v>9897</v>
      </c>
      <c r="D7251" s="2">
        <v>45</v>
      </c>
      <c r="E7251" s="3">
        <v>8.9677599999999996E-2</v>
      </c>
      <c r="F7251" s="3">
        <v>0.52012340000000001</v>
      </c>
      <c r="G7251" s="4">
        <v>26480</v>
      </c>
      <c r="H7251" s="4">
        <v>236</v>
      </c>
      <c r="I7251" t="s">
        <v>3</v>
      </c>
      <c r="J7251" s="2">
        <v>32.5</v>
      </c>
      <c r="K7251" s="4">
        <v>3056</v>
      </c>
      <c r="L7251" s="4">
        <v>123</v>
      </c>
      <c r="M7251" s="23">
        <v>1.7814E-3</v>
      </c>
    </row>
    <row r="7252" spans="1:13" hidden="1" x14ac:dyDescent="0.25">
      <c r="A7252" t="s">
        <v>9898</v>
      </c>
      <c r="B7252" t="s">
        <v>9954</v>
      </c>
      <c r="C7252" t="s">
        <v>7681</v>
      </c>
      <c r="D7252" s="2">
        <v>45</v>
      </c>
      <c r="E7252" s="3">
        <v>0.1019563</v>
      </c>
      <c r="F7252" s="3">
        <v>0.27699980000000002</v>
      </c>
      <c r="G7252" s="4">
        <v>32776</v>
      </c>
      <c r="H7252" s="4">
        <v>226</v>
      </c>
      <c r="I7252" t="s">
        <v>3</v>
      </c>
      <c r="J7252" s="2">
        <v>25</v>
      </c>
      <c r="K7252" s="4">
        <v>2848</v>
      </c>
      <c r="L7252" s="4">
        <v>92</v>
      </c>
      <c r="M7252" s="23">
        <v>0</v>
      </c>
    </row>
    <row r="7253" spans="1:13" hidden="1" x14ac:dyDescent="0.25">
      <c r="A7253" t="s">
        <v>9898</v>
      </c>
      <c r="B7253" t="s">
        <v>9955</v>
      </c>
      <c r="C7253" t="s">
        <v>9956</v>
      </c>
      <c r="D7253" s="2">
        <v>45</v>
      </c>
      <c r="E7253" s="3">
        <v>7.5314500000000006E-2</v>
      </c>
      <c r="F7253" s="3">
        <v>0.99985959999999996</v>
      </c>
      <c r="G7253" s="4">
        <v>7124</v>
      </c>
      <c r="H7253" s="4">
        <v>137</v>
      </c>
      <c r="I7253" t="s">
        <v>20</v>
      </c>
      <c r="J7253" s="2">
        <v>82.5</v>
      </c>
      <c r="K7253" s="4">
        <v>7124</v>
      </c>
      <c r="L7253" s="4">
        <v>137</v>
      </c>
      <c r="M7253" s="23">
        <v>0</v>
      </c>
    </row>
    <row r="7254" spans="1:13" hidden="1" x14ac:dyDescent="0.25">
      <c r="A7254" t="s">
        <v>9898</v>
      </c>
      <c r="B7254" t="s">
        <v>9957</v>
      </c>
      <c r="C7254" t="s">
        <v>2197</v>
      </c>
      <c r="D7254" s="2">
        <v>42.5</v>
      </c>
      <c r="E7254" s="3">
        <v>0.11712259999999999</v>
      </c>
      <c r="F7254" s="3">
        <v>0.65514810000000001</v>
      </c>
      <c r="G7254" s="4">
        <v>14883</v>
      </c>
      <c r="H7254" s="4">
        <v>156</v>
      </c>
      <c r="I7254" t="s">
        <v>3</v>
      </c>
      <c r="J7254" s="2">
        <v>40</v>
      </c>
      <c r="K7254" s="4">
        <v>2474</v>
      </c>
      <c r="L7254" s="4">
        <v>93</v>
      </c>
      <c r="M7254" s="23">
        <v>0</v>
      </c>
    </row>
    <row r="7255" spans="1:13" hidden="1" x14ac:dyDescent="0.25">
      <c r="A7255" t="s">
        <v>9898</v>
      </c>
      <c r="B7255" t="s">
        <v>9958</v>
      </c>
      <c r="C7255" t="s">
        <v>310</v>
      </c>
      <c r="D7255" s="2">
        <v>42.5</v>
      </c>
      <c r="E7255" s="3">
        <v>9.3927099999999999E-2</v>
      </c>
      <c r="F7255" s="3">
        <v>0.99975959999999997</v>
      </c>
      <c r="G7255" s="4">
        <v>8318</v>
      </c>
      <c r="H7255" s="4">
        <v>92</v>
      </c>
      <c r="I7255" t="s">
        <v>20</v>
      </c>
      <c r="J7255" s="2">
        <v>37.5</v>
      </c>
      <c r="K7255" s="4">
        <v>1407</v>
      </c>
      <c r="L7255" s="4">
        <v>59</v>
      </c>
      <c r="M7255" s="23">
        <v>0</v>
      </c>
    </row>
    <row r="7256" spans="1:13" hidden="1" x14ac:dyDescent="0.25">
      <c r="A7256" t="s">
        <v>9898</v>
      </c>
      <c r="B7256" t="s">
        <v>9959</v>
      </c>
      <c r="C7256" t="s">
        <v>9960</v>
      </c>
      <c r="D7256" s="2">
        <v>40</v>
      </c>
      <c r="E7256" s="3">
        <v>0.1065823</v>
      </c>
      <c r="F7256" s="3">
        <v>0.62208699999999995</v>
      </c>
      <c r="G7256" s="4">
        <v>16257</v>
      </c>
      <c r="H7256" s="4">
        <v>133</v>
      </c>
      <c r="I7256" t="s">
        <v>3</v>
      </c>
      <c r="J7256" s="2">
        <v>35</v>
      </c>
      <c r="K7256" s="4">
        <v>2311</v>
      </c>
      <c r="L7256" s="4">
        <v>72</v>
      </c>
      <c r="M7256" s="23">
        <v>0</v>
      </c>
    </row>
    <row r="7257" spans="1:13" hidden="1" x14ac:dyDescent="0.25">
      <c r="A7257" t="s">
        <v>9898</v>
      </c>
      <c r="B7257" t="s">
        <v>9961</v>
      </c>
      <c r="C7257" t="s">
        <v>9962</v>
      </c>
      <c r="D7257" s="2">
        <v>40</v>
      </c>
      <c r="E7257" s="3">
        <v>7.3417499999999997E-2</v>
      </c>
      <c r="F7257" s="3">
        <v>0.71857090000000001</v>
      </c>
      <c r="G7257" s="4">
        <v>20434</v>
      </c>
      <c r="H7257" s="4">
        <v>193</v>
      </c>
      <c r="I7257" t="s">
        <v>3</v>
      </c>
      <c r="J7257" s="2">
        <v>40</v>
      </c>
      <c r="K7257" s="4">
        <v>2796</v>
      </c>
      <c r="L7257" s="4">
        <v>126</v>
      </c>
      <c r="M7257" s="23">
        <v>0</v>
      </c>
    </row>
    <row r="7258" spans="1:13" hidden="1" x14ac:dyDescent="0.25">
      <c r="A7258" t="s">
        <v>9898</v>
      </c>
      <c r="B7258" t="s">
        <v>9963</v>
      </c>
      <c r="C7258" t="s">
        <v>9921</v>
      </c>
      <c r="D7258" s="2">
        <v>40</v>
      </c>
      <c r="E7258" s="3">
        <v>0.10010719999999999</v>
      </c>
      <c r="F7258" s="3">
        <v>0.80039939999999998</v>
      </c>
      <c r="G7258" s="4">
        <v>9620</v>
      </c>
      <c r="H7258" s="4">
        <v>114</v>
      </c>
      <c r="I7258" t="s">
        <v>20</v>
      </c>
      <c r="J7258" s="2">
        <v>42.5</v>
      </c>
      <c r="K7258" s="4">
        <v>1824</v>
      </c>
      <c r="L7258" s="4">
        <v>68</v>
      </c>
      <c r="M7258" s="23">
        <v>0</v>
      </c>
    </row>
    <row r="7259" spans="1:13" hidden="1" x14ac:dyDescent="0.25">
      <c r="A7259" t="s">
        <v>9898</v>
      </c>
      <c r="B7259" t="s">
        <v>9964</v>
      </c>
      <c r="C7259" t="s">
        <v>9965</v>
      </c>
      <c r="D7259" s="2">
        <v>37.5</v>
      </c>
      <c r="E7259" s="3">
        <v>5.4791800000000002E-2</v>
      </c>
      <c r="F7259" s="3">
        <v>0.99977609999999995</v>
      </c>
      <c r="G7259" s="4">
        <v>4464</v>
      </c>
      <c r="H7259" s="4">
        <v>77</v>
      </c>
      <c r="I7259" t="s">
        <v>20</v>
      </c>
      <c r="J7259" s="2">
        <v>72.5</v>
      </c>
      <c r="K7259" s="4">
        <v>4464</v>
      </c>
      <c r="L7259" s="4">
        <v>77</v>
      </c>
      <c r="M7259" s="23">
        <v>0</v>
      </c>
    </row>
    <row r="7260" spans="1:13" hidden="1" x14ac:dyDescent="0.25">
      <c r="A7260" t="s">
        <v>9898</v>
      </c>
      <c r="B7260" t="s">
        <v>9966</v>
      </c>
      <c r="C7260" t="s">
        <v>3418</v>
      </c>
      <c r="D7260" s="2">
        <v>37.5</v>
      </c>
      <c r="E7260" s="3">
        <v>0.1036841</v>
      </c>
      <c r="F7260" s="3">
        <v>0.53573729999999997</v>
      </c>
      <c r="G7260" s="4">
        <v>13267</v>
      </c>
      <c r="H7260" s="4">
        <v>185</v>
      </c>
      <c r="I7260" t="s">
        <v>3</v>
      </c>
      <c r="J7260" s="2">
        <v>55</v>
      </c>
      <c r="K7260" s="4">
        <v>3266</v>
      </c>
      <c r="L7260" s="4">
        <v>125</v>
      </c>
      <c r="M7260" s="23">
        <v>0</v>
      </c>
    </row>
    <row r="7261" spans="1:13" hidden="1" x14ac:dyDescent="0.25">
      <c r="A7261" t="s">
        <v>9898</v>
      </c>
      <c r="B7261" t="s">
        <v>9967</v>
      </c>
      <c r="C7261" t="s">
        <v>3966</v>
      </c>
      <c r="D7261" s="2">
        <v>32.5</v>
      </c>
      <c r="E7261" s="3">
        <v>5.2463599999999999E-2</v>
      </c>
      <c r="F7261" s="3">
        <v>0.99941550000000001</v>
      </c>
      <c r="G7261" s="4">
        <v>1710</v>
      </c>
      <c r="H7261" s="4">
        <v>32</v>
      </c>
      <c r="I7261" t="s">
        <v>20</v>
      </c>
      <c r="J7261" s="2">
        <v>35</v>
      </c>
      <c r="K7261" s="4">
        <v>447</v>
      </c>
      <c r="L7261" s="4">
        <v>25</v>
      </c>
      <c r="M7261" s="23">
        <v>0</v>
      </c>
    </row>
    <row r="7262" spans="1:13" hidden="1" x14ac:dyDescent="0.25">
      <c r="A7262" t="s">
        <v>9898</v>
      </c>
      <c r="B7262" t="s">
        <v>9968</v>
      </c>
      <c r="C7262" t="s">
        <v>9969</v>
      </c>
      <c r="D7262" s="2">
        <v>32.5</v>
      </c>
      <c r="E7262" s="3">
        <v>3.3921300000000001E-2</v>
      </c>
      <c r="F7262" s="3">
        <v>0.99962280000000003</v>
      </c>
      <c r="G7262" s="4">
        <v>2650</v>
      </c>
      <c r="H7262" s="4">
        <v>47</v>
      </c>
      <c r="I7262" t="s">
        <v>20</v>
      </c>
      <c r="J7262" s="2">
        <v>57.5</v>
      </c>
      <c r="K7262" s="4">
        <v>2650</v>
      </c>
      <c r="L7262" s="4">
        <v>47</v>
      </c>
      <c r="M7262" s="23">
        <v>0</v>
      </c>
    </row>
    <row r="7263" spans="1:13" hidden="1" x14ac:dyDescent="0.25">
      <c r="A7263" t="s">
        <v>9898</v>
      </c>
      <c r="B7263" t="s">
        <v>9970</v>
      </c>
      <c r="C7263" t="s">
        <v>2763</v>
      </c>
      <c r="D7263" s="2">
        <v>30</v>
      </c>
      <c r="E7263" s="3">
        <v>5.5186499999999999E-2</v>
      </c>
      <c r="F7263" s="3">
        <v>0.19345860000000001</v>
      </c>
      <c r="G7263" s="4">
        <v>13143</v>
      </c>
      <c r="H7263" s="4">
        <v>256</v>
      </c>
      <c r="I7263" t="s">
        <v>3</v>
      </c>
      <c r="J7263" s="2">
        <v>37.5</v>
      </c>
      <c r="K7263" s="4">
        <v>3226</v>
      </c>
      <c r="L7263" s="4">
        <v>193</v>
      </c>
      <c r="M7263" s="23">
        <v>0</v>
      </c>
    </row>
    <row r="7264" spans="1:13" hidden="1" x14ac:dyDescent="0.25">
      <c r="A7264" t="s">
        <v>9898</v>
      </c>
      <c r="B7264" t="s">
        <v>9971</v>
      </c>
      <c r="C7264" t="s">
        <v>9931</v>
      </c>
      <c r="D7264" s="2">
        <v>30</v>
      </c>
      <c r="E7264" s="3">
        <v>9.7339899999999993E-2</v>
      </c>
      <c r="F7264" s="3">
        <v>0.34106389999999998</v>
      </c>
      <c r="G7264" s="4">
        <v>13971</v>
      </c>
      <c r="H7264" s="4">
        <v>145</v>
      </c>
      <c r="I7264" t="s">
        <v>3</v>
      </c>
      <c r="J7264" s="2">
        <v>32.5</v>
      </c>
      <c r="K7264" s="4">
        <v>2236</v>
      </c>
      <c r="L7264" s="4">
        <v>101</v>
      </c>
      <c r="M7264" s="23">
        <v>0</v>
      </c>
    </row>
    <row r="7265" spans="1:13" hidden="1" x14ac:dyDescent="0.25">
      <c r="A7265" t="s">
        <v>9898</v>
      </c>
      <c r="B7265" t="s">
        <v>9972</v>
      </c>
      <c r="C7265" t="s">
        <v>2712</v>
      </c>
      <c r="D7265" s="2">
        <v>30</v>
      </c>
      <c r="E7265" s="3">
        <v>1.1957799999999999E-2</v>
      </c>
      <c r="F7265" s="3">
        <v>0.99922639999999996</v>
      </c>
      <c r="G7265" s="4">
        <v>3875</v>
      </c>
      <c r="H7265" s="4">
        <v>32</v>
      </c>
      <c r="I7265" t="s">
        <v>3</v>
      </c>
      <c r="J7265" s="2">
        <v>20</v>
      </c>
      <c r="K7265" s="4">
        <v>423</v>
      </c>
      <c r="L7265" s="4">
        <v>18</v>
      </c>
      <c r="M7265" s="23">
        <v>0</v>
      </c>
    </row>
    <row r="7266" spans="1:13" hidden="1" x14ac:dyDescent="0.25">
      <c r="A7266" t="s">
        <v>9898</v>
      </c>
      <c r="B7266" t="s">
        <v>9973</v>
      </c>
      <c r="C7266" t="s">
        <v>2197</v>
      </c>
      <c r="D7266" s="2">
        <v>30</v>
      </c>
      <c r="E7266" s="3">
        <v>8.8634599999999994E-2</v>
      </c>
      <c r="F7266" s="3">
        <v>0.59422949999999997</v>
      </c>
      <c r="G7266" s="4">
        <v>9062</v>
      </c>
      <c r="H7266" s="4">
        <v>95</v>
      </c>
      <c r="I7266" t="s">
        <v>3</v>
      </c>
      <c r="J7266" s="2">
        <v>27.5</v>
      </c>
      <c r="K7266" s="4">
        <v>1410</v>
      </c>
      <c r="L7266" s="4">
        <v>61</v>
      </c>
      <c r="M7266" s="23">
        <v>0</v>
      </c>
    </row>
    <row r="7267" spans="1:13" hidden="1" x14ac:dyDescent="0.25">
      <c r="A7267" t="s">
        <v>9898</v>
      </c>
      <c r="B7267" t="s">
        <v>9974</v>
      </c>
      <c r="C7267" t="s">
        <v>9975</v>
      </c>
      <c r="D7267" s="2">
        <v>30</v>
      </c>
      <c r="E7267" s="3">
        <v>6.2850699999999995E-2</v>
      </c>
      <c r="F7267" s="3">
        <v>0.99881089999999995</v>
      </c>
      <c r="G7267" s="4">
        <v>840</v>
      </c>
      <c r="H7267" s="4">
        <v>6</v>
      </c>
      <c r="I7267" t="s">
        <v>20</v>
      </c>
      <c r="J7267" s="2">
        <v>10</v>
      </c>
      <c r="K7267" s="4">
        <v>30</v>
      </c>
      <c r="L7267" s="4">
        <v>1</v>
      </c>
      <c r="M7267" s="23">
        <v>0</v>
      </c>
    </row>
    <row r="7268" spans="1:13" hidden="1" x14ac:dyDescent="0.25">
      <c r="A7268" t="s">
        <v>9898</v>
      </c>
      <c r="B7268" t="s">
        <v>9976</v>
      </c>
      <c r="C7268" t="s">
        <v>9977</v>
      </c>
      <c r="D7268" s="2">
        <v>27.5</v>
      </c>
      <c r="E7268" s="3">
        <v>9.4664999999999992E-3</v>
      </c>
      <c r="F7268" s="3">
        <v>0.99752470000000004</v>
      </c>
      <c r="G7268" s="4">
        <v>403</v>
      </c>
      <c r="H7268" s="4">
        <v>1</v>
      </c>
      <c r="I7268" t="s">
        <v>20</v>
      </c>
      <c r="J7268" s="2">
        <v>35</v>
      </c>
      <c r="K7268" s="4">
        <v>403</v>
      </c>
      <c r="L7268" s="4">
        <v>1</v>
      </c>
      <c r="M7268" s="23">
        <v>0</v>
      </c>
    </row>
    <row r="7269" spans="1:13" hidden="1" x14ac:dyDescent="0.25">
      <c r="A7269" t="s">
        <v>9898</v>
      </c>
      <c r="B7269" t="s">
        <v>9978</v>
      </c>
      <c r="C7269" t="s">
        <v>7679</v>
      </c>
      <c r="D7269" s="2">
        <v>27.5</v>
      </c>
      <c r="E7269" s="3">
        <v>1.2749699999999999E-2</v>
      </c>
      <c r="F7269" s="3">
        <v>0.99852289999999999</v>
      </c>
      <c r="G7269" s="4">
        <v>676</v>
      </c>
      <c r="H7269" s="4">
        <v>14</v>
      </c>
      <c r="I7269" t="s">
        <v>20</v>
      </c>
      <c r="J7269" s="2">
        <v>30</v>
      </c>
      <c r="K7269" s="4">
        <v>336</v>
      </c>
      <c r="L7269" s="4">
        <v>11</v>
      </c>
      <c r="M7269" s="23">
        <v>0</v>
      </c>
    </row>
    <row r="7270" spans="1:13" hidden="1" x14ac:dyDescent="0.25">
      <c r="A7270" t="s">
        <v>9898</v>
      </c>
      <c r="B7270" t="s">
        <v>3140</v>
      </c>
      <c r="C7270" t="s">
        <v>9979</v>
      </c>
      <c r="D7270" s="2">
        <v>27.5</v>
      </c>
      <c r="E7270" s="3">
        <v>1.8597099999999998E-2</v>
      </c>
      <c r="F7270" s="3">
        <v>0.99888270000000001</v>
      </c>
      <c r="G7270" s="4">
        <v>894</v>
      </c>
      <c r="H7270" s="4">
        <v>4</v>
      </c>
      <c r="I7270" t="s">
        <v>20</v>
      </c>
      <c r="J7270" s="2">
        <v>15</v>
      </c>
      <c r="K7270" s="4">
        <v>56</v>
      </c>
      <c r="L7270" s="4">
        <v>1</v>
      </c>
      <c r="M7270" s="23">
        <v>0</v>
      </c>
    </row>
    <row r="7271" spans="1:13" hidden="1" x14ac:dyDescent="0.25">
      <c r="A7271" t="s">
        <v>9898</v>
      </c>
      <c r="B7271" t="s">
        <v>9980</v>
      </c>
      <c r="C7271" t="s">
        <v>9981</v>
      </c>
      <c r="D7271" s="2">
        <v>25</v>
      </c>
      <c r="E7271" s="3">
        <v>3.5777499999999997E-2</v>
      </c>
      <c r="F7271" s="3">
        <v>0.97606839999999995</v>
      </c>
      <c r="G7271" s="4">
        <v>2284</v>
      </c>
      <c r="H7271" s="4">
        <v>39</v>
      </c>
      <c r="I7271" t="s">
        <v>20</v>
      </c>
      <c r="J7271" s="2">
        <v>37.5</v>
      </c>
      <c r="K7271" s="4">
        <v>700</v>
      </c>
      <c r="L7271" s="4">
        <v>26</v>
      </c>
      <c r="M7271" s="23">
        <v>0</v>
      </c>
    </row>
    <row r="7272" spans="1:13" hidden="1" x14ac:dyDescent="0.25">
      <c r="A7272" t="s">
        <v>9898</v>
      </c>
      <c r="B7272" t="s">
        <v>9982</v>
      </c>
      <c r="C7272" t="s">
        <v>9983</v>
      </c>
      <c r="D7272" s="2">
        <v>15</v>
      </c>
      <c r="E7272" s="3">
        <v>2.7507199999999999E-2</v>
      </c>
      <c r="F7272" s="3">
        <v>0.49296380000000001</v>
      </c>
      <c r="G7272" s="4">
        <v>3468</v>
      </c>
      <c r="H7272" s="4">
        <v>39</v>
      </c>
      <c r="I7272" t="s">
        <v>3</v>
      </c>
      <c r="J7272" s="2">
        <v>25</v>
      </c>
      <c r="K7272" s="4">
        <v>935</v>
      </c>
      <c r="L7272" s="4">
        <v>23</v>
      </c>
      <c r="M7272" s="23">
        <v>0</v>
      </c>
    </row>
    <row r="7273" spans="1:13" hidden="1" x14ac:dyDescent="0.25">
      <c r="A7273" t="s">
        <v>9984</v>
      </c>
      <c r="B7273" t="s">
        <v>6384</v>
      </c>
      <c r="C7273" t="s">
        <v>1094</v>
      </c>
      <c r="D7273" s="2">
        <v>87.5</v>
      </c>
      <c r="E7273" s="3">
        <v>0.31237900000000002</v>
      </c>
      <c r="F7273" s="3">
        <v>0.70909580000000005</v>
      </c>
      <c r="G7273" s="4">
        <v>63591</v>
      </c>
      <c r="H7273" s="4">
        <v>1955</v>
      </c>
      <c r="I7273" t="s">
        <v>3</v>
      </c>
      <c r="J7273" s="2">
        <v>100</v>
      </c>
      <c r="K7273" s="4">
        <v>37634</v>
      </c>
      <c r="L7273" s="4">
        <v>1816</v>
      </c>
      <c r="M7273" s="23">
        <v>0</v>
      </c>
    </row>
    <row r="7274" spans="1:13" hidden="1" x14ac:dyDescent="0.25">
      <c r="A7274" t="s">
        <v>9984</v>
      </c>
      <c r="B7274" t="s">
        <v>9985</v>
      </c>
      <c r="C7274" t="s">
        <v>2050</v>
      </c>
      <c r="D7274" s="2">
        <v>82.5</v>
      </c>
      <c r="E7274" s="3">
        <v>0.30899019999999999</v>
      </c>
      <c r="F7274" s="3">
        <v>0.90639579999999997</v>
      </c>
      <c r="G7274" s="4">
        <v>42742</v>
      </c>
      <c r="H7274" s="4">
        <v>372</v>
      </c>
      <c r="I7274" t="s">
        <v>3</v>
      </c>
      <c r="J7274" s="2">
        <v>70</v>
      </c>
      <c r="K7274" s="4">
        <v>6575</v>
      </c>
      <c r="L7274" s="4">
        <v>227</v>
      </c>
      <c r="M7274" s="23">
        <v>0</v>
      </c>
    </row>
    <row r="7275" spans="1:13" hidden="1" x14ac:dyDescent="0.25">
      <c r="A7275" t="s">
        <v>9984</v>
      </c>
      <c r="B7275" t="s">
        <v>9986</v>
      </c>
      <c r="C7275" t="s">
        <v>9987</v>
      </c>
      <c r="D7275" s="2">
        <v>77.5</v>
      </c>
      <c r="E7275" s="3">
        <v>0.25252219999999997</v>
      </c>
      <c r="F7275" s="3">
        <v>0.91152730000000004</v>
      </c>
      <c r="G7275" s="4">
        <v>28910</v>
      </c>
      <c r="H7275" s="4">
        <v>398</v>
      </c>
      <c r="I7275" t="s">
        <v>3</v>
      </c>
      <c r="J7275" s="2">
        <v>87.5</v>
      </c>
      <c r="K7275" s="4">
        <v>9406</v>
      </c>
      <c r="L7275" s="4">
        <v>323</v>
      </c>
      <c r="M7275" s="23">
        <v>0</v>
      </c>
    </row>
    <row r="7276" spans="1:13" hidden="1" x14ac:dyDescent="0.25">
      <c r="A7276" t="s">
        <v>9984</v>
      </c>
      <c r="B7276" t="s">
        <v>9988</v>
      </c>
      <c r="C7276" t="s">
        <v>9989</v>
      </c>
      <c r="D7276" s="2">
        <v>72.5</v>
      </c>
      <c r="E7276" s="3">
        <v>0.14735519999999999</v>
      </c>
      <c r="F7276" s="3">
        <v>0.99996859999999999</v>
      </c>
      <c r="G7276" s="4">
        <v>31852</v>
      </c>
      <c r="H7276" s="4">
        <v>325</v>
      </c>
      <c r="I7276" t="s">
        <v>3</v>
      </c>
      <c r="J7276" s="2">
        <v>95</v>
      </c>
      <c r="K7276" s="4">
        <v>31852</v>
      </c>
      <c r="L7276" s="4">
        <v>325</v>
      </c>
      <c r="M7276" s="23">
        <v>0</v>
      </c>
    </row>
    <row r="7277" spans="1:13" hidden="1" x14ac:dyDescent="0.25">
      <c r="A7277" t="s">
        <v>9984</v>
      </c>
      <c r="B7277" t="s">
        <v>289</v>
      </c>
      <c r="C7277" t="s">
        <v>1812</v>
      </c>
      <c r="D7277" s="2">
        <v>72.5</v>
      </c>
      <c r="E7277" s="3">
        <v>0.16682089999999999</v>
      </c>
      <c r="F7277" s="3">
        <v>0.78067039999999999</v>
      </c>
      <c r="G7277" s="4">
        <v>45250</v>
      </c>
      <c r="H7277" s="4">
        <v>520</v>
      </c>
      <c r="I7277" t="s">
        <v>3</v>
      </c>
      <c r="J7277" s="2">
        <v>82.5</v>
      </c>
      <c r="K7277" s="4">
        <v>10418</v>
      </c>
      <c r="L7277" s="4">
        <v>376</v>
      </c>
      <c r="M7277" s="23">
        <v>0</v>
      </c>
    </row>
    <row r="7278" spans="1:13" hidden="1" x14ac:dyDescent="0.25">
      <c r="A7278" t="s">
        <v>9984</v>
      </c>
      <c r="B7278" t="s">
        <v>9990</v>
      </c>
      <c r="C7278" t="s">
        <v>2050</v>
      </c>
      <c r="D7278" s="2">
        <v>70</v>
      </c>
      <c r="E7278" s="3">
        <v>0.1772108</v>
      </c>
      <c r="F7278" s="3">
        <v>0.73464339999999995</v>
      </c>
      <c r="G7278" s="4">
        <v>39515</v>
      </c>
      <c r="H7278" s="4">
        <v>550</v>
      </c>
      <c r="I7278" t="s">
        <v>3</v>
      </c>
      <c r="J7278" s="2">
        <v>77.5</v>
      </c>
      <c r="K7278" s="4">
        <v>8990</v>
      </c>
      <c r="L7278" s="4">
        <v>367</v>
      </c>
      <c r="M7278" s="23">
        <v>3.1751000000000001E-3</v>
      </c>
    </row>
    <row r="7279" spans="1:13" hidden="1" x14ac:dyDescent="0.25">
      <c r="A7279" t="s">
        <v>9984</v>
      </c>
      <c r="B7279" t="s">
        <v>9991</v>
      </c>
      <c r="C7279" t="s">
        <v>9992</v>
      </c>
      <c r="D7279" s="2">
        <v>70</v>
      </c>
      <c r="E7279" s="3">
        <v>0.170405</v>
      </c>
      <c r="F7279" s="3">
        <v>0.89950669999999999</v>
      </c>
      <c r="G7279" s="4">
        <v>24615</v>
      </c>
      <c r="H7279" s="4">
        <v>488</v>
      </c>
      <c r="I7279" t="s">
        <v>3</v>
      </c>
      <c r="J7279" s="2">
        <v>92.5</v>
      </c>
      <c r="K7279" s="4">
        <v>10496</v>
      </c>
      <c r="L7279" s="4">
        <v>401</v>
      </c>
      <c r="M7279" s="23">
        <v>3.1083E-3</v>
      </c>
    </row>
    <row r="7280" spans="1:13" hidden="1" x14ac:dyDescent="0.25">
      <c r="A7280" t="s">
        <v>9984</v>
      </c>
      <c r="B7280" t="s">
        <v>9993</v>
      </c>
      <c r="C7280" t="s">
        <v>9994</v>
      </c>
      <c r="D7280" s="2">
        <v>67.5</v>
      </c>
      <c r="E7280" s="3">
        <v>0.18191959999999999</v>
      </c>
      <c r="F7280" s="3">
        <v>0.84871969999999997</v>
      </c>
      <c r="G7280" s="4">
        <v>28040</v>
      </c>
      <c r="H7280" s="4">
        <v>364</v>
      </c>
      <c r="I7280" t="s">
        <v>3</v>
      </c>
      <c r="J7280" s="2">
        <v>72.5</v>
      </c>
      <c r="K7280" s="4">
        <v>6046</v>
      </c>
      <c r="L7280" s="4">
        <v>238</v>
      </c>
      <c r="M7280" s="23">
        <v>0</v>
      </c>
    </row>
    <row r="7281" spans="1:13" hidden="1" x14ac:dyDescent="0.25">
      <c r="A7281" t="s">
        <v>9984</v>
      </c>
      <c r="B7281" t="s">
        <v>9995</v>
      </c>
      <c r="C7281" t="s">
        <v>9996</v>
      </c>
      <c r="D7281" s="2">
        <v>65</v>
      </c>
      <c r="E7281" s="3">
        <v>0.1074064</v>
      </c>
      <c r="F7281" s="3">
        <v>0.68867219999999996</v>
      </c>
      <c r="G7281" s="4">
        <v>49499</v>
      </c>
      <c r="H7281" s="4">
        <v>592</v>
      </c>
      <c r="I7281" t="s">
        <v>3</v>
      </c>
      <c r="J7281" s="2">
        <v>57.5</v>
      </c>
      <c r="K7281" s="4">
        <v>6790</v>
      </c>
      <c r="L7281" s="4">
        <v>349</v>
      </c>
      <c r="M7281" s="23">
        <v>2.8750999999999998E-3</v>
      </c>
    </row>
    <row r="7282" spans="1:13" hidden="1" x14ac:dyDescent="0.25">
      <c r="A7282" t="s">
        <v>9984</v>
      </c>
      <c r="B7282" t="s">
        <v>9997</v>
      </c>
      <c r="C7282" t="s">
        <v>1094</v>
      </c>
      <c r="D7282" s="2">
        <v>62.5</v>
      </c>
      <c r="E7282" s="3">
        <v>0.1213262</v>
      </c>
      <c r="F7282" s="3">
        <v>0.47667209999999999</v>
      </c>
      <c r="G7282" s="4">
        <v>73571</v>
      </c>
      <c r="H7282" s="4">
        <v>677</v>
      </c>
      <c r="I7282" t="s">
        <v>17</v>
      </c>
      <c r="J7282" s="2">
        <v>62.5</v>
      </c>
      <c r="K7282" s="4">
        <v>9327</v>
      </c>
      <c r="L7282" s="4">
        <v>410</v>
      </c>
      <c r="M7282" s="23">
        <v>6.9760000000000004E-4</v>
      </c>
    </row>
    <row r="7283" spans="1:13" hidden="1" x14ac:dyDescent="0.25">
      <c r="A7283" t="s">
        <v>9984</v>
      </c>
      <c r="B7283" t="s">
        <v>9998</v>
      </c>
      <c r="C7283" t="s">
        <v>9999</v>
      </c>
      <c r="D7283" s="2">
        <v>62.5</v>
      </c>
      <c r="E7283" s="3">
        <v>0.20904039999999999</v>
      </c>
      <c r="F7283" s="3">
        <v>0.52289699999999995</v>
      </c>
      <c r="G7283" s="4">
        <v>44886</v>
      </c>
      <c r="H7283" s="4">
        <v>372</v>
      </c>
      <c r="I7283" t="s">
        <v>3</v>
      </c>
      <c r="J7283" s="2">
        <v>50</v>
      </c>
      <c r="K7283" s="4">
        <v>4839</v>
      </c>
      <c r="L7283" s="4">
        <v>204</v>
      </c>
      <c r="M7283" s="23">
        <v>0</v>
      </c>
    </row>
    <row r="7284" spans="1:13" hidden="1" x14ac:dyDescent="0.25">
      <c r="A7284" t="s">
        <v>9984</v>
      </c>
      <c r="B7284" t="s">
        <v>10000</v>
      </c>
      <c r="C7284" t="s">
        <v>10001</v>
      </c>
      <c r="D7284" s="2">
        <v>60</v>
      </c>
      <c r="E7284" s="3">
        <v>0.25097510000000001</v>
      </c>
      <c r="F7284" s="3">
        <v>0.67199469999999994</v>
      </c>
      <c r="G7284" s="4">
        <v>32624</v>
      </c>
      <c r="H7284" s="4">
        <v>213</v>
      </c>
      <c r="I7284" t="s">
        <v>3</v>
      </c>
      <c r="J7284" s="2">
        <v>42.5</v>
      </c>
      <c r="K7284" s="4">
        <v>2955</v>
      </c>
      <c r="L7284" s="4">
        <v>111</v>
      </c>
      <c r="M7284" s="23">
        <v>0</v>
      </c>
    </row>
    <row r="7285" spans="1:13" hidden="1" x14ac:dyDescent="0.25">
      <c r="A7285" t="s">
        <v>9984</v>
      </c>
      <c r="B7285" t="s">
        <v>10002</v>
      </c>
      <c r="C7285" t="s">
        <v>10003</v>
      </c>
      <c r="D7285" s="2">
        <v>60</v>
      </c>
      <c r="E7285" s="3">
        <v>0.1716984</v>
      </c>
      <c r="F7285" s="3">
        <v>0.92810179999999998</v>
      </c>
      <c r="G7285" s="4">
        <v>19763</v>
      </c>
      <c r="H7285" s="4">
        <v>286</v>
      </c>
      <c r="I7285" t="s">
        <v>3</v>
      </c>
      <c r="J7285" s="2">
        <v>75</v>
      </c>
      <c r="K7285" s="4">
        <v>5577</v>
      </c>
      <c r="L7285" s="4">
        <v>223</v>
      </c>
      <c r="M7285" s="23">
        <v>0</v>
      </c>
    </row>
    <row r="7286" spans="1:13" hidden="1" x14ac:dyDescent="0.25">
      <c r="A7286" t="s">
        <v>9984</v>
      </c>
      <c r="B7286" t="s">
        <v>2114</v>
      </c>
      <c r="C7286" t="s">
        <v>10004</v>
      </c>
      <c r="D7286" s="2">
        <v>60</v>
      </c>
      <c r="E7286" s="3">
        <v>0.42853269999999999</v>
      </c>
      <c r="F7286" s="3">
        <v>0.98707339999999999</v>
      </c>
      <c r="G7286" s="4">
        <v>17410</v>
      </c>
      <c r="H7286" s="4">
        <v>83</v>
      </c>
      <c r="I7286" t="s">
        <v>20</v>
      </c>
      <c r="J7286" s="2">
        <v>22.5</v>
      </c>
      <c r="K7286" s="4">
        <v>865</v>
      </c>
      <c r="L7286" s="4">
        <v>35</v>
      </c>
      <c r="M7286" s="23">
        <v>0</v>
      </c>
    </row>
    <row r="7287" spans="1:13" hidden="1" x14ac:dyDescent="0.25">
      <c r="A7287" t="s">
        <v>9984</v>
      </c>
      <c r="B7287" t="s">
        <v>10005</v>
      </c>
      <c r="C7287" t="s">
        <v>300</v>
      </c>
      <c r="D7287" s="2">
        <v>57.5</v>
      </c>
      <c r="E7287" s="3">
        <v>0.206562</v>
      </c>
      <c r="F7287" s="3">
        <v>0.83646180000000003</v>
      </c>
      <c r="G7287" s="4">
        <v>21078</v>
      </c>
      <c r="H7287" s="4">
        <v>163</v>
      </c>
      <c r="I7287" t="s">
        <v>3</v>
      </c>
      <c r="J7287" s="2">
        <v>42.5</v>
      </c>
      <c r="K7287" s="4">
        <v>2917</v>
      </c>
      <c r="L7287" s="4">
        <v>97</v>
      </c>
      <c r="M7287" s="23">
        <v>0</v>
      </c>
    </row>
    <row r="7288" spans="1:13" hidden="1" x14ac:dyDescent="0.25">
      <c r="A7288" t="s">
        <v>9984</v>
      </c>
      <c r="B7288" t="s">
        <v>10006</v>
      </c>
      <c r="C7288" t="s">
        <v>7607</v>
      </c>
      <c r="D7288" s="2">
        <v>57.5</v>
      </c>
      <c r="E7288" s="3">
        <v>0.3295807</v>
      </c>
      <c r="F7288" s="3">
        <v>0.84782460000000004</v>
      </c>
      <c r="G7288" s="4">
        <v>12647</v>
      </c>
      <c r="H7288" s="4">
        <v>120</v>
      </c>
      <c r="I7288" t="s">
        <v>20</v>
      </c>
      <c r="J7288" s="2">
        <v>50</v>
      </c>
      <c r="K7288" s="4">
        <v>2083</v>
      </c>
      <c r="L7288" s="4">
        <v>69</v>
      </c>
      <c r="M7288" s="23">
        <v>0</v>
      </c>
    </row>
    <row r="7289" spans="1:13" hidden="1" x14ac:dyDescent="0.25">
      <c r="A7289" t="s">
        <v>9984</v>
      </c>
      <c r="B7289" t="s">
        <v>10007</v>
      </c>
      <c r="C7289" t="s">
        <v>10001</v>
      </c>
      <c r="D7289" s="2">
        <v>57.5</v>
      </c>
      <c r="E7289" s="3">
        <v>0.23275670000000001</v>
      </c>
      <c r="F7289" s="3">
        <v>0.53814039999999996</v>
      </c>
      <c r="G7289" s="4">
        <v>38801</v>
      </c>
      <c r="H7289" s="4">
        <v>230</v>
      </c>
      <c r="I7289" t="s">
        <v>3</v>
      </c>
      <c r="J7289" s="2">
        <v>37.5</v>
      </c>
      <c r="K7289" s="4">
        <v>3505</v>
      </c>
      <c r="L7289" s="4">
        <v>100</v>
      </c>
      <c r="M7289" s="23">
        <v>0</v>
      </c>
    </row>
    <row r="7290" spans="1:13" hidden="1" x14ac:dyDescent="0.25">
      <c r="A7290" t="s">
        <v>9984</v>
      </c>
      <c r="B7290" t="s">
        <v>10008</v>
      </c>
      <c r="C7290" t="s">
        <v>9999</v>
      </c>
      <c r="D7290" s="2">
        <v>55</v>
      </c>
      <c r="E7290" s="3">
        <v>6.7755999999999997E-2</v>
      </c>
      <c r="F7290" s="3">
        <v>0.47130909999999998</v>
      </c>
      <c r="G7290" s="4">
        <v>41191</v>
      </c>
      <c r="H7290" s="4">
        <v>686</v>
      </c>
      <c r="I7290" t="s">
        <v>17</v>
      </c>
      <c r="J7290" s="2">
        <v>67.5</v>
      </c>
      <c r="K7290" s="4">
        <v>9832</v>
      </c>
      <c r="L7290" s="4">
        <v>494</v>
      </c>
      <c r="M7290" s="23">
        <v>0</v>
      </c>
    </row>
    <row r="7291" spans="1:13" hidden="1" x14ac:dyDescent="0.25">
      <c r="A7291" t="s">
        <v>9984</v>
      </c>
      <c r="B7291" t="s">
        <v>3140</v>
      </c>
      <c r="C7291" t="s">
        <v>251</v>
      </c>
      <c r="D7291" s="2">
        <v>55</v>
      </c>
      <c r="E7291" s="3">
        <v>0.1332469</v>
      </c>
      <c r="F7291" s="3">
        <v>0.73523380000000005</v>
      </c>
      <c r="G7291" s="4">
        <v>29402</v>
      </c>
      <c r="H7291" s="4">
        <v>289</v>
      </c>
      <c r="I7291" t="s">
        <v>3</v>
      </c>
      <c r="J7291" s="2">
        <v>52.5</v>
      </c>
      <c r="K7291" s="4">
        <v>4152</v>
      </c>
      <c r="L7291" s="4">
        <v>185</v>
      </c>
      <c r="M7291" s="23">
        <v>0</v>
      </c>
    </row>
    <row r="7292" spans="1:13" hidden="1" x14ac:dyDescent="0.25">
      <c r="A7292" t="s">
        <v>9984</v>
      </c>
      <c r="B7292" t="s">
        <v>10009</v>
      </c>
      <c r="C7292" t="s">
        <v>10010</v>
      </c>
      <c r="D7292" s="2">
        <v>55</v>
      </c>
      <c r="E7292" s="3">
        <v>0.25457570000000002</v>
      </c>
      <c r="F7292" s="3">
        <v>0.98662170000000005</v>
      </c>
      <c r="G7292" s="4">
        <v>10251</v>
      </c>
      <c r="H7292" s="4">
        <v>88</v>
      </c>
      <c r="I7292" t="s">
        <v>20</v>
      </c>
      <c r="J7292" s="2">
        <v>47.5</v>
      </c>
      <c r="K7292" s="4">
        <v>1686</v>
      </c>
      <c r="L7292" s="4">
        <v>55</v>
      </c>
      <c r="M7292" s="23">
        <v>0</v>
      </c>
    </row>
    <row r="7293" spans="1:13" hidden="1" x14ac:dyDescent="0.25">
      <c r="A7293" t="s">
        <v>9984</v>
      </c>
      <c r="B7293" t="s">
        <v>10011</v>
      </c>
      <c r="C7293" t="s">
        <v>1509</v>
      </c>
      <c r="D7293" s="2">
        <v>55</v>
      </c>
      <c r="E7293" s="3">
        <v>9.2229800000000001E-2</v>
      </c>
      <c r="F7293" s="3">
        <v>0.72396519999999998</v>
      </c>
      <c r="G7293" s="4">
        <v>34683</v>
      </c>
      <c r="H7293" s="4">
        <v>418</v>
      </c>
      <c r="I7293" t="s">
        <v>3</v>
      </c>
      <c r="J7293" s="2">
        <v>65</v>
      </c>
      <c r="K7293" s="4">
        <v>7513</v>
      </c>
      <c r="L7293" s="4">
        <v>267</v>
      </c>
      <c r="M7293" s="23">
        <v>6.2651E-3</v>
      </c>
    </row>
    <row r="7294" spans="1:13" hidden="1" x14ac:dyDescent="0.25">
      <c r="A7294" t="s">
        <v>9984</v>
      </c>
      <c r="B7294" t="s">
        <v>10012</v>
      </c>
      <c r="C7294" t="s">
        <v>10013</v>
      </c>
      <c r="D7294" s="2">
        <v>50</v>
      </c>
      <c r="E7294" s="3">
        <v>0.14806059999999999</v>
      </c>
      <c r="F7294" s="3">
        <v>0.99820750000000003</v>
      </c>
      <c r="G7294" s="4">
        <v>10024</v>
      </c>
      <c r="H7294" s="4">
        <v>120</v>
      </c>
      <c r="I7294" t="s">
        <v>20</v>
      </c>
      <c r="J7294" s="2">
        <v>52.5</v>
      </c>
      <c r="K7294" s="4">
        <v>2211</v>
      </c>
      <c r="L7294" s="4">
        <v>77</v>
      </c>
      <c r="M7294" s="23">
        <v>0</v>
      </c>
    </row>
    <row r="7295" spans="1:13" hidden="1" x14ac:dyDescent="0.25">
      <c r="A7295" t="s">
        <v>9984</v>
      </c>
      <c r="B7295" t="s">
        <v>10014</v>
      </c>
      <c r="C7295" t="s">
        <v>10015</v>
      </c>
      <c r="D7295" s="2">
        <v>47.5</v>
      </c>
      <c r="E7295" s="3">
        <v>0.22500000000000001</v>
      </c>
      <c r="F7295" s="3">
        <v>0.96006630000000004</v>
      </c>
      <c r="G7295" s="4">
        <v>6948</v>
      </c>
      <c r="H7295" s="4">
        <v>47</v>
      </c>
      <c r="I7295" t="s">
        <v>20</v>
      </c>
      <c r="J7295" s="2">
        <v>15</v>
      </c>
      <c r="K7295" s="4">
        <v>388</v>
      </c>
      <c r="L7295" s="4">
        <v>19</v>
      </c>
      <c r="M7295" s="23">
        <v>0</v>
      </c>
    </row>
    <row r="7296" spans="1:13" hidden="1" x14ac:dyDescent="0.25">
      <c r="A7296" t="s">
        <v>9984</v>
      </c>
      <c r="B7296" t="s">
        <v>4814</v>
      </c>
      <c r="C7296" t="s">
        <v>7607</v>
      </c>
      <c r="D7296" s="2">
        <v>47.5</v>
      </c>
      <c r="E7296" s="3">
        <v>0.27696229999999999</v>
      </c>
      <c r="F7296" s="3">
        <v>0.74170599999999998</v>
      </c>
      <c r="G7296" s="4">
        <v>15113</v>
      </c>
      <c r="H7296" s="4">
        <v>82</v>
      </c>
      <c r="I7296" t="s">
        <v>20</v>
      </c>
      <c r="J7296" s="2">
        <v>20</v>
      </c>
      <c r="K7296" s="4">
        <v>1012</v>
      </c>
      <c r="L7296" s="4">
        <v>32</v>
      </c>
      <c r="M7296" s="23">
        <v>0</v>
      </c>
    </row>
    <row r="7297" spans="1:13" hidden="1" x14ac:dyDescent="0.25">
      <c r="A7297" t="s">
        <v>9984</v>
      </c>
      <c r="B7297" t="s">
        <v>10016</v>
      </c>
      <c r="C7297" t="s">
        <v>10017</v>
      </c>
      <c r="D7297" s="2">
        <v>42.5</v>
      </c>
      <c r="E7297" s="3">
        <v>0.1149795</v>
      </c>
      <c r="F7297" s="3">
        <v>0.9998418</v>
      </c>
      <c r="G7297" s="4">
        <v>6321</v>
      </c>
      <c r="H7297" s="4">
        <v>142</v>
      </c>
      <c r="I7297" t="s">
        <v>20</v>
      </c>
      <c r="J7297" s="2">
        <v>67.5</v>
      </c>
      <c r="K7297" s="4">
        <v>3041</v>
      </c>
      <c r="L7297" s="4">
        <v>111</v>
      </c>
      <c r="M7297" s="23">
        <v>0</v>
      </c>
    </row>
    <row r="7298" spans="1:13" hidden="1" x14ac:dyDescent="0.25">
      <c r="A7298" t="s">
        <v>9984</v>
      </c>
      <c r="B7298" t="s">
        <v>10018</v>
      </c>
      <c r="C7298" t="s">
        <v>10019</v>
      </c>
      <c r="D7298" s="2">
        <v>42.5</v>
      </c>
      <c r="E7298" s="3">
        <v>0.16752040000000001</v>
      </c>
      <c r="F7298" s="3">
        <v>0.66043719999999995</v>
      </c>
      <c r="G7298" s="4">
        <v>24985</v>
      </c>
      <c r="H7298" s="4">
        <v>185</v>
      </c>
      <c r="I7298" t="s">
        <v>3</v>
      </c>
      <c r="J7298" s="2">
        <v>45</v>
      </c>
      <c r="K7298" s="4">
        <v>3595</v>
      </c>
      <c r="L7298" s="4">
        <v>104</v>
      </c>
      <c r="M7298" s="23">
        <v>0</v>
      </c>
    </row>
    <row r="7299" spans="1:13" hidden="1" x14ac:dyDescent="0.25">
      <c r="A7299" t="s">
        <v>9984</v>
      </c>
      <c r="B7299" t="s">
        <v>3597</v>
      </c>
      <c r="C7299" t="s">
        <v>10019</v>
      </c>
      <c r="D7299" s="2">
        <v>42.5</v>
      </c>
      <c r="E7299" s="3">
        <v>0.1420148</v>
      </c>
      <c r="F7299" s="3">
        <v>0.82931129999999997</v>
      </c>
      <c r="G7299" s="4">
        <v>17389</v>
      </c>
      <c r="H7299" s="4">
        <v>198</v>
      </c>
      <c r="I7299" t="s">
        <v>3</v>
      </c>
      <c r="J7299" s="2">
        <v>55</v>
      </c>
      <c r="K7299" s="4">
        <v>3440</v>
      </c>
      <c r="L7299" s="4">
        <v>139</v>
      </c>
      <c r="M7299" s="23">
        <v>0</v>
      </c>
    </row>
    <row r="7300" spans="1:13" hidden="1" x14ac:dyDescent="0.25">
      <c r="A7300" t="s">
        <v>9984</v>
      </c>
      <c r="B7300" t="s">
        <v>10020</v>
      </c>
      <c r="C7300" t="s">
        <v>166</v>
      </c>
      <c r="D7300" s="2">
        <v>42.5</v>
      </c>
      <c r="E7300" s="3">
        <v>7.0507299999999995E-2</v>
      </c>
      <c r="F7300" s="3">
        <v>0.20342940000000001</v>
      </c>
      <c r="G7300" s="4">
        <v>39222</v>
      </c>
      <c r="H7300" s="4">
        <v>278</v>
      </c>
      <c r="I7300" t="s">
        <v>17</v>
      </c>
      <c r="J7300" s="2">
        <v>32.5</v>
      </c>
      <c r="K7300" s="4">
        <v>4612</v>
      </c>
      <c r="L7300" s="4">
        <v>160</v>
      </c>
      <c r="M7300" s="23">
        <v>9.8689999999999997E-4</v>
      </c>
    </row>
    <row r="7301" spans="1:13" hidden="1" x14ac:dyDescent="0.25">
      <c r="A7301" t="s">
        <v>9984</v>
      </c>
      <c r="B7301" t="s">
        <v>10021</v>
      </c>
      <c r="C7301" t="s">
        <v>10022</v>
      </c>
      <c r="D7301" s="2">
        <v>40</v>
      </c>
      <c r="E7301" s="3">
        <v>6.5788600000000003E-2</v>
      </c>
      <c r="F7301" s="3">
        <v>0.65249809999999997</v>
      </c>
      <c r="G7301" s="4">
        <v>23717</v>
      </c>
      <c r="H7301" s="4">
        <v>325</v>
      </c>
      <c r="I7301" t="s">
        <v>3</v>
      </c>
      <c r="J7301" s="2">
        <v>57.5</v>
      </c>
      <c r="K7301" s="4">
        <v>5469</v>
      </c>
      <c r="L7301" s="4">
        <v>235</v>
      </c>
      <c r="M7301" s="23">
        <v>0</v>
      </c>
    </row>
    <row r="7302" spans="1:13" hidden="1" x14ac:dyDescent="0.25">
      <c r="A7302" t="s">
        <v>9984</v>
      </c>
      <c r="B7302" t="s">
        <v>775</v>
      </c>
      <c r="C7302" t="s">
        <v>7607</v>
      </c>
      <c r="D7302" s="2">
        <v>37.5</v>
      </c>
      <c r="E7302" s="3">
        <v>0.2037437</v>
      </c>
      <c r="F7302" s="3">
        <v>0.68877840000000001</v>
      </c>
      <c r="G7302" s="4">
        <v>13301</v>
      </c>
      <c r="H7302" s="4">
        <v>83</v>
      </c>
      <c r="I7302" t="s">
        <v>20</v>
      </c>
      <c r="J7302" s="2">
        <v>10</v>
      </c>
      <c r="K7302" s="4">
        <v>462</v>
      </c>
      <c r="L7302" s="4">
        <v>22</v>
      </c>
      <c r="M7302" s="23">
        <v>0</v>
      </c>
    </row>
    <row r="7303" spans="1:13" hidden="1" x14ac:dyDescent="0.25">
      <c r="A7303" t="s">
        <v>9984</v>
      </c>
      <c r="B7303" t="s">
        <v>1450</v>
      </c>
      <c r="C7303" t="s">
        <v>10023</v>
      </c>
      <c r="D7303" s="2">
        <v>37.5</v>
      </c>
      <c r="E7303" s="3">
        <v>0.1237214</v>
      </c>
      <c r="F7303" s="3">
        <v>0.99964220000000004</v>
      </c>
      <c r="G7303" s="4">
        <v>2794</v>
      </c>
      <c r="H7303" s="4">
        <v>75</v>
      </c>
      <c r="I7303" t="s">
        <v>20</v>
      </c>
      <c r="J7303" s="2">
        <v>65</v>
      </c>
      <c r="K7303" s="4">
        <v>2794</v>
      </c>
      <c r="L7303" s="4">
        <v>75</v>
      </c>
      <c r="M7303" s="23">
        <v>0</v>
      </c>
    </row>
    <row r="7304" spans="1:13" hidden="1" x14ac:dyDescent="0.25">
      <c r="A7304" t="s">
        <v>9984</v>
      </c>
      <c r="B7304" t="s">
        <v>1994</v>
      </c>
      <c r="C7304" t="s">
        <v>10024</v>
      </c>
      <c r="D7304" s="2">
        <v>37.5</v>
      </c>
      <c r="E7304" s="3">
        <v>9.8357E-2</v>
      </c>
      <c r="F7304" s="3">
        <v>0.36992799999999998</v>
      </c>
      <c r="G7304" s="4">
        <v>29885</v>
      </c>
      <c r="H7304" s="4">
        <v>254</v>
      </c>
      <c r="I7304" t="s">
        <v>3</v>
      </c>
      <c r="J7304" s="2">
        <v>35</v>
      </c>
      <c r="K7304" s="4">
        <v>3890</v>
      </c>
      <c r="L7304" s="4">
        <v>140</v>
      </c>
      <c r="M7304" s="23">
        <v>4.4298999999999996E-3</v>
      </c>
    </row>
    <row r="7305" spans="1:13" hidden="1" x14ac:dyDescent="0.25">
      <c r="A7305" t="s">
        <v>9984</v>
      </c>
      <c r="B7305" t="s">
        <v>10025</v>
      </c>
      <c r="C7305" t="s">
        <v>7607</v>
      </c>
      <c r="D7305" s="2">
        <v>35</v>
      </c>
      <c r="E7305" s="3">
        <v>0.14331459999999999</v>
      </c>
      <c r="F7305" s="3">
        <v>0.61858179999999996</v>
      </c>
      <c r="G7305" s="4">
        <v>18529</v>
      </c>
      <c r="H7305" s="4">
        <v>139</v>
      </c>
      <c r="I7305" t="s">
        <v>3</v>
      </c>
      <c r="J7305" s="2">
        <v>27.5</v>
      </c>
      <c r="K7305" s="4">
        <v>1907</v>
      </c>
      <c r="L7305" s="4">
        <v>77</v>
      </c>
      <c r="M7305" s="23">
        <v>0</v>
      </c>
    </row>
    <row r="7306" spans="1:13" hidden="1" x14ac:dyDescent="0.25">
      <c r="A7306" t="s">
        <v>9984</v>
      </c>
      <c r="B7306" t="s">
        <v>10026</v>
      </c>
      <c r="C7306" t="s">
        <v>9054</v>
      </c>
      <c r="D7306" s="2">
        <v>27.5</v>
      </c>
      <c r="E7306" s="3">
        <v>5.5036799999999997E-2</v>
      </c>
      <c r="F7306" s="3">
        <v>0.68426489999999995</v>
      </c>
      <c r="G7306" s="4">
        <v>7945</v>
      </c>
      <c r="H7306" s="4">
        <v>229</v>
      </c>
      <c r="I7306" t="s">
        <v>3</v>
      </c>
      <c r="J7306" s="2">
        <v>65</v>
      </c>
      <c r="K7306" s="4">
        <v>3640</v>
      </c>
      <c r="L7306" s="4">
        <v>182</v>
      </c>
      <c r="M7306" s="23">
        <v>1.00375E-2</v>
      </c>
    </row>
    <row r="7307" spans="1:13" hidden="1" x14ac:dyDescent="0.25">
      <c r="A7307" s="8" t="s">
        <v>9984</v>
      </c>
      <c r="B7307" s="72" t="s">
        <v>6048</v>
      </c>
      <c r="C7307" s="72" t="s">
        <v>166</v>
      </c>
      <c r="D7307" s="145">
        <v>15</v>
      </c>
      <c r="E7307" s="146">
        <v>5.0105499999999997E-2</v>
      </c>
      <c r="F7307" s="146">
        <v>0.25290899999999999</v>
      </c>
      <c r="G7307" s="74">
        <v>11324</v>
      </c>
      <c r="H7307" s="74">
        <v>85</v>
      </c>
      <c r="I7307" s="72" t="s">
        <v>3</v>
      </c>
      <c r="J7307" s="145">
        <v>12.5</v>
      </c>
      <c r="K7307" s="74">
        <v>822</v>
      </c>
      <c r="L7307" s="74">
        <v>44</v>
      </c>
      <c r="M7307" s="147">
        <v>0</v>
      </c>
    </row>
    <row r="7308" spans="1:13" x14ac:dyDescent="0.25">
      <c r="A7308" s="20" t="s">
        <v>10093</v>
      </c>
      <c r="B7308" s="72"/>
      <c r="C7308" s="72"/>
      <c r="D7308" s="145"/>
      <c r="E7308" s="146"/>
      <c r="F7308" s="146"/>
      <c r="G7308" s="74"/>
      <c r="H7308" s="74"/>
      <c r="I7308" s="72"/>
      <c r="J7308" s="145"/>
      <c r="K7308" s="74"/>
      <c r="L7308" s="74"/>
      <c r="M7308" s="147"/>
    </row>
    <row r="7309" spans="1:13" ht="17.25" x14ac:dyDescent="0.25">
      <c r="A7309" s="20" t="s">
        <v>10093</v>
      </c>
      <c r="B7309" s="126" t="s">
        <v>10094</v>
      </c>
      <c r="C7309" s="126"/>
      <c r="D7309" s="141"/>
      <c r="E7309" s="142"/>
      <c r="F7309" s="142"/>
      <c r="G7309" s="143"/>
      <c r="H7309" s="143"/>
      <c r="I7309" s="126"/>
      <c r="J7309" s="141"/>
      <c r="K7309" s="143"/>
      <c r="L7309" s="143"/>
      <c r="M7309" s="144"/>
    </row>
    <row r="7310" spans="1:13" x14ac:dyDescent="0.25">
      <c r="A7310" s="20" t="s">
        <v>10093</v>
      </c>
      <c r="B7310" t="s">
        <v>11033</v>
      </c>
    </row>
  </sheetData>
  <autoFilter ref="A1:R7310">
    <filterColumn colId="0">
      <filters>
        <filter val="AL"/>
        <filter val="all"/>
      </filters>
    </filterColumn>
  </autoFilter>
  <mergeCells count="56">
    <mergeCell ref="B13:M13"/>
    <mergeCell ref="B2:M2"/>
    <mergeCell ref="B3:M3"/>
    <mergeCell ref="B4:M4"/>
    <mergeCell ref="B5:M5"/>
    <mergeCell ref="B6:M6"/>
    <mergeCell ref="B7:M7"/>
    <mergeCell ref="B8:M8"/>
    <mergeCell ref="B9:M9"/>
    <mergeCell ref="B10:M10"/>
    <mergeCell ref="B11:M11"/>
    <mergeCell ref="B12:M12"/>
    <mergeCell ref="B25:M25"/>
    <mergeCell ref="B14:M14"/>
    <mergeCell ref="B15:M15"/>
    <mergeCell ref="B16:M16"/>
    <mergeCell ref="B17:M17"/>
    <mergeCell ref="B18:M18"/>
    <mergeCell ref="B19:M19"/>
    <mergeCell ref="B20:M20"/>
    <mergeCell ref="B21:M21"/>
    <mergeCell ref="B22:M22"/>
    <mergeCell ref="B23:M23"/>
    <mergeCell ref="B24:M24"/>
    <mergeCell ref="B37:M37"/>
    <mergeCell ref="B26:M26"/>
    <mergeCell ref="B27:M27"/>
    <mergeCell ref="B28:M28"/>
    <mergeCell ref="B29:M29"/>
    <mergeCell ref="B30:M30"/>
    <mergeCell ref="B31:M31"/>
    <mergeCell ref="B32:M32"/>
    <mergeCell ref="B33:M33"/>
    <mergeCell ref="B34:M34"/>
    <mergeCell ref="B35:M35"/>
    <mergeCell ref="B36:M36"/>
    <mergeCell ref="B49:M49"/>
    <mergeCell ref="B38:M38"/>
    <mergeCell ref="B39:M39"/>
    <mergeCell ref="B40:M40"/>
    <mergeCell ref="B41:M41"/>
    <mergeCell ref="B42:M42"/>
    <mergeCell ref="B43:M43"/>
    <mergeCell ref="B44:M44"/>
    <mergeCell ref="B45:M45"/>
    <mergeCell ref="B46:M46"/>
    <mergeCell ref="B47:M47"/>
    <mergeCell ref="B48:M48"/>
    <mergeCell ref="B56:M56"/>
    <mergeCell ref="B57:M57"/>
    <mergeCell ref="B50:M50"/>
    <mergeCell ref="B51:M51"/>
    <mergeCell ref="B52:M52"/>
    <mergeCell ref="B53:M53"/>
    <mergeCell ref="B54:M54"/>
    <mergeCell ref="B55:M55"/>
  </mergeCells>
  <printOptions horizontalCentered="1"/>
  <pageMargins left="0.3" right="0.3" top="0.5" bottom="0.4" header="0.3" footer="0.3"/>
  <pageSetup scale="80" orientation="landscape" r:id="rId1"/>
  <headerFooter>
    <oddFooter>Page &amp;P of &amp;N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7312"/>
  <sheetViews>
    <sheetView zoomScale="75" zoomScaleNormal="75" workbookViewId="0">
      <selection activeCell="Q19" sqref="Q19"/>
    </sheetView>
  </sheetViews>
  <sheetFormatPr defaultRowHeight="15" x14ac:dyDescent="0.25"/>
  <cols>
    <col min="2" max="2" width="36.140625" customWidth="1"/>
    <col min="3" max="3" width="15.140625" customWidth="1"/>
    <col min="4" max="4" width="8.140625" customWidth="1"/>
    <col min="5" max="5" width="9.28515625" bestFit="1" customWidth="1"/>
    <col min="6" max="6" width="10.140625" customWidth="1"/>
    <col min="7" max="7" width="13.28515625" customWidth="1"/>
    <col min="8" max="8" width="11.140625" customWidth="1"/>
    <col min="9" max="9" width="12.140625" customWidth="1"/>
    <col min="10" max="10" width="9.28515625" bestFit="1" customWidth="1"/>
    <col min="11" max="11" width="13" customWidth="1"/>
    <col min="12" max="12" width="12.140625" customWidth="1"/>
    <col min="13" max="13" width="12.42578125" customWidth="1"/>
  </cols>
  <sheetData>
    <row r="1" spans="1:18" x14ac:dyDescent="0.25">
      <c r="O1" t="s">
        <v>12070</v>
      </c>
      <c r="P1" t="s">
        <v>12071</v>
      </c>
      <c r="R1" t="s">
        <v>12059</v>
      </c>
    </row>
    <row r="2" spans="1:18" hidden="1" x14ac:dyDescent="0.25">
      <c r="A2" s="41" t="s">
        <v>10029</v>
      </c>
      <c r="B2" s="161" t="str">
        <f>+O$1&amp;L$10&amp;P$1&amp;Q2&amp;R$1</f>
        <v>Table 3B. Expanded. Micro Business Lending Institutions in Alaska Using Call Report Data, June 2012</v>
      </c>
      <c r="C2" s="161"/>
      <c r="D2" s="161"/>
      <c r="E2" s="161"/>
      <c r="F2" s="161"/>
      <c r="G2" s="161"/>
      <c r="H2" s="161"/>
      <c r="I2" s="161"/>
      <c r="J2" s="161"/>
      <c r="K2" s="161"/>
      <c r="L2" s="161"/>
      <c r="M2" s="161"/>
      <c r="Q2" t="s">
        <v>10101</v>
      </c>
    </row>
    <row r="3" spans="1:18" hidden="1" x14ac:dyDescent="0.25">
      <c r="A3" s="41" t="s">
        <v>2</v>
      </c>
      <c r="B3" s="161" t="str">
        <f t="shared" ref="B3:B57" si="0">+O$1&amp;L$10&amp;P$1&amp;Q3&amp;R$1</f>
        <v>Table 3B. Expanded. Micro Business Lending Institutions in Alabama Using Call Report Data, June 2012</v>
      </c>
      <c r="C3" s="161"/>
      <c r="D3" s="161"/>
      <c r="E3" s="161"/>
      <c r="F3" s="161"/>
      <c r="G3" s="161"/>
      <c r="H3" s="161"/>
      <c r="I3" s="161"/>
      <c r="J3" s="161"/>
      <c r="K3" s="161"/>
      <c r="L3" s="161"/>
      <c r="M3" s="161"/>
      <c r="Q3" t="s">
        <v>10100</v>
      </c>
    </row>
    <row r="4" spans="1:18" hidden="1" x14ac:dyDescent="0.25">
      <c r="A4" s="41" t="s">
        <v>10147</v>
      </c>
      <c r="B4" s="161" t="str">
        <f t="shared" si="0"/>
        <v>Table 3B. Expanded. Micro Business Lending Institutions in American Samoa Using Call Report Data, June 2012</v>
      </c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Q4" t="s">
        <v>10102</v>
      </c>
    </row>
    <row r="5" spans="1:18" hidden="1" x14ac:dyDescent="0.25">
      <c r="A5" s="41" t="s">
        <v>243</v>
      </c>
      <c r="B5" s="161" t="str">
        <f t="shared" si="0"/>
        <v>Table 3B. Expanded. Micro Business Lending Institutions in Arkansas Using Call Report Data, June 2012</v>
      </c>
      <c r="C5" s="161"/>
      <c r="D5" s="161"/>
      <c r="E5" s="161"/>
      <c r="F5" s="161"/>
      <c r="G5" s="161"/>
      <c r="H5" s="161"/>
      <c r="I5" s="161"/>
      <c r="J5" s="161"/>
      <c r="K5" s="161"/>
      <c r="L5" s="161"/>
      <c r="M5" s="161"/>
      <c r="Q5" t="s">
        <v>10104</v>
      </c>
    </row>
    <row r="6" spans="1:18" x14ac:dyDescent="0.25">
      <c r="A6" s="41" t="s">
        <v>445</v>
      </c>
      <c r="B6" s="161" t="str">
        <f t="shared" si="0"/>
        <v>Table 3B. Expanded. Micro Business Lending Institutions in Arizona Using Call Report Data, June 2012</v>
      </c>
      <c r="C6" s="161"/>
      <c r="D6" s="161"/>
      <c r="E6" s="161"/>
      <c r="F6" s="161"/>
      <c r="G6" s="161"/>
      <c r="H6" s="161"/>
      <c r="I6" s="161"/>
      <c r="J6" s="161"/>
      <c r="K6" s="161"/>
      <c r="L6" s="161"/>
      <c r="M6" s="161"/>
      <c r="Q6" t="s">
        <v>10103</v>
      </c>
    </row>
    <row r="7" spans="1:18" hidden="1" x14ac:dyDescent="0.25">
      <c r="A7" s="41" t="s">
        <v>486</v>
      </c>
      <c r="B7" s="161" t="str">
        <f t="shared" si="0"/>
        <v>Table 3B. Expanded. Micro Business Lending Institutions in California Using Call Report Data, June 2012</v>
      </c>
      <c r="C7" s="161"/>
      <c r="D7" s="161"/>
      <c r="E7" s="161"/>
      <c r="F7" s="161"/>
      <c r="G7" s="161"/>
      <c r="H7" s="161"/>
      <c r="I7" s="161"/>
      <c r="J7" s="161"/>
      <c r="K7" s="161"/>
      <c r="L7" s="161"/>
      <c r="M7" s="161"/>
      <c r="Q7" t="s">
        <v>10105</v>
      </c>
    </row>
    <row r="8" spans="1:18" hidden="1" x14ac:dyDescent="0.25">
      <c r="A8" s="41" t="s">
        <v>844</v>
      </c>
      <c r="B8" s="161" t="str">
        <f t="shared" si="0"/>
        <v>Table 3B. Expanded. Micro Business Lending Institutions in Colorado Using Call Report Data, June 2012</v>
      </c>
      <c r="C8" s="161"/>
      <c r="D8" s="161"/>
      <c r="E8" s="161"/>
      <c r="F8" s="161"/>
      <c r="G8" s="161"/>
      <c r="H8" s="161"/>
      <c r="I8" s="161"/>
      <c r="J8" s="161"/>
      <c r="K8" s="161"/>
      <c r="L8" s="161"/>
      <c r="M8" s="161"/>
      <c r="Q8" t="s">
        <v>10106</v>
      </c>
    </row>
    <row r="9" spans="1:18" hidden="1" x14ac:dyDescent="0.25">
      <c r="A9" s="41" t="s">
        <v>1014</v>
      </c>
      <c r="B9" s="161" t="str">
        <f t="shared" si="0"/>
        <v>Table 3B. Expanded. Micro Business Lending Institutions in Connecticut Using Call Report Data, June 2012</v>
      </c>
      <c r="C9" s="161"/>
      <c r="D9" s="161"/>
      <c r="E9" s="161"/>
      <c r="F9" s="161"/>
      <c r="G9" s="161"/>
      <c r="H9" s="161"/>
      <c r="I9" s="161"/>
      <c r="J9" s="161"/>
      <c r="K9" s="161"/>
      <c r="L9" s="161"/>
      <c r="M9" s="161"/>
      <c r="Q9" t="s">
        <v>10107</v>
      </c>
    </row>
    <row r="10" spans="1:18" hidden="1" x14ac:dyDescent="0.25">
      <c r="A10" s="41" t="s">
        <v>1105</v>
      </c>
      <c r="B10" s="161" t="str">
        <f t="shared" si="0"/>
        <v>Table 3B. Expanded. Micro Business Lending Institutions in Delaware Using Call Report Data, June 2012</v>
      </c>
      <c r="C10" s="161"/>
      <c r="D10" s="161"/>
      <c r="E10" s="161"/>
      <c r="F10" s="161"/>
      <c r="G10" s="161"/>
      <c r="H10" s="161"/>
      <c r="I10" s="161"/>
      <c r="J10" s="161"/>
      <c r="K10" s="161"/>
      <c r="L10" s="161"/>
      <c r="M10" s="161"/>
      <c r="Q10" t="s">
        <v>7401</v>
      </c>
    </row>
    <row r="11" spans="1:18" hidden="1" x14ac:dyDescent="0.25">
      <c r="A11" s="41" t="s">
        <v>10038</v>
      </c>
      <c r="B11" s="161" t="str">
        <f t="shared" si="0"/>
        <v>Table 3B. Expanded. Micro Business Lending Institutions in District of Columbia Using Call Report Data, June 2012</v>
      </c>
      <c r="C11" s="161"/>
      <c r="D11" s="161"/>
      <c r="E11" s="161"/>
      <c r="F11" s="161"/>
      <c r="G11" s="161"/>
      <c r="H11" s="161"/>
      <c r="I11" s="161"/>
      <c r="J11" s="161"/>
      <c r="K11" s="161"/>
      <c r="L11" s="161"/>
      <c r="M11" s="161"/>
      <c r="Q11" t="s">
        <v>10108</v>
      </c>
    </row>
    <row r="12" spans="1:18" hidden="1" x14ac:dyDescent="0.25">
      <c r="A12" s="41" t="s">
        <v>10045</v>
      </c>
      <c r="B12" s="161" t="str">
        <f t="shared" si="0"/>
        <v>Table 3B. Expanded. Micro Business Lending Institutions in Federated St. Micronesia Using Call Report Data, June 2012</v>
      </c>
      <c r="C12" s="161"/>
      <c r="D12" s="161"/>
      <c r="E12" s="161"/>
      <c r="F12" s="161"/>
      <c r="G12" s="161"/>
      <c r="H12" s="161"/>
      <c r="I12" s="161"/>
      <c r="J12" s="161"/>
      <c r="K12" s="161"/>
      <c r="L12" s="161"/>
      <c r="M12" s="161"/>
      <c r="Q12" t="s">
        <v>12060</v>
      </c>
    </row>
    <row r="13" spans="1:18" hidden="1" x14ac:dyDescent="0.25">
      <c r="A13" s="41" t="s">
        <v>1139</v>
      </c>
      <c r="B13" s="161" t="str">
        <f t="shared" si="0"/>
        <v>Table 3B. Expanded. Micro Business Lending Institutions in Florida Using Call Report Data, June 2012</v>
      </c>
      <c r="C13" s="161"/>
      <c r="D13" s="161"/>
      <c r="E13" s="161"/>
      <c r="F13" s="161"/>
      <c r="G13" s="161"/>
      <c r="H13" s="161"/>
      <c r="I13" s="161"/>
      <c r="J13" s="161"/>
      <c r="K13" s="161"/>
      <c r="L13" s="161"/>
      <c r="M13" s="161"/>
      <c r="Q13" t="s">
        <v>10110</v>
      </c>
    </row>
    <row r="14" spans="1:18" hidden="1" x14ac:dyDescent="0.25">
      <c r="A14" s="41" t="s">
        <v>1447</v>
      </c>
      <c r="B14" s="161" t="str">
        <f t="shared" si="0"/>
        <v>Table 3B. Expanded. Micro Business Lending Institutions in Georgia Using Call Report Data, June 2012</v>
      </c>
      <c r="C14" s="161"/>
      <c r="D14" s="161"/>
      <c r="E14" s="161"/>
      <c r="F14" s="161"/>
      <c r="G14" s="161"/>
      <c r="H14" s="161"/>
      <c r="I14" s="161"/>
      <c r="J14" s="161"/>
      <c r="K14" s="161"/>
      <c r="L14" s="161"/>
      <c r="M14" s="161"/>
      <c r="Q14" t="s">
        <v>10111</v>
      </c>
    </row>
    <row r="15" spans="1:18" hidden="1" x14ac:dyDescent="0.25">
      <c r="A15" s="41" t="s">
        <v>10048</v>
      </c>
      <c r="B15" s="161" t="str">
        <f t="shared" si="0"/>
        <v>Table 3B. Expanded. Micro Business Lending Institutions in Guam Using Call Report Data, June 2012</v>
      </c>
      <c r="C15" s="161"/>
      <c r="D15" s="161"/>
      <c r="E15" s="161"/>
      <c r="F15" s="161"/>
      <c r="G15" s="161"/>
      <c r="H15" s="161"/>
      <c r="I15" s="161"/>
      <c r="J15" s="161"/>
      <c r="K15" s="161"/>
      <c r="L15" s="161"/>
      <c r="M15" s="161"/>
      <c r="Q15" t="s">
        <v>10112</v>
      </c>
    </row>
    <row r="16" spans="1:18" hidden="1" x14ac:dyDescent="0.25">
      <c r="A16" s="41" t="s">
        <v>10053</v>
      </c>
      <c r="B16" s="161" t="str">
        <f t="shared" si="0"/>
        <v>Table 3B. Expanded. Micro Business Lending Institutions in Hawaii Using Call Report Data, June 2012</v>
      </c>
      <c r="C16" s="161"/>
      <c r="D16" s="161"/>
      <c r="E16" s="161"/>
      <c r="F16" s="161"/>
      <c r="G16" s="161"/>
      <c r="H16" s="161"/>
      <c r="I16" s="161"/>
      <c r="J16" s="161"/>
      <c r="K16" s="161"/>
      <c r="L16" s="161"/>
      <c r="M16" s="161"/>
      <c r="Q16" t="s">
        <v>10113</v>
      </c>
    </row>
    <row r="17" spans="1:17" hidden="1" x14ac:dyDescent="0.25">
      <c r="A17" s="41" t="s">
        <v>1800</v>
      </c>
      <c r="B17" s="161" t="str">
        <f t="shared" si="0"/>
        <v>Table 3B. Expanded. Micro Business Lending Institutions in Iowa Using Call Report Data, June 2012</v>
      </c>
      <c r="C17" s="161"/>
      <c r="D17" s="161"/>
      <c r="E17" s="161"/>
      <c r="F17" s="161"/>
      <c r="G17" s="161"/>
      <c r="H17" s="161"/>
      <c r="I17" s="161"/>
      <c r="J17" s="161"/>
      <c r="K17" s="161"/>
      <c r="L17" s="161"/>
      <c r="M17" s="161"/>
      <c r="Q17" t="s">
        <v>10116</v>
      </c>
    </row>
    <row r="18" spans="1:17" hidden="1" x14ac:dyDescent="0.25">
      <c r="A18" s="41" t="s">
        <v>2266</v>
      </c>
      <c r="B18" s="161" t="str">
        <f t="shared" si="0"/>
        <v>Table 3B. Expanded. Micro Business Lending Institutions in Idaho Using Call Report Data, June 2012</v>
      </c>
      <c r="C18" s="161"/>
      <c r="D18" s="161"/>
      <c r="E18" s="161"/>
      <c r="F18" s="161"/>
      <c r="G18" s="161"/>
      <c r="H18" s="161"/>
      <c r="I18" s="161"/>
      <c r="J18" s="161"/>
      <c r="K18" s="161"/>
      <c r="L18" s="161"/>
      <c r="M18" s="161"/>
      <c r="Q18" t="s">
        <v>10114</v>
      </c>
    </row>
    <row r="19" spans="1:17" hidden="1" x14ac:dyDescent="0.25">
      <c r="A19" s="41" t="s">
        <v>2293</v>
      </c>
      <c r="B19" s="161" t="str">
        <f t="shared" si="0"/>
        <v>Table 3B. Expanded. Micro Business Lending Institutions in Illinois Using Call Report Data, June 2012</v>
      </c>
      <c r="C19" s="161"/>
      <c r="D19" s="161"/>
      <c r="E19" s="161"/>
      <c r="F19" s="161"/>
      <c r="G19" s="161"/>
      <c r="H19" s="161"/>
      <c r="I19" s="161"/>
      <c r="J19" s="161"/>
      <c r="K19" s="161"/>
      <c r="L19" s="161"/>
      <c r="M19" s="161"/>
      <c r="Q19" t="s">
        <v>10115</v>
      </c>
    </row>
    <row r="20" spans="1:17" hidden="1" x14ac:dyDescent="0.25">
      <c r="A20" s="41" t="s">
        <v>3175</v>
      </c>
      <c r="B20" s="161" t="str">
        <f t="shared" si="0"/>
        <v>Table 3B. Expanded. Micro Business Lending Institutions in Indiana Using Call Report Data, June 2012</v>
      </c>
      <c r="C20" s="161"/>
      <c r="D20" s="161"/>
      <c r="E20" s="161"/>
      <c r="F20" s="161"/>
      <c r="G20" s="161"/>
      <c r="H20" s="161"/>
      <c r="I20" s="161"/>
      <c r="J20" s="161"/>
      <c r="K20" s="161"/>
      <c r="L20" s="161"/>
      <c r="M20" s="161"/>
      <c r="Q20" t="s">
        <v>7859</v>
      </c>
    </row>
    <row r="21" spans="1:17" hidden="1" x14ac:dyDescent="0.25">
      <c r="A21" s="41" t="s">
        <v>3373</v>
      </c>
      <c r="B21" s="161" t="str">
        <f t="shared" si="0"/>
        <v>Table 3B. Expanded. Micro Business Lending Institutions in Kansas Using Call Report Data, June 2012</v>
      </c>
      <c r="C21" s="161"/>
      <c r="D21" s="161"/>
      <c r="E21" s="161"/>
      <c r="F21" s="161"/>
      <c r="G21" s="161"/>
      <c r="H21" s="161"/>
      <c r="I21" s="161"/>
      <c r="J21" s="161"/>
      <c r="K21" s="161"/>
      <c r="L21" s="161"/>
      <c r="M21" s="161"/>
      <c r="Q21" t="s">
        <v>10117</v>
      </c>
    </row>
    <row r="22" spans="1:17" hidden="1" x14ac:dyDescent="0.25">
      <c r="A22" s="41" t="s">
        <v>3822</v>
      </c>
      <c r="B22" s="161" t="str">
        <f t="shared" si="0"/>
        <v>Table 3B. Expanded. Micro Business Lending Institutions in Kentucky Using Call Report Data, June 2012</v>
      </c>
      <c r="C22" s="161"/>
      <c r="D22" s="161"/>
      <c r="E22" s="161"/>
      <c r="F22" s="161"/>
      <c r="G22" s="161"/>
      <c r="H22" s="161"/>
      <c r="I22" s="161"/>
      <c r="J22" s="161"/>
      <c r="K22" s="161"/>
      <c r="L22" s="161"/>
      <c r="M22" s="161"/>
      <c r="Q22" t="s">
        <v>10118</v>
      </c>
    </row>
    <row r="23" spans="1:17" hidden="1" x14ac:dyDescent="0.25">
      <c r="A23" s="41" t="s">
        <v>4082</v>
      </c>
      <c r="B23" s="161" t="str">
        <f t="shared" si="0"/>
        <v>Table 3B. Expanded. Micro Business Lending Institutions in Louisiana Using Call Report Data, June 2012</v>
      </c>
      <c r="C23" s="161"/>
      <c r="D23" s="161"/>
      <c r="E23" s="161"/>
      <c r="F23" s="161"/>
      <c r="G23" s="161"/>
      <c r="H23" s="161"/>
      <c r="I23" s="161"/>
      <c r="J23" s="161"/>
      <c r="K23" s="161"/>
      <c r="L23" s="161"/>
      <c r="M23" s="161"/>
      <c r="Q23" t="s">
        <v>5680</v>
      </c>
    </row>
    <row r="24" spans="1:17" hidden="1" x14ac:dyDescent="0.25">
      <c r="A24" s="41" t="s">
        <v>4276</v>
      </c>
      <c r="B24" s="161" t="str">
        <f t="shared" si="0"/>
        <v>Table 3B. Expanded. Micro Business Lending Institutions in Massachusetts  Using Call Report Data, June 2012</v>
      </c>
      <c r="C24" s="161"/>
      <c r="D24" s="161"/>
      <c r="E24" s="161"/>
      <c r="F24" s="161"/>
      <c r="G24" s="161"/>
      <c r="H24" s="161"/>
      <c r="I24" s="161"/>
      <c r="J24" s="161"/>
      <c r="K24" s="161"/>
      <c r="L24" s="161"/>
      <c r="M24" s="161"/>
      <c r="Q24" t="s">
        <v>12062</v>
      </c>
    </row>
    <row r="25" spans="1:17" hidden="1" x14ac:dyDescent="0.25">
      <c r="A25" s="41" t="s">
        <v>4517</v>
      </c>
      <c r="B25" s="161" t="str">
        <f t="shared" si="0"/>
        <v>Table 3B. Expanded. Micro Business Lending Institutions in Maryland Using Call Report Data, June 2012</v>
      </c>
      <c r="C25" s="161"/>
      <c r="D25" s="161"/>
      <c r="E25" s="161"/>
      <c r="F25" s="161"/>
      <c r="G25" s="161"/>
      <c r="H25" s="161"/>
      <c r="I25" s="161"/>
      <c r="J25" s="161"/>
      <c r="K25" s="161"/>
      <c r="L25" s="161"/>
      <c r="M25" s="161"/>
      <c r="Q25" t="s">
        <v>10120</v>
      </c>
    </row>
    <row r="26" spans="1:17" hidden="1" x14ac:dyDescent="0.25">
      <c r="A26" s="41" t="s">
        <v>4633</v>
      </c>
      <c r="B26" s="161" t="str">
        <f t="shared" si="0"/>
        <v>Table 3B. Expanded. Micro Business Lending Institutions in Maine Using Call Report Data, June 2012</v>
      </c>
      <c r="C26" s="161"/>
      <c r="D26" s="161"/>
      <c r="E26" s="161"/>
      <c r="F26" s="161"/>
      <c r="G26" s="161"/>
      <c r="H26" s="161"/>
      <c r="I26" s="161"/>
      <c r="J26" s="161"/>
      <c r="K26" s="161"/>
      <c r="L26" s="161"/>
      <c r="M26" s="161"/>
      <c r="Q26" t="s">
        <v>10119</v>
      </c>
    </row>
    <row r="27" spans="1:17" hidden="1" x14ac:dyDescent="0.25">
      <c r="A27" s="41" t="s">
        <v>4676</v>
      </c>
      <c r="B27" s="161" t="str">
        <f t="shared" si="0"/>
        <v>Table 3B. Expanded. Micro Business Lending Institutions in Michigan Using Call Report Data, June 2012</v>
      </c>
      <c r="C27" s="161"/>
      <c r="D27" s="161"/>
      <c r="E27" s="161"/>
      <c r="F27" s="161"/>
      <c r="G27" s="161"/>
      <c r="H27" s="161"/>
      <c r="I27" s="161"/>
      <c r="J27" s="161"/>
      <c r="K27" s="161"/>
      <c r="L27" s="161"/>
      <c r="M27" s="161"/>
      <c r="Q27" t="s">
        <v>10122</v>
      </c>
    </row>
    <row r="28" spans="1:17" hidden="1" x14ac:dyDescent="0.25">
      <c r="A28" s="41" t="s">
        <v>4873</v>
      </c>
      <c r="B28" s="161" t="str">
        <f t="shared" si="0"/>
        <v>Table 3B. Expanded. Micro Business Lending Institutions in Minnesota Using Call Report Data, June 2012</v>
      </c>
      <c r="C28" s="161"/>
      <c r="D28" s="161"/>
      <c r="E28" s="161"/>
      <c r="F28" s="161"/>
      <c r="G28" s="161"/>
      <c r="H28" s="161"/>
      <c r="I28" s="161"/>
      <c r="J28" s="161"/>
      <c r="K28" s="161"/>
      <c r="L28" s="161"/>
      <c r="M28" s="161"/>
      <c r="Q28" t="s">
        <v>10123</v>
      </c>
    </row>
    <row r="29" spans="1:17" hidden="1" x14ac:dyDescent="0.25">
      <c r="A29" s="41" t="s">
        <v>5462</v>
      </c>
      <c r="B29" s="161" t="str">
        <f t="shared" si="0"/>
        <v>Table 3B. Expanded. Micro Business Lending Institutions in Missouri Using Call Report Data, June 2012</v>
      </c>
      <c r="C29" s="161"/>
      <c r="D29" s="161"/>
      <c r="E29" s="161"/>
      <c r="F29" s="161"/>
      <c r="G29" s="161"/>
      <c r="H29" s="161"/>
      <c r="I29" s="161"/>
      <c r="J29" s="161"/>
      <c r="K29" s="161"/>
      <c r="L29" s="161"/>
      <c r="M29" s="161"/>
      <c r="Q29" t="s">
        <v>10125</v>
      </c>
    </row>
    <row r="30" spans="1:17" hidden="1" x14ac:dyDescent="0.25">
      <c r="A30" s="41" t="s">
        <v>5894</v>
      </c>
      <c r="B30" s="161" t="str">
        <f t="shared" si="0"/>
        <v>Table 3B. Expanded. Micro Business Lending Institutions in Mississippi Using Call Report Data, June 2012</v>
      </c>
      <c r="C30" s="161"/>
      <c r="D30" s="161"/>
      <c r="E30" s="161"/>
      <c r="F30" s="161"/>
      <c r="G30" s="161"/>
      <c r="H30" s="161"/>
      <c r="I30" s="161"/>
      <c r="J30" s="161"/>
      <c r="K30" s="161"/>
      <c r="L30" s="161"/>
      <c r="M30" s="161"/>
      <c r="Q30" t="s">
        <v>10124</v>
      </c>
    </row>
    <row r="31" spans="1:17" hidden="1" x14ac:dyDescent="0.25">
      <c r="A31" s="41" t="s">
        <v>6005</v>
      </c>
      <c r="B31" s="161" t="str">
        <f t="shared" si="0"/>
        <v>Table 3B. Expanded. Micro Business Lending Institutions in Montana Using Call Report Data, June 2012</v>
      </c>
      <c r="C31" s="161"/>
      <c r="D31" s="161"/>
      <c r="E31" s="161"/>
      <c r="F31" s="161"/>
      <c r="G31" s="161"/>
      <c r="H31" s="161"/>
      <c r="I31" s="161"/>
      <c r="J31" s="161"/>
      <c r="K31" s="161"/>
      <c r="L31" s="161"/>
      <c r="M31" s="161"/>
      <c r="Q31" t="s">
        <v>10126</v>
      </c>
    </row>
    <row r="32" spans="1:17" hidden="1" x14ac:dyDescent="0.25">
      <c r="A32" s="41" t="s">
        <v>6093</v>
      </c>
      <c r="B32" s="161" t="str">
        <f t="shared" si="0"/>
        <v>Table 3B. Expanded. Micro Business Lending Institutions in North Carolina Using Call Report Data, June 2012</v>
      </c>
      <c r="C32" s="161"/>
      <c r="D32" s="161"/>
      <c r="E32" s="161"/>
      <c r="F32" s="161"/>
      <c r="G32" s="161"/>
      <c r="H32" s="161"/>
      <c r="I32" s="161"/>
      <c r="J32" s="161"/>
      <c r="K32" s="161"/>
      <c r="L32" s="161"/>
      <c r="M32" s="161"/>
      <c r="Q32" t="s">
        <v>10131</v>
      </c>
    </row>
    <row r="33" spans="1:17" hidden="1" x14ac:dyDescent="0.25">
      <c r="A33" s="41" t="s">
        <v>6217</v>
      </c>
      <c r="B33" s="161" t="str">
        <f t="shared" si="0"/>
        <v>Table 3B. Expanded. Micro Business Lending Institutions in North Dakota Using Call Report Data, June 2012</v>
      </c>
      <c r="C33" s="161"/>
      <c r="D33" s="161"/>
      <c r="E33" s="161"/>
      <c r="F33" s="161"/>
      <c r="G33" s="161"/>
      <c r="H33" s="161"/>
      <c r="I33" s="161"/>
      <c r="J33" s="161"/>
      <c r="K33" s="161"/>
      <c r="L33" s="161"/>
      <c r="M33" s="161"/>
      <c r="Q33" t="s">
        <v>10132</v>
      </c>
    </row>
    <row r="34" spans="1:17" hidden="1" x14ac:dyDescent="0.25">
      <c r="A34" s="41" t="s">
        <v>6355</v>
      </c>
      <c r="B34" s="161" t="str">
        <f t="shared" si="0"/>
        <v>Table 3B. Expanded. Micro Business Lending Institutions in Nebraska Using Call Report Data, June 2012</v>
      </c>
      <c r="C34" s="161"/>
      <c r="D34" s="161"/>
      <c r="E34" s="161"/>
      <c r="F34" s="161"/>
      <c r="G34" s="161"/>
      <c r="H34" s="161"/>
      <c r="I34" s="161"/>
      <c r="J34" s="161"/>
      <c r="K34" s="161"/>
      <c r="L34" s="161"/>
      <c r="M34" s="161"/>
      <c r="Q34" t="s">
        <v>10127</v>
      </c>
    </row>
    <row r="35" spans="1:17" hidden="1" x14ac:dyDescent="0.25">
      <c r="A35" s="41" t="s">
        <v>6630</v>
      </c>
      <c r="B35" s="161" t="str">
        <f t="shared" si="0"/>
        <v>Table 3B. Expanded. Micro Business Lending Institutions in New Hampshire  Using Call Report Data, June 2012</v>
      </c>
      <c r="C35" s="161"/>
      <c r="D35" s="161"/>
      <c r="E35" s="161"/>
      <c r="F35" s="161"/>
      <c r="G35" s="161"/>
      <c r="H35" s="161"/>
      <c r="I35" s="161"/>
      <c r="J35" s="161"/>
      <c r="K35" s="161"/>
      <c r="L35" s="161"/>
      <c r="M35" s="161"/>
      <c r="Q35" t="s">
        <v>12065</v>
      </c>
    </row>
    <row r="36" spans="1:17" hidden="1" x14ac:dyDescent="0.25">
      <c r="A36" s="41" t="s">
        <v>6658</v>
      </c>
      <c r="B36" s="161" t="str">
        <f t="shared" si="0"/>
        <v>Table 3B. Expanded. Micro Business Lending Institutions in New Jersey Using Call Report Data, June 2012</v>
      </c>
      <c r="C36" s="161"/>
      <c r="D36" s="161"/>
      <c r="E36" s="161"/>
      <c r="F36" s="161"/>
      <c r="G36" s="161"/>
      <c r="H36" s="161"/>
      <c r="I36" s="161"/>
      <c r="J36" s="161"/>
      <c r="K36" s="161"/>
      <c r="L36" s="161"/>
      <c r="M36" s="161"/>
      <c r="Q36" t="s">
        <v>10129</v>
      </c>
    </row>
    <row r="37" spans="1:17" hidden="1" x14ac:dyDescent="0.25">
      <c r="A37" s="41" t="s">
        <v>6827</v>
      </c>
      <c r="B37" s="161" t="str">
        <f t="shared" si="0"/>
        <v>Table 3B. Expanded. Micro Business Lending Institutions in New Mexico Using Call Report Data, June 2012</v>
      </c>
      <c r="C37" s="161"/>
      <c r="D37" s="161"/>
      <c r="E37" s="161"/>
      <c r="F37" s="161"/>
      <c r="G37" s="161"/>
      <c r="H37" s="161"/>
      <c r="I37" s="161"/>
      <c r="J37" s="161"/>
      <c r="K37" s="161"/>
      <c r="L37" s="161"/>
      <c r="M37" s="161"/>
      <c r="Q37" t="s">
        <v>10130</v>
      </c>
    </row>
    <row r="38" spans="1:17" hidden="1" x14ac:dyDescent="0.25">
      <c r="A38" s="41" t="s">
        <v>6889</v>
      </c>
      <c r="B38" s="161" t="str">
        <f t="shared" si="0"/>
        <v>Table 3B. Expanded. Micro Business Lending Institutions in Nevada Using Call Report Data, June 2012</v>
      </c>
      <c r="C38" s="161"/>
      <c r="D38" s="161"/>
      <c r="E38" s="161"/>
      <c r="F38" s="161"/>
      <c r="G38" s="161"/>
      <c r="H38" s="161"/>
      <c r="I38" s="161"/>
      <c r="J38" s="161"/>
      <c r="K38" s="161"/>
      <c r="L38" s="161"/>
      <c r="M38" s="161"/>
      <c r="Q38" t="s">
        <v>1968</v>
      </c>
    </row>
    <row r="39" spans="1:17" hidden="1" x14ac:dyDescent="0.25">
      <c r="A39" s="41" t="s">
        <v>6917</v>
      </c>
      <c r="B39" s="161" t="str">
        <f t="shared" si="0"/>
        <v>Table 3B. Expanded. Micro Business Lending Institutions in New York Using Call Report Data, June 2012</v>
      </c>
      <c r="C39" s="161"/>
      <c r="D39" s="161"/>
      <c r="E39" s="161"/>
      <c r="F39" s="161"/>
      <c r="G39" s="161"/>
      <c r="H39" s="161"/>
      <c r="I39" s="161"/>
      <c r="J39" s="161"/>
      <c r="K39" s="161"/>
      <c r="L39" s="161"/>
      <c r="M39" s="161"/>
      <c r="Q39" t="s">
        <v>6928</v>
      </c>
    </row>
    <row r="40" spans="1:17" hidden="1" x14ac:dyDescent="0.25">
      <c r="A40" s="41" t="s">
        <v>7148</v>
      </c>
      <c r="B40" s="161" t="str">
        <f t="shared" si="0"/>
        <v>Table 3B. Expanded. Micro Business Lending Institutions in Ohio Using Call Report Data, June 2012</v>
      </c>
      <c r="C40" s="161"/>
      <c r="D40" s="161"/>
      <c r="E40" s="161"/>
      <c r="F40" s="161"/>
      <c r="G40" s="161"/>
      <c r="H40" s="161"/>
      <c r="I40" s="161"/>
      <c r="J40" s="161"/>
      <c r="K40" s="161"/>
      <c r="L40" s="161"/>
      <c r="M40" s="161"/>
      <c r="Q40" t="s">
        <v>10133</v>
      </c>
    </row>
    <row r="41" spans="1:17" hidden="1" x14ac:dyDescent="0.25">
      <c r="A41" s="41" t="s">
        <v>7464</v>
      </c>
      <c r="B41" s="161" t="str">
        <f t="shared" si="0"/>
        <v>Table 3B. Expanded. Micro Business Lending Institutions in Oklahoma Using Call Report Data, June 2012</v>
      </c>
      <c r="C41" s="161"/>
      <c r="D41" s="161"/>
      <c r="E41" s="161"/>
      <c r="F41" s="161"/>
      <c r="G41" s="161"/>
      <c r="H41" s="161"/>
      <c r="I41" s="161"/>
      <c r="J41" s="161"/>
      <c r="K41" s="161"/>
      <c r="L41" s="161"/>
      <c r="M41" s="161"/>
      <c r="Q41" t="s">
        <v>10134</v>
      </c>
    </row>
    <row r="42" spans="1:17" hidden="1" x14ac:dyDescent="0.25">
      <c r="A42" s="41" t="s">
        <v>7758</v>
      </c>
      <c r="B42" s="161" t="str">
        <f t="shared" si="0"/>
        <v>Table 3B. Expanded. Micro Business Lending Institutions in Oregon Using Call Report Data, June 2012</v>
      </c>
      <c r="C42" s="161"/>
      <c r="D42" s="161"/>
      <c r="E42" s="161"/>
      <c r="F42" s="161"/>
      <c r="G42" s="161"/>
      <c r="H42" s="161"/>
      <c r="I42" s="161"/>
      <c r="J42" s="161"/>
      <c r="K42" s="161"/>
      <c r="L42" s="161"/>
      <c r="M42" s="161"/>
      <c r="Q42" t="s">
        <v>5693</v>
      </c>
    </row>
    <row r="43" spans="1:17" hidden="1" x14ac:dyDescent="0.25">
      <c r="A43" s="41" t="s">
        <v>7805</v>
      </c>
      <c r="B43" s="161" t="str">
        <f t="shared" si="0"/>
        <v>Table 3B. Expanded. Micro Business Lending Institutions in Pennsylvania Using Call Report Data, June 2012</v>
      </c>
      <c r="C43" s="161"/>
      <c r="D43" s="161"/>
      <c r="E43" s="161"/>
      <c r="F43" s="161"/>
      <c r="G43" s="161"/>
      <c r="H43" s="161"/>
      <c r="I43" s="161"/>
      <c r="J43" s="161"/>
      <c r="K43" s="161"/>
      <c r="L43" s="161"/>
      <c r="M43" s="161"/>
      <c r="Q43" t="s">
        <v>10135</v>
      </c>
    </row>
    <row r="44" spans="1:17" hidden="1" x14ac:dyDescent="0.25">
      <c r="A44" s="41" t="s">
        <v>10063</v>
      </c>
      <c r="B44" s="161" t="str">
        <f t="shared" si="0"/>
        <v>Table 3B. Expanded. Micro Business Lending Institutions in Puerto Rico Using Call Report Data, June 2012</v>
      </c>
      <c r="C44" s="161"/>
      <c r="D44" s="161"/>
      <c r="E44" s="161"/>
      <c r="F44" s="161"/>
      <c r="G44" s="161"/>
      <c r="H44" s="161"/>
      <c r="I44" s="161"/>
      <c r="J44" s="161"/>
      <c r="K44" s="161"/>
      <c r="L44" s="161"/>
      <c r="M44" s="161"/>
      <c r="Q44" t="s">
        <v>10136</v>
      </c>
    </row>
    <row r="45" spans="1:17" hidden="1" x14ac:dyDescent="0.25">
      <c r="A45" s="41" t="s">
        <v>8112</v>
      </c>
      <c r="B45" s="161" t="str">
        <f t="shared" si="0"/>
        <v>Table 3B. Expanded. Micro Business Lending Institutions in Rhode Island Using Call Report Data, June 2012</v>
      </c>
      <c r="C45" s="161"/>
      <c r="D45" s="161"/>
      <c r="E45" s="161"/>
      <c r="F45" s="161"/>
      <c r="G45" s="161"/>
      <c r="H45" s="161"/>
      <c r="I45" s="161"/>
      <c r="J45" s="161"/>
      <c r="K45" s="161"/>
      <c r="L45" s="161"/>
      <c r="M45" s="161"/>
      <c r="Q45" t="s">
        <v>10137</v>
      </c>
    </row>
    <row r="46" spans="1:17" hidden="1" x14ac:dyDescent="0.25">
      <c r="A46" s="41" t="s">
        <v>8132</v>
      </c>
      <c r="B46" s="161" t="str">
        <f t="shared" si="0"/>
        <v>Table 3B. Expanded. Micro Business Lending Institutions in South Carolina Using Call Report Data, June 2012</v>
      </c>
      <c r="C46" s="161"/>
      <c r="D46" s="161"/>
      <c r="E46" s="161"/>
      <c r="F46" s="161"/>
      <c r="G46" s="161"/>
      <c r="H46" s="161"/>
      <c r="I46" s="161"/>
      <c r="J46" s="161"/>
      <c r="K46" s="161"/>
      <c r="L46" s="161"/>
      <c r="M46" s="161"/>
      <c r="Q46" t="s">
        <v>10138</v>
      </c>
    </row>
    <row r="47" spans="1:17" hidden="1" x14ac:dyDescent="0.25">
      <c r="A47" s="41" t="s">
        <v>8226</v>
      </c>
      <c r="B47" s="161" t="str">
        <f t="shared" si="0"/>
        <v>Table 3B. Expanded. Micro Business Lending Institutions in South Dakota Using Call Report Data, June 2012</v>
      </c>
      <c r="C47" s="161"/>
      <c r="D47" s="161"/>
      <c r="E47" s="161"/>
      <c r="F47" s="161"/>
      <c r="G47" s="161"/>
      <c r="H47" s="161"/>
      <c r="I47" s="161"/>
      <c r="J47" s="161"/>
      <c r="K47" s="161"/>
      <c r="L47" s="161"/>
      <c r="M47" s="161"/>
      <c r="Q47" t="s">
        <v>10139</v>
      </c>
    </row>
    <row r="48" spans="1:17" hidden="1" x14ac:dyDescent="0.25">
      <c r="A48" s="41" t="s">
        <v>8333</v>
      </c>
      <c r="B48" s="161" t="str">
        <f t="shared" si="0"/>
        <v>Table 3B. Expanded. Micro Business Lending Institutions in Tennessee  Using Call Report Data, June 2012</v>
      </c>
      <c r="C48" s="161"/>
      <c r="D48" s="161"/>
      <c r="E48" s="161"/>
      <c r="F48" s="161"/>
      <c r="G48" s="161"/>
      <c r="H48" s="161"/>
      <c r="I48" s="161"/>
      <c r="J48" s="161"/>
      <c r="K48" s="161"/>
      <c r="L48" s="161"/>
      <c r="M48" s="161"/>
      <c r="Q48" t="s">
        <v>12066</v>
      </c>
    </row>
    <row r="49" spans="1:17" hidden="1" x14ac:dyDescent="0.25">
      <c r="A49" s="41" t="s">
        <v>8522</v>
      </c>
      <c r="B49" s="161" t="str">
        <f t="shared" si="0"/>
        <v>Table 3B. Expanded. Micro Business Lending Institutions in Texas Using Call Report Data, June 2012</v>
      </c>
      <c r="C49" s="161"/>
      <c r="D49" s="161"/>
      <c r="E49" s="161"/>
      <c r="F49" s="161"/>
      <c r="G49" s="161"/>
      <c r="H49" s="161"/>
      <c r="I49" s="161"/>
      <c r="J49" s="161"/>
      <c r="K49" s="161"/>
      <c r="L49" s="161"/>
      <c r="M49" s="161"/>
      <c r="Q49" t="s">
        <v>10141</v>
      </c>
    </row>
    <row r="50" spans="1:17" hidden="1" x14ac:dyDescent="0.25">
      <c r="A50" s="41" t="s">
        <v>9258</v>
      </c>
      <c r="B50" s="161" t="str">
        <f t="shared" si="0"/>
        <v>Table 3B. Expanded. Micro Business Lending Institutions in Utah Using Call Report Data, June 2012</v>
      </c>
      <c r="C50" s="161"/>
      <c r="D50" s="161"/>
      <c r="E50" s="161"/>
      <c r="F50" s="161"/>
      <c r="G50" s="161"/>
      <c r="H50" s="161"/>
      <c r="I50" s="161"/>
      <c r="J50" s="161"/>
      <c r="K50" s="161"/>
      <c r="L50" s="161"/>
      <c r="M50" s="161"/>
      <c r="Q50" t="s">
        <v>10142</v>
      </c>
    </row>
    <row r="51" spans="1:17" hidden="1" x14ac:dyDescent="0.25">
      <c r="A51" s="41" t="s">
        <v>9321</v>
      </c>
      <c r="B51" s="161" t="str">
        <f t="shared" si="0"/>
        <v>Table 3B. Expanded. Micro Business Lending Institutions in Virginia Using Call Report Data, June 2012</v>
      </c>
      <c r="C51" s="161"/>
      <c r="D51" s="161"/>
      <c r="E51" s="161"/>
      <c r="F51" s="161"/>
      <c r="G51" s="161"/>
      <c r="H51" s="161"/>
      <c r="I51" s="161"/>
      <c r="J51" s="161"/>
      <c r="K51" s="161"/>
      <c r="L51" s="161"/>
      <c r="M51" s="161"/>
      <c r="Q51" t="s">
        <v>2653</v>
      </c>
    </row>
    <row r="52" spans="1:17" hidden="1" x14ac:dyDescent="0.25">
      <c r="A52" s="41" t="s">
        <v>10074</v>
      </c>
      <c r="B52" s="161" t="str">
        <f t="shared" si="0"/>
        <v>Table 3B. Expanded. Micro Business Lending Institutions in U.S. Virgin Islands Using Call Report Data, June 2012</v>
      </c>
      <c r="C52" s="161"/>
      <c r="D52" s="161"/>
      <c r="E52" s="161"/>
      <c r="F52" s="161"/>
      <c r="G52" s="161"/>
      <c r="H52" s="161"/>
      <c r="I52" s="161"/>
      <c r="J52" s="161"/>
      <c r="K52" s="161"/>
      <c r="L52" s="161"/>
      <c r="M52" s="161"/>
      <c r="Q52" t="s">
        <v>12067</v>
      </c>
    </row>
    <row r="53" spans="1:17" hidden="1" x14ac:dyDescent="0.25">
      <c r="A53" s="41" t="s">
        <v>9447</v>
      </c>
      <c r="B53" s="161" t="str">
        <f t="shared" si="0"/>
        <v>Table 3B. Expanded. Micro Business Lending Institutions in Vermont Using Call Report Data, June 2012</v>
      </c>
      <c r="C53" s="161"/>
      <c r="D53" s="161"/>
      <c r="E53" s="161"/>
      <c r="F53" s="161"/>
      <c r="G53" s="161"/>
      <c r="H53" s="161"/>
      <c r="I53" s="161"/>
      <c r="J53" s="161"/>
      <c r="K53" s="161"/>
      <c r="L53" s="161"/>
      <c r="M53" s="161"/>
      <c r="Q53" t="s">
        <v>3086</v>
      </c>
    </row>
    <row r="54" spans="1:17" hidden="1" x14ac:dyDescent="0.25">
      <c r="A54" s="41" t="s">
        <v>9466</v>
      </c>
      <c r="B54" s="161" t="str">
        <f t="shared" si="0"/>
        <v>Table 3B. Expanded. Micro Business Lending Institutions in Washington Using Call Report Data, June 2012</v>
      </c>
      <c r="C54" s="161"/>
      <c r="D54" s="161"/>
      <c r="E54" s="161"/>
      <c r="F54" s="161"/>
      <c r="G54" s="161"/>
      <c r="H54" s="161"/>
      <c r="I54" s="161"/>
      <c r="J54" s="161"/>
      <c r="K54" s="161"/>
      <c r="L54" s="161"/>
      <c r="M54" s="161"/>
      <c r="Q54" t="s">
        <v>1546</v>
      </c>
    </row>
    <row r="55" spans="1:17" hidden="1" x14ac:dyDescent="0.25">
      <c r="A55" s="41" t="s">
        <v>9556</v>
      </c>
      <c r="B55" s="161" t="str">
        <f t="shared" si="0"/>
        <v>Table 3B. Expanded. Micro Business Lending Institutions in Wisconsin Using Call Report Data, June 2012</v>
      </c>
      <c r="C55" s="161"/>
      <c r="D55" s="161"/>
      <c r="E55" s="161"/>
      <c r="F55" s="161"/>
      <c r="G55" s="161"/>
      <c r="H55" s="161"/>
      <c r="I55" s="161"/>
      <c r="J55" s="161"/>
      <c r="K55" s="161"/>
      <c r="L55" s="161"/>
      <c r="M55" s="161"/>
      <c r="Q55" t="s">
        <v>10145</v>
      </c>
    </row>
    <row r="56" spans="1:17" hidden="1" x14ac:dyDescent="0.25">
      <c r="A56" s="41" t="s">
        <v>9898</v>
      </c>
      <c r="B56" s="161" t="str">
        <f t="shared" si="0"/>
        <v>Table 3B. Expanded. Micro Business Lending Institutions in West Virginia Using Call Report Data, June 2012</v>
      </c>
      <c r="C56" s="161"/>
      <c r="D56" s="161"/>
      <c r="E56" s="161"/>
      <c r="F56" s="161"/>
      <c r="G56" s="161"/>
      <c r="H56" s="161"/>
      <c r="I56" s="161"/>
      <c r="J56" s="161"/>
      <c r="K56" s="161"/>
      <c r="L56" s="161"/>
      <c r="M56" s="161"/>
      <c r="Q56" t="s">
        <v>10144</v>
      </c>
    </row>
    <row r="57" spans="1:17" hidden="1" x14ac:dyDescent="0.25">
      <c r="A57" s="41" t="s">
        <v>9984</v>
      </c>
      <c r="B57" s="161" t="str">
        <f t="shared" si="0"/>
        <v>Table 3B. Expanded. Micro Business Lending Institutions in Wymoing Using Call Report Data, June 2012</v>
      </c>
      <c r="C57" s="161"/>
      <c r="D57" s="161"/>
      <c r="E57" s="161"/>
      <c r="F57" s="161"/>
      <c r="G57" s="161"/>
      <c r="H57" s="161"/>
      <c r="I57" s="161"/>
      <c r="J57" s="161"/>
      <c r="K57" s="161"/>
      <c r="L57" s="161"/>
      <c r="M57" s="161"/>
      <c r="Q57" t="s">
        <v>12069</v>
      </c>
    </row>
    <row r="58" spans="1:17" x14ac:dyDescent="0.25">
      <c r="A58" s="41" t="s">
        <v>10093</v>
      </c>
    </row>
    <row r="59" spans="1:17" s="46" customFormat="1" x14ac:dyDescent="0.25">
      <c r="A59" s="43" t="s">
        <v>10093</v>
      </c>
      <c r="B59" s="43"/>
      <c r="C59" s="44"/>
      <c r="D59" s="151" t="s">
        <v>10152</v>
      </c>
      <c r="E59" s="151"/>
      <c r="F59" s="151"/>
      <c r="G59" s="151"/>
      <c r="H59" s="151"/>
      <c r="I59" s="45"/>
      <c r="J59" s="151" t="s">
        <v>10153</v>
      </c>
      <c r="K59" s="151"/>
      <c r="L59" s="151"/>
      <c r="M59" s="151"/>
    </row>
    <row r="60" spans="1:17" s="46" customFormat="1" x14ac:dyDescent="0.25">
      <c r="A60" s="47" t="s">
        <v>10093</v>
      </c>
      <c r="B60" s="47"/>
      <c r="C60" s="48"/>
      <c r="D60" s="152" t="s">
        <v>10154</v>
      </c>
      <c r="E60" s="152"/>
      <c r="F60" s="152"/>
      <c r="G60" s="152"/>
      <c r="H60" s="152"/>
      <c r="I60" s="49"/>
      <c r="J60" s="152" t="s">
        <v>10155</v>
      </c>
      <c r="K60" s="152"/>
      <c r="L60" s="152"/>
      <c r="M60" s="152"/>
    </row>
    <row r="61" spans="1:17" ht="30" customHeight="1" x14ac:dyDescent="0.25">
      <c r="A61" s="47" t="s">
        <v>10093</v>
      </c>
      <c r="B61" s="50" t="s">
        <v>10077</v>
      </c>
      <c r="C61" s="50" t="s">
        <v>10078</v>
      </c>
      <c r="D61" s="55" t="s">
        <v>10079</v>
      </c>
      <c r="E61" s="52" t="s">
        <v>10156</v>
      </c>
      <c r="F61" s="53" t="s">
        <v>10157</v>
      </c>
      <c r="G61" s="54" t="s">
        <v>10080</v>
      </c>
      <c r="H61" s="54" t="s">
        <v>10081</v>
      </c>
      <c r="I61" s="51" t="s">
        <v>10082</v>
      </c>
      <c r="J61" s="55" t="s">
        <v>10079</v>
      </c>
      <c r="K61" s="54" t="s">
        <v>10080</v>
      </c>
      <c r="L61" s="54" t="s">
        <v>10081</v>
      </c>
      <c r="M61" s="56" t="s">
        <v>10158</v>
      </c>
    </row>
    <row r="62" spans="1:17" x14ac:dyDescent="0.25">
      <c r="A62" s="80" t="s">
        <v>10093</v>
      </c>
      <c r="B62" s="8"/>
      <c r="C62" s="8"/>
      <c r="D62" s="18" t="s">
        <v>10083</v>
      </c>
      <c r="E62" s="18" t="s">
        <v>10084</v>
      </c>
      <c r="F62" s="18" t="s">
        <v>10085</v>
      </c>
      <c r="G62" s="18" t="s">
        <v>10086</v>
      </c>
      <c r="H62" s="18" t="s">
        <v>10087</v>
      </c>
      <c r="I62" s="12" t="s">
        <v>10088</v>
      </c>
      <c r="J62" s="18" t="s">
        <v>10089</v>
      </c>
      <c r="K62" s="18" t="s">
        <v>10090</v>
      </c>
      <c r="L62" s="18" t="s">
        <v>10091</v>
      </c>
      <c r="M62" s="18" t="s">
        <v>10092</v>
      </c>
    </row>
    <row r="63" spans="1:17" x14ac:dyDescent="0.25">
      <c r="A63" s="46" t="s">
        <v>10093</v>
      </c>
    </row>
    <row r="64" spans="1:17" hidden="1" x14ac:dyDescent="0.25">
      <c r="A64" t="s">
        <v>2</v>
      </c>
      <c r="B64" t="s">
        <v>13</v>
      </c>
      <c r="C64" t="s">
        <v>14</v>
      </c>
      <c r="D64" s="2">
        <v>100</v>
      </c>
      <c r="E64" s="23">
        <v>0.13559170000000001</v>
      </c>
      <c r="F64" s="23">
        <v>0.99997999999999998</v>
      </c>
      <c r="G64" s="4">
        <v>50154</v>
      </c>
      <c r="H64" s="4">
        <v>711</v>
      </c>
      <c r="I64" t="s">
        <v>3</v>
      </c>
      <c r="J64">
        <v>82.5</v>
      </c>
      <c r="K64" s="4">
        <v>50154</v>
      </c>
      <c r="L64" s="4">
        <v>711</v>
      </c>
      <c r="M64">
        <v>0</v>
      </c>
    </row>
    <row r="65" spans="1:13" hidden="1" x14ac:dyDescent="0.25">
      <c r="A65" t="s">
        <v>2</v>
      </c>
      <c r="B65" t="s">
        <v>6</v>
      </c>
      <c r="C65" t="s">
        <v>7</v>
      </c>
      <c r="D65" s="2">
        <v>100</v>
      </c>
      <c r="E65" s="23">
        <v>0.20593040000000001</v>
      </c>
      <c r="F65" s="23">
        <v>0.9999749</v>
      </c>
      <c r="G65" s="4">
        <v>39836</v>
      </c>
      <c r="H65" s="4">
        <v>649</v>
      </c>
      <c r="I65" t="s">
        <v>3</v>
      </c>
      <c r="J65" s="21">
        <v>90</v>
      </c>
      <c r="K65" s="4">
        <v>39836</v>
      </c>
      <c r="L65" s="4">
        <v>649</v>
      </c>
      <c r="M65">
        <v>0</v>
      </c>
    </row>
    <row r="66" spans="1:13" hidden="1" x14ac:dyDescent="0.25">
      <c r="A66" t="s">
        <v>2</v>
      </c>
      <c r="B66" t="s">
        <v>8</v>
      </c>
      <c r="C66" t="s">
        <v>9</v>
      </c>
      <c r="D66" s="2">
        <v>97.5</v>
      </c>
      <c r="E66" s="23">
        <v>0.1356675</v>
      </c>
      <c r="F66" s="23">
        <v>0.37994660000000002</v>
      </c>
      <c r="G66" s="4">
        <v>145265</v>
      </c>
      <c r="H66" s="4">
        <v>29608</v>
      </c>
      <c r="I66" t="s">
        <v>10</v>
      </c>
      <c r="J66">
        <v>87.5</v>
      </c>
      <c r="K66" s="4">
        <v>268132</v>
      </c>
      <c r="L66" s="4">
        <v>30135</v>
      </c>
      <c r="M66">
        <v>0</v>
      </c>
    </row>
    <row r="67" spans="1:13" hidden="1" x14ac:dyDescent="0.25">
      <c r="A67" t="s">
        <v>2</v>
      </c>
      <c r="B67" t="s">
        <v>60</v>
      </c>
      <c r="C67" t="s">
        <v>61</v>
      </c>
      <c r="D67" s="2">
        <v>95</v>
      </c>
      <c r="E67" s="23">
        <v>0.18348039999999999</v>
      </c>
      <c r="F67" s="23">
        <v>0.99993900000000002</v>
      </c>
      <c r="G67" s="4">
        <v>16407</v>
      </c>
      <c r="H67" s="4">
        <v>498</v>
      </c>
      <c r="I67" t="s">
        <v>20</v>
      </c>
      <c r="J67">
        <v>72.5</v>
      </c>
      <c r="K67" s="4">
        <v>16407</v>
      </c>
      <c r="L67" s="4">
        <v>498</v>
      </c>
      <c r="M67" s="23">
        <v>1.4873E-3</v>
      </c>
    </row>
    <row r="68" spans="1:13" hidden="1" x14ac:dyDescent="0.25">
      <c r="A68" t="s">
        <v>2</v>
      </c>
      <c r="B68" t="s">
        <v>29</v>
      </c>
      <c r="C68" t="s">
        <v>30</v>
      </c>
      <c r="D68" s="2">
        <v>95</v>
      </c>
      <c r="E68" s="23">
        <v>0.29655300000000001</v>
      </c>
      <c r="F68" s="23">
        <v>0.99996240000000003</v>
      </c>
      <c r="G68" s="4">
        <v>26567</v>
      </c>
      <c r="H68" s="4">
        <v>316</v>
      </c>
      <c r="I68" t="s">
        <v>20</v>
      </c>
      <c r="J68" s="21">
        <v>80</v>
      </c>
      <c r="K68" s="4">
        <v>26567</v>
      </c>
      <c r="L68" s="4">
        <v>316</v>
      </c>
      <c r="M68" s="23">
        <v>0</v>
      </c>
    </row>
    <row r="69" spans="1:13" hidden="1" x14ac:dyDescent="0.25">
      <c r="A69" t="s">
        <v>2</v>
      </c>
      <c r="B69" t="s">
        <v>58</v>
      </c>
      <c r="C69" t="s">
        <v>59</v>
      </c>
      <c r="D69" s="2">
        <v>92.5</v>
      </c>
      <c r="E69" s="23">
        <v>0.1873765</v>
      </c>
      <c r="F69" s="23">
        <v>0.99993569999999998</v>
      </c>
      <c r="G69" s="4">
        <v>15550</v>
      </c>
      <c r="H69" s="4">
        <v>387</v>
      </c>
      <c r="I69" t="s">
        <v>20</v>
      </c>
      <c r="J69">
        <v>72.5</v>
      </c>
      <c r="K69" s="4">
        <v>15550</v>
      </c>
      <c r="L69" s="4">
        <v>387</v>
      </c>
      <c r="M69" s="23">
        <v>7.1336000000000004E-3</v>
      </c>
    </row>
    <row r="70" spans="1:13" hidden="1" x14ac:dyDescent="0.25">
      <c r="A70" t="s">
        <v>2</v>
      </c>
      <c r="B70" t="s">
        <v>0</v>
      </c>
      <c r="C70" t="s">
        <v>1</v>
      </c>
      <c r="D70" s="2">
        <v>92.5</v>
      </c>
      <c r="E70" s="23">
        <v>6.2466899999999999E-2</v>
      </c>
      <c r="F70" s="23">
        <v>0.23991999999999999</v>
      </c>
      <c r="G70" s="4">
        <v>30341</v>
      </c>
      <c r="H70" s="4">
        <v>1161</v>
      </c>
      <c r="I70" t="s">
        <v>3</v>
      </c>
      <c r="J70" s="21">
        <v>100</v>
      </c>
      <c r="K70" s="4">
        <v>126462</v>
      </c>
      <c r="L70" s="4">
        <v>1476</v>
      </c>
      <c r="M70" s="23">
        <v>2.7177E-3</v>
      </c>
    </row>
    <row r="71" spans="1:13" hidden="1" x14ac:dyDescent="0.25">
      <c r="A71" t="s">
        <v>2</v>
      </c>
      <c r="B71" t="s">
        <v>21</v>
      </c>
      <c r="C71" t="s">
        <v>22</v>
      </c>
      <c r="D71" s="2">
        <v>90</v>
      </c>
      <c r="E71" s="23">
        <v>0.1026251</v>
      </c>
      <c r="F71" s="23">
        <v>0.36137829999999999</v>
      </c>
      <c r="G71" s="4">
        <v>9879</v>
      </c>
      <c r="H71" s="4">
        <v>436</v>
      </c>
      <c r="I71" t="s">
        <v>20</v>
      </c>
      <c r="J71" s="21">
        <v>80</v>
      </c>
      <c r="K71" s="4">
        <v>26325</v>
      </c>
      <c r="L71" s="4">
        <v>534</v>
      </c>
      <c r="M71" s="23">
        <v>0</v>
      </c>
    </row>
    <row r="72" spans="1:13" hidden="1" x14ac:dyDescent="0.25">
      <c r="A72" t="s">
        <v>2</v>
      </c>
      <c r="B72" t="s">
        <v>11</v>
      </c>
      <c r="C72" t="s">
        <v>12</v>
      </c>
      <c r="D72" s="2">
        <v>87.5</v>
      </c>
      <c r="E72" s="23">
        <v>5.4990900000000002E-2</v>
      </c>
      <c r="F72" s="23">
        <v>0.16143350000000001</v>
      </c>
      <c r="G72" s="4">
        <v>22771</v>
      </c>
      <c r="H72" s="4">
        <v>930</v>
      </c>
      <c r="I72" t="s">
        <v>3</v>
      </c>
      <c r="J72" s="21">
        <v>85</v>
      </c>
      <c r="K72" s="4">
        <v>97726</v>
      </c>
      <c r="L72" s="4">
        <v>1274</v>
      </c>
      <c r="M72" s="23">
        <v>2.2290000000000001E-3</v>
      </c>
    </row>
    <row r="73" spans="1:13" hidden="1" x14ac:dyDescent="0.25">
      <c r="A73" t="s">
        <v>2</v>
      </c>
      <c r="B73" t="s">
        <v>27</v>
      </c>
      <c r="C73" t="s">
        <v>28</v>
      </c>
      <c r="D73" s="2">
        <v>87.5</v>
      </c>
      <c r="E73" s="23">
        <v>7.7098200000000006E-2</v>
      </c>
      <c r="F73" s="23">
        <v>0.3220172</v>
      </c>
      <c r="G73" s="4">
        <v>12426</v>
      </c>
      <c r="H73" s="4">
        <v>489</v>
      </c>
      <c r="I73" t="s">
        <v>3</v>
      </c>
      <c r="J73" s="21">
        <v>80</v>
      </c>
      <c r="K73" s="4">
        <v>33135</v>
      </c>
      <c r="L73" s="4">
        <v>587</v>
      </c>
      <c r="M73" s="23">
        <v>0</v>
      </c>
    </row>
    <row r="74" spans="1:13" hidden="1" x14ac:dyDescent="0.25">
      <c r="A74" t="s">
        <v>2</v>
      </c>
      <c r="B74" t="s">
        <v>113</v>
      </c>
      <c r="C74" t="s">
        <v>114</v>
      </c>
      <c r="D74" s="2">
        <v>85</v>
      </c>
      <c r="E74" s="23">
        <v>0.16507250000000001</v>
      </c>
      <c r="F74" s="23">
        <v>0.99990699999999999</v>
      </c>
      <c r="G74" s="4">
        <v>10752</v>
      </c>
      <c r="H74" s="4">
        <v>176</v>
      </c>
      <c r="I74" t="s">
        <v>20</v>
      </c>
      <c r="J74" s="21">
        <v>60</v>
      </c>
      <c r="K74" s="4">
        <v>10752</v>
      </c>
      <c r="L74" s="4">
        <v>176</v>
      </c>
      <c r="M74" s="23">
        <v>0</v>
      </c>
    </row>
    <row r="75" spans="1:13" hidden="1" x14ac:dyDescent="0.25">
      <c r="A75" t="s">
        <v>2</v>
      </c>
      <c r="B75" t="s">
        <v>72</v>
      </c>
      <c r="C75" t="s">
        <v>73</v>
      </c>
      <c r="D75" s="2">
        <v>82.5</v>
      </c>
      <c r="E75" s="23">
        <v>0.1021609</v>
      </c>
      <c r="F75" s="23">
        <v>0.4112653</v>
      </c>
      <c r="G75" s="4">
        <v>6491</v>
      </c>
      <c r="H75" s="4">
        <v>234</v>
      </c>
      <c r="I75" t="s">
        <v>20</v>
      </c>
      <c r="J75" s="21">
        <v>70</v>
      </c>
      <c r="K75" s="4">
        <v>15446</v>
      </c>
      <c r="L75" s="4">
        <v>275</v>
      </c>
      <c r="M75" s="23">
        <v>0</v>
      </c>
    </row>
    <row r="76" spans="1:13" hidden="1" x14ac:dyDescent="0.25">
      <c r="A76" t="s">
        <v>2</v>
      </c>
      <c r="B76" t="s">
        <v>25</v>
      </c>
      <c r="C76" t="s">
        <v>26</v>
      </c>
      <c r="D76" s="2">
        <v>82.5</v>
      </c>
      <c r="E76" s="23">
        <v>4.9057900000000002E-2</v>
      </c>
      <c r="F76" s="23">
        <v>0.22364129999999999</v>
      </c>
      <c r="G76" s="4">
        <v>10839</v>
      </c>
      <c r="H76" s="4">
        <v>461</v>
      </c>
      <c r="I76" t="s">
        <v>3</v>
      </c>
      <c r="J76" s="21">
        <v>80</v>
      </c>
      <c r="K76" s="4">
        <v>43190</v>
      </c>
      <c r="L76" s="4">
        <v>625</v>
      </c>
      <c r="M76" s="23">
        <v>4.2634999999999999E-3</v>
      </c>
    </row>
    <row r="77" spans="1:13" hidden="1" x14ac:dyDescent="0.25">
      <c r="A77" t="s">
        <v>2</v>
      </c>
      <c r="B77" t="s">
        <v>167</v>
      </c>
      <c r="C77" t="s">
        <v>168</v>
      </c>
      <c r="D77" s="2">
        <v>82.5</v>
      </c>
      <c r="E77" s="23">
        <v>0.1220977</v>
      </c>
      <c r="F77" s="23">
        <v>0.99987999999999999</v>
      </c>
      <c r="G77" s="4">
        <v>8335</v>
      </c>
      <c r="H77" s="4">
        <v>164</v>
      </c>
      <c r="I77" t="s">
        <v>20</v>
      </c>
      <c r="J77" s="21">
        <v>45</v>
      </c>
      <c r="K77" s="4">
        <v>8335</v>
      </c>
      <c r="L77" s="4">
        <v>164</v>
      </c>
      <c r="M77" s="23">
        <v>0</v>
      </c>
    </row>
    <row r="78" spans="1:13" hidden="1" x14ac:dyDescent="0.25">
      <c r="A78" t="s">
        <v>2</v>
      </c>
      <c r="B78" t="s">
        <v>39</v>
      </c>
      <c r="C78" t="s">
        <v>40</v>
      </c>
      <c r="D78" s="2">
        <v>82.5</v>
      </c>
      <c r="E78" s="23">
        <v>3.6136099999999997E-2</v>
      </c>
      <c r="F78" s="23">
        <v>0.1607189</v>
      </c>
      <c r="G78" s="4">
        <v>21176</v>
      </c>
      <c r="H78" s="4">
        <v>882</v>
      </c>
      <c r="I78" t="s">
        <v>17</v>
      </c>
      <c r="J78" s="21">
        <v>75</v>
      </c>
      <c r="K78" s="4">
        <v>85872</v>
      </c>
      <c r="L78" s="4">
        <v>1168</v>
      </c>
      <c r="M78" s="23">
        <v>0</v>
      </c>
    </row>
    <row r="79" spans="1:13" hidden="1" x14ac:dyDescent="0.25">
      <c r="A79" t="s">
        <v>2</v>
      </c>
      <c r="B79" t="s">
        <v>23</v>
      </c>
      <c r="C79" t="s">
        <v>24</v>
      </c>
      <c r="D79" s="2">
        <v>80</v>
      </c>
      <c r="E79" s="23">
        <v>4.50319E-2</v>
      </c>
      <c r="F79" s="23">
        <v>0.16213910000000001</v>
      </c>
      <c r="G79" s="4">
        <v>13304</v>
      </c>
      <c r="H79" s="4">
        <v>578</v>
      </c>
      <c r="I79" t="s">
        <v>3</v>
      </c>
      <c r="J79" s="21">
        <v>80</v>
      </c>
      <c r="K79" s="4">
        <v>58008</v>
      </c>
      <c r="L79" s="4">
        <v>825</v>
      </c>
      <c r="M79" s="23">
        <v>0</v>
      </c>
    </row>
    <row r="80" spans="1:13" hidden="1" x14ac:dyDescent="0.25">
      <c r="A80" t="s">
        <v>2</v>
      </c>
      <c r="B80" t="s">
        <v>64</v>
      </c>
      <c r="C80" t="s">
        <v>65</v>
      </c>
      <c r="D80" s="2">
        <v>80</v>
      </c>
      <c r="E80" s="23">
        <v>4.60828E-2</v>
      </c>
      <c r="F80" s="23">
        <v>0.15567890000000001</v>
      </c>
      <c r="G80" s="4">
        <v>12140</v>
      </c>
      <c r="H80" s="4">
        <v>549</v>
      </c>
      <c r="I80" t="s">
        <v>3</v>
      </c>
      <c r="J80" s="21">
        <v>70</v>
      </c>
      <c r="K80" s="4">
        <v>48904</v>
      </c>
      <c r="L80" s="4">
        <v>687</v>
      </c>
      <c r="M80" s="23">
        <v>0</v>
      </c>
    </row>
    <row r="81" spans="1:13" hidden="1" x14ac:dyDescent="0.25">
      <c r="A81" t="s">
        <v>2</v>
      </c>
      <c r="B81" t="s">
        <v>122</v>
      </c>
      <c r="C81" t="s">
        <v>175</v>
      </c>
      <c r="D81" s="2">
        <v>80</v>
      </c>
      <c r="E81" s="23">
        <v>5.2047299999999998E-2</v>
      </c>
      <c r="F81" s="23">
        <v>0.99988730000000003</v>
      </c>
      <c r="G81" s="4">
        <v>8870</v>
      </c>
      <c r="H81" s="4">
        <v>214</v>
      </c>
      <c r="I81" t="s">
        <v>3</v>
      </c>
      <c r="J81" s="21">
        <v>42.5</v>
      </c>
      <c r="K81" s="4">
        <v>8870</v>
      </c>
      <c r="L81" s="4">
        <v>214</v>
      </c>
      <c r="M81" s="23">
        <v>0</v>
      </c>
    </row>
    <row r="82" spans="1:13" hidden="1" x14ac:dyDescent="0.25">
      <c r="A82" t="s">
        <v>2</v>
      </c>
      <c r="B82" t="s">
        <v>93</v>
      </c>
      <c r="C82" t="s">
        <v>94</v>
      </c>
      <c r="D82" s="2">
        <v>77.5</v>
      </c>
      <c r="E82" s="23">
        <v>4.1995400000000002E-2</v>
      </c>
      <c r="F82" s="23">
        <v>0.19006870000000001</v>
      </c>
      <c r="G82" s="4">
        <v>8218</v>
      </c>
      <c r="H82" s="4">
        <v>395</v>
      </c>
      <c r="I82" t="s">
        <v>3</v>
      </c>
      <c r="J82" s="21">
        <v>65</v>
      </c>
      <c r="K82" s="4">
        <v>31230</v>
      </c>
      <c r="L82" s="4">
        <v>515</v>
      </c>
      <c r="M82" s="23">
        <v>0</v>
      </c>
    </row>
    <row r="83" spans="1:13" hidden="1" x14ac:dyDescent="0.25">
      <c r="A83" t="s">
        <v>2</v>
      </c>
      <c r="B83" t="s">
        <v>139</v>
      </c>
      <c r="C83" t="s">
        <v>140</v>
      </c>
      <c r="D83" s="2">
        <v>77.5</v>
      </c>
      <c r="E83" s="23">
        <v>0.15366930000000001</v>
      </c>
      <c r="F83" s="23">
        <v>0.99991300000000005</v>
      </c>
      <c r="G83" s="4">
        <v>11494</v>
      </c>
      <c r="H83" s="4">
        <v>77</v>
      </c>
      <c r="I83" t="s">
        <v>20</v>
      </c>
      <c r="J83" s="21">
        <v>52.5</v>
      </c>
      <c r="K83" s="4">
        <v>11494</v>
      </c>
      <c r="L83" s="4">
        <v>77</v>
      </c>
      <c r="M83" s="23">
        <v>0</v>
      </c>
    </row>
    <row r="84" spans="1:13" hidden="1" x14ac:dyDescent="0.25">
      <c r="A84" t="s">
        <v>2</v>
      </c>
      <c r="B84" t="s">
        <v>38</v>
      </c>
      <c r="C84" t="s">
        <v>26</v>
      </c>
      <c r="D84" s="2">
        <v>77.5</v>
      </c>
      <c r="E84" s="23">
        <v>3.7853299999999999E-2</v>
      </c>
      <c r="F84" s="23">
        <v>0.1831595</v>
      </c>
      <c r="G84" s="4">
        <v>9186</v>
      </c>
      <c r="H84" s="4">
        <v>430</v>
      </c>
      <c r="I84" t="s">
        <v>3</v>
      </c>
      <c r="J84" s="21">
        <v>75</v>
      </c>
      <c r="K84" s="4">
        <v>41176</v>
      </c>
      <c r="L84" s="4">
        <v>579</v>
      </c>
      <c r="M84" s="23">
        <v>0</v>
      </c>
    </row>
    <row r="85" spans="1:13" hidden="1" x14ac:dyDescent="0.25">
      <c r="A85" t="s">
        <v>2</v>
      </c>
      <c r="B85" t="s">
        <v>18</v>
      </c>
      <c r="C85" t="s">
        <v>19</v>
      </c>
      <c r="D85" s="2">
        <v>77.5</v>
      </c>
      <c r="E85" s="23">
        <v>9.9897299999999994E-2</v>
      </c>
      <c r="F85" s="23">
        <v>0.27755099999999999</v>
      </c>
      <c r="G85" s="4">
        <v>7684</v>
      </c>
      <c r="H85" s="4">
        <v>291</v>
      </c>
      <c r="I85" t="s">
        <v>20</v>
      </c>
      <c r="J85" s="21">
        <v>82.5</v>
      </c>
      <c r="K85" s="4">
        <v>27683</v>
      </c>
      <c r="L85" s="4">
        <v>372</v>
      </c>
      <c r="M85" s="23">
        <v>0</v>
      </c>
    </row>
    <row r="86" spans="1:13" hidden="1" x14ac:dyDescent="0.25">
      <c r="A86" t="s">
        <v>2</v>
      </c>
      <c r="B86" t="s">
        <v>148</v>
      </c>
      <c r="C86" t="s">
        <v>149</v>
      </c>
      <c r="D86" s="2">
        <v>77.5</v>
      </c>
      <c r="E86" s="23">
        <v>0.16398280000000001</v>
      </c>
      <c r="F86" s="23">
        <v>0.99989240000000001</v>
      </c>
      <c r="G86" s="4">
        <v>9287</v>
      </c>
      <c r="H86" s="4">
        <v>106</v>
      </c>
      <c r="I86" t="s">
        <v>20</v>
      </c>
      <c r="J86" s="21">
        <v>50</v>
      </c>
      <c r="K86" s="4">
        <v>9287</v>
      </c>
      <c r="L86" s="4">
        <v>106</v>
      </c>
      <c r="M86" s="23">
        <v>0</v>
      </c>
    </row>
    <row r="87" spans="1:13" hidden="1" x14ac:dyDescent="0.25">
      <c r="A87" t="s">
        <v>2</v>
      </c>
      <c r="B87" t="s">
        <v>197</v>
      </c>
      <c r="C87" t="s">
        <v>198</v>
      </c>
      <c r="D87" s="2">
        <v>75</v>
      </c>
      <c r="E87" s="23">
        <v>6.6673499999999997E-2</v>
      </c>
      <c r="F87" s="23">
        <v>0.99986050000000004</v>
      </c>
      <c r="G87" s="4">
        <v>7166</v>
      </c>
      <c r="H87" s="4">
        <v>114</v>
      </c>
      <c r="I87" t="s">
        <v>3</v>
      </c>
      <c r="J87" s="21">
        <v>37.5</v>
      </c>
      <c r="K87" s="4">
        <v>7166</v>
      </c>
      <c r="L87" s="4">
        <v>114</v>
      </c>
      <c r="M87" s="23">
        <v>0</v>
      </c>
    </row>
    <row r="88" spans="1:13" hidden="1" x14ac:dyDescent="0.25">
      <c r="A88" t="s">
        <v>2</v>
      </c>
      <c r="B88" t="s">
        <v>152</v>
      </c>
      <c r="C88" t="s">
        <v>75</v>
      </c>
      <c r="D88" s="2">
        <v>75</v>
      </c>
      <c r="E88" s="23">
        <v>0.21596860000000001</v>
      </c>
      <c r="F88" s="23">
        <v>0.75103209999999998</v>
      </c>
      <c r="G88" s="4">
        <v>14190</v>
      </c>
      <c r="H88" s="4">
        <v>55</v>
      </c>
      <c r="I88" t="s">
        <v>20</v>
      </c>
      <c r="J88" s="21">
        <v>50</v>
      </c>
      <c r="K88" s="4">
        <v>14190</v>
      </c>
      <c r="L88" s="4">
        <v>55</v>
      </c>
      <c r="M88" s="23">
        <v>0</v>
      </c>
    </row>
    <row r="89" spans="1:13" hidden="1" x14ac:dyDescent="0.25">
      <c r="A89" t="s">
        <v>2</v>
      </c>
      <c r="B89" t="s">
        <v>185</v>
      </c>
      <c r="C89" t="s">
        <v>186</v>
      </c>
      <c r="D89" s="2">
        <v>75</v>
      </c>
      <c r="E89" s="23">
        <v>7.8525600000000001E-2</v>
      </c>
      <c r="F89" s="23">
        <v>0.99987170000000003</v>
      </c>
      <c r="G89" s="4">
        <v>7791</v>
      </c>
      <c r="H89" s="4">
        <v>134</v>
      </c>
      <c r="I89" t="s">
        <v>20</v>
      </c>
      <c r="J89" s="21">
        <v>40</v>
      </c>
      <c r="K89" s="4">
        <v>7791</v>
      </c>
      <c r="L89" s="4">
        <v>134</v>
      </c>
      <c r="M89" s="23">
        <v>0</v>
      </c>
    </row>
    <row r="90" spans="1:13" hidden="1" x14ac:dyDescent="0.25">
      <c r="A90" t="s">
        <v>2</v>
      </c>
      <c r="B90" t="s">
        <v>47</v>
      </c>
      <c r="C90" t="s">
        <v>48</v>
      </c>
      <c r="D90" s="2">
        <v>75</v>
      </c>
      <c r="E90" s="23">
        <v>3.2216599999999998E-2</v>
      </c>
      <c r="F90" s="23">
        <v>0.20502600000000001</v>
      </c>
      <c r="G90" s="4">
        <v>9570</v>
      </c>
      <c r="H90" s="4">
        <v>432</v>
      </c>
      <c r="I90" t="s">
        <v>3</v>
      </c>
      <c r="J90" s="21">
        <v>72.5</v>
      </c>
      <c r="K90" s="4">
        <v>42065</v>
      </c>
      <c r="L90" s="4">
        <v>561</v>
      </c>
      <c r="M90" s="23">
        <v>0</v>
      </c>
    </row>
    <row r="91" spans="1:13" hidden="1" x14ac:dyDescent="0.25">
      <c r="A91" t="s">
        <v>2</v>
      </c>
      <c r="B91" t="s">
        <v>4</v>
      </c>
      <c r="C91" t="s">
        <v>5</v>
      </c>
      <c r="D91" s="2">
        <v>75</v>
      </c>
      <c r="E91" s="23">
        <v>5.8838599999999998E-2</v>
      </c>
      <c r="F91" s="23">
        <v>0.1376203</v>
      </c>
      <c r="G91" s="4">
        <v>8751</v>
      </c>
      <c r="H91" s="4">
        <v>319</v>
      </c>
      <c r="I91" t="s">
        <v>3</v>
      </c>
      <c r="J91" s="21">
        <v>95</v>
      </c>
      <c r="K91" s="4">
        <v>63587</v>
      </c>
      <c r="L91" s="4">
        <v>557</v>
      </c>
      <c r="M91" s="23">
        <v>7.6043999999999999E-3</v>
      </c>
    </row>
    <row r="92" spans="1:13" hidden="1" x14ac:dyDescent="0.25">
      <c r="A92" t="s">
        <v>2</v>
      </c>
      <c r="B92" t="s">
        <v>78</v>
      </c>
      <c r="C92" t="s">
        <v>79</v>
      </c>
      <c r="D92" s="2">
        <v>75</v>
      </c>
      <c r="E92" s="23">
        <v>3.3083799999999997E-2</v>
      </c>
      <c r="F92" s="23">
        <v>0.2484999</v>
      </c>
      <c r="G92" s="4">
        <v>9484</v>
      </c>
      <c r="H92" s="4">
        <v>352</v>
      </c>
      <c r="I92" t="s">
        <v>3</v>
      </c>
      <c r="J92" s="21">
        <v>70</v>
      </c>
      <c r="K92" s="4">
        <v>38073</v>
      </c>
      <c r="L92" s="4">
        <v>463</v>
      </c>
      <c r="M92" s="23">
        <v>0</v>
      </c>
    </row>
    <row r="93" spans="1:13" hidden="1" x14ac:dyDescent="0.25">
      <c r="A93" t="s">
        <v>2</v>
      </c>
      <c r="B93" t="s">
        <v>122</v>
      </c>
      <c r="C93" t="s">
        <v>61</v>
      </c>
      <c r="D93" s="2">
        <v>75</v>
      </c>
      <c r="E93" s="23">
        <v>5.0256200000000001E-2</v>
      </c>
      <c r="F93" s="23">
        <v>0.3936308</v>
      </c>
      <c r="G93" s="4">
        <v>5179</v>
      </c>
      <c r="H93" s="4">
        <v>236</v>
      </c>
      <c r="I93" t="s">
        <v>3</v>
      </c>
      <c r="J93" s="21">
        <v>57.5</v>
      </c>
      <c r="K93" s="4">
        <v>13156</v>
      </c>
      <c r="L93" s="4">
        <v>269</v>
      </c>
      <c r="M93" s="23">
        <v>0</v>
      </c>
    </row>
    <row r="94" spans="1:13" hidden="1" x14ac:dyDescent="0.25">
      <c r="A94" t="s">
        <v>2</v>
      </c>
      <c r="B94" t="s">
        <v>85</v>
      </c>
      <c r="C94" t="s">
        <v>86</v>
      </c>
      <c r="D94" s="2">
        <v>72.5</v>
      </c>
      <c r="E94" s="23">
        <v>2.3732E-2</v>
      </c>
      <c r="F94" s="23">
        <v>0.1040837</v>
      </c>
      <c r="G94" s="4">
        <v>20046</v>
      </c>
      <c r="H94" s="4">
        <v>904</v>
      </c>
      <c r="I94" t="s">
        <v>17</v>
      </c>
      <c r="J94" s="21">
        <v>67.5</v>
      </c>
      <c r="K94" s="4">
        <v>102185</v>
      </c>
      <c r="L94" s="4">
        <v>1321</v>
      </c>
      <c r="M94" s="23">
        <v>2.7123E-3</v>
      </c>
    </row>
    <row r="95" spans="1:13" hidden="1" x14ac:dyDescent="0.25">
      <c r="A95" t="s">
        <v>2</v>
      </c>
      <c r="B95" t="s">
        <v>6</v>
      </c>
      <c r="C95" t="s">
        <v>101</v>
      </c>
      <c r="D95" s="2">
        <v>72.5</v>
      </c>
      <c r="E95" s="23">
        <v>5.0155199999999997E-2</v>
      </c>
      <c r="F95" s="23">
        <v>0.29548930000000001</v>
      </c>
      <c r="G95" s="4">
        <v>5994</v>
      </c>
      <c r="H95" s="4">
        <v>252</v>
      </c>
      <c r="I95" t="s">
        <v>3</v>
      </c>
      <c r="J95" s="21">
        <v>65</v>
      </c>
      <c r="K95" s="4">
        <v>19391</v>
      </c>
      <c r="L95" s="4">
        <v>328</v>
      </c>
      <c r="M95" s="23">
        <v>0</v>
      </c>
    </row>
    <row r="96" spans="1:13" hidden="1" x14ac:dyDescent="0.25">
      <c r="A96" t="s">
        <v>2</v>
      </c>
      <c r="B96" t="s">
        <v>211</v>
      </c>
      <c r="C96" t="s">
        <v>212</v>
      </c>
      <c r="D96" s="2">
        <v>72.5</v>
      </c>
      <c r="E96" s="23">
        <v>7.1343100000000007E-2</v>
      </c>
      <c r="F96" s="23">
        <v>0.99987479999999995</v>
      </c>
      <c r="G96" s="4">
        <v>7985</v>
      </c>
      <c r="H96" s="4">
        <v>63</v>
      </c>
      <c r="I96" t="s">
        <v>3</v>
      </c>
      <c r="J96" s="21">
        <v>35</v>
      </c>
      <c r="K96" s="4">
        <v>7985</v>
      </c>
      <c r="L96" s="4">
        <v>63</v>
      </c>
      <c r="M96" s="23">
        <v>0</v>
      </c>
    </row>
    <row r="97" spans="1:13" hidden="1" x14ac:dyDescent="0.25">
      <c r="A97" t="s">
        <v>2</v>
      </c>
      <c r="B97" t="s">
        <v>105</v>
      </c>
      <c r="C97" t="s">
        <v>67</v>
      </c>
      <c r="D97" s="2">
        <v>72.5</v>
      </c>
      <c r="E97" s="23">
        <v>4.1436599999999997E-2</v>
      </c>
      <c r="F97" s="23">
        <v>0.16675980000000001</v>
      </c>
      <c r="G97" s="4">
        <v>9247</v>
      </c>
      <c r="H97" s="4">
        <v>334</v>
      </c>
      <c r="I97" t="s">
        <v>3</v>
      </c>
      <c r="J97" s="21">
        <v>62.5</v>
      </c>
      <c r="K97" s="4">
        <v>36382</v>
      </c>
      <c r="L97" s="4">
        <v>457</v>
      </c>
      <c r="M97" s="23">
        <v>0</v>
      </c>
    </row>
    <row r="98" spans="1:13" hidden="1" x14ac:dyDescent="0.25">
      <c r="A98" t="s">
        <v>2</v>
      </c>
      <c r="B98" t="s">
        <v>37</v>
      </c>
      <c r="C98" t="s">
        <v>26</v>
      </c>
      <c r="D98" s="2">
        <v>72.5</v>
      </c>
      <c r="E98" s="23">
        <v>4.96324E-2</v>
      </c>
      <c r="F98" s="23">
        <v>0.17612520000000001</v>
      </c>
      <c r="G98" s="4">
        <v>7318</v>
      </c>
      <c r="H98" s="4">
        <v>295</v>
      </c>
      <c r="I98" t="s">
        <v>3</v>
      </c>
      <c r="J98" s="21">
        <v>75</v>
      </c>
      <c r="K98" s="4">
        <v>31351</v>
      </c>
      <c r="L98" s="4">
        <v>396</v>
      </c>
      <c r="M98" s="23">
        <v>0</v>
      </c>
    </row>
    <row r="99" spans="1:13" hidden="1" x14ac:dyDescent="0.25">
      <c r="A99" t="s">
        <v>2</v>
      </c>
      <c r="B99" t="s">
        <v>15</v>
      </c>
      <c r="C99" t="s">
        <v>16</v>
      </c>
      <c r="D99" s="2">
        <v>72.5</v>
      </c>
      <c r="E99" s="23">
        <v>2.9702900000000001E-2</v>
      </c>
      <c r="F99" s="23">
        <v>0.1191358</v>
      </c>
      <c r="G99" s="4">
        <v>18952</v>
      </c>
      <c r="H99" s="4">
        <v>785</v>
      </c>
      <c r="I99" t="s">
        <v>17</v>
      </c>
      <c r="J99" s="21">
        <v>82.5</v>
      </c>
      <c r="K99" s="4">
        <v>119103</v>
      </c>
      <c r="L99" s="4">
        <v>1198</v>
      </c>
      <c r="M99" s="23">
        <v>0</v>
      </c>
    </row>
    <row r="100" spans="1:13" hidden="1" x14ac:dyDescent="0.25">
      <c r="A100" t="s">
        <v>2</v>
      </c>
      <c r="B100" t="s">
        <v>203</v>
      </c>
      <c r="C100" t="s">
        <v>204</v>
      </c>
      <c r="D100" s="2">
        <v>70</v>
      </c>
      <c r="E100" s="23">
        <v>6.8881800000000007E-2</v>
      </c>
      <c r="F100" s="23">
        <v>0.99982890000000002</v>
      </c>
      <c r="G100" s="4">
        <v>5842</v>
      </c>
      <c r="H100" s="4">
        <v>91</v>
      </c>
      <c r="I100" t="s">
        <v>20</v>
      </c>
      <c r="J100" s="21">
        <v>35</v>
      </c>
      <c r="K100" s="4">
        <v>5842</v>
      </c>
      <c r="L100" s="4">
        <v>91</v>
      </c>
      <c r="M100" s="23">
        <v>7.1920000000000003E-4</v>
      </c>
    </row>
    <row r="101" spans="1:13" hidden="1" x14ac:dyDescent="0.25">
      <c r="A101" t="s">
        <v>2</v>
      </c>
      <c r="B101" t="s">
        <v>45</v>
      </c>
      <c r="C101" t="s">
        <v>46</v>
      </c>
      <c r="D101" s="2">
        <v>70</v>
      </c>
      <c r="E101" s="23">
        <v>4.4844700000000001E-2</v>
      </c>
      <c r="F101" s="23">
        <v>0.15709609999999999</v>
      </c>
      <c r="G101" s="4">
        <v>7340</v>
      </c>
      <c r="H101" s="4">
        <v>251</v>
      </c>
      <c r="I101" t="s">
        <v>3</v>
      </c>
      <c r="J101" s="21">
        <v>72.5</v>
      </c>
      <c r="K101" s="4">
        <v>37565</v>
      </c>
      <c r="L101" s="4">
        <v>364</v>
      </c>
      <c r="M101" s="23">
        <v>0</v>
      </c>
    </row>
    <row r="102" spans="1:13" hidden="1" x14ac:dyDescent="0.25">
      <c r="A102" t="s">
        <v>2</v>
      </c>
      <c r="B102" t="s">
        <v>51</v>
      </c>
      <c r="C102" t="s">
        <v>52</v>
      </c>
      <c r="D102" s="2">
        <v>70</v>
      </c>
      <c r="E102" s="23">
        <v>6.1557899999999999E-2</v>
      </c>
      <c r="F102" s="23">
        <v>0.18439929999999999</v>
      </c>
      <c r="G102" s="4">
        <v>6040</v>
      </c>
      <c r="H102" s="4">
        <v>188</v>
      </c>
      <c r="I102" t="s">
        <v>20</v>
      </c>
      <c r="J102" s="21">
        <v>72.5</v>
      </c>
      <c r="K102" s="4">
        <v>28072</v>
      </c>
      <c r="L102" s="4">
        <v>273</v>
      </c>
      <c r="M102" s="23">
        <v>0</v>
      </c>
    </row>
    <row r="103" spans="1:13" hidden="1" x14ac:dyDescent="0.25">
      <c r="A103" t="s">
        <v>2</v>
      </c>
      <c r="B103" t="s">
        <v>191</v>
      </c>
      <c r="C103" t="s">
        <v>182</v>
      </c>
      <c r="D103" s="2">
        <v>70</v>
      </c>
      <c r="E103" s="23">
        <v>8.7237700000000001E-2</v>
      </c>
      <c r="F103" s="23">
        <v>0.99979810000000002</v>
      </c>
      <c r="G103" s="4">
        <v>4951</v>
      </c>
      <c r="H103" s="4">
        <v>168</v>
      </c>
      <c r="I103" t="s">
        <v>20</v>
      </c>
      <c r="J103" s="21">
        <v>40</v>
      </c>
      <c r="K103" s="4">
        <v>4951</v>
      </c>
      <c r="L103" s="4">
        <v>168</v>
      </c>
      <c r="M103" s="23">
        <v>0</v>
      </c>
    </row>
    <row r="104" spans="1:13" hidden="1" x14ac:dyDescent="0.25">
      <c r="A104" t="s">
        <v>2</v>
      </c>
      <c r="B104" t="s">
        <v>150</v>
      </c>
      <c r="C104" t="s">
        <v>151</v>
      </c>
      <c r="D104" s="2">
        <v>70</v>
      </c>
      <c r="E104" s="23">
        <v>4.2846000000000002E-2</v>
      </c>
      <c r="F104" s="23">
        <v>0.17695350000000001</v>
      </c>
      <c r="G104" s="4">
        <v>5949</v>
      </c>
      <c r="H104" s="4">
        <v>298</v>
      </c>
      <c r="I104" t="s">
        <v>3</v>
      </c>
      <c r="J104" s="21">
        <v>50</v>
      </c>
      <c r="K104" s="4">
        <v>19270</v>
      </c>
      <c r="L104" s="4">
        <v>360</v>
      </c>
      <c r="M104" s="23">
        <v>4.2132999999999997E-3</v>
      </c>
    </row>
    <row r="105" spans="1:13" hidden="1" x14ac:dyDescent="0.25">
      <c r="A105" t="s">
        <v>2</v>
      </c>
      <c r="B105" t="s">
        <v>76</v>
      </c>
      <c r="C105" t="s">
        <v>77</v>
      </c>
      <c r="D105" s="2">
        <v>70</v>
      </c>
      <c r="E105" s="23">
        <v>2.89284E-2</v>
      </c>
      <c r="F105" s="23">
        <v>0.13136210000000001</v>
      </c>
      <c r="G105" s="4">
        <v>13328</v>
      </c>
      <c r="H105" s="4">
        <v>492</v>
      </c>
      <c r="I105" t="s">
        <v>3</v>
      </c>
      <c r="J105" s="21">
        <v>70</v>
      </c>
      <c r="K105" s="4">
        <v>67830</v>
      </c>
      <c r="L105" s="4">
        <v>673</v>
      </c>
      <c r="M105" s="23">
        <v>3.9981000000000001E-3</v>
      </c>
    </row>
    <row r="106" spans="1:13" hidden="1" x14ac:dyDescent="0.25">
      <c r="A106" t="s">
        <v>2</v>
      </c>
      <c r="B106" t="s">
        <v>181</v>
      </c>
      <c r="C106" t="s">
        <v>182</v>
      </c>
      <c r="D106" s="2">
        <v>67.5</v>
      </c>
      <c r="E106" s="23">
        <v>3.2332E-2</v>
      </c>
      <c r="F106" s="23">
        <v>0.59329580000000004</v>
      </c>
      <c r="G106" s="4">
        <v>4531</v>
      </c>
      <c r="H106" s="4">
        <v>230</v>
      </c>
      <c r="I106" t="s">
        <v>3</v>
      </c>
      <c r="J106" s="21">
        <v>40</v>
      </c>
      <c r="K106" s="4">
        <v>7265</v>
      </c>
      <c r="L106" s="4">
        <v>245</v>
      </c>
      <c r="M106" s="23">
        <v>0</v>
      </c>
    </row>
    <row r="107" spans="1:13" hidden="1" x14ac:dyDescent="0.25">
      <c r="A107" t="s">
        <v>2</v>
      </c>
      <c r="B107" t="s">
        <v>33</v>
      </c>
      <c r="C107" t="s">
        <v>34</v>
      </c>
      <c r="D107" s="2">
        <v>67.5</v>
      </c>
      <c r="E107" s="23">
        <v>4.6724399999999999E-2</v>
      </c>
      <c r="F107" s="23">
        <v>0.1138971</v>
      </c>
      <c r="G107" s="4">
        <v>7804</v>
      </c>
      <c r="H107" s="4">
        <v>298</v>
      </c>
      <c r="I107" t="s">
        <v>3</v>
      </c>
      <c r="J107" s="21">
        <v>75</v>
      </c>
      <c r="K107" s="4">
        <v>44467</v>
      </c>
      <c r="L107" s="4">
        <v>489</v>
      </c>
      <c r="M107" s="23">
        <v>0</v>
      </c>
    </row>
    <row r="108" spans="1:13" hidden="1" x14ac:dyDescent="0.25">
      <c r="A108" t="s">
        <v>2</v>
      </c>
      <c r="B108" t="s">
        <v>68</v>
      </c>
      <c r="C108" t="s">
        <v>69</v>
      </c>
      <c r="D108" s="2">
        <v>67.5</v>
      </c>
      <c r="E108" s="23">
        <v>6.1973500000000001E-2</v>
      </c>
      <c r="F108" s="23">
        <v>0.24009639999999999</v>
      </c>
      <c r="G108" s="4">
        <v>4782</v>
      </c>
      <c r="H108" s="4">
        <v>185</v>
      </c>
      <c r="I108" t="s">
        <v>20</v>
      </c>
      <c r="J108" s="21">
        <v>70</v>
      </c>
      <c r="K108" s="4">
        <v>19241</v>
      </c>
      <c r="L108" s="4">
        <v>261</v>
      </c>
      <c r="M108" s="23">
        <v>0</v>
      </c>
    </row>
    <row r="109" spans="1:13" hidden="1" x14ac:dyDescent="0.25">
      <c r="A109" t="s">
        <v>2</v>
      </c>
      <c r="B109" t="s">
        <v>153</v>
      </c>
      <c r="C109" t="s">
        <v>154</v>
      </c>
      <c r="D109" s="2">
        <v>67.5</v>
      </c>
      <c r="E109" s="23">
        <v>0.19602539999999999</v>
      </c>
      <c r="F109" s="23">
        <v>0.99980279999999999</v>
      </c>
      <c r="G109" s="4">
        <v>5070</v>
      </c>
      <c r="H109" s="4">
        <v>92</v>
      </c>
      <c r="I109" t="s">
        <v>20</v>
      </c>
      <c r="J109" s="21">
        <v>50</v>
      </c>
      <c r="K109" s="4">
        <v>5070</v>
      </c>
      <c r="L109" s="4">
        <v>92</v>
      </c>
      <c r="M109" s="23">
        <v>0</v>
      </c>
    </row>
    <row r="110" spans="1:13" hidden="1" x14ac:dyDescent="0.25">
      <c r="A110" t="s">
        <v>2</v>
      </c>
      <c r="B110" t="s">
        <v>165</v>
      </c>
      <c r="C110" t="s">
        <v>166</v>
      </c>
      <c r="D110" s="2">
        <v>67.5</v>
      </c>
      <c r="E110" s="23">
        <v>3.5051400000000003E-2</v>
      </c>
      <c r="F110" s="23">
        <v>0.1595297</v>
      </c>
      <c r="G110" s="4">
        <v>7395</v>
      </c>
      <c r="H110" s="4">
        <v>326</v>
      </c>
      <c r="I110" t="s">
        <v>3</v>
      </c>
      <c r="J110" s="21">
        <v>45</v>
      </c>
      <c r="K110" s="4">
        <v>22134</v>
      </c>
      <c r="L110" s="4">
        <v>403</v>
      </c>
      <c r="M110" s="23">
        <v>0</v>
      </c>
    </row>
    <row r="111" spans="1:13" hidden="1" x14ac:dyDescent="0.25">
      <c r="A111" t="s">
        <v>2</v>
      </c>
      <c r="B111" t="s">
        <v>49</v>
      </c>
      <c r="C111" t="s">
        <v>50</v>
      </c>
      <c r="D111" s="2">
        <v>65</v>
      </c>
      <c r="E111" s="23">
        <v>3.0882300000000001E-2</v>
      </c>
      <c r="F111" s="23">
        <v>0.1009589</v>
      </c>
      <c r="G111" s="4">
        <v>9076</v>
      </c>
      <c r="H111" s="4">
        <v>312</v>
      </c>
      <c r="I111" t="s">
        <v>3</v>
      </c>
      <c r="J111" s="21">
        <v>72.5</v>
      </c>
      <c r="K111" s="4">
        <v>59015</v>
      </c>
      <c r="L111" s="4">
        <v>508</v>
      </c>
      <c r="M111" s="23">
        <v>0</v>
      </c>
    </row>
    <row r="112" spans="1:13" hidden="1" x14ac:dyDescent="0.25">
      <c r="A112" t="s">
        <v>2</v>
      </c>
      <c r="B112" t="s">
        <v>43</v>
      </c>
      <c r="C112" t="s">
        <v>44</v>
      </c>
      <c r="D112" s="2">
        <v>65</v>
      </c>
      <c r="E112" s="23">
        <v>3.8933200000000001E-2</v>
      </c>
      <c r="F112" s="23">
        <v>0.16875689999999999</v>
      </c>
      <c r="G112" s="4">
        <v>6997</v>
      </c>
      <c r="H112" s="4">
        <v>211</v>
      </c>
      <c r="I112" t="s">
        <v>3</v>
      </c>
      <c r="J112" s="21">
        <v>75</v>
      </c>
      <c r="K112" s="4">
        <v>36895</v>
      </c>
      <c r="L112" s="4">
        <v>329</v>
      </c>
      <c r="M112" s="23">
        <v>0</v>
      </c>
    </row>
    <row r="113" spans="1:13" hidden="1" x14ac:dyDescent="0.25">
      <c r="A113" t="s">
        <v>2</v>
      </c>
      <c r="B113" t="s">
        <v>213</v>
      </c>
      <c r="C113" t="s">
        <v>214</v>
      </c>
      <c r="D113" s="2">
        <v>65</v>
      </c>
      <c r="E113" s="23">
        <v>6.7075599999999999E-2</v>
      </c>
      <c r="F113" s="23">
        <v>0.99977640000000001</v>
      </c>
      <c r="G113" s="4">
        <v>4472</v>
      </c>
      <c r="H113" s="4">
        <v>97</v>
      </c>
      <c r="I113" t="s">
        <v>20</v>
      </c>
      <c r="J113" s="21">
        <v>35</v>
      </c>
      <c r="K113" s="4">
        <v>4472</v>
      </c>
      <c r="L113" s="4">
        <v>97</v>
      </c>
      <c r="M113" s="23">
        <v>0</v>
      </c>
    </row>
    <row r="114" spans="1:13" hidden="1" x14ac:dyDescent="0.25">
      <c r="A114" t="s">
        <v>2</v>
      </c>
      <c r="B114" t="s">
        <v>54</v>
      </c>
      <c r="C114" t="s">
        <v>55</v>
      </c>
      <c r="D114" s="2">
        <v>65</v>
      </c>
      <c r="E114" s="23">
        <v>2.6878599999999999E-2</v>
      </c>
      <c r="F114" s="23">
        <v>9.6784800000000004E-2</v>
      </c>
      <c r="G114" s="4">
        <v>10271</v>
      </c>
      <c r="H114" s="4">
        <v>404</v>
      </c>
      <c r="I114" t="s">
        <v>3</v>
      </c>
      <c r="J114" s="21">
        <v>72.5</v>
      </c>
      <c r="K114" s="4">
        <v>66039</v>
      </c>
      <c r="L114" s="4">
        <v>616</v>
      </c>
      <c r="M114" s="23">
        <v>0</v>
      </c>
    </row>
    <row r="115" spans="1:13" hidden="1" x14ac:dyDescent="0.25">
      <c r="A115" t="s">
        <v>2</v>
      </c>
      <c r="B115" t="s">
        <v>98</v>
      </c>
      <c r="C115" t="s">
        <v>99</v>
      </c>
      <c r="D115" s="2">
        <v>65</v>
      </c>
      <c r="E115" s="23">
        <v>5.12979E-2</v>
      </c>
      <c r="F115" s="23">
        <v>0.2094664</v>
      </c>
      <c r="G115" s="4">
        <v>5877</v>
      </c>
      <c r="H115" s="4">
        <v>169</v>
      </c>
      <c r="I115" t="s">
        <v>3</v>
      </c>
      <c r="J115" s="21">
        <v>65</v>
      </c>
      <c r="K115" s="4">
        <v>23420</v>
      </c>
      <c r="L115" s="4">
        <v>253</v>
      </c>
      <c r="M115" s="23">
        <v>0</v>
      </c>
    </row>
    <row r="116" spans="1:13" hidden="1" x14ac:dyDescent="0.25">
      <c r="A116" t="s">
        <v>2</v>
      </c>
      <c r="B116" t="s">
        <v>176</v>
      </c>
      <c r="C116" t="s">
        <v>177</v>
      </c>
      <c r="D116" s="2">
        <v>65</v>
      </c>
      <c r="E116" s="23">
        <v>3.7810900000000001E-2</v>
      </c>
      <c r="F116" s="23">
        <v>0.22996739999999999</v>
      </c>
      <c r="G116" s="4">
        <v>3243</v>
      </c>
      <c r="H116" s="4">
        <v>220</v>
      </c>
      <c r="I116" t="s">
        <v>20</v>
      </c>
      <c r="J116" s="21">
        <v>42.5</v>
      </c>
      <c r="K116" s="4">
        <v>10155</v>
      </c>
      <c r="L116" s="4">
        <v>258</v>
      </c>
      <c r="M116" s="23">
        <v>2.1570000000000001E-3</v>
      </c>
    </row>
    <row r="117" spans="1:13" hidden="1" x14ac:dyDescent="0.25">
      <c r="A117" t="s">
        <v>2</v>
      </c>
      <c r="B117" t="s">
        <v>117</v>
      </c>
      <c r="C117" t="s">
        <v>118</v>
      </c>
      <c r="D117" s="2">
        <v>62.5</v>
      </c>
      <c r="E117" s="23">
        <v>2.1683000000000001E-2</v>
      </c>
      <c r="F117" s="23">
        <v>8.1970899999999999E-2</v>
      </c>
      <c r="G117" s="4">
        <v>13081</v>
      </c>
      <c r="H117" s="4">
        <v>561</v>
      </c>
      <c r="I117" t="s">
        <v>17</v>
      </c>
      <c r="J117" s="21">
        <v>60</v>
      </c>
      <c r="K117" s="4">
        <v>74562</v>
      </c>
      <c r="L117" s="4">
        <v>817</v>
      </c>
      <c r="M117" s="23">
        <v>4.1439999999999999E-4</v>
      </c>
    </row>
    <row r="118" spans="1:13" hidden="1" x14ac:dyDescent="0.25">
      <c r="A118" t="s">
        <v>2</v>
      </c>
      <c r="B118" t="s">
        <v>53</v>
      </c>
      <c r="C118" t="s">
        <v>22</v>
      </c>
      <c r="D118" s="2">
        <v>62.5</v>
      </c>
      <c r="E118" s="23">
        <v>4.20612E-2</v>
      </c>
      <c r="F118" s="23">
        <v>0.2139585</v>
      </c>
      <c r="G118" s="4">
        <v>4718</v>
      </c>
      <c r="H118" s="4">
        <v>207</v>
      </c>
      <c r="I118" t="s">
        <v>3</v>
      </c>
      <c r="J118" s="21">
        <v>72.5</v>
      </c>
      <c r="K118" s="4">
        <v>22050</v>
      </c>
      <c r="L118" s="4">
        <v>296</v>
      </c>
      <c r="M118" s="23">
        <v>0</v>
      </c>
    </row>
    <row r="119" spans="1:13" hidden="1" x14ac:dyDescent="0.25">
      <c r="A119" t="s">
        <v>2</v>
      </c>
      <c r="B119" t="s">
        <v>108</v>
      </c>
      <c r="C119" t="s">
        <v>109</v>
      </c>
      <c r="D119" s="2">
        <v>62.5</v>
      </c>
      <c r="E119" s="23">
        <v>2.8859300000000001E-2</v>
      </c>
      <c r="F119" s="23">
        <v>0.16465009999999999</v>
      </c>
      <c r="G119" s="4">
        <v>6845</v>
      </c>
      <c r="H119" s="4">
        <v>247</v>
      </c>
      <c r="I119" t="s">
        <v>3</v>
      </c>
      <c r="J119" s="21">
        <v>60</v>
      </c>
      <c r="K119" s="4">
        <v>31043</v>
      </c>
      <c r="L119" s="4">
        <v>357</v>
      </c>
      <c r="M119" s="23">
        <v>0</v>
      </c>
    </row>
    <row r="120" spans="1:13" hidden="1" x14ac:dyDescent="0.25">
      <c r="A120" t="s">
        <v>2</v>
      </c>
      <c r="B120" t="s">
        <v>74</v>
      </c>
      <c r="C120" t="s">
        <v>75</v>
      </c>
      <c r="D120" s="2">
        <v>62.5</v>
      </c>
      <c r="E120" s="23">
        <v>1.9000300000000001E-2</v>
      </c>
      <c r="F120" s="23">
        <v>5.9408000000000002E-2</v>
      </c>
      <c r="G120" s="4">
        <v>37917</v>
      </c>
      <c r="H120" s="4">
        <v>1554</v>
      </c>
      <c r="I120" t="s">
        <v>10</v>
      </c>
      <c r="J120" s="21">
        <v>70</v>
      </c>
      <c r="K120" s="4">
        <v>320567</v>
      </c>
      <c r="L120" s="4">
        <v>2722</v>
      </c>
      <c r="M120" s="23">
        <v>0</v>
      </c>
    </row>
    <row r="121" spans="1:13" hidden="1" x14ac:dyDescent="0.25">
      <c r="A121" t="s">
        <v>2</v>
      </c>
      <c r="B121" t="s">
        <v>91</v>
      </c>
      <c r="C121" t="s">
        <v>92</v>
      </c>
      <c r="D121" s="2">
        <v>62.5</v>
      </c>
      <c r="E121" s="23">
        <v>1.5284900000000001E-2</v>
      </c>
      <c r="F121" s="23">
        <v>8.3764900000000003E-2</v>
      </c>
      <c r="G121" s="4">
        <v>19280</v>
      </c>
      <c r="H121" s="4">
        <v>705</v>
      </c>
      <c r="I121" t="s">
        <v>10</v>
      </c>
      <c r="J121" s="21">
        <v>65</v>
      </c>
      <c r="K121" s="4">
        <v>120893</v>
      </c>
      <c r="L121" s="4">
        <v>1117</v>
      </c>
      <c r="M121" s="23">
        <v>5.9139999999999996E-4</v>
      </c>
    </row>
    <row r="122" spans="1:13" hidden="1" x14ac:dyDescent="0.25">
      <c r="A122" t="s">
        <v>2</v>
      </c>
      <c r="B122" t="s">
        <v>70</v>
      </c>
      <c r="C122" t="s">
        <v>71</v>
      </c>
      <c r="D122" s="2">
        <v>62.5</v>
      </c>
      <c r="E122" s="23">
        <v>3.7543100000000003E-2</v>
      </c>
      <c r="F122" s="23">
        <v>0.12802069999999999</v>
      </c>
      <c r="G122" s="4">
        <v>6177</v>
      </c>
      <c r="H122" s="4">
        <v>245</v>
      </c>
      <c r="I122" t="s">
        <v>3</v>
      </c>
      <c r="J122" s="21">
        <v>70</v>
      </c>
      <c r="K122" s="4">
        <v>35647</v>
      </c>
      <c r="L122" s="4">
        <v>368</v>
      </c>
      <c r="M122" s="23">
        <v>0</v>
      </c>
    </row>
    <row r="123" spans="1:13" hidden="1" x14ac:dyDescent="0.25">
      <c r="A123" t="s">
        <v>2</v>
      </c>
      <c r="B123" t="s">
        <v>172</v>
      </c>
      <c r="C123" t="s">
        <v>173</v>
      </c>
      <c r="D123" s="2">
        <v>62.5</v>
      </c>
      <c r="E123" s="23">
        <v>3.8484900000000002E-2</v>
      </c>
      <c r="F123" s="23">
        <v>0.2643083</v>
      </c>
      <c r="G123" s="4">
        <v>4184</v>
      </c>
      <c r="H123" s="4">
        <v>193</v>
      </c>
      <c r="I123" t="s">
        <v>3</v>
      </c>
      <c r="J123" s="21">
        <v>45</v>
      </c>
      <c r="K123" s="4">
        <v>13107</v>
      </c>
      <c r="L123" s="4">
        <v>234</v>
      </c>
      <c r="M123" s="23">
        <v>0</v>
      </c>
    </row>
    <row r="124" spans="1:13" hidden="1" x14ac:dyDescent="0.25">
      <c r="A124" t="s">
        <v>2</v>
      </c>
      <c r="B124" t="s">
        <v>84</v>
      </c>
      <c r="C124" t="s">
        <v>79</v>
      </c>
      <c r="D124" s="2">
        <v>62.5</v>
      </c>
      <c r="E124" s="23">
        <v>4.8560499999999999E-2</v>
      </c>
      <c r="F124" s="23">
        <v>0.1889284</v>
      </c>
      <c r="G124" s="4">
        <v>4092</v>
      </c>
      <c r="H124" s="4">
        <v>196</v>
      </c>
      <c r="I124" t="s">
        <v>20</v>
      </c>
      <c r="J124" s="21">
        <v>67.5</v>
      </c>
      <c r="K124" s="4">
        <v>18868</v>
      </c>
      <c r="L124" s="4">
        <v>264</v>
      </c>
      <c r="M124" s="23">
        <v>0</v>
      </c>
    </row>
    <row r="125" spans="1:13" hidden="1" x14ac:dyDescent="0.25">
      <c r="A125" t="s">
        <v>2</v>
      </c>
      <c r="B125" t="s">
        <v>164</v>
      </c>
      <c r="C125" t="s">
        <v>160</v>
      </c>
      <c r="D125" s="2">
        <v>60</v>
      </c>
      <c r="E125" s="23">
        <v>3.5059800000000002E-2</v>
      </c>
      <c r="F125" s="23">
        <v>0.11981360000000001</v>
      </c>
      <c r="G125" s="4">
        <v>5169</v>
      </c>
      <c r="H125" s="4">
        <v>231</v>
      </c>
      <c r="I125" t="s">
        <v>3</v>
      </c>
      <c r="J125" s="21">
        <v>45</v>
      </c>
      <c r="K125" s="4">
        <v>21343</v>
      </c>
      <c r="L125" s="4">
        <v>311</v>
      </c>
      <c r="M125" s="23">
        <v>0</v>
      </c>
    </row>
    <row r="126" spans="1:13" hidden="1" x14ac:dyDescent="0.25">
      <c r="A126" t="s">
        <v>2</v>
      </c>
      <c r="B126" t="s">
        <v>129</v>
      </c>
      <c r="C126" t="s">
        <v>42</v>
      </c>
      <c r="D126" s="2">
        <v>60</v>
      </c>
      <c r="E126" s="23">
        <v>1.3366299999999999E-2</v>
      </c>
      <c r="F126" s="23">
        <v>4.7889099999999997E-2</v>
      </c>
      <c r="G126" s="4">
        <v>1617601</v>
      </c>
      <c r="H126" s="4">
        <v>41677</v>
      </c>
      <c r="I126" t="s">
        <v>130</v>
      </c>
      <c r="J126" s="21">
        <v>55</v>
      </c>
      <c r="K126" s="4">
        <v>7386970</v>
      </c>
      <c r="L126" s="4">
        <v>63394</v>
      </c>
      <c r="M126" s="23">
        <v>7.6157999999999998E-3</v>
      </c>
    </row>
    <row r="127" spans="1:13" hidden="1" x14ac:dyDescent="0.25">
      <c r="A127" t="s">
        <v>2</v>
      </c>
      <c r="B127" t="s">
        <v>110</v>
      </c>
      <c r="C127" t="s">
        <v>26</v>
      </c>
      <c r="D127" s="2">
        <v>60</v>
      </c>
      <c r="E127" s="23">
        <v>2.1351800000000001E-2</v>
      </c>
      <c r="F127" s="23">
        <v>6.5367099999999997E-2</v>
      </c>
      <c r="G127" s="4">
        <v>11093</v>
      </c>
      <c r="H127" s="4">
        <v>480</v>
      </c>
      <c r="I127" t="s">
        <v>17</v>
      </c>
      <c r="J127" s="21">
        <v>60</v>
      </c>
      <c r="K127" s="4">
        <v>72669</v>
      </c>
      <c r="L127" s="4">
        <v>754</v>
      </c>
      <c r="M127" s="23">
        <v>1.3454000000000001E-3</v>
      </c>
    </row>
    <row r="128" spans="1:13" hidden="1" x14ac:dyDescent="0.25">
      <c r="A128" t="s">
        <v>2</v>
      </c>
      <c r="B128" t="s">
        <v>127</v>
      </c>
      <c r="C128" t="s">
        <v>128</v>
      </c>
      <c r="D128" s="2">
        <v>60</v>
      </c>
      <c r="E128" s="23">
        <v>3.5851599999999997E-2</v>
      </c>
      <c r="F128" s="23">
        <v>0.13798849999999999</v>
      </c>
      <c r="G128" s="4">
        <v>6377</v>
      </c>
      <c r="H128" s="4">
        <v>242</v>
      </c>
      <c r="I128" t="s">
        <v>3</v>
      </c>
      <c r="J128" s="21">
        <v>55</v>
      </c>
      <c r="K128" s="4">
        <v>27195</v>
      </c>
      <c r="L128" s="4">
        <v>319</v>
      </c>
      <c r="M128" s="23">
        <v>0</v>
      </c>
    </row>
    <row r="129" spans="1:13" hidden="1" x14ac:dyDescent="0.25">
      <c r="A129" t="s">
        <v>2</v>
      </c>
      <c r="B129" t="s">
        <v>41</v>
      </c>
      <c r="C129" t="s">
        <v>42</v>
      </c>
      <c r="D129" s="2">
        <v>60</v>
      </c>
      <c r="E129" s="23">
        <v>1.6329099999999999E-2</v>
      </c>
      <c r="F129" s="23">
        <v>2.8320999999999999E-2</v>
      </c>
      <c r="G129" s="4">
        <v>41966</v>
      </c>
      <c r="H129" s="4">
        <v>1306</v>
      </c>
      <c r="I129" t="s">
        <v>10</v>
      </c>
      <c r="J129" s="21">
        <v>75</v>
      </c>
      <c r="K129" s="4">
        <v>549244</v>
      </c>
      <c r="L129" s="4">
        <v>3234</v>
      </c>
      <c r="M129" s="23">
        <v>4.3419999999999998E-4</v>
      </c>
    </row>
    <row r="130" spans="1:13" hidden="1" x14ac:dyDescent="0.25">
      <c r="A130" t="s">
        <v>2</v>
      </c>
      <c r="B130" t="s">
        <v>31</v>
      </c>
      <c r="C130" t="s">
        <v>32</v>
      </c>
      <c r="D130" s="2">
        <v>57.5</v>
      </c>
      <c r="E130" s="23">
        <v>3.3453499999999997E-2</v>
      </c>
      <c r="F130" s="23">
        <v>0.11318350000000001</v>
      </c>
      <c r="G130" s="4">
        <v>6402</v>
      </c>
      <c r="H130" s="4">
        <v>255</v>
      </c>
      <c r="I130" t="s">
        <v>3</v>
      </c>
      <c r="J130" s="21">
        <v>77.5</v>
      </c>
      <c r="K130" s="4">
        <v>46054</v>
      </c>
      <c r="L130" s="4">
        <v>424</v>
      </c>
      <c r="M130" s="23">
        <v>2.6911000000000001E-3</v>
      </c>
    </row>
    <row r="131" spans="1:13" hidden="1" x14ac:dyDescent="0.25">
      <c r="A131" t="s">
        <v>2</v>
      </c>
      <c r="B131" t="s">
        <v>89</v>
      </c>
      <c r="C131" t="s">
        <v>90</v>
      </c>
      <c r="D131" s="2">
        <v>57.5</v>
      </c>
      <c r="E131" s="23">
        <v>1.6125899999999999E-2</v>
      </c>
      <c r="F131" s="23">
        <v>5.54756E-2</v>
      </c>
      <c r="G131" s="4">
        <v>16956</v>
      </c>
      <c r="H131" s="4">
        <v>548</v>
      </c>
      <c r="I131" t="s">
        <v>10</v>
      </c>
      <c r="J131" s="21">
        <v>67.5</v>
      </c>
      <c r="K131" s="4">
        <v>139355</v>
      </c>
      <c r="L131" s="4">
        <v>1032</v>
      </c>
      <c r="M131" s="23">
        <v>0</v>
      </c>
    </row>
    <row r="132" spans="1:13" hidden="1" x14ac:dyDescent="0.25">
      <c r="A132" t="s">
        <v>2</v>
      </c>
      <c r="B132" t="s">
        <v>137</v>
      </c>
      <c r="C132" t="s">
        <v>128</v>
      </c>
      <c r="D132" s="2">
        <v>57.5</v>
      </c>
      <c r="E132" s="23">
        <v>2.4084399999999999E-2</v>
      </c>
      <c r="F132" s="23">
        <v>0.2619184</v>
      </c>
      <c r="G132" s="4">
        <v>4582</v>
      </c>
      <c r="H132" s="4">
        <v>185</v>
      </c>
      <c r="I132" t="s">
        <v>3</v>
      </c>
      <c r="J132" s="21">
        <v>52.5</v>
      </c>
      <c r="K132" s="4">
        <v>17492</v>
      </c>
      <c r="L132" s="4">
        <v>253</v>
      </c>
      <c r="M132" s="23">
        <v>0</v>
      </c>
    </row>
    <row r="133" spans="1:13" hidden="1" x14ac:dyDescent="0.25">
      <c r="A133" t="s">
        <v>2</v>
      </c>
      <c r="B133" t="s">
        <v>199</v>
      </c>
      <c r="C133" t="s">
        <v>200</v>
      </c>
      <c r="D133" s="2">
        <v>57.5</v>
      </c>
      <c r="E133" s="23">
        <v>4.3982199999999999E-2</v>
      </c>
      <c r="F133" s="23">
        <v>0.56214439999999999</v>
      </c>
      <c r="G133" s="4">
        <v>2569</v>
      </c>
      <c r="H133" s="4">
        <v>124</v>
      </c>
      <c r="I133" t="s">
        <v>20</v>
      </c>
      <c r="J133" s="21">
        <v>37.5</v>
      </c>
      <c r="K133" s="4">
        <v>4569</v>
      </c>
      <c r="L133" s="4">
        <v>132</v>
      </c>
      <c r="M133" s="23">
        <v>0</v>
      </c>
    </row>
    <row r="134" spans="1:13" hidden="1" x14ac:dyDescent="0.25">
      <c r="A134" t="s">
        <v>2</v>
      </c>
      <c r="B134" t="s">
        <v>146</v>
      </c>
      <c r="C134" t="s">
        <v>147</v>
      </c>
      <c r="D134" s="2">
        <v>57.5</v>
      </c>
      <c r="E134" s="23">
        <v>2.2626899999999998E-2</v>
      </c>
      <c r="F134" s="23">
        <v>0.25797219999999998</v>
      </c>
      <c r="G134" s="4">
        <v>4595</v>
      </c>
      <c r="H134" s="4">
        <v>199</v>
      </c>
      <c r="I134" t="s">
        <v>3</v>
      </c>
      <c r="J134" s="21">
        <v>50</v>
      </c>
      <c r="K134" s="4">
        <v>16869</v>
      </c>
      <c r="L134" s="4">
        <v>266</v>
      </c>
      <c r="M134" s="23">
        <v>0</v>
      </c>
    </row>
    <row r="135" spans="1:13" hidden="1" x14ac:dyDescent="0.25">
      <c r="A135" t="s">
        <v>2</v>
      </c>
      <c r="B135" t="s">
        <v>100</v>
      </c>
      <c r="C135" t="s">
        <v>57</v>
      </c>
      <c r="D135" s="2">
        <v>57.5</v>
      </c>
      <c r="E135" s="23">
        <v>3.1465E-2</v>
      </c>
      <c r="F135" s="23">
        <v>0.12814990000000001</v>
      </c>
      <c r="G135" s="4">
        <v>5767</v>
      </c>
      <c r="H135" s="4">
        <v>215</v>
      </c>
      <c r="I135" t="s">
        <v>3</v>
      </c>
      <c r="J135" s="21">
        <v>65</v>
      </c>
      <c r="K135" s="4">
        <v>30956</v>
      </c>
      <c r="L135" s="4">
        <v>355</v>
      </c>
      <c r="M135" s="23">
        <v>0</v>
      </c>
    </row>
    <row r="136" spans="1:13" hidden="1" x14ac:dyDescent="0.25">
      <c r="A136" t="s">
        <v>2</v>
      </c>
      <c r="B136" t="s">
        <v>116</v>
      </c>
      <c r="C136" t="s">
        <v>42</v>
      </c>
      <c r="D136" s="2">
        <v>57.5</v>
      </c>
      <c r="E136" s="23">
        <v>1.2073499999999999E-2</v>
      </c>
      <c r="F136" s="23">
        <v>3.19727E-2</v>
      </c>
      <c r="G136" s="4">
        <v>46448</v>
      </c>
      <c r="H136" s="4">
        <v>1535</v>
      </c>
      <c r="I136" t="s">
        <v>10</v>
      </c>
      <c r="J136" s="21">
        <v>60</v>
      </c>
      <c r="K136" s="4">
        <v>340916</v>
      </c>
      <c r="L136" s="4">
        <v>3106</v>
      </c>
      <c r="M136" s="23">
        <v>9.6399999999999999E-5</v>
      </c>
    </row>
    <row r="137" spans="1:13" hidden="1" x14ac:dyDescent="0.25">
      <c r="A137" t="s">
        <v>2</v>
      </c>
      <c r="B137" t="s">
        <v>178</v>
      </c>
      <c r="C137" t="s">
        <v>179</v>
      </c>
      <c r="D137" s="2">
        <v>57.5</v>
      </c>
      <c r="E137" s="23">
        <v>3.0863600000000001E-2</v>
      </c>
      <c r="F137" s="23">
        <v>0.22121959999999999</v>
      </c>
      <c r="G137" s="4">
        <v>4560</v>
      </c>
      <c r="H137" s="4">
        <v>154</v>
      </c>
      <c r="I137" t="s">
        <v>3</v>
      </c>
      <c r="J137" s="21">
        <v>42.5</v>
      </c>
      <c r="K137" s="4">
        <v>16073</v>
      </c>
      <c r="L137" s="4">
        <v>197</v>
      </c>
      <c r="M137" s="23">
        <v>0</v>
      </c>
    </row>
    <row r="138" spans="1:13" hidden="1" x14ac:dyDescent="0.25">
      <c r="A138" t="s">
        <v>2</v>
      </c>
      <c r="B138" t="s">
        <v>35</v>
      </c>
      <c r="C138" t="s">
        <v>36</v>
      </c>
      <c r="D138" s="2">
        <v>55</v>
      </c>
      <c r="E138" s="23">
        <v>2.99893E-2</v>
      </c>
      <c r="F138" s="23">
        <v>5.9751699999999998E-2</v>
      </c>
      <c r="G138" s="4">
        <v>7926</v>
      </c>
      <c r="H138" s="4">
        <v>281</v>
      </c>
      <c r="I138" t="s">
        <v>3</v>
      </c>
      <c r="J138" s="21">
        <v>75</v>
      </c>
      <c r="K138" s="4">
        <v>71983</v>
      </c>
      <c r="L138" s="4">
        <v>534</v>
      </c>
      <c r="M138" s="23">
        <v>0</v>
      </c>
    </row>
    <row r="139" spans="1:13" hidden="1" x14ac:dyDescent="0.25">
      <c r="A139" t="s">
        <v>2</v>
      </c>
      <c r="B139" t="s">
        <v>131</v>
      </c>
      <c r="C139" t="s">
        <v>42</v>
      </c>
      <c r="D139" s="2">
        <v>55</v>
      </c>
      <c r="E139" s="23">
        <v>8.1984999999999992E-3</v>
      </c>
      <c r="F139" s="23">
        <v>2.7883999999999999E-2</v>
      </c>
      <c r="G139" s="4">
        <v>540956</v>
      </c>
      <c r="H139" s="4">
        <v>154846</v>
      </c>
      <c r="I139" t="s">
        <v>130</v>
      </c>
      <c r="J139" s="21">
        <v>55</v>
      </c>
      <c r="K139" s="4">
        <v>3067330</v>
      </c>
      <c r="L139" s="4">
        <v>164353</v>
      </c>
      <c r="M139" s="23">
        <v>8.9385999999999997E-3</v>
      </c>
    </row>
    <row r="140" spans="1:13" hidden="1" x14ac:dyDescent="0.25">
      <c r="A140" t="s">
        <v>2</v>
      </c>
      <c r="B140" t="s">
        <v>107</v>
      </c>
      <c r="C140" t="s">
        <v>57</v>
      </c>
      <c r="D140" s="2">
        <v>55</v>
      </c>
      <c r="E140" s="23">
        <v>2.0732E-2</v>
      </c>
      <c r="F140" s="23">
        <v>6.7980799999999994E-2</v>
      </c>
      <c r="G140" s="4">
        <v>7449</v>
      </c>
      <c r="H140" s="4">
        <v>342</v>
      </c>
      <c r="I140" t="s">
        <v>3</v>
      </c>
      <c r="J140" s="21">
        <v>62.5</v>
      </c>
      <c r="K140" s="4">
        <v>52059</v>
      </c>
      <c r="L140" s="4">
        <v>552</v>
      </c>
      <c r="M140" s="23">
        <v>0</v>
      </c>
    </row>
    <row r="141" spans="1:13" hidden="1" x14ac:dyDescent="0.25">
      <c r="A141" t="s">
        <v>2</v>
      </c>
      <c r="B141" t="s">
        <v>227</v>
      </c>
      <c r="C141" t="s">
        <v>226</v>
      </c>
      <c r="D141" s="2">
        <v>55</v>
      </c>
      <c r="E141" s="23">
        <v>5.97501E-2</v>
      </c>
      <c r="F141" s="23">
        <v>0.99943820000000005</v>
      </c>
      <c r="G141" s="4">
        <v>1779</v>
      </c>
      <c r="H141" s="4">
        <v>43</v>
      </c>
      <c r="I141" t="s">
        <v>20</v>
      </c>
      <c r="J141" s="21">
        <v>27.5</v>
      </c>
      <c r="K141" s="4">
        <v>1779</v>
      </c>
      <c r="L141" s="4">
        <v>43</v>
      </c>
      <c r="M141" s="23">
        <v>0</v>
      </c>
    </row>
    <row r="142" spans="1:13" hidden="1" x14ac:dyDescent="0.25">
      <c r="A142" t="s">
        <v>2</v>
      </c>
      <c r="B142" t="s">
        <v>96</v>
      </c>
      <c r="C142" t="s">
        <v>97</v>
      </c>
      <c r="D142" s="2">
        <v>55</v>
      </c>
      <c r="E142" s="23">
        <v>2.4784899999999999E-2</v>
      </c>
      <c r="F142" s="23">
        <v>9.0584499999999998E-2</v>
      </c>
      <c r="G142" s="4">
        <v>6190</v>
      </c>
      <c r="H142" s="4">
        <v>320</v>
      </c>
      <c r="I142" t="s">
        <v>3</v>
      </c>
      <c r="J142" s="21">
        <v>65</v>
      </c>
      <c r="K142" s="4">
        <v>41281</v>
      </c>
      <c r="L142" s="4">
        <v>473</v>
      </c>
      <c r="M142" s="23">
        <v>0</v>
      </c>
    </row>
    <row r="143" spans="1:13" hidden="1" x14ac:dyDescent="0.25">
      <c r="A143" t="s">
        <v>2</v>
      </c>
      <c r="B143" t="s">
        <v>123</v>
      </c>
      <c r="C143" t="s">
        <v>124</v>
      </c>
      <c r="D143" s="2">
        <v>55</v>
      </c>
      <c r="E143" s="23">
        <v>4.9746100000000001E-2</v>
      </c>
      <c r="F143" s="23">
        <v>0.23877380000000001</v>
      </c>
      <c r="G143" s="4">
        <v>2547</v>
      </c>
      <c r="H143" s="4">
        <v>106</v>
      </c>
      <c r="I143" t="s">
        <v>20</v>
      </c>
      <c r="J143" s="21">
        <v>57.5</v>
      </c>
      <c r="K143" s="4">
        <v>10550</v>
      </c>
      <c r="L143" s="4">
        <v>149</v>
      </c>
      <c r="M143" s="23">
        <v>0</v>
      </c>
    </row>
    <row r="144" spans="1:13" hidden="1" x14ac:dyDescent="0.25">
      <c r="A144" t="s">
        <v>2</v>
      </c>
      <c r="B144" t="s">
        <v>133</v>
      </c>
      <c r="C144" t="s">
        <v>134</v>
      </c>
      <c r="D144" s="2">
        <v>52.5</v>
      </c>
      <c r="E144" s="23">
        <v>4.1597700000000001E-2</v>
      </c>
      <c r="F144" s="23">
        <v>0.14653389999999999</v>
      </c>
      <c r="G144" s="4">
        <v>3621</v>
      </c>
      <c r="H144" s="4">
        <v>143</v>
      </c>
      <c r="I144" t="s">
        <v>20</v>
      </c>
      <c r="J144" s="21">
        <v>55</v>
      </c>
      <c r="K144" s="4">
        <v>16921</v>
      </c>
      <c r="L144" s="4">
        <v>209</v>
      </c>
      <c r="M144" s="23">
        <v>0</v>
      </c>
    </row>
    <row r="145" spans="1:13" hidden="1" x14ac:dyDescent="0.25">
      <c r="A145" t="s">
        <v>2</v>
      </c>
      <c r="B145" t="s">
        <v>56</v>
      </c>
      <c r="C145" t="s">
        <v>57</v>
      </c>
      <c r="D145" s="2">
        <v>52.5</v>
      </c>
      <c r="E145" s="23">
        <v>5.2554700000000003E-2</v>
      </c>
      <c r="F145" s="23">
        <v>0.1445679</v>
      </c>
      <c r="G145" s="4">
        <v>3670</v>
      </c>
      <c r="H145" s="4">
        <v>128</v>
      </c>
      <c r="I145" t="s">
        <v>20</v>
      </c>
      <c r="J145" s="21">
        <v>72.5</v>
      </c>
      <c r="K145" s="4">
        <v>25159</v>
      </c>
      <c r="L145" s="4">
        <v>216</v>
      </c>
      <c r="M145" s="23">
        <v>0</v>
      </c>
    </row>
    <row r="146" spans="1:13" hidden="1" x14ac:dyDescent="0.25">
      <c r="A146" t="s">
        <v>2</v>
      </c>
      <c r="B146" t="s">
        <v>135</v>
      </c>
      <c r="C146" t="s">
        <v>136</v>
      </c>
      <c r="D146" s="2">
        <v>52.5</v>
      </c>
      <c r="E146" s="23">
        <v>1.8467000000000001E-2</v>
      </c>
      <c r="F146" s="23">
        <v>6.6666699999999995E-2</v>
      </c>
      <c r="G146" s="4">
        <v>6562</v>
      </c>
      <c r="H146" s="4">
        <v>321</v>
      </c>
      <c r="I146" t="s">
        <v>3</v>
      </c>
      <c r="J146" s="21">
        <v>52.5</v>
      </c>
      <c r="K146" s="4">
        <v>40499</v>
      </c>
      <c r="L146" s="4">
        <v>479</v>
      </c>
      <c r="M146" s="23">
        <v>0</v>
      </c>
    </row>
    <row r="147" spans="1:13" hidden="1" x14ac:dyDescent="0.25">
      <c r="A147" t="s">
        <v>2</v>
      </c>
      <c r="B147" t="s">
        <v>106</v>
      </c>
      <c r="C147" t="s">
        <v>81</v>
      </c>
      <c r="D147" s="2">
        <v>50</v>
      </c>
      <c r="E147" s="23">
        <v>1.2003399999999999E-2</v>
      </c>
      <c r="F147" s="23">
        <v>4.6954799999999998E-2</v>
      </c>
      <c r="G147" s="4">
        <v>9203</v>
      </c>
      <c r="H147" s="4">
        <v>364</v>
      </c>
      <c r="I147" t="s">
        <v>17</v>
      </c>
      <c r="J147" s="21">
        <v>62.5</v>
      </c>
      <c r="K147" s="4">
        <v>96535</v>
      </c>
      <c r="L147" s="4">
        <v>674</v>
      </c>
      <c r="M147" s="23">
        <v>0</v>
      </c>
    </row>
    <row r="148" spans="1:13" hidden="1" x14ac:dyDescent="0.25">
      <c r="A148" t="s">
        <v>2</v>
      </c>
      <c r="B148" t="s">
        <v>217</v>
      </c>
      <c r="C148" t="s">
        <v>218</v>
      </c>
      <c r="D148" s="2">
        <v>50</v>
      </c>
      <c r="E148" s="23">
        <v>1.6355999999999999E-2</v>
      </c>
      <c r="F148" s="23">
        <v>0.28598679999999999</v>
      </c>
      <c r="G148" s="4">
        <v>3149</v>
      </c>
      <c r="H148" s="4">
        <v>151</v>
      </c>
      <c r="I148" t="s">
        <v>3</v>
      </c>
      <c r="J148" s="21">
        <v>32.5</v>
      </c>
      <c r="K148" s="4">
        <v>8284</v>
      </c>
      <c r="L148" s="4">
        <v>171</v>
      </c>
      <c r="M148" s="23">
        <v>0</v>
      </c>
    </row>
    <row r="149" spans="1:13" hidden="1" x14ac:dyDescent="0.25">
      <c r="A149" t="s">
        <v>2</v>
      </c>
      <c r="B149" t="s">
        <v>87</v>
      </c>
      <c r="C149" t="s">
        <v>88</v>
      </c>
      <c r="D149" s="2">
        <v>50</v>
      </c>
      <c r="E149" s="23">
        <v>2.6602000000000001E-2</v>
      </c>
      <c r="F149" s="23">
        <v>8.6494799999999997E-2</v>
      </c>
      <c r="G149" s="4">
        <v>6279</v>
      </c>
      <c r="H149" s="4">
        <v>218</v>
      </c>
      <c r="I149" t="s">
        <v>3</v>
      </c>
      <c r="J149" s="21">
        <v>67.5</v>
      </c>
      <c r="K149" s="4">
        <v>45813</v>
      </c>
      <c r="L149" s="4">
        <v>388</v>
      </c>
      <c r="M149" s="23">
        <v>9.0367999999999993E-3</v>
      </c>
    </row>
    <row r="150" spans="1:13" hidden="1" x14ac:dyDescent="0.25">
      <c r="A150" t="s">
        <v>2</v>
      </c>
      <c r="B150" t="s">
        <v>201</v>
      </c>
      <c r="C150" t="s">
        <v>202</v>
      </c>
      <c r="D150" s="2">
        <v>50</v>
      </c>
      <c r="E150" s="23">
        <v>3.8292E-2</v>
      </c>
      <c r="F150" s="23">
        <v>0.2305152</v>
      </c>
      <c r="G150" s="4">
        <v>2094</v>
      </c>
      <c r="H150" s="4">
        <v>94</v>
      </c>
      <c r="I150" t="s">
        <v>20</v>
      </c>
      <c r="J150" s="21">
        <v>35</v>
      </c>
      <c r="K150" s="4">
        <v>6559</v>
      </c>
      <c r="L150" s="4">
        <v>123</v>
      </c>
      <c r="M150" s="23">
        <v>0</v>
      </c>
    </row>
    <row r="151" spans="1:13" hidden="1" x14ac:dyDescent="0.25">
      <c r="A151" t="s">
        <v>2</v>
      </c>
      <c r="B151" t="s">
        <v>219</v>
      </c>
      <c r="C151" t="s">
        <v>69</v>
      </c>
      <c r="D151" s="2">
        <v>50</v>
      </c>
      <c r="E151" s="23">
        <v>4.56038E-2</v>
      </c>
      <c r="F151" s="23">
        <v>0.76276279999999996</v>
      </c>
      <c r="G151" s="4">
        <v>1778</v>
      </c>
      <c r="H151" s="4">
        <v>25</v>
      </c>
      <c r="I151" t="s">
        <v>20</v>
      </c>
      <c r="J151" s="21">
        <v>30</v>
      </c>
      <c r="K151" s="4">
        <v>2330</v>
      </c>
      <c r="L151" s="4">
        <v>36</v>
      </c>
      <c r="M151" s="23">
        <v>0</v>
      </c>
    </row>
    <row r="152" spans="1:13" hidden="1" x14ac:dyDescent="0.25">
      <c r="A152" t="s">
        <v>2</v>
      </c>
      <c r="B152" t="s">
        <v>82</v>
      </c>
      <c r="C152" t="s">
        <v>83</v>
      </c>
      <c r="D152" s="2">
        <v>50</v>
      </c>
      <c r="E152" s="23">
        <v>2.6947700000000002E-2</v>
      </c>
      <c r="F152" s="23">
        <v>0.13767969999999999</v>
      </c>
      <c r="G152" s="4">
        <v>4912</v>
      </c>
      <c r="H152" s="4">
        <v>179</v>
      </c>
      <c r="I152" t="s">
        <v>3</v>
      </c>
      <c r="J152" s="21">
        <v>67.5</v>
      </c>
      <c r="K152" s="4">
        <v>30931</v>
      </c>
      <c r="L152" s="4">
        <v>294</v>
      </c>
      <c r="M152" s="23">
        <v>0</v>
      </c>
    </row>
    <row r="153" spans="1:13" hidden="1" x14ac:dyDescent="0.25">
      <c r="A153" t="s">
        <v>2</v>
      </c>
      <c r="B153" t="s">
        <v>119</v>
      </c>
      <c r="C153" t="s">
        <v>90</v>
      </c>
      <c r="D153" s="2">
        <v>47.5</v>
      </c>
      <c r="E153" s="23">
        <v>1.8267200000000001E-2</v>
      </c>
      <c r="F153" s="23">
        <v>4.3326799999999999E-2</v>
      </c>
      <c r="G153" s="4">
        <v>6880</v>
      </c>
      <c r="H153" s="4">
        <v>261</v>
      </c>
      <c r="I153" t="s">
        <v>3</v>
      </c>
      <c r="J153" s="21">
        <v>60</v>
      </c>
      <c r="K153" s="4">
        <v>61083</v>
      </c>
      <c r="L153" s="4">
        <v>486</v>
      </c>
      <c r="M153" s="23">
        <v>0</v>
      </c>
    </row>
    <row r="154" spans="1:13" hidden="1" x14ac:dyDescent="0.25">
      <c r="A154" t="s">
        <v>2</v>
      </c>
      <c r="B154" t="s">
        <v>192</v>
      </c>
      <c r="C154" t="s">
        <v>193</v>
      </c>
      <c r="D154" s="2">
        <v>47.5</v>
      </c>
      <c r="E154" s="23">
        <v>2.6022799999999999E-2</v>
      </c>
      <c r="F154" s="23">
        <v>0.17822460000000001</v>
      </c>
      <c r="G154" s="4">
        <v>2863</v>
      </c>
      <c r="H154" s="4">
        <v>125</v>
      </c>
      <c r="I154" t="s">
        <v>3</v>
      </c>
      <c r="J154" s="21">
        <v>37.5</v>
      </c>
      <c r="K154" s="4">
        <v>11941</v>
      </c>
      <c r="L154" s="4">
        <v>168</v>
      </c>
      <c r="M154" s="23">
        <v>0</v>
      </c>
    </row>
    <row r="155" spans="1:13" hidden="1" x14ac:dyDescent="0.25">
      <c r="A155" t="s">
        <v>2</v>
      </c>
      <c r="B155" t="s">
        <v>180</v>
      </c>
      <c r="C155" t="s">
        <v>109</v>
      </c>
      <c r="D155" s="2">
        <v>47.5</v>
      </c>
      <c r="E155" s="23">
        <v>2.1786E-2</v>
      </c>
      <c r="F155" s="23">
        <v>0.2349232</v>
      </c>
      <c r="G155" s="4">
        <v>2645</v>
      </c>
      <c r="H155" s="4">
        <v>117</v>
      </c>
      <c r="I155" t="s">
        <v>3</v>
      </c>
      <c r="J155" s="21">
        <v>42.5</v>
      </c>
      <c r="K155" s="4">
        <v>10917</v>
      </c>
      <c r="L155" s="4">
        <v>158</v>
      </c>
      <c r="M155" s="23">
        <v>0</v>
      </c>
    </row>
    <row r="156" spans="1:13" hidden="1" x14ac:dyDescent="0.25">
      <c r="A156" t="s">
        <v>2</v>
      </c>
      <c r="B156" t="s">
        <v>80</v>
      </c>
      <c r="C156" t="s">
        <v>81</v>
      </c>
      <c r="D156" s="2">
        <v>47.5</v>
      </c>
      <c r="E156" s="23">
        <v>2.3058499999999999E-2</v>
      </c>
      <c r="F156" s="23">
        <v>9.7669699999999998E-2</v>
      </c>
      <c r="G156" s="4">
        <v>4929</v>
      </c>
      <c r="H156" s="4">
        <v>190</v>
      </c>
      <c r="I156" t="s">
        <v>3</v>
      </c>
      <c r="J156" s="21">
        <v>70</v>
      </c>
      <c r="K156" s="4">
        <v>39189</v>
      </c>
      <c r="L156" s="4">
        <v>330</v>
      </c>
      <c r="M156" s="23">
        <v>0</v>
      </c>
    </row>
    <row r="157" spans="1:13" hidden="1" x14ac:dyDescent="0.25">
      <c r="A157" t="s">
        <v>2</v>
      </c>
      <c r="B157" t="s">
        <v>159</v>
      </c>
      <c r="C157" t="s">
        <v>160</v>
      </c>
      <c r="D157" s="2">
        <v>47.5</v>
      </c>
      <c r="E157" s="23">
        <v>3.2447799999999999E-2</v>
      </c>
      <c r="F157" s="23">
        <v>0.15176690000000001</v>
      </c>
      <c r="G157" s="4">
        <v>2521</v>
      </c>
      <c r="H157" s="4">
        <v>119</v>
      </c>
      <c r="I157" t="s">
        <v>20</v>
      </c>
      <c r="J157" s="21">
        <v>47.5</v>
      </c>
      <c r="K157" s="4">
        <v>12484</v>
      </c>
      <c r="L157" s="4">
        <v>167</v>
      </c>
      <c r="M157" s="23">
        <v>0</v>
      </c>
    </row>
    <row r="158" spans="1:13" hidden="1" x14ac:dyDescent="0.25">
      <c r="A158" t="s">
        <v>2</v>
      </c>
      <c r="B158" t="s">
        <v>183</v>
      </c>
      <c r="C158" t="s">
        <v>184</v>
      </c>
      <c r="D158" s="2">
        <v>47.5</v>
      </c>
      <c r="E158" s="23">
        <v>2.4479299999999999E-2</v>
      </c>
      <c r="F158" s="23">
        <v>0.18733569999999999</v>
      </c>
      <c r="G158" s="4">
        <v>2494</v>
      </c>
      <c r="H158" s="4">
        <v>130</v>
      </c>
      <c r="I158" t="s">
        <v>3</v>
      </c>
      <c r="J158" s="21">
        <v>40</v>
      </c>
      <c r="K158" s="4">
        <v>10410</v>
      </c>
      <c r="L158" s="4">
        <v>178</v>
      </c>
      <c r="M158" s="23">
        <v>0</v>
      </c>
    </row>
    <row r="159" spans="1:13" hidden="1" x14ac:dyDescent="0.25">
      <c r="A159" t="s">
        <v>2</v>
      </c>
      <c r="B159" t="s">
        <v>95</v>
      </c>
      <c r="C159" t="s">
        <v>5</v>
      </c>
      <c r="D159" s="2">
        <v>45</v>
      </c>
      <c r="E159" s="23">
        <v>2.89746E-2</v>
      </c>
      <c r="F159" s="23">
        <v>0.15197759999999999</v>
      </c>
      <c r="G159" s="4">
        <v>2659</v>
      </c>
      <c r="H159" s="4">
        <v>123</v>
      </c>
      <c r="I159" t="s">
        <v>20</v>
      </c>
      <c r="J159" s="21">
        <v>65</v>
      </c>
      <c r="K159" s="4">
        <v>17495</v>
      </c>
      <c r="L159" s="4">
        <v>160</v>
      </c>
      <c r="M159" s="23">
        <v>0</v>
      </c>
    </row>
    <row r="160" spans="1:13" hidden="1" x14ac:dyDescent="0.25">
      <c r="A160" t="s">
        <v>2</v>
      </c>
      <c r="B160" t="s">
        <v>155</v>
      </c>
      <c r="C160" t="s">
        <v>156</v>
      </c>
      <c r="D160" s="2">
        <v>45</v>
      </c>
      <c r="E160" s="23">
        <v>2.0142E-2</v>
      </c>
      <c r="F160" s="23">
        <v>9.1530700000000006E-2</v>
      </c>
      <c r="G160" s="4">
        <v>4806</v>
      </c>
      <c r="H160" s="4">
        <v>203</v>
      </c>
      <c r="I160" t="s">
        <v>3</v>
      </c>
      <c r="J160" s="21">
        <v>50</v>
      </c>
      <c r="K160" s="4">
        <v>30478</v>
      </c>
      <c r="L160" s="4">
        <v>307</v>
      </c>
      <c r="M160" s="23">
        <v>0</v>
      </c>
    </row>
    <row r="161" spans="1:13" hidden="1" x14ac:dyDescent="0.25">
      <c r="A161" t="s">
        <v>2</v>
      </c>
      <c r="B161" t="s">
        <v>223</v>
      </c>
      <c r="C161" t="s">
        <v>224</v>
      </c>
      <c r="D161" s="2">
        <v>45</v>
      </c>
      <c r="E161" s="23">
        <v>4.3484000000000002E-2</v>
      </c>
      <c r="F161" s="23">
        <v>0.99848709999999996</v>
      </c>
      <c r="G161" s="4">
        <v>660</v>
      </c>
      <c r="H161" s="4">
        <v>34</v>
      </c>
      <c r="I161" t="s">
        <v>20</v>
      </c>
      <c r="J161" s="21">
        <v>27.5</v>
      </c>
      <c r="K161" s="4">
        <v>660</v>
      </c>
      <c r="L161" s="4">
        <v>34</v>
      </c>
      <c r="M161" s="23">
        <v>0</v>
      </c>
    </row>
    <row r="162" spans="1:13" hidden="1" x14ac:dyDescent="0.25">
      <c r="A162" t="s">
        <v>2</v>
      </c>
      <c r="B162" t="s">
        <v>141</v>
      </c>
      <c r="C162" t="s">
        <v>142</v>
      </c>
      <c r="D162" s="2">
        <v>42.5</v>
      </c>
      <c r="E162" s="23">
        <v>1.7593999999999999E-2</v>
      </c>
      <c r="F162" s="23">
        <v>0.112357</v>
      </c>
      <c r="G162" s="4">
        <v>4008</v>
      </c>
      <c r="H162" s="4">
        <v>212</v>
      </c>
      <c r="I162" t="s">
        <v>3</v>
      </c>
      <c r="J162" s="21">
        <v>52.5</v>
      </c>
      <c r="K162" s="4">
        <v>25695</v>
      </c>
      <c r="L162" s="4">
        <v>306</v>
      </c>
      <c r="M162" s="23">
        <v>3.8980999999999998E-3</v>
      </c>
    </row>
    <row r="163" spans="1:13" hidden="1" x14ac:dyDescent="0.25">
      <c r="A163" t="s">
        <v>2</v>
      </c>
      <c r="B163" t="s">
        <v>188</v>
      </c>
      <c r="C163" t="s">
        <v>92</v>
      </c>
      <c r="D163" s="2">
        <v>42.5</v>
      </c>
      <c r="E163" s="23">
        <v>2.15342E-2</v>
      </c>
      <c r="F163" s="23">
        <v>0.16512060000000001</v>
      </c>
      <c r="G163" s="4">
        <v>2759</v>
      </c>
      <c r="H163" s="4">
        <v>137</v>
      </c>
      <c r="I163" t="s">
        <v>3</v>
      </c>
      <c r="J163" s="21">
        <v>40</v>
      </c>
      <c r="K163" s="4">
        <v>12898</v>
      </c>
      <c r="L163" s="4">
        <v>185</v>
      </c>
      <c r="M163" s="23">
        <v>0</v>
      </c>
    </row>
    <row r="164" spans="1:13" hidden="1" x14ac:dyDescent="0.25">
      <c r="A164" t="s">
        <v>2</v>
      </c>
      <c r="B164" t="s">
        <v>225</v>
      </c>
      <c r="C164" t="s">
        <v>226</v>
      </c>
      <c r="D164" s="2">
        <v>42.5</v>
      </c>
      <c r="E164" s="23">
        <v>3.1012600000000001E-2</v>
      </c>
      <c r="F164" s="23">
        <v>0.18094769999999999</v>
      </c>
      <c r="G164" s="4">
        <v>1833</v>
      </c>
      <c r="H164" s="4">
        <v>49</v>
      </c>
      <c r="I164" t="s">
        <v>20</v>
      </c>
      <c r="J164" s="21">
        <v>27.5</v>
      </c>
      <c r="K164" s="4">
        <v>6781</v>
      </c>
      <c r="L164" s="4">
        <v>72</v>
      </c>
      <c r="M164" s="23">
        <v>5.5325000000000001E-3</v>
      </c>
    </row>
    <row r="165" spans="1:13" hidden="1" x14ac:dyDescent="0.25">
      <c r="A165" t="s">
        <v>2</v>
      </c>
      <c r="B165" t="s">
        <v>66</v>
      </c>
      <c r="C165" t="s">
        <v>67</v>
      </c>
      <c r="D165" s="2">
        <v>40</v>
      </c>
      <c r="E165" s="23">
        <v>1.6942700000000002E-2</v>
      </c>
      <c r="F165" s="23">
        <v>0.10104100000000001</v>
      </c>
      <c r="G165" s="4">
        <v>5785</v>
      </c>
      <c r="H165" s="4">
        <v>112</v>
      </c>
      <c r="I165" t="s">
        <v>3</v>
      </c>
      <c r="J165" s="21">
        <v>70</v>
      </c>
      <c r="K165" s="4">
        <v>52610</v>
      </c>
      <c r="L165" s="4">
        <v>252</v>
      </c>
      <c r="M165" s="23">
        <v>0</v>
      </c>
    </row>
    <row r="166" spans="1:13" hidden="1" x14ac:dyDescent="0.25">
      <c r="A166" t="s">
        <v>2</v>
      </c>
      <c r="B166" t="s">
        <v>62</v>
      </c>
      <c r="C166" t="s">
        <v>63</v>
      </c>
      <c r="D166" s="2">
        <v>40</v>
      </c>
      <c r="E166" s="23">
        <v>2.0918200000000001E-2</v>
      </c>
      <c r="F166" s="23">
        <v>8.8399000000000005E-2</v>
      </c>
      <c r="G166" s="4">
        <v>4319</v>
      </c>
      <c r="H166" s="4">
        <v>141</v>
      </c>
      <c r="I166" t="s">
        <v>3</v>
      </c>
      <c r="J166" s="21">
        <v>72.5</v>
      </c>
      <c r="K166" s="4">
        <v>41082</v>
      </c>
      <c r="L166" s="4">
        <v>292</v>
      </c>
      <c r="M166" s="23">
        <v>0</v>
      </c>
    </row>
    <row r="167" spans="1:13" hidden="1" x14ac:dyDescent="0.25">
      <c r="A167" t="s">
        <v>2</v>
      </c>
      <c r="B167" t="s">
        <v>120</v>
      </c>
      <c r="C167" t="s">
        <v>121</v>
      </c>
      <c r="D167" s="2">
        <v>40</v>
      </c>
      <c r="E167" s="23">
        <v>2.4850799999999999E-2</v>
      </c>
      <c r="F167" s="23">
        <v>0.116092</v>
      </c>
      <c r="G167" s="4">
        <v>2828</v>
      </c>
      <c r="H167" s="4">
        <v>124</v>
      </c>
      <c r="I167" t="s">
        <v>3</v>
      </c>
      <c r="J167" s="21">
        <v>57.5</v>
      </c>
      <c r="K167" s="4">
        <v>20570</v>
      </c>
      <c r="L167" s="4">
        <v>201</v>
      </c>
      <c r="M167" s="23">
        <v>2.2759E-3</v>
      </c>
    </row>
    <row r="168" spans="1:13" hidden="1" x14ac:dyDescent="0.25">
      <c r="A168" t="s">
        <v>2</v>
      </c>
      <c r="B168" t="s">
        <v>209</v>
      </c>
      <c r="C168" t="s">
        <v>210</v>
      </c>
      <c r="D168" s="2">
        <v>40</v>
      </c>
      <c r="E168" s="23">
        <v>1.42635E-2</v>
      </c>
      <c r="F168" s="23">
        <v>0.1217512</v>
      </c>
      <c r="G168" s="4">
        <v>5092</v>
      </c>
      <c r="H168" s="4">
        <v>122</v>
      </c>
      <c r="I168" t="s">
        <v>3</v>
      </c>
      <c r="J168" s="21">
        <v>35</v>
      </c>
      <c r="K168" s="4">
        <v>23419</v>
      </c>
      <c r="L168" s="4">
        <v>205</v>
      </c>
      <c r="M168" s="23">
        <v>0</v>
      </c>
    </row>
    <row r="169" spans="1:13" hidden="1" x14ac:dyDescent="0.25">
      <c r="A169" t="s">
        <v>2</v>
      </c>
      <c r="B169" t="s">
        <v>111</v>
      </c>
      <c r="C169" t="s">
        <v>112</v>
      </c>
      <c r="D169" s="2">
        <v>37.5</v>
      </c>
      <c r="E169" s="23">
        <v>1.45676E-2</v>
      </c>
      <c r="F169" s="23">
        <v>4.5686699999999997E-2</v>
      </c>
      <c r="G169" s="4">
        <v>4840</v>
      </c>
      <c r="H169" s="4">
        <v>207</v>
      </c>
      <c r="I169" t="s">
        <v>3</v>
      </c>
      <c r="J169" s="21">
        <v>60</v>
      </c>
      <c r="K169" s="4">
        <v>50054</v>
      </c>
      <c r="L169" s="4">
        <v>373</v>
      </c>
      <c r="M169" s="23">
        <v>2.2694E-3</v>
      </c>
    </row>
    <row r="170" spans="1:13" hidden="1" x14ac:dyDescent="0.25">
      <c r="A170" t="s">
        <v>2</v>
      </c>
      <c r="B170" t="s">
        <v>115</v>
      </c>
      <c r="C170" t="s">
        <v>57</v>
      </c>
      <c r="D170" s="2">
        <v>37.5</v>
      </c>
      <c r="E170" s="23">
        <v>2.25466E-2</v>
      </c>
      <c r="F170" s="23">
        <v>5.6578499999999997E-2</v>
      </c>
      <c r="G170" s="4">
        <v>4351</v>
      </c>
      <c r="H170" s="4">
        <v>144</v>
      </c>
      <c r="I170" t="s">
        <v>3</v>
      </c>
      <c r="J170" s="21">
        <v>60</v>
      </c>
      <c r="K170" s="4">
        <v>38105</v>
      </c>
      <c r="L170" s="4">
        <v>297</v>
      </c>
      <c r="M170" s="23">
        <v>0</v>
      </c>
    </row>
    <row r="171" spans="1:13" hidden="1" x14ac:dyDescent="0.25">
      <c r="A171" t="s">
        <v>2</v>
      </c>
      <c r="B171" t="s">
        <v>233</v>
      </c>
      <c r="C171" t="s">
        <v>218</v>
      </c>
      <c r="D171" s="2">
        <v>37.5</v>
      </c>
      <c r="E171" s="23">
        <v>1.27466E-2</v>
      </c>
      <c r="F171" s="23">
        <v>0.17324929999999999</v>
      </c>
      <c r="G171" s="4">
        <v>2610</v>
      </c>
      <c r="H171" s="4">
        <v>114</v>
      </c>
      <c r="I171" t="s">
        <v>3</v>
      </c>
      <c r="J171" s="21">
        <v>20</v>
      </c>
      <c r="K171" s="4">
        <v>7444</v>
      </c>
      <c r="L171" s="4">
        <v>143</v>
      </c>
      <c r="M171" s="23">
        <v>0</v>
      </c>
    </row>
    <row r="172" spans="1:13" hidden="1" x14ac:dyDescent="0.25">
      <c r="A172" t="s">
        <v>2</v>
      </c>
      <c r="B172" t="s">
        <v>102</v>
      </c>
      <c r="C172" t="s">
        <v>103</v>
      </c>
      <c r="D172" s="2">
        <v>37.5</v>
      </c>
      <c r="E172" s="23">
        <v>2.8598599999999998E-2</v>
      </c>
      <c r="F172" s="23">
        <v>0.14017650000000001</v>
      </c>
      <c r="G172" s="4">
        <v>2017</v>
      </c>
      <c r="H172" s="4">
        <v>81</v>
      </c>
      <c r="I172" t="s">
        <v>20</v>
      </c>
      <c r="J172" s="21">
        <v>62.5</v>
      </c>
      <c r="K172" s="4">
        <v>14388</v>
      </c>
      <c r="L172" s="4">
        <v>128</v>
      </c>
      <c r="M172" s="23">
        <v>0</v>
      </c>
    </row>
    <row r="173" spans="1:13" hidden="1" x14ac:dyDescent="0.25">
      <c r="A173" t="s">
        <v>2</v>
      </c>
      <c r="B173" t="s">
        <v>194</v>
      </c>
      <c r="C173" t="s">
        <v>16</v>
      </c>
      <c r="D173" s="2">
        <v>35</v>
      </c>
      <c r="E173" s="23">
        <v>1.3809699999999999E-2</v>
      </c>
      <c r="F173" s="23">
        <v>9.0268200000000007E-2</v>
      </c>
      <c r="G173" s="4">
        <v>3726</v>
      </c>
      <c r="H173" s="4">
        <v>161</v>
      </c>
      <c r="I173" t="s">
        <v>3</v>
      </c>
      <c r="J173" s="21">
        <v>37.5</v>
      </c>
      <c r="K173" s="4">
        <v>21480</v>
      </c>
      <c r="L173" s="4">
        <v>241</v>
      </c>
      <c r="M173" s="23">
        <v>1.7531000000000001E-3</v>
      </c>
    </row>
    <row r="174" spans="1:13" hidden="1" x14ac:dyDescent="0.25">
      <c r="A174" t="s">
        <v>2</v>
      </c>
      <c r="B174" t="s">
        <v>220</v>
      </c>
      <c r="C174" t="s">
        <v>90</v>
      </c>
      <c r="D174" s="2">
        <v>35</v>
      </c>
      <c r="E174" s="23">
        <v>1.1483999999999999E-2</v>
      </c>
      <c r="F174" s="23">
        <v>0.99948130000000002</v>
      </c>
      <c r="G174" s="4">
        <v>1927</v>
      </c>
      <c r="H174" s="4">
        <v>6</v>
      </c>
      <c r="I174" t="s">
        <v>3</v>
      </c>
      <c r="J174" s="21">
        <v>30</v>
      </c>
      <c r="K174" s="4">
        <v>1927</v>
      </c>
      <c r="L174" s="4">
        <v>6</v>
      </c>
      <c r="M174" s="23">
        <v>0</v>
      </c>
    </row>
    <row r="175" spans="1:13" hidden="1" x14ac:dyDescent="0.25">
      <c r="A175" t="s">
        <v>2</v>
      </c>
      <c r="B175" t="s">
        <v>162</v>
      </c>
      <c r="C175" t="s">
        <v>163</v>
      </c>
      <c r="D175" s="2">
        <v>35</v>
      </c>
      <c r="E175" s="23">
        <v>1.5993299999999998E-2</v>
      </c>
      <c r="F175" s="23">
        <v>7.1161000000000002E-2</v>
      </c>
      <c r="G175" s="4">
        <v>3154</v>
      </c>
      <c r="H175" s="4">
        <v>138</v>
      </c>
      <c r="I175" t="s">
        <v>3</v>
      </c>
      <c r="J175" s="21">
        <v>47.5</v>
      </c>
      <c r="K175" s="4">
        <v>25952</v>
      </c>
      <c r="L175" s="4">
        <v>247</v>
      </c>
      <c r="M175" s="23">
        <v>0</v>
      </c>
    </row>
    <row r="176" spans="1:13" hidden="1" x14ac:dyDescent="0.25">
      <c r="A176" t="s">
        <v>2</v>
      </c>
      <c r="B176" t="s">
        <v>132</v>
      </c>
      <c r="C176" t="s">
        <v>36</v>
      </c>
      <c r="D176" s="2">
        <v>32.5</v>
      </c>
      <c r="E176" s="23">
        <v>1.82545E-2</v>
      </c>
      <c r="F176" s="23">
        <v>7.7866099999999994E-2</v>
      </c>
      <c r="G176" s="4">
        <v>3163</v>
      </c>
      <c r="H176" s="4">
        <v>111</v>
      </c>
      <c r="I176" t="s">
        <v>3</v>
      </c>
      <c r="J176" s="21">
        <v>55</v>
      </c>
      <c r="K176" s="4">
        <v>28194</v>
      </c>
      <c r="L176" s="4">
        <v>219</v>
      </c>
      <c r="M176" s="23">
        <v>0</v>
      </c>
    </row>
    <row r="177" spans="1:13" hidden="1" x14ac:dyDescent="0.25">
      <c r="A177" t="s">
        <v>2</v>
      </c>
      <c r="B177" t="s">
        <v>215</v>
      </c>
      <c r="C177" t="s">
        <v>216</v>
      </c>
      <c r="D177" s="2">
        <v>32.5</v>
      </c>
      <c r="E177" s="23">
        <v>1.8669999999999999E-2</v>
      </c>
      <c r="F177" s="23">
        <v>0.1156153</v>
      </c>
      <c r="G177" s="4">
        <v>2969</v>
      </c>
      <c r="H177" s="4">
        <v>103</v>
      </c>
      <c r="I177" t="s">
        <v>3</v>
      </c>
      <c r="J177" s="21">
        <v>32.5</v>
      </c>
      <c r="K177" s="4">
        <v>14308</v>
      </c>
      <c r="L177" s="4">
        <v>146</v>
      </c>
      <c r="M177" s="23">
        <v>0</v>
      </c>
    </row>
    <row r="178" spans="1:13" hidden="1" x14ac:dyDescent="0.25">
      <c r="A178" t="s">
        <v>2</v>
      </c>
      <c r="B178" t="s">
        <v>174</v>
      </c>
      <c r="C178" t="s">
        <v>77</v>
      </c>
      <c r="D178" s="2">
        <v>32.5</v>
      </c>
      <c r="E178" s="23">
        <v>1.9577899999999999E-2</v>
      </c>
      <c r="F178" s="23">
        <v>0.1153344</v>
      </c>
      <c r="G178" s="4">
        <v>2825</v>
      </c>
      <c r="H178" s="4">
        <v>81</v>
      </c>
      <c r="I178" t="s">
        <v>3</v>
      </c>
      <c r="J178" s="21">
        <v>42.5</v>
      </c>
      <c r="K178" s="4">
        <v>17558</v>
      </c>
      <c r="L178" s="4">
        <v>152</v>
      </c>
      <c r="M178" s="23">
        <v>0</v>
      </c>
    </row>
    <row r="179" spans="1:13" hidden="1" x14ac:dyDescent="0.25">
      <c r="A179" t="s">
        <v>2</v>
      </c>
      <c r="B179" t="s">
        <v>187</v>
      </c>
      <c r="C179" t="s">
        <v>177</v>
      </c>
      <c r="D179" s="2">
        <v>32.5</v>
      </c>
      <c r="E179" s="23">
        <v>2.1969800000000001E-2</v>
      </c>
      <c r="F179" s="23">
        <v>0.1511671</v>
      </c>
      <c r="G179" s="4">
        <v>2066</v>
      </c>
      <c r="H179" s="4">
        <v>63</v>
      </c>
      <c r="I179" t="s">
        <v>20</v>
      </c>
      <c r="J179" s="21">
        <v>40</v>
      </c>
      <c r="K179" s="4">
        <v>11379</v>
      </c>
      <c r="L179" s="4">
        <v>109</v>
      </c>
      <c r="M179" s="23">
        <v>0</v>
      </c>
    </row>
    <row r="180" spans="1:13" hidden="1" x14ac:dyDescent="0.25">
      <c r="A180" t="s">
        <v>2</v>
      </c>
      <c r="B180" t="s">
        <v>138</v>
      </c>
      <c r="C180" t="s">
        <v>75</v>
      </c>
      <c r="D180" s="2">
        <v>30</v>
      </c>
      <c r="E180" s="23">
        <v>2.01864E-2</v>
      </c>
      <c r="F180" s="23">
        <v>9.3613500000000002E-2</v>
      </c>
      <c r="G180" s="4">
        <v>1822</v>
      </c>
      <c r="H180" s="4">
        <v>53</v>
      </c>
      <c r="I180" t="s">
        <v>20</v>
      </c>
      <c r="J180" s="21">
        <v>52.5</v>
      </c>
      <c r="K180" s="4">
        <v>17201</v>
      </c>
      <c r="L180" s="4">
        <v>111</v>
      </c>
      <c r="M180" s="23">
        <v>0</v>
      </c>
    </row>
    <row r="181" spans="1:13" hidden="1" x14ac:dyDescent="0.25">
      <c r="A181" t="s">
        <v>2</v>
      </c>
      <c r="B181" t="s">
        <v>125</v>
      </c>
      <c r="C181" t="s">
        <v>126</v>
      </c>
      <c r="D181" s="2">
        <v>30</v>
      </c>
      <c r="E181" s="23">
        <v>2.7919200000000002E-2</v>
      </c>
      <c r="F181" s="23">
        <v>9.2863100000000004E-2</v>
      </c>
      <c r="G181" s="4">
        <v>1793</v>
      </c>
      <c r="H181" s="4">
        <v>42</v>
      </c>
      <c r="I181" t="s">
        <v>20</v>
      </c>
      <c r="J181" s="21">
        <v>57.5</v>
      </c>
      <c r="K181" s="4">
        <v>16896</v>
      </c>
      <c r="L181" s="4">
        <v>103</v>
      </c>
      <c r="M181" s="23">
        <v>7.9101999999999992E-3</v>
      </c>
    </row>
    <row r="182" spans="1:13" hidden="1" x14ac:dyDescent="0.25">
      <c r="A182" t="s">
        <v>2</v>
      </c>
      <c r="B182" t="s">
        <v>145</v>
      </c>
      <c r="C182" t="s">
        <v>42</v>
      </c>
      <c r="D182" s="2">
        <v>30</v>
      </c>
      <c r="E182" s="23">
        <v>1.48685E-2</v>
      </c>
      <c r="F182" s="23">
        <v>4.18351E-2</v>
      </c>
      <c r="G182" s="4">
        <v>3363</v>
      </c>
      <c r="H182" s="4">
        <v>169</v>
      </c>
      <c r="I182" t="s">
        <v>3</v>
      </c>
      <c r="J182" s="21">
        <v>52.5</v>
      </c>
      <c r="K182" s="4">
        <v>36160</v>
      </c>
      <c r="L182" s="4">
        <v>301</v>
      </c>
      <c r="M182" s="23">
        <v>0</v>
      </c>
    </row>
    <row r="183" spans="1:13" hidden="1" x14ac:dyDescent="0.25">
      <c r="A183" t="s">
        <v>2</v>
      </c>
      <c r="B183" t="s">
        <v>207</v>
      </c>
      <c r="C183" t="s">
        <v>208</v>
      </c>
      <c r="D183" s="2">
        <v>27.5</v>
      </c>
      <c r="E183" s="23">
        <v>1.73933E-2</v>
      </c>
      <c r="F183" s="23">
        <v>9.1511099999999998E-2</v>
      </c>
      <c r="G183" s="4">
        <v>1990</v>
      </c>
      <c r="H183" s="4">
        <v>95</v>
      </c>
      <c r="I183" t="s">
        <v>3</v>
      </c>
      <c r="J183" s="21">
        <v>35</v>
      </c>
      <c r="K183" s="4">
        <v>13633</v>
      </c>
      <c r="L183" s="4">
        <v>137</v>
      </c>
      <c r="M183" s="23">
        <v>0</v>
      </c>
    </row>
    <row r="184" spans="1:13" hidden="1" x14ac:dyDescent="0.25">
      <c r="A184" t="s">
        <v>2</v>
      </c>
      <c r="B184" t="s">
        <v>122</v>
      </c>
      <c r="C184" t="s">
        <v>230</v>
      </c>
      <c r="D184" s="2">
        <v>27.5</v>
      </c>
      <c r="E184" s="23">
        <v>2.0726700000000001E-2</v>
      </c>
      <c r="F184" s="23">
        <v>8.9560200000000006E-2</v>
      </c>
      <c r="G184" s="4">
        <v>1847</v>
      </c>
      <c r="H184" s="4">
        <v>68</v>
      </c>
      <c r="I184" t="s">
        <v>20</v>
      </c>
      <c r="J184" s="21">
        <v>25</v>
      </c>
      <c r="K184" s="4">
        <v>9630</v>
      </c>
      <c r="L184" s="4">
        <v>102</v>
      </c>
      <c r="M184" s="23">
        <v>0</v>
      </c>
    </row>
    <row r="185" spans="1:13" hidden="1" x14ac:dyDescent="0.25">
      <c r="A185" t="s">
        <v>2</v>
      </c>
      <c r="B185" t="s">
        <v>205</v>
      </c>
      <c r="C185" t="s">
        <v>206</v>
      </c>
      <c r="D185" s="2">
        <v>27.5</v>
      </c>
      <c r="E185" s="23">
        <v>1.8393E-2</v>
      </c>
      <c r="F185" s="23">
        <v>0.1498148</v>
      </c>
      <c r="G185" s="4">
        <v>1658</v>
      </c>
      <c r="H185" s="4">
        <v>57</v>
      </c>
      <c r="I185" t="s">
        <v>20</v>
      </c>
      <c r="J185" s="21">
        <v>35</v>
      </c>
      <c r="K185" s="4">
        <v>9386</v>
      </c>
      <c r="L185" s="4">
        <v>104</v>
      </c>
      <c r="M185" s="23">
        <v>0</v>
      </c>
    </row>
    <row r="186" spans="1:13" hidden="1" x14ac:dyDescent="0.25">
      <c r="A186" t="s">
        <v>2</v>
      </c>
      <c r="B186" t="s">
        <v>157</v>
      </c>
      <c r="C186" t="s">
        <v>42</v>
      </c>
      <c r="D186" s="2">
        <v>25</v>
      </c>
      <c r="E186" s="23">
        <v>6.6252000000000004E-3</v>
      </c>
      <c r="F186" s="23">
        <v>1.98243E-2</v>
      </c>
      <c r="G186" s="4">
        <v>3585</v>
      </c>
      <c r="H186" s="4">
        <v>129</v>
      </c>
      <c r="I186" t="s">
        <v>17</v>
      </c>
      <c r="J186" s="21">
        <v>50</v>
      </c>
      <c r="K186" s="4">
        <v>50459</v>
      </c>
      <c r="L186" s="4">
        <v>343</v>
      </c>
      <c r="M186" s="23">
        <v>0</v>
      </c>
    </row>
    <row r="187" spans="1:13" hidden="1" x14ac:dyDescent="0.25">
      <c r="A187" t="s">
        <v>2</v>
      </c>
      <c r="B187" t="s">
        <v>169</v>
      </c>
      <c r="C187" t="s">
        <v>69</v>
      </c>
      <c r="D187" s="2">
        <v>25</v>
      </c>
      <c r="E187" s="23">
        <v>1.2663900000000001E-2</v>
      </c>
      <c r="F187" s="23">
        <v>4.91254E-2</v>
      </c>
      <c r="G187" s="4">
        <v>2640</v>
      </c>
      <c r="H187" s="4">
        <v>101</v>
      </c>
      <c r="I187" t="s">
        <v>3</v>
      </c>
      <c r="J187" s="21">
        <v>45</v>
      </c>
      <c r="K187" s="4">
        <v>27470</v>
      </c>
      <c r="L187" s="4">
        <v>214</v>
      </c>
      <c r="M187" s="23">
        <v>0</v>
      </c>
    </row>
    <row r="188" spans="1:13" hidden="1" x14ac:dyDescent="0.25">
      <c r="A188" t="s">
        <v>2</v>
      </c>
      <c r="B188" t="s">
        <v>228</v>
      </c>
      <c r="C188" t="s">
        <v>229</v>
      </c>
      <c r="D188" s="2">
        <v>25</v>
      </c>
      <c r="E188" s="23">
        <v>9.5885999999999992E-3</v>
      </c>
      <c r="F188" s="23">
        <v>0.18070549999999999</v>
      </c>
      <c r="G188" s="4">
        <v>251</v>
      </c>
      <c r="H188" s="4">
        <v>6</v>
      </c>
      <c r="I188" t="s">
        <v>20</v>
      </c>
      <c r="J188" s="21">
        <v>27.5</v>
      </c>
      <c r="K188" s="4">
        <v>1388</v>
      </c>
      <c r="L188" s="4">
        <v>11</v>
      </c>
      <c r="M188" s="23">
        <v>0</v>
      </c>
    </row>
    <row r="189" spans="1:13" hidden="1" x14ac:dyDescent="0.25">
      <c r="A189" t="s">
        <v>2</v>
      </c>
      <c r="B189" t="s">
        <v>170</v>
      </c>
      <c r="C189" t="s">
        <v>171</v>
      </c>
      <c r="D189" s="2">
        <v>22.5</v>
      </c>
      <c r="E189" s="23">
        <v>2.3458099999999999E-2</v>
      </c>
      <c r="F189" s="23">
        <v>6.1859900000000002E-2</v>
      </c>
      <c r="G189" s="4">
        <v>1510</v>
      </c>
      <c r="H189" s="4">
        <v>54</v>
      </c>
      <c r="I189" t="s">
        <v>20</v>
      </c>
      <c r="J189" s="21">
        <v>45</v>
      </c>
      <c r="K189" s="4">
        <v>14043</v>
      </c>
      <c r="L189" s="4">
        <v>110</v>
      </c>
      <c r="M189" s="23">
        <v>0</v>
      </c>
    </row>
    <row r="190" spans="1:13" hidden="1" x14ac:dyDescent="0.25">
      <c r="A190" t="s">
        <v>2</v>
      </c>
      <c r="B190" t="s">
        <v>143</v>
      </c>
      <c r="C190" t="s">
        <v>144</v>
      </c>
      <c r="D190" s="2">
        <v>22.5</v>
      </c>
      <c r="E190" s="23">
        <v>1.53612E-2</v>
      </c>
      <c r="F190" s="23">
        <v>5.2054999999999997E-2</v>
      </c>
      <c r="G190" s="4">
        <v>2224</v>
      </c>
      <c r="H190" s="4">
        <v>97</v>
      </c>
      <c r="I190" t="s">
        <v>3</v>
      </c>
      <c r="J190" s="21">
        <v>52.5</v>
      </c>
      <c r="K190" s="4">
        <v>26533</v>
      </c>
      <c r="L190" s="4">
        <v>191</v>
      </c>
      <c r="M190" s="23">
        <v>0</v>
      </c>
    </row>
    <row r="191" spans="1:13" hidden="1" x14ac:dyDescent="0.25">
      <c r="A191" t="s">
        <v>2</v>
      </c>
      <c r="B191" t="s">
        <v>234</v>
      </c>
      <c r="C191" t="s">
        <v>235</v>
      </c>
      <c r="D191" s="2">
        <v>20</v>
      </c>
      <c r="E191" s="23">
        <v>9.2151999999999998E-3</v>
      </c>
      <c r="F191" s="23">
        <v>0.121266</v>
      </c>
      <c r="G191" s="4">
        <v>341</v>
      </c>
      <c r="H191" s="4">
        <v>20</v>
      </c>
      <c r="I191" t="s">
        <v>20</v>
      </c>
      <c r="J191" s="21">
        <v>17.5</v>
      </c>
      <c r="K191" s="4">
        <v>1706</v>
      </c>
      <c r="L191" s="4">
        <v>29</v>
      </c>
      <c r="M191" s="23">
        <v>0</v>
      </c>
    </row>
    <row r="192" spans="1:13" hidden="1" x14ac:dyDescent="0.25">
      <c r="A192" t="s">
        <v>2</v>
      </c>
      <c r="B192" t="s">
        <v>221</v>
      </c>
      <c r="C192" t="s">
        <v>222</v>
      </c>
      <c r="D192" s="2">
        <v>17.5</v>
      </c>
      <c r="E192" s="23">
        <v>5.7561000000000001E-3</v>
      </c>
      <c r="F192" s="23">
        <v>2.80579E-2</v>
      </c>
      <c r="G192" s="4">
        <v>2359</v>
      </c>
      <c r="H192" s="4">
        <v>71</v>
      </c>
      <c r="I192" t="s">
        <v>3</v>
      </c>
      <c r="J192" s="21">
        <v>30</v>
      </c>
      <c r="K192" s="4">
        <v>25511</v>
      </c>
      <c r="L192" s="4">
        <v>164</v>
      </c>
      <c r="M192" s="23">
        <v>2.7012E-3</v>
      </c>
    </row>
    <row r="193" spans="1:13" hidden="1" x14ac:dyDescent="0.25">
      <c r="A193" t="s">
        <v>2</v>
      </c>
      <c r="B193" t="s">
        <v>236</v>
      </c>
      <c r="C193" t="s">
        <v>237</v>
      </c>
      <c r="D193" s="2">
        <v>17.5</v>
      </c>
      <c r="E193" s="23">
        <v>1.3454499999999999E-2</v>
      </c>
      <c r="F193" s="23">
        <v>7.9788799999999993E-2</v>
      </c>
      <c r="G193" s="4">
        <v>1088</v>
      </c>
      <c r="H193" s="4">
        <v>31</v>
      </c>
      <c r="I193" t="s">
        <v>20</v>
      </c>
      <c r="J193" s="21">
        <v>17.5</v>
      </c>
      <c r="K193" s="4">
        <v>6385</v>
      </c>
      <c r="L193" s="4">
        <v>61</v>
      </c>
      <c r="M193" s="23">
        <v>0</v>
      </c>
    </row>
    <row r="194" spans="1:13" hidden="1" x14ac:dyDescent="0.25">
      <c r="A194" t="s">
        <v>2</v>
      </c>
      <c r="B194" t="s">
        <v>196</v>
      </c>
      <c r="C194" t="s">
        <v>42</v>
      </c>
      <c r="D194" s="2">
        <v>17.5</v>
      </c>
      <c r="E194" s="23">
        <v>1.92459E-2</v>
      </c>
      <c r="F194" s="23">
        <v>6.2075199999999997E-2</v>
      </c>
      <c r="G194" s="4">
        <v>685</v>
      </c>
      <c r="H194" s="4">
        <v>18</v>
      </c>
      <c r="I194" t="s">
        <v>20</v>
      </c>
      <c r="J194" s="21">
        <v>37.5</v>
      </c>
      <c r="K194" s="4">
        <v>6871</v>
      </c>
      <c r="L194" s="4">
        <v>40</v>
      </c>
      <c r="M194" s="23">
        <v>0</v>
      </c>
    </row>
    <row r="195" spans="1:13" hidden="1" x14ac:dyDescent="0.25">
      <c r="A195" t="s">
        <v>2</v>
      </c>
      <c r="B195" t="s">
        <v>161</v>
      </c>
      <c r="C195" t="s">
        <v>42</v>
      </c>
      <c r="D195" s="2">
        <v>15</v>
      </c>
      <c r="E195" s="23">
        <v>9.8043000000000002E-3</v>
      </c>
      <c r="F195" s="23">
        <v>2.2991000000000001E-2</v>
      </c>
      <c r="G195" s="4">
        <v>2110</v>
      </c>
      <c r="H195" s="4">
        <v>74</v>
      </c>
      <c r="I195" t="s">
        <v>3</v>
      </c>
      <c r="J195" s="21">
        <v>47.5</v>
      </c>
      <c r="K195" s="4">
        <v>36838</v>
      </c>
      <c r="L195" s="4">
        <v>204</v>
      </c>
      <c r="M195" s="23">
        <v>0</v>
      </c>
    </row>
    <row r="196" spans="1:13" hidden="1" x14ac:dyDescent="0.25">
      <c r="A196" t="s">
        <v>2</v>
      </c>
      <c r="B196" t="s">
        <v>189</v>
      </c>
      <c r="C196" t="s">
        <v>190</v>
      </c>
      <c r="D196" s="2">
        <v>15</v>
      </c>
      <c r="E196" s="23">
        <v>4.2084999999999996E-3</v>
      </c>
      <c r="F196" s="23">
        <v>1.0915899999999999E-2</v>
      </c>
      <c r="G196" s="4">
        <v>1802</v>
      </c>
      <c r="H196" s="4">
        <v>62</v>
      </c>
      <c r="I196" t="s">
        <v>3</v>
      </c>
      <c r="J196" s="21">
        <v>40</v>
      </c>
      <c r="K196" s="4">
        <v>48046</v>
      </c>
      <c r="L196" s="4">
        <v>193</v>
      </c>
      <c r="M196" s="23">
        <v>0</v>
      </c>
    </row>
    <row r="197" spans="1:13" hidden="1" x14ac:dyDescent="0.25">
      <c r="A197" t="s">
        <v>2</v>
      </c>
      <c r="B197" t="s">
        <v>232</v>
      </c>
      <c r="C197" t="s">
        <v>26</v>
      </c>
      <c r="D197" s="2">
        <v>12.5</v>
      </c>
      <c r="E197" s="23">
        <v>6.6111E-3</v>
      </c>
      <c r="F197" s="23">
        <v>6.3276700000000005E-2</v>
      </c>
      <c r="G197" s="4">
        <v>443</v>
      </c>
      <c r="H197" s="4">
        <v>14</v>
      </c>
      <c r="I197" t="s">
        <v>20</v>
      </c>
      <c r="J197" s="21">
        <v>20</v>
      </c>
      <c r="K197" s="4">
        <v>4441</v>
      </c>
      <c r="L197" s="4">
        <v>34</v>
      </c>
      <c r="M197" s="23">
        <v>0</v>
      </c>
    </row>
    <row r="198" spans="1:13" hidden="1" x14ac:dyDescent="0.25">
      <c r="A198" t="s">
        <v>2</v>
      </c>
      <c r="B198" t="s">
        <v>158</v>
      </c>
      <c r="C198" t="s">
        <v>26</v>
      </c>
      <c r="D198" s="2">
        <v>12.5</v>
      </c>
      <c r="E198" s="23">
        <v>7.2505E-3</v>
      </c>
      <c r="F198" s="23">
        <v>2.5511900000000001E-2</v>
      </c>
      <c r="G198" s="4">
        <v>1570</v>
      </c>
      <c r="H198" s="4">
        <v>60</v>
      </c>
      <c r="I198" t="s">
        <v>3</v>
      </c>
      <c r="J198" s="21">
        <v>47.5</v>
      </c>
      <c r="K198" s="4">
        <v>31701</v>
      </c>
      <c r="L198" s="4">
        <v>167</v>
      </c>
      <c r="M198" s="23">
        <v>0</v>
      </c>
    </row>
    <row r="199" spans="1:13" hidden="1" x14ac:dyDescent="0.25">
      <c r="A199" t="s">
        <v>2</v>
      </c>
      <c r="B199" t="s">
        <v>195</v>
      </c>
      <c r="C199" t="s">
        <v>190</v>
      </c>
      <c r="D199" s="2">
        <v>10</v>
      </c>
      <c r="E199" s="23">
        <v>4.7137000000000004E-3</v>
      </c>
      <c r="F199" s="23">
        <v>1.8837799999999998E-2</v>
      </c>
      <c r="G199" s="4">
        <v>790</v>
      </c>
      <c r="H199" s="4">
        <v>24</v>
      </c>
      <c r="I199" t="s">
        <v>3</v>
      </c>
      <c r="J199" s="21">
        <v>37.5</v>
      </c>
      <c r="K199" s="4">
        <v>22373</v>
      </c>
      <c r="L199" s="4">
        <v>96</v>
      </c>
      <c r="M199" s="23">
        <v>0</v>
      </c>
    </row>
    <row r="200" spans="1:13" hidden="1" x14ac:dyDescent="0.25">
      <c r="A200" t="s">
        <v>2</v>
      </c>
      <c r="B200" t="s">
        <v>240</v>
      </c>
      <c r="C200" t="s">
        <v>42</v>
      </c>
      <c r="D200" s="2">
        <v>10</v>
      </c>
      <c r="E200" s="23">
        <v>3.2670000000000003E-4</v>
      </c>
      <c r="F200" s="23">
        <v>3.0561E-3</v>
      </c>
      <c r="G200" s="4">
        <v>270</v>
      </c>
      <c r="H200" s="4">
        <v>14</v>
      </c>
      <c r="I200" t="s">
        <v>17</v>
      </c>
      <c r="J200" s="21">
        <v>10</v>
      </c>
      <c r="K200" s="4">
        <v>4124</v>
      </c>
      <c r="L200" s="4">
        <v>30</v>
      </c>
      <c r="M200" s="23">
        <v>0</v>
      </c>
    </row>
    <row r="201" spans="1:13" hidden="1" x14ac:dyDescent="0.25">
      <c r="A201" t="s">
        <v>2</v>
      </c>
      <c r="B201" t="s">
        <v>238</v>
      </c>
      <c r="C201" t="s">
        <v>239</v>
      </c>
      <c r="D201" s="2">
        <v>10</v>
      </c>
      <c r="E201" s="23">
        <v>6.1722000000000001E-3</v>
      </c>
      <c r="F201" s="23">
        <v>3.5499299999999998E-2</v>
      </c>
      <c r="G201" s="4">
        <v>572</v>
      </c>
      <c r="H201" s="4">
        <v>34</v>
      </c>
      <c r="I201" t="s">
        <v>20</v>
      </c>
      <c r="J201" s="21">
        <v>10</v>
      </c>
      <c r="K201" s="4">
        <v>2856</v>
      </c>
      <c r="L201" s="4">
        <v>45</v>
      </c>
      <c r="M201" s="23">
        <v>3.3343000000000001E-3</v>
      </c>
    </row>
    <row r="202" spans="1:13" hidden="1" x14ac:dyDescent="0.25">
      <c r="A202" t="s">
        <v>2</v>
      </c>
      <c r="B202" t="s">
        <v>104</v>
      </c>
      <c r="C202" t="s">
        <v>75</v>
      </c>
      <c r="D202" s="2">
        <v>10</v>
      </c>
      <c r="E202" s="23">
        <v>8.3707999999999994E-3</v>
      </c>
      <c r="F202" s="23">
        <v>2.24888E-2</v>
      </c>
      <c r="G202" s="4">
        <v>870</v>
      </c>
      <c r="H202" s="4">
        <v>34</v>
      </c>
      <c r="I202" t="s">
        <v>3</v>
      </c>
      <c r="J202" s="21">
        <v>62.5</v>
      </c>
      <c r="K202" s="4">
        <v>30047</v>
      </c>
      <c r="L202" s="4">
        <v>115</v>
      </c>
      <c r="M202" s="23">
        <v>0</v>
      </c>
    </row>
    <row r="203" spans="1:13" hidden="1" x14ac:dyDescent="0.25">
      <c r="A203" t="s">
        <v>2</v>
      </c>
      <c r="B203" t="s">
        <v>231</v>
      </c>
      <c r="C203" t="s">
        <v>190</v>
      </c>
      <c r="D203" s="2">
        <v>10</v>
      </c>
      <c r="E203" s="23">
        <v>4.2884000000000004E-3</v>
      </c>
      <c r="F203" s="23">
        <v>2.38984E-2</v>
      </c>
      <c r="G203" s="4">
        <v>807</v>
      </c>
      <c r="H203" s="4">
        <v>34</v>
      </c>
      <c r="I203" t="s">
        <v>3</v>
      </c>
      <c r="J203" s="21">
        <v>22.5</v>
      </c>
      <c r="K203" s="4">
        <v>13696</v>
      </c>
      <c r="L203" s="4">
        <v>92</v>
      </c>
      <c r="M203" s="23">
        <v>0</v>
      </c>
    </row>
    <row r="204" spans="1:13" hidden="1" x14ac:dyDescent="0.25">
      <c r="A204" t="s">
        <v>243</v>
      </c>
      <c r="B204" t="s">
        <v>241</v>
      </c>
      <c r="C204" t="s">
        <v>242</v>
      </c>
      <c r="D204" s="2">
        <v>100</v>
      </c>
      <c r="E204" s="23">
        <v>0.21971740000000001</v>
      </c>
      <c r="F204" s="23">
        <v>0.99997539999999996</v>
      </c>
      <c r="G204" s="4">
        <v>40662</v>
      </c>
      <c r="H204" s="4">
        <v>871</v>
      </c>
      <c r="I204" t="s">
        <v>3</v>
      </c>
      <c r="J204" s="21">
        <v>92.5</v>
      </c>
      <c r="K204" s="4">
        <v>40662</v>
      </c>
      <c r="L204" s="4">
        <v>871</v>
      </c>
      <c r="M204" s="23">
        <v>0</v>
      </c>
    </row>
    <row r="205" spans="1:13" hidden="1" x14ac:dyDescent="0.25">
      <c r="A205" t="s">
        <v>243</v>
      </c>
      <c r="B205" t="s">
        <v>248</v>
      </c>
      <c r="C205" t="s">
        <v>249</v>
      </c>
      <c r="D205" s="2">
        <v>97.5</v>
      </c>
      <c r="E205" s="23">
        <v>0.19919010000000001</v>
      </c>
      <c r="F205" s="23">
        <v>0.99996160000000001</v>
      </c>
      <c r="G205" s="4">
        <v>26021</v>
      </c>
      <c r="H205" s="4">
        <v>638</v>
      </c>
      <c r="I205" t="s">
        <v>3</v>
      </c>
      <c r="J205" s="21">
        <v>85</v>
      </c>
      <c r="K205" s="4">
        <v>26021</v>
      </c>
      <c r="L205" s="4">
        <v>638</v>
      </c>
      <c r="M205" s="23">
        <v>0</v>
      </c>
    </row>
    <row r="206" spans="1:13" hidden="1" x14ac:dyDescent="0.25">
      <c r="A206" t="s">
        <v>243</v>
      </c>
      <c r="B206" t="s">
        <v>257</v>
      </c>
      <c r="C206" t="s">
        <v>258</v>
      </c>
      <c r="D206" s="2">
        <v>97.5</v>
      </c>
      <c r="E206" s="23">
        <v>9.0999800000000006E-2</v>
      </c>
      <c r="F206" s="23">
        <v>0.30187000000000003</v>
      </c>
      <c r="G206" s="4">
        <v>63505</v>
      </c>
      <c r="H206" s="4">
        <v>19290</v>
      </c>
      <c r="I206" t="s">
        <v>17</v>
      </c>
      <c r="J206" s="21">
        <v>80</v>
      </c>
      <c r="K206" s="4">
        <v>116539</v>
      </c>
      <c r="L206" s="4">
        <v>19506</v>
      </c>
      <c r="M206" s="23">
        <v>7.7021300000000001E-2</v>
      </c>
    </row>
    <row r="207" spans="1:13" hidden="1" x14ac:dyDescent="0.25">
      <c r="A207" t="s">
        <v>243</v>
      </c>
      <c r="B207" t="s">
        <v>246</v>
      </c>
      <c r="C207" t="s">
        <v>247</v>
      </c>
      <c r="D207" s="2">
        <v>97.5</v>
      </c>
      <c r="E207" s="23">
        <v>0.1685517</v>
      </c>
      <c r="F207" s="23">
        <v>0.9999671</v>
      </c>
      <c r="G207" s="4">
        <v>30386</v>
      </c>
      <c r="H207" s="4">
        <v>666</v>
      </c>
      <c r="I207" t="s">
        <v>3</v>
      </c>
      <c r="J207" s="21">
        <v>85</v>
      </c>
      <c r="K207" s="4">
        <v>30386</v>
      </c>
      <c r="L207" s="4">
        <v>666</v>
      </c>
      <c r="M207" s="23">
        <v>6.3734999999999998E-3</v>
      </c>
    </row>
    <row r="208" spans="1:13" hidden="1" x14ac:dyDescent="0.25">
      <c r="A208" t="s">
        <v>243</v>
      </c>
      <c r="B208" t="s">
        <v>345</v>
      </c>
      <c r="C208" t="s">
        <v>346</v>
      </c>
      <c r="D208" s="2">
        <v>92.5</v>
      </c>
      <c r="E208" s="23">
        <v>9.6251699999999996E-2</v>
      </c>
      <c r="F208" s="23">
        <v>0.9999287</v>
      </c>
      <c r="G208" s="4">
        <v>14013</v>
      </c>
      <c r="H208" s="4">
        <v>357</v>
      </c>
      <c r="I208" t="s">
        <v>3</v>
      </c>
      <c r="J208" s="21">
        <v>55</v>
      </c>
      <c r="K208" s="4">
        <v>14013</v>
      </c>
      <c r="L208" s="4">
        <v>357</v>
      </c>
      <c r="M208" s="23">
        <v>0</v>
      </c>
    </row>
    <row r="209" spans="1:13" hidden="1" x14ac:dyDescent="0.25">
      <c r="A209" t="s">
        <v>243</v>
      </c>
      <c r="B209" t="s">
        <v>281</v>
      </c>
      <c r="C209" t="s">
        <v>282</v>
      </c>
      <c r="D209" s="2">
        <v>90</v>
      </c>
      <c r="E209" s="23">
        <v>0.18320819999999999</v>
      </c>
      <c r="F209" s="23">
        <v>0.99992449999999999</v>
      </c>
      <c r="G209" s="4">
        <v>13252</v>
      </c>
      <c r="H209" s="4">
        <v>305</v>
      </c>
      <c r="I209" t="s">
        <v>20</v>
      </c>
      <c r="J209" s="21">
        <v>70</v>
      </c>
      <c r="K209" s="4">
        <v>13252</v>
      </c>
      <c r="L209" s="4">
        <v>305</v>
      </c>
      <c r="M209" s="23">
        <v>0</v>
      </c>
    </row>
    <row r="210" spans="1:13" hidden="1" x14ac:dyDescent="0.25">
      <c r="A210" t="s">
        <v>243</v>
      </c>
      <c r="B210" t="s">
        <v>266</v>
      </c>
      <c r="C210" t="s">
        <v>267</v>
      </c>
      <c r="D210" s="2">
        <v>87.5</v>
      </c>
      <c r="E210" s="23">
        <v>0.2973209</v>
      </c>
      <c r="F210" s="23">
        <v>0.99995179999999995</v>
      </c>
      <c r="G210" s="4">
        <v>20775</v>
      </c>
      <c r="H210" s="4">
        <v>279</v>
      </c>
      <c r="I210" t="s">
        <v>20</v>
      </c>
      <c r="J210" s="21">
        <v>75</v>
      </c>
      <c r="K210" s="4">
        <v>20775</v>
      </c>
      <c r="L210" s="4">
        <v>279</v>
      </c>
      <c r="M210" s="23">
        <v>0</v>
      </c>
    </row>
    <row r="211" spans="1:13" hidden="1" x14ac:dyDescent="0.25">
      <c r="A211" t="s">
        <v>243</v>
      </c>
      <c r="B211" t="s">
        <v>255</v>
      </c>
      <c r="C211" t="s">
        <v>256</v>
      </c>
      <c r="D211" s="2">
        <v>87.5</v>
      </c>
      <c r="E211" s="23">
        <v>7.8161400000000006E-2</v>
      </c>
      <c r="F211" s="23">
        <v>0.35630919999999999</v>
      </c>
      <c r="G211" s="4">
        <v>12944</v>
      </c>
      <c r="H211" s="4">
        <v>494</v>
      </c>
      <c r="I211" t="s">
        <v>3</v>
      </c>
      <c r="J211" s="21">
        <v>80</v>
      </c>
      <c r="K211" s="4">
        <v>33198</v>
      </c>
      <c r="L211" s="4">
        <v>597</v>
      </c>
      <c r="M211" s="23">
        <v>8.3330000000000003E-4</v>
      </c>
    </row>
    <row r="212" spans="1:13" hidden="1" x14ac:dyDescent="0.25">
      <c r="A212" t="s">
        <v>243</v>
      </c>
      <c r="B212" t="s">
        <v>363</v>
      </c>
      <c r="C212" t="s">
        <v>364</v>
      </c>
      <c r="D212" s="2">
        <v>87.5</v>
      </c>
      <c r="E212" s="23">
        <v>9.6366900000000005E-2</v>
      </c>
      <c r="F212" s="23">
        <v>0.99994490000000003</v>
      </c>
      <c r="G212" s="4">
        <v>18143</v>
      </c>
      <c r="H212" s="4">
        <v>253</v>
      </c>
      <c r="I212" t="s">
        <v>3</v>
      </c>
      <c r="J212" s="21">
        <v>52.5</v>
      </c>
      <c r="K212" s="4">
        <v>18143</v>
      </c>
      <c r="L212" s="4">
        <v>253</v>
      </c>
      <c r="M212" s="23">
        <v>0</v>
      </c>
    </row>
    <row r="213" spans="1:13" hidden="1" x14ac:dyDescent="0.25">
      <c r="A213" t="s">
        <v>243</v>
      </c>
      <c r="B213" t="s">
        <v>270</v>
      </c>
      <c r="C213" t="s">
        <v>271</v>
      </c>
      <c r="D213" s="2">
        <v>85</v>
      </c>
      <c r="E213" s="23">
        <v>5.0008200000000003E-2</v>
      </c>
      <c r="F213" s="23">
        <v>0.30707679999999998</v>
      </c>
      <c r="G213" s="4">
        <v>9134</v>
      </c>
      <c r="H213" s="4">
        <v>402</v>
      </c>
      <c r="I213" t="s">
        <v>3</v>
      </c>
      <c r="J213" s="21">
        <v>72.5</v>
      </c>
      <c r="K213" s="4">
        <v>27996</v>
      </c>
      <c r="L213" s="4">
        <v>509</v>
      </c>
      <c r="M213" s="23">
        <v>0</v>
      </c>
    </row>
    <row r="214" spans="1:13" hidden="1" x14ac:dyDescent="0.25">
      <c r="A214" t="s">
        <v>243</v>
      </c>
      <c r="B214" t="s">
        <v>111</v>
      </c>
      <c r="C214" t="s">
        <v>252</v>
      </c>
      <c r="D214" s="2">
        <v>85</v>
      </c>
      <c r="E214" s="23">
        <v>4.34861E-2</v>
      </c>
      <c r="F214" s="23">
        <v>0.13847110000000001</v>
      </c>
      <c r="G214" s="4">
        <v>32455</v>
      </c>
      <c r="H214" s="4">
        <v>2491</v>
      </c>
      <c r="I214" t="s">
        <v>17</v>
      </c>
      <c r="J214" s="21">
        <v>85</v>
      </c>
      <c r="K214" s="4">
        <v>135771</v>
      </c>
      <c r="L214" s="4">
        <v>2931</v>
      </c>
      <c r="M214" s="23">
        <v>3.0563000000000001E-3</v>
      </c>
    </row>
    <row r="215" spans="1:13" hidden="1" x14ac:dyDescent="0.25">
      <c r="A215" t="s">
        <v>243</v>
      </c>
      <c r="B215" t="s">
        <v>244</v>
      </c>
      <c r="C215" t="s">
        <v>245</v>
      </c>
      <c r="D215" s="2">
        <v>82.5</v>
      </c>
      <c r="E215" s="23">
        <v>4.1562099999999998E-2</v>
      </c>
      <c r="F215" s="23">
        <v>0.1970981</v>
      </c>
      <c r="G215" s="4">
        <v>15934</v>
      </c>
      <c r="H215" s="4">
        <v>504</v>
      </c>
      <c r="I215" t="s">
        <v>3</v>
      </c>
      <c r="J215" s="21">
        <v>87.5</v>
      </c>
      <c r="K215" s="4">
        <v>75789</v>
      </c>
      <c r="L215" s="4">
        <v>690</v>
      </c>
      <c r="M215" s="23">
        <v>2.3971000000000001E-3</v>
      </c>
    </row>
    <row r="216" spans="1:13" hidden="1" x14ac:dyDescent="0.25">
      <c r="A216" t="s">
        <v>243</v>
      </c>
      <c r="B216" t="s">
        <v>388</v>
      </c>
      <c r="C216" t="s">
        <v>389</v>
      </c>
      <c r="D216" s="2">
        <v>82.5</v>
      </c>
      <c r="E216" s="23">
        <v>7.0707300000000001E-2</v>
      </c>
      <c r="F216" s="23">
        <v>0.99989070000000002</v>
      </c>
      <c r="G216" s="4">
        <v>9152</v>
      </c>
      <c r="H216" s="4">
        <v>279</v>
      </c>
      <c r="I216" t="s">
        <v>3</v>
      </c>
      <c r="J216" s="21">
        <v>47.5</v>
      </c>
      <c r="K216" s="4">
        <v>9152</v>
      </c>
      <c r="L216" s="4">
        <v>279</v>
      </c>
      <c r="M216" s="23">
        <v>0</v>
      </c>
    </row>
    <row r="217" spans="1:13" hidden="1" x14ac:dyDescent="0.25">
      <c r="A217" t="s">
        <v>243</v>
      </c>
      <c r="B217" t="s">
        <v>274</v>
      </c>
      <c r="C217" t="s">
        <v>275</v>
      </c>
      <c r="D217" s="2">
        <v>82.5</v>
      </c>
      <c r="E217" s="23">
        <v>3.5704600000000003E-2</v>
      </c>
      <c r="F217" s="23">
        <v>0.23830960000000001</v>
      </c>
      <c r="G217" s="4">
        <v>15192</v>
      </c>
      <c r="H217" s="4">
        <v>746</v>
      </c>
      <c r="I217" t="s">
        <v>3</v>
      </c>
      <c r="J217" s="21">
        <v>72.5</v>
      </c>
      <c r="K217" s="4">
        <v>50027</v>
      </c>
      <c r="L217" s="4">
        <v>920</v>
      </c>
      <c r="M217" s="23">
        <v>0</v>
      </c>
    </row>
    <row r="218" spans="1:13" hidden="1" x14ac:dyDescent="0.25">
      <c r="A218" t="s">
        <v>243</v>
      </c>
      <c r="B218" t="s">
        <v>374</v>
      </c>
      <c r="C218" t="s">
        <v>375</v>
      </c>
      <c r="D218" s="2">
        <v>80</v>
      </c>
      <c r="E218" s="23">
        <v>0.1140138</v>
      </c>
      <c r="F218" s="23">
        <v>0.99988730000000003</v>
      </c>
      <c r="G218" s="4">
        <v>8877</v>
      </c>
      <c r="H218" s="4">
        <v>165</v>
      </c>
      <c r="I218" t="s">
        <v>20</v>
      </c>
      <c r="J218" s="21">
        <v>50</v>
      </c>
      <c r="K218" s="4">
        <v>8877</v>
      </c>
      <c r="L218" s="4">
        <v>165</v>
      </c>
      <c r="M218" s="23">
        <v>0</v>
      </c>
    </row>
    <row r="219" spans="1:13" hidden="1" x14ac:dyDescent="0.25">
      <c r="A219" t="s">
        <v>243</v>
      </c>
      <c r="B219" t="s">
        <v>404</v>
      </c>
      <c r="C219" t="s">
        <v>405</v>
      </c>
      <c r="D219" s="2">
        <v>80</v>
      </c>
      <c r="E219" s="23">
        <v>7.2151199999999999E-2</v>
      </c>
      <c r="F219" s="23">
        <v>0.9998532</v>
      </c>
      <c r="G219" s="4">
        <v>6811</v>
      </c>
      <c r="H219" s="4">
        <v>217</v>
      </c>
      <c r="I219" t="s">
        <v>20</v>
      </c>
      <c r="J219" s="21">
        <v>42.5</v>
      </c>
      <c r="K219" s="4">
        <v>6811</v>
      </c>
      <c r="L219" s="4">
        <v>217</v>
      </c>
      <c r="M219" s="23">
        <v>4.8516999999999996E-3</v>
      </c>
    </row>
    <row r="220" spans="1:13" hidden="1" x14ac:dyDescent="0.25">
      <c r="A220" t="s">
        <v>243</v>
      </c>
      <c r="B220" t="s">
        <v>250</v>
      </c>
      <c r="C220" t="s">
        <v>251</v>
      </c>
      <c r="D220" s="2">
        <v>80</v>
      </c>
      <c r="E220" s="23">
        <v>6.9912500000000002E-2</v>
      </c>
      <c r="F220" s="23">
        <v>0.2204045</v>
      </c>
      <c r="G220" s="4">
        <v>7922</v>
      </c>
      <c r="H220" s="4">
        <v>324</v>
      </c>
      <c r="I220" t="s">
        <v>3</v>
      </c>
      <c r="J220" s="21">
        <v>85</v>
      </c>
      <c r="K220" s="4">
        <v>35942</v>
      </c>
      <c r="L220" s="4">
        <v>429</v>
      </c>
      <c r="M220" s="23">
        <v>0</v>
      </c>
    </row>
    <row r="221" spans="1:13" hidden="1" x14ac:dyDescent="0.25">
      <c r="A221" t="s">
        <v>243</v>
      </c>
      <c r="B221" t="s">
        <v>286</v>
      </c>
      <c r="C221" t="s">
        <v>287</v>
      </c>
      <c r="D221" s="2">
        <v>77.5</v>
      </c>
      <c r="E221" s="23">
        <v>3.7758399999999998E-2</v>
      </c>
      <c r="F221" s="23">
        <v>0.17540890000000001</v>
      </c>
      <c r="G221" s="4">
        <v>8387</v>
      </c>
      <c r="H221" s="4">
        <v>365</v>
      </c>
      <c r="I221" t="s">
        <v>3</v>
      </c>
      <c r="J221" s="21">
        <v>70</v>
      </c>
      <c r="K221" s="4">
        <v>35356</v>
      </c>
      <c r="L221" s="4">
        <v>506</v>
      </c>
      <c r="M221" s="23">
        <v>6.6629999999999999E-4</v>
      </c>
    </row>
    <row r="222" spans="1:13" hidden="1" x14ac:dyDescent="0.25">
      <c r="A222" t="s">
        <v>243</v>
      </c>
      <c r="B222" t="s">
        <v>95</v>
      </c>
      <c r="C222" t="s">
        <v>400</v>
      </c>
      <c r="D222" s="2">
        <v>77.5</v>
      </c>
      <c r="E222" s="23">
        <v>9.9062600000000001E-2</v>
      </c>
      <c r="F222" s="23">
        <v>0.99986430000000004</v>
      </c>
      <c r="G222" s="4">
        <v>7366</v>
      </c>
      <c r="H222" s="4">
        <v>163</v>
      </c>
      <c r="I222" t="s">
        <v>20</v>
      </c>
      <c r="J222" s="21">
        <v>45</v>
      </c>
      <c r="K222" s="4">
        <v>7366</v>
      </c>
      <c r="L222" s="4">
        <v>163</v>
      </c>
      <c r="M222" s="23">
        <v>0</v>
      </c>
    </row>
    <row r="223" spans="1:13" hidden="1" x14ac:dyDescent="0.25">
      <c r="A223" t="s">
        <v>243</v>
      </c>
      <c r="B223" t="s">
        <v>341</v>
      </c>
      <c r="C223" t="s">
        <v>342</v>
      </c>
      <c r="D223" s="2">
        <v>77.5</v>
      </c>
      <c r="E223" s="23">
        <v>5.3476799999999998E-2</v>
      </c>
      <c r="F223" s="23">
        <v>0.3901232</v>
      </c>
      <c r="G223" s="4">
        <v>6620</v>
      </c>
      <c r="H223" s="4">
        <v>248</v>
      </c>
      <c r="I223" t="s">
        <v>3</v>
      </c>
      <c r="J223" s="21">
        <v>57.5</v>
      </c>
      <c r="K223" s="4">
        <v>16372</v>
      </c>
      <c r="L223" s="4">
        <v>302</v>
      </c>
      <c r="M223" s="23">
        <v>0</v>
      </c>
    </row>
    <row r="224" spans="1:13" hidden="1" x14ac:dyDescent="0.25">
      <c r="A224" t="s">
        <v>243</v>
      </c>
      <c r="B224" t="s">
        <v>264</v>
      </c>
      <c r="C224" t="s">
        <v>265</v>
      </c>
      <c r="D224" s="2">
        <v>77.5</v>
      </c>
      <c r="E224" s="23">
        <v>2.55658E-2</v>
      </c>
      <c r="F224" s="23">
        <v>0.1091123</v>
      </c>
      <c r="G224" s="4">
        <v>27779</v>
      </c>
      <c r="H224" s="4">
        <v>998</v>
      </c>
      <c r="I224" t="s">
        <v>10</v>
      </c>
      <c r="J224" s="21">
        <v>75</v>
      </c>
      <c r="K224" s="4">
        <v>143309</v>
      </c>
      <c r="L224" s="4">
        <v>1523</v>
      </c>
      <c r="M224" s="23">
        <v>0</v>
      </c>
    </row>
    <row r="225" spans="1:13" hidden="1" x14ac:dyDescent="0.25">
      <c r="A225" t="s">
        <v>243</v>
      </c>
      <c r="B225" t="s">
        <v>379</v>
      </c>
      <c r="C225" t="s">
        <v>380</v>
      </c>
      <c r="D225" s="2">
        <v>77.5</v>
      </c>
      <c r="E225" s="23">
        <v>6.2528899999999998E-2</v>
      </c>
      <c r="F225" s="23">
        <v>0.99963049999999998</v>
      </c>
      <c r="G225" s="4">
        <v>2705</v>
      </c>
      <c r="H225" s="4">
        <v>934</v>
      </c>
      <c r="I225" t="s">
        <v>20</v>
      </c>
      <c r="J225" s="21">
        <v>50</v>
      </c>
      <c r="K225" s="4">
        <v>2705</v>
      </c>
      <c r="L225" s="4">
        <v>934</v>
      </c>
      <c r="M225" s="23">
        <v>0</v>
      </c>
    </row>
    <row r="226" spans="1:13" hidden="1" x14ac:dyDescent="0.25">
      <c r="A226" t="s">
        <v>243</v>
      </c>
      <c r="B226" t="s">
        <v>292</v>
      </c>
      <c r="C226" t="s">
        <v>293</v>
      </c>
      <c r="D226" s="2">
        <v>75</v>
      </c>
      <c r="E226" s="23">
        <v>4.24777E-2</v>
      </c>
      <c r="F226" s="23">
        <v>0.2599861</v>
      </c>
      <c r="G226" s="4">
        <v>6730</v>
      </c>
      <c r="H226" s="4">
        <v>313</v>
      </c>
      <c r="I226" t="s">
        <v>3</v>
      </c>
      <c r="J226" s="21">
        <v>67.5</v>
      </c>
      <c r="K226" s="4">
        <v>24157</v>
      </c>
      <c r="L226" s="4">
        <v>401</v>
      </c>
      <c r="M226" s="23">
        <v>0</v>
      </c>
    </row>
    <row r="227" spans="1:13" hidden="1" x14ac:dyDescent="0.25">
      <c r="A227" t="s">
        <v>243</v>
      </c>
      <c r="B227" t="s">
        <v>78</v>
      </c>
      <c r="C227" t="s">
        <v>307</v>
      </c>
      <c r="D227" s="2">
        <v>75</v>
      </c>
      <c r="E227" s="23">
        <v>2.4443599999999999E-2</v>
      </c>
      <c r="F227" s="23">
        <v>0.10172200000000001</v>
      </c>
      <c r="G227" s="4">
        <v>17751</v>
      </c>
      <c r="H227" s="4">
        <v>1013</v>
      </c>
      <c r="I227" t="s">
        <v>17</v>
      </c>
      <c r="J227" s="21">
        <v>65</v>
      </c>
      <c r="K227" s="4">
        <v>77190</v>
      </c>
      <c r="L227" s="4">
        <v>1329</v>
      </c>
      <c r="M227" s="23">
        <v>2.2748E-3</v>
      </c>
    </row>
    <row r="228" spans="1:13" hidden="1" x14ac:dyDescent="0.25">
      <c r="A228" t="s">
        <v>243</v>
      </c>
      <c r="B228" t="s">
        <v>268</v>
      </c>
      <c r="C228" t="s">
        <v>269</v>
      </c>
      <c r="D228" s="2">
        <v>72.5</v>
      </c>
      <c r="E228" s="23">
        <v>2.7589700000000002E-2</v>
      </c>
      <c r="F228" s="23">
        <v>0.1082581</v>
      </c>
      <c r="G228" s="4">
        <v>13698</v>
      </c>
      <c r="H228" s="4">
        <v>518</v>
      </c>
      <c r="I228" t="s">
        <v>3</v>
      </c>
      <c r="J228" s="21">
        <v>75</v>
      </c>
      <c r="K228" s="4">
        <v>75151</v>
      </c>
      <c r="L228" s="4">
        <v>811</v>
      </c>
      <c r="M228" s="23">
        <v>0</v>
      </c>
    </row>
    <row r="229" spans="1:13" hidden="1" x14ac:dyDescent="0.25">
      <c r="A229" t="s">
        <v>243</v>
      </c>
      <c r="B229" t="s">
        <v>253</v>
      </c>
      <c r="C229" t="s">
        <v>254</v>
      </c>
      <c r="D229" s="2">
        <v>72.5</v>
      </c>
      <c r="E229" s="23">
        <v>3.4180500000000003E-2</v>
      </c>
      <c r="F229" s="23">
        <v>0.112833</v>
      </c>
      <c r="G229" s="4">
        <v>16229</v>
      </c>
      <c r="H229" s="4">
        <v>437</v>
      </c>
      <c r="I229" t="s">
        <v>3</v>
      </c>
      <c r="J229" s="21">
        <v>82.5</v>
      </c>
      <c r="K229" s="4">
        <v>88557</v>
      </c>
      <c r="L229" s="4">
        <v>672</v>
      </c>
      <c r="M229" s="23">
        <v>2.5084E-3</v>
      </c>
    </row>
    <row r="230" spans="1:13" hidden="1" x14ac:dyDescent="0.25">
      <c r="A230" t="s">
        <v>243</v>
      </c>
      <c r="B230" t="s">
        <v>321</v>
      </c>
      <c r="C230" t="s">
        <v>322</v>
      </c>
      <c r="D230" s="2">
        <v>72.5</v>
      </c>
      <c r="E230" s="23">
        <v>3.2860199999999999E-2</v>
      </c>
      <c r="F230" s="23">
        <v>0.1693095</v>
      </c>
      <c r="G230" s="4">
        <v>7378</v>
      </c>
      <c r="H230" s="4">
        <v>369</v>
      </c>
      <c r="I230" t="s">
        <v>3</v>
      </c>
      <c r="J230" s="21">
        <v>60</v>
      </c>
      <c r="K230" s="4">
        <v>26489</v>
      </c>
      <c r="L230" s="4">
        <v>471</v>
      </c>
      <c r="M230" s="23">
        <v>7.5804000000000002E-3</v>
      </c>
    </row>
    <row r="231" spans="1:13" hidden="1" x14ac:dyDescent="0.25">
      <c r="A231" t="s">
        <v>243</v>
      </c>
      <c r="B231" t="s">
        <v>263</v>
      </c>
      <c r="C231" t="s">
        <v>254</v>
      </c>
      <c r="D231" s="2">
        <v>72.5</v>
      </c>
      <c r="E231" s="23">
        <v>4.33138E-2</v>
      </c>
      <c r="F231" s="23">
        <v>0.14225869999999999</v>
      </c>
      <c r="G231" s="4">
        <v>7947</v>
      </c>
      <c r="H231" s="4">
        <v>290</v>
      </c>
      <c r="I231" t="s">
        <v>3</v>
      </c>
      <c r="J231" s="21">
        <v>77.5</v>
      </c>
      <c r="K231" s="4">
        <v>41637</v>
      </c>
      <c r="L231" s="4">
        <v>423</v>
      </c>
      <c r="M231" s="23">
        <v>0</v>
      </c>
    </row>
    <row r="232" spans="1:13" hidden="1" x14ac:dyDescent="0.25">
      <c r="A232" t="s">
        <v>243</v>
      </c>
      <c r="B232" t="s">
        <v>259</v>
      </c>
      <c r="C232" t="s">
        <v>260</v>
      </c>
      <c r="D232" s="2">
        <v>70</v>
      </c>
      <c r="E232" s="23">
        <v>5.2852200000000002E-2</v>
      </c>
      <c r="F232" s="23">
        <v>0.18585740000000001</v>
      </c>
      <c r="G232" s="4">
        <v>5509</v>
      </c>
      <c r="H232" s="4">
        <v>268</v>
      </c>
      <c r="I232" t="s">
        <v>3</v>
      </c>
      <c r="J232" s="21">
        <v>77.5</v>
      </c>
      <c r="K232" s="4">
        <v>26551</v>
      </c>
      <c r="L232" s="4">
        <v>367</v>
      </c>
      <c r="M232" s="23">
        <v>0</v>
      </c>
    </row>
    <row r="233" spans="1:13" hidden="1" x14ac:dyDescent="0.25">
      <c r="A233" t="s">
        <v>243</v>
      </c>
      <c r="B233" t="s">
        <v>289</v>
      </c>
      <c r="C233" t="s">
        <v>318</v>
      </c>
      <c r="D233" s="2">
        <v>70</v>
      </c>
      <c r="E233" s="23">
        <v>0.1320836</v>
      </c>
      <c r="F233" s="23">
        <v>0.99981830000000005</v>
      </c>
      <c r="G233" s="4">
        <v>5503</v>
      </c>
      <c r="H233" s="4">
        <v>88</v>
      </c>
      <c r="I233" t="s">
        <v>20</v>
      </c>
      <c r="J233" s="21">
        <v>47.5</v>
      </c>
      <c r="K233" s="4">
        <v>5503</v>
      </c>
      <c r="L233" s="4">
        <v>88</v>
      </c>
      <c r="M233" s="23">
        <v>0</v>
      </c>
    </row>
    <row r="234" spans="1:13" hidden="1" x14ac:dyDescent="0.25">
      <c r="A234" t="s">
        <v>243</v>
      </c>
      <c r="B234" t="s">
        <v>78</v>
      </c>
      <c r="C234" t="s">
        <v>320</v>
      </c>
      <c r="D234" s="2">
        <v>70</v>
      </c>
      <c r="E234" s="23">
        <v>1.90823E-2</v>
      </c>
      <c r="F234" s="23">
        <v>0.1214578</v>
      </c>
      <c r="G234" s="4">
        <v>13424</v>
      </c>
      <c r="H234" s="4">
        <v>622</v>
      </c>
      <c r="I234" t="s">
        <v>17</v>
      </c>
      <c r="J234" s="21">
        <v>62.5</v>
      </c>
      <c r="K234" s="4">
        <v>59512</v>
      </c>
      <c r="L234" s="4">
        <v>833</v>
      </c>
      <c r="M234" s="23">
        <v>4.0569999999999998E-3</v>
      </c>
    </row>
    <row r="235" spans="1:13" hidden="1" x14ac:dyDescent="0.25">
      <c r="A235" t="s">
        <v>243</v>
      </c>
      <c r="B235" t="s">
        <v>261</v>
      </c>
      <c r="C235" t="s">
        <v>262</v>
      </c>
      <c r="D235" s="2">
        <v>70</v>
      </c>
      <c r="E235" s="23">
        <v>2.53414E-2</v>
      </c>
      <c r="F235" s="23">
        <v>0.121838</v>
      </c>
      <c r="G235" s="4">
        <v>8665</v>
      </c>
      <c r="H235" s="4">
        <v>361</v>
      </c>
      <c r="I235" t="s">
        <v>3</v>
      </c>
      <c r="J235" s="21">
        <v>77.5</v>
      </c>
      <c r="K235" s="4">
        <v>54772</v>
      </c>
      <c r="L235" s="4">
        <v>563</v>
      </c>
      <c r="M235" s="23">
        <v>0</v>
      </c>
    </row>
    <row r="236" spans="1:13" hidden="1" x14ac:dyDescent="0.25">
      <c r="A236" t="s">
        <v>243</v>
      </c>
      <c r="B236" t="s">
        <v>372</v>
      </c>
      <c r="C236" t="s">
        <v>373</v>
      </c>
      <c r="D236" s="2">
        <v>70</v>
      </c>
      <c r="E236" s="23">
        <v>3.3152300000000003E-2</v>
      </c>
      <c r="F236" s="23">
        <v>0.2377918</v>
      </c>
      <c r="G236" s="4">
        <v>5970</v>
      </c>
      <c r="H236" s="4">
        <v>316</v>
      </c>
      <c r="I236" t="s">
        <v>3</v>
      </c>
      <c r="J236" s="21">
        <v>52.5</v>
      </c>
      <c r="K236" s="4">
        <v>17934</v>
      </c>
      <c r="L236" s="4">
        <v>387</v>
      </c>
      <c r="M236" s="23">
        <v>0</v>
      </c>
    </row>
    <row r="237" spans="1:13" hidden="1" x14ac:dyDescent="0.25">
      <c r="A237" t="s">
        <v>243</v>
      </c>
      <c r="B237" t="s">
        <v>376</v>
      </c>
      <c r="C237" t="s">
        <v>377</v>
      </c>
      <c r="D237" s="2">
        <v>70</v>
      </c>
      <c r="E237" s="23">
        <v>4.1845199999999999E-2</v>
      </c>
      <c r="F237" s="23">
        <v>0.30548639999999999</v>
      </c>
      <c r="G237" s="4">
        <v>5156</v>
      </c>
      <c r="H237" s="4">
        <v>250</v>
      </c>
      <c r="I237" t="s">
        <v>3</v>
      </c>
      <c r="J237" s="21">
        <v>50</v>
      </c>
      <c r="K237" s="4">
        <v>13056</v>
      </c>
      <c r="L237" s="4">
        <v>304</v>
      </c>
      <c r="M237" s="23">
        <v>4.5773000000000003E-3</v>
      </c>
    </row>
    <row r="238" spans="1:13" hidden="1" x14ac:dyDescent="0.25">
      <c r="A238" t="s">
        <v>243</v>
      </c>
      <c r="B238" t="s">
        <v>398</v>
      </c>
      <c r="C238" t="s">
        <v>399</v>
      </c>
      <c r="D238" s="2">
        <v>67.5</v>
      </c>
      <c r="E238" s="23">
        <v>4.92627E-2</v>
      </c>
      <c r="F238" s="23">
        <v>0.26906370000000002</v>
      </c>
      <c r="G238" s="4">
        <v>4647</v>
      </c>
      <c r="H238" s="4">
        <v>213</v>
      </c>
      <c r="I238" t="s">
        <v>20</v>
      </c>
      <c r="J238" s="21">
        <v>45</v>
      </c>
      <c r="K238" s="4">
        <v>11051</v>
      </c>
      <c r="L238" s="4">
        <v>256</v>
      </c>
      <c r="M238" s="23">
        <v>1.5371E-3</v>
      </c>
    </row>
    <row r="239" spans="1:13" hidden="1" x14ac:dyDescent="0.25">
      <c r="A239" t="s">
        <v>243</v>
      </c>
      <c r="B239" t="s">
        <v>213</v>
      </c>
      <c r="C239" t="s">
        <v>301</v>
      </c>
      <c r="D239" s="2">
        <v>67.5</v>
      </c>
      <c r="E239" s="23">
        <v>2.1087399999999999E-2</v>
      </c>
      <c r="F239" s="23">
        <v>0.11487269999999999</v>
      </c>
      <c r="G239" s="4">
        <v>13050</v>
      </c>
      <c r="H239" s="4">
        <v>740</v>
      </c>
      <c r="I239" t="s">
        <v>17</v>
      </c>
      <c r="J239" s="21">
        <v>65</v>
      </c>
      <c r="K239" s="4">
        <v>60085</v>
      </c>
      <c r="L239" s="4">
        <v>977</v>
      </c>
      <c r="M239" s="23">
        <v>3.5533000000000001E-3</v>
      </c>
    </row>
    <row r="240" spans="1:13" hidden="1" x14ac:dyDescent="0.25">
      <c r="A240" t="s">
        <v>243</v>
      </c>
      <c r="B240" t="s">
        <v>290</v>
      </c>
      <c r="C240" t="s">
        <v>291</v>
      </c>
      <c r="D240" s="2">
        <v>67.5</v>
      </c>
      <c r="E240" s="23">
        <v>3.2721500000000001E-2</v>
      </c>
      <c r="F240" s="23">
        <v>9.6895300000000004E-2</v>
      </c>
      <c r="G240" s="4">
        <v>6323</v>
      </c>
      <c r="H240" s="4">
        <v>329</v>
      </c>
      <c r="I240" t="s">
        <v>3</v>
      </c>
      <c r="J240" s="21">
        <v>67.5</v>
      </c>
      <c r="K240" s="4">
        <v>35031</v>
      </c>
      <c r="L240" s="4">
        <v>459</v>
      </c>
      <c r="M240" s="23">
        <v>0</v>
      </c>
    </row>
    <row r="241" spans="1:13" hidden="1" x14ac:dyDescent="0.25">
      <c r="A241" t="s">
        <v>243</v>
      </c>
      <c r="B241" t="s">
        <v>278</v>
      </c>
      <c r="C241" t="s">
        <v>265</v>
      </c>
      <c r="D241" s="2">
        <v>67.5</v>
      </c>
      <c r="E241" s="23">
        <v>1.8136900000000001E-2</v>
      </c>
      <c r="F241" s="23">
        <v>5.7960299999999999E-2</v>
      </c>
      <c r="G241" s="4">
        <v>21059</v>
      </c>
      <c r="H241" s="4">
        <v>854</v>
      </c>
      <c r="I241" t="s">
        <v>10</v>
      </c>
      <c r="J241" s="21">
        <v>70</v>
      </c>
      <c r="K241" s="4">
        <v>143908</v>
      </c>
      <c r="L241" s="4">
        <v>1355</v>
      </c>
      <c r="M241" s="23">
        <v>0</v>
      </c>
    </row>
    <row r="242" spans="1:13" hidden="1" x14ac:dyDescent="0.25">
      <c r="A242" t="s">
        <v>243</v>
      </c>
      <c r="B242" t="s">
        <v>296</v>
      </c>
      <c r="C242" t="s">
        <v>297</v>
      </c>
      <c r="D242" s="2">
        <v>67.5</v>
      </c>
      <c r="E242" s="23">
        <v>5.9766E-2</v>
      </c>
      <c r="F242" s="23">
        <v>0.2103341</v>
      </c>
      <c r="G242" s="4">
        <v>4954</v>
      </c>
      <c r="H242" s="4">
        <v>200</v>
      </c>
      <c r="I242" t="s">
        <v>20</v>
      </c>
      <c r="J242" s="21">
        <v>67.5</v>
      </c>
      <c r="K242" s="4">
        <v>20036</v>
      </c>
      <c r="L242" s="4">
        <v>290</v>
      </c>
      <c r="M242" s="23">
        <v>0</v>
      </c>
    </row>
    <row r="243" spans="1:13" hidden="1" x14ac:dyDescent="0.25">
      <c r="A243" t="s">
        <v>243</v>
      </c>
      <c r="B243" t="s">
        <v>122</v>
      </c>
      <c r="C243" t="s">
        <v>252</v>
      </c>
      <c r="D243" s="2">
        <v>67.5</v>
      </c>
      <c r="E243" s="23">
        <v>2.0548E-2</v>
      </c>
      <c r="F243" s="23">
        <v>0.1155033</v>
      </c>
      <c r="G243" s="4">
        <v>11153</v>
      </c>
      <c r="H243" s="4">
        <v>497</v>
      </c>
      <c r="I243" t="s">
        <v>17</v>
      </c>
      <c r="J243" s="21">
        <v>62.5</v>
      </c>
      <c r="K243" s="4">
        <v>52089</v>
      </c>
      <c r="L243" s="4">
        <v>689</v>
      </c>
      <c r="M243" s="23">
        <v>0</v>
      </c>
    </row>
    <row r="244" spans="1:13" hidden="1" x14ac:dyDescent="0.25">
      <c r="A244" t="s">
        <v>243</v>
      </c>
      <c r="B244" t="s">
        <v>276</v>
      </c>
      <c r="C244" t="s">
        <v>277</v>
      </c>
      <c r="D244" s="2">
        <v>67.5</v>
      </c>
      <c r="E244" s="23">
        <v>6.1796400000000001E-2</v>
      </c>
      <c r="F244" s="23">
        <v>0.2324223</v>
      </c>
      <c r="G244" s="4">
        <v>5094</v>
      </c>
      <c r="H244" s="4">
        <v>184</v>
      </c>
      <c r="I244" t="s">
        <v>20</v>
      </c>
      <c r="J244" s="21">
        <v>70</v>
      </c>
      <c r="K244" s="4">
        <v>21588</v>
      </c>
      <c r="L244" s="4">
        <v>256</v>
      </c>
      <c r="M244" s="23">
        <v>0</v>
      </c>
    </row>
    <row r="245" spans="1:13" hidden="1" x14ac:dyDescent="0.25">
      <c r="A245" t="s">
        <v>243</v>
      </c>
      <c r="B245" t="s">
        <v>348</v>
      </c>
      <c r="C245" t="s">
        <v>349</v>
      </c>
      <c r="D245" s="2">
        <v>67.5</v>
      </c>
      <c r="E245" s="23">
        <v>2.1005200000000002E-2</v>
      </c>
      <c r="F245" s="23">
        <v>0.2062677</v>
      </c>
      <c r="G245" s="4">
        <v>7194</v>
      </c>
      <c r="H245" s="4">
        <v>308</v>
      </c>
      <c r="I245" t="s">
        <v>3</v>
      </c>
      <c r="J245" s="21">
        <v>55</v>
      </c>
      <c r="K245" s="4">
        <v>26835</v>
      </c>
      <c r="L245" s="4">
        <v>394</v>
      </c>
      <c r="M245" s="23">
        <v>2.5198E-3</v>
      </c>
    </row>
    <row r="246" spans="1:13" hidden="1" x14ac:dyDescent="0.25">
      <c r="A246" t="s">
        <v>243</v>
      </c>
      <c r="B246" t="s">
        <v>272</v>
      </c>
      <c r="C246" t="s">
        <v>273</v>
      </c>
      <c r="D246" s="2">
        <v>67.5</v>
      </c>
      <c r="E246" s="23">
        <v>2.3821100000000001E-2</v>
      </c>
      <c r="F246" s="23">
        <v>0.1060291</v>
      </c>
      <c r="G246" s="4">
        <v>9333</v>
      </c>
      <c r="H246" s="4">
        <v>445</v>
      </c>
      <c r="I246" t="s">
        <v>3</v>
      </c>
      <c r="J246" s="21">
        <v>72.5</v>
      </c>
      <c r="K246" s="4">
        <v>51647</v>
      </c>
      <c r="L246" s="4">
        <v>628</v>
      </c>
      <c r="M246" s="23">
        <v>2.7208000000000002E-3</v>
      </c>
    </row>
    <row r="247" spans="1:13" hidden="1" x14ac:dyDescent="0.25">
      <c r="A247" t="s">
        <v>243</v>
      </c>
      <c r="B247" t="s">
        <v>299</v>
      </c>
      <c r="C247" t="s">
        <v>300</v>
      </c>
      <c r="D247" s="2">
        <v>67.5</v>
      </c>
      <c r="E247" s="23">
        <v>7.2816800000000001E-2</v>
      </c>
      <c r="F247" s="23">
        <v>0.25301679999999999</v>
      </c>
      <c r="G247" s="4">
        <v>4466</v>
      </c>
      <c r="H247" s="4">
        <v>168</v>
      </c>
      <c r="I247" t="s">
        <v>20</v>
      </c>
      <c r="J247" s="21">
        <v>65</v>
      </c>
      <c r="K247" s="4">
        <v>17408</v>
      </c>
      <c r="L247" s="4">
        <v>219</v>
      </c>
      <c r="M247" s="23">
        <v>0</v>
      </c>
    </row>
    <row r="248" spans="1:13" hidden="1" x14ac:dyDescent="0.25">
      <c r="A248" t="s">
        <v>243</v>
      </c>
      <c r="B248" t="s">
        <v>314</v>
      </c>
      <c r="C248" t="s">
        <v>315</v>
      </c>
      <c r="D248" s="2">
        <v>65</v>
      </c>
      <c r="E248" s="23">
        <v>2.03565E-2</v>
      </c>
      <c r="F248" s="23">
        <v>5.7276399999999998E-2</v>
      </c>
      <c r="G248" s="4">
        <v>15386</v>
      </c>
      <c r="H248" s="4">
        <v>763</v>
      </c>
      <c r="I248" t="s">
        <v>17</v>
      </c>
      <c r="J248" s="21">
        <v>62.5</v>
      </c>
      <c r="K248" s="4">
        <v>80590</v>
      </c>
      <c r="L248" s="4">
        <v>1097</v>
      </c>
      <c r="M248" s="23">
        <v>0</v>
      </c>
    </row>
    <row r="249" spans="1:13" hidden="1" x14ac:dyDescent="0.25">
      <c r="A249" t="s">
        <v>243</v>
      </c>
      <c r="B249" t="s">
        <v>385</v>
      </c>
      <c r="C249" t="s">
        <v>386</v>
      </c>
      <c r="D249" s="2">
        <v>65</v>
      </c>
      <c r="E249" s="23">
        <v>0.1535976</v>
      </c>
      <c r="F249" s="23">
        <v>0.9997663</v>
      </c>
      <c r="G249" s="4">
        <v>4278</v>
      </c>
      <c r="H249" s="4">
        <v>99</v>
      </c>
      <c r="I249" t="s">
        <v>20</v>
      </c>
      <c r="J249" s="21">
        <v>47.5</v>
      </c>
      <c r="K249" s="4">
        <v>4278</v>
      </c>
      <c r="L249" s="4">
        <v>99</v>
      </c>
      <c r="M249" s="23">
        <v>0</v>
      </c>
    </row>
    <row r="250" spans="1:13" hidden="1" x14ac:dyDescent="0.25">
      <c r="A250" t="s">
        <v>243</v>
      </c>
      <c r="B250" t="s">
        <v>312</v>
      </c>
      <c r="C250" t="s">
        <v>313</v>
      </c>
      <c r="D250" s="2">
        <v>65</v>
      </c>
      <c r="E250" s="23">
        <v>3.0779299999999999E-2</v>
      </c>
      <c r="F250" s="23">
        <v>0.16451189999999999</v>
      </c>
      <c r="G250" s="4">
        <v>5497</v>
      </c>
      <c r="H250" s="4">
        <v>252</v>
      </c>
      <c r="I250" t="s">
        <v>3</v>
      </c>
      <c r="J250" s="21">
        <v>62.5</v>
      </c>
      <c r="K250" s="4">
        <v>25918</v>
      </c>
      <c r="L250" s="4">
        <v>339</v>
      </c>
      <c r="M250" s="23">
        <v>0</v>
      </c>
    </row>
    <row r="251" spans="1:13" hidden="1" x14ac:dyDescent="0.25">
      <c r="A251" t="s">
        <v>243</v>
      </c>
      <c r="B251" t="s">
        <v>357</v>
      </c>
      <c r="C251" t="s">
        <v>358</v>
      </c>
      <c r="D251" s="2">
        <v>65</v>
      </c>
      <c r="E251" s="23">
        <v>5.1416999999999997E-2</v>
      </c>
      <c r="F251" s="23">
        <v>0.33709620000000001</v>
      </c>
      <c r="G251" s="4">
        <v>2598</v>
      </c>
      <c r="H251" s="4">
        <v>178</v>
      </c>
      <c r="I251" t="s">
        <v>20</v>
      </c>
      <c r="J251" s="21">
        <v>55</v>
      </c>
      <c r="K251" s="4">
        <v>7706</v>
      </c>
      <c r="L251" s="4">
        <v>203</v>
      </c>
      <c r="M251" s="23">
        <v>0</v>
      </c>
    </row>
    <row r="252" spans="1:13" hidden="1" x14ac:dyDescent="0.25">
      <c r="A252" t="s">
        <v>243</v>
      </c>
      <c r="B252" t="s">
        <v>327</v>
      </c>
      <c r="C252" t="s">
        <v>328</v>
      </c>
      <c r="D252" s="2">
        <v>62.5</v>
      </c>
      <c r="E252" s="23">
        <v>1.12128E-2</v>
      </c>
      <c r="F252" s="23">
        <v>6.4394099999999996E-2</v>
      </c>
      <c r="G252" s="4">
        <v>47180</v>
      </c>
      <c r="H252" s="4">
        <v>1949</v>
      </c>
      <c r="I252" t="s">
        <v>10</v>
      </c>
      <c r="J252" s="21">
        <v>60</v>
      </c>
      <c r="K252" s="4">
        <v>300691</v>
      </c>
      <c r="L252" s="4">
        <v>3019</v>
      </c>
      <c r="M252" s="23">
        <v>2.5349000000000001E-3</v>
      </c>
    </row>
    <row r="253" spans="1:13" hidden="1" x14ac:dyDescent="0.25">
      <c r="A253" t="s">
        <v>243</v>
      </c>
      <c r="B253" t="s">
        <v>309</v>
      </c>
      <c r="C253" t="s">
        <v>310</v>
      </c>
      <c r="D253" s="2">
        <v>62.5</v>
      </c>
      <c r="E253" s="23">
        <v>1.27399E-2</v>
      </c>
      <c r="F253" s="23">
        <v>5.1352399999999999E-2</v>
      </c>
      <c r="G253" s="4">
        <v>173673</v>
      </c>
      <c r="H253" s="4">
        <v>9471</v>
      </c>
      <c r="I253" t="s">
        <v>311</v>
      </c>
      <c r="J253" s="21">
        <v>62.5</v>
      </c>
      <c r="K253" s="4">
        <v>1167974</v>
      </c>
      <c r="L253" s="4">
        <v>14601</v>
      </c>
      <c r="M253" s="23">
        <v>1.2079599999999999E-2</v>
      </c>
    </row>
    <row r="254" spans="1:13" hidden="1" x14ac:dyDescent="0.25">
      <c r="A254" t="s">
        <v>243</v>
      </c>
      <c r="B254" t="s">
        <v>371</v>
      </c>
      <c r="C254" t="s">
        <v>325</v>
      </c>
      <c r="D254" s="2">
        <v>62.5</v>
      </c>
      <c r="E254" s="23">
        <v>2.21821E-2</v>
      </c>
      <c r="F254" s="23">
        <v>0.1037177</v>
      </c>
      <c r="G254" s="4">
        <v>6054</v>
      </c>
      <c r="H254" s="4">
        <v>330</v>
      </c>
      <c r="I254" t="s">
        <v>3</v>
      </c>
      <c r="J254" s="21">
        <v>52.5</v>
      </c>
      <c r="K254" s="4">
        <v>28914</v>
      </c>
      <c r="L254" s="4">
        <v>446</v>
      </c>
      <c r="M254" s="23">
        <v>3.1034000000000001E-3</v>
      </c>
    </row>
    <row r="255" spans="1:13" hidden="1" x14ac:dyDescent="0.25">
      <c r="A255" t="s">
        <v>243</v>
      </c>
      <c r="B255" t="s">
        <v>304</v>
      </c>
      <c r="C255" t="s">
        <v>291</v>
      </c>
      <c r="D255" s="2">
        <v>62.5</v>
      </c>
      <c r="E255" s="23">
        <v>3.3671E-2</v>
      </c>
      <c r="F255" s="23">
        <v>0.12973290000000001</v>
      </c>
      <c r="G255" s="4">
        <v>5537</v>
      </c>
      <c r="H255" s="4">
        <v>226</v>
      </c>
      <c r="I255" t="s">
        <v>3</v>
      </c>
      <c r="J255" s="21">
        <v>65</v>
      </c>
      <c r="K255" s="4">
        <v>29180</v>
      </c>
      <c r="L255" s="4">
        <v>355</v>
      </c>
      <c r="M255" s="23">
        <v>0</v>
      </c>
    </row>
    <row r="256" spans="1:13" hidden="1" x14ac:dyDescent="0.25">
      <c r="A256" t="s">
        <v>243</v>
      </c>
      <c r="B256" t="s">
        <v>288</v>
      </c>
      <c r="C256" t="s">
        <v>262</v>
      </c>
      <c r="D256" s="2">
        <v>62.5</v>
      </c>
      <c r="E256" s="23">
        <v>1.4648400000000001E-2</v>
      </c>
      <c r="F256" s="23">
        <v>3.9567699999999997E-2</v>
      </c>
      <c r="G256" s="4">
        <v>40863</v>
      </c>
      <c r="H256" s="4">
        <v>1476</v>
      </c>
      <c r="I256" t="s">
        <v>10</v>
      </c>
      <c r="J256" s="21">
        <v>67.5</v>
      </c>
      <c r="K256" s="4">
        <v>345149</v>
      </c>
      <c r="L256" s="4">
        <v>2623</v>
      </c>
      <c r="M256" s="23">
        <v>0</v>
      </c>
    </row>
    <row r="257" spans="1:13" hidden="1" x14ac:dyDescent="0.25">
      <c r="A257" t="s">
        <v>243</v>
      </c>
      <c r="B257" t="s">
        <v>412</v>
      </c>
      <c r="C257" t="s">
        <v>413</v>
      </c>
      <c r="D257" s="2">
        <v>62.5</v>
      </c>
      <c r="E257" s="23">
        <v>2.8693E-2</v>
      </c>
      <c r="F257" s="23">
        <v>0.2273471</v>
      </c>
      <c r="G257" s="4">
        <v>4722</v>
      </c>
      <c r="H257" s="4">
        <v>279</v>
      </c>
      <c r="I257" t="s">
        <v>3</v>
      </c>
      <c r="J257" s="21">
        <v>37.5</v>
      </c>
      <c r="K257" s="4">
        <v>11916</v>
      </c>
      <c r="L257" s="4">
        <v>311</v>
      </c>
      <c r="M257" s="23">
        <v>0</v>
      </c>
    </row>
    <row r="258" spans="1:13" hidden="1" x14ac:dyDescent="0.25">
      <c r="A258" t="s">
        <v>243</v>
      </c>
      <c r="B258" t="s">
        <v>279</v>
      </c>
      <c r="C258" t="s">
        <v>280</v>
      </c>
      <c r="D258" s="2">
        <v>60</v>
      </c>
      <c r="E258" s="23">
        <v>2.0590299999999999E-2</v>
      </c>
      <c r="F258" s="23">
        <v>7.9564300000000004E-2</v>
      </c>
      <c r="G258" s="4">
        <v>7545</v>
      </c>
      <c r="H258" s="4">
        <v>319</v>
      </c>
      <c r="I258" t="s">
        <v>3</v>
      </c>
      <c r="J258" s="21">
        <v>70</v>
      </c>
      <c r="K258" s="4">
        <v>52958</v>
      </c>
      <c r="L258" s="4">
        <v>517</v>
      </c>
      <c r="M258" s="23">
        <v>5.5043999999999996E-3</v>
      </c>
    </row>
    <row r="259" spans="1:13" hidden="1" x14ac:dyDescent="0.25">
      <c r="A259" t="s">
        <v>243</v>
      </c>
      <c r="B259" t="s">
        <v>427</v>
      </c>
      <c r="C259" t="s">
        <v>428</v>
      </c>
      <c r="D259" s="2">
        <v>60</v>
      </c>
      <c r="E259" s="23">
        <v>4.2453699999999997E-2</v>
      </c>
      <c r="F259" s="23">
        <v>0.99970150000000002</v>
      </c>
      <c r="G259" s="4">
        <v>3349</v>
      </c>
      <c r="H259" s="4">
        <v>110</v>
      </c>
      <c r="I259" t="s">
        <v>20</v>
      </c>
      <c r="J259" s="21">
        <v>32.5</v>
      </c>
      <c r="K259" s="4">
        <v>3349</v>
      </c>
      <c r="L259" s="4">
        <v>110</v>
      </c>
      <c r="M259" s="23">
        <v>0</v>
      </c>
    </row>
    <row r="260" spans="1:13" hidden="1" x14ac:dyDescent="0.25">
      <c r="A260" t="s">
        <v>243</v>
      </c>
      <c r="B260" t="s">
        <v>425</v>
      </c>
      <c r="C260" t="s">
        <v>426</v>
      </c>
      <c r="D260" s="2">
        <v>60</v>
      </c>
      <c r="E260" s="23">
        <v>4.8669900000000002E-2</v>
      </c>
      <c r="F260" s="23">
        <v>0.99972110000000003</v>
      </c>
      <c r="G260" s="4">
        <v>3584</v>
      </c>
      <c r="H260" s="4">
        <v>116</v>
      </c>
      <c r="I260" t="s">
        <v>20</v>
      </c>
      <c r="J260" s="21">
        <v>32.5</v>
      </c>
      <c r="K260" s="4">
        <v>3584</v>
      </c>
      <c r="L260" s="4">
        <v>116</v>
      </c>
      <c r="M260" s="23">
        <v>0</v>
      </c>
    </row>
    <row r="261" spans="1:13" hidden="1" x14ac:dyDescent="0.25">
      <c r="A261" t="s">
        <v>243</v>
      </c>
      <c r="B261" t="s">
        <v>324</v>
      </c>
      <c r="C261" t="s">
        <v>325</v>
      </c>
      <c r="D261" s="2">
        <v>60</v>
      </c>
      <c r="E261" s="23">
        <v>3.3158899999999998E-2</v>
      </c>
      <c r="F261" s="23">
        <v>9.7048200000000001E-2</v>
      </c>
      <c r="G261" s="4">
        <v>5918</v>
      </c>
      <c r="H261" s="4">
        <v>273</v>
      </c>
      <c r="I261" t="s">
        <v>3</v>
      </c>
      <c r="J261" s="21">
        <v>60</v>
      </c>
      <c r="K261" s="4">
        <v>29895</v>
      </c>
      <c r="L261" s="4">
        <v>382</v>
      </c>
      <c r="M261" s="23">
        <v>0</v>
      </c>
    </row>
    <row r="262" spans="1:13" hidden="1" x14ac:dyDescent="0.25">
      <c r="A262" t="s">
        <v>243</v>
      </c>
      <c r="B262" t="s">
        <v>334</v>
      </c>
      <c r="C262" t="s">
        <v>335</v>
      </c>
      <c r="D262" s="2">
        <v>60</v>
      </c>
      <c r="E262" s="23">
        <v>1.02822E-2</v>
      </c>
      <c r="F262" s="23">
        <v>3.2999500000000001E-2</v>
      </c>
      <c r="G262" s="4">
        <v>41611</v>
      </c>
      <c r="H262" s="4">
        <v>2235</v>
      </c>
      <c r="I262" t="s">
        <v>10</v>
      </c>
      <c r="J262" s="21">
        <v>57.5</v>
      </c>
      <c r="K262" s="4">
        <v>300684</v>
      </c>
      <c r="L262" s="4">
        <v>3528</v>
      </c>
      <c r="M262" s="23">
        <v>1.06E-5</v>
      </c>
    </row>
    <row r="263" spans="1:13" hidden="1" x14ac:dyDescent="0.25">
      <c r="A263" t="s">
        <v>243</v>
      </c>
      <c r="B263" t="s">
        <v>285</v>
      </c>
      <c r="C263" t="s">
        <v>262</v>
      </c>
      <c r="D263" s="2">
        <v>60</v>
      </c>
      <c r="E263" s="23">
        <v>2.4990399999999999E-2</v>
      </c>
      <c r="F263" s="23">
        <v>9.3888799999999994E-2</v>
      </c>
      <c r="G263" s="4">
        <v>6110</v>
      </c>
      <c r="H263" s="4">
        <v>307</v>
      </c>
      <c r="I263" t="s">
        <v>3</v>
      </c>
      <c r="J263" s="21">
        <v>70</v>
      </c>
      <c r="K263" s="4">
        <v>41306</v>
      </c>
      <c r="L263" s="4">
        <v>434</v>
      </c>
      <c r="M263" s="23">
        <v>0</v>
      </c>
    </row>
    <row r="264" spans="1:13" hidden="1" x14ac:dyDescent="0.25">
      <c r="A264" t="s">
        <v>243</v>
      </c>
      <c r="B264" t="s">
        <v>429</v>
      </c>
      <c r="C264" t="s">
        <v>430</v>
      </c>
      <c r="D264" s="2">
        <v>57.5</v>
      </c>
      <c r="E264" s="23">
        <v>6.4055200000000007E-2</v>
      </c>
      <c r="F264" s="23">
        <v>0.99962589999999996</v>
      </c>
      <c r="G264" s="4">
        <v>2672</v>
      </c>
      <c r="H264" s="4">
        <v>86</v>
      </c>
      <c r="I264" t="s">
        <v>20</v>
      </c>
      <c r="J264" s="21">
        <v>32.5</v>
      </c>
      <c r="K264" s="4">
        <v>2672</v>
      </c>
      <c r="L264" s="4">
        <v>86</v>
      </c>
      <c r="M264" s="23">
        <v>0</v>
      </c>
    </row>
    <row r="265" spans="1:13" hidden="1" x14ac:dyDescent="0.25">
      <c r="A265" t="s">
        <v>243</v>
      </c>
      <c r="B265" t="s">
        <v>162</v>
      </c>
      <c r="C265" t="s">
        <v>333</v>
      </c>
      <c r="D265" s="2">
        <v>57.5</v>
      </c>
      <c r="E265" s="23">
        <v>1.06494E-2</v>
      </c>
      <c r="F265" s="23">
        <v>0.13951620000000001</v>
      </c>
      <c r="G265" s="4">
        <v>8495</v>
      </c>
      <c r="H265" s="4">
        <v>316</v>
      </c>
      <c r="I265" t="s">
        <v>17</v>
      </c>
      <c r="J265" s="21">
        <v>57.5</v>
      </c>
      <c r="K265" s="4">
        <v>45736</v>
      </c>
      <c r="L265" s="4">
        <v>487</v>
      </c>
      <c r="M265" s="23">
        <v>0</v>
      </c>
    </row>
    <row r="266" spans="1:13" hidden="1" x14ac:dyDescent="0.25">
      <c r="A266" t="s">
        <v>243</v>
      </c>
      <c r="B266" t="s">
        <v>350</v>
      </c>
      <c r="C266" t="s">
        <v>351</v>
      </c>
      <c r="D266" s="2">
        <v>57.5</v>
      </c>
      <c r="E266" s="23">
        <v>2.2515199999999999E-2</v>
      </c>
      <c r="F266" s="23">
        <v>0.1180862</v>
      </c>
      <c r="G266" s="4">
        <v>5869</v>
      </c>
      <c r="H266" s="4">
        <v>281</v>
      </c>
      <c r="I266" t="s">
        <v>3</v>
      </c>
      <c r="J266" s="21">
        <v>55</v>
      </c>
      <c r="K266" s="4">
        <v>28962</v>
      </c>
      <c r="L266" s="4">
        <v>386</v>
      </c>
      <c r="M266" s="23">
        <v>0</v>
      </c>
    </row>
    <row r="267" spans="1:13" hidden="1" x14ac:dyDescent="0.25">
      <c r="A267" t="s">
        <v>243</v>
      </c>
      <c r="B267" t="s">
        <v>294</v>
      </c>
      <c r="C267" t="s">
        <v>295</v>
      </c>
      <c r="D267" s="2">
        <v>57.5</v>
      </c>
      <c r="E267" s="23">
        <v>1.5667E-2</v>
      </c>
      <c r="F267" s="23">
        <v>3.1054700000000001E-2</v>
      </c>
      <c r="G267" s="4">
        <v>16802</v>
      </c>
      <c r="H267" s="4">
        <v>749</v>
      </c>
      <c r="I267" t="s">
        <v>10</v>
      </c>
      <c r="J267" s="21">
        <v>67.5</v>
      </c>
      <c r="K267" s="4">
        <v>147652</v>
      </c>
      <c r="L267" s="4">
        <v>1306</v>
      </c>
      <c r="M267" s="23">
        <v>0</v>
      </c>
    </row>
    <row r="268" spans="1:13" hidden="1" x14ac:dyDescent="0.25">
      <c r="A268" t="s">
        <v>243</v>
      </c>
      <c r="B268" t="s">
        <v>308</v>
      </c>
      <c r="C268" t="s">
        <v>254</v>
      </c>
      <c r="D268" s="2">
        <v>57.5</v>
      </c>
      <c r="E268" s="23">
        <v>1.02465E-2</v>
      </c>
      <c r="F268" s="23">
        <v>2.9982999999999999E-2</v>
      </c>
      <c r="G268" s="4">
        <v>38451</v>
      </c>
      <c r="H268" s="4">
        <v>1765</v>
      </c>
      <c r="I268" t="s">
        <v>10</v>
      </c>
      <c r="J268" s="21">
        <v>65</v>
      </c>
      <c r="K268" s="4">
        <v>375888</v>
      </c>
      <c r="L268" s="4">
        <v>3408</v>
      </c>
      <c r="M268" s="23">
        <v>0</v>
      </c>
    </row>
    <row r="269" spans="1:13" hidden="1" x14ac:dyDescent="0.25">
      <c r="A269" t="s">
        <v>243</v>
      </c>
      <c r="B269" t="s">
        <v>283</v>
      </c>
      <c r="C269" t="s">
        <v>284</v>
      </c>
      <c r="D269" s="2">
        <v>57.5</v>
      </c>
      <c r="E269" s="23">
        <v>2.0515700000000001E-2</v>
      </c>
      <c r="F269" s="23">
        <v>5.12576E-2</v>
      </c>
      <c r="G269" s="4">
        <v>8502</v>
      </c>
      <c r="H269" s="4">
        <v>323</v>
      </c>
      <c r="I269" t="s">
        <v>3</v>
      </c>
      <c r="J269" s="21">
        <v>70</v>
      </c>
      <c r="K269" s="4">
        <v>74443</v>
      </c>
      <c r="L269" s="4">
        <v>551</v>
      </c>
      <c r="M269" s="23">
        <v>0</v>
      </c>
    </row>
    <row r="270" spans="1:13" hidden="1" x14ac:dyDescent="0.25">
      <c r="A270" t="s">
        <v>243</v>
      </c>
      <c r="B270" t="s">
        <v>302</v>
      </c>
      <c r="C270" t="s">
        <v>303</v>
      </c>
      <c r="D270" s="2">
        <v>57.5</v>
      </c>
      <c r="E270" s="23">
        <v>4.0972300000000003E-2</v>
      </c>
      <c r="F270" s="23">
        <v>0.14740030000000001</v>
      </c>
      <c r="G270" s="4">
        <v>4278</v>
      </c>
      <c r="H270" s="4">
        <v>183</v>
      </c>
      <c r="I270" t="s">
        <v>3</v>
      </c>
      <c r="J270" s="21">
        <v>65</v>
      </c>
      <c r="K270" s="4">
        <v>21621</v>
      </c>
      <c r="L270" s="4">
        <v>271</v>
      </c>
      <c r="M270" s="23">
        <v>0</v>
      </c>
    </row>
    <row r="271" spans="1:13" hidden="1" x14ac:dyDescent="0.25">
      <c r="A271" t="s">
        <v>243</v>
      </c>
      <c r="B271" t="s">
        <v>319</v>
      </c>
      <c r="C271" t="s">
        <v>280</v>
      </c>
      <c r="D271" s="2">
        <v>57.5</v>
      </c>
      <c r="E271" s="23">
        <v>4.1881700000000001E-2</v>
      </c>
      <c r="F271" s="23">
        <v>0.17602319999999999</v>
      </c>
      <c r="G271" s="4">
        <v>4073</v>
      </c>
      <c r="H271" s="4">
        <v>150</v>
      </c>
      <c r="I271" t="s">
        <v>20</v>
      </c>
      <c r="J271" s="21">
        <v>62.5</v>
      </c>
      <c r="K271" s="4">
        <v>19838</v>
      </c>
      <c r="L271" s="4">
        <v>227</v>
      </c>
      <c r="M271" s="23">
        <v>2.3238999999999998E-3</v>
      </c>
    </row>
    <row r="272" spans="1:13" hidden="1" x14ac:dyDescent="0.25">
      <c r="A272" t="s">
        <v>243</v>
      </c>
      <c r="B272" t="s">
        <v>167</v>
      </c>
      <c r="C272" t="s">
        <v>344</v>
      </c>
      <c r="D272" s="2">
        <v>57.5</v>
      </c>
      <c r="E272" s="23">
        <v>2.4024500000000001E-2</v>
      </c>
      <c r="F272" s="23">
        <v>7.9373600000000002E-2</v>
      </c>
      <c r="G272" s="4">
        <v>6047</v>
      </c>
      <c r="H272" s="4">
        <v>283</v>
      </c>
      <c r="I272" t="s">
        <v>3</v>
      </c>
      <c r="J272" s="21">
        <v>57.5</v>
      </c>
      <c r="K272" s="4">
        <v>34224</v>
      </c>
      <c r="L272" s="4">
        <v>408</v>
      </c>
      <c r="M272" s="23">
        <v>0</v>
      </c>
    </row>
    <row r="273" spans="1:13" hidden="1" x14ac:dyDescent="0.25">
      <c r="A273" t="s">
        <v>243</v>
      </c>
      <c r="B273" t="s">
        <v>339</v>
      </c>
      <c r="C273" t="s">
        <v>340</v>
      </c>
      <c r="D273" s="2">
        <v>55</v>
      </c>
      <c r="E273" s="23">
        <v>2.0220999999999999E-2</v>
      </c>
      <c r="F273" s="23">
        <v>9.0794100000000003E-2</v>
      </c>
      <c r="G273" s="4">
        <v>7247</v>
      </c>
      <c r="H273" s="4">
        <v>291</v>
      </c>
      <c r="I273" t="s">
        <v>3</v>
      </c>
      <c r="J273" s="21">
        <v>57.5</v>
      </c>
      <c r="K273" s="4">
        <v>41448</v>
      </c>
      <c r="L273" s="4">
        <v>444</v>
      </c>
      <c r="M273" s="23">
        <v>1.3756E-3</v>
      </c>
    </row>
    <row r="274" spans="1:13" hidden="1" x14ac:dyDescent="0.25">
      <c r="A274" t="s">
        <v>243</v>
      </c>
      <c r="B274" t="s">
        <v>361</v>
      </c>
      <c r="C274" t="s">
        <v>362</v>
      </c>
      <c r="D274" s="2">
        <v>55</v>
      </c>
      <c r="E274" s="23">
        <v>1.6067100000000001E-2</v>
      </c>
      <c r="F274" s="23">
        <v>8.8336399999999995E-2</v>
      </c>
      <c r="G274" s="4">
        <v>5959</v>
      </c>
      <c r="H274" s="4">
        <v>356</v>
      </c>
      <c r="I274" t="s">
        <v>3</v>
      </c>
      <c r="J274" s="21">
        <v>52.5</v>
      </c>
      <c r="K274" s="4">
        <v>32906</v>
      </c>
      <c r="L274" s="4">
        <v>475</v>
      </c>
      <c r="M274" s="23">
        <v>2.7880000000000001E-3</v>
      </c>
    </row>
    <row r="275" spans="1:13" hidden="1" x14ac:dyDescent="0.25">
      <c r="A275" t="s">
        <v>243</v>
      </c>
      <c r="B275" t="s">
        <v>317</v>
      </c>
      <c r="C275" t="s">
        <v>318</v>
      </c>
      <c r="D275" s="2">
        <v>55</v>
      </c>
      <c r="E275" s="23">
        <v>3.1552499999999997E-2</v>
      </c>
      <c r="F275" s="23">
        <v>9.5230999999999996E-2</v>
      </c>
      <c r="G275" s="4">
        <v>4459</v>
      </c>
      <c r="H275" s="4">
        <v>189</v>
      </c>
      <c r="I275" t="s">
        <v>3</v>
      </c>
      <c r="J275" s="21">
        <v>62.5</v>
      </c>
      <c r="K275" s="4">
        <v>29051</v>
      </c>
      <c r="L275" s="4">
        <v>299</v>
      </c>
      <c r="M275" s="23">
        <v>8.3356999999999997E-3</v>
      </c>
    </row>
    <row r="276" spans="1:13" hidden="1" x14ac:dyDescent="0.25">
      <c r="A276" t="s">
        <v>243</v>
      </c>
      <c r="B276" t="s">
        <v>355</v>
      </c>
      <c r="C276" t="s">
        <v>356</v>
      </c>
      <c r="D276" s="2">
        <v>55</v>
      </c>
      <c r="E276" s="23">
        <v>2.3864400000000001E-2</v>
      </c>
      <c r="F276" s="23">
        <v>0.19148290000000001</v>
      </c>
      <c r="G276" s="4">
        <v>4402</v>
      </c>
      <c r="H276" s="4">
        <v>167</v>
      </c>
      <c r="I276" t="s">
        <v>3</v>
      </c>
      <c r="J276" s="21">
        <v>55</v>
      </c>
      <c r="K276" s="4">
        <v>20930</v>
      </c>
      <c r="L276" s="4">
        <v>245</v>
      </c>
      <c r="M276" s="23">
        <v>0</v>
      </c>
    </row>
    <row r="277" spans="1:13" hidden="1" x14ac:dyDescent="0.25">
      <c r="A277" t="s">
        <v>243</v>
      </c>
      <c r="B277" t="s">
        <v>347</v>
      </c>
      <c r="C277" t="s">
        <v>273</v>
      </c>
      <c r="D277" s="2">
        <v>52.5</v>
      </c>
      <c r="E277" s="23">
        <v>8.1796000000000004E-3</v>
      </c>
      <c r="F277" s="23">
        <v>4.7431599999999997E-2</v>
      </c>
      <c r="G277" s="4">
        <v>14674</v>
      </c>
      <c r="H277" s="4">
        <v>704</v>
      </c>
      <c r="I277" t="s">
        <v>10</v>
      </c>
      <c r="J277" s="21">
        <v>55</v>
      </c>
      <c r="K277" s="4">
        <v>90839</v>
      </c>
      <c r="L277" s="4">
        <v>1074</v>
      </c>
      <c r="M277" s="23">
        <v>9.8287399999999997E-2</v>
      </c>
    </row>
    <row r="278" spans="1:13" hidden="1" x14ac:dyDescent="0.25">
      <c r="A278" t="s">
        <v>243</v>
      </c>
      <c r="B278" t="s">
        <v>329</v>
      </c>
      <c r="C278" t="s">
        <v>330</v>
      </c>
      <c r="D278" s="2">
        <v>52.5</v>
      </c>
      <c r="E278" s="23">
        <v>2.03115E-2</v>
      </c>
      <c r="F278" s="23">
        <v>0.1059982</v>
      </c>
      <c r="G278" s="4">
        <v>5586</v>
      </c>
      <c r="H278" s="4">
        <v>261</v>
      </c>
      <c r="I278" t="s">
        <v>3</v>
      </c>
      <c r="J278" s="21">
        <v>60</v>
      </c>
      <c r="K278" s="4">
        <v>31586</v>
      </c>
      <c r="L278" s="4">
        <v>376</v>
      </c>
      <c r="M278" s="23">
        <v>0</v>
      </c>
    </row>
    <row r="279" spans="1:13" hidden="1" x14ac:dyDescent="0.25">
      <c r="A279" t="s">
        <v>243</v>
      </c>
      <c r="B279" t="s">
        <v>368</v>
      </c>
      <c r="C279" t="s">
        <v>369</v>
      </c>
      <c r="D279" s="2">
        <v>52.5</v>
      </c>
      <c r="E279" s="23">
        <v>2.63346E-2</v>
      </c>
      <c r="F279" s="23">
        <v>0.15184439999999999</v>
      </c>
      <c r="G279" s="4">
        <v>3536</v>
      </c>
      <c r="H279" s="4">
        <v>148</v>
      </c>
      <c r="I279" t="s">
        <v>3</v>
      </c>
      <c r="J279" s="21">
        <v>52.5</v>
      </c>
      <c r="K279" s="4">
        <v>19225</v>
      </c>
      <c r="L279" s="4">
        <v>227</v>
      </c>
      <c r="M279" s="23">
        <v>3.0236999999999998E-3</v>
      </c>
    </row>
    <row r="280" spans="1:13" hidden="1" x14ac:dyDescent="0.25">
      <c r="A280" t="s">
        <v>243</v>
      </c>
      <c r="B280" t="s">
        <v>289</v>
      </c>
      <c r="C280" t="s">
        <v>92</v>
      </c>
      <c r="D280" s="2">
        <v>52.5</v>
      </c>
      <c r="E280" s="23">
        <v>2.6905800000000001E-2</v>
      </c>
      <c r="F280" s="23">
        <v>8.5037600000000005E-2</v>
      </c>
      <c r="G280" s="4">
        <v>4944</v>
      </c>
      <c r="H280" s="4">
        <v>214</v>
      </c>
      <c r="I280" t="s">
        <v>3</v>
      </c>
      <c r="J280" s="21">
        <v>67.5</v>
      </c>
      <c r="K280" s="4">
        <v>37982</v>
      </c>
      <c r="L280" s="4">
        <v>359</v>
      </c>
      <c r="M280" s="23">
        <v>0</v>
      </c>
    </row>
    <row r="281" spans="1:13" hidden="1" x14ac:dyDescent="0.25">
      <c r="A281" t="s">
        <v>243</v>
      </c>
      <c r="B281" t="s">
        <v>401</v>
      </c>
      <c r="C281" t="s">
        <v>396</v>
      </c>
      <c r="D281" s="2">
        <v>50</v>
      </c>
      <c r="E281" s="23">
        <v>3.6851599999999998E-2</v>
      </c>
      <c r="F281" s="23">
        <v>0.20508570000000001</v>
      </c>
      <c r="G281" s="4">
        <v>1855</v>
      </c>
      <c r="H281" s="4">
        <v>106</v>
      </c>
      <c r="I281" t="s">
        <v>20</v>
      </c>
      <c r="J281" s="21">
        <v>45</v>
      </c>
      <c r="K281" s="4">
        <v>7550</v>
      </c>
      <c r="L281" s="4">
        <v>135</v>
      </c>
      <c r="M281" s="23">
        <v>0</v>
      </c>
    </row>
    <row r="282" spans="1:13" hidden="1" x14ac:dyDescent="0.25">
      <c r="A282" t="s">
        <v>243</v>
      </c>
      <c r="B282" t="s">
        <v>336</v>
      </c>
      <c r="C282" t="s">
        <v>254</v>
      </c>
      <c r="D282" s="2">
        <v>47.5</v>
      </c>
      <c r="E282" s="23">
        <v>1.5876000000000001E-2</v>
      </c>
      <c r="F282" s="23">
        <v>7.6551999999999995E-2</v>
      </c>
      <c r="G282" s="4">
        <v>5713</v>
      </c>
      <c r="H282" s="4">
        <v>224</v>
      </c>
      <c r="I282" t="s">
        <v>3</v>
      </c>
      <c r="J282" s="21">
        <v>57.5</v>
      </c>
      <c r="K282" s="4">
        <v>41320</v>
      </c>
      <c r="L282" s="4">
        <v>353</v>
      </c>
      <c r="M282" s="23">
        <v>1.1255E-3</v>
      </c>
    </row>
    <row r="283" spans="1:13" hidden="1" x14ac:dyDescent="0.25">
      <c r="A283" t="s">
        <v>243</v>
      </c>
      <c r="B283" t="s">
        <v>359</v>
      </c>
      <c r="C283" t="s">
        <v>360</v>
      </c>
      <c r="D283" s="2">
        <v>47.5</v>
      </c>
      <c r="E283" s="23">
        <v>2.9431499999999999E-2</v>
      </c>
      <c r="F283" s="23">
        <v>0.15890389999999999</v>
      </c>
      <c r="G283" s="4">
        <v>2105</v>
      </c>
      <c r="H283" s="4">
        <v>133</v>
      </c>
      <c r="I283" t="s">
        <v>20</v>
      </c>
      <c r="J283" s="21">
        <v>52.5</v>
      </c>
      <c r="K283" s="4">
        <v>11349</v>
      </c>
      <c r="L283" s="4">
        <v>175</v>
      </c>
      <c r="M283" s="23">
        <v>0</v>
      </c>
    </row>
    <row r="284" spans="1:13" hidden="1" x14ac:dyDescent="0.25">
      <c r="A284" t="s">
        <v>243</v>
      </c>
      <c r="B284" t="s">
        <v>414</v>
      </c>
      <c r="C284" t="s">
        <v>415</v>
      </c>
      <c r="D284" s="2">
        <v>47.5</v>
      </c>
      <c r="E284" s="23">
        <v>2.74544E-2</v>
      </c>
      <c r="F284" s="23">
        <v>0.31695659999999998</v>
      </c>
      <c r="G284" s="4">
        <v>1658</v>
      </c>
      <c r="H284" s="4">
        <v>88</v>
      </c>
      <c r="I284" t="s">
        <v>20</v>
      </c>
      <c r="J284" s="21">
        <v>37.5</v>
      </c>
      <c r="K284" s="4">
        <v>5230</v>
      </c>
      <c r="L284" s="4">
        <v>99</v>
      </c>
      <c r="M284" s="23">
        <v>0</v>
      </c>
    </row>
    <row r="285" spans="1:13" hidden="1" x14ac:dyDescent="0.25">
      <c r="A285" t="s">
        <v>243</v>
      </c>
      <c r="B285" t="s">
        <v>402</v>
      </c>
      <c r="C285" t="s">
        <v>403</v>
      </c>
      <c r="D285" s="2">
        <v>45</v>
      </c>
      <c r="E285" s="23">
        <v>1.8786299999999999E-2</v>
      </c>
      <c r="F285" s="23">
        <v>0.15027699999999999</v>
      </c>
      <c r="G285" s="4">
        <v>3391</v>
      </c>
      <c r="H285" s="4">
        <v>149</v>
      </c>
      <c r="I285" t="s">
        <v>3</v>
      </c>
      <c r="J285" s="21">
        <v>45</v>
      </c>
      <c r="K285" s="4">
        <v>17434</v>
      </c>
      <c r="L285" s="4">
        <v>221</v>
      </c>
      <c r="M285" s="23">
        <v>0</v>
      </c>
    </row>
    <row r="286" spans="1:13" hidden="1" x14ac:dyDescent="0.25">
      <c r="A286" t="s">
        <v>243</v>
      </c>
      <c r="B286" t="s">
        <v>352</v>
      </c>
      <c r="C286" t="s">
        <v>349</v>
      </c>
      <c r="D286" s="2">
        <v>45</v>
      </c>
      <c r="E286" s="23">
        <v>2.9534899999999999E-2</v>
      </c>
      <c r="F286" s="23">
        <v>0.17191139999999999</v>
      </c>
      <c r="G286" s="4">
        <v>1475</v>
      </c>
      <c r="H286" s="4">
        <v>64</v>
      </c>
      <c r="I286" t="s">
        <v>20</v>
      </c>
      <c r="J286" s="21">
        <v>55</v>
      </c>
      <c r="K286" s="4">
        <v>8579</v>
      </c>
      <c r="L286" s="4">
        <v>97</v>
      </c>
      <c r="M286" s="23">
        <v>0</v>
      </c>
    </row>
    <row r="287" spans="1:13" hidden="1" x14ac:dyDescent="0.25">
      <c r="A287" t="s">
        <v>243</v>
      </c>
      <c r="B287" t="s">
        <v>298</v>
      </c>
      <c r="C287" t="s">
        <v>65</v>
      </c>
      <c r="D287" s="2">
        <v>45</v>
      </c>
      <c r="E287" s="23">
        <v>2.57579E-2</v>
      </c>
      <c r="F287" s="23">
        <v>8.2076899999999994E-2</v>
      </c>
      <c r="G287" s="4">
        <v>3299</v>
      </c>
      <c r="H287" s="4">
        <v>157</v>
      </c>
      <c r="I287" t="s">
        <v>3</v>
      </c>
      <c r="J287" s="21">
        <v>67.5</v>
      </c>
      <c r="K287" s="4">
        <v>28085</v>
      </c>
      <c r="L287" s="4">
        <v>255</v>
      </c>
      <c r="M287" s="23">
        <v>0</v>
      </c>
    </row>
    <row r="288" spans="1:13" hidden="1" x14ac:dyDescent="0.25">
      <c r="A288" t="s">
        <v>243</v>
      </c>
      <c r="B288" t="s">
        <v>406</v>
      </c>
      <c r="C288" t="s">
        <v>315</v>
      </c>
      <c r="D288" s="2">
        <v>45</v>
      </c>
      <c r="E288" s="23">
        <v>1.66461E-2</v>
      </c>
      <c r="F288" s="23">
        <v>0.2287563</v>
      </c>
      <c r="G288" s="4">
        <v>2369</v>
      </c>
      <c r="H288" s="4">
        <v>115</v>
      </c>
      <c r="I288" t="s">
        <v>3</v>
      </c>
      <c r="J288" s="21">
        <v>42.5</v>
      </c>
      <c r="K288" s="4">
        <v>10353</v>
      </c>
      <c r="L288" s="4">
        <v>155</v>
      </c>
      <c r="M288" s="23">
        <v>0</v>
      </c>
    </row>
    <row r="289" spans="1:13" hidden="1" x14ac:dyDescent="0.25">
      <c r="A289" t="s">
        <v>243</v>
      </c>
      <c r="B289" t="s">
        <v>418</v>
      </c>
      <c r="C289" t="s">
        <v>419</v>
      </c>
      <c r="D289" s="2">
        <v>45</v>
      </c>
      <c r="E289" s="23">
        <v>3.6299900000000003E-2</v>
      </c>
      <c r="F289" s="23">
        <v>0.33981230000000001</v>
      </c>
      <c r="G289" s="4">
        <v>1014</v>
      </c>
      <c r="H289" s="4">
        <v>51</v>
      </c>
      <c r="I289" t="s">
        <v>20</v>
      </c>
      <c r="J289" s="21">
        <v>37.5</v>
      </c>
      <c r="K289" s="4">
        <v>2983</v>
      </c>
      <c r="L289" s="4">
        <v>61</v>
      </c>
      <c r="M289" s="23">
        <v>0</v>
      </c>
    </row>
    <row r="290" spans="1:13" hidden="1" x14ac:dyDescent="0.25">
      <c r="A290" t="s">
        <v>243</v>
      </c>
      <c r="B290" t="s">
        <v>331</v>
      </c>
      <c r="C290" t="s">
        <v>332</v>
      </c>
      <c r="D290" s="2">
        <v>42.5</v>
      </c>
      <c r="E290" s="23">
        <v>2.1147800000000001E-2</v>
      </c>
      <c r="F290" s="23">
        <v>8.2370299999999994E-2</v>
      </c>
      <c r="G290" s="4">
        <v>3122</v>
      </c>
      <c r="H290" s="4">
        <v>157</v>
      </c>
      <c r="I290" t="s">
        <v>3</v>
      </c>
      <c r="J290" s="21">
        <v>57.5</v>
      </c>
      <c r="K290" s="4">
        <v>25265</v>
      </c>
      <c r="L290" s="4">
        <v>242</v>
      </c>
      <c r="M290" s="23">
        <v>4.7416000000000003E-3</v>
      </c>
    </row>
    <row r="291" spans="1:13" hidden="1" x14ac:dyDescent="0.25">
      <c r="A291" t="s">
        <v>243</v>
      </c>
      <c r="B291" t="s">
        <v>365</v>
      </c>
      <c r="C291" t="s">
        <v>366</v>
      </c>
      <c r="D291" s="2">
        <v>42.5</v>
      </c>
      <c r="E291" s="23">
        <v>3.1785000000000001E-2</v>
      </c>
      <c r="F291" s="23">
        <v>0.1283195</v>
      </c>
      <c r="G291" s="4">
        <v>1812</v>
      </c>
      <c r="H291" s="4">
        <v>74</v>
      </c>
      <c r="I291" t="s">
        <v>20</v>
      </c>
      <c r="J291" s="21">
        <v>52.5</v>
      </c>
      <c r="K291" s="4">
        <v>11533</v>
      </c>
      <c r="L291" s="4">
        <v>120</v>
      </c>
      <c r="M291" s="23">
        <v>0</v>
      </c>
    </row>
    <row r="292" spans="1:13" hidden="1" x14ac:dyDescent="0.25">
      <c r="A292" t="s">
        <v>243</v>
      </c>
      <c r="B292" t="s">
        <v>393</v>
      </c>
      <c r="C292" t="s">
        <v>394</v>
      </c>
      <c r="D292" s="2">
        <v>40</v>
      </c>
      <c r="E292" s="23">
        <v>1.1711299999999999E-2</v>
      </c>
      <c r="F292" s="23">
        <v>4.6271699999999999E-2</v>
      </c>
      <c r="G292" s="4">
        <v>5356</v>
      </c>
      <c r="H292" s="4">
        <v>224</v>
      </c>
      <c r="I292" t="s">
        <v>3</v>
      </c>
      <c r="J292" s="21">
        <v>47.5</v>
      </c>
      <c r="K292" s="4">
        <v>41568</v>
      </c>
      <c r="L292" s="4">
        <v>365</v>
      </c>
      <c r="M292" s="23">
        <v>0</v>
      </c>
    </row>
    <row r="293" spans="1:13" hidden="1" x14ac:dyDescent="0.25">
      <c r="A293" t="s">
        <v>243</v>
      </c>
      <c r="B293" t="s">
        <v>392</v>
      </c>
      <c r="C293" t="s">
        <v>254</v>
      </c>
      <c r="D293" s="2">
        <v>40</v>
      </c>
      <c r="E293" s="23">
        <v>6.7659E-3</v>
      </c>
      <c r="F293" s="23">
        <v>2.63655E-2</v>
      </c>
      <c r="G293" s="4">
        <v>6915</v>
      </c>
      <c r="H293" s="4">
        <v>303</v>
      </c>
      <c r="I293" t="s">
        <v>10</v>
      </c>
      <c r="J293" s="21">
        <v>47.5</v>
      </c>
      <c r="K293" s="4">
        <v>58074</v>
      </c>
      <c r="L293" s="4">
        <v>555</v>
      </c>
      <c r="M293" s="23">
        <v>0</v>
      </c>
    </row>
    <row r="294" spans="1:13" hidden="1" x14ac:dyDescent="0.25">
      <c r="A294" t="s">
        <v>243</v>
      </c>
      <c r="B294" t="s">
        <v>353</v>
      </c>
      <c r="C294" t="s">
        <v>354</v>
      </c>
      <c r="D294" s="2">
        <v>40</v>
      </c>
      <c r="E294" s="23">
        <v>1.3257400000000001E-2</v>
      </c>
      <c r="F294" s="23">
        <v>3.1441700000000003E-2</v>
      </c>
      <c r="G294" s="4">
        <v>5228</v>
      </c>
      <c r="H294" s="4">
        <v>177</v>
      </c>
      <c r="I294" t="s">
        <v>3</v>
      </c>
      <c r="J294" s="21">
        <v>55</v>
      </c>
      <c r="K294" s="4">
        <v>48926</v>
      </c>
      <c r="L294" s="4">
        <v>338</v>
      </c>
      <c r="M294" s="23">
        <v>0</v>
      </c>
    </row>
    <row r="295" spans="1:13" hidden="1" x14ac:dyDescent="0.25">
      <c r="A295" t="s">
        <v>243</v>
      </c>
      <c r="B295" t="s">
        <v>408</v>
      </c>
      <c r="C295" t="s">
        <v>409</v>
      </c>
      <c r="D295" s="2">
        <v>40</v>
      </c>
      <c r="E295" s="23">
        <v>1.7427399999999999E-2</v>
      </c>
      <c r="F295" s="23">
        <v>0.14511869999999999</v>
      </c>
      <c r="G295" s="4">
        <v>2420</v>
      </c>
      <c r="H295" s="4">
        <v>121</v>
      </c>
      <c r="I295" t="s">
        <v>3</v>
      </c>
      <c r="J295" s="21">
        <v>40</v>
      </c>
      <c r="K295" s="4">
        <v>13246</v>
      </c>
      <c r="L295" s="4">
        <v>180</v>
      </c>
      <c r="M295" s="23">
        <v>0</v>
      </c>
    </row>
    <row r="296" spans="1:13" hidden="1" x14ac:dyDescent="0.25">
      <c r="A296" t="s">
        <v>243</v>
      </c>
      <c r="B296" t="s">
        <v>337</v>
      </c>
      <c r="C296" t="s">
        <v>338</v>
      </c>
      <c r="D296" s="2">
        <v>40</v>
      </c>
      <c r="E296" s="23">
        <v>4.39342E-2</v>
      </c>
      <c r="F296" s="23">
        <v>0.14540790000000001</v>
      </c>
      <c r="G296" s="4">
        <v>1303</v>
      </c>
      <c r="H296" s="4">
        <v>46</v>
      </c>
      <c r="I296" t="s">
        <v>20</v>
      </c>
      <c r="J296" s="21">
        <v>57.5</v>
      </c>
      <c r="K296" s="4">
        <v>8960</v>
      </c>
      <c r="L296" s="4">
        <v>77</v>
      </c>
      <c r="M296" s="23">
        <v>0</v>
      </c>
    </row>
    <row r="297" spans="1:13" hidden="1" x14ac:dyDescent="0.25">
      <c r="A297" t="s">
        <v>243</v>
      </c>
      <c r="B297" t="s">
        <v>416</v>
      </c>
      <c r="C297" t="s">
        <v>417</v>
      </c>
      <c r="D297" s="2">
        <v>40</v>
      </c>
      <c r="E297" s="23">
        <v>2.4659799999999999E-2</v>
      </c>
      <c r="F297" s="23">
        <v>0.22626760000000001</v>
      </c>
      <c r="G297" s="4">
        <v>1013</v>
      </c>
      <c r="H297" s="4">
        <v>35</v>
      </c>
      <c r="I297" t="s">
        <v>20</v>
      </c>
      <c r="J297" s="21">
        <v>37.5</v>
      </c>
      <c r="K297" s="4">
        <v>4476</v>
      </c>
      <c r="L297" s="4">
        <v>51</v>
      </c>
      <c r="M297" s="23">
        <v>0</v>
      </c>
    </row>
    <row r="298" spans="1:13" hidden="1" x14ac:dyDescent="0.25">
      <c r="A298" t="s">
        <v>243</v>
      </c>
      <c r="B298" t="s">
        <v>424</v>
      </c>
      <c r="C298" t="s">
        <v>333</v>
      </c>
      <c r="D298" s="2">
        <v>37.5</v>
      </c>
      <c r="E298" s="23">
        <v>1.5435900000000001E-2</v>
      </c>
      <c r="F298" s="23">
        <v>8.3970699999999995E-2</v>
      </c>
      <c r="G298" s="4">
        <v>3524</v>
      </c>
      <c r="H298" s="4">
        <v>136</v>
      </c>
      <c r="I298" t="s">
        <v>3</v>
      </c>
      <c r="J298" s="21">
        <v>35</v>
      </c>
      <c r="K298" s="4">
        <v>20465</v>
      </c>
      <c r="L298" s="4">
        <v>210</v>
      </c>
      <c r="M298" s="23">
        <v>0</v>
      </c>
    </row>
    <row r="299" spans="1:13" hidden="1" x14ac:dyDescent="0.25">
      <c r="A299" t="s">
        <v>243</v>
      </c>
      <c r="B299" t="s">
        <v>390</v>
      </c>
      <c r="C299" t="s">
        <v>391</v>
      </c>
      <c r="D299" s="2">
        <v>37.5</v>
      </c>
      <c r="E299" s="23">
        <v>1.5043900000000001E-2</v>
      </c>
      <c r="F299" s="23">
        <v>5.9278999999999998E-2</v>
      </c>
      <c r="G299" s="4">
        <v>3759</v>
      </c>
      <c r="H299" s="4">
        <v>190</v>
      </c>
      <c r="I299" t="s">
        <v>3</v>
      </c>
      <c r="J299" s="21">
        <v>47.5</v>
      </c>
      <c r="K299" s="4">
        <v>27417</v>
      </c>
      <c r="L299" s="4">
        <v>309</v>
      </c>
      <c r="M299" s="23">
        <v>0</v>
      </c>
    </row>
    <row r="300" spans="1:13" hidden="1" x14ac:dyDescent="0.25">
      <c r="A300" t="s">
        <v>243</v>
      </c>
      <c r="B300" t="s">
        <v>435</v>
      </c>
      <c r="C300" t="s">
        <v>403</v>
      </c>
      <c r="D300" s="2">
        <v>37.5</v>
      </c>
      <c r="E300" s="23">
        <v>2.09892E-2</v>
      </c>
      <c r="F300" s="23">
        <v>0.20259170000000001</v>
      </c>
      <c r="G300" s="4">
        <v>1282</v>
      </c>
      <c r="H300" s="4">
        <v>56</v>
      </c>
      <c r="I300" t="s">
        <v>20</v>
      </c>
      <c r="J300" s="21">
        <v>27.5</v>
      </c>
      <c r="K300" s="4">
        <v>5027</v>
      </c>
      <c r="L300" s="4">
        <v>79</v>
      </c>
      <c r="M300" s="23">
        <v>0</v>
      </c>
    </row>
    <row r="301" spans="1:13" hidden="1" x14ac:dyDescent="0.25">
      <c r="A301" t="s">
        <v>243</v>
      </c>
      <c r="B301" t="s">
        <v>383</v>
      </c>
      <c r="C301" t="s">
        <v>384</v>
      </c>
      <c r="D301" s="2">
        <v>35</v>
      </c>
      <c r="E301" s="23">
        <v>1.9177900000000001E-2</v>
      </c>
      <c r="F301" s="23">
        <v>5.4472899999999998E-2</v>
      </c>
      <c r="G301" s="4">
        <v>3248</v>
      </c>
      <c r="H301" s="4">
        <v>129</v>
      </c>
      <c r="I301" t="s">
        <v>3</v>
      </c>
      <c r="J301" s="21">
        <v>47.5</v>
      </c>
      <c r="K301" s="4">
        <v>25534</v>
      </c>
      <c r="L301" s="4">
        <v>215</v>
      </c>
      <c r="M301" s="23">
        <v>0</v>
      </c>
    </row>
    <row r="302" spans="1:13" hidden="1" x14ac:dyDescent="0.25">
      <c r="A302" t="s">
        <v>243</v>
      </c>
      <c r="B302" t="s">
        <v>441</v>
      </c>
      <c r="C302" t="s">
        <v>303</v>
      </c>
      <c r="D302" s="2">
        <v>32.5</v>
      </c>
      <c r="E302" s="23">
        <v>1.19898E-2</v>
      </c>
      <c r="F302" s="23">
        <v>0.1184602</v>
      </c>
      <c r="G302" s="4">
        <v>1671</v>
      </c>
      <c r="H302" s="4">
        <v>129</v>
      </c>
      <c r="I302" t="s">
        <v>3</v>
      </c>
      <c r="J302" s="21">
        <v>12.5</v>
      </c>
      <c r="K302" s="4">
        <v>4077</v>
      </c>
      <c r="L302" s="4">
        <v>145</v>
      </c>
      <c r="M302" s="23">
        <v>0</v>
      </c>
    </row>
    <row r="303" spans="1:13" hidden="1" x14ac:dyDescent="0.25">
      <c r="A303" t="s">
        <v>243</v>
      </c>
      <c r="B303" t="s">
        <v>326</v>
      </c>
      <c r="C303" t="s">
        <v>310</v>
      </c>
      <c r="D303" s="2">
        <v>32.5</v>
      </c>
      <c r="E303" s="23">
        <v>9.5115000000000009E-3</v>
      </c>
      <c r="F303" s="23">
        <v>2.6636300000000002E-2</v>
      </c>
      <c r="G303" s="4">
        <v>4770</v>
      </c>
      <c r="H303" s="4">
        <v>203</v>
      </c>
      <c r="I303" t="s">
        <v>17</v>
      </c>
      <c r="J303" s="21">
        <v>60</v>
      </c>
      <c r="K303" s="4">
        <v>65293</v>
      </c>
      <c r="L303" s="4">
        <v>430</v>
      </c>
      <c r="M303" s="23">
        <v>2.016E-3</v>
      </c>
    </row>
    <row r="304" spans="1:13" hidden="1" x14ac:dyDescent="0.25">
      <c r="A304" t="s">
        <v>243</v>
      </c>
      <c r="B304" t="s">
        <v>370</v>
      </c>
      <c r="C304" t="s">
        <v>328</v>
      </c>
      <c r="D304" s="2">
        <v>32.5</v>
      </c>
      <c r="E304" s="23">
        <v>1.84818E-2</v>
      </c>
      <c r="F304" s="23">
        <v>6.5563899999999994E-2</v>
      </c>
      <c r="G304" s="4">
        <v>2834</v>
      </c>
      <c r="H304" s="4">
        <v>123</v>
      </c>
      <c r="I304" t="s">
        <v>3</v>
      </c>
      <c r="J304" s="21">
        <v>52.5</v>
      </c>
      <c r="K304" s="4">
        <v>24680</v>
      </c>
      <c r="L304" s="4">
        <v>217</v>
      </c>
      <c r="M304" s="23">
        <v>0</v>
      </c>
    </row>
    <row r="305" spans="1:13" hidden="1" x14ac:dyDescent="0.25">
      <c r="A305" t="s">
        <v>243</v>
      </c>
      <c r="B305" t="s">
        <v>316</v>
      </c>
      <c r="C305" t="s">
        <v>92</v>
      </c>
      <c r="D305" s="2">
        <v>30</v>
      </c>
      <c r="E305" s="23">
        <v>1.4953599999999999E-2</v>
      </c>
      <c r="F305" s="23">
        <v>6.3598699999999994E-2</v>
      </c>
      <c r="G305" s="4">
        <v>2981</v>
      </c>
      <c r="H305" s="4">
        <v>119</v>
      </c>
      <c r="I305" t="s">
        <v>3</v>
      </c>
      <c r="J305" s="21">
        <v>62.5</v>
      </c>
      <c r="K305" s="4">
        <v>31744</v>
      </c>
      <c r="L305" s="4">
        <v>259</v>
      </c>
      <c r="M305" s="23">
        <v>0</v>
      </c>
    </row>
    <row r="306" spans="1:13" hidden="1" x14ac:dyDescent="0.25">
      <c r="A306" t="s">
        <v>243</v>
      </c>
      <c r="B306" t="s">
        <v>431</v>
      </c>
      <c r="C306" t="s">
        <v>432</v>
      </c>
      <c r="D306" s="2">
        <v>30</v>
      </c>
      <c r="E306" s="23">
        <v>1.51276E-2</v>
      </c>
      <c r="F306" s="23">
        <v>0.1841488</v>
      </c>
      <c r="G306" s="4">
        <v>1178</v>
      </c>
      <c r="H306" s="4">
        <v>51</v>
      </c>
      <c r="I306" t="s">
        <v>20</v>
      </c>
      <c r="J306" s="21">
        <v>30</v>
      </c>
      <c r="K306" s="4">
        <v>5270</v>
      </c>
      <c r="L306" s="4">
        <v>79</v>
      </c>
      <c r="M306" s="23">
        <v>0</v>
      </c>
    </row>
    <row r="307" spans="1:13" hidden="1" x14ac:dyDescent="0.25">
      <c r="A307" t="s">
        <v>243</v>
      </c>
      <c r="B307" t="s">
        <v>397</v>
      </c>
      <c r="C307" t="s">
        <v>391</v>
      </c>
      <c r="D307" s="2">
        <v>30</v>
      </c>
      <c r="E307" s="23">
        <v>1.89204E-2</v>
      </c>
      <c r="F307" s="23">
        <v>5.88529E-2</v>
      </c>
      <c r="G307" s="4">
        <v>2238</v>
      </c>
      <c r="H307" s="4">
        <v>104</v>
      </c>
      <c r="I307" t="s">
        <v>3</v>
      </c>
      <c r="J307" s="21">
        <v>45</v>
      </c>
      <c r="K307" s="4">
        <v>19332</v>
      </c>
      <c r="L307" s="4">
        <v>173</v>
      </c>
      <c r="M307" s="23">
        <v>0</v>
      </c>
    </row>
    <row r="308" spans="1:13" hidden="1" x14ac:dyDescent="0.25">
      <c r="A308" t="s">
        <v>243</v>
      </c>
      <c r="B308" t="s">
        <v>410</v>
      </c>
      <c r="C308" t="s">
        <v>411</v>
      </c>
      <c r="D308" s="2">
        <v>30</v>
      </c>
      <c r="E308" s="23">
        <v>6.7152000000000002E-3</v>
      </c>
      <c r="F308" s="23">
        <v>1.72187E-2</v>
      </c>
      <c r="G308" s="4">
        <v>4838</v>
      </c>
      <c r="H308" s="4">
        <v>188</v>
      </c>
      <c r="I308" t="s">
        <v>17</v>
      </c>
      <c r="J308" s="21">
        <v>40</v>
      </c>
      <c r="K308" s="4">
        <v>43866</v>
      </c>
      <c r="L308" s="4">
        <v>345</v>
      </c>
      <c r="M308" s="23">
        <v>0</v>
      </c>
    </row>
    <row r="309" spans="1:13" hidden="1" x14ac:dyDescent="0.25">
      <c r="A309" t="s">
        <v>243</v>
      </c>
      <c r="B309" t="s">
        <v>378</v>
      </c>
      <c r="C309" t="s">
        <v>310</v>
      </c>
      <c r="D309" s="2">
        <v>27.5</v>
      </c>
      <c r="E309" s="23">
        <v>8.9630000000000005E-3</v>
      </c>
      <c r="F309" s="23">
        <v>2.1640800000000002E-2</v>
      </c>
      <c r="G309" s="4">
        <v>3243</v>
      </c>
      <c r="H309" s="4">
        <v>154</v>
      </c>
      <c r="I309" t="s">
        <v>3</v>
      </c>
      <c r="J309" s="21">
        <v>50</v>
      </c>
      <c r="K309" s="4">
        <v>43066</v>
      </c>
      <c r="L309" s="4">
        <v>317</v>
      </c>
      <c r="M309" s="23">
        <v>0</v>
      </c>
    </row>
    <row r="310" spans="1:13" hidden="1" x14ac:dyDescent="0.25">
      <c r="A310" t="s">
        <v>243</v>
      </c>
      <c r="B310" t="s">
        <v>387</v>
      </c>
      <c r="C310" t="s">
        <v>295</v>
      </c>
      <c r="D310" s="2">
        <v>27.5</v>
      </c>
      <c r="E310" s="23">
        <v>1.33578E-2</v>
      </c>
      <c r="F310" s="23">
        <v>4.3798400000000001E-2</v>
      </c>
      <c r="G310" s="4">
        <v>2736</v>
      </c>
      <c r="H310" s="4">
        <v>108</v>
      </c>
      <c r="I310" t="s">
        <v>3</v>
      </c>
      <c r="J310" s="21">
        <v>47.5</v>
      </c>
      <c r="K310" s="4">
        <v>27494</v>
      </c>
      <c r="L310" s="4">
        <v>214</v>
      </c>
      <c r="M310" s="23">
        <v>2.2460000000000001E-4</v>
      </c>
    </row>
    <row r="311" spans="1:13" hidden="1" x14ac:dyDescent="0.25">
      <c r="A311" t="s">
        <v>243</v>
      </c>
      <c r="B311" t="s">
        <v>305</v>
      </c>
      <c r="C311" t="s">
        <v>306</v>
      </c>
      <c r="D311" s="2">
        <v>27.5</v>
      </c>
      <c r="E311" s="23">
        <v>1.53283E-2</v>
      </c>
      <c r="F311" s="23">
        <v>4.9515299999999998E-2</v>
      </c>
      <c r="G311" s="4">
        <v>2891</v>
      </c>
      <c r="H311" s="4">
        <v>126</v>
      </c>
      <c r="I311" t="s">
        <v>3</v>
      </c>
      <c r="J311" s="21">
        <v>65</v>
      </c>
      <c r="K311" s="4">
        <v>38023</v>
      </c>
      <c r="L311" s="4">
        <v>264</v>
      </c>
      <c r="M311" s="23">
        <v>0</v>
      </c>
    </row>
    <row r="312" spans="1:13" hidden="1" x14ac:dyDescent="0.25">
      <c r="A312" t="s">
        <v>243</v>
      </c>
      <c r="B312" t="s">
        <v>395</v>
      </c>
      <c r="C312" t="s">
        <v>396</v>
      </c>
      <c r="D312" s="2">
        <v>27.5</v>
      </c>
      <c r="E312" s="23">
        <v>1.4000200000000001E-2</v>
      </c>
      <c r="F312" s="23">
        <v>7.7617500000000006E-2</v>
      </c>
      <c r="G312" s="4">
        <v>1668</v>
      </c>
      <c r="H312" s="4">
        <v>69</v>
      </c>
      <c r="I312" t="s">
        <v>3</v>
      </c>
      <c r="J312" s="21">
        <v>47.5</v>
      </c>
      <c r="K312" s="4">
        <v>15825</v>
      </c>
      <c r="L312" s="4">
        <v>157</v>
      </c>
      <c r="M312" s="23">
        <v>0</v>
      </c>
    </row>
    <row r="313" spans="1:13" hidden="1" x14ac:dyDescent="0.25">
      <c r="A313" t="s">
        <v>243</v>
      </c>
      <c r="B313" t="s">
        <v>433</v>
      </c>
      <c r="C313" t="s">
        <v>190</v>
      </c>
      <c r="D313" s="2">
        <v>27.5</v>
      </c>
      <c r="E313" s="23">
        <v>1.88807E-2</v>
      </c>
      <c r="F313" s="23">
        <v>8.3727300000000004E-2</v>
      </c>
      <c r="G313" s="4">
        <v>1594</v>
      </c>
      <c r="H313" s="4">
        <v>46</v>
      </c>
      <c r="I313" t="s">
        <v>20</v>
      </c>
      <c r="J313" s="21">
        <v>30</v>
      </c>
      <c r="K313" s="4">
        <v>10016</v>
      </c>
      <c r="L313" s="4">
        <v>79</v>
      </c>
      <c r="M313" s="23">
        <v>0</v>
      </c>
    </row>
    <row r="314" spans="1:13" hidden="1" x14ac:dyDescent="0.25">
      <c r="A314" t="s">
        <v>243</v>
      </c>
      <c r="B314" t="s">
        <v>343</v>
      </c>
      <c r="C314" t="s">
        <v>323</v>
      </c>
      <c r="D314" s="2">
        <v>25</v>
      </c>
      <c r="E314" s="23">
        <v>1.15125E-2</v>
      </c>
      <c r="F314" s="23">
        <v>2.6913300000000001E-2</v>
      </c>
      <c r="G314" s="4">
        <v>2935</v>
      </c>
      <c r="H314" s="4">
        <v>133</v>
      </c>
      <c r="I314" t="s">
        <v>3</v>
      </c>
      <c r="J314" s="21">
        <v>57.5</v>
      </c>
      <c r="K314" s="4">
        <v>43462</v>
      </c>
      <c r="L314" s="4">
        <v>285</v>
      </c>
      <c r="M314" s="23">
        <v>3.9199999999999997E-6</v>
      </c>
    </row>
    <row r="315" spans="1:13" hidden="1" x14ac:dyDescent="0.25">
      <c r="A315" t="s">
        <v>243</v>
      </c>
      <c r="B315" t="s">
        <v>76</v>
      </c>
      <c r="C315" t="s">
        <v>323</v>
      </c>
      <c r="D315" s="2">
        <v>25</v>
      </c>
      <c r="E315" s="23">
        <v>1.5497500000000001E-2</v>
      </c>
      <c r="F315" s="23">
        <v>4.9001799999999998E-2</v>
      </c>
      <c r="G315" s="4">
        <v>2506</v>
      </c>
      <c r="H315" s="4">
        <v>92</v>
      </c>
      <c r="I315" t="s">
        <v>3</v>
      </c>
      <c r="J315" s="21">
        <v>60</v>
      </c>
      <c r="K315" s="4">
        <v>33073</v>
      </c>
      <c r="L315" s="4">
        <v>198</v>
      </c>
      <c r="M315" s="23">
        <v>0</v>
      </c>
    </row>
    <row r="316" spans="1:13" hidden="1" x14ac:dyDescent="0.25">
      <c r="A316" t="s">
        <v>243</v>
      </c>
      <c r="B316" t="s">
        <v>434</v>
      </c>
      <c r="C316" t="s">
        <v>140</v>
      </c>
      <c r="D316" s="2">
        <v>25</v>
      </c>
      <c r="E316" s="23">
        <v>1.9599000000000001E-3</v>
      </c>
      <c r="F316" s="23">
        <v>0.16957359999999999</v>
      </c>
      <c r="G316" s="4">
        <v>175</v>
      </c>
      <c r="H316" s="4">
        <v>4</v>
      </c>
      <c r="I316" t="s">
        <v>20</v>
      </c>
      <c r="J316" s="21">
        <v>30</v>
      </c>
      <c r="K316" s="4">
        <v>1031</v>
      </c>
      <c r="L316" s="4">
        <v>8</v>
      </c>
      <c r="M316" s="23">
        <v>0</v>
      </c>
    </row>
    <row r="317" spans="1:13" hidden="1" x14ac:dyDescent="0.25">
      <c r="A317" t="s">
        <v>243</v>
      </c>
      <c r="B317" t="s">
        <v>407</v>
      </c>
      <c r="C317" t="s">
        <v>307</v>
      </c>
      <c r="D317" s="2">
        <v>25</v>
      </c>
      <c r="E317" s="23">
        <v>1.0571499999999999E-2</v>
      </c>
      <c r="F317" s="23">
        <v>8.0032599999999995E-2</v>
      </c>
      <c r="G317" s="4">
        <v>1865</v>
      </c>
      <c r="H317" s="4">
        <v>77</v>
      </c>
      <c r="I317" t="s">
        <v>3</v>
      </c>
      <c r="J317" s="21">
        <v>40</v>
      </c>
      <c r="K317" s="4">
        <v>17498</v>
      </c>
      <c r="L317" s="4">
        <v>146</v>
      </c>
      <c r="M317" s="23">
        <v>0</v>
      </c>
    </row>
    <row r="318" spans="1:13" hidden="1" x14ac:dyDescent="0.25">
      <c r="A318" t="s">
        <v>243</v>
      </c>
      <c r="B318" t="s">
        <v>422</v>
      </c>
      <c r="C318" t="s">
        <v>423</v>
      </c>
      <c r="D318" s="2">
        <v>22.5</v>
      </c>
      <c r="E318" s="23">
        <v>7.1847999999999999E-3</v>
      </c>
      <c r="F318" s="23">
        <v>5.44725E-2</v>
      </c>
      <c r="G318" s="4">
        <v>2540</v>
      </c>
      <c r="H318" s="4">
        <v>101</v>
      </c>
      <c r="I318" t="s">
        <v>3</v>
      </c>
      <c r="J318" s="21">
        <v>35</v>
      </c>
      <c r="K318" s="4">
        <v>25951</v>
      </c>
      <c r="L318" s="4">
        <v>176</v>
      </c>
      <c r="M318" s="23">
        <v>1.0042E-3</v>
      </c>
    </row>
    <row r="319" spans="1:13" hidden="1" x14ac:dyDescent="0.25">
      <c r="A319" t="s">
        <v>243</v>
      </c>
      <c r="B319" t="s">
        <v>187</v>
      </c>
      <c r="C319" t="s">
        <v>269</v>
      </c>
      <c r="D319" s="2">
        <v>22.5</v>
      </c>
      <c r="E319" s="23">
        <v>6.2361999999999999E-3</v>
      </c>
      <c r="F319" s="23">
        <v>2.5921199999999998E-2</v>
      </c>
      <c r="G319" s="4">
        <v>3463</v>
      </c>
      <c r="H319" s="4">
        <v>102</v>
      </c>
      <c r="I319" t="s">
        <v>17</v>
      </c>
      <c r="J319" s="21">
        <v>35</v>
      </c>
      <c r="K319" s="4">
        <v>38793</v>
      </c>
      <c r="L319" s="4">
        <v>216</v>
      </c>
      <c r="M319" s="23">
        <v>0</v>
      </c>
    </row>
    <row r="320" spans="1:13" hidden="1" x14ac:dyDescent="0.25">
      <c r="A320" t="s">
        <v>243</v>
      </c>
      <c r="B320" t="s">
        <v>439</v>
      </c>
      <c r="C320" t="s">
        <v>423</v>
      </c>
      <c r="D320" s="2">
        <v>22.5</v>
      </c>
      <c r="E320" s="23">
        <v>8.9213000000000001E-3</v>
      </c>
      <c r="F320" s="23">
        <v>4.4254700000000001E-2</v>
      </c>
      <c r="G320" s="4">
        <v>2260</v>
      </c>
      <c r="H320" s="4">
        <v>131</v>
      </c>
      <c r="I320" t="s">
        <v>3</v>
      </c>
      <c r="J320" s="21">
        <v>20</v>
      </c>
      <c r="K320" s="4">
        <v>14806</v>
      </c>
      <c r="L320" s="4">
        <v>187</v>
      </c>
      <c r="M320" s="23">
        <v>0</v>
      </c>
    </row>
    <row r="321" spans="1:13" hidden="1" x14ac:dyDescent="0.25">
      <c r="A321" t="s">
        <v>243</v>
      </c>
      <c r="B321" t="s">
        <v>381</v>
      </c>
      <c r="C321" t="s">
        <v>382</v>
      </c>
      <c r="D321" s="2">
        <v>22.5</v>
      </c>
      <c r="E321" s="23">
        <v>1.82639E-2</v>
      </c>
      <c r="F321" s="23">
        <v>6.0820399999999997E-2</v>
      </c>
      <c r="G321" s="4">
        <v>688</v>
      </c>
      <c r="H321" s="4">
        <v>20</v>
      </c>
      <c r="I321" t="s">
        <v>20</v>
      </c>
      <c r="J321" s="21">
        <v>50</v>
      </c>
      <c r="K321" s="4">
        <v>8980</v>
      </c>
      <c r="L321" s="4">
        <v>43</v>
      </c>
      <c r="M321" s="23">
        <v>0</v>
      </c>
    </row>
    <row r="322" spans="1:13" hidden="1" x14ac:dyDescent="0.25">
      <c r="A322" t="s">
        <v>243</v>
      </c>
      <c r="B322" t="s">
        <v>420</v>
      </c>
      <c r="C322" t="s">
        <v>421</v>
      </c>
      <c r="D322" s="2">
        <v>17.5</v>
      </c>
      <c r="E322" s="23">
        <v>1.0947399999999999E-2</v>
      </c>
      <c r="F322" s="23">
        <v>2.0312199999999999E-2</v>
      </c>
      <c r="G322" s="4">
        <v>1996</v>
      </c>
      <c r="H322" s="4">
        <v>77</v>
      </c>
      <c r="I322" t="s">
        <v>3</v>
      </c>
      <c r="J322" s="21">
        <v>37.5</v>
      </c>
      <c r="K322" s="4">
        <v>25019</v>
      </c>
      <c r="L322" s="4">
        <v>152</v>
      </c>
      <c r="M322" s="23">
        <v>0</v>
      </c>
    </row>
    <row r="323" spans="1:13" hidden="1" x14ac:dyDescent="0.25">
      <c r="A323" t="s">
        <v>243</v>
      </c>
      <c r="B323" t="s">
        <v>355</v>
      </c>
      <c r="C323" t="s">
        <v>440</v>
      </c>
      <c r="D323" s="2">
        <v>15</v>
      </c>
      <c r="E323" s="23">
        <v>8.4636999999999993E-3</v>
      </c>
      <c r="F323" s="23">
        <v>6.7673399999999995E-2</v>
      </c>
      <c r="G323" s="4">
        <v>363</v>
      </c>
      <c r="H323" s="4">
        <v>12</v>
      </c>
      <c r="I323" t="s">
        <v>20</v>
      </c>
      <c r="J323" s="21">
        <v>17.5</v>
      </c>
      <c r="K323" s="4">
        <v>2803</v>
      </c>
      <c r="L323" s="4">
        <v>21</v>
      </c>
      <c r="M323" s="23">
        <v>0</v>
      </c>
    </row>
    <row r="324" spans="1:13" hidden="1" x14ac:dyDescent="0.25">
      <c r="A324" t="s">
        <v>243</v>
      </c>
      <c r="B324" t="s">
        <v>289</v>
      </c>
      <c r="C324" t="s">
        <v>436</v>
      </c>
      <c r="D324" s="2">
        <v>15</v>
      </c>
      <c r="E324" s="23">
        <v>7.2481999999999998E-3</v>
      </c>
      <c r="F324" s="23">
        <v>2.5211899999999999E-2</v>
      </c>
      <c r="G324" s="4">
        <v>1889</v>
      </c>
      <c r="H324" s="4">
        <v>79</v>
      </c>
      <c r="I324" t="s">
        <v>3</v>
      </c>
      <c r="J324" s="21">
        <v>25</v>
      </c>
      <c r="K324" s="4">
        <v>20814</v>
      </c>
      <c r="L324" s="4">
        <v>147</v>
      </c>
      <c r="M324" s="23">
        <v>0</v>
      </c>
    </row>
    <row r="325" spans="1:13" hidden="1" x14ac:dyDescent="0.25">
      <c r="A325" t="s">
        <v>243</v>
      </c>
      <c r="B325" t="s">
        <v>367</v>
      </c>
      <c r="C325" t="s">
        <v>307</v>
      </c>
      <c r="D325" s="2">
        <v>15</v>
      </c>
      <c r="E325" s="23">
        <v>1.204E-2</v>
      </c>
      <c r="F325" s="23">
        <v>4.4685000000000002E-2</v>
      </c>
      <c r="G325" s="4">
        <v>1098</v>
      </c>
      <c r="H325" s="4">
        <v>51</v>
      </c>
      <c r="I325" t="s">
        <v>20</v>
      </c>
      <c r="J325" s="21">
        <v>52.5</v>
      </c>
      <c r="K325" s="4">
        <v>17346</v>
      </c>
      <c r="L325" s="4">
        <v>120</v>
      </c>
      <c r="M325" s="23">
        <v>0</v>
      </c>
    </row>
    <row r="326" spans="1:13" hidden="1" x14ac:dyDescent="0.25">
      <c r="A326" t="s">
        <v>243</v>
      </c>
      <c r="B326" t="s">
        <v>442</v>
      </c>
      <c r="C326" t="s">
        <v>413</v>
      </c>
      <c r="D326" s="2">
        <v>12.5</v>
      </c>
      <c r="E326" s="23">
        <v>4.6603E-3</v>
      </c>
      <c r="F326" s="23">
        <v>4.3328899999999997E-2</v>
      </c>
      <c r="G326" s="4">
        <v>807</v>
      </c>
      <c r="H326" s="4">
        <v>44</v>
      </c>
      <c r="I326" t="s">
        <v>3</v>
      </c>
      <c r="J326" s="21">
        <v>10</v>
      </c>
      <c r="K326" s="4">
        <v>2623</v>
      </c>
      <c r="L326" s="4">
        <v>57</v>
      </c>
      <c r="M326" s="23">
        <v>0</v>
      </c>
    </row>
    <row r="327" spans="1:13" hidden="1" x14ac:dyDescent="0.25">
      <c r="A327" t="s">
        <v>243</v>
      </c>
      <c r="B327" t="s">
        <v>437</v>
      </c>
      <c r="C327" t="s">
        <v>254</v>
      </c>
      <c r="D327" s="2">
        <v>10</v>
      </c>
      <c r="E327" s="23">
        <v>8.2771000000000008E-3</v>
      </c>
      <c r="F327" s="23">
        <v>1.71358E-2</v>
      </c>
      <c r="G327" s="4">
        <v>736</v>
      </c>
      <c r="H327" s="4">
        <v>25</v>
      </c>
      <c r="I327" t="s">
        <v>20</v>
      </c>
      <c r="J327" s="21">
        <v>25</v>
      </c>
      <c r="K327" s="4">
        <v>10065</v>
      </c>
      <c r="L327" s="4">
        <v>61</v>
      </c>
      <c r="M327" s="23">
        <v>0</v>
      </c>
    </row>
    <row r="328" spans="1:13" hidden="1" x14ac:dyDescent="0.25">
      <c r="A328" t="s">
        <v>243</v>
      </c>
      <c r="B328" t="s">
        <v>169</v>
      </c>
      <c r="C328" t="s">
        <v>391</v>
      </c>
      <c r="D328" s="2">
        <v>10</v>
      </c>
      <c r="E328" s="23">
        <v>2.0634E-3</v>
      </c>
      <c r="F328" s="23">
        <v>6.7197999999999997E-3</v>
      </c>
      <c r="G328" s="4">
        <v>178</v>
      </c>
      <c r="H328" s="4">
        <v>5</v>
      </c>
      <c r="I328" t="s">
        <v>20</v>
      </c>
      <c r="J328" s="21">
        <v>20</v>
      </c>
      <c r="K328" s="4">
        <v>8162</v>
      </c>
      <c r="L328" s="4">
        <v>27</v>
      </c>
      <c r="M328" s="23">
        <v>0</v>
      </c>
    </row>
    <row r="329" spans="1:13" hidden="1" x14ac:dyDescent="0.25">
      <c r="A329" t="s">
        <v>243</v>
      </c>
      <c r="B329" t="s">
        <v>438</v>
      </c>
      <c r="C329" t="s">
        <v>254</v>
      </c>
      <c r="D329" s="2">
        <v>10</v>
      </c>
      <c r="E329" s="23">
        <v>4.3372000000000003E-3</v>
      </c>
      <c r="F329" s="23">
        <v>2.6903E-2</v>
      </c>
      <c r="G329" s="4">
        <v>680</v>
      </c>
      <c r="H329" s="4">
        <v>34</v>
      </c>
      <c r="I329" t="s">
        <v>3</v>
      </c>
      <c r="J329" s="21">
        <v>20</v>
      </c>
      <c r="K329" s="4">
        <v>10816</v>
      </c>
      <c r="L329" s="4">
        <v>63</v>
      </c>
      <c r="M329" s="23">
        <v>0</v>
      </c>
    </row>
    <row r="330" spans="1:13" x14ac:dyDescent="0.25">
      <c r="A330" t="s">
        <v>445</v>
      </c>
      <c r="B330" t="s">
        <v>448</v>
      </c>
      <c r="C330" t="s">
        <v>447</v>
      </c>
      <c r="D330" s="2">
        <v>95</v>
      </c>
      <c r="E330" s="23">
        <v>1.9483899999999998E-2</v>
      </c>
      <c r="F330" s="23">
        <v>3.9732200000000002E-2</v>
      </c>
      <c r="G330" s="4">
        <v>4671</v>
      </c>
      <c r="H330" s="4">
        <v>228</v>
      </c>
      <c r="I330" t="s">
        <v>3</v>
      </c>
      <c r="J330" s="21">
        <v>85</v>
      </c>
      <c r="K330" s="4">
        <v>73807</v>
      </c>
      <c r="L330" s="4">
        <v>498</v>
      </c>
      <c r="M330" s="23">
        <v>0</v>
      </c>
    </row>
    <row r="331" spans="1:13" x14ac:dyDescent="0.25">
      <c r="A331" t="s">
        <v>445</v>
      </c>
      <c r="B331" t="s">
        <v>446</v>
      </c>
      <c r="C331" t="s">
        <v>447</v>
      </c>
      <c r="D331" s="2">
        <v>95</v>
      </c>
      <c r="E331" s="23">
        <v>1.8742700000000001E-2</v>
      </c>
      <c r="F331" s="23">
        <v>4.7238299999999997E-2</v>
      </c>
      <c r="G331" s="4">
        <v>5666</v>
      </c>
      <c r="H331" s="4">
        <v>210</v>
      </c>
      <c r="I331" t="s">
        <v>3</v>
      </c>
      <c r="J331" s="21">
        <v>87.5</v>
      </c>
      <c r="K331" s="4">
        <v>85649</v>
      </c>
      <c r="L331" s="4">
        <v>559</v>
      </c>
      <c r="M331" s="23">
        <v>0</v>
      </c>
    </row>
    <row r="332" spans="1:13" x14ac:dyDescent="0.25">
      <c r="A332" t="s">
        <v>445</v>
      </c>
      <c r="B332" t="s">
        <v>453</v>
      </c>
      <c r="C332" t="s">
        <v>282</v>
      </c>
      <c r="D332" s="2">
        <v>87.5</v>
      </c>
      <c r="E332" s="23">
        <v>2.0170299999999999E-2</v>
      </c>
      <c r="F332" s="23">
        <v>6.3776700000000006E-2</v>
      </c>
      <c r="G332" s="4">
        <v>3219</v>
      </c>
      <c r="H332" s="4">
        <v>89</v>
      </c>
      <c r="I332" t="s">
        <v>3</v>
      </c>
      <c r="J332" s="21">
        <v>80</v>
      </c>
      <c r="K332" s="4">
        <v>46762</v>
      </c>
      <c r="L332" s="4">
        <v>260</v>
      </c>
      <c r="M332" s="23">
        <v>0</v>
      </c>
    </row>
    <row r="333" spans="1:13" x14ac:dyDescent="0.25">
      <c r="A333" t="s">
        <v>445</v>
      </c>
      <c r="B333" t="s">
        <v>461</v>
      </c>
      <c r="C333" t="s">
        <v>444</v>
      </c>
      <c r="D333" s="2">
        <v>87.5</v>
      </c>
      <c r="E333" s="23">
        <v>1.8959799999999999E-2</v>
      </c>
      <c r="F333" s="23">
        <v>4.9786400000000001E-2</v>
      </c>
      <c r="G333" s="4">
        <v>3776</v>
      </c>
      <c r="H333" s="4">
        <v>114</v>
      </c>
      <c r="I333" t="s">
        <v>3</v>
      </c>
      <c r="J333" s="21">
        <v>62.5</v>
      </c>
      <c r="K333" s="4">
        <v>40889</v>
      </c>
      <c r="L333" s="4">
        <v>253</v>
      </c>
      <c r="M333" s="23">
        <v>0</v>
      </c>
    </row>
    <row r="334" spans="1:13" x14ac:dyDescent="0.25">
      <c r="A334" t="s">
        <v>445</v>
      </c>
      <c r="B334" t="s">
        <v>443</v>
      </c>
      <c r="C334" t="s">
        <v>444</v>
      </c>
      <c r="D334" s="2">
        <v>87.5</v>
      </c>
      <c r="E334" s="23">
        <v>1.83473E-2</v>
      </c>
      <c r="F334" s="23">
        <v>3.6400099999999998E-2</v>
      </c>
      <c r="G334" s="4">
        <v>5063</v>
      </c>
      <c r="H334" s="4">
        <v>173</v>
      </c>
      <c r="I334" t="s">
        <v>3</v>
      </c>
      <c r="J334" s="21">
        <v>90</v>
      </c>
      <c r="K334" s="4">
        <v>94307</v>
      </c>
      <c r="L334" s="4">
        <v>482</v>
      </c>
      <c r="M334" s="23">
        <v>0</v>
      </c>
    </row>
    <row r="335" spans="1:13" x14ac:dyDescent="0.25">
      <c r="A335" t="s">
        <v>445</v>
      </c>
      <c r="B335" t="s">
        <v>455</v>
      </c>
      <c r="C335" t="s">
        <v>456</v>
      </c>
      <c r="D335" s="2">
        <v>80</v>
      </c>
      <c r="E335" s="23">
        <v>1.7762099999999999E-2</v>
      </c>
      <c r="F335" s="23">
        <v>4.6868600000000003E-2</v>
      </c>
      <c r="G335" s="4">
        <v>2971</v>
      </c>
      <c r="H335" s="4">
        <v>96</v>
      </c>
      <c r="I335" t="s">
        <v>3</v>
      </c>
      <c r="J335" s="21">
        <v>75</v>
      </c>
      <c r="K335" s="4">
        <v>44766</v>
      </c>
      <c r="L335" s="4">
        <v>270</v>
      </c>
      <c r="M335" s="23">
        <v>1.1119999999999999E-3</v>
      </c>
    </row>
    <row r="336" spans="1:13" x14ac:dyDescent="0.25">
      <c r="A336" t="s">
        <v>445</v>
      </c>
      <c r="B336" t="s">
        <v>459</v>
      </c>
      <c r="C336" t="s">
        <v>456</v>
      </c>
      <c r="D336" s="2">
        <v>75</v>
      </c>
      <c r="E336" s="23">
        <v>1.51804E-2</v>
      </c>
      <c r="F336" s="23">
        <v>3.5091299999999999E-2</v>
      </c>
      <c r="G336" s="4">
        <v>4494</v>
      </c>
      <c r="H336" s="4">
        <v>150</v>
      </c>
      <c r="I336" t="s">
        <v>3</v>
      </c>
      <c r="J336" s="21">
        <v>67.5</v>
      </c>
      <c r="K336" s="4">
        <v>64935</v>
      </c>
      <c r="L336" s="4">
        <v>368</v>
      </c>
      <c r="M336" s="23">
        <v>0</v>
      </c>
    </row>
    <row r="337" spans="1:13" x14ac:dyDescent="0.25">
      <c r="A337" t="s">
        <v>445</v>
      </c>
      <c r="B337" t="s">
        <v>478</v>
      </c>
      <c r="C337" t="s">
        <v>479</v>
      </c>
      <c r="D337" s="2">
        <v>72.5</v>
      </c>
      <c r="E337" s="23">
        <v>2.5868499999999999E-2</v>
      </c>
      <c r="F337" s="23">
        <v>0.10601530000000001</v>
      </c>
      <c r="G337" s="4">
        <v>1417</v>
      </c>
      <c r="H337" s="4">
        <v>18</v>
      </c>
      <c r="I337" t="s">
        <v>20</v>
      </c>
      <c r="J337" s="21">
        <v>22.5</v>
      </c>
      <c r="K337" s="4">
        <v>6291</v>
      </c>
      <c r="L337" s="4">
        <v>39</v>
      </c>
      <c r="M337" s="23">
        <v>0</v>
      </c>
    </row>
    <row r="338" spans="1:13" x14ac:dyDescent="0.25">
      <c r="A338" t="s">
        <v>445</v>
      </c>
      <c r="B338" t="s">
        <v>467</v>
      </c>
      <c r="C338" t="s">
        <v>468</v>
      </c>
      <c r="D338" s="2">
        <v>72.5</v>
      </c>
      <c r="E338" s="23">
        <v>7.6704E-3</v>
      </c>
      <c r="F338" s="23">
        <v>2.6720299999999999E-2</v>
      </c>
      <c r="G338" s="4">
        <v>5339</v>
      </c>
      <c r="H338" s="4">
        <v>223</v>
      </c>
      <c r="I338" t="s">
        <v>17</v>
      </c>
      <c r="J338" s="21">
        <v>55</v>
      </c>
      <c r="K338" s="4">
        <v>50498</v>
      </c>
      <c r="L338" s="4">
        <v>464</v>
      </c>
      <c r="M338" s="23">
        <v>0</v>
      </c>
    </row>
    <row r="339" spans="1:13" x14ac:dyDescent="0.25">
      <c r="A339" t="s">
        <v>445</v>
      </c>
      <c r="B339" t="s">
        <v>460</v>
      </c>
      <c r="C339" t="s">
        <v>447</v>
      </c>
      <c r="D339" s="2">
        <v>70</v>
      </c>
      <c r="E339" s="23">
        <v>6.4294E-3</v>
      </c>
      <c r="F339" s="23">
        <v>1.41207E-2</v>
      </c>
      <c r="G339" s="4">
        <v>28485</v>
      </c>
      <c r="H339" s="4">
        <v>916</v>
      </c>
      <c r="I339" t="s">
        <v>10</v>
      </c>
      <c r="J339" s="21">
        <v>65</v>
      </c>
      <c r="K339" s="4">
        <v>637841</v>
      </c>
      <c r="L339" s="4">
        <v>2901</v>
      </c>
      <c r="M339" s="23">
        <v>0</v>
      </c>
    </row>
    <row r="340" spans="1:13" x14ac:dyDescent="0.25">
      <c r="A340" t="s">
        <v>445</v>
      </c>
      <c r="B340" t="s">
        <v>285</v>
      </c>
      <c r="C340" t="s">
        <v>450</v>
      </c>
      <c r="D340" s="2">
        <v>67.5</v>
      </c>
      <c r="E340" s="23">
        <v>1.50712E-2</v>
      </c>
      <c r="F340" s="23">
        <v>3.6168600000000002E-2</v>
      </c>
      <c r="G340" s="4">
        <v>1612</v>
      </c>
      <c r="H340" s="4">
        <v>50</v>
      </c>
      <c r="I340" t="s">
        <v>3</v>
      </c>
      <c r="J340" s="21">
        <v>52.5</v>
      </c>
      <c r="K340" s="4">
        <v>22586</v>
      </c>
      <c r="L340" s="4">
        <v>148</v>
      </c>
      <c r="M340" s="23">
        <v>0</v>
      </c>
    </row>
    <row r="341" spans="1:13" x14ac:dyDescent="0.25">
      <c r="A341" t="s">
        <v>445</v>
      </c>
      <c r="B341" t="s">
        <v>471</v>
      </c>
      <c r="C341" t="s">
        <v>450</v>
      </c>
      <c r="D341" s="2">
        <v>65</v>
      </c>
      <c r="E341" s="23">
        <v>1.8116299999999998E-2</v>
      </c>
      <c r="F341" s="23">
        <v>3.9438000000000001E-2</v>
      </c>
      <c r="G341" s="4">
        <v>1252</v>
      </c>
      <c r="H341" s="4">
        <v>30</v>
      </c>
      <c r="I341" t="s">
        <v>20</v>
      </c>
      <c r="J341" s="21">
        <v>50</v>
      </c>
      <c r="K341" s="4">
        <v>16143</v>
      </c>
      <c r="L341" s="4">
        <v>82</v>
      </c>
      <c r="M341" s="23">
        <v>0</v>
      </c>
    </row>
    <row r="342" spans="1:13" x14ac:dyDescent="0.25">
      <c r="A342" t="s">
        <v>445</v>
      </c>
      <c r="B342" t="s">
        <v>462</v>
      </c>
      <c r="C342" t="s">
        <v>450</v>
      </c>
      <c r="D342" s="2">
        <v>65</v>
      </c>
      <c r="E342" s="23">
        <v>4.7800999999999998E-3</v>
      </c>
      <c r="F342" s="23">
        <v>8.8137000000000007E-3</v>
      </c>
      <c r="G342" s="4">
        <v>11189</v>
      </c>
      <c r="H342" s="4">
        <v>395</v>
      </c>
      <c r="I342" t="s">
        <v>10</v>
      </c>
      <c r="J342" s="21">
        <v>62.5</v>
      </c>
      <c r="K342" s="4">
        <v>288521</v>
      </c>
      <c r="L342" s="4">
        <v>1381</v>
      </c>
      <c r="M342" s="23">
        <v>0</v>
      </c>
    </row>
    <row r="343" spans="1:13" x14ac:dyDescent="0.25">
      <c r="A343" t="s">
        <v>445</v>
      </c>
      <c r="B343" t="s">
        <v>451</v>
      </c>
      <c r="C343" t="s">
        <v>452</v>
      </c>
      <c r="D343" s="2">
        <v>65</v>
      </c>
      <c r="E343" s="23">
        <v>1.5659099999999999E-2</v>
      </c>
      <c r="F343" s="23">
        <v>3.2252900000000001E-2</v>
      </c>
      <c r="G343" s="4">
        <v>1400</v>
      </c>
      <c r="H343" s="4">
        <v>62</v>
      </c>
      <c r="I343" t="s">
        <v>20</v>
      </c>
      <c r="J343" s="21">
        <v>80</v>
      </c>
      <c r="K343" s="4">
        <v>35280</v>
      </c>
      <c r="L343" s="4">
        <v>197</v>
      </c>
      <c r="M343" s="23">
        <v>0</v>
      </c>
    </row>
    <row r="344" spans="1:13" x14ac:dyDescent="0.25">
      <c r="A344" t="s">
        <v>445</v>
      </c>
      <c r="B344" t="s">
        <v>451</v>
      </c>
      <c r="C344" t="s">
        <v>452</v>
      </c>
      <c r="D344" s="2">
        <v>65</v>
      </c>
      <c r="E344" s="23">
        <v>1.5659099999999999E-2</v>
      </c>
      <c r="F344" s="23">
        <v>3.2252900000000001E-2</v>
      </c>
      <c r="G344" s="4">
        <v>1400</v>
      </c>
      <c r="H344" s="4">
        <v>62</v>
      </c>
      <c r="I344" t="s">
        <v>20</v>
      </c>
      <c r="J344" s="21">
        <v>80</v>
      </c>
      <c r="K344" s="4">
        <v>35280</v>
      </c>
      <c r="L344" s="4">
        <v>197</v>
      </c>
      <c r="M344" s="23">
        <v>0</v>
      </c>
    </row>
    <row r="345" spans="1:13" x14ac:dyDescent="0.25">
      <c r="A345" t="s">
        <v>445</v>
      </c>
      <c r="B345" t="s">
        <v>464</v>
      </c>
      <c r="C345" t="s">
        <v>465</v>
      </c>
      <c r="D345" s="2">
        <v>62.5</v>
      </c>
      <c r="E345" s="23">
        <v>1.53934E-2</v>
      </c>
      <c r="F345" s="23">
        <v>3.6003E-2</v>
      </c>
      <c r="G345" s="4">
        <v>1287</v>
      </c>
      <c r="H345" s="4">
        <v>38</v>
      </c>
      <c r="I345" t="s">
        <v>20</v>
      </c>
      <c r="J345" s="21">
        <v>57.5</v>
      </c>
      <c r="K345" s="4">
        <v>21657</v>
      </c>
      <c r="L345" s="4">
        <v>104</v>
      </c>
      <c r="M345" s="23">
        <v>0</v>
      </c>
    </row>
    <row r="346" spans="1:13" x14ac:dyDescent="0.25">
      <c r="A346" t="s">
        <v>445</v>
      </c>
      <c r="B346" t="s">
        <v>469</v>
      </c>
      <c r="C346" t="s">
        <v>470</v>
      </c>
      <c r="D346" s="2">
        <v>60</v>
      </c>
      <c r="E346" s="23">
        <v>1.8289400000000001E-2</v>
      </c>
      <c r="F346" s="23">
        <v>3.2994900000000001E-2</v>
      </c>
      <c r="G346" s="4">
        <v>754</v>
      </c>
      <c r="H346" s="4">
        <v>32</v>
      </c>
      <c r="I346" t="s">
        <v>20</v>
      </c>
      <c r="J346" s="21">
        <v>52.5</v>
      </c>
      <c r="K346" s="4">
        <v>12845</v>
      </c>
      <c r="L346" s="4">
        <v>85</v>
      </c>
      <c r="M346" s="23">
        <v>0</v>
      </c>
    </row>
    <row r="347" spans="1:13" x14ac:dyDescent="0.25">
      <c r="A347" t="s">
        <v>445</v>
      </c>
      <c r="B347" t="s">
        <v>449</v>
      </c>
      <c r="C347" t="s">
        <v>450</v>
      </c>
      <c r="D347" s="2">
        <v>55</v>
      </c>
      <c r="E347" s="23">
        <v>7.4054000000000004E-3</v>
      </c>
      <c r="F347" s="23">
        <v>1.1388499999999999E-2</v>
      </c>
      <c r="G347" s="4">
        <v>1911</v>
      </c>
      <c r="H347" s="4">
        <v>84</v>
      </c>
      <c r="I347" t="s">
        <v>3</v>
      </c>
      <c r="J347" s="21">
        <v>82.5</v>
      </c>
      <c r="K347" s="4">
        <v>92980</v>
      </c>
      <c r="L347" s="4">
        <v>438</v>
      </c>
      <c r="M347" s="23">
        <v>0</v>
      </c>
    </row>
    <row r="348" spans="1:13" x14ac:dyDescent="0.25">
      <c r="A348" t="s">
        <v>445</v>
      </c>
      <c r="B348" t="s">
        <v>454</v>
      </c>
      <c r="C348" t="s">
        <v>450</v>
      </c>
      <c r="D348" s="2">
        <v>52.5</v>
      </c>
      <c r="E348" s="23">
        <v>1.3308E-2</v>
      </c>
      <c r="F348" s="23">
        <v>1.93692E-2</v>
      </c>
      <c r="G348" s="4">
        <v>1028</v>
      </c>
      <c r="H348" s="4">
        <v>32</v>
      </c>
      <c r="I348" t="s">
        <v>20</v>
      </c>
      <c r="J348" s="21">
        <v>77.5</v>
      </c>
      <c r="K348" s="4">
        <v>38680</v>
      </c>
      <c r="L348" s="4">
        <v>174</v>
      </c>
      <c r="M348" s="23">
        <v>0</v>
      </c>
    </row>
    <row r="349" spans="1:13" x14ac:dyDescent="0.25">
      <c r="A349" t="s">
        <v>445</v>
      </c>
      <c r="B349" t="s">
        <v>473</v>
      </c>
      <c r="C349" t="s">
        <v>447</v>
      </c>
      <c r="D349" s="2">
        <v>47.5</v>
      </c>
      <c r="E349" s="23">
        <v>8.3835999999999997E-3</v>
      </c>
      <c r="F349" s="23">
        <v>2.2938699999999999E-2</v>
      </c>
      <c r="G349" s="4">
        <v>710</v>
      </c>
      <c r="H349" s="4">
        <v>29</v>
      </c>
      <c r="I349" t="s">
        <v>20</v>
      </c>
      <c r="J349" s="21">
        <v>45</v>
      </c>
      <c r="K349" s="4">
        <v>16112</v>
      </c>
      <c r="L349" s="4">
        <v>89</v>
      </c>
      <c r="M349" s="23">
        <v>0</v>
      </c>
    </row>
    <row r="350" spans="1:13" x14ac:dyDescent="0.25">
      <c r="A350" t="s">
        <v>445</v>
      </c>
      <c r="B350" t="s">
        <v>472</v>
      </c>
      <c r="C350" t="s">
        <v>450</v>
      </c>
      <c r="D350" s="2">
        <v>47.5</v>
      </c>
      <c r="E350" s="23">
        <v>4.8526000000000003E-3</v>
      </c>
      <c r="F350" s="23">
        <v>1.24222E-2</v>
      </c>
      <c r="G350" s="4">
        <v>1301</v>
      </c>
      <c r="H350" s="4">
        <v>68</v>
      </c>
      <c r="I350" t="s">
        <v>3</v>
      </c>
      <c r="J350" s="21">
        <v>50</v>
      </c>
      <c r="K350" s="4">
        <v>38621</v>
      </c>
      <c r="L350" s="4">
        <v>237</v>
      </c>
      <c r="M350" s="23">
        <v>0</v>
      </c>
    </row>
    <row r="351" spans="1:13" x14ac:dyDescent="0.25">
      <c r="A351" t="s">
        <v>445</v>
      </c>
      <c r="B351" t="s">
        <v>466</v>
      </c>
      <c r="C351" t="s">
        <v>450</v>
      </c>
      <c r="D351" s="2">
        <v>42.5</v>
      </c>
      <c r="E351" s="23">
        <v>1.222E-2</v>
      </c>
      <c r="F351" s="23">
        <v>2.56259E-2</v>
      </c>
      <c r="G351" s="4">
        <v>348</v>
      </c>
      <c r="H351" s="4">
        <v>19</v>
      </c>
      <c r="I351" t="s">
        <v>20</v>
      </c>
      <c r="J351" s="21">
        <v>55</v>
      </c>
      <c r="K351" s="4">
        <v>10805</v>
      </c>
      <c r="L351" s="4">
        <v>56</v>
      </c>
      <c r="M351" s="23">
        <v>0</v>
      </c>
    </row>
    <row r="352" spans="1:13" x14ac:dyDescent="0.25">
      <c r="A352" t="s">
        <v>445</v>
      </c>
      <c r="B352" t="s">
        <v>477</v>
      </c>
      <c r="C352" t="s">
        <v>458</v>
      </c>
      <c r="D352" s="2">
        <v>35</v>
      </c>
      <c r="E352" s="23">
        <v>6.4609000000000003E-3</v>
      </c>
      <c r="F352" s="23">
        <v>1.83625E-2</v>
      </c>
      <c r="G352" s="4">
        <v>460</v>
      </c>
      <c r="H352" s="4">
        <v>9</v>
      </c>
      <c r="I352" t="s">
        <v>20</v>
      </c>
      <c r="J352" s="21">
        <v>30</v>
      </c>
      <c r="K352" s="4">
        <v>11175</v>
      </c>
      <c r="L352" s="4">
        <v>48</v>
      </c>
      <c r="M352" s="23">
        <v>0</v>
      </c>
    </row>
    <row r="353" spans="1:13" x14ac:dyDescent="0.25">
      <c r="A353" t="s">
        <v>445</v>
      </c>
      <c r="B353" t="s">
        <v>457</v>
      </c>
      <c r="C353" t="s">
        <v>458</v>
      </c>
      <c r="D353" s="2">
        <v>35</v>
      </c>
      <c r="E353" s="23">
        <v>1.1095000000000001E-2</v>
      </c>
      <c r="F353" s="23">
        <v>1.98534E-2</v>
      </c>
      <c r="G353" s="4">
        <v>436</v>
      </c>
      <c r="H353" s="4">
        <v>11</v>
      </c>
      <c r="I353" t="s">
        <v>20</v>
      </c>
      <c r="J353" s="21">
        <v>67.5</v>
      </c>
      <c r="K353" s="4">
        <v>19120</v>
      </c>
      <c r="L353" s="4">
        <v>74</v>
      </c>
      <c r="M353" s="23">
        <v>0</v>
      </c>
    </row>
    <row r="354" spans="1:13" x14ac:dyDescent="0.25">
      <c r="A354" t="s">
        <v>445</v>
      </c>
      <c r="B354" t="s">
        <v>474</v>
      </c>
      <c r="C354" t="s">
        <v>475</v>
      </c>
      <c r="D354" s="2">
        <v>32.5</v>
      </c>
      <c r="E354" s="23">
        <v>1.0981999999999999E-3</v>
      </c>
      <c r="F354" s="23">
        <v>3.0232000000000002E-3</v>
      </c>
      <c r="G354" s="4">
        <v>997</v>
      </c>
      <c r="H354" s="4">
        <v>72</v>
      </c>
      <c r="I354" t="s">
        <v>17</v>
      </c>
      <c r="J354" s="21">
        <v>42.5</v>
      </c>
      <c r="K354" s="4">
        <v>47636</v>
      </c>
      <c r="L354" s="4">
        <v>246</v>
      </c>
      <c r="M354" s="23">
        <v>0</v>
      </c>
    </row>
    <row r="355" spans="1:13" x14ac:dyDescent="0.25">
      <c r="A355" t="s">
        <v>445</v>
      </c>
      <c r="B355" t="s">
        <v>476</v>
      </c>
      <c r="C355" t="s">
        <v>450</v>
      </c>
      <c r="D355" s="2">
        <v>30</v>
      </c>
      <c r="E355" s="23">
        <v>3.7783999999999999E-3</v>
      </c>
      <c r="F355" s="23">
        <v>5.5865000000000003E-3</v>
      </c>
      <c r="G355" s="4">
        <v>687</v>
      </c>
      <c r="H355" s="4">
        <v>22</v>
      </c>
      <c r="I355" t="s">
        <v>3</v>
      </c>
      <c r="J355" s="21">
        <v>35</v>
      </c>
      <c r="K355" s="4">
        <v>22141</v>
      </c>
      <c r="L355" s="4">
        <v>92</v>
      </c>
      <c r="M355" s="23">
        <v>0</v>
      </c>
    </row>
    <row r="356" spans="1:13" x14ac:dyDescent="0.25">
      <c r="A356" t="s">
        <v>445</v>
      </c>
      <c r="B356" t="s">
        <v>480</v>
      </c>
      <c r="C356" t="s">
        <v>450</v>
      </c>
      <c r="D356" s="2">
        <v>27.5</v>
      </c>
      <c r="E356" s="23">
        <v>2.1697999999999999E-3</v>
      </c>
      <c r="F356" s="23">
        <v>5.9763999999999998E-3</v>
      </c>
      <c r="G356" s="4">
        <v>624</v>
      </c>
      <c r="H356" s="4">
        <v>15</v>
      </c>
      <c r="I356" t="s">
        <v>3</v>
      </c>
      <c r="J356" s="21">
        <v>22.5</v>
      </c>
      <c r="K356" s="4">
        <v>15489</v>
      </c>
      <c r="L356" s="4">
        <v>73</v>
      </c>
      <c r="M356" s="23">
        <v>0</v>
      </c>
    </row>
    <row r="357" spans="1:13" x14ac:dyDescent="0.25">
      <c r="A357" t="s">
        <v>445</v>
      </c>
      <c r="B357" t="s">
        <v>463</v>
      </c>
      <c r="C357" t="s">
        <v>458</v>
      </c>
      <c r="D357" s="2">
        <v>22.5</v>
      </c>
      <c r="E357" s="23">
        <v>1.4758E-3</v>
      </c>
      <c r="F357" s="23">
        <v>6.9972000000000003E-3</v>
      </c>
      <c r="G357" s="4">
        <v>198</v>
      </c>
      <c r="H357" s="4">
        <v>7</v>
      </c>
      <c r="I357" t="s">
        <v>3</v>
      </c>
      <c r="J357" s="21">
        <v>57.5</v>
      </c>
      <c r="K357" s="4">
        <v>22735</v>
      </c>
      <c r="L357" s="4">
        <v>57</v>
      </c>
      <c r="M357" s="23">
        <v>0</v>
      </c>
    </row>
    <row r="358" spans="1:13" x14ac:dyDescent="0.25">
      <c r="A358" t="s">
        <v>445</v>
      </c>
      <c r="B358" t="s">
        <v>481</v>
      </c>
      <c r="C358" t="s">
        <v>450</v>
      </c>
      <c r="D358" s="2">
        <v>15</v>
      </c>
      <c r="E358" s="23">
        <v>1.3052999999999999E-3</v>
      </c>
      <c r="F358" s="23">
        <v>3.3300000000000001E-3</v>
      </c>
      <c r="G358" s="4">
        <v>103</v>
      </c>
      <c r="H358" s="4">
        <v>5</v>
      </c>
      <c r="I358" t="s">
        <v>20</v>
      </c>
      <c r="J358" s="21">
        <v>20</v>
      </c>
      <c r="K358" s="4">
        <v>10781</v>
      </c>
      <c r="L358" s="4">
        <v>38</v>
      </c>
      <c r="M358" s="23">
        <v>0</v>
      </c>
    </row>
    <row r="359" spans="1:13" x14ac:dyDescent="0.25">
      <c r="A359" t="s">
        <v>445</v>
      </c>
      <c r="B359" t="s">
        <v>169</v>
      </c>
      <c r="C359" t="s">
        <v>458</v>
      </c>
      <c r="D359" s="2">
        <v>12.5</v>
      </c>
      <c r="E359" s="23">
        <v>1.0018E-3</v>
      </c>
      <c r="F359" s="23">
        <v>3.1656000000000002E-3</v>
      </c>
      <c r="G359" s="4">
        <v>88</v>
      </c>
      <c r="H359" s="4">
        <v>4</v>
      </c>
      <c r="I359" t="s">
        <v>20</v>
      </c>
      <c r="J359" s="21">
        <v>32.5</v>
      </c>
      <c r="K359" s="4">
        <v>13879</v>
      </c>
      <c r="L359" s="4">
        <v>37</v>
      </c>
      <c r="M359" s="23">
        <v>0</v>
      </c>
    </row>
    <row r="360" spans="1:13" x14ac:dyDescent="0.25">
      <c r="A360" t="s">
        <v>445</v>
      </c>
      <c r="B360" t="s">
        <v>482</v>
      </c>
      <c r="C360" t="s">
        <v>450</v>
      </c>
      <c r="D360" s="2">
        <v>10</v>
      </c>
      <c r="E360" s="23">
        <v>0</v>
      </c>
      <c r="F360" s="23">
        <v>0</v>
      </c>
      <c r="G360" s="4">
        <v>0</v>
      </c>
      <c r="H360" s="4">
        <v>0</v>
      </c>
      <c r="I360" t="s">
        <v>20</v>
      </c>
      <c r="J360" s="21">
        <v>10</v>
      </c>
      <c r="K360" s="4">
        <v>0</v>
      </c>
      <c r="L360" s="4">
        <v>0</v>
      </c>
      <c r="M360" s="23">
        <v>8.6838999999999996E-3</v>
      </c>
    </row>
    <row r="361" spans="1:13" x14ac:dyDescent="0.25">
      <c r="A361" t="s">
        <v>445</v>
      </c>
      <c r="B361" t="s">
        <v>483</v>
      </c>
      <c r="C361" t="s">
        <v>458</v>
      </c>
      <c r="D361" s="2">
        <v>10</v>
      </c>
      <c r="E361" s="23">
        <v>0</v>
      </c>
      <c r="F361" s="23">
        <v>0</v>
      </c>
      <c r="G361" s="4">
        <v>0</v>
      </c>
      <c r="H361" s="4">
        <v>0</v>
      </c>
      <c r="I361" t="s">
        <v>3</v>
      </c>
      <c r="J361" s="21">
        <v>10</v>
      </c>
      <c r="K361" s="4">
        <v>0</v>
      </c>
      <c r="L361" s="4">
        <v>0</v>
      </c>
      <c r="M361" s="23">
        <v>0.5025423</v>
      </c>
    </row>
    <row r="362" spans="1:13" hidden="1" x14ac:dyDescent="0.25">
      <c r="A362" t="s">
        <v>486</v>
      </c>
      <c r="B362" t="s">
        <v>492</v>
      </c>
      <c r="C362" t="s">
        <v>493</v>
      </c>
      <c r="D362" s="2">
        <v>97.5</v>
      </c>
      <c r="E362" s="23">
        <v>7.0458199999999999E-2</v>
      </c>
      <c r="F362" s="23">
        <v>0.10168480000000001</v>
      </c>
      <c r="G362" s="4">
        <v>10544</v>
      </c>
      <c r="H362" s="4">
        <v>2562</v>
      </c>
      <c r="I362" t="s">
        <v>3</v>
      </c>
      <c r="J362" s="21">
        <v>90</v>
      </c>
      <c r="K362" s="4">
        <v>65123</v>
      </c>
      <c r="L362" s="4">
        <v>3020</v>
      </c>
      <c r="M362" s="23">
        <v>0</v>
      </c>
    </row>
    <row r="363" spans="1:13" hidden="1" x14ac:dyDescent="0.25">
      <c r="A363" t="s">
        <v>486</v>
      </c>
      <c r="B363" t="s">
        <v>496</v>
      </c>
      <c r="C363" t="s">
        <v>497</v>
      </c>
      <c r="D363" s="2">
        <v>97.5</v>
      </c>
      <c r="E363" s="23">
        <v>1.7412199999999999E-2</v>
      </c>
      <c r="F363" s="23">
        <v>5.4836099999999999E-2</v>
      </c>
      <c r="G363" s="4">
        <v>43955</v>
      </c>
      <c r="H363" s="4">
        <v>2289</v>
      </c>
      <c r="I363" t="s">
        <v>10</v>
      </c>
      <c r="J363" s="21">
        <v>87.5</v>
      </c>
      <c r="K363" s="4">
        <v>436723</v>
      </c>
      <c r="L363" s="4">
        <v>3804</v>
      </c>
      <c r="M363" s="23">
        <v>0</v>
      </c>
    </row>
    <row r="364" spans="1:13" hidden="1" x14ac:dyDescent="0.25">
      <c r="A364" t="s">
        <v>486</v>
      </c>
      <c r="B364" t="s">
        <v>487</v>
      </c>
      <c r="C364" t="s">
        <v>485</v>
      </c>
      <c r="D364" s="2">
        <v>97.5</v>
      </c>
      <c r="E364" s="23">
        <v>3.3438099999999998E-2</v>
      </c>
      <c r="F364" s="23">
        <v>4.5972800000000001E-2</v>
      </c>
      <c r="G364" s="4">
        <v>168741</v>
      </c>
      <c r="H364" s="4">
        <v>6149</v>
      </c>
      <c r="I364" t="s">
        <v>10</v>
      </c>
      <c r="J364" s="21">
        <v>92.5</v>
      </c>
      <c r="K364" s="4">
        <v>1557424</v>
      </c>
      <c r="L364" s="4">
        <v>9537</v>
      </c>
      <c r="M364" s="23">
        <v>2.097E-4</v>
      </c>
    </row>
    <row r="365" spans="1:13" hidden="1" x14ac:dyDescent="0.25">
      <c r="A365" t="s">
        <v>486</v>
      </c>
      <c r="B365" t="s">
        <v>503</v>
      </c>
      <c r="C365" t="s">
        <v>504</v>
      </c>
      <c r="D365" s="2">
        <v>97.5</v>
      </c>
      <c r="E365" s="23">
        <v>1.45729E-2</v>
      </c>
      <c r="F365" s="23">
        <v>5.3837599999999999E-2</v>
      </c>
      <c r="G365" s="4">
        <v>20356</v>
      </c>
      <c r="H365" s="4">
        <v>768</v>
      </c>
      <c r="I365" t="s">
        <v>10</v>
      </c>
      <c r="J365" s="21">
        <v>85</v>
      </c>
      <c r="K365" s="4">
        <v>206583</v>
      </c>
      <c r="L365" s="4">
        <v>1602</v>
      </c>
      <c r="M365" s="23">
        <v>0</v>
      </c>
    </row>
    <row r="366" spans="1:13" hidden="1" x14ac:dyDescent="0.25">
      <c r="A366" t="s">
        <v>486</v>
      </c>
      <c r="B366" t="s">
        <v>629</v>
      </c>
      <c r="C366" t="s">
        <v>531</v>
      </c>
      <c r="D366" s="2">
        <v>95</v>
      </c>
      <c r="E366" s="23">
        <v>7.6539700000000002E-2</v>
      </c>
      <c r="F366" s="23">
        <v>0.56150429999999996</v>
      </c>
      <c r="G366" s="4">
        <v>8600</v>
      </c>
      <c r="H366" s="4">
        <v>369</v>
      </c>
      <c r="I366" t="s">
        <v>3</v>
      </c>
      <c r="J366" s="21">
        <v>62.5</v>
      </c>
      <c r="K366" s="4">
        <v>15297</v>
      </c>
      <c r="L366" s="4">
        <v>423</v>
      </c>
      <c r="M366" s="23">
        <v>0</v>
      </c>
    </row>
    <row r="367" spans="1:13" hidden="1" x14ac:dyDescent="0.25">
      <c r="A367" t="s">
        <v>486</v>
      </c>
      <c r="B367" t="s">
        <v>488</v>
      </c>
      <c r="C367" t="s">
        <v>489</v>
      </c>
      <c r="D367" s="2">
        <v>95</v>
      </c>
      <c r="E367" s="23">
        <v>4.1356900000000002E-2</v>
      </c>
      <c r="F367" s="23">
        <v>5.6083500000000001E-2</v>
      </c>
      <c r="G367" s="4">
        <v>11314</v>
      </c>
      <c r="H367" s="4">
        <v>249</v>
      </c>
      <c r="I367" t="s">
        <v>3</v>
      </c>
      <c r="J367" s="21">
        <v>92.5</v>
      </c>
      <c r="K367" s="4">
        <v>110755</v>
      </c>
      <c r="L367" s="4">
        <v>591</v>
      </c>
      <c r="M367" s="23">
        <v>0</v>
      </c>
    </row>
    <row r="368" spans="1:13" hidden="1" x14ac:dyDescent="0.25">
      <c r="A368" t="s">
        <v>486</v>
      </c>
      <c r="B368" t="s">
        <v>543</v>
      </c>
      <c r="C368" t="s">
        <v>544</v>
      </c>
      <c r="D368" s="2">
        <v>95</v>
      </c>
      <c r="E368" s="23">
        <v>1.6448600000000001E-2</v>
      </c>
      <c r="F368" s="23">
        <v>3.37393E-2</v>
      </c>
      <c r="G368" s="4">
        <v>16769</v>
      </c>
      <c r="H368" s="4">
        <v>591</v>
      </c>
      <c r="I368" t="s">
        <v>10</v>
      </c>
      <c r="J368" s="21">
        <v>75</v>
      </c>
      <c r="K368" s="4">
        <v>181329</v>
      </c>
      <c r="L368" s="4">
        <v>1248</v>
      </c>
      <c r="M368" s="23">
        <v>7.2289999999999995E-4</v>
      </c>
    </row>
    <row r="369" spans="1:13" hidden="1" x14ac:dyDescent="0.25">
      <c r="A369" t="s">
        <v>486</v>
      </c>
      <c r="B369" t="s">
        <v>537</v>
      </c>
      <c r="C369" t="s">
        <v>538</v>
      </c>
      <c r="D369" s="2">
        <v>95</v>
      </c>
      <c r="E369" s="23">
        <v>1.41584E-2</v>
      </c>
      <c r="F369" s="23">
        <v>4.4601599999999998E-2</v>
      </c>
      <c r="G369" s="4">
        <v>23030</v>
      </c>
      <c r="H369" s="4">
        <v>739</v>
      </c>
      <c r="I369" t="s">
        <v>10</v>
      </c>
      <c r="J369" s="21">
        <v>75</v>
      </c>
      <c r="K369" s="4">
        <v>195163</v>
      </c>
      <c r="L369" s="4">
        <v>1279</v>
      </c>
      <c r="M369" s="23">
        <v>0</v>
      </c>
    </row>
    <row r="370" spans="1:13" hidden="1" x14ac:dyDescent="0.25">
      <c r="A370" t="s">
        <v>486</v>
      </c>
      <c r="B370" t="s">
        <v>501</v>
      </c>
      <c r="C370" t="s">
        <v>502</v>
      </c>
      <c r="D370" s="2">
        <v>95</v>
      </c>
      <c r="E370" s="23">
        <v>0.32878279999999999</v>
      </c>
      <c r="F370" s="23">
        <v>0.99999249999999995</v>
      </c>
      <c r="G370" s="4">
        <v>133617</v>
      </c>
      <c r="H370" s="4">
        <v>170</v>
      </c>
      <c r="I370" t="s">
        <v>3</v>
      </c>
      <c r="J370" s="21">
        <v>85</v>
      </c>
      <c r="K370" s="4">
        <v>133617</v>
      </c>
      <c r="L370" s="4">
        <v>170</v>
      </c>
      <c r="M370" s="23">
        <v>0</v>
      </c>
    </row>
    <row r="371" spans="1:13" hidden="1" x14ac:dyDescent="0.25">
      <c r="A371" t="s">
        <v>486</v>
      </c>
      <c r="B371" t="s">
        <v>490</v>
      </c>
      <c r="C371" t="s">
        <v>491</v>
      </c>
      <c r="D371" s="2">
        <v>95</v>
      </c>
      <c r="E371" s="23">
        <v>5.2241099999999999E-2</v>
      </c>
      <c r="F371" s="23">
        <v>8.2790699999999995E-2</v>
      </c>
      <c r="G371" s="4">
        <v>12892</v>
      </c>
      <c r="H371" s="4">
        <v>365</v>
      </c>
      <c r="I371" t="s">
        <v>3</v>
      </c>
      <c r="J371" s="21">
        <v>90</v>
      </c>
      <c r="K371" s="4">
        <v>87754</v>
      </c>
      <c r="L371" s="4">
        <v>647</v>
      </c>
      <c r="M371" s="23">
        <v>0</v>
      </c>
    </row>
    <row r="372" spans="1:13" hidden="1" x14ac:dyDescent="0.25">
      <c r="A372" t="s">
        <v>486</v>
      </c>
      <c r="B372" t="s">
        <v>631</v>
      </c>
      <c r="C372" t="s">
        <v>586</v>
      </c>
      <c r="D372" s="2">
        <v>92.5</v>
      </c>
      <c r="E372" s="23">
        <v>1.0332900000000001E-2</v>
      </c>
      <c r="F372" s="23">
        <v>3.6387000000000003E-2</v>
      </c>
      <c r="G372" s="4">
        <v>60768</v>
      </c>
      <c r="H372" s="4">
        <v>2781</v>
      </c>
      <c r="I372" t="s">
        <v>10</v>
      </c>
      <c r="J372" s="21">
        <v>62.5</v>
      </c>
      <c r="K372" s="4">
        <v>385922</v>
      </c>
      <c r="L372" s="4">
        <v>3927</v>
      </c>
      <c r="M372" s="23">
        <v>0</v>
      </c>
    </row>
    <row r="373" spans="1:13" hidden="1" x14ac:dyDescent="0.25">
      <c r="A373" t="s">
        <v>486</v>
      </c>
      <c r="B373" t="s">
        <v>517</v>
      </c>
      <c r="C373" t="s">
        <v>518</v>
      </c>
      <c r="D373" s="2">
        <v>92.5</v>
      </c>
      <c r="E373" s="23">
        <v>1.0778299999999999E-2</v>
      </c>
      <c r="F373" s="23">
        <v>4.4837200000000001E-2</v>
      </c>
      <c r="G373" s="4">
        <v>52901</v>
      </c>
      <c r="H373" s="4">
        <v>1743</v>
      </c>
      <c r="I373" t="s">
        <v>10</v>
      </c>
      <c r="J373" s="21">
        <v>80</v>
      </c>
      <c r="K373" s="4">
        <v>560714</v>
      </c>
      <c r="L373" s="4">
        <v>3640</v>
      </c>
      <c r="M373" s="23">
        <v>0</v>
      </c>
    </row>
    <row r="374" spans="1:13" hidden="1" x14ac:dyDescent="0.25">
      <c r="A374" t="s">
        <v>486</v>
      </c>
      <c r="B374" t="s">
        <v>527</v>
      </c>
      <c r="C374" t="s">
        <v>528</v>
      </c>
      <c r="D374" s="2">
        <v>92.5</v>
      </c>
      <c r="E374" s="23">
        <v>3.2214300000000001E-2</v>
      </c>
      <c r="F374" s="23">
        <v>7.61434E-2</v>
      </c>
      <c r="G374" s="4">
        <v>5221</v>
      </c>
      <c r="H374" s="4">
        <v>215</v>
      </c>
      <c r="I374" t="s">
        <v>3</v>
      </c>
      <c r="J374" s="21">
        <v>77.5</v>
      </c>
      <c r="K374" s="4">
        <v>42709</v>
      </c>
      <c r="L374" s="4">
        <v>364</v>
      </c>
      <c r="M374" s="23">
        <v>0</v>
      </c>
    </row>
    <row r="375" spans="1:13" hidden="1" x14ac:dyDescent="0.25">
      <c r="A375" t="s">
        <v>486</v>
      </c>
      <c r="B375" t="s">
        <v>558</v>
      </c>
      <c r="C375" t="s">
        <v>559</v>
      </c>
      <c r="D375" s="2">
        <v>92.5</v>
      </c>
      <c r="E375" s="23">
        <v>3.6067099999999998E-2</v>
      </c>
      <c r="F375" s="23">
        <v>6.0945100000000002E-2</v>
      </c>
      <c r="G375" s="4">
        <v>4929</v>
      </c>
      <c r="H375" s="4">
        <v>249</v>
      </c>
      <c r="I375" t="s">
        <v>3</v>
      </c>
      <c r="J375" s="21">
        <v>72.5</v>
      </c>
      <c r="K375" s="4">
        <v>36955</v>
      </c>
      <c r="L375" s="4">
        <v>372</v>
      </c>
      <c r="M375" s="23">
        <v>8.5610000000000005E-4</v>
      </c>
    </row>
    <row r="376" spans="1:13" hidden="1" x14ac:dyDescent="0.25">
      <c r="A376" t="s">
        <v>486</v>
      </c>
      <c r="B376" t="s">
        <v>525</v>
      </c>
      <c r="C376" t="s">
        <v>526</v>
      </c>
      <c r="D376" s="2">
        <v>92.5</v>
      </c>
      <c r="E376" s="23">
        <v>1.8691200000000002E-2</v>
      </c>
      <c r="F376" s="23">
        <v>5.7319599999999998E-2</v>
      </c>
      <c r="G376" s="4">
        <v>8497</v>
      </c>
      <c r="H376" s="4">
        <v>326</v>
      </c>
      <c r="I376" t="s">
        <v>3</v>
      </c>
      <c r="J376" s="21">
        <v>77.5</v>
      </c>
      <c r="K376" s="4">
        <v>77463</v>
      </c>
      <c r="L376" s="4">
        <v>675</v>
      </c>
      <c r="M376" s="23">
        <v>3.2445999999999998E-3</v>
      </c>
    </row>
    <row r="377" spans="1:13" hidden="1" x14ac:dyDescent="0.25">
      <c r="A377" t="s">
        <v>486</v>
      </c>
      <c r="B377" t="s">
        <v>519</v>
      </c>
      <c r="C377" t="s">
        <v>520</v>
      </c>
      <c r="D377" s="2">
        <v>90</v>
      </c>
      <c r="E377" s="23">
        <v>1.6363200000000001E-2</v>
      </c>
      <c r="F377" s="23">
        <v>4.6204599999999998E-2</v>
      </c>
      <c r="G377" s="4">
        <v>7401</v>
      </c>
      <c r="H377" s="4">
        <v>224</v>
      </c>
      <c r="I377" t="s">
        <v>3</v>
      </c>
      <c r="J377" s="21">
        <v>80</v>
      </c>
      <c r="K377" s="4">
        <v>81968</v>
      </c>
      <c r="L377" s="4">
        <v>541</v>
      </c>
      <c r="M377" s="23">
        <v>0</v>
      </c>
    </row>
    <row r="378" spans="1:13" hidden="1" x14ac:dyDescent="0.25">
      <c r="A378" t="s">
        <v>486</v>
      </c>
      <c r="B378" t="s">
        <v>570</v>
      </c>
      <c r="C378" t="s">
        <v>520</v>
      </c>
      <c r="D378" s="2">
        <v>90</v>
      </c>
      <c r="E378" s="23">
        <v>2.9745199999999999E-2</v>
      </c>
      <c r="F378" s="23">
        <v>5.27865E-2</v>
      </c>
      <c r="G378" s="4">
        <v>3783</v>
      </c>
      <c r="H378" s="4">
        <v>183</v>
      </c>
      <c r="I378" t="s">
        <v>3</v>
      </c>
      <c r="J378" s="21">
        <v>72.5</v>
      </c>
      <c r="K378" s="4">
        <v>37886</v>
      </c>
      <c r="L378" s="4">
        <v>344</v>
      </c>
      <c r="M378" s="23">
        <v>0</v>
      </c>
    </row>
    <row r="379" spans="1:13" hidden="1" x14ac:dyDescent="0.25">
      <c r="A379" t="s">
        <v>486</v>
      </c>
      <c r="B379" t="s">
        <v>662</v>
      </c>
      <c r="C379" t="s">
        <v>614</v>
      </c>
      <c r="D379" s="2">
        <v>90</v>
      </c>
      <c r="E379" s="23">
        <v>1.89718E-2</v>
      </c>
      <c r="F379" s="23">
        <v>5.0521099999999999E-2</v>
      </c>
      <c r="G379" s="4">
        <v>6113</v>
      </c>
      <c r="H379" s="4">
        <v>157</v>
      </c>
      <c r="I379" t="s">
        <v>3</v>
      </c>
      <c r="J379" s="21">
        <v>60</v>
      </c>
      <c r="K379" s="4">
        <v>48985</v>
      </c>
      <c r="L379" s="4">
        <v>292</v>
      </c>
      <c r="M379" s="23">
        <v>0</v>
      </c>
    </row>
    <row r="380" spans="1:13" hidden="1" x14ac:dyDescent="0.25">
      <c r="A380" t="s">
        <v>486</v>
      </c>
      <c r="B380" t="s">
        <v>451</v>
      </c>
      <c r="C380" t="s">
        <v>576</v>
      </c>
      <c r="D380" s="2">
        <v>90</v>
      </c>
      <c r="E380" s="23">
        <v>1.89672E-2</v>
      </c>
      <c r="F380" s="23">
        <v>5.2800300000000001E-2</v>
      </c>
      <c r="G380" s="4">
        <v>4974</v>
      </c>
      <c r="H380" s="4">
        <v>146</v>
      </c>
      <c r="I380" t="s">
        <v>3</v>
      </c>
      <c r="J380" s="21">
        <v>70</v>
      </c>
      <c r="K380" s="4">
        <v>49389</v>
      </c>
      <c r="L380" s="4">
        <v>349</v>
      </c>
      <c r="M380" s="23">
        <v>0</v>
      </c>
    </row>
    <row r="381" spans="1:13" hidden="1" x14ac:dyDescent="0.25">
      <c r="A381" t="s">
        <v>486</v>
      </c>
      <c r="B381" t="s">
        <v>648</v>
      </c>
      <c r="C381" t="s">
        <v>649</v>
      </c>
      <c r="D381" s="2">
        <v>90</v>
      </c>
      <c r="E381" s="23">
        <v>1.6319E-2</v>
      </c>
      <c r="F381" s="23">
        <v>4.0491600000000003E-2</v>
      </c>
      <c r="G381" s="4">
        <v>8200</v>
      </c>
      <c r="H381" s="4">
        <v>231</v>
      </c>
      <c r="I381" t="s">
        <v>17</v>
      </c>
      <c r="J381" s="21">
        <v>62.5</v>
      </c>
      <c r="K381" s="4">
        <v>72360</v>
      </c>
      <c r="L381" s="4">
        <v>517</v>
      </c>
      <c r="M381" s="23">
        <v>0</v>
      </c>
    </row>
    <row r="382" spans="1:13" hidden="1" x14ac:dyDescent="0.25">
      <c r="A382" t="s">
        <v>486</v>
      </c>
      <c r="B382" t="s">
        <v>507</v>
      </c>
      <c r="C382" t="s">
        <v>508</v>
      </c>
      <c r="D382" s="2">
        <v>90</v>
      </c>
      <c r="E382" s="23">
        <v>2.2952699999999999E-2</v>
      </c>
      <c r="F382" s="23">
        <v>4.7037500000000003E-2</v>
      </c>
      <c r="G382" s="4">
        <v>7919</v>
      </c>
      <c r="H382" s="4">
        <v>159</v>
      </c>
      <c r="I382" t="s">
        <v>3</v>
      </c>
      <c r="J382" s="21">
        <v>82.5</v>
      </c>
      <c r="K382" s="4">
        <v>89428</v>
      </c>
      <c r="L382" s="4">
        <v>408</v>
      </c>
      <c r="M382" s="23">
        <v>0</v>
      </c>
    </row>
    <row r="383" spans="1:13" hidden="1" x14ac:dyDescent="0.25">
      <c r="A383" t="s">
        <v>486</v>
      </c>
      <c r="B383" t="s">
        <v>512</v>
      </c>
      <c r="C383" t="s">
        <v>513</v>
      </c>
      <c r="D383" s="2">
        <v>90</v>
      </c>
      <c r="E383" s="23">
        <v>1.4559600000000001E-2</v>
      </c>
      <c r="F383" s="23">
        <v>4.5461799999999997E-2</v>
      </c>
      <c r="G383" s="4">
        <v>11430</v>
      </c>
      <c r="H383" s="4">
        <v>392</v>
      </c>
      <c r="I383" t="s">
        <v>17</v>
      </c>
      <c r="J383" s="21">
        <v>80</v>
      </c>
      <c r="K383" s="4">
        <v>122083</v>
      </c>
      <c r="L383" s="4">
        <v>826</v>
      </c>
      <c r="M383" s="23">
        <v>0</v>
      </c>
    </row>
    <row r="384" spans="1:13" hidden="1" x14ac:dyDescent="0.25">
      <c r="A384" t="s">
        <v>486</v>
      </c>
      <c r="B384" t="s">
        <v>607</v>
      </c>
      <c r="C384" t="s">
        <v>506</v>
      </c>
      <c r="D384" s="2">
        <v>87.5</v>
      </c>
      <c r="E384" s="23">
        <v>1.0123099999999999E-2</v>
      </c>
      <c r="F384" s="23">
        <v>2.1560200000000002E-2</v>
      </c>
      <c r="G384" s="4">
        <v>109023</v>
      </c>
      <c r="H384" s="4">
        <v>4111</v>
      </c>
      <c r="I384" t="s">
        <v>311</v>
      </c>
      <c r="J384" s="21">
        <v>67.5</v>
      </c>
      <c r="K384" s="4">
        <v>1260535</v>
      </c>
      <c r="L384" s="4">
        <v>8065</v>
      </c>
      <c r="M384" s="23">
        <v>7.9869999999999995E-4</v>
      </c>
    </row>
    <row r="385" spans="1:13" hidden="1" x14ac:dyDescent="0.25">
      <c r="A385" t="s">
        <v>486</v>
      </c>
      <c r="B385" t="s">
        <v>562</v>
      </c>
      <c r="C385" t="s">
        <v>563</v>
      </c>
      <c r="D385" s="2">
        <v>87.5</v>
      </c>
      <c r="E385" s="23">
        <v>5.2262599999999999E-2</v>
      </c>
      <c r="F385" s="23">
        <v>0.129076</v>
      </c>
      <c r="G385" s="4">
        <v>3519</v>
      </c>
      <c r="H385" s="4">
        <v>151</v>
      </c>
      <c r="I385" t="s">
        <v>20</v>
      </c>
      <c r="J385" s="21">
        <v>72.5</v>
      </c>
      <c r="K385" s="4">
        <v>23681</v>
      </c>
      <c r="L385" s="4">
        <v>253</v>
      </c>
      <c r="M385" s="23">
        <v>0</v>
      </c>
    </row>
    <row r="386" spans="1:13" hidden="1" x14ac:dyDescent="0.25">
      <c r="A386" t="s">
        <v>486</v>
      </c>
      <c r="B386" t="s">
        <v>609</v>
      </c>
      <c r="C386" t="s">
        <v>524</v>
      </c>
      <c r="D386" s="2">
        <v>87.5</v>
      </c>
      <c r="E386" s="23">
        <v>7.9909999999999998E-3</v>
      </c>
      <c r="F386" s="23">
        <v>3.3087199999999997E-2</v>
      </c>
      <c r="G386" s="4">
        <v>16172</v>
      </c>
      <c r="H386" s="4">
        <v>407</v>
      </c>
      <c r="I386" t="s">
        <v>10</v>
      </c>
      <c r="J386" s="21">
        <v>65</v>
      </c>
      <c r="K386" s="4">
        <v>169769</v>
      </c>
      <c r="L386" s="4">
        <v>1018</v>
      </c>
      <c r="M386" s="23">
        <v>1.2235E-3</v>
      </c>
    </row>
    <row r="387" spans="1:13" hidden="1" x14ac:dyDescent="0.25">
      <c r="A387" t="s">
        <v>486</v>
      </c>
      <c r="B387" t="s">
        <v>530</v>
      </c>
      <c r="C387" t="s">
        <v>531</v>
      </c>
      <c r="D387" s="2">
        <v>87.5</v>
      </c>
      <c r="E387" s="23">
        <v>9.4056000000000001E-3</v>
      </c>
      <c r="F387" s="23">
        <v>3.3603399999999999E-2</v>
      </c>
      <c r="G387" s="4">
        <v>7856</v>
      </c>
      <c r="H387" s="4">
        <v>486</v>
      </c>
      <c r="I387" t="s">
        <v>17</v>
      </c>
      <c r="J387" s="21">
        <v>75</v>
      </c>
      <c r="K387" s="4">
        <v>110044</v>
      </c>
      <c r="L387" s="4">
        <v>941</v>
      </c>
      <c r="M387" s="23">
        <v>1.2332000000000001E-3</v>
      </c>
    </row>
    <row r="388" spans="1:13" hidden="1" x14ac:dyDescent="0.25">
      <c r="A388" t="s">
        <v>486</v>
      </c>
      <c r="B388" t="s">
        <v>561</v>
      </c>
      <c r="C388" t="s">
        <v>497</v>
      </c>
      <c r="D388" s="2">
        <v>87.5</v>
      </c>
      <c r="E388" s="23">
        <v>3.0272400000000001E-2</v>
      </c>
      <c r="F388" s="23">
        <v>8.7213700000000005E-2</v>
      </c>
      <c r="G388" s="4">
        <v>3686</v>
      </c>
      <c r="H388" s="4">
        <v>119</v>
      </c>
      <c r="I388" t="s">
        <v>3</v>
      </c>
      <c r="J388" s="21">
        <v>72.5</v>
      </c>
      <c r="K388" s="4">
        <v>32678</v>
      </c>
      <c r="L388" s="4">
        <v>240</v>
      </c>
      <c r="M388" s="23">
        <v>0</v>
      </c>
    </row>
    <row r="389" spans="1:13" hidden="1" x14ac:dyDescent="0.25">
      <c r="A389" t="s">
        <v>486</v>
      </c>
      <c r="B389" t="s">
        <v>523</v>
      </c>
      <c r="C389" t="s">
        <v>524</v>
      </c>
      <c r="D389" s="2">
        <v>87.5</v>
      </c>
      <c r="E389" s="23">
        <v>1.5451100000000001E-2</v>
      </c>
      <c r="F389" s="23">
        <v>3.2566900000000003E-2</v>
      </c>
      <c r="G389" s="4">
        <v>7259</v>
      </c>
      <c r="H389" s="4">
        <v>216</v>
      </c>
      <c r="I389" t="s">
        <v>3</v>
      </c>
      <c r="J389" s="21">
        <v>77.5</v>
      </c>
      <c r="K389" s="4">
        <v>98524</v>
      </c>
      <c r="L389" s="4">
        <v>534</v>
      </c>
      <c r="M389" s="23">
        <v>0</v>
      </c>
    </row>
    <row r="390" spans="1:13" hidden="1" x14ac:dyDescent="0.25">
      <c r="A390" t="s">
        <v>486</v>
      </c>
      <c r="B390" t="s">
        <v>600</v>
      </c>
      <c r="C390" t="s">
        <v>586</v>
      </c>
      <c r="D390" s="2">
        <v>87.5</v>
      </c>
      <c r="E390" s="23">
        <v>1.32479E-2</v>
      </c>
      <c r="F390" s="23">
        <v>4.1228300000000002E-2</v>
      </c>
      <c r="G390" s="4">
        <v>13609</v>
      </c>
      <c r="H390" s="4">
        <v>375</v>
      </c>
      <c r="I390" t="s">
        <v>10</v>
      </c>
      <c r="J390" s="21">
        <v>67.5</v>
      </c>
      <c r="K390" s="4">
        <v>123102</v>
      </c>
      <c r="L390" s="4">
        <v>766</v>
      </c>
      <c r="M390" s="23">
        <v>3.9130000000000002E-4</v>
      </c>
    </row>
    <row r="391" spans="1:13" hidden="1" x14ac:dyDescent="0.25">
      <c r="A391" t="s">
        <v>486</v>
      </c>
      <c r="B391" t="s">
        <v>685</v>
      </c>
      <c r="C391" t="s">
        <v>506</v>
      </c>
      <c r="D391" s="2">
        <v>87.5</v>
      </c>
      <c r="E391" s="23">
        <v>7.4029999999999999E-3</v>
      </c>
      <c r="F391" s="23">
        <v>0.13666120000000001</v>
      </c>
      <c r="G391" s="4">
        <v>17680</v>
      </c>
      <c r="H391" s="4">
        <v>366</v>
      </c>
      <c r="I391" t="s">
        <v>10</v>
      </c>
      <c r="J391" s="21">
        <v>57.5</v>
      </c>
      <c r="K391" s="4">
        <v>57359</v>
      </c>
      <c r="L391" s="4">
        <v>507</v>
      </c>
      <c r="M391" s="23">
        <v>0</v>
      </c>
    </row>
    <row r="392" spans="1:13" hidden="1" x14ac:dyDescent="0.25">
      <c r="A392" t="s">
        <v>486</v>
      </c>
      <c r="B392" t="s">
        <v>577</v>
      </c>
      <c r="C392" t="s">
        <v>578</v>
      </c>
      <c r="D392" s="2">
        <v>87.5</v>
      </c>
      <c r="E392" s="23">
        <v>1.38336E-2</v>
      </c>
      <c r="F392" s="23">
        <v>3.5784499999999997E-2</v>
      </c>
      <c r="G392" s="4">
        <v>8159</v>
      </c>
      <c r="H392" s="4">
        <v>346</v>
      </c>
      <c r="I392" t="s">
        <v>17</v>
      </c>
      <c r="J392" s="21">
        <v>70</v>
      </c>
      <c r="K392" s="4">
        <v>91339</v>
      </c>
      <c r="L392" s="4">
        <v>663</v>
      </c>
      <c r="M392" s="23">
        <v>0</v>
      </c>
    </row>
    <row r="393" spans="1:13" hidden="1" x14ac:dyDescent="0.25">
      <c r="A393" t="s">
        <v>486</v>
      </c>
      <c r="B393" t="s">
        <v>566</v>
      </c>
      <c r="C393" t="s">
        <v>508</v>
      </c>
      <c r="D393" s="2">
        <v>87.5</v>
      </c>
      <c r="E393" s="23">
        <v>1.95877E-2</v>
      </c>
      <c r="F393" s="23">
        <v>4.1756399999999999E-2</v>
      </c>
      <c r="G393" s="4">
        <v>3954</v>
      </c>
      <c r="H393" s="4">
        <v>157</v>
      </c>
      <c r="I393" t="s">
        <v>3</v>
      </c>
      <c r="J393" s="21">
        <v>72.5</v>
      </c>
      <c r="K393" s="4">
        <v>46316</v>
      </c>
      <c r="L393" s="4">
        <v>331</v>
      </c>
      <c r="M393" s="23">
        <v>1.6992000000000001E-3</v>
      </c>
    </row>
    <row r="394" spans="1:13" hidden="1" x14ac:dyDescent="0.25">
      <c r="A394" t="s">
        <v>486</v>
      </c>
      <c r="B394" t="s">
        <v>529</v>
      </c>
      <c r="C394" t="s">
        <v>520</v>
      </c>
      <c r="D394" s="2">
        <v>85</v>
      </c>
      <c r="E394" s="23">
        <v>2.4345599999999998E-2</v>
      </c>
      <c r="F394" s="23">
        <v>6.0682E-2</v>
      </c>
      <c r="G394" s="4">
        <v>3269</v>
      </c>
      <c r="H394" s="4">
        <v>131</v>
      </c>
      <c r="I394" t="s">
        <v>3</v>
      </c>
      <c r="J394" s="21">
        <v>75</v>
      </c>
      <c r="K394" s="4">
        <v>33193</v>
      </c>
      <c r="L394" s="4">
        <v>279</v>
      </c>
      <c r="M394" s="23">
        <v>1.5118E-3</v>
      </c>
    </row>
    <row r="395" spans="1:13" hidden="1" x14ac:dyDescent="0.25">
      <c r="A395" t="s">
        <v>486</v>
      </c>
      <c r="B395" t="s">
        <v>771</v>
      </c>
      <c r="C395" t="s">
        <v>485</v>
      </c>
      <c r="D395" s="2">
        <v>85</v>
      </c>
      <c r="E395" s="23">
        <v>1.9350900000000001E-2</v>
      </c>
      <c r="F395" s="23">
        <v>5.3160699999999998E-2</v>
      </c>
      <c r="G395" s="4">
        <v>3363</v>
      </c>
      <c r="H395" s="4">
        <v>109</v>
      </c>
      <c r="I395" t="s">
        <v>3</v>
      </c>
      <c r="J395" s="21">
        <v>42.5</v>
      </c>
      <c r="K395" s="4">
        <v>23149</v>
      </c>
      <c r="L395" s="4">
        <v>189</v>
      </c>
      <c r="M395" s="23">
        <v>0</v>
      </c>
    </row>
    <row r="396" spans="1:13" hidden="1" x14ac:dyDescent="0.25">
      <c r="A396" t="s">
        <v>486</v>
      </c>
      <c r="B396" t="s">
        <v>567</v>
      </c>
      <c r="C396" t="s">
        <v>568</v>
      </c>
      <c r="D396" s="2">
        <v>85</v>
      </c>
      <c r="E396" s="23">
        <v>1.39711E-2</v>
      </c>
      <c r="F396" s="23">
        <v>3.6651299999999998E-2</v>
      </c>
      <c r="G396" s="4">
        <v>4769</v>
      </c>
      <c r="H396" s="4">
        <v>195</v>
      </c>
      <c r="I396" t="s">
        <v>3</v>
      </c>
      <c r="J396" s="21">
        <v>72.5</v>
      </c>
      <c r="K396" s="4">
        <v>61023</v>
      </c>
      <c r="L396" s="4">
        <v>432</v>
      </c>
      <c r="M396" s="23">
        <v>0</v>
      </c>
    </row>
    <row r="397" spans="1:13" hidden="1" x14ac:dyDescent="0.25">
      <c r="A397" t="s">
        <v>486</v>
      </c>
      <c r="B397" t="s">
        <v>494</v>
      </c>
      <c r="C397" t="s">
        <v>495</v>
      </c>
      <c r="D397" s="2">
        <v>85</v>
      </c>
      <c r="E397" s="23">
        <v>1.33489E-2</v>
      </c>
      <c r="F397" s="23">
        <v>3.1853100000000002E-2</v>
      </c>
      <c r="G397" s="4">
        <v>7591</v>
      </c>
      <c r="H397" s="4">
        <v>234</v>
      </c>
      <c r="I397" t="s">
        <v>17</v>
      </c>
      <c r="J397" s="21">
        <v>87.5</v>
      </c>
      <c r="K397" s="4">
        <v>129084</v>
      </c>
      <c r="L397" s="4">
        <v>718</v>
      </c>
      <c r="M397" s="23">
        <v>0</v>
      </c>
    </row>
    <row r="398" spans="1:13" hidden="1" x14ac:dyDescent="0.25">
      <c r="A398" t="s">
        <v>486</v>
      </c>
      <c r="B398" t="s">
        <v>571</v>
      </c>
      <c r="C398" t="s">
        <v>485</v>
      </c>
      <c r="D398" s="2">
        <v>85</v>
      </c>
      <c r="E398" s="23">
        <v>9.9360000000000004E-3</v>
      </c>
      <c r="F398" s="23">
        <v>1.6670000000000001E-2</v>
      </c>
      <c r="G398" s="4">
        <v>28233</v>
      </c>
      <c r="H398" s="4">
        <v>850</v>
      </c>
      <c r="I398" t="s">
        <v>10</v>
      </c>
      <c r="J398" s="21">
        <v>72.5</v>
      </c>
      <c r="K398" s="4">
        <v>459119</v>
      </c>
      <c r="L398" s="4">
        <v>2749</v>
      </c>
      <c r="M398" s="23">
        <v>7.3450000000000002E-4</v>
      </c>
    </row>
    <row r="399" spans="1:13" hidden="1" x14ac:dyDescent="0.25">
      <c r="A399" t="s">
        <v>486</v>
      </c>
      <c r="B399" t="s">
        <v>657</v>
      </c>
      <c r="C399" t="s">
        <v>658</v>
      </c>
      <c r="D399" s="2">
        <v>85</v>
      </c>
      <c r="E399" s="23">
        <v>2.52491E-2</v>
      </c>
      <c r="F399" s="23">
        <v>7.1492399999999998E-2</v>
      </c>
      <c r="G399" s="4">
        <v>2559</v>
      </c>
      <c r="H399" s="4">
        <v>83</v>
      </c>
      <c r="I399" t="s">
        <v>3</v>
      </c>
      <c r="J399" s="21">
        <v>60</v>
      </c>
      <c r="K399" s="4">
        <v>21058</v>
      </c>
      <c r="L399" s="4">
        <v>169</v>
      </c>
      <c r="M399" s="23">
        <v>0</v>
      </c>
    </row>
    <row r="400" spans="1:13" hidden="1" x14ac:dyDescent="0.25">
      <c r="A400" t="s">
        <v>486</v>
      </c>
      <c r="B400" t="s">
        <v>546</v>
      </c>
      <c r="C400" t="s">
        <v>489</v>
      </c>
      <c r="D400" s="2">
        <v>85</v>
      </c>
      <c r="E400" s="23">
        <v>1.36426E-2</v>
      </c>
      <c r="F400" s="23">
        <v>2.45487E-2</v>
      </c>
      <c r="G400" s="4">
        <v>8624</v>
      </c>
      <c r="H400" s="4">
        <v>223</v>
      </c>
      <c r="I400" t="s">
        <v>17</v>
      </c>
      <c r="J400" s="21">
        <v>75</v>
      </c>
      <c r="K400" s="4">
        <v>125726</v>
      </c>
      <c r="L400" s="4">
        <v>549</v>
      </c>
      <c r="M400" s="23">
        <v>0</v>
      </c>
    </row>
    <row r="401" spans="1:13" hidden="1" x14ac:dyDescent="0.25">
      <c r="A401" t="s">
        <v>486</v>
      </c>
      <c r="B401" t="s">
        <v>551</v>
      </c>
      <c r="C401" t="s">
        <v>552</v>
      </c>
      <c r="D401" s="2">
        <v>85</v>
      </c>
      <c r="E401" s="23">
        <v>2.4272599999999998E-2</v>
      </c>
      <c r="F401" s="23">
        <v>6.1472499999999999E-2</v>
      </c>
      <c r="G401" s="4">
        <v>3111</v>
      </c>
      <c r="H401" s="4">
        <v>79</v>
      </c>
      <c r="I401" t="s">
        <v>3</v>
      </c>
      <c r="J401" s="21">
        <v>72.5</v>
      </c>
      <c r="K401" s="4">
        <v>34497</v>
      </c>
      <c r="L401" s="4">
        <v>187</v>
      </c>
      <c r="M401" s="23">
        <v>0</v>
      </c>
    </row>
    <row r="402" spans="1:13" hidden="1" x14ac:dyDescent="0.25">
      <c r="A402" t="s">
        <v>486</v>
      </c>
      <c r="B402" t="s">
        <v>656</v>
      </c>
      <c r="C402" t="s">
        <v>584</v>
      </c>
      <c r="D402" s="2">
        <v>85</v>
      </c>
      <c r="E402" s="23">
        <v>7.1094000000000001E-3</v>
      </c>
      <c r="F402" s="23">
        <v>3.1759799999999998E-2</v>
      </c>
      <c r="G402" s="4">
        <v>445497</v>
      </c>
      <c r="H402" s="4">
        <v>12581</v>
      </c>
      <c r="I402" t="s">
        <v>130</v>
      </c>
      <c r="J402" s="21">
        <v>60</v>
      </c>
      <c r="K402" s="4">
        <v>3077520</v>
      </c>
      <c r="L402" s="4">
        <v>21581</v>
      </c>
      <c r="M402" s="23">
        <v>1.8083000000000001E-3</v>
      </c>
    </row>
    <row r="403" spans="1:13" hidden="1" x14ac:dyDescent="0.25">
      <c r="A403" t="s">
        <v>486</v>
      </c>
      <c r="B403" t="s">
        <v>553</v>
      </c>
      <c r="C403" t="s">
        <v>554</v>
      </c>
      <c r="D403" s="2">
        <v>85</v>
      </c>
      <c r="E403" s="23">
        <v>1.8400799999999998E-2</v>
      </c>
      <c r="F403" s="23">
        <v>3.2676499999999997E-2</v>
      </c>
      <c r="G403" s="4">
        <v>5585</v>
      </c>
      <c r="H403" s="4">
        <v>208</v>
      </c>
      <c r="I403" t="s">
        <v>3</v>
      </c>
      <c r="J403" s="21">
        <v>72.5</v>
      </c>
      <c r="K403" s="4">
        <v>64814</v>
      </c>
      <c r="L403" s="4">
        <v>398</v>
      </c>
      <c r="M403" s="23">
        <v>0</v>
      </c>
    </row>
    <row r="404" spans="1:13" hidden="1" x14ac:dyDescent="0.25">
      <c r="A404" t="s">
        <v>486</v>
      </c>
      <c r="B404" t="s">
        <v>679</v>
      </c>
      <c r="C404" t="s">
        <v>680</v>
      </c>
      <c r="D404" s="2">
        <v>85</v>
      </c>
      <c r="E404" s="23">
        <v>8.5936999999999993E-3</v>
      </c>
      <c r="F404" s="23">
        <v>2.3491600000000001E-2</v>
      </c>
      <c r="G404" s="4">
        <v>26533</v>
      </c>
      <c r="H404" s="4">
        <v>1270</v>
      </c>
      <c r="I404" t="s">
        <v>10</v>
      </c>
      <c r="J404" s="21">
        <v>57.5</v>
      </c>
      <c r="K404" s="4">
        <v>186130</v>
      </c>
      <c r="L404" s="4">
        <v>1811</v>
      </c>
      <c r="M404" s="23">
        <v>9.7200000000000001E-6</v>
      </c>
    </row>
    <row r="405" spans="1:13" hidden="1" x14ac:dyDescent="0.25">
      <c r="A405" t="s">
        <v>486</v>
      </c>
      <c r="B405" t="s">
        <v>599</v>
      </c>
      <c r="C405" t="s">
        <v>542</v>
      </c>
      <c r="D405" s="2">
        <v>85</v>
      </c>
      <c r="E405" s="23">
        <v>1.1610499999999999E-2</v>
      </c>
      <c r="F405" s="23">
        <v>2.6304899999999999E-2</v>
      </c>
      <c r="G405" s="4">
        <v>10789</v>
      </c>
      <c r="H405" s="4">
        <v>356</v>
      </c>
      <c r="I405" t="s">
        <v>17</v>
      </c>
      <c r="J405" s="21">
        <v>67.5</v>
      </c>
      <c r="K405" s="4">
        <v>133439</v>
      </c>
      <c r="L405" s="4">
        <v>879</v>
      </c>
      <c r="M405" s="23">
        <v>0</v>
      </c>
    </row>
    <row r="406" spans="1:13" hidden="1" x14ac:dyDescent="0.25">
      <c r="A406" t="s">
        <v>486</v>
      </c>
      <c r="B406" t="s">
        <v>545</v>
      </c>
      <c r="C406" t="s">
        <v>485</v>
      </c>
      <c r="D406" s="2">
        <v>82.5</v>
      </c>
      <c r="E406" s="23">
        <v>9.8393000000000005E-3</v>
      </c>
      <c r="F406" s="23">
        <v>1.4307200000000001E-2</v>
      </c>
      <c r="G406" s="4">
        <v>25463</v>
      </c>
      <c r="H406" s="4">
        <v>604</v>
      </c>
      <c r="I406" t="s">
        <v>10</v>
      </c>
      <c r="J406" s="21">
        <v>75</v>
      </c>
      <c r="K406" s="4">
        <v>476467</v>
      </c>
      <c r="L406" s="4">
        <v>2686</v>
      </c>
      <c r="M406" s="23">
        <v>0</v>
      </c>
    </row>
    <row r="407" spans="1:13" hidden="1" x14ac:dyDescent="0.25">
      <c r="A407" t="s">
        <v>486</v>
      </c>
      <c r="B407" t="s">
        <v>574</v>
      </c>
      <c r="C407" t="s">
        <v>575</v>
      </c>
      <c r="D407" s="2">
        <v>82.5</v>
      </c>
      <c r="E407" s="23">
        <v>1.62291E-2</v>
      </c>
      <c r="F407" s="23">
        <v>3.8779000000000001E-2</v>
      </c>
      <c r="G407" s="4">
        <v>3928</v>
      </c>
      <c r="H407" s="4">
        <v>110</v>
      </c>
      <c r="I407" t="s">
        <v>3</v>
      </c>
      <c r="J407" s="21">
        <v>70</v>
      </c>
      <c r="K407" s="4">
        <v>48519</v>
      </c>
      <c r="L407" s="4">
        <v>218</v>
      </c>
      <c r="M407" s="23">
        <v>0</v>
      </c>
    </row>
    <row r="408" spans="1:13" hidden="1" x14ac:dyDescent="0.25">
      <c r="A408" t="s">
        <v>486</v>
      </c>
      <c r="B408" t="s">
        <v>659</v>
      </c>
      <c r="C408" t="s">
        <v>660</v>
      </c>
      <c r="D408" s="2">
        <v>82.5</v>
      </c>
      <c r="E408" s="23">
        <v>6.5050000000000004E-3</v>
      </c>
      <c r="F408" s="23">
        <v>2.2107399999999999E-2</v>
      </c>
      <c r="G408" s="4">
        <v>77000</v>
      </c>
      <c r="H408" s="4">
        <v>7870</v>
      </c>
      <c r="I408" t="s">
        <v>311</v>
      </c>
      <c r="J408" s="21">
        <v>60</v>
      </c>
      <c r="K408" s="4">
        <v>599000</v>
      </c>
      <c r="L408" s="4">
        <v>9943</v>
      </c>
      <c r="M408" s="23">
        <v>5.9139999999999996E-4</v>
      </c>
    </row>
    <row r="409" spans="1:13" hidden="1" x14ac:dyDescent="0.25">
      <c r="A409" t="s">
        <v>486</v>
      </c>
      <c r="B409" t="s">
        <v>613</v>
      </c>
      <c r="C409" t="s">
        <v>614</v>
      </c>
      <c r="D409" s="2">
        <v>80</v>
      </c>
      <c r="E409" s="23">
        <v>8.2818000000000006E-3</v>
      </c>
      <c r="F409" s="23">
        <v>1.7214699999999999E-2</v>
      </c>
      <c r="G409" s="4">
        <v>11652</v>
      </c>
      <c r="H409" s="4">
        <v>858</v>
      </c>
      <c r="I409" t="s">
        <v>10</v>
      </c>
      <c r="J409" s="21">
        <v>65</v>
      </c>
      <c r="K409" s="4">
        <v>160701</v>
      </c>
      <c r="L409" s="4">
        <v>1418</v>
      </c>
      <c r="M409" s="23">
        <v>0</v>
      </c>
    </row>
    <row r="410" spans="1:13" hidden="1" x14ac:dyDescent="0.25">
      <c r="A410" t="s">
        <v>486</v>
      </c>
      <c r="B410" t="s">
        <v>604</v>
      </c>
      <c r="C410" t="s">
        <v>605</v>
      </c>
      <c r="D410" s="2">
        <v>80</v>
      </c>
      <c r="E410" s="23">
        <v>1.41473E-2</v>
      </c>
      <c r="F410" s="23">
        <v>2.4095800000000001E-2</v>
      </c>
      <c r="G410" s="4">
        <v>2910</v>
      </c>
      <c r="H410" s="4">
        <v>205</v>
      </c>
      <c r="I410" t="s">
        <v>3</v>
      </c>
      <c r="J410" s="21">
        <v>67.5</v>
      </c>
      <c r="K410" s="4">
        <v>47502</v>
      </c>
      <c r="L410" s="4">
        <v>335</v>
      </c>
      <c r="M410" s="23">
        <v>0</v>
      </c>
    </row>
    <row r="411" spans="1:13" hidden="1" x14ac:dyDescent="0.25">
      <c r="A411" t="s">
        <v>486</v>
      </c>
      <c r="B411" t="s">
        <v>634</v>
      </c>
      <c r="C411" t="s">
        <v>485</v>
      </c>
      <c r="D411" s="2">
        <v>80</v>
      </c>
      <c r="E411" s="23">
        <v>2.35718E-2</v>
      </c>
      <c r="F411" s="23">
        <v>3.1501800000000003E-2</v>
      </c>
      <c r="G411" s="4">
        <v>3518</v>
      </c>
      <c r="H411" s="4">
        <v>87</v>
      </c>
      <c r="I411" t="s">
        <v>3</v>
      </c>
      <c r="J411" s="21">
        <v>62.5</v>
      </c>
      <c r="K411" s="4">
        <v>36822</v>
      </c>
      <c r="L411" s="4">
        <v>283</v>
      </c>
      <c r="M411" s="23">
        <v>0</v>
      </c>
    </row>
    <row r="412" spans="1:13" hidden="1" x14ac:dyDescent="0.25">
      <c r="A412" t="s">
        <v>486</v>
      </c>
      <c r="B412" t="s">
        <v>663</v>
      </c>
      <c r="C412" t="s">
        <v>531</v>
      </c>
      <c r="D412" s="2">
        <v>80</v>
      </c>
      <c r="E412" s="23">
        <v>1.6642400000000002E-2</v>
      </c>
      <c r="F412" s="23">
        <v>4.4957499999999997E-2</v>
      </c>
      <c r="G412" s="4">
        <v>2882</v>
      </c>
      <c r="H412" s="4">
        <v>92</v>
      </c>
      <c r="I412" t="s">
        <v>3</v>
      </c>
      <c r="J412" s="21">
        <v>60</v>
      </c>
      <c r="K412" s="4">
        <v>30210</v>
      </c>
      <c r="L412" s="4">
        <v>227</v>
      </c>
      <c r="M412" s="23">
        <v>0</v>
      </c>
    </row>
    <row r="413" spans="1:13" hidden="1" x14ac:dyDescent="0.25">
      <c r="A413" t="s">
        <v>486</v>
      </c>
      <c r="B413" t="s">
        <v>627</v>
      </c>
      <c r="C413" t="s">
        <v>628</v>
      </c>
      <c r="D413" s="2">
        <v>80</v>
      </c>
      <c r="E413" s="23">
        <v>6.6350000000000003E-3</v>
      </c>
      <c r="F413" s="23">
        <v>3.3040199999999999E-2</v>
      </c>
      <c r="G413" s="4">
        <v>6019</v>
      </c>
      <c r="H413" s="4">
        <v>255</v>
      </c>
      <c r="I413" t="s">
        <v>17</v>
      </c>
      <c r="J413" s="21">
        <v>62.5</v>
      </c>
      <c r="K413" s="4">
        <v>76314</v>
      </c>
      <c r="L413" s="4">
        <v>511</v>
      </c>
      <c r="M413" s="23">
        <v>0</v>
      </c>
    </row>
    <row r="414" spans="1:13" hidden="1" x14ac:dyDescent="0.25">
      <c r="A414" t="s">
        <v>486</v>
      </c>
      <c r="B414" t="s">
        <v>579</v>
      </c>
      <c r="C414" t="s">
        <v>580</v>
      </c>
      <c r="D414" s="2">
        <v>80</v>
      </c>
      <c r="E414" s="23">
        <v>8.4542999999999997E-3</v>
      </c>
      <c r="F414" s="23">
        <v>1.89398E-2</v>
      </c>
      <c r="G414" s="4">
        <v>8965</v>
      </c>
      <c r="H414" s="4">
        <v>311</v>
      </c>
      <c r="I414" t="s">
        <v>10</v>
      </c>
      <c r="J414" s="21">
        <v>70</v>
      </c>
      <c r="K414" s="4">
        <v>161690</v>
      </c>
      <c r="L414" s="4">
        <v>703</v>
      </c>
      <c r="M414" s="23">
        <v>0</v>
      </c>
    </row>
    <row r="415" spans="1:13" hidden="1" x14ac:dyDescent="0.25">
      <c r="A415" t="s">
        <v>486</v>
      </c>
      <c r="B415" t="s">
        <v>594</v>
      </c>
      <c r="C415" t="s">
        <v>595</v>
      </c>
      <c r="D415" s="2">
        <v>80</v>
      </c>
      <c r="E415" s="23">
        <v>1.5962E-2</v>
      </c>
      <c r="F415" s="23">
        <v>4.2579199999999998E-2</v>
      </c>
      <c r="G415" s="4">
        <v>2405</v>
      </c>
      <c r="H415" s="4">
        <v>79</v>
      </c>
      <c r="I415" t="s">
        <v>3</v>
      </c>
      <c r="J415" s="21">
        <v>67.5</v>
      </c>
      <c r="K415" s="4">
        <v>32790</v>
      </c>
      <c r="L415" s="4">
        <v>233</v>
      </c>
      <c r="M415" s="23">
        <v>0</v>
      </c>
    </row>
    <row r="416" spans="1:13" hidden="1" x14ac:dyDescent="0.25">
      <c r="A416" t="s">
        <v>486</v>
      </c>
      <c r="B416" t="s">
        <v>587</v>
      </c>
      <c r="C416" t="s">
        <v>588</v>
      </c>
      <c r="D416" s="2">
        <v>77.5</v>
      </c>
      <c r="E416" s="23">
        <v>9.9387E-3</v>
      </c>
      <c r="F416" s="23">
        <v>2.4101299999999999E-2</v>
      </c>
      <c r="G416" s="4">
        <v>3538</v>
      </c>
      <c r="H416" s="4">
        <v>124</v>
      </c>
      <c r="I416" t="s">
        <v>3</v>
      </c>
      <c r="J416" s="21">
        <v>70</v>
      </c>
      <c r="K416" s="4">
        <v>65937</v>
      </c>
      <c r="L416" s="4">
        <v>363</v>
      </c>
      <c r="M416" s="23">
        <v>0</v>
      </c>
    </row>
    <row r="417" spans="1:13" hidden="1" x14ac:dyDescent="0.25">
      <c r="A417" t="s">
        <v>486</v>
      </c>
      <c r="B417" t="s">
        <v>636</v>
      </c>
      <c r="C417" t="s">
        <v>637</v>
      </c>
      <c r="D417" s="2">
        <v>77.5</v>
      </c>
      <c r="E417" s="23">
        <v>6.5221000000000003E-3</v>
      </c>
      <c r="F417" s="23">
        <v>1.09249E-2</v>
      </c>
      <c r="G417" s="4">
        <v>18218</v>
      </c>
      <c r="H417" s="4">
        <v>520</v>
      </c>
      <c r="I417" t="s">
        <v>10</v>
      </c>
      <c r="J417" s="21">
        <v>62.5</v>
      </c>
      <c r="K417" s="4">
        <v>314005</v>
      </c>
      <c r="L417" s="4">
        <v>1632</v>
      </c>
      <c r="M417" s="23">
        <v>3.4400000000000003E-5</v>
      </c>
    </row>
    <row r="418" spans="1:13" hidden="1" x14ac:dyDescent="0.25">
      <c r="A418" t="s">
        <v>486</v>
      </c>
      <c r="B418" t="s">
        <v>521</v>
      </c>
      <c r="C418" t="s">
        <v>522</v>
      </c>
      <c r="D418" s="2">
        <v>77.5</v>
      </c>
      <c r="E418" s="23">
        <v>7.9968999999999995E-3</v>
      </c>
      <c r="F418" s="23">
        <v>1.54387E-2</v>
      </c>
      <c r="G418" s="4">
        <v>10566</v>
      </c>
      <c r="H418" s="4">
        <v>305</v>
      </c>
      <c r="I418" t="s">
        <v>10</v>
      </c>
      <c r="J418" s="21">
        <v>80</v>
      </c>
      <c r="K418" s="4">
        <v>238837</v>
      </c>
      <c r="L418" s="4">
        <v>1424</v>
      </c>
      <c r="M418" s="23">
        <v>0</v>
      </c>
    </row>
    <row r="419" spans="1:13" hidden="1" x14ac:dyDescent="0.25">
      <c r="A419" t="s">
        <v>486</v>
      </c>
      <c r="B419" t="s">
        <v>696</v>
      </c>
      <c r="C419" t="s">
        <v>531</v>
      </c>
      <c r="D419" s="2">
        <v>77.5</v>
      </c>
      <c r="E419" s="23">
        <v>8.8754999999999997E-3</v>
      </c>
      <c r="F419" s="23">
        <v>2.5285999999999999E-2</v>
      </c>
      <c r="G419" s="4">
        <v>5385</v>
      </c>
      <c r="H419" s="4">
        <v>149</v>
      </c>
      <c r="I419" t="s">
        <v>17</v>
      </c>
      <c r="J419" s="21">
        <v>55</v>
      </c>
      <c r="K419" s="4">
        <v>69046</v>
      </c>
      <c r="L419" s="4">
        <v>375</v>
      </c>
      <c r="M419" s="23">
        <v>0</v>
      </c>
    </row>
    <row r="420" spans="1:13" hidden="1" x14ac:dyDescent="0.25">
      <c r="A420" t="s">
        <v>486</v>
      </c>
      <c r="B420" t="s">
        <v>667</v>
      </c>
      <c r="C420" t="s">
        <v>668</v>
      </c>
      <c r="D420" s="2">
        <v>77.5</v>
      </c>
      <c r="E420" s="23">
        <v>1.20926E-2</v>
      </c>
      <c r="F420" s="23">
        <v>3.9776199999999998E-2</v>
      </c>
      <c r="G420" s="4">
        <v>1607</v>
      </c>
      <c r="H420" s="4">
        <v>161</v>
      </c>
      <c r="I420" t="s">
        <v>3</v>
      </c>
      <c r="J420" s="21">
        <v>60</v>
      </c>
      <c r="K420" s="4">
        <v>21896</v>
      </c>
      <c r="L420" s="4">
        <v>231</v>
      </c>
      <c r="M420" s="23">
        <v>0</v>
      </c>
    </row>
    <row r="421" spans="1:13" hidden="1" x14ac:dyDescent="0.25">
      <c r="A421" t="s">
        <v>486</v>
      </c>
      <c r="B421" t="s">
        <v>569</v>
      </c>
      <c r="C421" t="s">
        <v>506</v>
      </c>
      <c r="D421" s="2">
        <v>77.5</v>
      </c>
      <c r="E421" s="23">
        <v>1.4297199999999999E-2</v>
      </c>
      <c r="F421" s="23">
        <v>2.7944799999999999E-2</v>
      </c>
      <c r="G421" s="4">
        <v>2714</v>
      </c>
      <c r="H421" s="4">
        <v>86</v>
      </c>
      <c r="I421" t="s">
        <v>3</v>
      </c>
      <c r="J421" s="21">
        <v>72.5</v>
      </c>
      <c r="K421" s="4">
        <v>47865</v>
      </c>
      <c r="L421" s="4">
        <v>235</v>
      </c>
      <c r="M421" s="23">
        <v>0</v>
      </c>
    </row>
    <row r="422" spans="1:13" hidden="1" x14ac:dyDescent="0.25">
      <c r="A422" t="s">
        <v>486</v>
      </c>
      <c r="B422" t="s">
        <v>669</v>
      </c>
      <c r="C422" t="s">
        <v>670</v>
      </c>
      <c r="D422" s="2">
        <v>75</v>
      </c>
      <c r="E422" s="23">
        <v>1.96968E-2</v>
      </c>
      <c r="F422" s="23">
        <v>6.2389E-2</v>
      </c>
      <c r="G422" s="4">
        <v>1194</v>
      </c>
      <c r="H422" s="4">
        <v>36</v>
      </c>
      <c r="I422" t="s">
        <v>20</v>
      </c>
      <c r="J422" s="21">
        <v>60</v>
      </c>
      <c r="K422" s="4">
        <v>16416</v>
      </c>
      <c r="L422" s="4">
        <v>100</v>
      </c>
      <c r="M422" s="23">
        <v>0</v>
      </c>
    </row>
    <row r="423" spans="1:13" hidden="1" x14ac:dyDescent="0.25">
      <c r="A423" t="s">
        <v>486</v>
      </c>
      <c r="B423" t="s">
        <v>672</v>
      </c>
      <c r="C423" t="s">
        <v>673</v>
      </c>
      <c r="D423" s="2">
        <v>75</v>
      </c>
      <c r="E423" s="23">
        <v>2.4287699999999999E-2</v>
      </c>
      <c r="F423" s="23">
        <v>3.7989599999999998E-2</v>
      </c>
      <c r="G423" s="4">
        <v>1254</v>
      </c>
      <c r="H423" s="4">
        <v>51</v>
      </c>
      <c r="I423" t="s">
        <v>20</v>
      </c>
      <c r="J423" s="21">
        <v>60</v>
      </c>
      <c r="K423" s="4">
        <v>19903</v>
      </c>
      <c r="L423" s="4">
        <v>112</v>
      </c>
      <c r="M423" s="23">
        <v>0</v>
      </c>
    </row>
    <row r="424" spans="1:13" hidden="1" x14ac:dyDescent="0.25">
      <c r="A424" t="s">
        <v>486</v>
      </c>
      <c r="B424" t="s">
        <v>560</v>
      </c>
      <c r="C424" t="s">
        <v>485</v>
      </c>
      <c r="D424" s="2">
        <v>75</v>
      </c>
      <c r="E424" s="23">
        <v>1.25551E-2</v>
      </c>
      <c r="F424" s="23">
        <v>1.7219700000000001E-2</v>
      </c>
      <c r="G424" s="4">
        <v>5798</v>
      </c>
      <c r="H424" s="4">
        <v>156</v>
      </c>
      <c r="I424" t="s">
        <v>3</v>
      </c>
      <c r="J424" s="21">
        <v>72.5</v>
      </c>
      <c r="K424" s="4">
        <v>97214</v>
      </c>
      <c r="L424" s="4">
        <v>566</v>
      </c>
      <c r="M424" s="23">
        <v>0</v>
      </c>
    </row>
    <row r="425" spans="1:13" hidden="1" x14ac:dyDescent="0.25">
      <c r="A425" t="s">
        <v>486</v>
      </c>
      <c r="B425" t="s">
        <v>619</v>
      </c>
      <c r="C425" t="s">
        <v>620</v>
      </c>
      <c r="D425" s="2">
        <v>75</v>
      </c>
      <c r="E425" s="23">
        <v>4.9484999999999998E-3</v>
      </c>
      <c r="F425" s="23">
        <v>1.3982400000000001E-2</v>
      </c>
      <c r="G425" s="4">
        <v>32229</v>
      </c>
      <c r="H425" s="4">
        <v>1427</v>
      </c>
      <c r="I425" t="s">
        <v>10</v>
      </c>
      <c r="J425" s="21">
        <v>65</v>
      </c>
      <c r="K425" s="4">
        <v>619378</v>
      </c>
      <c r="L425" s="4">
        <v>3733</v>
      </c>
      <c r="M425" s="23">
        <v>0</v>
      </c>
    </row>
    <row r="426" spans="1:13" hidden="1" x14ac:dyDescent="0.25">
      <c r="A426" t="s">
        <v>486</v>
      </c>
      <c r="B426" t="s">
        <v>589</v>
      </c>
      <c r="C426" t="s">
        <v>590</v>
      </c>
      <c r="D426" s="2">
        <v>75</v>
      </c>
      <c r="E426" s="23">
        <v>1.31754E-2</v>
      </c>
      <c r="F426" s="23">
        <v>2.2708599999999999E-2</v>
      </c>
      <c r="G426" s="4">
        <v>4110</v>
      </c>
      <c r="H426" s="4">
        <v>131</v>
      </c>
      <c r="I426" t="s">
        <v>3</v>
      </c>
      <c r="J426" s="21">
        <v>70</v>
      </c>
      <c r="K426" s="4">
        <v>65186</v>
      </c>
      <c r="L426" s="4">
        <v>392</v>
      </c>
      <c r="M426" s="23">
        <v>0</v>
      </c>
    </row>
    <row r="427" spans="1:13" hidden="1" x14ac:dyDescent="0.25">
      <c r="A427" t="s">
        <v>486</v>
      </c>
      <c r="B427" t="s">
        <v>731</v>
      </c>
      <c r="C427" t="s">
        <v>563</v>
      </c>
      <c r="D427" s="2">
        <v>75</v>
      </c>
      <c r="E427" s="23">
        <v>2.1042000000000002E-2</v>
      </c>
      <c r="F427" s="23">
        <v>8.7386599999999995E-2</v>
      </c>
      <c r="G427" s="4">
        <v>1166</v>
      </c>
      <c r="H427" s="4">
        <v>37</v>
      </c>
      <c r="I427" t="s">
        <v>20</v>
      </c>
      <c r="J427" s="21">
        <v>50</v>
      </c>
      <c r="K427" s="4">
        <v>10876</v>
      </c>
      <c r="L427" s="4">
        <v>76</v>
      </c>
      <c r="M427" s="23">
        <v>0</v>
      </c>
    </row>
    <row r="428" spans="1:13" hidden="1" x14ac:dyDescent="0.25">
      <c r="A428" t="s">
        <v>486</v>
      </c>
      <c r="B428" t="s">
        <v>585</v>
      </c>
      <c r="C428" t="s">
        <v>586</v>
      </c>
      <c r="D428" s="2">
        <v>75</v>
      </c>
      <c r="E428" s="23">
        <v>1.8061600000000001E-2</v>
      </c>
      <c r="F428" s="23">
        <v>2.5856199999999999E-2</v>
      </c>
      <c r="G428" s="4">
        <v>1953</v>
      </c>
      <c r="H428" s="4">
        <v>73</v>
      </c>
      <c r="I428" t="s">
        <v>3</v>
      </c>
      <c r="J428" s="21">
        <v>70</v>
      </c>
      <c r="K428" s="4">
        <v>36984</v>
      </c>
      <c r="L428" s="4">
        <v>198</v>
      </c>
      <c r="M428" s="23">
        <v>0</v>
      </c>
    </row>
    <row r="429" spans="1:13" hidden="1" x14ac:dyDescent="0.25">
      <c r="A429" t="s">
        <v>486</v>
      </c>
      <c r="B429" t="s">
        <v>509</v>
      </c>
      <c r="C429" t="s">
        <v>510</v>
      </c>
      <c r="D429" s="2">
        <v>75</v>
      </c>
      <c r="E429" s="23">
        <v>1.1134700000000001E-2</v>
      </c>
      <c r="F429" s="23">
        <v>3.21643E-2</v>
      </c>
      <c r="G429" s="4">
        <v>2678</v>
      </c>
      <c r="H429" s="4">
        <v>92</v>
      </c>
      <c r="I429" t="s">
        <v>3</v>
      </c>
      <c r="J429" s="21">
        <v>82.5</v>
      </c>
      <c r="K429" s="4">
        <v>57258</v>
      </c>
      <c r="L429" s="4">
        <v>285</v>
      </c>
      <c r="M429" s="23">
        <v>0</v>
      </c>
    </row>
    <row r="430" spans="1:13" hidden="1" x14ac:dyDescent="0.25">
      <c r="A430" t="s">
        <v>486</v>
      </c>
      <c r="B430" t="s">
        <v>534</v>
      </c>
      <c r="C430" t="s">
        <v>535</v>
      </c>
      <c r="D430" s="2">
        <v>72.5</v>
      </c>
      <c r="E430" s="23">
        <v>1.5740299999999999E-2</v>
      </c>
      <c r="F430" s="23">
        <v>2.7883999999999999E-2</v>
      </c>
      <c r="G430" s="4">
        <v>2159</v>
      </c>
      <c r="H430" s="4">
        <v>59</v>
      </c>
      <c r="I430" t="s">
        <v>3</v>
      </c>
      <c r="J430" s="21">
        <v>75</v>
      </c>
      <c r="K430" s="4">
        <v>44208</v>
      </c>
      <c r="L430" s="4">
        <v>189</v>
      </c>
      <c r="M430" s="23">
        <v>0</v>
      </c>
    </row>
    <row r="431" spans="1:13" hidden="1" x14ac:dyDescent="0.25">
      <c r="A431" t="s">
        <v>486</v>
      </c>
      <c r="B431" t="s">
        <v>511</v>
      </c>
      <c r="C431" t="s">
        <v>485</v>
      </c>
      <c r="D431" s="2">
        <v>72.5</v>
      </c>
      <c r="E431" s="23">
        <v>8.6183000000000006E-3</v>
      </c>
      <c r="F431" s="23">
        <v>1.3874299999999999E-2</v>
      </c>
      <c r="G431" s="4">
        <v>5126</v>
      </c>
      <c r="H431" s="4">
        <v>219</v>
      </c>
      <c r="I431" t="s">
        <v>17</v>
      </c>
      <c r="J431" s="21">
        <v>80</v>
      </c>
      <c r="K431" s="4">
        <v>139169</v>
      </c>
      <c r="L431" s="4">
        <v>1003</v>
      </c>
      <c r="M431" s="23">
        <v>0</v>
      </c>
    </row>
    <row r="432" spans="1:13" hidden="1" x14ac:dyDescent="0.25">
      <c r="A432" t="s">
        <v>486</v>
      </c>
      <c r="B432" t="s">
        <v>556</v>
      </c>
      <c r="C432" t="s">
        <v>557</v>
      </c>
      <c r="D432" s="2">
        <v>72.5</v>
      </c>
      <c r="E432" s="23">
        <v>1.9654899999999999E-2</v>
      </c>
      <c r="F432" s="23">
        <v>2.8117400000000001E-2</v>
      </c>
      <c r="G432" s="4">
        <v>1702</v>
      </c>
      <c r="H432" s="4">
        <v>39</v>
      </c>
      <c r="I432" t="s">
        <v>20</v>
      </c>
      <c r="J432" s="21">
        <v>72.5</v>
      </c>
      <c r="K432" s="4">
        <v>35495</v>
      </c>
      <c r="L432" s="4">
        <v>187</v>
      </c>
      <c r="M432" s="23">
        <v>0</v>
      </c>
    </row>
    <row r="433" spans="1:13" hidden="1" x14ac:dyDescent="0.25">
      <c r="A433" t="s">
        <v>486</v>
      </c>
      <c r="B433" t="s">
        <v>548</v>
      </c>
      <c r="C433" t="s">
        <v>535</v>
      </c>
      <c r="D433" s="2">
        <v>72.5</v>
      </c>
      <c r="E433" s="23">
        <v>8.6126999999999992E-3</v>
      </c>
      <c r="F433" s="23">
        <v>1.55205E-2</v>
      </c>
      <c r="G433" s="4">
        <v>3927</v>
      </c>
      <c r="H433" s="4">
        <v>142</v>
      </c>
      <c r="I433" t="s">
        <v>3</v>
      </c>
      <c r="J433" s="21">
        <v>75</v>
      </c>
      <c r="K433" s="4">
        <v>96620</v>
      </c>
      <c r="L433" s="4">
        <v>486</v>
      </c>
      <c r="M433" s="23">
        <v>0</v>
      </c>
    </row>
    <row r="434" spans="1:13" hidden="1" x14ac:dyDescent="0.25">
      <c r="A434" t="s">
        <v>486</v>
      </c>
      <c r="B434" t="s">
        <v>549</v>
      </c>
      <c r="C434" t="s">
        <v>550</v>
      </c>
      <c r="D434" s="2">
        <v>72.5</v>
      </c>
      <c r="E434" s="23">
        <v>8.6087999999999998E-3</v>
      </c>
      <c r="F434" s="23">
        <v>1.6863099999999999E-2</v>
      </c>
      <c r="G434" s="4">
        <v>4353</v>
      </c>
      <c r="H434" s="4">
        <v>161</v>
      </c>
      <c r="I434" t="s">
        <v>17</v>
      </c>
      <c r="J434" s="21">
        <v>72.5</v>
      </c>
      <c r="K434" s="4">
        <v>98969</v>
      </c>
      <c r="L434" s="4">
        <v>382</v>
      </c>
      <c r="M434" s="23">
        <v>4.9400000000000001E-5</v>
      </c>
    </row>
    <row r="435" spans="1:13" hidden="1" x14ac:dyDescent="0.25">
      <c r="A435" t="s">
        <v>486</v>
      </c>
      <c r="B435" t="s">
        <v>541</v>
      </c>
      <c r="C435" t="s">
        <v>542</v>
      </c>
      <c r="D435" s="2">
        <v>72.5</v>
      </c>
      <c r="E435" s="23">
        <v>6.4523999999999996E-3</v>
      </c>
      <c r="F435" s="23">
        <v>1.94253E-2</v>
      </c>
      <c r="G435" s="4">
        <v>5825</v>
      </c>
      <c r="H435" s="4">
        <v>191</v>
      </c>
      <c r="I435" t="s">
        <v>17</v>
      </c>
      <c r="J435" s="21">
        <v>75</v>
      </c>
      <c r="K435" s="4">
        <v>135681</v>
      </c>
      <c r="L435" s="4">
        <v>635</v>
      </c>
      <c r="M435" s="23">
        <v>0</v>
      </c>
    </row>
    <row r="436" spans="1:13" hidden="1" x14ac:dyDescent="0.25">
      <c r="A436" t="s">
        <v>486</v>
      </c>
      <c r="B436" t="s">
        <v>653</v>
      </c>
      <c r="C436" t="s">
        <v>654</v>
      </c>
      <c r="D436" s="2">
        <v>72.5</v>
      </c>
      <c r="E436" s="23">
        <v>7.1189000000000001E-3</v>
      </c>
      <c r="F436" s="23">
        <v>1.8175299999999998E-2</v>
      </c>
      <c r="G436" s="4">
        <v>5330</v>
      </c>
      <c r="H436" s="4">
        <v>172</v>
      </c>
      <c r="I436" t="s">
        <v>17</v>
      </c>
      <c r="J436" s="21">
        <v>60</v>
      </c>
      <c r="K436" s="4">
        <v>88190</v>
      </c>
      <c r="L436" s="4">
        <v>437</v>
      </c>
      <c r="M436" s="23">
        <v>1.5946999999999999E-3</v>
      </c>
    </row>
    <row r="437" spans="1:13" hidden="1" x14ac:dyDescent="0.25">
      <c r="A437" t="s">
        <v>486</v>
      </c>
      <c r="B437" t="s">
        <v>608</v>
      </c>
      <c r="C437" t="s">
        <v>531</v>
      </c>
      <c r="D437" s="2">
        <v>72.5</v>
      </c>
      <c r="E437" s="23">
        <v>7.5329000000000004E-3</v>
      </c>
      <c r="F437" s="23">
        <v>1.7468899999999999E-2</v>
      </c>
      <c r="G437" s="4">
        <v>4041</v>
      </c>
      <c r="H437" s="4">
        <v>168</v>
      </c>
      <c r="I437" t="s">
        <v>17</v>
      </c>
      <c r="J437" s="21">
        <v>67.5</v>
      </c>
      <c r="K437" s="4">
        <v>79119</v>
      </c>
      <c r="L437" s="4">
        <v>540</v>
      </c>
      <c r="M437" s="23">
        <v>0</v>
      </c>
    </row>
    <row r="438" spans="1:13" hidden="1" x14ac:dyDescent="0.25">
      <c r="A438" t="s">
        <v>486</v>
      </c>
      <c r="B438" t="s">
        <v>564</v>
      </c>
      <c r="C438" t="s">
        <v>565</v>
      </c>
      <c r="D438" s="2">
        <v>72.5</v>
      </c>
      <c r="E438" s="23">
        <v>1.66737E-2</v>
      </c>
      <c r="F438" s="23">
        <v>4.5721499999999998E-2</v>
      </c>
      <c r="G438" s="4">
        <v>2382</v>
      </c>
      <c r="H438" s="4">
        <v>33</v>
      </c>
      <c r="I438" t="s">
        <v>3</v>
      </c>
      <c r="J438" s="21">
        <v>72.5</v>
      </c>
      <c r="K438" s="4">
        <v>35255</v>
      </c>
      <c r="L438" s="4">
        <v>153</v>
      </c>
      <c r="M438" s="23">
        <v>0</v>
      </c>
    </row>
    <row r="439" spans="1:13" hidden="1" x14ac:dyDescent="0.25">
      <c r="A439" t="s">
        <v>486</v>
      </c>
      <c r="B439" t="s">
        <v>646</v>
      </c>
      <c r="C439" t="s">
        <v>647</v>
      </c>
      <c r="D439" s="2">
        <v>72.5</v>
      </c>
      <c r="E439" s="23">
        <v>5.0216000000000002E-3</v>
      </c>
      <c r="F439" s="23">
        <v>1.5705400000000001E-2</v>
      </c>
      <c r="G439" s="4">
        <v>9944</v>
      </c>
      <c r="H439" s="4">
        <v>263</v>
      </c>
      <c r="I439" t="s">
        <v>10</v>
      </c>
      <c r="J439" s="21">
        <v>62.5</v>
      </c>
      <c r="K439" s="4">
        <v>177889</v>
      </c>
      <c r="L439" s="4">
        <v>802</v>
      </c>
      <c r="M439" s="23">
        <v>0</v>
      </c>
    </row>
    <row r="440" spans="1:13" hidden="1" x14ac:dyDescent="0.25">
      <c r="A440" t="s">
        <v>486</v>
      </c>
      <c r="B440" t="s">
        <v>630</v>
      </c>
      <c r="C440" t="s">
        <v>554</v>
      </c>
      <c r="D440" s="2">
        <v>72.5</v>
      </c>
      <c r="E440" s="23">
        <v>1.08728E-2</v>
      </c>
      <c r="F440" s="23">
        <v>2.56096E-2</v>
      </c>
      <c r="G440" s="4">
        <v>2527</v>
      </c>
      <c r="H440" s="4">
        <v>60</v>
      </c>
      <c r="I440" t="s">
        <v>3</v>
      </c>
      <c r="J440" s="21">
        <v>62.5</v>
      </c>
      <c r="K440" s="4">
        <v>41412</v>
      </c>
      <c r="L440" s="4">
        <v>219</v>
      </c>
      <c r="M440" s="23">
        <v>2.5389999999999999E-4</v>
      </c>
    </row>
    <row r="441" spans="1:13" hidden="1" x14ac:dyDescent="0.25">
      <c r="A441" t="s">
        <v>486</v>
      </c>
      <c r="B441" t="s">
        <v>635</v>
      </c>
      <c r="C441" t="s">
        <v>508</v>
      </c>
      <c r="D441" s="2">
        <v>70</v>
      </c>
      <c r="E441" s="23">
        <v>1.4168399999999999E-2</v>
      </c>
      <c r="F441" s="23">
        <v>3.1007400000000001E-2</v>
      </c>
      <c r="G441" s="4">
        <v>1406</v>
      </c>
      <c r="H441" s="4">
        <v>49</v>
      </c>
      <c r="I441" t="s">
        <v>20</v>
      </c>
      <c r="J441" s="21">
        <v>62.5</v>
      </c>
      <c r="K441" s="4">
        <v>26658</v>
      </c>
      <c r="L441" s="4">
        <v>140</v>
      </c>
      <c r="M441" s="23">
        <v>0</v>
      </c>
    </row>
    <row r="442" spans="1:13" hidden="1" x14ac:dyDescent="0.25">
      <c r="A442" t="s">
        <v>486</v>
      </c>
      <c r="B442" t="s">
        <v>666</v>
      </c>
      <c r="C442" t="s">
        <v>485</v>
      </c>
      <c r="D442" s="2">
        <v>70</v>
      </c>
      <c r="E442" s="23">
        <v>3.9404000000000002E-3</v>
      </c>
      <c r="F442" s="23">
        <v>8.1294999999999996E-3</v>
      </c>
      <c r="G442" s="4">
        <v>40574</v>
      </c>
      <c r="H442" s="4">
        <v>1147</v>
      </c>
      <c r="I442" t="s">
        <v>311</v>
      </c>
      <c r="J442" s="21">
        <v>60</v>
      </c>
      <c r="K442" s="4">
        <v>707069</v>
      </c>
      <c r="L442" s="4">
        <v>3134</v>
      </c>
      <c r="M442" s="23">
        <v>0</v>
      </c>
    </row>
    <row r="443" spans="1:13" hidden="1" x14ac:dyDescent="0.25">
      <c r="A443" t="s">
        <v>486</v>
      </c>
      <c r="B443" t="s">
        <v>638</v>
      </c>
      <c r="C443" t="s">
        <v>485</v>
      </c>
      <c r="D443" s="2">
        <v>70</v>
      </c>
      <c r="E443" s="23">
        <v>3.8218000000000002E-3</v>
      </c>
      <c r="F443" s="23">
        <v>7.8049E-3</v>
      </c>
      <c r="G443" s="4">
        <v>20271</v>
      </c>
      <c r="H443" s="4">
        <v>573</v>
      </c>
      <c r="I443" t="s">
        <v>10</v>
      </c>
      <c r="J443" s="21">
        <v>62.5</v>
      </c>
      <c r="K443" s="4">
        <v>503093</v>
      </c>
      <c r="L443" s="4">
        <v>2188</v>
      </c>
      <c r="M443" s="23">
        <v>0</v>
      </c>
    </row>
    <row r="444" spans="1:13" hidden="1" x14ac:dyDescent="0.25">
      <c r="A444" t="s">
        <v>486</v>
      </c>
      <c r="B444" t="s">
        <v>681</v>
      </c>
      <c r="C444" t="s">
        <v>522</v>
      </c>
      <c r="D444" s="2">
        <v>70</v>
      </c>
      <c r="E444" s="23">
        <v>6.8842E-3</v>
      </c>
      <c r="F444" s="23">
        <v>1.0648899999999999E-2</v>
      </c>
      <c r="G444" s="4">
        <v>8002</v>
      </c>
      <c r="H444" s="4">
        <v>189</v>
      </c>
      <c r="I444" t="s">
        <v>10</v>
      </c>
      <c r="J444" s="21">
        <v>57.5</v>
      </c>
      <c r="K444" s="4">
        <v>110083</v>
      </c>
      <c r="L444" s="4">
        <v>683</v>
      </c>
      <c r="M444" s="23">
        <v>0</v>
      </c>
    </row>
    <row r="445" spans="1:13" hidden="1" x14ac:dyDescent="0.25">
      <c r="A445" t="s">
        <v>486</v>
      </c>
      <c r="B445" t="s">
        <v>532</v>
      </c>
      <c r="C445" t="s">
        <v>533</v>
      </c>
      <c r="D445" s="2">
        <v>70</v>
      </c>
      <c r="E445" s="23">
        <v>1.40863E-2</v>
      </c>
      <c r="F445" s="23">
        <v>2.2983099999999999E-2</v>
      </c>
      <c r="G445" s="4">
        <v>1656</v>
      </c>
      <c r="H445" s="4">
        <v>49</v>
      </c>
      <c r="I445" t="s">
        <v>3</v>
      </c>
      <c r="J445" s="21">
        <v>75</v>
      </c>
      <c r="K445" s="4">
        <v>39808</v>
      </c>
      <c r="L445" s="4">
        <v>199</v>
      </c>
      <c r="M445" s="23">
        <v>0</v>
      </c>
    </row>
    <row r="446" spans="1:13" hidden="1" x14ac:dyDescent="0.25">
      <c r="A446" t="s">
        <v>486</v>
      </c>
      <c r="B446" t="s">
        <v>640</v>
      </c>
      <c r="C446" t="s">
        <v>641</v>
      </c>
      <c r="D446" s="2">
        <v>70</v>
      </c>
      <c r="E446" s="23">
        <v>1.25258E-2</v>
      </c>
      <c r="F446" s="23">
        <v>2.73528E-2</v>
      </c>
      <c r="G446" s="4">
        <v>2328</v>
      </c>
      <c r="H446" s="4">
        <v>64</v>
      </c>
      <c r="I446" t="s">
        <v>3</v>
      </c>
      <c r="J446" s="21">
        <v>62.5</v>
      </c>
      <c r="K446" s="4">
        <v>36798</v>
      </c>
      <c r="L446" s="4">
        <v>247</v>
      </c>
      <c r="M446" s="23">
        <v>0</v>
      </c>
    </row>
    <row r="447" spans="1:13" hidden="1" x14ac:dyDescent="0.25">
      <c r="A447" t="s">
        <v>486</v>
      </c>
      <c r="B447" t="s">
        <v>169</v>
      </c>
      <c r="C447" t="s">
        <v>610</v>
      </c>
      <c r="D447" s="2">
        <v>70</v>
      </c>
      <c r="E447" s="23">
        <v>1.40842E-2</v>
      </c>
      <c r="F447" s="23">
        <v>2.2981100000000001E-2</v>
      </c>
      <c r="G447" s="4">
        <v>2249</v>
      </c>
      <c r="H447" s="4">
        <v>61</v>
      </c>
      <c r="I447" t="s">
        <v>3</v>
      </c>
      <c r="J447" s="21">
        <v>65</v>
      </c>
      <c r="K447" s="4">
        <v>38151</v>
      </c>
      <c r="L447" s="4">
        <v>216</v>
      </c>
      <c r="M447" s="23">
        <v>0</v>
      </c>
    </row>
    <row r="448" spans="1:13" hidden="1" x14ac:dyDescent="0.25">
      <c r="A448" t="s">
        <v>486</v>
      </c>
      <c r="B448" t="s">
        <v>621</v>
      </c>
      <c r="C448" t="s">
        <v>622</v>
      </c>
      <c r="D448" s="2">
        <v>67.5</v>
      </c>
      <c r="E448" s="23">
        <v>1.11302E-2</v>
      </c>
      <c r="F448" s="23">
        <v>1.8890199999999999E-2</v>
      </c>
      <c r="G448" s="4">
        <v>2289</v>
      </c>
      <c r="H448" s="4">
        <v>67</v>
      </c>
      <c r="I448" t="s">
        <v>3</v>
      </c>
      <c r="J448" s="21">
        <v>65</v>
      </c>
      <c r="K448" s="4">
        <v>48204</v>
      </c>
      <c r="L448" s="4">
        <v>212</v>
      </c>
      <c r="M448" s="23">
        <v>0</v>
      </c>
    </row>
    <row r="449" spans="1:13" hidden="1" x14ac:dyDescent="0.25">
      <c r="A449" t="s">
        <v>486</v>
      </c>
      <c r="B449" t="s">
        <v>484</v>
      </c>
      <c r="C449" t="s">
        <v>485</v>
      </c>
      <c r="D449" s="2">
        <v>67.5</v>
      </c>
      <c r="E449" s="23">
        <v>8.6569000000000004E-3</v>
      </c>
      <c r="F449" s="23">
        <v>1.61093E-2</v>
      </c>
      <c r="G449" s="4">
        <v>3020</v>
      </c>
      <c r="H449" s="4">
        <v>76</v>
      </c>
      <c r="I449" t="s">
        <v>3</v>
      </c>
      <c r="J449" s="21">
        <v>95</v>
      </c>
      <c r="K449" s="4">
        <v>187467</v>
      </c>
      <c r="L449" s="4">
        <v>431</v>
      </c>
      <c r="M449" s="23">
        <v>0</v>
      </c>
    </row>
    <row r="450" spans="1:13" hidden="1" x14ac:dyDescent="0.25">
      <c r="A450" t="s">
        <v>486</v>
      </c>
      <c r="B450" t="s">
        <v>697</v>
      </c>
      <c r="C450" t="s">
        <v>584</v>
      </c>
      <c r="D450" s="2">
        <v>67.5</v>
      </c>
      <c r="E450" s="23">
        <v>2.2742000000000001E-3</v>
      </c>
      <c r="F450" s="23">
        <v>8.4936999999999999E-3</v>
      </c>
      <c r="G450" s="4">
        <v>195528</v>
      </c>
      <c r="H450" s="4">
        <v>7316</v>
      </c>
      <c r="I450" t="s">
        <v>130</v>
      </c>
      <c r="J450" s="21">
        <v>55</v>
      </c>
      <c r="K450" s="4">
        <v>1372689</v>
      </c>
      <c r="L450" s="4">
        <v>11631</v>
      </c>
      <c r="M450" s="23">
        <v>0</v>
      </c>
    </row>
    <row r="451" spans="1:13" hidden="1" x14ac:dyDescent="0.25">
      <c r="A451" t="s">
        <v>486</v>
      </c>
      <c r="B451" t="s">
        <v>598</v>
      </c>
      <c r="C451" t="s">
        <v>485</v>
      </c>
      <c r="D451" s="2">
        <v>67.5</v>
      </c>
      <c r="E451" s="23">
        <v>5.1558999999999997E-3</v>
      </c>
      <c r="F451" s="23">
        <v>1.5958099999999999E-2</v>
      </c>
      <c r="G451" s="4">
        <v>6341</v>
      </c>
      <c r="H451" s="4">
        <v>153</v>
      </c>
      <c r="I451" t="s">
        <v>10</v>
      </c>
      <c r="J451" s="21">
        <v>67.5</v>
      </c>
      <c r="K451" s="4">
        <v>155415</v>
      </c>
      <c r="L451" s="4">
        <v>511</v>
      </c>
      <c r="M451" s="23">
        <v>1.1684E-3</v>
      </c>
    </row>
    <row r="452" spans="1:13" hidden="1" x14ac:dyDescent="0.25">
      <c r="A452" t="s">
        <v>486</v>
      </c>
      <c r="B452" t="s">
        <v>721</v>
      </c>
      <c r="C452" t="s">
        <v>722</v>
      </c>
      <c r="D452" s="2">
        <v>67.5</v>
      </c>
      <c r="E452" s="23">
        <v>1.03587E-2</v>
      </c>
      <c r="F452" s="23">
        <v>2.0856199999999998E-2</v>
      </c>
      <c r="G452" s="4">
        <v>1747</v>
      </c>
      <c r="H452" s="4">
        <v>58</v>
      </c>
      <c r="I452" t="s">
        <v>3</v>
      </c>
      <c r="J452" s="21">
        <v>50</v>
      </c>
      <c r="K452" s="4">
        <v>27614</v>
      </c>
      <c r="L452" s="4">
        <v>231</v>
      </c>
      <c r="M452" s="23">
        <v>0</v>
      </c>
    </row>
    <row r="453" spans="1:13" hidden="1" x14ac:dyDescent="0.25">
      <c r="A453" t="s">
        <v>486</v>
      </c>
      <c r="B453" t="s">
        <v>539</v>
      </c>
      <c r="C453" t="s">
        <v>540</v>
      </c>
      <c r="D453" s="2">
        <v>67.5</v>
      </c>
      <c r="E453" s="23">
        <v>1.1817899999999999E-2</v>
      </c>
      <c r="F453" s="23">
        <v>2.5443199999999999E-2</v>
      </c>
      <c r="G453" s="4">
        <v>1293</v>
      </c>
      <c r="H453" s="4">
        <v>47</v>
      </c>
      <c r="I453" t="s">
        <v>3</v>
      </c>
      <c r="J453" s="21">
        <v>75</v>
      </c>
      <c r="K453" s="4">
        <v>38799</v>
      </c>
      <c r="L453" s="4">
        <v>166</v>
      </c>
      <c r="M453" s="23">
        <v>0</v>
      </c>
    </row>
    <row r="454" spans="1:13" hidden="1" x14ac:dyDescent="0.25">
      <c r="A454" t="s">
        <v>486</v>
      </c>
      <c r="B454" t="s">
        <v>602</v>
      </c>
      <c r="C454" t="s">
        <v>506</v>
      </c>
      <c r="D454" s="2">
        <v>67.5</v>
      </c>
      <c r="E454" s="23">
        <v>1.47948E-2</v>
      </c>
      <c r="F454" s="23">
        <v>2.7343900000000001E-2</v>
      </c>
      <c r="G454" s="4">
        <v>1530</v>
      </c>
      <c r="H454" s="4">
        <v>46</v>
      </c>
      <c r="I454" t="s">
        <v>3</v>
      </c>
      <c r="J454" s="21">
        <v>67.5</v>
      </c>
      <c r="K454" s="4">
        <v>30152</v>
      </c>
      <c r="L454" s="4">
        <v>193</v>
      </c>
      <c r="M454" s="23">
        <v>0</v>
      </c>
    </row>
    <row r="455" spans="1:13" hidden="1" x14ac:dyDescent="0.25">
      <c r="A455" t="s">
        <v>486</v>
      </c>
      <c r="B455" t="s">
        <v>498</v>
      </c>
      <c r="C455" t="s">
        <v>499</v>
      </c>
      <c r="D455" s="2">
        <v>67.5</v>
      </c>
      <c r="E455" s="23">
        <v>9.4041000000000003E-3</v>
      </c>
      <c r="F455" s="23">
        <v>1.80378E-2</v>
      </c>
      <c r="G455" s="4">
        <v>2717</v>
      </c>
      <c r="H455" s="4">
        <v>57</v>
      </c>
      <c r="I455" t="s">
        <v>3</v>
      </c>
      <c r="J455" s="21">
        <v>87.5</v>
      </c>
      <c r="K455" s="4">
        <v>103416</v>
      </c>
      <c r="L455" s="4">
        <v>365</v>
      </c>
      <c r="M455" s="23">
        <v>0</v>
      </c>
    </row>
    <row r="456" spans="1:13" hidden="1" x14ac:dyDescent="0.25">
      <c r="A456" t="s">
        <v>486</v>
      </c>
      <c r="B456" t="s">
        <v>691</v>
      </c>
      <c r="C456" t="s">
        <v>485</v>
      </c>
      <c r="D456" s="2">
        <v>67.5</v>
      </c>
      <c r="E456" s="23">
        <v>5.6857000000000001E-3</v>
      </c>
      <c r="F456" s="23">
        <v>1.04367E-2</v>
      </c>
      <c r="G456" s="4">
        <v>8072</v>
      </c>
      <c r="H456" s="4">
        <v>154</v>
      </c>
      <c r="I456" t="s">
        <v>10</v>
      </c>
      <c r="J456" s="21">
        <v>55</v>
      </c>
      <c r="K456" s="4">
        <v>123930</v>
      </c>
      <c r="L456" s="4">
        <v>521</v>
      </c>
      <c r="M456" s="23">
        <v>1.141E-4</v>
      </c>
    </row>
    <row r="457" spans="1:13" hidden="1" x14ac:dyDescent="0.25">
      <c r="A457" t="s">
        <v>486</v>
      </c>
      <c r="B457" t="s">
        <v>651</v>
      </c>
      <c r="C457" t="s">
        <v>652</v>
      </c>
      <c r="D457" s="2">
        <v>67.5</v>
      </c>
      <c r="E457" s="23">
        <v>1.6834999999999999E-2</v>
      </c>
      <c r="F457" s="23">
        <v>3.29997E-2</v>
      </c>
      <c r="G457" s="4">
        <v>1322</v>
      </c>
      <c r="H457" s="4">
        <v>41</v>
      </c>
      <c r="I457" t="s">
        <v>20</v>
      </c>
      <c r="J457" s="21">
        <v>60</v>
      </c>
      <c r="K457" s="4">
        <v>21529</v>
      </c>
      <c r="L457" s="4">
        <v>119</v>
      </c>
      <c r="M457" s="23">
        <v>0</v>
      </c>
    </row>
    <row r="458" spans="1:13" hidden="1" x14ac:dyDescent="0.25">
      <c r="A458" t="s">
        <v>486</v>
      </c>
      <c r="B458" t="s">
        <v>699</v>
      </c>
      <c r="C458" t="s">
        <v>520</v>
      </c>
      <c r="D458" s="2">
        <v>65</v>
      </c>
      <c r="E458" s="23">
        <v>8.0947999999999992E-3</v>
      </c>
      <c r="F458" s="23">
        <v>1.50741E-2</v>
      </c>
      <c r="G458" s="4">
        <v>2194</v>
      </c>
      <c r="H458" s="4">
        <v>75</v>
      </c>
      <c r="I458" t="s">
        <v>3</v>
      </c>
      <c r="J458" s="21">
        <v>55</v>
      </c>
      <c r="K458" s="4">
        <v>42812</v>
      </c>
      <c r="L458" s="4">
        <v>223</v>
      </c>
      <c r="M458" s="23">
        <v>0</v>
      </c>
    </row>
    <row r="459" spans="1:13" hidden="1" x14ac:dyDescent="0.25">
      <c r="A459" t="s">
        <v>486</v>
      </c>
      <c r="B459" t="s">
        <v>712</v>
      </c>
      <c r="C459" t="s">
        <v>689</v>
      </c>
      <c r="D459" s="2">
        <v>65</v>
      </c>
      <c r="E459" s="23">
        <v>2.9908999999999999E-3</v>
      </c>
      <c r="F459" s="23">
        <v>1.1718299999999999E-2</v>
      </c>
      <c r="G459" s="4">
        <v>7248</v>
      </c>
      <c r="H459" s="4">
        <v>144</v>
      </c>
      <c r="I459" t="s">
        <v>10</v>
      </c>
      <c r="J459" s="21">
        <v>52.5</v>
      </c>
      <c r="K459" s="4">
        <v>141552</v>
      </c>
      <c r="L459" s="4">
        <v>535</v>
      </c>
      <c r="M459" s="23">
        <v>0</v>
      </c>
    </row>
    <row r="460" spans="1:13" hidden="1" x14ac:dyDescent="0.25">
      <c r="A460" t="s">
        <v>486</v>
      </c>
      <c r="B460" t="s">
        <v>694</v>
      </c>
      <c r="C460" t="s">
        <v>485</v>
      </c>
      <c r="D460" s="2">
        <v>65</v>
      </c>
      <c r="E460" s="23">
        <v>1.9155999999999999E-3</v>
      </c>
      <c r="F460" s="23">
        <v>6.1907999999999998E-3</v>
      </c>
      <c r="G460" s="4">
        <v>46777</v>
      </c>
      <c r="H460" s="4">
        <v>1505</v>
      </c>
      <c r="I460" t="s">
        <v>311</v>
      </c>
      <c r="J460" s="21">
        <v>55</v>
      </c>
      <c r="K460" s="4">
        <v>514444</v>
      </c>
      <c r="L460" s="4">
        <v>3595</v>
      </c>
      <c r="M460" s="23">
        <v>5.3830000000000002E-4</v>
      </c>
    </row>
    <row r="461" spans="1:13" hidden="1" x14ac:dyDescent="0.25">
      <c r="A461" t="s">
        <v>486</v>
      </c>
      <c r="B461" t="s">
        <v>623</v>
      </c>
      <c r="C461" t="s">
        <v>624</v>
      </c>
      <c r="D461" s="2">
        <v>65</v>
      </c>
      <c r="E461" s="23">
        <v>5.3219000000000001E-3</v>
      </c>
      <c r="F461" s="23">
        <v>1.2883500000000001E-2</v>
      </c>
      <c r="G461" s="4">
        <v>4833</v>
      </c>
      <c r="H461" s="4">
        <v>205</v>
      </c>
      <c r="I461" t="s">
        <v>17</v>
      </c>
      <c r="J461" s="21">
        <v>65</v>
      </c>
      <c r="K461" s="4">
        <v>120236</v>
      </c>
      <c r="L461" s="4">
        <v>668</v>
      </c>
      <c r="M461" s="23">
        <v>0</v>
      </c>
    </row>
    <row r="462" spans="1:13" hidden="1" x14ac:dyDescent="0.25">
      <c r="A462" t="s">
        <v>486</v>
      </c>
      <c r="B462" t="s">
        <v>515</v>
      </c>
      <c r="C462" t="s">
        <v>516</v>
      </c>
      <c r="D462" s="2">
        <v>65</v>
      </c>
      <c r="E462" s="23">
        <v>1.02875E-2</v>
      </c>
      <c r="F462" s="23">
        <v>1.787E-2</v>
      </c>
      <c r="G462" s="4">
        <v>1607</v>
      </c>
      <c r="H462" s="4">
        <v>35</v>
      </c>
      <c r="I462" t="s">
        <v>3</v>
      </c>
      <c r="J462" s="21">
        <v>80</v>
      </c>
      <c r="K462" s="4">
        <v>58748</v>
      </c>
      <c r="L462" s="4">
        <v>176</v>
      </c>
      <c r="M462" s="23">
        <v>0</v>
      </c>
    </row>
    <row r="463" spans="1:13" hidden="1" x14ac:dyDescent="0.25">
      <c r="A463" t="s">
        <v>486</v>
      </c>
      <c r="B463" t="s">
        <v>644</v>
      </c>
      <c r="C463" t="s">
        <v>645</v>
      </c>
      <c r="D463" s="2">
        <v>65</v>
      </c>
      <c r="E463" s="23">
        <v>1.23783E-2</v>
      </c>
      <c r="F463" s="23">
        <v>2.56125E-2</v>
      </c>
      <c r="G463" s="4">
        <v>1130</v>
      </c>
      <c r="H463" s="4">
        <v>38</v>
      </c>
      <c r="I463" t="s">
        <v>20</v>
      </c>
      <c r="J463" s="21">
        <v>62.5</v>
      </c>
      <c r="K463" s="4">
        <v>24413</v>
      </c>
      <c r="L463" s="4">
        <v>146</v>
      </c>
      <c r="M463" s="23">
        <v>0</v>
      </c>
    </row>
    <row r="464" spans="1:13" hidden="1" x14ac:dyDescent="0.25">
      <c r="A464" t="s">
        <v>486</v>
      </c>
      <c r="B464" t="s">
        <v>687</v>
      </c>
      <c r="C464" t="s">
        <v>506</v>
      </c>
      <c r="D464" s="2">
        <v>65</v>
      </c>
      <c r="E464" s="23">
        <v>4.0302000000000003E-3</v>
      </c>
      <c r="F464" s="23">
        <v>8.7151999999999993E-3</v>
      </c>
      <c r="G464" s="4">
        <v>7641</v>
      </c>
      <c r="H464" s="4">
        <v>211</v>
      </c>
      <c r="I464" t="s">
        <v>10</v>
      </c>
      <c r="J464" s="21">
        <v>57.5</v>
      </c>
      <c r="K464" s="4">
        <v>164767</v>
      </c>
      <c r="L464" s="4">
        <v>769</v>
      </c>
      <c r="M464" s="23">
        <v>1.8262299999999999E-2</v>
      </c>
    </row>
    <row r="465" spans="1:13" hidden="1" x14ac:dyDescent="0.25">
      <c r="A465" t="s">
        <v>486</v>
      </c>
      <c r="B465" t="s">
        <v>625</v>
      </c>
      <c r="C465" t="s">
        <v>626</v>
      </c>
      <c r="D465" s="2">
        <v>65</v>
      </c>
      <c r="E465" s="23">
        <v>9.0519999999999993E-3</v>
      </c>
      <c r="F465" s="23">
        <v>1.47032E-2</v>
      </c>
      <c r="G465" s="4">
        <v>2223</v>
      </c>
      <c r="H465" s="4">
        <v>73</v>
      </c>
      <c r="I465" t="s">
        <v>3</v>
      </c>
      <c r="J465" s="21">
        <v>62.5</v>
      </c>
      <c r="K465" s="4">
        <v>52842</v>
      </c>
      <c r="L465" s="4">
        <v>244</v>
      </c>
      <c r="M465" s="23">
        <v>0</v>
      </c>
    </row>
    <row r="466" spans="1:13" hidden="1" x14ac:dyDescent="0.25">
      <c r="A466" t="s">
        <v>486</v>
      </c>
      <c r="B466" t="s">
        <v>692</v>
      </c>
      <c r="C466" t="s">
        <v>693</v>
      </c>
      <c r="D466" s="2">
        <v>65</v>
      </c>
      <c r="E466" s="23">
        <v>1.4758E-3</v>
      </c>
      <c r="F466" s="23">
        <v>5.4974999999999998E-3</v>
      </c>
      <c r="G466" s="4">
        <v>29565</v>
      </c>
      <c r="H466" s="4">
        <v>3458</v>
      </c>
      <c r="I466" t="s">
        <v>311</v>
      </c>
      <c r="J466" s="21">
        <v>55</v>
      </c>
      <c r="K466" s="4">
        <v>390367</v>
      </c>
      <c r="L466" s="4">
        <v>5182</v>
      </c>
      <c r="M466" s="23">
        <v>3.0499999999999999E-5</v>
      </c>
    </row>
    <row r="467" spans="1:13" hidden="1" x14ac:dyDescent="0.25">
      <c r="A467" t="s">
        <v>486</v>
      </c>
      <c r="B467" t="s">
        <v>724</v>
      </c>
      <c r="C467" t="s">
        <v>725</v>
      </c>
      <c r="D467" s="2">
        <v>62.5</v>
      </c>
      <c r="E467" s="23">
        <v>9.2155999999999991E-3</v>
      </c>
      <c r="F467" s="23">
        <v>2.4162200000000002E-2</v>
      </c>
      <c r="G467" s="4">
        <v>1354</v>
      </c>
      <c r="H467" s="4">
        <v>44</v>
      </c>
      <c r="I467" t="s">
        <v>3</v>
      </c>
      <c r="J467" s="21">
        <v>50</v>
      </c>
      <c r="K467" s="4">
        <v>25537</v>
      </c>
      <c r="L467" s="4">
        <v>133</v>
      </c>
      <c r="M467" s="23">
        <v>0</v>
      </c>
    </row>
    <row r="468" spans="1:13" hidden="1" x14ac:dyDescent="0.25">
      <c r="A468" t="s">
        <v>486</v>
      </c>
      <c r="B468" t="s">
        <v>592</v>
      </c>
      <c r="C468" t="s">
        <v>489</v>
      </c>
      <c r="D468" s="2">
        <v>62.5</v>
      </c>
      <c r="E468" s="23">
        <v>6.9429000000000001E-3</v>
      </c>
      <c r="F468" s="23">
        <v>1.5241599999999999E-2</v>
      </c>
      <c r="G468" s="4">
        <v>2275</v>
      </c>
      <c r="H468" s="4">
        <v>68</v>
      </c>
      <c r="I468" t="s">
        <v>3</v>
      </c>
      <c r="J468" s="21">
        <v>67.5</v>
      </c>
      <c r="K468" s="4">
        <v>58906</v>
      </c>
      <c r="L468" s="4">
        <v>279</v>
      </c>
      <c r="M468" s="23">
        <v>0</v>
      </c>
    </row>
    <row r="469" spans="1:13" hidden="1" x14ac:dyDescent="0.25">
      <c r="A469" t="s">
        <v>486</v>
      </c>
      <c r="B469" t="s">
        <v>617</v>
      </c>
      <c r="C469" t="s">
        <v>618</v>
      </c>
      <c r="D469" s="2">
        <v>62.5</v>
      </c>
      <c r="E469" s="23">
        <v>8.5118999999999993E-3</v>
      </c>
      <c r="F469" s="23">
        <v>2.3034499999999999E-2</v>
      </c>
      <c r="G469" s="4">
        <v>1186</v>
      </c>
      <c r="H469" s="4">
        <v>62</v>
      </c>
      <c r="I469" t="s">
        <v>3</v>
      </c>
      <c r="J469" s="21">
        <v>65</v>
      </c>
      <c r="K469" s="4">
        <v>29563</v>
      </c>
      <c r="L469" s="4">
        <v>154</v>
      </c>
      <c r="M469" s="23">
        <v>0</v>
      </c>
    </row>
    <row r="470" spans="1:13" hidden="1" x14ac:dyDescent="0.25">
      <c r="A470" t="s">
        <v>486</v>
      </c>
      <c r="B470" t="s">
        <v>664</v>
      </c>
      <c r="C470" t="s">
        <v>665</v>
      </c>
      <c r="D470" s="2">
        <v>62.5</v>
      </c>
      <c r="E470" s="23">
        <v>1.6779100000000002E-2</v>
      </c>
      <c r="F470" s="23">
        <v>4.3020999999999997E-2</v>
      </c>
      <c r="G470" s="4">
        <v>900</v>
      </c>
      <c r="H470" s="4">
        <v>17</v>
      </c>
      <c r="I470" t="s">
        <v>20</v>
      </c>
      <c r="J470" s="21">
        <v>60</v>
      </c>
      <c r="K470" s="4">
        <v>20919</v>
      </c>
      <c r="L470" s="4">
        <v>67</v>
      </c>
      <c r="M470" s="23">
        <v>0</v>
      </c>
    </row>
    <row r="471" spans="1:13" hidden="1" x14ac:dyDescent="0.25">
      <c r="A471" t="s">
        <v>486</v>
      </c>
      <c r="B471" t="s">
        <v>793</v>
      </c>
      <c r="C471" t="s">
        <v>794</v>
      </c>
      <c r="D471" s="2">
        <v>62.5</v>
      </c>
      <c r="E471" s="23">
        <v>8.7278000000000008E-3</v>
      </c>
      <c r="F471" s="23">
        <v>2.03961E-2</v>
      </c>
      <c r="G471" s="4">
        <v>2281</v>
      </c>
      <c r="H471" s="4">
        <v>45</v>
      </c>
      <c r="I471" t="s">
        <v>3</v>
      </c>
      <c r="J471" s="21">
        <v>37.5</v>
      </c>
      <c r="K471" s="4">
        <v>31929</v>
      </c>
      <c r="L471" s="4">
        <v>108</v>
      </c>
      <c r="M471" s="23">
        <v>0</v>
      </c>
    </row>
    <row r="472" spans="1:13" hidden="1" x14ac:dyDescent="0.25">
      <c r="A472" t="s">
        <v>486</v>
      </c>
      <c r="B472" t="s">
        <v>655</v>
      </c>
      <c r="C472" t="s">
        <v>575</v>
      </c>
      <c r="D472" s="2">
        <v>62.5</v>
      </c>
      <c r="E472" s="23">
        <v>6.8095999999999999E-3</v>
      </c>
      <c r="F472" s="23">
        <v>1.2996499999999999E-2</v>
      </c>
      <c r="G472" s="4">
        <v>3066</v>
      </c>
      <c r="H472" s="4">
        <v>115</v>
      </c>
      <c r="I472" t="s">
        <v>3</v>
      </c>
      <c r="J472" s="21">
        <v>60</v>
      </c>
      <c r="K472" s="4">
        <v>72476</v>
      </c>
      <c r="L472" s="4">
        <v>346</v>
      </c>
      <c r="M472" s="23">
        <v>0</v>
      </c>
    </row>
    <row r="473" spans="1:13" hidden="1" x14ac:dyDescent="0.25">
      <c r="A473" t="s">
        <v>486</v>
      </c>
      <c r="B473" t="s">
        <v>733</v>
      </c>
      <c r="C473" t="s">
        <v>734</v>
      </c>
      <c r="D473" s="2">
        <v>60</v>
      </c>
      <c r="E473" s="23">
        <v>2.5135000000000001E-3</v>
      </c>
      <c r="F473" s="23">
        <v>3.9082699999999998E-2</v>
      </c>
      <c r="G473" s="4">
        <v>2091</v>
      </c>
      <c r="H473" s="4">
        <v>57</v>
      </c>
      <c r="I473" t="s">
        <v>17</v>
      </c>
      <c r="J473" s="21">
        <v>47.5</v>
      </c>
      <c r="K473" s="4">
        <v>32471</v>
      </c>
      <c r="L473" s="4">
        <v>140</v>
      </c>
      <c r="M473" s="23">
        <v>0</v>
      </c>
    </row>
    <row r="474" spans="1:13" hidden="1" x14ac:dyDescent="0.25">
      <c r="A474" t="s">
        <v>486</v>
      </c>
      <c r="B474" t="s">
        <v>698</v>
      </c>
      <c r="C474" t="s">
        <v>497</v>
      </c>
      <c r="D474" s="2">
        <v>60</v>
      </c>
      <c r="E474" s="23">
        <v>6.6877999999999998E-3</v>
      </c>
      <c r="F474" s="23">
        <v>3.7567000000000003E-2</v>
      </c>
      <c r="G474" s="4">
        <v>827</v>
      </c>
      <c r="H474" s="4">
        <v>40</v>
      </c>
      <c r="I474" t="s">
        <v>3</v>
      </c>
      <c r="J474" s="21">
        <v>55</v>
      </c>
      <c r="K474" s="4">
        <v>19567</v>
      </c>
      <c r="L474" s="4">
        <v>117</v>
      </c>
      <c r="M474" s="23">
        <v>0</v>
      </c>
    </row>
    <row r="475" spans="1:13" hidden="1" x14ac:dyDescent="0.25">
      <c r="A475" t="s">
        <v>486</v>
      </c>
      <c r="B475" t="s">
        <v>593</v>
      </c>
      <c r="C475" t="s">
        <v>489</v>
      </c>
      <c r="D475" s="2">
        <v>60</v>
      </c>
      <c r="E475" s="23">
        <v>2.6943000000000002E-3</v>
      </c>
      <c r="F475" s="23">
        <v>1.05305E-2</v>
      </c>
      <c r="G475" s="4">
        <v>6658</v>
      </c>
      <c r="H475" s="4">
        <v>191</v>
      </c>
      <c r="I475" t="s">
        <v>10</v>
      </c>
      <c r="J475" s="21">
        <v>67.5</v>
      </c>
      <c r="K475" s="4">
        <v>228852</v>
      </c>
      <c r="L475" s="4">
        <v>994</v>
      </c>
      <c r="M475" s="23">
        <v>1.2100000000000001E-6</v>
      </c>
    </row>
    <row r="476" spans="1:13" hidden="1" x14ac:dyDescent="0.25">
      <c r="A476" t="s">
        <v>486</v>
      </c>
      <c r="B476" t="s">
        <v>674</v>
      </c>
      <c r="C476" t="s">
        <v>675</v>
      </c>
      <c r="D476" s="2">
        <v>60</v>
      </c>
      <c r="E476" s="23">
        <v>5.9045E-3</v>
      </c>
      <c r="F476" s="23">
        <v>9.3711999999999997E-3</v>
      </c>
      <c r="G476" s="4">
        <v>2444</v>
      </c>
      <c r="H476" s="4">
        <v>90</v>
      </c>
      <c r="I476" t="s">
        <v>3</v>
      </c>
      <c r="J476" s="21">
        <v>60</v>
      </c>
      <c r="K476" s="4">
        <v>73147</v>
      </c>
      <c r="L476" s="4">
        <v>391</v>
      </c>
      <c r="M476" s="23">
        <v>0</v>
      </c>
    </row>
    <row r="477" spans="1:13" hidden="1" x14ac:dyDescent="0.25">
      <c r="A477" t="s">
        <v>486</v>
      </c>
      <c r="B477" t="s">
        <v>702</v>
      </c>
      <c r="C477" t="s">
        <v>703</v>
      </c>
      <c r="D477" s="2">
        <v>60</v>
      </c>
      <c r="E477" s="23">
        <v>1.06978E-2</v>
      </c>
      <c r="F477" s="23">
        <v>2.14471E-2</v>
      </c>
      <c r="G477" s="4">
        <v>1100</v>
      </c>
      <c r="H477" s="4">
        <v>42</v>
      </c>
      <c r="I477" t="s">
        <v>3</v>
      </c>
      <c r="J477" s="21">
        <v>55</v>
      </c>
      <c r="K477" s="4">
        <v>23175</v>
      </c>
      <c r="L477" s="4">
        <v>117</v>
      </c>
      <c r="M477" s="23">
        <v>0</v>
      </c>
    </row>
    <row r="478" spans="1:13" hidden="1" x14ac:dyDescent="0.25">
      <c r="A478" t="s">
        <v>486</v>
      </c>
      <c r="B478" t="s">
        <v>792</v>
      </c>
      <c r="C478" t="s">
        <v>584</v>
      </c>
      <c r="D478" s="2">
        <v>60</v>
      </c>
      <c r="E478" s="23">
        <v>9.0983999999999995E-3</v>
      </c>
      <c r="F478" s="23">
        <v>1.592E-2</v>
      </c>
      <c r="G478" s="4">
        <v>1682</v>
      </c>
      <c r="H478" s="4">
        <v>43</v>
      </c>
      <c r="I478" t="s">
        <v>3</v>
      </c>
      <c r="J478" s="21">
        <v>37.5</v>
      </c>
      <c r="K478" s="4">
        <v>25042</v>
      </c>
      <c r="L478" s="4">
        <v>121</v>
      </c>
      <c r="M478" s="23">
        <v>0</v>
      </c>
    </row>
    <row r="479" spans="1:13" hidden="1" x14ac:dyDescent="0.25">
      <c r="A479" t="s">
        <v>486</v>
      </c>
      <c r="B479" t="s">
        <v>719</v>
      </c>
      <c r="C479" t="s">
        <v>714</v>
      </c>
      <c r="D479" s="2">
        <v>60</v>
      </c>
      <c r="E479" s="23">
        <v>1.0301899999999999E-2</v>
      </c>
      <c r="F479" s="23">
        <v>3.2327700000000001E-2</v>
      </c>
      <c r="G479" s="4">
        <v>1019</v>
      </c>
      <c r="H479" s="4">
        <v>32</v>
      </c>
      <c r="I479" t="s">
        <v>20</v>
      </c>
      <c r="J479" s="21">
        <v>50</v>
      </c>
      <c r="K479" s="4">
        <v>18103</v>
      </c>
      <c r="L479" s="4">
        <v>81</v>
      </c>
      <c r="M479" s="23">
        <v>1.01E-5</v>
      </c>
    </row>
    <row r="480" spans="1:13" hidden="1" x14ac:dyDescent="0.25">
      <c r="A480" t="s">
        <v>486</v>
      </c>
      <c r="B480" t="s">
        <v>661</v>
      </c>
      <c r="C480" t="s">
        <v>637</v>
      </c>
      <c r="D480" s="2">
        <v>60</v>
      </c>
      <c r="E480" s="23">
        <v>1.0055999999999999E-3</v>
      </c>
      <c r="F480" s="23">
        <v>2.362E-3</v>
      </c>
      <c r="G480" s="4">
        <v>20523</v>
      </c>
      <c r="H480" s="4">
        <v>919</v>
      </c>
      <c r="I480" t="s">
        <v>311</v>
      </c>
      <c r="J480" s="21">
        <v>60</v>
      </c>
      <c r="K480" s="4">
        <v>1350924</v>
      </c>
      <c r="L480" s="4">
        <v>5039</v>
      </c>
      <c r="M480" s="23">
        <v>3.5099999999999999E-5</v>
      </c>
    </row>
    <row r="481" spans="1:13" hidden="1" x14ac:dyDescent="0.25">
      <c r="A481" t="s">
        <v>486</v>
      </c>
      <c r="B481" t="s">
        <v>705</v>
      </c>
      <c r="C481" t="s">
        <v>580</v>
      </c>
      <c r="D481" s="2">
        <v>57.5</v>
      </c>
      <c r="E481" s="23">
        <v>3.2778999999999998E-3</v>
      </c>
      <c r="F481" s="23">
        <v>7.5579000000000002E-3</v>
      </c>
      <c r="G481" s="4">
        <v>3523</v>
      </c>
      <c r="H481" s="4">
        <v>186</v>
      </c>
      <c r="I481" t="s">
        <v>10</v>
      </c>
      <c r="J481" s="21">
        <v>55</v>
      </c>
      <c r="K481" s="4">
        <v>99213</v>
      </c>
      <c r="L481" s="4">
        <v>571</v>
      </c>
      <c r="M481" s="23">
        <v>4.8399999999999997E-5</v>
      </c>
    </row>
    <row r="482" spans="1:13" hidden="1" x14ac:dyDescent="0.25">
      <c r="A482" t="s">
        <v>486</v>
      </c>
      <c r="B482" t="s">
        <v>706</v>
      </c>
      <c r="C482" t="s">
        <v>584</v>
      </c>
      <c r="D482" s="2">
        <v>57.5</v>
      </c>
      <c r="E482" s="23">
        <v>4.66E-4</v>
      </c>
      <c r="F482" s="23">
        <v>3.5106999999999998E-3</v>
      </c>
      <c r="G482" s="4">
        <v>14440</v>
      </c>
      <c r="H482" s="4">
        <v>344</v>
      </c>
      <c r="I482" t="s">
        <v>311</v>
      </c>
      <c r="J482" s="21">
        <v>52.5</v>
      </c>
      <c r="K482" s="4">
        <v>317825</v>
      </c>
      <c r="L482" s="4">
        <v>1239</v>
      </c>
      <c r="M482" s="23">
        <v>0</v>
      </c>
    </row>
    <row r="483" spans="1:13" hidden="1" x14ac:dyDescent="0.25">
      <c r="A483" t="s">
        <v>486</v>
      </c>
      <c r="B483" t="s">
        <v>676</v>
      </c>
      <c r="C483" t="s">
        <v>677</v>
      </c>
      <c r="D483" s="2">
        <v>57.5</v>
      </c>
      <c r="E483" s="23">
        <v>4.3782999999999999E-3</v>
      </c>
      <c r="F483" s="23">
        <v>8.6587000000000001E-3</v>
      </c>
      <c r="G483" s="4">
        <v>2611</v>
      </c>
      <c r="H483" s="4">
        <v>91</v>
      </c>
      <c r="I483" t="s">
        <v>17</v>
      </c>
      <c r="J483" s="21">
        <v>57.5</v>
      </c>
      <c r="K483" s="4">
        <v>84553</v>
      </c>
      <c r="L483" s="4">
        <v>351</v>
      </c>
      <c r="M483" s="23">
        <v>0</v>
      </c>
    </row>
    <row r="484" spans="1:13" hidden="1" x14ac:dyDescent="0.25">
      <c r="A484" t="s">
        <v>486</v>
      </c>
      <c r="B484" t="s">
        <v>727</v>
      </c>
      <c r="C484" t="s">
        <v>728</v>
      </c>
      <c r="D484" s="2">
        <v>57.5</v>
      </c>
      <c r="E484" s="23">
        <v>2.1299999999999999E-3</v>
      </c>
      <c r="F484" s="23">
        <v>8.6535999999999991E-3</v>
      </c>
      <c r="G484" s="4">
        <v>4106</v>
      </c>
      <c r="H484" s="4">
        <v>166</v>
      </c>
      <c r="I484" t="s">
        <v>10</v>
      </c>
      <c r="J484" s="21">
        <v>50</v>
      </c>
      <c r="K484" s="4">
        <v>82702</v>
      </c>
      <c r="L484" s="4">
        <v>471</v>
      </c>
      <c r="M484" s="23">
        <v>0</v>
      </c>
    </row>
    <row r="485" spans="1:13" hidden="1" x14ac:dyDescent="0.25">
      <c r="A485" t="s">
        <v>486</v>
      </c>
      <c r="B485" t="s">
        <v>581</v>
      </c>
      <c r="C485" t="s">
        <v>582</v>
      </c>
      <c r="D485" s="2">
        <v>57.5</v>
      </c>
      <c r="E485" s="23">
        <v>1.08582E-2</v>
      </c>
      <c r="F485" s="23">
        <v>1.55896E-2</v>
      </c>
      <c r="G485" s="4">
        <v>1184</v>
      </c>
      <c r="H485" s="4">
        <v>27</v>
      </c>
      <c r="I485" t="s">
        <v>3</v>
      </c>
      <c r="J485" s="21">
        <v>70</v>
      </c>
      <c r="K485" s="4">
        <v>39689</v>
      </c>
      <c r="L485" s="4">
        <v>155</v>
      </c>
      <c r="M485" s="23">
        <v>0</v>
      </c>
    </row>
    <row r="486" spans="1:13" hidden="1" x14ac:dyDescent="0.25">
      <c r="A486" t="s">
        <v>486</v>
      </c>
      <c r="B486" t="s">
        <v>784</v>
      </c>
      <c r="C486" t="s">
        <v>785</v>
      </c>
      <c r="D486" s="2">
        <v>57.5</v>
      </c>
      <c r="E486" s="23">
        <v>1.1198E-3</v>
      </c>
      <c r="F486" s="23">
        <v>0.133163</v>
      </c>
      <c r="G486" s="4">
        <v>1980</v>
      </c>
      <c r="H486" s="4">
        <v>41</v>
      </c>
      <c r="I486" t="s">
        <v>10</v>
      </c>
      <c r="J486" s="21">
        <v>40</v>
      </c>
      <c r="K486" s="4">
        <v>14868</v>
      </c>
      <c r="L486" s="4">
        <v>104</v>
      </c>
      <c r="M486" s="23">
        <v>0</v>
      </c>
    </row>
    <row r="487" spans="1:13" hidden="1" x14ac:dyDescent="0.25">
      <c r="A487" t="s">
        <v>486</v>
      </c>
      <c r="B487" t="s">
        <v>735</v>
      </c>
      <c r="C487" t="s">
        <v>578</v>
      </c>
      <c r="D487" s="2">
        <v>57.5</v>
      </c>
      <c r="E487" s="23">
        <v>4.9451E-3</v>
      </c>
      <c r="F487" s="23">
        <v>1.09211E-2</v>
      </c>
      <c r="G487" s="4">
        <v>2032</v>
      </c>
      <c r="H487" s="4">
        <v>111</v>
      </c>
      <c r="I487" t="s">
        <v>3</v>
      </c>
      <c r="J487" s="21">
        <v>47.5</v>
      </c>
      <c r="K487" s="4">
        <v>46691</v>
      </c>
      <c r="L487" s="4">
        <v>279</v>
      </c>
      <c r="M487" s="23">
        <v>0</v>
      </c>
    </row>
    <row r="488" spans="1:13" hidden="1" x14ac:dyDescent="0.25">
      <c r="A488" t="s">
        <v>486</v>
      </c>
      <c r="B488" t="s">
        <v>720</v>
      </c>
      <c r="C488" t="s">
        <v>81</v>
      </c>
      <c r="D488" s="2">
        <v>57.5</v>
      </c>
      <c r="E488" s="23">
        <v>6.8282999999999998E-3</v>
      </c>
      <c r="F488" s="23">
        <v>2.0474099999999999E-2</v>
      </c>
      <c r="G488" s="4">
        <v>1281</v>
      </c>
      <c r="H488" s="4">
        <v>45</v>
      </c>
      <c r="I488" t="s">
        <v>3</v>
      </c>
      <c r="J488" s="21">
        <v>50</v>
      </c>
      <c r="K488" s="4">
        <v>29134</v>
      </c>
      <c r="L488" s="4">
        <v>141</v>
      </c>
      <c r="M488" s="23">
        <v>0</v>
      </c>
    </row>
    <row r="489" spans="1:13" hidden="1" x14ac:dyDescent="0.25">
      <c r="A489" t="s">
        <v>486</v>
      </c>
      <c r="B489" t="s">
        <v>611</v>
      </c>
      <c r="C489" t="s">
        <v>612</v>
      </c>
      <c r="D489" s="2">
        <v>57.5</v>
      </c>
      <c r="E489" s="23">
        <v>5.3282E-3</v>
      </c>
      <c r="F489" s="23">
        <v>1.0410600000000001E-2</v>
      </c>
      <c r="G489" s="4">
        <v>2431</v>
      </c>
      <c r="H489" s="4">
        <v>51</v>
      </c>
      <c r="I489" t="s">
        <v>3</v>
      </c>
      <c r="J489" s="21">
        <v>65</v>
      </c>
      <c r="K489" s="4">
        <v>81997</v>
      </c>
      <c r="L489" s="4">
        <v>304</v>
      </c>
      <c r="M489" s="23">
        <v>0</v>
      </c>
    </row>
    <row r="490" spans="1:13" hidden="1" x14ac:dyDescent="0.25">
      <c r="A490" t="s">
        <v>486</v>
      </c>
      <c r="B490" t="s">
        <v>615</v>
      </c>
      <c r="C490" t="s">
        <v>616</v>
      </c>
      <c r="D490" s="2">
        <v>57.5</v>
      </c>
      <c r="E490" s="23">
        <v>7.5380000000000004E-3</v>
      </c>
      <c r="F490" s="23">
        <v>1.48469E-2</v>
      </c>
      <c r="G490" s="4">
        <v>1387</v>
      </c>
      <c r="H490" s="4">
        <v>53</v>
      </c>
      <c r="I490" t="s">
        <v>3</v>
      </c>
      <c r="J490" s="21">
        <v>65</v>
      </c>
      <c r="K490" s="4">
        <v>40175</v>
      </c>
      <c r="L490" s="4">
        <v>229</v>
      </c>
      <c r="M490" s="23">
        <v>0</v>
      </c>
    </row>
    <row r="491" spans="1:13" hidden="1" x14ac:dyDescent="0.25">
      <c r="A491" t="s">
        <v>486</v>
      </c>
      <c r="B491" t="s">
        <v>536</v>
      </c>
      <c r="C491" t="s">
        <v>516</v>
      </c>
      <c r="D491" s="2">
        <v>57.5</v>
      </c>
      <c r="E491" s="23">
        <v>8.2515999999999996E-3</v>
      </c>
      <c r="F491" s="23">
        <v>2.1502E-2</v>
      </c>
      <c r="G491" s="4">
        <v>1102</v>
      </c>
      <c r="H491" s="4">
        <v>22</v>
      </c>
      <c r="I491" t="s">
        <v>3</v>
      </c>
      <c r="J491" s="21">
        <v>75</v>
      </c>
      <c r="K491" s="4">
        <v>41517</v>
      </c>
      <c r="L491" s="4">
        <v>133</v>
      </c>
      <c r="M491" s="23">
        <v>3.4440000000000002E-4</v>
      </c>
    </row>
    <row r="492" spans="1:13" hidden="1" x14ac:dyDescent="0.25">
      <c r="A492" t="s">
        <v>486</v>
      </c>
      <c r="B492" t="s">
        <v>751</v>
      </c>
      <c r="C492" t="s">
        <v>752</v>
      </c>
      <c r="D492" s="2">
        <v>55</v>
      </c>
      <c r="E492" s="23">
        <v>8.6907000000000009E-3</v>
      </c>
      <c r="F492" s="23">
        <v>2.16592E-2</v>
      </c>
      <c r="G492" s="4">
        <v>778</v>
      </c>
      <c r="H492" s="4">
        <v>24</v>
      </c>
      <c r="I492" t="s">
        <v>20</v>
      </c>
      <c r="J492" s="21">
        <v>45</v>
      </c>
      <c r="K492" s="4">
        <v>15554</v>
      </c>
      <c r="L492" s="4">
        <v>96</v>
      </c>
      <c r="M492" s="23">
        <v>0</v>
      </c>
    </row>
    <row r="493" spans="1:13" hidden="1" x14ac:dyDescent="0.25">
      <c r="A493" t="s">
        <v>486</v>
      </c>
      <c r="B493" t="s">
        <v>591</v>
      </c>
      <c r="C493" t="s">
        <v>516</v>
      </c>
      <c r="D493" s="2">
        <v>55</v>
      </c>
      <c r="E493" s="23">
        <v>5.4279999999999997E-3</v>
      </c>
      <c r="F493" s="23">
        <v>1.54044E-2</v>
      </c>
      <c r="G493" s="4">
        <v>1609</v>
      </c>
      <c r="H493" s="4">
        <v>44</v>
      </c>
      <c r="I493" t="s">
        <v>3</v>
      </c>
      <c r="J493" s="21">
        <v>70</v>
      </c>
      <c r="K493" s="4">
        <v>55629</v>
      </c>
      <c r="L493" s="4">
        <v>224</v>
      </c>
      <c r="M493" s="23">
        <v>0</v>
      </c>
    </row>
    <row r="494" spans="1:13" hidden="1" x14ac:dyDescent="0.25">
      <c r="A494" t="s">
        <v>486</v>
      </c>
      <c r="B494" t="s">
        <v>755</v>
      </c>
      <c r="C494" t="s">
        <v>756</v>
      </c>
      <c r="D494" s="2">
        <v>55</v>
      </c>
      <c r="E494" s="23">
        <v>7.2516999999999998E-3</v>
      </c>
      <c r="F494" s="23">
        <v>1.41832E-2</v>
      </c>
      <c r="G494" s="4">
        <v>1233</v>
      </c>
      <c r="H494" s="4">
        <v>48</v>
      </c>
      <c r="I494" t="s">
        <v>3</v>
      </c>
      <c r="J494" s="21">
        <v>45</v>
      </c>
      <c r="K494" s="4">
        <v>27274</v>
      </c>
      <c r="L494" s="4">
        <v>119</v>
      </c>
      <c r="M494" s="23">
        <v>0</v>
      </c>
    </row>
    <row r="495" spans="1:13" hidden="1" x14ac:dyDescent="0.25">
      <c r="A495" t="s">
        <v>486</v>
      </c>
      <c r="B495" t="s">
        <v>708</v>
      </c>
      <c r="C495" t="s">
        <v>709</v>
      </c>
      <c r="D495" s="2">
        <v>55</v>
      </c>
      <c r="E495" s="23">
        <v>7.8437000000000003E-3</v>
      </c>
      <c r="F495" s="23">
        <v>1.9735599999999999E-2</v>
      </c>
      <c r="G495" s="4">
        <v>1015</v>
      </c>
      <c r="H495" s="4">
        <v>24</v>
      </c>
      <c r="I495" t="s">
        <v>3</v>
      </c>
      <c r="J495" s="21">
        <v>52.5</v>
      </c>
      <c r="K495" s="4">
        <v>25612</v>
      </c>
      <c r="L495" s="4">
        <v>107</v>
      </c>
      <c r="M495" s="23">
        <v>0</v>
      </c>
    </row>
    <row r="496" spans="1:13" hidden="1" x14ac:dyDescent="0.25">
      <c r="A496" t="s">
        <v>486</v>
      </c>
      <c r="B496" t="s">
        <v>726</v>
      </c>
      <c r="C496" t="s">
        <v>584</v>
      </c>
      <c r="D496" s="2">
        <v>55</v>
      </c>
      <c r="E496" s="23">
        <v>9.3188999999999998E-3</v>
      </c>
      <c r="F496" s="23">
        <v>2.4695399999999999E-2</v>
      </c>
      <c r="G496" s="4">
        <v>977</v>
      </c>
      <c r="H496" s="4">
        <v>18</v>
      </c>
      <c r="I496" t="s">
        <v>3</v>
      </c>
      <c r="J496" s="21">
        <v>50</v>
      </c>
      <c r="K496" s="4">
        <v>20069</v>
      </c>
      <c r="L496" s="4">
        <v>85</v>
      </c>
      <c r="M496" s="23">
        <v>0</v>
      </c>
    </row>
    <row r="497" spans="1:13" hidden="1" x14ac:dyDescent="0.25">
      <c r="A497" t="s">
        <v>486</v>
      </c>
      <c r="B497" t="s">
        <v>770</v>
      </c>
      <c r="C497" t="s">
        <v>485</v>
      </c>
      <c r="D497" s="2">
        <v>55</v>
      </c>
      <c r="E497" s="23">
        <v>9.2403999999999993E-3</v>
      </c>
      <c r="F497" s="23">
        <v>6.2062100000000002E-2</v>
      </c>
      <c r="G497" s="4">
        <v>372</v>
      </c>
      <c r="H497" s="4">
        <v>5</v>
      </c>
      <c r="I497" t="s">
        <v>20</v>
      </c>
      <c r="J497" s="21">
        <v>42.5</v>
      </c>
      <c r="K497" s="4">
        <v>5993</v>
      </c>
      <c r="L497" s="4">
        <v>24</v>
      </c>
      <c r="M497" s="23">
        <v>0</v>
      </c>
    </row>
    <row r="498" spans="1:13" hidden="1" x14ac:dyDescent="0.25">
      <c r="A498" t="s">
        <v>486</v>
      </c>
      <c r="B498" t="s">
        <v>736</v>
      </c>
      <c r="C498" t="s">
        <v>737</v>
      </c>
      <c r="D498" s="2">
        <v>55</v>
      </c>
      <c r="E498" s="23">
        <v>6.1519000000000001E-3</v>
      </c>
      <c r="F498" s="23">
        <v>1.4999E-2</v>
      </c>
      <c r="G498" s="4">
        <v>1587</v>
      </c>
      <c r="H498" s="4">
        <v>37</v>
      </c>
      <c r="I498" t="s">
        <v>3</v>
      </c>
      <c r="J498" s="21">
        <v>47.5</v>
      </c>
      <c r="K498" s="4">
        <v>36322</v>
      </c>
      <c r="L498" s="4">
        <v>142</v>
      </c>
      <c r="M498" s="23">
        <v>0</v>
      </c>
    </row>
    <row r="499" spans="1:13" hidden="1" x14ac:dyDescent="0.25">
      <c r="A499" t="s">
        <v>486</v>
      </c>
      <c r="B499" t="s">
        <v>111</v>
      </c>
      <c r="C499" t="s">
        <v>538</v>
      </c>
      <c r="D499" s="2">
        <v>52.5</v>
      </c>
      <c r="E499" s="23">
        <v>3.8302000000000002E-3</v>
      </c>
      <c r="F499" s="23">
        <v>8.5787999999999993E-3</v>
      </c>
      <c r="G499" s="4">
        <v>2332</v>
      </c>
      <c r="H499" s="4">
        <v>58</v>
      </c>
      <c r="I499" t="s">
        <v>17</v>
      </c>
      <c r="J499" s="21">
        <v>50</v>
      </c>
      <c r="K499" s="4">
        <v>66762</v>
      </c>
      <c r="L499" s="4">
        <v>265</v>
      </c>
      <c r="M499" s="23">
        <v>0</v>
      </c>
    </row>
    <row r="500" spans="1:13" hidden="1" x14ac:dyDescent="0.25">
      <c r="A500" t="s">
        <v>486</v>
      </c>
      <c r="B500" t="s">
        <v>717</v>
      </c>
      <c r="C500" t="s">
        <v>718</v>
      </c>
      <c r="D500" s="2">
        <v>52.5</v>
      </c>
      <c r="E500" s="23">
        <v>8.4373999999999994E-3</v>
      </c>
      <c r="F500" s="23">
        <v>1.6021299999999999E-2</v>
      </c>
      <c r="G500" s="4">
        <v>943</v>
      </c>
      <c r="H500" s="4">
        <v>24</v>
      </c>
      <c r="I500" t="s">
        <v>3</v>
      </c>
      <c r="J500" s="21">
        <v>52.5</v>
      </c>
      <c r="K500" s="4">
        <v>25317</v>
      </c>
      <c r="L500" s="4">
        <v>113</v>
      </c>
      <c r="M500" s="23">
        <v>0</v>
      </c>
    </row>
    <row r="501" spans="1:13" hidden="1" x14ac:dyDescent="0.25">
      <c r="A501" t="s">
        <v>486</v>
      </c>
      <c r="B501" t="s">
        <v>603</v>
      </c>
      <c r="C501" t="s">
        <v>485</v>
      </c>
      <c r="D501" s="2">
        <v>52.5</v>
      </c>
      <c r="E501" s="23">
        <v>1.0721700000000001E-2</v>
      </c>
      <c r="F501" s="23">
        <v>1.7243100000000001E-2</v>
      </c>
      <c r="G501" s="4">
        <v>710</v>
      </c>
      <c r="H501" s="4">
        <v>18</v>
      </c>
      <c r="I501" t="s">
        <v>20</v>
      </c>
      <c r="J501" s="21">
        <v>67.5</v>
      </c>
      <c r="K501" s="4">
        <v>27744</v>
      </c>
      <c r="L501" s="4">
        <v>98</v>
      </c>
      <c r="M501" s="23">
        <v>0</v>
      </c>
    </row>
    <row r="502" spans="1:13" hidden="1" x14ac:dyDescent="0.25">
      <c r="A502" t="s">
        <v>486</v>
      </c>
      <c r="B502" t="s">
        <v>500</v>
      </c>
      <c r="C502" t="s">
        <v>489</v>
      </c>
      <c r="D502" s="2">
        <v>52.5</v>
      </c>
      <c r="E502" s="23">
        <v>5.6679E-3</v>
      </c>
      <c r="F502" s="23">
        <v>8.6707999999999993E-3</v>
      </c>
      <c r="G502" s="4">
        <v>2193</v>
      </c>
      <c r="H502" s="4">
        <v>61</v>
      </c>
      <c r="I502" t="s">
        <v>3</v>
      </c>
      <c r="J502" s="21">
        <v>87.5</v>
      </c>
      <c r="K502" s="4">
        <v>127075</v>
      </c>
      <c r="L502" s="4">
        <v>484</v>
      </c>
      <c r="M502" s="23">
        <v>0</v>
      </c>
    </row>
    <row r="503" spans="1:13" hidden="1" x14ac:dyDescent="0.25">
      <c r="A503" t="s">
        <v>486</v>
      </c>
      <c r="B503" t="s">
        <v>671</v>
      </c>
      <c r="C503" t="s">
        <v>485</v>
      </c>
      <c r="D503" s="2">
        <v>52.5</v>
      </c>
      <c r="E503" s="23">
        <v>3.9420999999999996E-3</v>
      </c>
      <c r="F503" s="23">
        <v>7.1200999999999999E-3</v>
      </c>
      <c r="G503" s="4">
        <v>2397</v>
      </c>
      <c r="H503" s="4">
        <v>61</v>
      </c>
      <c r="I503" t="s">
        <v>17</v>
      </c>
      <c r="J503" s="21">
        <v>60</v>
      </c>
      <c r="K503" s="4">
        <v>93148</v>
      </c>
      <c r="L503" s="4">
        <v>505</v>
      </c>
      <c r="M503" s="23">
        <v>0</v>
      </c>
    </row>
    <row r="504" spans="1:13" hidden="1" x14ac:dyDescent="0.25">
      <c r="A504" t="s">
        <v>486</v>
      </c>
      <c r="B504" t="s">
        <v>555</v>
      </c>
      <c r="C504" t="s">
        <v>101</v>
      </c>
      <c r="D504" s="2">
        <v>52.5</v>
      </c>
      <c r="E504" s="23">
        <v>5.2502E-3</v>
      </c>
      <c r="F504" s="23">
        <v>8.0175000000000003E-3</v>
      </c>
      <c r="G504" s="4">
        <v>1709</v>
      </c>
      <c r="H504" s="4">
        <v>52</v>
      </c>
      <c r="I504" t="s">
        <v>3</v>
      </c>
      <c r="J504" s="21">
        <v>72.5</v>
      </c>
      <c r="K504" s="4">
        <v>78820</v>
      </c>
      <c r="L504" s="4">
        <v>301</v>
      </c>
      <c r="M504" s="23">
        <v>0</v>
      </c>
    </row>
    <row r="505" spans="1:13" hidden="1" x14ac:dyDescent="0.25">
      <c r="A505" t="s">
        <v>486</v>
      </c>
      <c r="B505" t="s">
        <v>683</v>
      </c>
      <c r="C505" t="s">
        <v>684</v>
      </c>
      <c r="D505" s="2">
        <v>52.5</v>
      </c>
      <c r="E505" s="23">
        <v>6.0445000000000004E-3</v>
      </c>
      <c r="F505" s="23">
        <v>1.1885400000000001E-2</v>
      </c>
      <c r="G505" s="4">
        <v>1579</v>
      </c>
      <c r="H505" s="4">
        <v>46</v>
      </c>
      <c r="I505" t="s">
        <v>3</v>
      </c>
      <c r="J505" s="21">
        <v>57.5</v>
      </c>
      <c r="K505" s="4">
        <v>45881</v>
      </c>
      <c r="L505" s="4">
        <v>223</v>
      </c>
      <c r="M505" s="23">
        <v>0</v>
      </c>
    </row>
    <row r="506" spans="1:13" hidden="1" x14ac:dyDescent="0.25">
      <c r="A506" t="s">
        <v>486</v>
      </c>
      <c r="B506" t="s">
        <v>750</v>
      </c>
      <c r="C506" t="s">
        <v>578</v>
      </c>
      <c r="D506" s="2">
        <v>52.5</v>
      </c>
      <c r="E506" s="23">
        <v>2.5801000000000001E-3</v>
      </c>
      <c r="F506" s="23">
        <v>8.5045999999999993E-3</v>
      </c>
      <c r="G506" s="4">
        <v>2789</v>
      </c>
      <c r="H506" s="4">
        <v>112</v>
      </c>
      <c r="I506" t="s">
        <v>10</v>
      </c>
      <c r="J506" s="21">
        <v>45</v>
      </c>
      <c r="K506" s="4">
        <v>59818</v>
      </c>
      <c r="L506" s="4">
        <v>284</v>
      </c>
      <c r="M506" s="23">
        <v>0</v>
      </c>
    </row>
    <row r="507" spans="1:13" hidden="1" x14ac:dyDescent="0.25">
      <c r="A507" t="s">
        <v>486</v>
      </c>
      <c r="B507" t="s">
        <v>769</v>
      </c>
      <c r="C507" t="s">
        <v>576</v>
      </c>
      <c r="D507" s="2">
        <v>52.5</v>
      </c>
      <c r="E507" s="23">
        <v>4.2778E-3</v>
      </c>
      <c r="F507" s="23">
        <v>1.4650399999999999E-2</v>
      </c>
      <c r="G507" s="4">
        <v>1278</v>
      </c>
      <c r="H507" s="4">
        <v>38</v>
      </c>
      <c r="I507" t="s">
        <v>3</v>
      </c>
      <c r="J507" s="21">
        <v>42.5</v>
      </c>
      <c r="K507" s="4">
        <v>32800</v>
      </c>
      <c r="L507" s="4">
        <v>141</v>
      </c>
      <c r="M507" s="23">
        <v>0</v>
      </c>
    </row>
    <row r="508" spans="1:13" hidden="1" x14ac:dyDescent="0.25">
      <c r="A508" t="s">
        <v>486</v>
      </c>
      <c r="B508" t="s">
        <v>809</v>
      </c>
      <c r="C508" t="s">
        <v>563</v>
      </c>
      <c r="D508" s="2">
        <v>50</v>
      </c>
      <c r="E508" s="23">
        <v>5.1066999999999996E-3</v>
      </c>
      <c r="F508" s="23">
        <v>2.14652E-2</v>
      </c>
      <c r="G508" s="4">
        <v>719</v>
      </c>
      <c r="H508" s="4">
        <v>26</v>
      </c>
      <c r="I508" t="s">
        <v>3</v>
      </c>
      <c r="J508" s="21">
        <v>30</v>
      </c>
      <c r="K508" s="4">
        <v>13418</v>
      </c>
      <c r="L508" s="4">
        <v>74</v>
      </c>
      <c r="M508" s="23">
        <v>0</v>
      </c>
    </row>
    <row r="509" spans="1:13" hidden="1" x14ac:dyDescent="0.25">
      <c r="A509" t="s">
        <v>486</v>
      </c>
      <c r="B509" t="s">
        <v>278</v>
      </c>
      <c r="C509" t="s">
        <v>516</v>
      </c>
      <c r="D509" s="2">
        <v>50</v>
      </c>
      <c r="E509" s="23">
        <v>6.4573E-3</v>
      </c>
      <c r="F509" s="23">
        <v>1.40576E-2</v>
      </c>
      <c r="G509" s="4">
        <v>1227</v>
      </c>
      <c r="H509" s="4">
        <v>33</v>
      </c>
      <c r="I509" t="s">
        <v>3</v>
      </c>
      <c r="J509" s="21">
        <v>60</v>
      </c>
      <c r="K509" s="4">
        <v>37686</v>
      </c>
      <c r="L509" s="4">
        <v>154</v>
      </c>
      <c r="M509" s="23">
        <v>0</v>
      </c>
    </row>
    <row r="510" spans="1:13" hidden="1" x14ac:dyDescent="0.25">
      <c r="A510" t="s">
        <v>486</v>
      </c>
      <c r="B510" t="s">
        <v>596</v>
      </c>
      <c r="C510" t="s">
        <v>597</v>
      </c>
      <c r="D510" s="2">
        <v>50</v>
      </c>
      <c r="E510" s="23">
        <v>5.8777999999999999E-3</v>
      </c>
      <c r="F510" s="23">
        <v>8.4706999999999994E-3</v>
      </c>
      <c r="G510" s="4">
        <v>1648</v>
      </c>
      <c r="H510" s="4">
        <v>44</v>
      </c>
      <c r="I510" t="s">
        <v>3</v>
      </c>
      <c r="J510" s="21">
        <v>67.5</v>
      </c>
      <c r="K510" s="4">
        <v>70885</v>
      </c>
      <c r="L510" s="4">
        <v>259</v>
      </c>
      <c r="M510" s="23">
        <v>0</v>
      </c>
    </row>
    <row r="511" spans="1:13" hidden="1" x14ac:dyDescent="0.25">
      <c r="A511" t="s">
        <v>486</v>
      </c>
      <c r="B511" t="s">
        <v>798</v>
      </c>
      <c r="C511" t="s">
        <v>575</v>
      </c>
      <c r="D511" s="2">
        <v>50</v>
      </c>
      <c r="E511" s="23">
        <v>3.7136999999999999E-3</v>
      </c>
      <c r="F511" s="23">
        <v>7.5068000000000001E-3</v>
      </c>
      <c r="G511" s="4">
        <v>1791</v>
      </c>
      <c r="H511" s="4">
        <v>47</v>
      </c>
      <c r="I511" t="s">
        <v>3</v>
      </c>
      <c r="J511" s="21">
        <v>35</v>
      </c>
      <c r="K511" s="4">
        <v>34237</v>
      </c>
      <c r="L511" s="4">
        <v>116</v>
      </c>
      <c r="M511" s="23">
        <v>0</v>
      </c>
    </row>
    <row r="512" spans="1:13" hidden="1" x14ac:dyDescent="0.25">
      <c r="A512" t="s">
        <v>486</v>
      </c>
      <c r="B512" t="s">
        <v>601</v>
      </c>
      <c r="C512" t="s">
        <v>584</v>
      </c>
      <c r="D512" s="2">
        <v>50</v>
      </c>
      <c r="E512" s="23">
        <v>6.3099999999999996E-3</v>
      </c>
      <c r="F512" s="23">
        <v>1.0641299999999999E-2</v>
      </c>
      <c r="G512" s="4">
        <v>1086</v>
      </c>
      <c r="H512" s="4">
        <v>46</v>
      </c>
      <c r="I512" t="s">
        <v>3</v>
      </c>
      <c r="J512" s="21">
        <v>67.5</v>
      </c>
      <c r="K512" s="4">
        <v>46438</v>
      </c>
      <c r="L512" s="4">
        <v>178</v>
      </c>
      <c r="M512" s="23">
        <v>0</v>
      </c>
    </row>
    <row r="513" spans="1:13" hidden="1" x14ac:dyDescent="0.25">
      <c r="A513" t="s">
        <v>486</v>
      </c>
      <c r="B513" t="s">
        <v>715</v>
      </c>
      <c r="C513" t="s">
        <v>485</v>
      </c>
      <c r="D513" s="2">
        <v>50</v>
      </c>
      <c r="E513" s="23">
        <v>3.5698000000000001E-3</v>
      </c>
      <c r="F513" s="23">
        <v>7.8660999999999991E-3</v>
      </c>
      <c r="G513" s="4">
        <v>2210</v>
      </c>
      <c r="H513" s="4">
        <v>61</v>
      </c>
      <c r="I513" t="s">
        <v>17</v>
      </c>
      <c r="J513" s="21">
        <v>52.5</v>
      </c>
      <c r="K513" s="4">
        <v>73878</v>
      </c>
      <c r="L513" s="4">
        <v>331</v>
      </c>
      <c r="M513" s="23">
        <v>1.211E-4</v>
      </c>
    </row>
    <row r="514" spans="1:13" hidden="1" x14ac:dyDescent="0.25">
      <c r="A514" t="s">
        <v>486</v>
      </c>
      <c r="B514" t="s">
        <v>799</v>
      </c>
      <c r="C514" t="s">
        <v>718</v>
      </c>
      <c r="D514" s="2">
        <v>47.5</v>
      </c>
      <c r="E514" s="23">
        <v>3.2835999999999998E-3</v>
      </c>
      <c r="F514" s="23">
        <v>4.81479E-2</v>
      </c>
      <c r="G514" s="4">
        <v>659</v>
      </c>
      <c r="H514" s="4">
        <v>8</v>
      </c>
      <c r="I514" t="s">
        <v>3</v>
      </c>
      <c r="J514" s="21">
        <v>35</v>
      </c>
      <c r="K514" s="4">
        <v>12501</v>
      </c>
      <c r="L514" s="4">
        <v>50</v>
      </c>
      <c r="M514" s="23">
        <v>0</v>
      </c>
    </row>
    <row r="515" spans="1:13" hidden="1" x14ac:dyDescent="0.25">
      <c r="A515" t="s">
        <v>486</v>
      </c>
      <c r="B515" t="s">
        <v>816</v>
      </c>
      <c r="C515" t="s">
        <v>586</v>
      </c>
      <c r="D515" s="2">
        <v>47.5</v>
      </c>
      <c r="E515" s="23">
        <v>7.0898000000000003E-3</v>
      </c>
      <c r="F515" s="23">
        <v>1.41975E-2</v>
      </c>
      <c r="G515" s="4">
        <v>1092</v>
      </c>
      <c r="H515" s="4">
        <v>32</v>
      </c>
      <c r="I515" t="s">
        <v>3</v>
      </c>
      <c r="J515" s="21">
        <v>27.5</v>
      </c>
      <c r="K515" s="4">
        <v>17672</v>
      </c>
      <c r="L515" s="4">
        <v>90</v>
      </c>
      <c r="M515" s="23">
        <v>0</v>
      </c>
    </row>
    <row r="516" spans="1:13" hidden="1" x14ac:dyDescent="0.25">
      <c r="A516" t="s">
        <v>486</v>
      </c>
      <c r="B516" t="s">
        <v>723</v>
      </c>
      <c r="C516" t="s">
        <v>522</v>
      </c>
      <c r="D516" s="2">
        <v>47.5</v>
      </c>
      <c r="E516" s="23">
        <v>6.5277E-3</v>
      </c>
      <c r="F516" s="23">
        <v>1.1301E-2</v>
      </c>
      <c r="G516" s="4">
        <v>1095</v>
      </c>
      <c r="H516" s="4">
        <v>34</v>
      </c>
      <c r="I516" t="s">
        <v>3</v>
      </c>
      <c r="J516" s="21">
        <v>50</v>
      </c>
      <c r="K516" s="4">
        <v>32004</v>
      </c>
      <c r="L516" s="4">
        <v>169</v>
      </c>
      <c r="M516" s="23">
        <v>0</v>
      </c>
    </row>
    <row r="517" spans="1:13" hidden="1" x14ac:dyDescent="0.25">
      <c r="A517" t="s">
        <v>486</v>
      </c>
      <c r="B517" t="s">
        <v>795</v>
      </c>
      <c r="C517" t="s">
        <v>796</v>
      </c>
      <c r="D517" s="2">
        <v>47.5</v>
      </c>
      <c r="E517" s="23">
        <v>4.3062999999999999E-3</v>
      </c>
      <c r="F517" s="23">
        <v>1.50251E-2</v>
      </c>
      <c r="G517" s="4">
        <v>753</v>
      </c>
      <c r="H517" s="4">
        <v>26</v>
      </c>
      <c r="I517" t="s">
        <v>3</v>
      </c>
      <c r="J517" s="21">
        <v>37.5</v>
      </c>
      <c r="K517" s="4">
        <v>20645</v>
      </c>
      <c r="L517" s="4">
        <v>83</v>
      </c>
      <c r="M517" s="23">
        <v>0</v>
      </c>
    </row>
    <row r="518" spans="1:13" hidden="1" x14ac:dyDescent="0.25">
      <c r="A518" t="s">
        <v>486</v>
      </c>
      <c r="B518" t="s">
        <v>778</v>
      </c>
      <c r="C518" t="s">
        <v>779</v>
      </c>
      <c r="D518" s="2">
        <v>47.5</v>
      </c>
      <c r="E518" s="23">
        <v>4.084E-3</v>
      </c>
      <c r="F518" s="23">
        <v>2.1764700000000001E-2</v>
      </c>
      <c r="G518" s="4">
        <v>741</v>
      </c>
      <c r="H518" s="4">
        <v>21</v>
      </c>
      <c r="I518" t="s">
        <v>3</v>
      </c>
      <c r="J518" s="21">
        <v>40</v>
      </c>
      <c r="K518" s="4">
        <v>16057</v>
      </c>
      <c r="L518" s="4">
        <v>101</v>
      </c>
      <c r="M518" s="23">
        <v>0</v>
      </c>
    </row>
    <row r="519" spans="1:13" hidden="1" x14ac:dyDescent="0.25">
      <c r="A519" t="s">
        <v>486</v>
      </c>
      <c r="B519" t="s">
        <v>753</v>
      </c>
      <c r="C519" t="s">
        <v>568</v>
      </c>
      <c r="D519" s="2">
        <v>47.5</v>
      </c>
      <c r="E519" s="23">
        <v>5.3937999999999998E-3</v>
      </c>
      <c r="F519" s="23">
        <v>1.5009400000000001E-2</v>
      </c>
      <c r="G519" s="4">
        <v>869</v>
      </c>
      <c r="H519" s="4">
        <v>29</v>
      </c>
      <c r="I519" t="s">
        <v>3</v>
      </c>
      <c r="J519" s="21">
        <v>45</v>
      </c>
      <c r="K519" s="4">
        <v>24391</v>
      </c>
      <c r="L519" s="4">
        <v>98</v>
      </c>
      <c r="M519" s="23">
        <v>0</v>
      </c>
    </row>
    <row r="520" spans="1:13" hidden="1" x14ac:dyDescent="0.25">
      <c r="A520" t="s">
        <v>486</v>
      </c>
      <c r="B520" t="s">
        <v>514</v>
      </c>
      <c r="C520" t="s">
        <v>485</v>
      </c>
      <c r="D520" s="2">
        <v>47.5</v>
      </c>
      <c r="E520" s="23">
        <v>3.7326E-3</v>
      </c>
      <c r="F520" s="23">
        <v>6.0752000000000002E-3</v>
      </c>
      <c r="G520" s="4">
        <v>1700</v>
      </c>
      <c r="H520" s="4">
        <v>48</v>
      </c>
      <c r="I520" t="s">
        <v>3</v>
      </c>
      <c r="J520" s="21">
        <v>80</v>
      </c>
      <c r="K520" s="4">
        <v>118347</v>
      </c>
      <c r="L520" s="4">
        <v>370</v>
      </c>
      <c r="M520" s="23">
        <v>1.6909999999999999E-4</v>
      </c>
    </row>
    <row r="521" spans="1:13" hidden="1" x14ac:dyDescent="0.25">
      <c r="A521" t="s">
        <v>486</v>
      </c>
      <c r="B521" t="s">
        <v>802</v>
      </c>
      <c r="C521" t="s">
        <v>485</v>
      </c>
      <c r="D521" s="2">
        <v>47.5</v>
      </c>
      <c r="E521" s="23">
        <v>2.9550000000000002E-3</v>
      </c>
      <c r="F521" s="23">
        <v>1.1672399999999999E-2</v>
      </c>
      <c r="G521" s="4">
        <v>1343</v>
      </c>
      <c r="H521" s="4">
        <v>39</v>
      </c>
      <c r="I521" t="s">
        <v>3</v>
      </c>
      <c r="J521" s="21">
        <v>32.5</v>
      </c>
      <c r="K521" s="4">
        <v>28573</v>
      </c>
      <c r="L521" s="4">
        <v>119</v>
      </c>
      <c r="M521" s="23">
        <v>0</v>
      </c>
    </row>
    <row r="522" spans="1:13" hidden="1" x14ac:dyDescent="0.25">
      <c r="A522" t="s">
        <v>486</v>
      </c>
      <c r="B522" t="s">
        <v>688</v>
      </c>
      <c r="C522" t="s">
        <v>689</v>
      </c>
      <c r="D522" s="2">
        <v>45</v>
      </c>
      <c r="E522" s="23">
        <v>6.0236999999999999E-3</v>
      </c>
      <c r="F522" s="23">
        <v>9.6258999999999997E-3</v>
      </c>
      <c r="G522" s="4">
        <v>706</v>
      </c>
      <c r="H522" s="4">
        <v>19</v>
      </c>
      <c r="I522" t="s">
        <v>3</v>
      </c>
      <c r="J522" s="21">
        <v>57.5</v>
      </c>
      <c r="K522" s="4">
        <v>30412</v>
      </c>
      <c r="L522" s="4">
        <v>101</v>
      </c>
      <c r="M522" s="23">
        <v>0</v>
      </c>
    </row>
    <row r="523" spans="1:13" hidden="1" x14ac:dyDescent="0.25">
      <c r="A523" t="s">
        <v>486</v>
      </c>
      <c r="B523" t="s">
        <v>700</v>
      </c>
      <c r="C523" t="s">
        <v>701</v>
      </c>
      <c r="D523" s="2">
        <v>45</v>
      </c>
      <c r="E523" s="23">
        <v>5.1600999999999999E-3</v>
      </c>
      <c r="F523" s="23">
        <v>1.0300699999999999E-2</v>
      </c>
      <c r="G523" s="4">
        <v>534</v>
      </c>
      <c r="H523" s="4">
        <v>35</v>
      </c>
      <c r="I523" t="s">
        <v>3</v>
      </c>
      <c r="J523" s="21">
        <v>55</v>
      </c>
      <c r="K523" s="4">
        <v>22858</v>
      </c>
      <c r="L523" s="4">
        <v>121</v>
      </c>
      <c r="M523" s="23">
        <v>0</v>
      </c>
    </row>
    <row r="524" spans="1:13" hidden="1" x14ac:dyDescent="0.25">
      <c r="A524" t="s">
        <v>486</v>
      </c>
      <c r="B524" t="s">
        <v>740</v>
      </c>
      <c r="C524" t="s">
        <v>485</v>
      </c>
      <c r="D524" s="2">
        <v>45</v>
      </c>
      <c r="E524" s="23">
        <v>1.4507999999999999E-3</v>
      </c>
      <c r="F524" s="23">
        <v>2.6237000000000001E-3</v>
      </c>
      <c r="G524" s="4">
        <v>2984</v>
      </c>
      <c r="H524" s="4">
        <v>109</v>
      </c>
      <c r="I524" t="s">
        <v>10</v>
      </c>
      <c r="J524" s="21">
        <v>47.5</v>
      </c>
      <c r="K524" s="4">
        <v>107740</v>
      </c>
      <c r="L524" s="4">
        <v>498</v>
      </c>
      <c r="M524" s="23">
        <v>0</v>
      </c>
    </row>
    <row r="525" spans="1:13" hidden="1" x14ac:dyDescent="0.25">
      <c r="A525" t="s">
        <v>486</v>
      </c>
      <c r="B525" t="s">
        <v>704</v>
      </c>
      <c r="C525" t="s">
        <v>565</v>
      </c>
      <c r="D525" s="2">
        <v>45</v>
      </c>
      <c r="E525" s="23">
        <v>6.7069999999999999E-4</v>
      </c>
      <c r="F525" s="23">
        <v>2.2891000000000001E-3</v>
      </c>
      <c r="G525" s="4">
        <v>3206</v>
      </c>
      <c r="H525" s="4">
        <v>131</v>
      </c>
      <c r="I525" t="s">
        <v>10</v>
      </c>
      <c r="J525" s="21">
        <v>55</v>
      </c>
      <c r="K525" s="4">
        <v>197284</v>
      </c>
      <c r="L525" s="4">
        <v>721</v>
      </c>
      <c r="M525" s="23">
        <v>3.2864999999999999E-3</v>
      </c>
    </row>
    <row r="526" spans="1:13" hidden="1" x14ac:dyDescent="0.25">
      <c r="A526" t="s">
        <v>486</v>
      </c>
      <c r="B526" t="s">
        <v>682</v>
      </c>
      <c r="C526" t="s">
        <v>524</v>
      </c>
      <c r="D526" s="2">
        <v>45</v>
      </c>
      <c r="E526" s="23">
        <v>5.0285E-3</v>
      </c>
      <c r="F526" s="23">
        <v>1.6896100000000001E-2</v>
      </c>
      <c r="G526" s="4">
        <v>648</v>
      </c>
      <c r="H526" s="4">
        <v>31</v>
      </c>
      <c r="I526" t="s">
        <v>3</v>
      </c>
      <c r="J526" s="21">
        <v>57.5</v>
      </c>
      <c r="K526" s="4">
        <v>24637</v>
      </c>
      <c r="L526" s="4">
        <v>132</v>
      </c>
      <c r="M526" s="23">
        <v>0</v>
      </c>
    </row>
    <row r="527" spans="1:13" hidden="1" x14ac:dyDescent="0.25">
      <c r="A527" t="s">
        <v>486</v>
      </c>
      <c r="B527" t="s">
        <v>695</v>
      </c>
      <c r="C527" t="s">
        <v>506</v>
      </c>
      <c r="D527" s="2">
        <v>42.5</v>
      </c>
      <c r="E527" s="23">
        <v>4.3851999999999997E-3</v>
      </c>
      <c r="F527" s="23">
        <v>7.5788000000000001E-3</v>
      </c>
      <c r="G527" s="4">
        <v>1042</v>
      </c>
      <c r="H527" s="4">
        <v>32</v>
      </c>
      <c r="I527" t="s">
        <v>3</v>
      </c>
      <c r="J527" s="21">
        <v>55</v>
      </c>
      <c r="K527" s="4">
        <v>44503</v>
      </c>
      <c r="L527" s="4">
        <v>156</v>
      </c>
      <c r="M527" s="23">
        <v>0</v>
      </c>
    </row>
    <row r="528" spans="1:13" hidden="1" x14ac:dyDescent="0.25">
      <c r="A528" t="s">
        <v>486</v>
      </c>
      <c r="B528" t="s">
        <v>818</v>
      </c>
      <c r="C528" t="s">
        <v>578</v>
      </c>
      <c r="D528" s="2">
        <v>42.5</v>
      </c>
      <c r="E528" s="23">
        <v>3.1424000000000001E-3</v>
      </c>
      <c r="F528" s="23">
        <v>1.7806599999999999E-2</v>
      </c>
      <c r="G528" s="4">
        <v>591</v>
      </c>
      <c r="H528" s="4">
        <v>21</v>
      </c>
      <c r="I528" t="s">
        <v>3</v>
      </c>
      <c r="J528" s="21">
        <v>25</v>
      </c>
      <c r="K528" s="4">
        <v>12455</v>
      </c>
      <c r="L528" s="4">
        <v>66</v>
      </c>
      <c r="M528" s="23">
        <v>0</v>
      </c>
    </row>
    <row r="529" spans="1:13" hidden="1" x14ac:dyDescent="0.25">
      <c r="A529" t="s">
        <v>486</v>
      </c>
      <c r="B529" t="s">
        <v>800</v>
      </c>
      <c r="C529" t="s">
        <v>580</v>
      </c>
      <c r="D529" s="2">
        <v>42.5</v>
      </c>
      <c r="E529" s="23">
        <v>4.1944E-3</v>
      </c>
      <c r="F529" s="23">
        <v>1.04735E-2</v>
      </c>
      <c r="G529" s="4">
        <v>1039</v>
      </c>
      <c r="H529" s="4">
        <v>15</v>
      </c>
      <c r="I529" t="s">
        <v>3</v>
      </c>
      <c r="J529" s="21">
        <v>35</v>
      </c>
      <c r="K529" s="4">
        <v>30304</v>
      </c>
      <c r="L529" s="4">
        <v>80</v>
      </c>
      <c r="M529" s="23">
        <v>0</v>
      </c>
    </row>
    <row r="530" spans="1:13" hidden="1" x14ac:dyDescent="0.25">
      <c r="A530" t="s">
        <v>486</v>
      </c>
      <c r="B530" t="s">
        <v>713</v>
      </c>
      <c r="C530" t="s">
        <v>714</v>
      </c>
      <c r="D530" s="2">
        <v>42.5</v>
      </c>
      <c r="E530" s="23">
        <v>6.6797999999999996E-3</v>
      </c>
      <c r="F530" s="23">
        <v>1.81762E-2</v>
      </c>
      <c r="G530" s="4">
        <v>350</v>
      </c>
      <c r="H530" s="4">
        <v>9</v>
      </c>
      <c r="I530" t="s">
        <v>20</v>
      </c>
      <c r="J530" s="21">
        <v>52.5</v>
      </c>
      <c r="K530" s="4">
        <v>12521</v>
      </c>
      <c r="L530" s="4">
        <v>58</v>
      </c>
      <c r="M530" s="23">
        <v>0</v>
      </c>
    </row>
    <row r="531" spans="1:13" hidden="1" x14ac:dyDescent="0.25">
      <c r="A531" t="s">
        <v>486</v>
      </c>
      <c r="B531" t="s">
        <v>762</v>
      </c>
      <c r="C531" t="s">
        <v>575</v>
      </c>
      <c r="D531" s="2">
        <v>42.5</v>
      </c>
      <c r="E531" s="23">
        <v>2.8939999999999999E-3</v>
      </c>
      <c r="F531" s="23">
        <v>9.3825000000000002E-3</v>
      </c>
      <c r="G531" s="4">
        <v>857</v>
      </c>
      <c r="H531" s="4">
        <v>31</v>
      </c>
      <c r="I531" t="s">
        <v>3</v>
      </c>
      <c r="J531" s="21">
        <v>42.5</v>
      </c>
      <c r="K531" s="4">
        <v>34125</v>
      </c>
      <c r="L531" s="4">
        <v>104</v>
      </c>
      <c r="M531" s="23">
        <v>0</v>
      </c>
    </row>
    <row r="532" spans="1:13" hidden="1" x14ac:dyDescent="0.25">
      <c r="A532" t="s">
        <v>486</v>
      </c>
      <c r="B532" t="s">
        <v>788</v>
      </c>
      <c r="C532" t="s">
        <v>485</v>
      </c>
      <c r="D532" s="2">
        <v>42.5</v>
      </c>
      <c r="E532" s="23">
        <v>2.3703000000000001E-3</v>
      </c>
      <c r="F532" s="23">
        <v>7.6848999999999997E-3</v>
      </c>
      <c r="G532" s="4">
        <v>1514</v>
      </c>
      <c r="H532" s="4">
        <v>46</v>
      </c>
      <c r="I532" t="s">
        <v>17</v>
      </c>
      <c r="J532" s="21">
        <v>37.5</v>
      </c>
      <c r="K532" s="4">
        <v>40090</v>
      </c>
      <c r="L532" s="4">
        <v>216</v>
      </c>
      <c r="M532" s="23">
        <v>0</v>
      </c>
    </row>
    <row r="533" spans="1:13" hidden="1" x14ac:dyDescent="0.25">
      <c r="A533" t="s">
        <v>486</v>
      </c>
      <c r="B533" t="s">
        <v>642</v>
      </c>
      <c r="C533" t="s">
        <v>643</v>
      </c>
      <c r="D533" s="2">
        <v>42.5</v>
      </c>
      <c r="E533" s="23">
        <v>2.8598999999999999E-3</v>
      </c>
      <c r="F533" s="23">
        <v>5.5535000000000003E-3</v>
      </c>
      <c r="G533" s="4">
        <v>1500</v>
      </c>
      <c r="H533" s="4">
        <v>35</v>
      </c>
      <c r="I533" t="s">
        <v>17</v>
      </c>
      <c r="J533" s="21">
        <v>62.5</v>
      </c>
      <c r="K533" s="4">
        <v>89381</v>
      </c>
      <c r="L533" s="4">
        <v>319</v>
      </c>
      <c r="M533" s="23">
        <v>0</v>
      </c>
    </row>
    <row r="534" spans="1:13" hidden="1" x14ac:dyDescent="0.25">
      <c r="A534" t="s">
        <v>486</v>
      </c>
      <c r="B534" t="s">
        <v>746</v>
      </c>
      <c r="C534" t="s">
        <v>584</v>
      </c>
      <c r="D534" s="2">
        <v>42.5</v>
      </c>
      <c r="E534" s="23">
        <v>3.6296000000000002E-3</v>
      </c>
      <c r="F534" s="23">
        <v>7.724E-3</v>
      </c>
      <c r="G534" s="4">
        <v>1428</v>
      </c>
      <c r="H534" s="4">
        <v>31</v>
      </c>
      <c r="I534" t="s">
        <v>3</v>
      </c>
      <c r="J534" s="21">
        <v>47.5</v>
      </c>
      <c r="K534" s="4">
        <v>53047</v>
      </c>
      <c r="L534" s="4">
        <v>180</v>
      </c>
      <c r="M534" s="23">
        <v>0</v>
      </c>
    </row>
    <row r="535" spans="1:13" hidden="1" x14ac:dyDescent="0.25">
      <c r="A535" t="s">
        <v>486</v>
      </c>
      <c r="B535" t="s">
        <v>811</v>
      </c>
      <c r="C535" t="s">
        <v>749</v>
      </c>
      <c r="D535" s="2">
        <v>40</v>
      </c>
      <c r="E535" s="23">
        <v>2.1197E-3</v>
      </c>
      <c r="F535" s="23">
        <v>4.0997999999999998E-3</v>
      </c>
      <c r="G535" s="4">
        <v>1081</v>
      </c>
      <c r="H535" s="4">
        <v>59</v>
      </c>
      <c r="I535" t="s">
        <v>17</v>
      </c>
      <c r="J535" s="21">
        <v>30</v>
      </c>
      <c r="K535" s="4">
        <v>29193</v>
      </c>
      <c r="L535" s="4">
        <v>151</v>
      </c>
      <c r="M535" s="23">
        <v>0</v>
      </c>
    </row>
    <row r="536" spans="1:13" hidden="1" x14ac:dyDescent="0.25">
      <c r="A536" t="s">
        <v>486</v>
      </c>
      <c r="B536" t="s">
        <v>729</v>
      </c>
      <c r="C536" t="s">
        <v>730</v>
      </c>
      <c r="D536" s="2">
        <v>40</v>
      </c>
      <c r="E536" s="23">
        <v>5.0825000000000002E-3</v>
      </c>
      <c r="F536" s="23">
        <v>1.6411700000000001E-2</v>
      </c>
      <c r="G536" s="4">
        <v>294</v>
      </c>
      <c r="H536" s="4">
        <v>17</v>
      </c>
      <c r="I536" t="s">
        <v>20</v>
      </c>
      <c r="J536" s="21">
        <v>50</v>
      </c>
      <c r="K536" s="4">
        <v>12963</v>
      </c>
      <c r="L536" s="4">
        <v>53</v>
      </c>
      <c r="M536" s="23">
        <v>0</v>
      </c>
    </row>
    <row r="537" spans="1:13" hidden="1" x14ac:dyDescent="0.25">
      <c r="A537" t="s">
        <v>486</v>
      </c>
      <c r="B537" t="s">
        <v>759</v>
      </c>
      <c r="C537" t="s">
        <v>485</v>
      </c>
      <c r="D537" s="2">
        <v>40</v>
      </c>
      <c r="E537" s="23">
        <v>5.4371000000000003E-3</v>
      </c>
      <c r="F537" s="23">
        <v>8.1878999999999997E-3</v>
      </c>
      <c r="G537" s="4">
        <v>752</v>
      </c>
      <c r="H537" s="4">
        <v>18</v>
      </c>
      <c r="I537" t="s">
        <v>3</v>
      </c>
      <c r="J537" s="21">
        <v>42.5</v>
      </c>
      <c r="K537" s="4">
        <v>27005</v>
      </c>
      <c r="L537" s="4">
        <v>102</v>
      </c>
      <c r="M537" s="23">
        <v>0</v>
      </c>
    </row>
    <row r="538" spans="1:13" hidden="1" x14ac:dyDescent="0.25">
      <c r="A538" t="s">
        <v>486</v>
      </c>
      <c r="B538" t="s">
        <v>776</v>
      </c>
      <c r="C538" t="s">
        <v>777</v>
      </c>
      <c r="D538" s="2">
        <v>40</v>
      </c>
      <c r="E538" s="23">
        <v>2.7204E-3</v>
      </c>
      <c r="F538" s="23">
        <v>4.0407000000000004E-3</v>
      </c>
      <c r="G538" s="4">
        <v>1180</v>
      </c>
      <c r="H538" s="4">
        <v>23</v>
      </c>
      <c r="I538" t="s">
        <v>3</v>
      </c>
      <c r="J538" s="21">
        <v>40</v>
      </c>
      <c r="K538" s="4">
        <v>45867</v>
      </c>
      <c r="L538" s="4">
        <v>147</v>
      </c>
      <c r="M538" s="23">
        <v>0</v>
      </c>
    </row>
    <row r="539" spans="1:13" hidden="1" x14ac:dyDescent="0.25">
      <c r="A539" t="s">
        <v>486</v>
      </c>
      <c r="B539" t="s">
        <v>747</v>
      </c>
      <c r="C539" t="s">
        <v>538</v>
      </c>
      <c r="D539" s="2">
        <v>37.5</v>
      </c>
      <c r="E539" s="23">
        <v>2.8765000000000002E-3</v>
      </c>
      <c r="F539" s="23">
        <v>8.3362000000000002E-3</v>
      </c>
      <c r="G539" s="4">
        <v>612</v>
      </c>
      <c r="H539" s="4">
        <v>28</v>
      </c>
      <c r="I539" t="s">
        <v>3</v>
      </c>
      <c r="J539" s="21">
        <v>47.5</v>
      </c>
      <c r="K539" s="4">
        <v>28746</v>
      </c>
      <c r="L539" s="4">
        <v>122</v>
      </c>
      <c r="M539" s="23">
        <v>0</v>
      </c>
    </row>
    <row r="540" spans="1:13" hidden="1" x14ac:dyDescent="0.25">
      <c r="A540" t="s">
        <v>486</v>
      </c>
      <c r="B540" t="s">
        <v>760</v>
      </c>
      <c r="C540" t="s">
        <v>761</v>
      </c>
      <c r="D540" s="2">
        <v>37.5</v>
      </c>
      <c r="E540" s="23">
        <v>5.4241000000000003E-3</v>
      </c>
      <c r="F540" s="23">
        <v>8.9759999999999996E-3</v>
      </c>
      <c r="G540" s="4">
        <v>536</v>
      </c>
      <c r="H540" s="4">
        <v>14</v>
      </c>
      <c r="I540" t="s">
        <v>20</v>
      </c>
      <c r="J540" s="21">
        <v>42.5</v>
      </c>
      <c r="K540" s="4">
        <v>19785</v>
      </c>
      <c r="L540" s="4">
        <v>76</v>
      </c>
      <c r="M540" s="23">
        <v>0</v>
      </c>
    </row>
    <row r="541" spans="1:13" hidden="1" x14ac:dyDescent="0.25">
      <c r="A541" t="s">
        <v>486</v>
      </c>
      <c r="B541" t="s">
        <v>710</v>
      </c>
      <c r="C541" t="s">
        <v>711</v>
      </c>
      <c r="D541" s="2">
        <v>37.5</v>
      </c>
      <c r="E541" s="23">
        <v>6.6696999999999998E-3</v>
      </c>
      <c r="F541" s="23">
        <v>1.3583599999999999E-2</v>
      </c>
      <c r="G541" s="4">
        <v>364</v>
      </c>
      <c r="H541" s="4">
        <v>7</v>
      </c>
      <c r="I541" t="s">
        <v>20</v>
      </c>
      <c r="J541" s="21">
        <v>52.5</v>
      </c>
      <c r="K541" s="4">
        <v>16807</v>
      </c>
      <c r="L541" s="4">
        <v>54</v>
      </c>
      <c r="M541" s="23">
        <v>0</v>
      </c>
    </row>
    <row r="542" spans="1:13" hidden="1" x14ac:dyDescent="0.25">
      <c r="A542" t="s">
        <v>486</v>
      </c>
      <c r="B542" t="s">
        <v>775</v>
      </c>
      <c r="C542" t="s">
        <v>531</v>
      </c>
      <c r="D542" s="2">
        <v>37.5</v>
      </c>
      <c r="E542" s="23">
        <v>3.8448000000000002E-3</v>
      </c>
      <c r="F542" s="23">
        <v>9.4514000000000004E-3</v>
      </c>
      <c r="G542" s="4">
        <v>373</v>
      </c>
      <c r="H542" s="4">
        <v>12</v>
      </c>
      <c r="I542" t="s">
        <v>20</v>
      </c>
      <c r="J542" s="21">
        <v>40</v>
      </c>
      <c r="K542" s="4">
        <v>15158</v>
      </c>
      <c r="L542" s="4">
        <v>56</v>
      </c>
      <c r="M542" s="23">
        <v>0</v>
      </c>
    </row>
    <row r="543" spans="1:13" hidden="1" x14ac:dyDescent="0.25">
      <c r="A543" t="s">
        <v>486</v>
      </c>
      <c r="B543" t="s">
        <v>815</v>
      </c>
      <c r="C543" t="s">
        <v>652</v>
      </c>
      <c r="D543" s="2">
        <v>37.5</v>
      </c>
      <c r="E543" s="23">
        <v>4.0302999999999997E-3</v>
      </c>
      <c r="F543" s="23">
        <v>8.3213000000000002E-3</v>
      </c>
      <c r="G543" s="4">
        <v>484</v>
      </c>
      <c r="H543" s="4">
        <v>21</v>
      </c>
      <c r="I543" t="s">
        <v>3</v>
      </c>
      <c r="J543" s="21">
        <v>27.5</v>
      </c>
      <c r="K543" s="4">
        <v>15445</v>
      </c>
      <c r="L543" s="4">
        <v>81</v>
      </c>
      <c r="M543" s="23">
        <v>0</v>
      </c>
    </row>
    <row r="544" spans="1:13" hidden="1" x14ac:dyDescent="0.25">
      <c r="A544" t="s">
        <v>486</v>
      </c>
      <c r="B544" t="s">
        <v>732</v>
      </c>
      <c r="C544" t="s">
        <v>538</v>
      </c>
      <c r="D544" s="2">
        <v>37.5</v>
      </c>
      <c r="E544" s="23">
        <v>2.5918E-3</v>
      </c>
      <c r="F544" s="23">
        <v>6.5615999999999999E-3</v>
      </c>
      <c r="G544" s="4">
        <v>1055</v>
      </c>
      <c r="H544" s="4">
        <v>43</v>
      </c>
      <c r="I544" t="s">
        <v>3</v>
      </c>
      <c r="J544" s="21">
        <v>50</v>
      </c>
      <c r="K544" s="4">
        <v>51029</v>
      </c>
      <c r="L544" s="4">
        <v>203</v>
      </c>
      <c r="M544" s="23">
        <v>1.7200000000000001E-5</v>
      </c>
    </row>
    <row r="545" spans="1:13" hidden="1" x14ac:dyDescent="0.25">
      <c r="A545" t="s">
        <v>486</v>
      </c>
      <c r="B545" t="s">
        <v>197</v>
      </c>
      <c r="C545" t="s">
        <v>804</v>
      </c>
      <c r="D545" s="2">
        <v>35</v>
      </c>
      <c r="E545" s="23">
        <v>2.4164E-3</v>
      </c>
      <c r="F545" s="23">
        <v>5.9328000000000002E-3</v>
      </c>
      <c r="G545" s="4">
        <v>560</v>
      </c>
      <c r="H545" s="4">
        <v>37</v>
      </c>
      <c r="I545" t="s">
        <v>3</v>
      </c>
      <c r="J545" s="21">
        <v>32.5</v>
      </c>
      <c r="K545" s="4">
        <v>26517</v>
      </c>
      <c r="L545" s="4">
        <v>111</v>
      </c>
      <c r="M545" s="23">
        <v>0</v>
      </c>
    </row>
    <row r="546" spans="1:13" hidden="1" x14ac:dyDescent="0.25">
      <c r="A546" t="s">
        <v>486</v>
      </c>
      <c r="B546" t="s">
        <v>773</v>
      </c>
      <c r="C546" t="s">
        <v>774</v>
      </c>
      <c r="D546" s="2">
        <v>35</v>
      </c>
      <c r="E546" s="23">
        <v>2.2515999999999999E-3</v>
      </c>
      <c r="F546" s="23">
        <v>5.5149999999999999E-3</v>
      </c>
      <c r="G546" s="4">
        <v>873</v>
      </c>
      <c r="H546" s="4">
        <v>24</v>
      </c>
      <c r="I546" t="s">
        <v>3</v>
      </c>
      <c r="J546" s="21">
        <v>42.5</v>
      </c>
      <c r="K546" s="4">
        <v>43377</v>
      </c>
      <c r="L546" s="4">
        <v>162</v>
      </c>
      <c r="M546" s="23">
        <v>0</v>
      </c>
    </row>
    <row r="547" spans="1:13" hidden="1" x14ac:dyDescent="0.25">
      <c r="A547" t="s">
        <v>486</v>
      </c>
      <c r="B547" t="s">
        <v>744</v>
      </c>
      <c r="C547" t="s">
        <v>745</v>
      </c>
      <c r="D547" s="2">
        <v>35</v>
      </c>
      <c r="E547" s="23">
        <v>3.7277E-3</v>
      </c>
      <c r="F547" s="23">
        <v>7.8355999999999999E-3</v>
      </c>
      <c r="G547" s="4">
        <v>478</v>
      </c>
      <c r="H547" s="4">
        <v>13</v>
      </c>
      <c r="I547" t="s">
        <v>3</v>
      </c>
      <c r="J547" s="21">
        <v>47.5</v>
      </c>
      <c r="K547" s="4">
        <v>23002</v>
      </c>
      <c r="L547" s="4">
        <v>115</v>
      </c>
      <c r="M547" s="23">
        <v>0</v>
      </c>
    </row>
    <row r="548" spans="1:13" hidden="1" x14ac:dyDescent="0.25">
      <c r="A548" t="s">
        <v>486</v>
      </c>
      <c r="B548" t="s">
        <v>742</v>
      </c>
      <c r="C548" t="s">
        <v>485</v>
      </c>
      <c r="D548" s="2">
        <v>35</v>
      </c>
      <c r="E548" s="23">
        <v>3.3486000000000002E-3</v>
      </c>
      <c r="F548" s="23">
        <v>7.2043000000000003E-3</v>
      </c>
      <c r="G548" s="4">
        <v>556</v>
      </c>
      <c r="H548" s="4">
        <v>17</v>
      </c>
      <c r="I548" t="s">
        <v>3</v>
      </c>
      <c r="J548" s="21">
        <v>47.5</v>
      </c>
      <c r="K548" s="4">
        <v>29254</v>
      </c>
      <c r="L548" s="4">
        <v>114</v>
      </c>
      <c r="M548" s="23">
        <v>0</v>
      </c>
    </row>
    <row r="549" spans="1:13" hidden="1" x14ac:dyDescent="0.25">
      <c r="A549" t="s">
        <v>486</v>
      </c>
      <c r="B549" t="s">
        <v>639</v>
      </c>
      <c r="C549" t="s">
        <v>535</v>
      </c>
      <c r="D549" s="2">
        <v>32.5</v>
      </c>
      <c r="E549" s="23">
        <v>2.2877000000000002E-3</v>
      </c>
      <c r="F549" s="23">
        <v>2.9299999999999999E-3</v>
      </c>
      <c r="G549" s="4">
        <v>1039</v>
      </c>
      <c r="H549" s="4">
        <v>28</v>
      </c>
      <c r="I549" t="s">
        <v>3</v>
      </c>
      <c r="J549" s="21">
        <v>62.5</v>
      </c>
      <c r="K549" s="4">
        <v>98264</v>
      </c>
      <c r="L549" s="4">
        <v>233</v>
      </c>
      <c r="M549" s="23">
        <v>0</v>
      </c>
    </row>
    <row r="550" spans="1:13" hidden="1" x14ac:dyDescent="0.25">
      <c r="A550" t="s">
        <v>486</v>
      </c>
      <c r="B550" t="s">
        <v>781</v>
      </c>
      <c r="C550" t="s">
        <v>782</v>
      </c>
      <c r="D550" s="2">
        <v>32.5</v>
      </c>
      <c r="E550" s="23">
        <v>8.9389999999999999E-4</v>
      </c>
      <c r="F550" s="23">
        <v>2.0165999999999999E-3</v>
      </c>
      <c r="G550" s="4">
        <v>1262</v>
      </c>
      <c r="H550" s="4">
        <v>22</v>
      </c>
      <c r="I550" t="s">
        <v>10</v>
      </c>
      <c r="J550" s="21">
        <v>40</v>
      </c>
      <c r="K550" s="4">
        <v>77041</v>
      </c>
      <c r="L550" s="4">
        <v>180</v>
      </c>
      <c r="M550" s="23">
        <v>0</v>
      </c>
    </row>
    <row r="551" spans="1:13" hidden="1" x14ac:dyDescent="0.25">
      <c r="A551" t="s">
        <v>486</v>
      </c>
      <c r="B551" t="s">
        <v>790</v>
      </c>
      <c r="C551" t="s">
        <v>485</v>
      </c>
      <c r="D551" s="2">
        <v>30</v>
      </c>
      <c r="E551" s="23">
        <v>3.8313000000000002E-3</v>
      </c>
      <c r="F551" s="23">
        <v>6.0260000000000001E-3</v>
      </c>
      <c r="G551" s="4">
        <v>406</v>
      </c>
      <c r="H551" s="4">
        <v>9</v>
      </c>
      <c r="I551" t="s">
        <v>3</v>
      </c>
      <c r="J551" s="21">
        <v>37.5</v>
      </c>
      <c r="K551" s="4">
        <v>19325</v>
      </c>
      <c r="L551" s="4">
        <v>67</v>
      </c>
      <c r="M551" s="23">
        <v>0</v>
      </c>
    </row>
    <row r="552" spans="1:13" hidden="1" x14ac:dyDescent="0.25">
      <c r="A552" t="s">
        <v>486</v>
      </c>
      <c r="B552" t="s">
        <v>547</v>
      </c>
      <c r="C552" t="s">
        <v>506</v>
      </c>
      <c r="D552" s="2">
        <v>30</v>
      </c>
      <c r="E552" s="23">
        <v>3.1846000000000001E-3</v>
      </c>
      <c r="F552" s="23">
        <v>6.1844999999999999E-3</v>
      </c>
      <c r="G552" s="4">
        <v>400</v>
      </c>
      <c r="H552" s="4">
        <v>6</v>
      </c>
      <c r="I552" t="s">
        <v>3</v>
      </c>
      <c r="J552" s="21">
        <v>75</v>
      </c>
      <c r="K552" s="4">
        <v>44849</v>
      </c>
      <c r="L552" s="4">
        <v>119</v>
      </c>
      <c r="M552" s="23">
        <v>0</v>
      </c>
    </row>
    <row r="553" spans="1:13" hidden="1" x14ac:dyDescent="0.25">
      <c r="A553" t="s">
        <v>486</v>
      </c>
      <c r="B553" t="s">
        <v>505</v>
      </c>
      <c r="C553" t="s">
        <v>506</v>
      </c>
      <c r="D553" s="2">
        <v>30</v>
      </c>
      <c r="E553" s="23">
        <v>2.598E-3</v>
      </c>
      <c r="F553" s="23">
        <v>4.1095999999999997E-3</v>
      </c>
      <c r="G553" s="4">
        <v>409</v>
      </c>
      <c r="H553" s="4">
        <v>16</v>
      </c>
      <c r="I553" t="s">
        <v>3</v>
      </c>
      <c r="J553" s="21">
        <v>82.5</v>
      </c>
      <c r="K553" s="4">
        <v>57144</v>
      </c>
      <c r="L553" s="4">
        <v>315</v>
      </c>
      <c r="M553" s="23">
        <v>0</v>
      </c>
    </row>
    <row r="554" spans="1:13" hidden="1" x14ac:dyDescent="0.25">
      <c r="A554" t="s">
        <v>486</v>
      </c>
      <c r="B554" t="s">
        <v>819</v>
      </c>
      <c r="C554" t="s">
        <v>468</v>
      </c>
      <c r="D554" s="2">
        <v>30</v>
      </c>
      <c r="E554" s="23">
        <v>3.7523999999999999E-3</v>
      </c>
      <c r="F554" s="23">
        <v>6.8352999999999999E-3</v>
      </c>
      <c r="G554" s="4">
        <v>401</v>
      </c>
      <c r="H554" s="4">
        <v>9</v>
      </c>
      <c r="I554" t="s">
        <v>3</v>
      </c>
      <c r="J554" s="21">
        <v>22.5</v>
      </c>
      <c r="K554" s="4">
        <v>13343</v>
      </c>
      <c r="L554" s="4">
        <v>64</v>
      </c>
      <c r="M554" s="23">
        <v>0</v>
      </c>
    </row>
    <row r="555" spans="1:13" hidden="1" x14ac:dyDescent="0.25">
      <c r="A555" t="s">
        <v>486</v>
      </c>
      <c r="B555" t="s">
        <v>606</v>
      </c>
      <c r="C555" t="s">
        <v>485</v>
      </c>
      <c r="D555" s="2">
        <v>30</v>
      </c>
      <c r="E555" s="23">
        <v>1.7832E-3</v>
      </c>
      <c r="F555" s="23">
        <v>4.7169000000000004E-3</v>
      </c>
      <c r="G555" s="4">
        <v>704</v>
      </c>
      <c r="H555" s="4">
        <v>14</v>
      </c>
      <c r="I555" t="s">
        <v>3</v>
      </c>
      <c r="J555" s="21">
        <v>67.5</v>
      </c>
      <c r="K555" s="4">
        <v>71088</v>
      </c>
      <c r="L555" s="4">
        <v>198</v>
      </c>
      <c r="M555" s="23">
        <v>0</v>
      </c>
    </row>
    <row r="556" spans="1:13" hidden="1" x14ac:dyDescent="0.25">
      <c r="A556" t="s">
        <v>486</v>
      </c>
      <c r="B556" t="s">
        <v>780</v>
      </c>
      <c r="C556" t="s">
        <v>588</v>
      </c>
      <c r="D556" s="2">
        <v>30</v>
      </c>
      <c r="E556" s="23">
        <v>2.6264999999999999E-3</v>
      </c>
      <c r="F556" s="23">
        <v>1.0518599999999999E-2</v>
      </c>
      <c r="G556" s="4">
        <v>317</v>
      </c>
      <c r="H556" s="4">
        <v>7</v>
      </c>
      <c r="I556" t="s">
        <v>3</v>
      </c>
      <c r="J556" s="21">
        <v>40</v>
      </c>
      <c r="K556" s="4">
        <v>14694</v>
      </c>
      <c r="L556" s="4">
        <v>55</v>
      </c>
      <c r="M556" s="23">
        <v>0</v>
      </c>
    </row>
    <row r="557" spans="1:13" hidden="1" x14ac:dyDescent="0.25">
      <c r="A557" t="s">
        <v>486</v>
      </c>
      <c r="B557" t="s">
        <v>810</v>
      </c>
      <c r="C557" t="s">
        <v>584</v>
      </c>
      <c r="D557" s="2">
        <v>30</v>
      </c>
      <c r="E557" s="23">
        <v>3.2883999999999999E-3</v>
      </c>
      <c r="F557" s="23">
        <v>5.8611999999999996E-3</v>
      </c>
      <c r="G557" s="4">
        <v>375</v>
      </c>
      <c r="H557" s="4">
        <v>8</v>
      </c>
      <c r="I557" t="s">
        <v>3</v>
      </c>
      <c r="J557" s="21">
        <v>30</v>
      </c>
      <c r="K557" s="4">
        <v>17509</v>
      </c>
      <c r="L557" s="4">
        <v>61</v>
      </c>
      <c r="M557" s="23">
        <v>0</v>
      </c>
    </row>
    <row r="558" spans="1:13" hidden="1" x14ac:dyDescent="0.25">
      <c r="A558" t="s">
        <v>486</v>
      </c>
      <c r="B558" t="s">
        <v>678</v>
      </c>
      <c r="C558" t="s">
        <v>535</v>
      </c>
      <c r="D558" s="2">
        <v>30</v>
      </c>
      <c r="E558" s="23">
        <v>2.4975000000000002E-3</v>
      </c>
      <c r="F558" s="23">
        <v>4.6572999999999996E-3</v>
      </c>
      <c r="G558" s="4">
        <v>418</v>
      </c>
      <c r="H558" s="4">
        <v>13</v>
      </c>
      <c r="I558" t="s">
        <v>3</v>
      </c>
      <c r="J558" s="21">
        <v>57.5</v>
      </c>
      <c r="K558" s="4">
        <v>35056</v>
      </c>
      <c r="L558" s="4">
        <v>121</v>
      </c>
      <c r="M558" s="23">
        <v>0</v>
      </c>
    </row>
    <row r="559" spans="1:13" hidden="1" x14ac:dyDescent="0.25">
      <c r="A559" t="s">
        <v>486</v>
      </c>
      <c r="B559" t="s">
        <v>826</v>
      </c>
      <c r="C559" t="s">
        <v>489</v>
      </c>
      <c r="D559" s="2">
        <v>27.5</v>
      </c>
      <c r="E559" s="23">
        <v>1.7408E-3</v>
      </c>
      <c r="F559" s="23">
        <v>4.7007999999999998E-3</v>
      </c>
      <c r="G559" s="4">
        <v>307</v>
      </c>
      <c r="H559" s="4">
        <v>11</v>
      </c>
      <c r="I559" t="s">
        <v>3</v>
      </c>
      <c r="J559" s="21">
        <v>15</v>
      </c>
      <c r="K559" s="4">
        <v>11511</v>
      </c>
      <c r="L559" s="4">
        <v>49</v>
      </c>
      <c r="M559" s="23">
        <v>0</v>
      </c>
    </row>
    <row r="560" spans="1:13" hidden="1" x14ac:dyDescent="0.25">
      <c r="A560" t="s">
        <v>486</v>
      </c>
      <c r="B560" t="s">
        <v>632</v>
      </c>
      <c r="C560" t="s">
        <v>633</v>
      </c>
      <c r="D560" s="2">
        <v>27.5</v>
      </c>
      <c r="E560" s="23">
        <v>2.4220000000000001E-3</v>
      </c>
      <c r="F560" s="23">
        <v>3.1708000000000001E-3</v>
      </c>
      <c r="G560" s="4">
        <v>433</v>
      </c>
      <c r="H560" s="4">
        <v>13</v>
      </c>
      <c r="I560" t="s">
        <v>3</v>
      </c>
      <c r="J560" s="21">
        <v>62.5</v>
      </c>
      <c r="K560" s="4">
        <v>42393</v>
      </c>
      <c r="L560" s="4">
        <v>345</v>
      </c>
      <c r="M560" s="23">
        <v>0</v>
      </c>
    </row>
    <row r="561" spans="1:13" hidden="1" x14ac:dyDescent="0.25">
      <c r="A561" t="s">
        <v>486</v>
      </c>
      <c r="B561" t="s">
        <v>783</v>
      </c>
      <c r="C561" t="s">
        <v>535</v>
      </c>
      <c r="D561" s="2">
        <v>27.5</v>
      </c>
      <c r="E561" s="23">
        <v>3.791E-4</v>
      </c>
      <c r="F561" s="23">
        <v>4.8840999999999997E-3</v>
      </c>
      <c r="G561" s="4">
        <v>478</v>
      </c>
      <c r="H561" s="4">
        <v>21</v>
      </c>
      <c r="I561" t="s">
        <v>10</v>
      </c>
      <c r="J561" s="21">
        <v>40</v>
      </c>
      <c r="K561" s="4">
        <v>40010</v>
      </c>
      <c r="L561" s="4">
        <v>138</v>
      </c>
      <c r="M561" s="23">
        <v>0</v>
      </c>
    </row>
    <row r="562" spans="1:13" hidden="1" x14ac:dyDescent="0.25">
      <c r="A562" t="s">
        <v>486</v>
      </c>
      <c r="B562" t="s">
        <v>786</v>
      </c>
      <c r="C562" t="s">
        <v>787</v>
      </c>
      <c r="D562" s="2">
        <v>27.5</v>
      </c>
      <c r="E562" s="23">
        <v>1.8324000000000001E-3</v>
      </c>
      <c r="F562" s="23">
        <v>4.1373E-3</v>
      </c>
      <c r="G562" s="4">
        <v>255</v>
      </c>
      <c r="H562" s="4">
        <v>11</v>
      </c>
      <c r="I562" t="s">
        <v>3</v>
      </c>
      <c r="J562" s="21">
        <v>37.5</v>
      </c>
      <c r="K562" s="4">
        <v>21105</v>
      </c>
      <c r="L562" s="4">
        <v>79</v>
      </c>
      <c r="M562" s="23">
        <v>0</v>
      </c>
    </row>
    <row r="563" spans="1:13" hidden="1" x14ac:dyDescent="0.25">
      <c r="A563" t="s">
        <v>486</v>
      </c>
      <c r="B563" t="s">
        <v>814</v>
      </c>
      <c r="C563" t="s">
        <v>485</v>
      </c>
      <c r="D563" s="2">
        <v>27.5</v>
      </c>
      <c r="E563" s="23">
        <v>7.6590000000000002E-4</v>
      </c>
      <c r="F563" s="23">
        <v>2.6324999999999999E-3</v>
      </c>
      <c r="G563" s="4">
        <v>463</v>
      </c>
      <c r="H563" s="4">
        <v>26</v>
      </c>
      <c r="I563" t="s">
        <v>17</v>
      </c>
      <c r="J563" s="21">
        <v>27.5</v>
      </c>
      <c r="K563" s="4">
        <v>26295</v>
      </c>
      <c r="L563" s="4">
        <v>124</v>
      </c>
      <c r="M563" s="23">
        <v>0</v>
      </c>
    </row>
    <row r="564" spans="1:13" hidden="1" x14ac:dyDescent="0.25">
      <c r="A564" t="s">
        <v>486</v>
      </c>
      <c r="B564" t="s">
        <v>803</v>
      </c>
      <c r="C564" t="s">
        <v>779</v>
      </c>
      <c r="D564" s="2">
        <v>27.5</v>
      </c>
      <c r="E564" s="23">
        <v>1.5437999999999999E-3</v>
      </c>
      <c r="F564" s="23">
        <v>3.5517000000000001E-3</v>
      </c>
      <c r="G564" s="4">
        <v>419</v>
      </c>
      <c r="H564" s="4">
        <v>8</v>
      </c>
      <c r="I564" t="s">
        <v>3</v>
      </c>
      <c r="J564" s="21">
        <v>32.5</v>
      </c>
      <c r="K564" s="4">
        <v>28019</v>
      </c>
      <c r="L564" s="4">
        <v>92</v>
      </c>
      <c r="M564" s="23">
        <v>0</v>
      </c>
    </row>
    <row r="565" spans="1:13" hidden="1" x14ac:dyDescent="0.25">
      <c r="A565" t="s">
        <v>486</v>
      </c>
      <c r="B565" t="s">
        <v>686</v>
      </c>
      <c r="C565" t="s">
        <v>584</v>
      </c>
      <c r="D565" s="2">
        <v>25</v>
      </c>
      <c r="E565" s="23">
        <v>8.6050000000000005E-4</v>
      </c>
      <c r="F565" s="23">
        <v>2.2503000000000002E-3</v>
      </c>
      <c r="G565" s="4">
        <v>438</v>
      </c>
      <c r="H565" s="4">
        <v>16</v>
      </c>
      <c r="I565" t="s">
        <v>17</v>
      </c>
      <c r="J565" s="21">
        <v>57.5</v>
      </c>
      <c r="K565" s="4">
        <v>73207</v>
      </c>
      <c r="L565" s="4">
        <v>185</v>
      </c>
      <c r="M565" s="23">
        <v>0</v>
      </c>
    </row>
    <row r="566" spans="1:13" hidden="1" x14ac:dyDescent="0.25">
      <c r="A566" t="s">
        <v>486</v>
      </c>
      <c r="B566" t="s">
        <v>812</v>
      </c>
      <c r="C566" t="s">
        <v>485</v>
      </c>
      <c r="D566" s="2">
        <v>22.5</v>
      </c>
      <c r="E566" s="23">
        <v>5.7350000000000001E-4</v>
      </c>
      <c r="F566" s="23">
        <v>8.8489999999999999E-4</v>
      </c>
      <c r="G566" s="4">
        <v>459</v>
      </c>
      <c r="H566" s="4">
        <v>8</v>
      </c>
      <c r="I566" t="s">
        <v>17</v>
      </c>
      <c r="J566" s="21">
        <v>27.5</v>
      </c>
      <c r="K566" s="4">
        <v>37018</v>
      </c>
      <c r="L566" s="4">
        <v>101</v>
      </c>
      <c r="M566" s="23">
        <v>0</v>
      </c>
    </row>
    <row r="567" spans="1:13" hidden="1" x14ac:dyDescent="0.25">
      <c r="A567" t="s">
        <v>486</v>
      </c>
      <c r="B567" t="s">
        <v>789</v>
      </c>
      <c r="C567" t="s">
        <v>584</v>
      </c>
      <c r="D567" s="2">
        <v>22.5</v>
      </c>
      <c r="E567" s="23">
        <v>1.9178999999999999E-3</v>
      </c>
      <c r="F567" s="23">
        <v>3.8221000000000002E-3</v>
      </c>
      <c r="G567" s="4">
        <v>280</v>
      </c>
      <c r="H567" s="4">
        <v>4</v>
      </c>
      <c r="I567" t="s">
        <v>3</v>
      </c>
      <c r="J567" s="21">
        <v>37.5</v>
      </c>
      <c r="K567" s="4">
        <v>25163</v>
      </c>
      <c r="L567" s="4">
        <v>52</v>
      </c>
      <c r="M567" s="23">
        <v>0</v>
      </c>
    </row>
    <row r="568" spans="1:13" hidden="1" x14ac:dyDescent="0.25">
      <c r="A568" t="s">
        <v>486</v>
      </c>
      <c r="B568" t="s">
        <v>716</v>
      </c>
      <c r="C568" t="s">
        <v>641</v>
      </c>
      <c r="D568" s="2">
        <v>22.5</v>
      </c>
      <c r="E568" s="23">
        <v>1.5786999999999999E-3</v>
      </c>
      <c r="F568" s="23">
        <v>3.4342999999999999E-3</v>
      </c>
      <c r="G568" s="4">
        <v>309</v>
      </c>
      <c r="H568" s="4">
        <v>9</v>
      </c>
      <c r="I568" t="s">
        <v>3</v>
      </c>
      <c r="J568" s="21">
        <v>52.5</v>
      </c>
      <c r="K568" s="4">
        <v>35219</v>
      </c>
      <c r="L568" s="4">
        <v>102</v>
      </c>
      <c r="M568" s="23">
        <v>0</v>
      </c>
    </row>
    <row r="569" spans="1:13" hidden="1" x14ac:dyDescent="0.25">
      <c r="A569" t="s">
        <v>486</v>
      </c>
      <c r="B569" t="s">
        <v>758</v>
      </c>
      <c r="C569" t="s">
        <v>516</v>
      </c>
      <c r="D569" s="2">
        <v>22.5</v>
      </c>
      <c r="E569" s="23">
        <v>8.1479999999999996E-4</v>
      </c>
      <c r="F569" s="23">
        <v>3.4987999999999998E-3</v>
      </c>
      <c r="G569" s="4">
        <v>239</v>
      </c>
      <c r="H569" s="4">
        <v>5</v>
      </c>
      <c r="I569" t="s">
        <v>3</v>
      </c>
      <c r="J569" s="21">
        <v>42.5</v>
      </c>
      <c r="K569" s="4">
        <v>30908</v>
      </c>
      <c r="L569" s="4">
        <v>91</v>
      </c>
      <c r="M569" s="23">
        <v>0</v>
      </c>
    </row>
    <row r="570" spans="1:13" hidden="1" x14ac:dyDescent="0.25">
      <c r="A570" t="s">
        <v>486</v>
      </c>
      <c r="B570" t="s">
        <v>767</v>
      </c>
      <c r="C570" t="s">
        <v>584</v>
      </c>
      <c r="D570" s="2">
        <v>22.5</v>
      </c>
      <c r="E570" s="23">
        <v>1.8602E-3</v>
      </c>
      <c r="F570" s="23">
        <v>3.4613999999999999E-3</v>
      </c>
      <c r="G570" s="4">
        <v>251</v>
      </c>
      <c r="H570" s="4">
        <v>5</v>
      </c>
      <c r="I570" t="s">
        <v>3</v>
      </c>
      <c r="J570" s="21">
        <v>42.5</v>
      </c>
      <c r="K570" s="4">
        <v>26825</v>
      </c>
      <c r="L570" s="4">
        <v>72</v>
      </c>
      <c r="M570" s="23">
        <v>0</v>
      </c>
    </row>
    <row r="571" spans="1:13" hidden="1" x14ac:dyDescent="0.25">
      <c r="A571" t="s">
        <v>486</v>
      </c>
      <c r="B571" t="s">
        <v>825</v>
      </c>
      <c r="C571" t="s">
        <v>489</v>
      </c>
      <c r="D571" s="2">
        <v>20</v>
      </c>
      <c r="E571" s="23">
        <v>3.5419999999999999E-4</v>
      </c>
      <c r="F571" s="23">
        <v>2.1607000000000002E-3</v>
      </c>
      <c r="G571" s="4">
        <v>255</v>
      </c>
      <c r="H571" s="4">
        <v>6</v>
      </c>
      <c r="I571" t="s">
        <v>17</v>
      </c>
      <c r="J571" s="21">
        <v>17.5</v>
      </c>
      <c r="K571" s="4">
        <v>20415</v>
      </c>
      <c r="L571" s="4">
        <v>58</v>
      </c>
      <c r="M571" s="23">
        <v>0</v>
      </c>
    </row>
    <row r="572" spans="1:13" hidden="1" x14ac:dyDescent="0.25">
      <c r="A572" t="s">
        <v>486</v>
      </c>
      <c r="B572" t="s">
        <v>828</v>
      </c>
      <c r="C572" t="s">
        <v>506</v>
      </c>
      <c r="D572" s="2">
        <v>20</v>
      </c>
      <c r="E572" s="23">
        <v>6.8210000000000005E-4</v>
      </c>
      <c r="F572" s="23">
        <v>4.7299000000000004E-3</v>
      </c>
      <c r="G572" s="4">
        <v>149</v>
      </c>
      <c r="H572" s="4">
        <v>4</v>
      </c>
      <c r="I572" t="s">
        <v>3</v>
      </c>
      <c r="J572" s="21">
        <v>15</v>
      </c>
      <c r="K572" s="4">
        <v>8035</v>
      </c>
      <c r="L572" s="4">
        <v>27</v>
      </c>
      <c r="M572" s="23">
        <v>0</v>
      </c>
    </row>
    <row r="573" spans="1:13" hidden="1" x14ac:dyDescent="0.25">
      <c r="A573" t="s">
        <v>486</v>
      </c>
      <c r="B573" t="s">
        <v>650</v>
      </c>
      <c r="C573" t="s">
        <v>506</v>
      </c>
      <c r="D573" s="2">
        <v>20</v>
      </c>
      <c r="E573" s="23">
        <v>4.0949999999999998E-4</v>
      </c>
      <c r="F573" s="23">
        <v>6.4760000000000002E-4</v>
      </c>
      <c r="G573" s="4">
        <v>161</v>
      </c>
      <c r="H573" s="4">
        <v>6</v>
      </c>
      <c r="I573" t="s">
        <v>3</v>
      </c>
      <c r="J573" s="21">
        <v>60</v>
      </c>
      <c r="K573" s="4">
        <v>75688</v>
      </c>
      <c r="L573" s="4">
        <v>199</v>
      </c>
      <c r="M573" s="23">
        <v>0</v>
      </c>
    </row>
    <row r="574" spans="1:13" hidden="1" x14ac:dyDescent="0.25">
      <c r="A574" t="s">
        <v>486</v>
      </c>
      <c r="B574" t="s">
        <v>813</v>
      </c>
      <c r="C574" t="s">
        <v>739</v>
      </c>
      <c r="D574" s="2">
        <v>20</v>
      </c>
      <c r="E574" s="23">
        <v>6.6540000000000002E-4</v>
      </c>
      <c r="F574" s="23">
        <v>1.1287000000000001E-3</v>
      </c>
      <c r="G574" s="4">
        <v>327</v>
      </c>
      <c r="H574" s="4">
        <v>6</v>
      </c>
      <c r="I574" t="s">
        <v>3</v>
      </c>
      <c r="J574" s="21">
        <v>27.5</v>
      </c>
      <c r="K574" s="4">
        <v>34341</v>
      </c>
      <c r="L574" s="4">
        <v>74</v>
      </c>
      <c r="M574" s="23">
        <v>0</v>
      </c>
    </row>
    <row r="575" spans="1:13" hidden="1" x14ac:dyDescent="0.25">
      <c r="A575" t="s">
        <v>486</v>
      </c>
      <c r="B575" t="s">
        <v>791</v>
      </c>
      <c r="C575" t="s">
        <v>665</v>
      </c>
      <c r="D575" s="2">
        <v>20</v>
      </c>
      <c r="E575" s="23">
        <v>1.3738999999999999E-3</v>
      </c>
      <c r="F575" s="23">
        <v>3.0469E-3</v>
      </c>
      <c r="G575" s="4">
        <v>315</v>
      </c>
      <c r="H575" s="4">
        <v>9</v>
      </c>
      <c r="I575" t="s">
        <v>3</v>
      </c>
      <c r="J575" s="21">
        <v>37.5</v>
      </c>
      <c r="K575" s="4">
        <v>32679</v>
      </c>
      <c r="L575" s="4">
        <v>81</v>
      </c>
      <c r="M575" s="23">
        <v>0</v>
      </c>
    </row>
    <row r="576" spans="1:13" hidden="1" x14ac:dyDescent="0.25">
      <c r="A576" t="s">
        <v>486</v>
      </c>
      <c r="B576" t="s">
        <v>754</v>
      </c>
      <c r="C576" t="s">
        <v>637</v>
      </c>
      <c r="D576" s="2">
        <v>20</v>
      </c>
      <c r="E576" s="23">
        <v>1.43E-5</v>
      </c>
      <c r="F576" s="23">
        <v>1.6540000000000001E-4</v>
      </c>
      <c r="G576" s="4">
        <v>356</v>
      </c>
      <c r="H576" s="4">
        <v>22</v>
      </c>
      <c r="I576" t="s">
        <v>311</v>
      </c>
      <c r="J576" s="21">
        <v>45</v>
      </c>
      <c r="K576" s="4">
        <v>107724</v>
      </c>
      <c r="L576" s="4">
        <v>406</v>
      </c>
      <c r="M576" s="23">
        <v>2.9200000000000002E-5</v>
      </c>
    </row>
    <row r="577" spans="1:13" hidden="1" x14ac:dyDescent="0.25">
      <c r="A577" t="s">
        <v>486</v>
      </c>
      <c r="B577" t="s">
        <v>820</v>
      </c>
      <c r="C577" t="s">
        <v>588</v>
      </c>
      <c r="D577" s="2">
        <v>20</v>
      </c>
      <c r="E577" s="23">
        <v>4.2289999999999998E-4</v>
      </c>
      <c r="F577" s="23">
        <v>1.8343000000000001E-3</v>
      </c>
      <c r="G577" s="4">
        <v>237</v>
      </c>
      <c r="H577" s="4">
        <v>9</v>
      </c>
      <c r="I577" t="s">
        <v>17</v>
      </c>
      <c r="J577" s="21">
        <v>22.5</v>
      </c>
      <c r="K577" s="4">
        <v>25221</v>
      </c>
      <c r="L577" s="4">
        <v>79</v>
      </c>
      <c r="M577" s="23">
        <v>0</v>
      </c>
    </row>
    <row r="578" spans="1:13" hidden="1" x14ac:dyDescent="0.25">
      <c r="A578" t="s">
        <v>486</v>
      </c>
      <c r="B578" t="s">
        <v>572</v>
      </c>
      <c r="C578" t="s">
        <v>573</v>
      </c>
      <c r="D578" s="2">
        <v>20</v>
      </c>
      <c r="E578" s="23">
        <v>1.4628E-3</v>
      </c>
      <c r="F578" s="23">
        <v>1.7771E-3</v>
      </c>
      <c r="G578" s="4">
        <v>203</v>
      </c>
      <c r="H578" s="4">
        <v>4</v>
      </c>
      <c r="I578" t="s">
        <v>3</v>
      </c>
      <c r="J578" s="21">
        <v>70</v>
      </c>
      <c r="K578" s="4">
        <v>52538</v>
      </c>
      <c r="L578" s="4">
        <v>150</v>
      </c>
      <c r="M578" s="23">
        <v>0</v>
      </c>
    </row>
    <row r="579" spans="1:13" hidden="1" x14ac:dyDescent="0.25">
      <c r="A579" t="s">
        <v>486</v>
      </c>
      <c r="B579" t="s">
        <v>824</v>
      </c>
      <c r="C579" t="s">
        <v>485</v>
      </c>
      <c r="D579" s="2">
        <v>17.5</v>
      </c>
      <c r="E579" s="23">
        <v>5.1029999999999999E-4</v>
      </c>
      <c r="F579" s="23">
        <v>2.9221E-3</v>
      </c>
      <c r="G579" s="4">
        <v>118</v>
      </c>
      <c r="H579" s="4">
        <v>3</v>
      </c>
      <c r="I579" t="s">
        <v>3</v>
      </c>
      <c r="J579" s="21">
        <v>20</v>
      </c>
      <c r="K579" s="4">
        <v>13177</v>
      </c>
      <c r="L579" s="4">
        <v>30</v>
      </c>
      <c r="M579" s="23">
        <v>0</v>
      </c>
    </row>
    <row r="580" spans="1:13" hidden="1" x14ac:dyDescent="0.25">
      <c r="A580" t="s">
        <v>486</v>
      </c>
      <c r="B580" t="s">
        <v>817</v>
      </c>
      <c r="C580" t="s">
        <v>485</v>
      </c>
      <c r="D580" s="2">
        <v>17.5</v>
      </c>
      <c r="E580" s="23">
        <v>4.6440000000000001E-4</v>
      </c>
      <c r="F580" s="23">
        <v>8.5329999999999998E-4</v>
      </c>
      <c r="G580" s="4">
        <v>210</v>
      </c>
      <c r="H580" s="4">
        <v>4</v>
      </c>
      <c r="I580" t="s">
        <v>3</v>
      </c>
      <c r="J580" s="21">
        <v>25</v>
      </c>
      <c r="K580" s="4">
        <v>31281</v>
      </c>
      <c r="L580" s="4">
        <v>60</v>
      </c>
      <c r="M580" s="23">
        <v>0</v>
      </c>
    </row>
    <row r="581" spans="1:13" hidden="1" x14ac:dyDescent="0.25">
      <c r="A581" t="s">
        <v>486</v>
      </c>
      <c r="B581" t="s">
        <v>763</v>
      </c>
      <c r="C581" t="s">
        <v>764</v>
      </c>
      <c r="D581" s="2">
        <v>17.5</v>
      </c>
      <c r="E581" s="23">
        <v>9.1140000000000004E-4</v>
      </c>
      <c r="F581" s="23">
        <v>2.6308999999999998E-3</v>
      </c>
      <c r="G581" s="4">
        <v>87</v>
      </c>
      <c r="H581" s="4">
        <v>4</v>
      </c>
      <c r="I581" t="s">
        <v>20</v>
      </c>
      <c r="J581" s="21">
        <v>42.5</v>
      </c>
      <c r="K581" s="4">
        <v>17037</v>
      </c>
      <c r="L581" s="4">
        <v>47</v>
      </c>
      <c r="M581" s="23">
        <v>1.048E-4</v>
      </c>
    </row>
    <row r="582" spans="1:13" hidden="1" x14ac:dyDescent="0.25">
      <c r="A582" t="s">
        <v>486</v>
      </c>
      <c r="B582" t="s">
        <v>766</v>
      </c>
      <c r="C582" t="s">
        <v>749</v>
      </c>
      <c r="D582" s="2">
        <v>17.5</v>
      </c>
      <c r="E582" s="23">
        <v>3.8230000000000002E-4</v>
      </c>
      <c r="F582" s="23">
        <v>9.4640000000000002E-4</v>
      </c>
      <c r="G582" s="4">
        <v>55</v>
      </c>
      <c r="H582" s="4">
        <v>6</v>
      </c>
      <c r="I582" t="s">
        <v>3</v>
      </c>
      <c r="J582" s="21">
        <v>42.5</v>
      </c>
      <c r="K582" s="4">
        <v>21907</v>
      </c>
      <c r="L582" s="4">
        <v>101</v>
      </c>
      <c r="M582" s="23">
        <v>0</v>
      </c>
    </row>
    <row r="583" spans="1:13" hidden="1" x14ac:dyDescent="0.25">
      <c r="A583" t="s">
        <v>486</v>
      </c>
      <c r="B583" t="s">
        <v>829</v>
      </c>
      <c r="C583" t="s">
        <v>830</v>
      </c>
      <c r="D583" s="2">
        <v>17.5</v>
      </c>
      <c r="E583" s="23">
        <v>6.0699999999999998E-5</v>
      </c>
      <c r="F583" s="23">
        <v>2.32E-4</v>
      </c>
      <c r="G583" s="4">
        <v>76</v>
      </c>
      <c r="H583" s="4">
        <v>22</v>
      </c>
      <c r="I583" t="s">
        <v>10</v>
      </c>
      <c r="J583" s="21">
        <v>10</v>
      </c>
      <c r="K583" s="4">
        <v>426</v>
      </c>
      <c r="L583" s="4">
        <v>23</v>
      </c>
      <c r="M583" s="23">
        <v>6.6903500000000005E-2</v>
      </c>
    </row>
    <row r="584" spans="1:13" hidden="1" x14ac:dyDescent="0.25">
      <c r="A584" t="s">
        <v>486</v>
      </c>
      <c r="B584" t="s">
        <v>741</v>
      </c>
      <c r="C584" t="s">
        <v>485</v>
      </c>
      <c r="D584" s="2">
        <v>17.5</v>
      </c>
      <c r="E584" s="23">
        <v>4.49E-5</v>
      </c>
      <c r="F584" s="23">
        <v>9.0600000000000007E-5</v>
      </c>
      <c r="G584" s="4">
        <v>317</v>
      </c>
      <c r="H584" s="4">
        <v>13</v>
      </c>
      <c r="I584" t="s">
        <v>10</v>
      </c>
      <c r="J584" s="21">
        <v>47.5</v>
      </c>
      <c r="K584" s="4">
        <v>185846</v>
      </c>
      <c r="L584" s="4">
        <v>511</v>
      </c>
      <c r="M584" s="23">
        <v>0</v>
      </c>
    </row>
    <row r="585" spans="1:13" hidden="1" x14ac:dyDescent="0.25">
      <c r="A585" t="s">
        <v>486</v>
      </c>
      <c r="B585" t="s">
        <v>757</v>
      </c>
      <c r="C585" t="s">
        <v>518</v>
      </c>
      <c r="D585" s="2">
        <v>15</v>
      </c>
      <c r="E585" s="23">
        <v>3.6919999999999998E-4</v>
      </c>
      <c r="F585" s="23">
        <v>2.8614999999999999E-3</v>
      </c>
      <c r="G585" s="4">
        <v>62</v>
      </c>
      <c r="H585" s="4">
        <v>1</v>
      </c>
      <c r="I585" t="s">
        <v>3</v>
      </c>
      <c r="J585" s="21">
        <v>45</v>
      </c>
      <c r="K585" s="4">
        <v>19842</v>
      </c>
      <c r="L585" s="4">
        <v>58</v>
      </c>
      <c r="M585" s="23">
        <v>0</v>
      </c>
    </row>
    <row r="586" spans="1:13" hidden="1" x14ac:dyDescent="0.25">
      <c r="A586" t="s">
        <v>486</v>
      </c>
      <c r="B586" t="s">
        <v>821</v>
      </c>
      <c r="C586" t="s">
        <v>822</v>
      </c>
      <c r="D586" s="2">
        <v>15</v>
      </c>
      <c r="E586" s="23">
        <v>4.572E-4</v>
      </c>
      <c r="F586" s="23">
        <v>1.4940000000000001E-3</v>
      </c>
      <c r="G586" s="4">
        <v>73</v>
      </c>
      <c r="H586" s="4">
        <v>3</v>
      </c>
      <c r="I586" t="s">
        <v>3</v>
      </c>
      <c r="J586" s="21">
        <v>22.5</v>
      </c>
      <c r="K586" s="4">
        <v>13530</v>
      </c>
      <c r="L586" s="4">
        <v>38</v>
      </c>
      <c r="M586" s="23">
        <v>0</v>
      </c>
    </row>
    <row r="587" spans="1:13" hidden="1" x14ac:dyDescent="0.25">
      <c r="A587" t="s">
        <v>486</v>
      </c>
      <c r="B587" t="s">
        <v>768</v>
      </c>
      <c r="C587" t="s">
        <v>565</v>
      </c>
      <c r="D587" s="2">
        <v>15</v>
      </c>
      <c r="E587" s="23">
        <v>1.2497000000000001E-3</v>
      </c>
      <c r="F587" s="23">
        <v>1.89E-3</v>
      </c>
      <c r="G587" s="4">
        <v>50</v>
      </c>
      <c r="H587" s="4">
        <v>2</v>
      </c>
      <c r="I587" t="s">
        <v>20</v>
      </c>
      <c r="J587" s="21">
        <v>42.5</v>
      </c>
      <c r="K587" s="4">
        <v>10759</v>
      </c>
      <c r="L587" s="4">
        <v>25</v>
      </c>
      <c r="M587" s="23">
        <v>0</v>
      </c>
    </row>
    <row r="588" spans="1:13" hidden="1" x14ac:dyDescent="0.25">
      <c r="A588" t="s">
        <v>486</v>
      </c>
      <c r="B588" t="s">
        <v>738</v>
      </c>
      <c r="C588" t="s">
        <v>739</v>
      </c>
      <c r="D588" s="2">
        <v>15</v>
      </c>
      <c r="E588" s="23">
        <v>2.052E-4</v>
      </c>
      <c r="F588" s="23">
        <v>5.8100000000000003E-4</v>
      </c>
      <c r="G588" s="4">
        <v>38</v>
      </c>
      <c r="H588" s="4">
        <v>7</v>
      </c>
      <c r="I588" t="s">
        <v>3</v>
      </c>
      <c r="J588" s="21">
        <v>47.5</v>
      </c>
      <c r="K588" s="4">
        <v>28303</v>
      </c>
      <c r="L588" s="4">
        <v>86</v>
      </c>
      <c r="M588" s="23">
        <v>0</v>
      </c>
    </row>
    <row r="589" spans="1:13" hidden="1" x14ac:dyDescent="0.25">
      <c r="A589" t="s">
        <v>486</v>
      </c>
      <c r="B589" t="s">
        <v>827</v>
      </c>
      <c r="C589" t="s">
        <v>584</v>
      </c>
      <c r="D589" s="2">
        <v>15</v>
      </c>
      <c r="E589" s="23">
        <v>1.985E-4</v>
      </c>
      <c r="F589" s="23">
        <v>5.5786000000000004E-3</v>
      </c>
      <c r="G589" s="4">
        <v>51</v>
      </c>
      <c r="H589" s="4">
        <v>1</v>
      </c>
      <c r="I589" t="s">
        <v>3</v>
      </c>
      <c r="J589" s="21">
        <v>15</v>
      </c>
      <c r="K589" s="4">
        <v>2151</v>
      </c>
      <c r="L589" s="4">
        <v>4</v>
      </c>
      <c r="M589" s="23">
        <v>0</v>
      </c>
    </row>
    <row r="590" spans="1:13" hidden="1" x14ac:dyDescent="0.25">
      <c r="A590" t="s">
        <v>486</v>
      </c>
      <c r="B590" t="s">
        <v>797</v>
      </c>
      <c r="C590" t="s">
        <v>485</v>
      </c>
      <c r="D590" s="2">
        <v>12.5</v>
      </c>
      <c r="E590" s="23">
        <v>1.111E-4</v>
      </c>
      <c r="F590" s="23">
        <v>2.3010000000000001E-4</v>
      </c>
      <c r="G590" s="4">
        <v>120</v>
      </c>
      <c r="H590" s="4">
        <v>4</v>
      </c>
      <c r="I590" t="s">
        <v>10</v>
      </c>
      <c r="J590" s="21">
        <v>35</v>
      </c>
      <c r="K590" s="4">
        <v>53055</v>
      </c>
      <c r="L590" s="4">
        <v>146</v>
      </c>
      <c r="M590" s="23">
        <v>5.5500000000000002E-6</v>
      </c>
    </row>
    <row r="591" spans="1:13" hidden="1" x14ac:dyDescent="0.25">
      <c r="A591" t="s">
        <v>486</v>
      </c>
      <c r="B591" t="s">
        <v>583</v>
      </c>
      <c r="C591" t="s">
        <v>584</v>
      </c>
      <c r="D591" s="2">
        <v>12.5</v>
      </c>
      <c r="E591" s="23">
        <v>3.5530000000000002E-4</v>
      </c>
      <c r="F591" s="23">
        <v>5.1219999999999998E-4</v>
      </c>
      <c r="G591" s="4">
        <v>44</v>
      </c>
      <c r="H591" s="4">
        <v>4</v>
      </c>
      <c r="I591" t="s">
        <v>3</v>
      </c>
      <c r="J591" s="21">
        <v>70</v>
      </c>
      <c r="K591" s="4">
        <v>43764</v>
      </c>
      <c r="L591" s="4">
        <v>131</v>
      </c>
      <c r="M591" s="23">
        <v>0</v>
      </c>
    </row>
    <row r="592" spans="1:13" hidden="1" x14ac:dyDescent="0.25">
      <c r="A592" t="s">
        <v>486</v>
      </c>
      <c r="B592" t="s">
        <v>690</v>
      </c>
      <c r="C592" t="s">
        <v>485</v>
      </c>
      <c r="D592" s="2">
        <v>12.5</v>
      </c>
      <c r="E592" s="23">
        <v>1.5640000000000001E-4</v>
      </c>
      <c r="F592" s="23">
        <v>3.011E-4</v>
      </c>
      <c r="G592" s="4">
        <v>134</v>
      </c>
      <c r="H592" s="4">
        <v>4</v>
      </c>
      <c r="I592" t="s">
        <v>17</v>
      </c>
      <c r="J592" s="21">
        <v>55</v>
      </c>
      <c r="K592" s="4">
        <v>105785</v>
      </c>
      <c r="L592" s="4">
        <v>368</v>
      </c>
      <c r="M592" s="23">
        <v>0</v>
      </c>
    </row>
    <row r="593" spans="1:13" hidden="1" x14ac:dyDescent="0.25">
      <c r="A593" t="s">
        <v>486</v>
      </c>
      <c r="B593" t="s">
        <v>836</v>
      </c>
      <c r="C593" t="s">
        <v>489</v>
      </c>
      <c r="D593" s="2">
        <v>12.5</v>
      </c>
      <c r="E593" s="23">
        <v>4.99E-5</v>
      </c>
      <c r="F593" s="23">
        <v>2.8420000000000002E-4</v>
      </c>
      <c r="G593" s="4">
        <v>55</v>
      </c>
      <c r="H593" s="4">
        <v>6</v>
      </c>
      <c r="I593" t="s">
        <v>10</v>
      </c>
      <c r="J593" s="21">
        <v>10</v>
      </c>
      <c r="K593" s="4">
        <v>8994</v>
      </c>
      <c r="L593" s="4">
        <v>28</v>
      </c>
      <c r="M593" s="23">
        <v>0</v>
      </c>
    </row>
    <row r="594" spans="1:13" hidden="1" x14ac:dyDescent="0.25">
      <c r="A594" t="s">
        <v>486</v>
      </c>
      <c r="B594" t="s">
        <v>743</v>
      </c>
      <c r="C594" t="s">
        <v>538</v>
      </c>
      <c r="D594" s="2">
        <v>12.5</v>
      </c>
      <c r="E594" s="23">
        <v>3.5800000000000003E-5</v>
      </c>
      <c r="F594" s="23">
        <v>4.2709999999999997E-4</v>
      </c>
      <c r="G594" s="4">
        <v>131</v>
      </c>
      <c r="H594" s="4">
        <v>4</v>
      </c>
      <c r="I594" t="s">
        <v>10</v>
      </c>
      <c r="J594" s="21">
        <v>47.5</v>
      </c>
      <c r="K594" s="4">
        <v>88495</v>
      </c>
      <c r="L594" s="4">
        <v>204</v>
      </c>
      <c r="M594" s="23">
        <v>0</v>
      </c>
    </row>
    <row r="595" spans="1:13" hidden="1" x14ac:dyDescent="0.25">
      <c r="A595" t="s">
        <v>486</v>
      </c>
      <c r="B595" t="s">
        <v>801</v>
      </c>
      <c r="C595" t="s">
        <v>504</v>
      </c>
      <c r="D595" s="2">
        <v>10</v>
      </c>
      <c r="E595" s="23">
        <v>0</v>
      </c>
      <c r="F595" s="23">
        <v>0</v>
      </c>
      <c r="G595" s="4">
        <v>0</v>
      </c>
      <c r="H595" s="4">
        <v>0</v>
      </c>
      <c r="I595" t="s">
        <v>3</v>
      </c>
      <c r="J595" s="21">
        <v>32.5</v>
      </c>
      <c r="K595" s="4">
        <v>268</v>
      </c>
      <c r="L595" s="4">
        <v>3</v>
      </c>
      <c r="M595" s="23">
        <v>0</v>
      </c>
    </row>
    <row r="596" spans="1:13" hidden="1" x14ac:dyDescent="0.25">
      <c r="A596" t="s">
        <v>486</v>
      </c>
      <c r="B596" t="s">
        <v>807</v>
      </c>
      <c r="C596" t="s">
        <v>808</v>
      </c>
      <c r="D596" s="2">
        <v>10</v>
      </c>
      <c r="E596" s="23">
        <v>0</v>
      </c>
      <c r="F596" s="23">
        <v>0</v>
      </c>
      <c r="G596" s="4">
        <v>0</v>
      </c>
      <c r="H596" s="4">
        <v>0</v>
      </c>
      <c r="I596" t="s">
        <v>17</v>
      </c>
      <c r="J596" s="21">
        <v>30</v>
      </c>
      <c r="K596" s="4">
        <v>29431</v>
      </c>
      <c r="L596" s="4">
        <v>60</v>
      </c>
      <c r="M596" s="23">
        <v>0</v>
      </c>
    </row>
    <row r="597" spans="1:13" hidden="1" x14ac:dyDescent="0.25">
      <c r="A597" t="s">
        <v>486</v>
      </c>
      <c r="B597" t="s">
        <v>707</v>
      </c>
      <c r="C597" t="s">
        <v>485</v>
      </c>
      <c r="D597" s="2">
        <v>10</v>
      </c>
      <c r="E597" s="23">
        <v>0</v>
      </c>
      <c r="F597" s="23">
        <v>0</v>
      </c>
      <c r="G597" s="4">
        <v>0</v>
      </c>
      <c r="H597" s="4">
        <v>0</v>
      </c>
      <c r="I597" t="s">
        <v>3</v>
      </c>
      <c r="J597" s="21">
        <v>52.5</v>
      </c>
      <c r="K597" s="4">
        <v>29975</v>
      </c>
      <c r="L597" s="4">
        <v>63</v>
      </c>
      <c r="M597" s="23">
        <v>0</v>
      </c>
    </row>
    <row r="598" spans="1:13" hidden="1" x14ac:dyDescent="0.25">
      <c r="A598" t="s">
        <v>486</v>
      </c>
      <c r="B598" t="s">
        <v>835</v>
      </c>
      <c r="C598" t="s">
        <v>584</v>
      </c>
      <c r="D598" s="2">
        <v>10</v>
      </c>
      <c r="E598" s="23">
        <v>0</v>
      </c>
      <c r="F598" s="23">
        <v>0</v>
      </c>
      <c r="G598" s="4">
        <v>0</v>
      </c>
      <c r="H598" s="4">
        <v>0</v>
      </c>
      <c r="I598" t="s">
        <v>311</v>
      </c>
      <c r="J598" s="21">
        <v>10</v>
      </c>
      <c r="K598" s="4">
        <v>0</v>
      </c>
      <c r="L598" s="4">
        <v>0</v>
      </c>
      <c r="M598" s="23">
        <v>0</v>
      </c>
    </row>
    <row r="599" spans="1:13" hidden="1" x14ac:dyDescent="0.25">
      <c r="A599" t="s">
        <v>486</v>
      </c>
      <c r="B599" t="s">
        <v>831</v>
      </c>
      <c r="C599" t="s">
        <v>832</v>
      </c>
      <c r="D599" s="2">
        <v>10</v>
      </c>
      <c r="E599" s="23">
        <v>0</v>
      </c>
      <c r="F599" s="23">
        <v>0</v>
      </c>
      <c r="G599" s="4">
        <v>0</v>
      </c>
      <c r="H599" s="4">
        <v>0</v>
      </c>
      <c r="I599" t="s">
        <v>10</v>
      </c>
      <c r="J599" s="21">
        <v>10</v>
      </c>
      <c r="K599" s="4">
        <v>0</v>
      </c>
      <c r="L599" s="4">
        <v>0</v>
      </c>
      <c r="M599" s="23">
        <v>0</v>
      </c>
    </row>
    <row r="600" spans="1:13" hidden="1" x14ac:dyDescent="0.25">
      <c r="A600" t="s">
        <v>486</v>
      </c>
      <c r="B600" t="s">
        <v>748</v>
      </c>
      <c r="C600" t="s">
        <v>749</v>
      </c>
      <c r="D600" s="2">
        <v>10</v>
      </c>
      <c r="E600" s="23">
        <v>7.25E-5</v>
      </c>
      <c r="F600" s="23">
        <v>1.517E-4</v>
      </c>
      <c r="G600" s="4">
        <v>9</v>
      </c>
      <c r="H600" s="4">
        <v>2</v>
      </c>
      <c r="I600" t="s">
        <v>3</v>
      </c>
      <c r="J600" s="21">
        <v>45</v>
      </c>
      <c r="K600" s="4">
        <v>23292</v>
      </c>
      <c r="L600" s="4">
        <v>76</v>
      </c>
      <c r="M600" s="23">
        <v>0</v>
      </c>
    </row>
    <row r="601" spans="1:13" hidden="1" x14ac:dyDescent="0.25">
      <c r="A601" t="s">
        <v>486</v>
      </c>
      <c r="B601" t="s">
        <v>833</v>
      </c>
      <c r="C601" t="s">
        <v>489</v>
      </c>
      <c r="D601" s="2">
        <v>10</v>
      </c>
      <c r="E601" s="23">
        <v>0</v>
      </c>
      <c r="F601" s="23">
        <v>0</v>
      </c>
      <c r="G601" s="4">
        <v>0</v>
      </c>
      <c r="H601" s="4">
        <v>0</v>
      </c>
      <c r="I601" t="s">
        <v>3</v>
      </c>
      <c r="J601" s="21">
        <v>10</v>
      </c>
      <c r="K601" s="4">
        <v>0</v>
      </c>
      <c r="L601" s="4">
        <v>0</v>
      </c>
      <c r="M601" s="23">
        <v>0</v>
      </c>
    </row>
    <row r="602" spans="1:13" hidden="1" x14ac:dyDescent="0.25">
      <c r="A602" t="s">
        <v>486</v>
      </c>
      <c r="B602" t="s">
        <v>805</v>
      </c>
      <c r="C602" t="s">
        <v>806</v>
      </c>
      <c r="D602" s="2">
        <v>10</v>
      </c>
      <c r="E602" s="23">
        <v>0</v>
      </c>
      <c r="F602" s="23">
        <v>0</v>
      </c>
      <c r="G602" s="4">
        <v>0</v>
      </c>
      <c r="H602" s="4">
        <v>0</v>
      </c>
      <c r="I602" t="s">
        <v>3</v>
      </c>
      <c r="J602" s="21">
        <v>30</v>
      </c>
      <c r="K602" s="4">
        <v>17664</v>
      </c>
      <c r="L602" s="4">
        <v>64</v>
      </c>
      <c r="M602" s="23">
        <v>0</v>
      </c>
    </row>
    <row r="603" spans="1:13" hidden="1" x14ac:dyDescent="0.25">
      <c r="A603" t="s">
        <v>486</v>
      </c>
      <c r="B603" t="s">
        <v>334</v>
      </c>
      <c r="C603" t="s">
        <v>772</v>
      </c>
      <c r="D603" s="2">
        <v>10</v>
      </c>
      <c r="E603" s="23">
        <v>1.4100000000000001E-5</v>
      </c>
      <c r="F603" s="23">
        <v>1.9000000000000001E-5</v>
      </c>
      <c r="G603" s="4">
        <v>9</v>
      </c>
      <c r="H603" s="4">
        <v>1</v>
      </c>
      <c r="I603" t="s">
        <v>17</v>
      </c>
      <c r="J603" s="21">
        <v>42.5</v>
      </c>
      <c r="K603" s="4">
        <v>73285</v>
      </c>
      <c r="L603" s="4">
        <v>132</v>
      </c>
      <c r="M603" s="23">
        <v>0</v>
      </c>
    </row>
    <row r="604" spans="1:13" hidden="1" x14ac:dyDescent="0.25">
      <c r="A604" t="s">
        <v>486</v>
      </c>
      <c r="B604" t="s">
        <v>837</v>
      </c>
      <c r="C604" t="s">
        <v>485</v>
      </c>
      <c r="D604" s="2">
        <v>10</v>
      </c>
      <c r="E604" s="23">
        <v>0</v>
      </c>
      <c r="F604" s="23">
        <v>0</v>
      </c>
      <c r="G604" s="4">
        <v>0</v>
      </c>
      <c r="H604" s="4">
        <v>0</v>
      </c>
      <c r="I604" t="s">
        <v>3</v>
      </c>
      <c r="J604" s="21">
        <v>10</v>
      </c>
      <c r="K604" s="4">
        <v>0</v>
      </c>
      <c r="L604" s="4">
        <v>0</v>
      </c>
      <c r="M604" s="23">
        <v>0</v>
      </c>
    </row>
    <row r="605" spans="1:13" hidden="1" x14ac:dyDescent="0.25">
      <c r="A605" t="s">
        <v>486</v>
      </c>
      <c r="B605" t="s">
        <v>834</v>
      </c>
      <c r="C605" t="s">
        <v>485</v>
      </c>
      <c r="D605" s="2">
        <v>10</v>
      </c>
      <c r="E605" s="23">
        <v>0</v>
      </c>
      <c r="F605" s="23">
        <v>0</v>
      </c>
      <c r="G605" s="4">
        <v>0</v>
      </c>
      <c r="H605" s="4">
        <v>0</v>
      </c>
      <c r="I605" t="s">
        <v>10</v>
      </c>
      <c r="J605" s="21">
        <v>10</v>
      </c>
      <c r="K605" s="4">
        <v>0</v>
      </c>
      <c r="L605" s="4">
        <v>0</v>
      </c>
      <c r="M605" s="23">
        <v>0</v>
      </c>
    </row>
    <row r="606" spans="1:13" hidden="1" x14ac:dyDescent="0.25">
      <c r="A606" t="s">
        <v>486</v>
      </c>
      <c r="B606" t="s">
        <v>840</v>
      </c>
      <c r="C606" t="s">
        <v>489</v>
      </c>
      <c r="D606" s="2">
        <v>10</v>
      </c>
      <c r="E606" s="23">
        <v>0</v>
      </c>
      <c r="F606" s="23">
        <v>0</v>
      </c>
      <c r="G606" s="4">
        <v>0</v>
      </c>
      <c r="H606" s="4">
        <v>0</v>
      </c>
      <c r="I606" t="s">
        <v>3</v>
      </c>
      <c r="J606" s="21">
        <v>10</v>
      </c>
      <c r="K606" s="4">
        <v>0</v>
      </c>
      <c r="L606" s="4">
        <v>0</v>
      </c>
      <c r="M606" s="23">
        <v>0</v>
      </c>
    </row>
    <row r="607" spans="1:13" hidden="1" x14ac:dyDescent="0.25">
      <c r="A607" t="s">
        <v>486</v>
      </c>
      <c r="B607" t="s">
        <v>765</v>
      </c>
      <c r="C607" t="s">
        <v>506</v>
      </c>
      <c r="D607" s="2">
        <v>10</v>
      </c>
      <c r="E607" s="23">
        <v>0</v>
      </c>
      <c r="F607" s="23">
        <v>0</v>
      </c>
      <c r="G607" s="4">
        <v>0</v>
      </c>
      <c r="H607" s="4">
        <v>0</v>
      </c>
      <c r="I607" t="s">
        <v>20</v>
      </c>
      <c r="J607" s="21">
        <v>42.5</v>
      </c>
      <c r="K607" s="4">
        <v>2759</v>
      </c>
      <c r="L607" s="4">
        <v>4</v>
      </c>
      <c r="M607" s="23">
        <v>0</v>
      </c>
    </row>
    <row r="608" spans="1:13" hidden="1" x14ac:dyDescent="0.25">
      <c r="A608" t="s">
        <v>486</v>
      </c>
      <c r="B608" t="s">
        <v>823</v>
      </c>
      <c r="C608" t="s">
        <v>584</v>
      </c>
      <c r="D608" s="2">
        <v>10</v>
      </c>
      <c r="E608" s="23">
        <v>6.7700000000000006E-5</v>
      </c>
      <c r="F608" s="23">
        <v>2.8469999999999998E-4</v>
      </c>
      <c r="G608" s="4">
        <v>43</v>
      </c>
      <c r="H608" s="4">
        <v>2</v>
      </c>
      <c r="I608" t="s">
        <v>17</v>
      </c>
      <c r="J608" s="21">
        <v>20</v>
      </c>
      <c r="K608" s="4">
        <v>24776</v>
      </c>
      <c r="L608" s="4">
        <v>50</v>
      </c>
      <c r="M608" s="23">
        <v>0</v>
      </c>
    </row>
    <row r="609" spans="1:13" hidden="1" x14ac:dyDescent="0.25">
      <c r="A609" t="s">
        <v>486</v>
      </c>
      <c r="B609" t="s">
        <v>841</v>
      </c>
      <c r="C609" t="s">
        <v>584</v>
      </c>
      <c r="D609" s="2">
        <v>10</v>
      </c>
      <c r="E609" s="23">
        <v>0</v>
      </c>
      <c r="F609" s="23">
        <v>0</v>
      </c>
      <c r="G609" s="4">
        <v>0</v>
      </c>
      <c r="H609" s="4">
        <v>0</v>
      </c>
      <c r="I609" t="s">
        <v>311</v>
      </c>
      <c r="J609" s="21">
        <v>10</v>
      </c>
      <c r="K609" s="4">
        <v>0</v>
      </c>
      <c r="L609" s="4">
        <v>0</v>
      </c>
      <c r="M609" s="23">
        <v>0</v>
      </c>
    </row>
    <row r="610" spans="1:13" hidden="1" x14ac:dyDescent="0.25">
      <c r="A610" t="s">
        <v>486</v>
      </c>
      <c r="B610" t="s">
        <v>838</v>
      </c>
      <c r="C610" t="s">
        <v>839</v>
      </c>
      <c r="D610" s="2">
        <v>10</v>
      </c>
      <c r="E610" s="23">
        <v>0</v>
      </c>
      <c r="F610" s="23">
        <v>0</v>
      </c>
      <c r="G610" s="4">
        <v>0</v>
      </c>
      <c r="H610" s="4">
        <v>0</v>
      </c>
      <c r="I610" t="s">
        <v>20</v>
      </c>
      <c r="J610" s="21">
        <v>10</v>
      </c>
      <c r="K610" s="4">
        <v>0</v>
      </c>
      <c r="L610" s="4">
        <v>0</v>
      </c>
      <c r="M610" s="23">
        <v>0</v>
      </c>
    </row>
    <row r="611" spans="1:13" hidden="1" x14ac:dyDescent="0.25">
      <c r="A611" t="s">
        <v>844</v>
      </c>
      <c r="B611" t="s">
        <v>851</v>
      </c>
      <c r="C611" t="s">
        <v>852</v>
      </c>
      <c r="D611" s="2">
        <v>95</v>
      </c>
      <c r="E611" s="23">
        <v>5.5614299999999998E-2</v>
      </c>
      <c r="F611" s="23">
        <v>0.27136579999999999</v>
      </c>
      <c r="G611" s="4">
        <v>5309</v>
      </c>
      <c r="H611" s="4">
        <v>259</v>
      </c>
      <c r="I611" t="s">
        <v>20</v>
      </c>
      <c r="J611" s="21">
        <v>77.5</v>
      </c>
      <c r="K611" s="4">
        <v>18202</v>
      </c>
      <c r="L611" s="4">
        <v>324</v>
      </c>
      <c r="M611" s="23">
        <v>5.1434999999999996E-3</v>
      </c>
    </row>
    <row r="612" spans="1:13" hidden="1" x14ac:dyDescent="0.25">
      <c r="A612" t="s">
        <v>844</v>
      </c>
      <c r="B612" t="s">
        <v>886</v>
      </c>
      <c r="C612" t="s">
        <v>887</v>
      </c>
      <c r="D612" s="2">
        <v>95</v>
      </c>
      <c r="E612" s="23">
        <v>6.9121699999999994E-2</v>
      </c>
      <c r="F612" s="23">
        <v>0.36865340000000002</v>
      </c>
      <c r="G612" s="4">
        <v>5511</v>
      </c>
      <c r="H612" s="4">
        <v>238</v>
      </c>
      <c r="I612" t="s">
        <v>20</v>
      </c>
      <c r="J612" s="21">
        <v>67.5</v>
      </c>
      <c r="K612" s="4">
        <v>12791</v>
      </c>
      <c r="L612" s="4">
        <v>280</v>
      </c>
      <c r="M612" s="23">
        <v>0</v>
      </c>
    </row>
    <row r="613" spans="1:13" hidden="1" x14ac:dyDescent="0.25">
      <c r="A613" t="s">
        <v>844</v>
      </c>
      <c r="B613" t="s">
        <v>842</v>
      </c>
      <c r="C613" t="s">
        <v>843</v>
      </c>
      <c r="D613" s="2">
        <v>90</v>
      </c>
      <c r="E613" s="23">
        <v>3.2503700000000003E-2</v>
      </c>
      <c r="F613" s="23">
        <v>0.11075160000000001</v>
      </c>
      <c r="G613" s="4">
        <v>5819</v>
      </c>
      <c r="H613" s="4">
        <v>219</v>
      </c>
      <c r="I613" t="s">
        <v>3</v>
      </c>
      <c r="J613" s="21">
        <v>87.5</v>
      </c>
      <c r="K613" s="4">
        <v>43454</v>
      </c>
      <c r="L613" s="4">
        <v>374</v>
      </c>
      <c r="M613" s="23">
        <v>0</v>
      </c>
    </row>
    <row r="614" spans="1:13" hidden="1" x14ac:dyDescent="0.25">
      <c r="A614" t="s">
        <v>844</v>
      </c>
      <c r="B614" t="s">
        <v>872</v>
      </c>
      <c r="C614" t="s">
        <v>873</v>
      </c>
      <c r="D614" s="2">
        <v>90</v>
      </c>
      <c r="E614" s="23">
        <v>2.5535499999999999E-2</v>
      </c>
      <c r="F614" s="23">
        <v>0.17367070000000001</v>
      </c>
      <c r="G614" s="4">
        <v>5608</v>
      </c>
      <c r="H614" s="4">
        <v>290</v>
      </c>
      <c r="I614" t="s">
        <v>3</v>
      </c>
      <c r="J614" s="21">
        <v>72.5</v>
      </c>
      <c r="K614" s="4">
        <v>27699</v>
      </c>
      <c r="L614" s="4">
        <v>423</v>
      </c>
      <c r="M614" s="23">
        <v>0</v>
      </c>
    </row>
    <row r="615" spans="1:13" hidden="1" x14ac:dyDescent="0.25">
      <c r="A615" t="s">
        <v>844</v>
      </c>
      <c r="B615" t="s">
        <v>853</v>
      </c>
      <c r="C615" t="s">
        <v>854</v>
      </c>
      <c r="D615" s="2">
        <v>87.5</v>
      </c>
      <c r="E615" s="23">
        <v>4.24801E-2</v>
      </c>
      <c r="F615" s="23">
        <v>0.12966910000000001</v>
      </c>
      <c r="G615" s="4">
        <v>4985</v>
      </c>
      <c r="H615" s="4">
        <v>150</v>
      </c>
      <c r="I615" t="s">
        <v>3</v>
      </c>
      <c r="J615" s="21">
        <v>77.5</v>
      </c>
      <c r="K615" s="4">
        <v>29523</v>
      </c>
      <c r="L615" s="4">
        <v>251</v>
      </c>
      <c r="M615" s="23">
        <v>0</v>
      </c>
    </row>
    <row r="616" spans="1:13" hidden="1" x14ac:dyDescent="0.25">
      <c r="A616" t="s">
        <v>844</v>
      </c>
      <c r="B616" t="s">
        <v>857</v>
      </c>
      <c r="C616" t="s">
        <v>858</v>
      </c>
      <c r="D616" s="2">
        <v>87.5</v>
      </c>
      <c r="E616" s="23">
        <v>2.37115E-2</v>
      </c>
      <c r="F616" s="23">
        <v>0.13097919999999999</v>
      </c>
      <c r="G616" s="4">
        <v>4707</v>
      </c>
      <c r="H616" s="4">
        <v>254</v>
      </c>
      <c r="I616" t="s">
        <v>3</v>
      </c>
      <c r="J616" s="21">
        <v>77.5</v>
      </c>
      <c r="K616" s="4">
        <v>30202</v>
      </c>
      <c r="L616" s="4">
        <v>389</v>
      </c>
      <c r="M616" s="23">
        <v>0</v>
      </c>
    </row>
    <row r="617" spans="1:13" hidden="1" x14ac:dyDescent="0.25">
      <c r="A617" t="s">
        <v>844</v>
      </c>
      <c r="B617" t="s">
        <v>899</v>
      </c>
      <c r="C617" t="s">
        <v>900</v>
      </c>
      <c r="D617" s="2">
        <v>87.5</v>
      </c>
      <c r="E617" s="23">
        <v>3.0899200000000002E-2</v>
      </c>
      <c r="F617" s="23">
        <v>0.224466</v>
      </c>
      <c r="G617" s="4">
        <v>4035</v>
      </c>
      <c r="H617" s="4">
        <v>163</v>
      </c>
      <c r="I617" t="s">
        <v>3</v>
      </c>
      <c r="J617" s="21">
        <v>65</v>
      </c>
      <c r="K617" s="4">
        <v>16556</v>
      </c>
      <c r="L617" s="4">
        <v>218</v>
      </c>
      <c r="M617" s="23">
        <v>0</v>
      </c>
    </row>
    <row r="618" spans="1:13" hidden="1" x14ac:dyDescent="0.25">
      <c r="A618" t="s">
        <v>844</v>
      </c>
      <c r="B618" t="s">
        <v>940</v>
      </c>
      <c r="C618" t="s">
        <v>941</v>
      </c>
      <c r="D618" s="2">
        <v>85</v>
      </c>
      <c r="E618" s="23">
        <v>4.4429299999999998E-2</v>
      </c>
      <c r="F618" s="23">
        <v>0.35530669999999998</v>
      </c>
      <c r="G618" s="4">
        <v>3331</v>
      </c>
      <c r="H618" s="4">
        <v>142</v>
      </c>
      <c r="I618" t="s">
        <v>20</v>
      </c>
      <c r="J618" s="21">
        <v>55</v>
      </c>
      <c r="K618" s="4">
        <v>8628</v>
      </c>
      <c r="L618" s="4">
        <v>174</v>
      </c>
      <c r="M618" s="23">
        <v>0</v>
      </c>
    </row>
    <row r="619" spans="1:13" hidden="1" x14ac:dyDescent="0.25">
      <c r="A619" t="s">
        <v>844</v>
      </c>
      <c r="B619" t="s">
        <v>942</v>
      </c>
      <c r="C619" t="s">
        <v>943</v>
      </c>
      <c r="D619" s="2">
        <v>85</v>
      </c>
      <c r="E619" s="23">
        <v>2.16416E-2</v>
      </c>
      <c r="F619" s="23">
        <v>0.15230850000000001</v>
      </c>
      <c r="G619" s="4">
        <v>4282</v>
      </c>
      <c r="H619" s="4">
        <v>217</v>
      </c>
      <c r="I619" t="s">
        <v>3</v>
      </c>
      <c r="J619" s="21">
        <v>55</v>
      </c>
      <c r="K619" s="4">
        <v>18637</v>
      </c>
      <c r="L619" s="4">
        <v>287</v>
      </c>
      <c r="M619" s="23">
        <v>4.6144000000000003E-3</v>
      </c>
    </row>
    <row r="620" spans="1:13" hidden="1" x14ac:dyDescent="0.25">
      <c r="A620" t="s">
        <v>844</v>
      </c>
      <c r="B620" t="s">
        <v>890</v>
      </c>
      <c r="C620" t="s">
        <v>887</v>
      </c>
      <c r="D620" s="2">
        <v>85</v>
      </c>
      <c r="E620" s="23">
        <v>1.7784500000000002E-2</v>
      </c>
      <c r="F620" s="23">
        <v>7.7415600000000001E-2</v>
      </c>
      <c r="G620" s="4">
        <v>14341</v>
      </c>
      <c r="H620" s="4">
        <v>658</v>
      </c>
      <c r="I620" t="s">
        <v>17</v>
      </c>
      <c r="J620" s="21">
        <v>67.5</v>
      </c>
      <c r="K620" s="4">
        <v>89820</v>
      </c>
      <c r="L620" s="4">
        <v>979</v>
      </c>
      <c r="M620" s="23">
        <v>0</v>
      </c>
    </row>
    <row r="621" spans="1:13" hidden="1" x14ac:dyDescent="0.25">
      <c r="A621" t="s">
        <v>844</v>
      </c>
      <c r="B621" t="s">
        <v>845</v>
      </c>
      <c r="C621" t="s">
        <v>846</v>
      </c>
      <c r="D621" s="2">
        <v>85</v>
      </c>
      <c r="E621" s="23">
        <v>2.54103E-2</v>
      </c>
      <c r="F621" s="23">
        <v>8.4662000000000001E-2</v>
      </c>
      <c r="G621" s="4">
        <v>4487</v>
      </c>
      <c r="H621" s="4">
        <v>284</v>
      </c>
      <c r="I621" t="s">
        <v>3</v>
      </c>
      <c r="J621" s="21">
        <v>85</v>
      </c>
      <c r="K621" s="4">
        <v>42330</v>
      </c>
      <c r="L621" s="4">
        <v>454</v>
      </c>
      <c r="M621" s="23">
        <v>8.608E-4</v>
      </c>
    </row>
    <row r="622" spans="1:13" hidden="1" x14ac:dyDescent="0.25">
      <c r="A622" t="s">
        <v>844</v>
      </c>
      <c r="B622" t="s">
        <v>938</v>
      </c>
      <c r="C622" t="s">
        <v>939</v>
      </c>
      <c r="D622" s="2">
        <v>85</v>
      </c>
      <c r="E622" s="23">
        <v>3.8304299999999999E-2</v>
      </c>
      <c r="F622" s="23">
        <v>0.37851430000000003</v>
      </c>
      <c r="G622" s="4">
        <v>2558</v>
      </c>
      <c r="H622" s="4">
        <v>150</v>
      </c>
      <c r="I622" t="s">
        <v>20</v>
      </c>
      <c r="J622" s="21">
        <v>55</v>
      </c>
      <c r="K622" s="4">
        <v>6757</v>
      </c>
      <c r="L622" s="4">
        <v>173</v>
      </c>
      <c r="M622" s="23">
        <v>0</v>
      </c>
    </row>
    <row r="623" spans="1:13" hidden="1" x14ac:dyDescent="0.25">
      <c r="A623" t="s">
        <v>844</v>
      </c>
      <c r="B623" t="s">
        <v>884</v>
      </c>
      <c r="C623" t="s">
        <v>869</v>
      </c>
      <c r="D623" s="2">
        <v>82.5</v>
      </c>
      <c r="E623" s="23">
        <v>2.37448E-2</v>
      </c>
      <c r="F623" s="23">
        <v>0.1046009</v>
      </c>
      <c r="G623" s="4">
        <v>4306</v>
      </c>
      <c r="H623" s="4">
        <v>214</v>
      </c>
      <c r="I623" t="s">
        <v>3</v>
      </c>
      <c r="J623" s="21">
        <v>70</v>
      </c>
      <c r="K623" s="4">
        <v>27346</v>
      </c>
      <c r="L623" s="4">
        <v>305</v>
      </c>
      <c r="M623" s="23">
        <v>1.2297E-3</v>
      </c>
    </row>
    <row r="624" spans="1:13" hidden="1" x14ac:dyDescent="0.25">
      <c r="A624" t="s">
        <v>844</v>
      </c>
      <c r="B624" t="s">
        <v>864</v>
      </c>
      <c r="C624" t="s">
        <v>865</v>
      </c>
      <c r="D624" s="2">
        <v>82.5</v>
      </c>
      <c r="E624" s="23">
        <v>1.6991599999999999E-2</v>
      </c>
      <c r="F624" s="23">
        <v>5.95445E-2</v>
      </c>
      <c r="G624" s="4">
        <v>10668</v>
      </c>
      <c r="H624" s="4">
        <v>607</v>
      </c>
      <c r="I624" t="s">
        <v>17</v>
      </c>
      <c r="J624" s="21">
        <v>75</v>
      </c>
      <c r="K624" s="4">
        <v>92646</v>
      </c>
      <c r="L624" s="4">
        <v>959</v>
      </c>
      <c r="M624" s="23">
        <v>2.4735999999999998E-3</v>
      </c>
    </row>
    <row r="625" spans="1:13" hidden="1" x14ac:dyDescent="0.25">
      <c r="A625" t="s">
        <v>844</v>
      </c>
      <c r="B625" t="s">
        <v>874</v>
      </c>
      <c r="C625" t="s">
        <v>865</v>
      </c>
      <c r="D625" s="2">
        <v>82.5</v>
      </c>
      <c r="E625" s="23">
        <v>2.4033499999999999E-2</v>
      </c>
      <c r="F625" s="23">
        <v>7.3399500000000006E-2</v>
      </c>
      <c r="G625" s="4">
        <v>6964</v>
      </c>
      <c r="H625" s="4">
        <v>202</v>
      </c>
      <c r="I625" t="s">
        <v>3</v>
      </c>
      <c r="J625" s="21">
        <v>70</v>
      </c>
      <c r="K625" s="4">
        <v>47758</v>
      </c>
      <c r="L625" s="4">
        <v>350</v>
      </c>
      <c r="M625" s="23">
        <v>0</v>
      </c>
    </row>
    <row r="626" spans="1:13" hidden="1" x14ac:dyDescent="0.25">
      <c r="A626" t="s">
        <v>844</v>
      </c>
      <c r="B626" t="s">
        <v>904</v>
      </c>
      <c r="C626" t="s">
        <v>905</v>
      </c>
      <c r="D626" s="2">
        <v>82.5</v>
      </c>
      <c r="E626" s="23">
        <v>3.5331399999999999E-2</v>
      </c>
      <c r="F626" s="23">
        <v>0.22660659999999999</v>
      </c>
      <c r="G626" s="4">
        <v>3371</v>
      </c>
      <c r="H626" s="4">
        <v>136</v>
      </c>
      <c r="I626" t="s">
        <v>20</v>
      </c>
      <c r="J626" s="21">
        <v>62.5</v>
      </c>
      <c r="K626" s="4">
        <v>13443</v>
      </c>
      <c r="L626" s="4">
        <v>191</v>
      </c>
      <c r="M626" s="23">
        <v>0</v>
      </c>
    </row>
    <row r="627" spans="1:13" hidden="1" x14ac:dyDescent="0.25">
      <c r="A627" t="s">
        <v>844</v>
      </c>
      <c r="B627" t="s">
        <v>910</v>
      </c>
      <c r="C627" t="s">
        <v>911</v>
      </c>
      <c r="D627" s="2">
        <v>82.5</v>
      </c>
      <c r="E627" s="23">
        <v>1.8985800000000001E-2</v>
      </c>
      <c r="F627" s="23">
        <v>0.10115490000000001</v>
      </c>
      <c r="G627" s="4">
        <v>5623</v>
      </c>
      <c r="H627" s="4">
        <v>280</v>
      </c>
      <c r="I627" t="s">
        <v>3</v>
      </c>
      <c r="J627" s="21">
        <v>62.5</v>
      </c>
      <c r="K627" s="4">
        <v>31877</v>
      </c>
      <c r="L627" s="4">
        <v>402</v>
      </c>
      <c r="M627" s="23">
        <v>3.4440000000000002E-4</v>
      </c>
    </row>
    <row r="628" spans="1:13" hidden="1" x14ac:dyDescent="0.25">
      <c r="A628" t="s">
        <v>844</v>
      </c>
      <c r="B628" t="s">
        <v>888</v>
      </c>
      <c r="C628" t="s">
        <v>889</v>
      </c>
      <c r="D628" s="2">
        <v>82.5</v>
      </c>
      <c r="E628" s="23">
        <v>2.5936799999999999E-2</v>
      </c>
      <c r="F628" s="23">
        <v>0.1055355</v>
      </c>
      <c r="G628" s="4">
        <v>3834</v>
      </c>
      <c r="H628" s="4">
        <v>147</v>
      </c>
      <c r="I628" t="s">
        <v>3</v>
      </c>
      <c r="J628" s="21">
        <v>67.5</v>
      </c>
      <c r="K628" s="4">
        <v>25564</v>
      </c>
      <c r="L628" s="4">
        <v>244</v>
      </c>
      <c r="M628" s="23">
        <v>0</v>
      </c>
    </row>
    <row r="629" spans="1:13" hidden="1" x14ac:dyDescent="0.25">
      <c r="A629" t="s">
        <v>844</v>
      </c>
      <c r="B629" t="s">
        <v>877</v>
      </c>
      <c r="C629" t="s">
        <v>878</v>
      </c>
      <c r="D629" s="2">
        <v>82.5</v>
      </c>
      <c r="E629" s="23">
        <v>2.5990800000000001E-2</v>
      </c>
      <c r="F629" s="23">
        <v>0.11807960000000001</v>
      </c>
      <c r="G629" s="4">
        <v>3950</v>
      </c>
      <c r="H629" s="4">
        <v>149</v>
      </c>
      <c r="I629" t="s">
        <v>3</v>
      </c>
      <c r="J629" s="21">
        <v>70</v>
      </c>
      <c r="K629" s="4">
        <v>26232</v>
      </c>
      <c r="L629" s="4">
        <v>237</v>
      </c>
      <c r="M629" s="23">
        <v>0</v>
      </c>
    </row>
    <row r="630" spans="1:13" hidden="1" x14ac:dyDescent="0.25">
      <c r="A630" t="s">
        <v>844</v>
      </c>
      <c r="B630" t="s">
        <v>945</v>
      </c>
      <c r="C630" t="s">
        <v>946</v>
      </c>
      <c r="D630" s="2">
        <v>80</v>
      </c>
      <c r="E630" s="23">
        <v>3.3085400000000001E-2</v>
      </c>
      <c r="F630" s="23">
        <v>0.17578340000000001</v>
      </c>
      <c r="G630" s="4">
        <v>2558</v>
      </c>
      <c r="H630" s="4">
        <v>109</v>
      </c>
      <c r="I630" t="s">
        <v>20</v>
      </c>
      <c r="J630" s="21">
        <v>52.5</v>
      </c>
      <c r="K630" s="4">
        <v>10204</v>
      </c>
      <c r="L630" s="4">
        <v>159</v>
      </c>
      <c r="M630" s="23">
        <v>0</v>
      </c>
    </row>
    <row r="631" spans="1:13" hidden="1" x14ac:dyDescent="0.25">
      <c r="A631" t="s">
        <v>844</v>
      </c>
      <c r="B631" t="s">
        <v>967</v>
      </c>
      <c r="C631" t="s">
        <v>968</v>
      </c>
      <c r="D631" s="2">
        <v>80</v>
      </c>
      <c r="E631" s="23">
        <v>2.45458E-2</v>
      </c>
      <c r="F631" s="23">
        <v>0.15689819999999999</v>
      </c>
      <c r="G631" s="4">
        <v>2602</v>
      </c>
      <c r="H631" s="4">
        <v>106</v>
      </c>
      <c r="I631" t="s">
        <v>3</v>
      </c>
      <c r="J631" s="21">
        <v>45</v>
      </c>
      <c r="K631" s="4">
        <v>11650</v>
      </c>
      <c r="L631" s="4">
        <v>148</v>
      </c>
      <c r="M631" s="23">
        <v>0</v>
      </c>
    </row>
    <row r="632" spans="1:13" hidden="1" x14ac:dyDescent="0.25">
      <c r="A632" t="s">
        <v>844</v>
      </c>
      <c r="B632" t="s">
        <v>859</v>
      </c>
      <c r="C632" t="s">
        <v>860</v>
      </c>
      <c r="D632" s="2">
        <v>75</v>
      </c>
      <c r="E632" s="23">
        <v>2.19384E-2</v>
      </c>
      <c r="F632" s="23">
        <v>5.0012300000000003E-2</v>
      </c>
      <c r="G632" s="4">
        <v>4684</v>
      </c>
      <c r="H632" s="4">
        <v>152</v>
      </c>
      <c r="I632" t="s">
        <v>3</v>
      </c>
      <c r="J632" s="21">
        <v>77.5</v>
      </c>
      <c r="K632" s="4">
        <v>50106</v>
      </c>
      <c r="L632" s="4">
        <v>349</v>
      </c>
      <c r="M632" s="23">
        <v>0</v>
      </c>
    </row>
    <row r="633" spans="1:13" hidden="1" x14ac:dyDescent="0.25">
      <c r="A633" t="s">
        <v>844</v>
      </c>
      <c r="B633" t="s">
        <v>973</v>
      </c>
      <c r="C633" t="s">
        <v>974</v>
      </c>
      <c r="D633" s="2">
        <v>75</v>
      </c>
      <c r="E633" s="23">
        <v>0.1045291</v>
      </c>
      <c r="F633" s="23">
        <v>0.99956560000000005</v>
      </c>
      <c r="G633" s="4">
        <v>2301</v>
      </c>
      <c r="H633" s="4">
        <v>45</v>
      </c>
      <c r="I633" t="s">
        <v>20</v>
      </c>
      <c r="J633" s="21">
        <v>42.5</v>
      </c>
      <c r="K633" s="4">
        <v>2301</v>
      </c>
      <c r="L633" s="4">
        <v>45</v>
      </c>
      <c r="M633" s="23">
        <v>0</v>
      </c>
    </row>
    <row r="634" spans="1:13" hidden="1" x14ac:dyDescent="0.25">
      <c r="A634" t="s">
        <v>844</v>
      </c>
      <c r="B634" t="s">
        <v>924</v>
      </c>
      <c r="C634" t="s">
        <v>925</v>
      </c>
      <c r="D634" s="2">
        <v>75</v>
      </c>
      <c r="E634" s="23">
        <v>2.8454E-2</v>
      </c>
      <c r="F634" s="23">
        <v>0.15301000000000001</v>
      </c>
      <c r="G634" s="4">
        <v>2590</v>
      </c>
      <c r="H634" s="4">
        <v>80</v>
      </c>
      <c r="I634" t="s">
        <v>20</v>
      </c>
      <c r="J634" s="21">
        <v>57.5</v>
      </c>
      <c r="K634" s="4">
        <v>14263</v>
      </c>
      <c r="L634" s="4">
        <v>131</v>
      </c>
      <c r="M634" s="23">
        <v>3.0650999999999999E-3</v>
      </c>
    </row>
    <row r="635" spans="1:13" hidden="1" x14ac:dyDescent="0.25">
      <c r="A635" t="s">
        <v>844</v>
      </c>
      <c r="B635" t="s">
        <v>847</v>
      </c>
      <c r="C635" t="s">
        <v>848</v>
      </c>
      <c r="D635" s="2">
        <v>75</v>
      </c>
      <c r="E635" s="23">
        <v>2.1871399999999999E-2</v>
      </c>
      <c r="F635" s="23">
        <v>8.4674799999999995E-2</v>
      </c>
      <c r="G635" s="4">
        <v>4045</v>
      </c>
      <c r="H635" s="4">
        <v>131</v>
      </c>
      <c r="I635" t="s">
        <v>3</v>
      </c>
      <c r="J635" s="21">
        <v>82.5</v>
      </c>
      <c r="K635" s="4">
        <v>40643</v>
      </c>
      <c r="L635" s="4">
        <v>285</v>
      </c>
      <c r="M635" s="23">
        <v>0</v>
      </c>
    </row>
    <row r="636" spans="1:13" hidden="1" x14ac:dyDescent="0.25">
      <c r="A636" t="s">
        <v>844</v>
      </c>
      <c r="B636" t="s">
        <v>903</v>
      </c>
      <c r="C636" t="s">
        <v>867</v>
      </c>
      <c r="D636" s="2">
        <v>75</v>
      </c>
      <c r="E636" s="23">
        <v>1.3714799999999999E-2</v>
      </c>
      <c r="F636" s="23">
        <v>7.7076500000000006E-2</v>
      </c>
      <c r="G636" s="4">
        <v>4522</v>
      </c>
      <c r="H636" s="4">
        <v>190</v>
      </c>
      <c r="I636" t="s">
        <v>3</v>
      </c>
      <c r="J636" s="21">
        <v>65</v>
      </c>
      <c r="K636" s="4">
        <v>37625</v>
      </c>
      <c r="L636" s="4">
        <v>352</v>
      </c>
      <c r="M636" s="23">
        <v>1.3345E-3</v>
      </c>
    </row>
    <row r="637" spans="1:13" hidden="1" x14ac:dyDescent="0.25">
      <c r="A637" t="s">
        <v>844</v>
      </c>
      <c r="B637" t="s">
        <v>355</v>
      </c>
      <c r="C637" t="s">
        <v>927</v>
      </c>
      <c r="D637" s="2">
        <v>72.5</v>
      </c>
      <c r="E637" s="23">
        <v>1.65211E-2</v>
      </c>
      <c r="F637" s="23">
        <v>8.9583499999999996E-2</v>
      </c>
      <c r="G637" s="4">
        <v>3809</v>
      </c>
      <c r="H637" s="4">
        <v>134</v>
      </c>
      <c r="I637" t="s">
        <v>3</v>
      </c>
      <c r="J637" s="21">
        <v>57.5</v>
      </c>
      <c r="K637" s="4">
        <v>26189</v>
      </c>
      <c r="L637" s="4">
        <v>232</v>
      </c>
      <c r="M637" s="23">
        <v>0</v>
      </c>
    </row>
    <row r="638" spans="1:13" hidden="1" x14ac:dyDescent="0.25">
      <c r="A638" t="s">
        <v>844</v>
      </c>
      <c r="B638" t="s">
        <v>868</v>
      </c>
      <c r="C638" t="s">
        <v>869</v>
      </c>
      <c r="D638" s="2">
        <v>72.5</v>
      </c>
      <c r="E638" s="23">
        <v>1.5805699999999999E-2</v>
      </c>
      <c r="F638" s="23">
        <v>5.6777800000000003E-2</v>
      </c>
      <c r="G638" s="4">
        <v>3897</v>
      </c>
      <c r="H638" s="4">
        <v>147</v>
      </c>
      <c r="I638" t="s">
        <v>3</v>
      </c>
      <c r="J638" s="21">
        <v>72.5</v>
      </c>
      <c r="K638" s="4">
        <v>42620</v>
      </c>
      <c r="L638" s="4">
        <v>316</v>
      </c>
      <c r="M638" s="23">
        <v>0</v>
      </c>
    </row>
    <row r="639" spans="1:13" hidden="1" x14ac:dyDescent="0.25">
      <c r="A639" t="s">
        <v>844</v>
      </c>
      <c r="B639" t="s">
        <v>849</v>
      </c>
      <c r="C639" t="s">
        <v>850</v>
      </c>
      <c r="D639" s="2">
        <v>72.5</v>
      </c>
      <c r="E639" s="23">
        <v>1.55128E-2</v>
      </c>
      <c r="F639" s="23">
        <v>6.1490099999999999E-2</v>
      </c>
      <c r="G639" s="4">
        <v>3931</v>
      </c>
      <c r="H639" s="4">
        <v>174</v>
      </c>
      <c r="I639" t="s">
        <v>3</v>
      </c>
      <c r="J639" s="21">
        <v>80</v>
      </c>
      <c r="K639" s="4">
        <v>47770</v>
      </c>
      <c r="L639" s="4">
        <v>307</v>
      </c>
      <c r="M639" s="23">
        <v>0</v>
      </c>
    </row>
    <row r="640" spans="1:13" hidden="1" x14ac:dyDescent="0.25">
      <c r="A640" t="s">
        <v>844</v>
      </c>
      <c r="B640" t="s">
        <v>949</v>
      </c>
      <c r="C640" t="s">
        <v>950</v>
      </c>
      <c r="D640" s="2">
        <v>70</v>
      </c>
      <c r="E640" s="23">
        <v>1.3282800000000001E-2</v>
      </c>
      <c r="F640" s="23">
        <v>0.21503269999999999</v>
      </c>
      <c r="G640" s="4">
        <v>2529</v>
      </c>
      <c r="H640" s="4">
        <v>109</v>
      </c>
      <c r="I640" t="s">
        <v>3</v>
      </c>
      <c r="J640" s="21">
        <v>50</v>
      </c>
      <c r="K640" s="4">
        <v>10845</v>
      </c>
      <c r="L640" s="4">
        <v>159</v>
      </c>
      <c r="M640" s="23">
        <v>0</v>
      </c>
    </row>
    <row r="641" spans="1:13" hidden="1" x14ac:dyDescent="0.25">
      <c r="A641" t="s">
        <v>844</v>
      </c>
      <c r="B641" t="s">
        <v>906</v>
      </c>
      <c r="C641" t="s">
        <v>907</v>
      </c>
      <c r="D641" s="2">
        <v>70</v>
      </c>
      <c r="E641" s="23">
        <v>1.5129800000000001E-2</v>
      </c>
      <c r="F641" s="23">
        <v>5.0042499999999997E-2</v>
      </c>
      <c r="G641" s="4">
        <v>3885</v>
      </c>
      <c r="H641" s="4">
        <v>199</v>
      </c>
      <c r="I641" t="s">
        <v>3</v>
      </c>
      <c r="J641" s="21">
        <v>62.5</v>
      </c>
      <c r="K641" s="4">
        <v>34546</v>
      </c>
      <c r="L641" s="4">
        <v>373</v>
      </c>
      <c r="M641" s="23">
        <v>1.95E-5</v>
      </c>
    </row>
    <row r="642" spans="1:13" hidden="1" x14ac:dyDescent="0.25">
      <c r="A642" t="s">
        <v>844</v>
      </c>
      <c r="B642" t="s">
        <v>951</v>
      </c>
      <c r="C642" t="s">
        <v>946</v>
      </c>
      <c r="D642" s="2">
        <v>70</v>
      </c>
      <c r="E642" s="23">
        <v>2.2830900000000001E-2</v>
      </c>
      <c r="F642" s="23">
        <v>0.13553399999999999</v>
      </c>
      <c r="G642" s="4">
        <v>2057</v>
      </c>
      <c r="H642" s="4">
        <v>63</v>
      </c>
      <c r="I642" t="s">
        <v>20</v>
      </c>
      <c r="J642" s="21">
        <v>50</v>
      </c>
      <c r="K642" s="4">
        <v>11743</v>
      </c>
      <c r="L642" s="4">
        <v>103</v>
      </c>
      <c r="M642" s="23">
        <v>4.5507000000000004E-3</v>
      </c>
    </row>
    <row r="643" spans="1:13" hidden="1" x14ac:dyDescent="0.25">
      <c r="A643" t="s">
        <v>844</v>
      </c>
      <c r="B643" t="s">
        <v>962</v>
      </c>
      <c r="C643" t="s">
        <v>905</v>
      </c>
      <c r="D643" s="2">
        <v>70</v>
      </c>
      <c r="E643" s="23">
        <v>1.32757E-2</v>
      </c>
      <c r="F643" s="23">
        <v>0.30998049999999999</v>
      </c>
      <c r="G643" s="4">
        <v>2230</v>
      </c>
      <c r="H643" s="4">
        <v>91</v>
      </c>
      <c r="I643" t="s">
        <v>3</v>
      </c>
      <c r="J643" s="21">
        <v>45</v>
      </c>
      <c r="K643" s="4">
        <v>6534</v>
      </c>
      <c r="L643" s="4">
        <v>154</v>
      </c>
      <c r="M643" s="23">
        <v>2.3276999999999998E-3</v>
      </c>
    </row>
    <row r="644" spans="1:13" hidden="1" x14ac:dyDescent="0.25">
      <c r="A644" t="s">
        <v>844</v>
      </c>
      <c r="B644" t="s">
        <v>908</v>
      </c>
      <c r="C644" t="s">
        <v>909</v>
      </c>
      <c r="D644" s="2">
        <v>70</v>
      </c>
      <c r="E644" s="23">
        <v>7.7422999999999997E-3</v>
      </c>
      <c r="F644" s="23">
        <v>3.2044999999999997E-2</v>
      </c>
      <c r="G644" s="4">
        <v>17602</v>
      </c>
      <c r="H644" s="4">
        <v>1848</v>
      </c>
      <c r="I644" t="s">
        <v>10</v>
      </c>
      <c r="J644" s="21">
        <v>62.5</v>
      </c>
      <c r="K644" s="4">
        <v>175058</v>
      </c>
      <c r="L644" s="4">
        <v>2477</v>
      </c>
      <c r="M644" s="23">
        <v>0</v>
      </c>
    </row>
    <row r="645" spans="1:13" hidden="1" x14ac:dyDescent="0.25">
      <c r="A645" t="s">
        <v>844</v>
      </c>
      <c r="B645" t="s">
        <v>866</v>
      </c>
      <c r="C645" t="s">
        <v>867</v>
      </c>
      <c r="D645" s="2">
        <v>67.5</v>
      </c>
      <c r="E645" s="23">
        <v>2.11059E-2</v>
      </c>
      <c r="F645" s="23">
        <v>5.5973700000000001E-2</v>
      </c>
      <c r="G645" s="4">
        <v>3399</v>
      </c>
      <c r="H645" s="4">
        <v>95</v>
      </c>
      <c r="I645" t="s">
        <v>3</v>
      </c>
      <c r="J645" s="21">
        <v>72.5</v>
      </c>
      <c r="K645" s="4">
        <v>38468</v>
      </c>
      <c r="L645" s="4">
        <v>210</v>
      </c>
      <c r="M645" s="23">
        <v>0</v>
      </c>
    </row>
    <row r="646" spans="1:13" hidden="1" x14ac:dyDescent="0.25">
      <c r="A646" t="s">
        <v>844</v>
      </c>
      <c r="B646" t="s">
        <v>541</v>
      </c>
      <c r="C646" t="s">
        <v>861</v>
      </c>
      <c r="D646" s="2">
        <v>67.5</v>
      </c>
      <c r="E646" s="23">
        <v>1.9486199999999999E-2</v>
      </c>
      <c r="F646" s="23">
        <v>4.9837100000000002E-2</v>
      </c>
      <c r="G646" s="4">
        <v>2601</v>
      </c>
      <c r="H646" s="4">
        <v>134</v>
      </c>
      <c r="I646" t="s">
        <v>3</v>
      </c>
      <c r="J646" s="21">
        <v>77.5</v>
      </c>
      <c r="K646" s="4">
        <v>35466</v>
      </c>
      <c r="L646" s="4">
        <v>259</v>
      </c>
      <c r="M646" s="23">
        <v>0</v>
      </c>
    </row>
    <row r="647" spans="1:13" hidden="1" x14ac:dyDescent="0.25">
      <c r="A647" t="s">
        <v>844</v>
      </c>
      <c r="B647" t="s">
        <v>995</v>
      </c>
      <c r="C647" t="s">
        <v>996</v>
      </c>
      <c r="D647" s="2">
        <v>65</v>
      </c>
      <c r="E647" s="23">
        <v>1.46512E-2</v>
      </c>
      <c r="F647" s="23">
        <v>0.14690790000000001</v>
      </c>
      <c r="G647" s="4">
        <v>1575</v>
      </c>
      <c r="H647" s="4">
        <v>88</v>
      </c>
      <c r="I647" t="s">
        <v>3</v>
      </c>
      <c r="J647" s="21">
        <v>35</v>
      </c>
      <c r="K647" s="4">
        <v>7523</v>
      </c>
      <c r="L647" s="4">
        <v>117</v>
      </c>
      <c r="M647" s="23">
        <v>0</v>
      </c>
    </row>
    <row r="648" spans="1:13" hidden="1" x14ac:dyDescent="0.25">
      <c r="A648" t="s">
        <v>844</v>
      </c>
      <c r="B648" t="s">
        <v>894</v>
      </c>
      <c r="C648" t="s">
        <v>895</v>
      </c>
      <c r="D648" s="2">
        <v>65</v>
      </c>
      <c r="E648" s="23">
        <v>8.3047999999999993E-3</v>
      </c>
      <c r="F648" s="23">
        <v>1.82031E-2</v>
      </c>
      <c r="G648" s="4">
        <v>8620</v>
      </c>
      <c r="H648" s="4">
        <v>388</v>
      </c>
      <c r="I648" t="s">
        <v>10</v>
      </c>
      <c r="J648" s="21">
        <v>67.5</v>
      </c>
      <c r="K648" s="4">
        <v>133923</v>
      </c>
      <c r="L648" s="4">
        <v>901</v>
      </c>
      <c r="M648" s="23">
        <v>0</v>
      </c>
    </row>
    <row r="649" spans="1:13" hidden="1" x14ac:dyDescent="0.25">
      <c r="A649" t="s">
        <v>844</v>
      </c>
      <c r="B649" t="s">
        <v>912</v>
      </c>
      <c r="C649" t="s">
        <v>892</v>
      </c>
      <c r="D649" s="2">
        <v>65</v>
      </c>
      <c r="E649" s="23">
        <v>4.5830000000000003E-3</v>
      </c>
      <c r="F649" s="23">
        <v>2.93409E-2</v>
      </c>
      <c r="G649" s="4">
        <v>8762</v>
      </c>
      <c r="H649" s="4">
        <v>516</v>
      </c>
      <c r="I649" t="s">
        <v>10</v>
      </c>
      <c r="J649" s="21">
        <v>62.5</v>
      </c>
      <c r="K649" s="4">
        <v>125074</v>
      </c>
      <c r="L649" s="4">
        <v>1007</v>
      </c>
      <c r="M649" s="23">
        <v>0</v>
      </c>
    </row>
    <row r="650" spans="1:13" hidden="1" x14ac:dyDescent="0.25">
      <c r="A650" t="s">
        <v>844</v>
      </c>
      <c r="B650" t="s">
        <v>993</v>
      </c>
      <c r="C650" t="s">
        <v>994</v>
      </c>
      <c r="D650" s="2">
        <v>65</v>
      </c>
      <c r="E650" s="23">
        <v>1.7638299999999999E-2</v>
      </c>
      <c r="F650" s="23">
        <v>0.40627210000000002</v>
      </c>
      <c r="G650" s="4">
        <v>1723</v>
      </c>
      <c r="H650" s="4">
        <v>55</v>
      </c>
      <c r="I650" t="s">
        <v>20</v>
      </c>
      <c r="J650" s="21">
        <v>35</v>
      </c>
      <c r="K650" s="4">
        <v>4240</v>
      </c>
      <c r="L650" s="4">
        <v>66</v>
      </c>
      <c r="M650" s="23">
        <v>3.4396000000000001E-3</v>
      </c>
    </row>
    <row r="651" spans="1:13" hidden="1" x14ac:dyDescent="0.25">
      <c r="A651" t="s">
        <v>844</v>
      </c>
      <c r="B651" t="s">
        <v>885</v>
      </c>
      <c r="C651" t="s">
        <v>863</v>
      </c>
      <c r="D651" s="2">
        <v>65</v>
      </c>
      <c r="E651" s="23">
        <v>1.8558499999999999E-2</v>
      </c>
      <c r="F651" s="23">
        <v>6.6623600000000005E-2</v>
      </c>
      <c r="G651" s="4">
        <v>3402</v>
      </c>
      <c r="H651" s="4">
        <v>99</v>
      </c>
      <c r="I651" t="s">
        <v>3</v>
      </c>
      <c r="J651" s="21">
        <v>70</v>
      </c>
      <c r="K651" s="4">
        <v>34054</v>
      </c>
      <c r="L651" s="4">
        <v>227</v>
      </c>
      <c r="M651" s="23">
        <v>9.1100000000000003E-4</v>
      </c>
    </row>
    <row r="652" spans="1:13" hidden="1" x14ac:dyDescent="0.25">
      <c r="A652" t="s">
        <v>844</v>
      </c>
      <c r="B652" t="s">
        <v>898</v>
      </c>
      <c r="C652" t="s">
        <v>876</v>
      </c>
      <c r="D652" s="2">
        <v>65</v>
      </c>
      <c r="E652" s="23">
        <v>7.3124000000000001E-3</v>
      </c>
      <c r="F652" s="23">
        <v>2.45188E-2</v>
      </c>
      <c r="G652" s="4">
        <v>15901</v>
      </c>
      <c r="H652" s="4">
        <v>804</v>
      </c>
      <c r="I652" t="s">
        <v>10</v>
      </c>
      <c r="J652" s="21">
        <v>65</v>
      </c>
      <c r="K652" s="4">
        <v>228825</v>
      </c>
      <c r="L652" s="4">
        <v>1686</v>
      </c>
      <c r="M652" s="23">
        <v>5.5869999999999997E-4</v>
      </c>
    </row>
    <row r="653" spans="1:13" hidden="1" x14ac:dyDescent="0.25">
      <c r="A653" t="s">
        <v>844</v>
      </c>
      <c r="B653" t="s">
        <v>937</v>
      </c>
      <c r="C653" t="s">
        <v>892</v>
      </c>
      <c r="D653" s="2">
        <v>62.5</v>
      </c>
      <c r="E653" s="23">
        <v>6.3378000000000002E-3</v>
      </c>
      <c r="F653" s="23">
        <v>1.92563E-2</v>
      </c>
      <c r="G653" s="4">
        <v>10289</v>
      </c>
      <c r="H653" s="4">
        <v>419</v>
      </c>
      <c r="I653" t="s">
        <v>10</v>
      </c>
      <c r="J653" s="21">
        <v>57.5</v>
      </c>
      <c r="K653" s="4">
        <v>116479</v>
      </c>
      <c r="L653" s="4">
        <v>790</v>
      </c>
      <c r="M653" s="23">
        <v>0</v>
      </c>
    </row>
    <row r="654" spans="1:13" hidden="1" x14ac:dyDescent="0.25">
      <c r="A654" t="s">
        <v>844</v>
      </c>
      <c r="B654" t="s">
        <v>935</v>
      </c>
      <c r="C654" t="s">
        <v>936</v>
      </c>
      <c r="D654" s="2">
        <v>62.5</v>
      </c>
      <c r="E654" s="23">
        <v>2.7937000000000001E-3</v>
      </c>
      <c r="F654" s="23">
        <v>2.3830299999999999E-2</v>
      </c>
      <c r="G654" s="4">
        <v>33664</v>
      </c>
      <c r="H654" s="4">
        <v>5740</v>
      </c>
      <c r="I654" t="s">
        <v>311</v>
      </c>
      <c r="J654" s="21">
        <v>57.5</v>
      </c>
      <c r="K654" s="4">
        <v>434896</v>
      </c>
      <c r="L654" s="4">
        <v>7076</v>
      </c>
      <c r="M654" s="23">
        <v>5.9291999999999999E-3</v>
      </c>
    </row>
    <row r="655" spans="1:13" hidden="1" x14ac:dyDescent="0.25">
      <c r="A655" t="s">
        <v>844</v>
      </c>
      <c r="B655" t="s">
        <v>922</v>
      </c>
      <c r="C655" t="s">
        <v>923</v>
      </c>
      <c r="D655" s="2">
        <v>62.5</v>
      </c>
      <c r="E655" s="23">
        <v>1.9593099999999999E-2</v>
      </c>
      <c r="F655" s="23">
        <v>0.106046</v>
      </c>
      <c r="G655" s="4">
        <v>1540</v>
      </c>
      <c r="H655" s="4">
        <v>56</v>
      </c>
      <c r="I655" t="s">
        <v>20</v>
      </c>
      <c r="J655" s="21">
        <v>57.5</v>
      </c>
      <c r="K655" s="4">
        <v>12700</v>
      </c>
      <c r="L655" s="4">
        <v>102</v>
      </c>
      <c r="M655" s="23">
        <v>0</v>
      </c>
    </row>
    <row r="656" spans="1:13" hidden="1" x14ac:dyDescent="0.25">
      <c r="A656" t="s">
        <v>844</v>
      </c>
      <c r="B656" t="s">
        <v>913</v>
      </c>
      <c r="C656" t="s">
        <v>892</v>
      </c>
      <c r="D656" s="2">
        <v>62.5</v>
      </c>
      <c r="E656" s="23">
        <v>5.6401999999999997E-3</v>
      </c>
      <c r="F656" s="23">
        <v>1.2568299999999999E-2</v>
      </c>
      <c r="G656" s="4">
        <v>9840</v>
      </c>
      <c r="H656" s="4">
        <v>529</v>
      </c>
      <c r="I656" t="s">
        <v>10</v>
      </c>
      <c r="J656" s="21">
        <v>62.5</v>
      </c>
      <c r="K656" s="4">
        <v>168135</v>
      </c>
      <c r="L656" s="4">
        <v>1201</v>
      </c>
      <c r="M656" s="23">
        <v>0</v>
      </c>
    </row>
    <row r="657" spans="1:13" hidden="1" x14ac:dyDescent="0.25">
      <c r="A657" t="s">
        <v>844</v>
      </c>
      <c r="B657" t="s">
        <v>870</v>
      </c>
      <c r="C657" t="s">
        <v>871</v>
      </c>
      <c r="D657" s="2">
        <v>62.5</v>
      </c>
      <c r="E657" s="23">
        <v>1.28913E-2</v>
      </c>
      <c r="F657" s="23">
        <v>4.1444099999999998E-2</v>
      </c>
      <c r="G657" s="4">
        <v>3236</v>
      </c>
      <c r="H657" s="4">
        <v>130</v>
      </c>
      <c r="I657" t="s">
        <v>3</v>
      </c>
      <c r="J657" s="21">
        <v>72.5</v>
      </c>
      <c r="K657" s="4">
        <v>44525</v>
      </c>
      <c r="L657" s="4">
        <v>296</v>
      </c>
      <c r="M657" s="23">
        <v>0</v>
      </c>
    </row>
    <row r="658" spans="1:13" hidden="1" x14ac:dyDescent="0.25">
      <c r="A658" t="s">
        <v>844</v>
      </c>
      <c r="B658" t="s">
        <v>881</v>
      </c>
      <c r="C658" t="s">
        <v>882</v>
      </c>
      <c r="D658" s="2">
        <v>62.5</v>
      </c>
      <c r="E658" s="23">
        <v>1.9535500000000001E-2</v>
      </c>
      <c r="F658" s="23">
        <v>0.10066609999999999</v>
      </c>
      <c r="G658" s="4">
        <v>1889</v>
      </c>
      <c r="H658" s="4">
        <v>75</v>
      </c>
      <c r="I658" t="s">
        <v>20</v>
      </c>
      <c r="J658" s="21">
        <v>70</v>
      </c>
      <c r="K658" s="4">
        <v>18442</v>
      </c>
      <c r="L658" s="4">
        <v>144</v>
      </c>
      <c r="M658" s="23">
        <v>0</v>
      </c>
    </row>
    <row r="659" spans="1:13" hidden="1" x14ac:dyDescent="0.25">
      <c r="A659" t="s">
        <v>844</v>
      </c>
      <c r="B659" t="s">
        <v>897</v>
      </c>
      <c r="C659" t="s">
        <v>892</v>
      </c>
      <c r="D659" s="2">
        <v>60</v>
      </c>
      <c r="E659" s="23">
        <v>5.4977000000000003E-3</v>
      </c>
      <c r="F659" s="23">
        <v>1.07767E-2</v>
      </c>
      <c r="G659" s="4">
        <v>13703</v>
      </c>
      <c r="H659" s="4">
        <v>859</v>
      </c>
      <c r="I659" t="s">
        <v>10</v>
      </c>
      <c r="J659" s="21">
        <v>65</v>
      </c>
      <c r="K659" s="4">
        <v>288040</v>
      </c>
      <c r="L659" s="4">
        <v>2415</v>
      </c>
      <c r="M659" s="23">
        <v>0</v>
      </c>
    </row>
    <row r="660" spans="1:13" hidden="1" x14ac:dyDescent="0.25">
      <c r="A660" t="s">
        <v>844</v>
      </c>
      <c r="B660" t="s">
        <v>1005</v>
      </c>
      <c r="C660" t="s">
        <v>1006</v>
      </c>
      <c r="D660" s="2">
        <v>60</v>
      </c>
      <c r="E660" s="23">
        <v>2.95056E-2</v>
      </c>
      <c r="F660" s="23">
        <v>0.38424180000000002</v>
      </c>
      <c r="G660" s="4">
        <v>712</v>
      </c>
      <c r="H660" s="4">
        <v>30</v>
      </c>
      <c r="I660" t="s">
        <v>20</v>
      </c>
      <c r="J660" s="21">
        <v>32.5</v>
      </c>
      <c r="K660" s="4">
        <v>1702</v>
      </c>
      <c r="L660" s="4">
        <v>35</v>
      </c>
      <c r="M660" s="23">
        <v>0</v>
      </c>
    </row>
    <row r="661" spans="1:13" hidden="1" x14ac:dyDescent="0.25">
      <c r="A661" t="s">
        <v>844</v>
      </c>
      <c r="B661" t="s">
        <v>916</v>
      </c>
      <c r="C661" t="s">
        <v>917</v>
      </c>
      <c r="D661" s="2">
        <v>57.5</v>
      </c>
      <c r="E661" s="23">
        <v>2.11831E-2</v>
      </c>
      <c r="F661" s="23">
        <v>6.6384899999999997E-2</v>
      </c>
      <c r="G661" s="4">
        <v>1398</v>
      </c>
      <c r="H661" s="4">
        <v>76</v>
      </c>
      <c r="I661" t="s">
        <v>20</v>
      </c>
      <c r="J661" s="21">
        <v>60</v>
      </c>
      <c r="K661" s="4">
        <v>15807</v>
      </c>
      <c r="L661" s="4">
        <v>121</v>
      </c>
      <c r="M661" s="23">
        <v>0</v>
      </c>
    </row>
    <row r="662" spans="1:13" hidden="1" x14ac:dyDescent="0.25">
      <c r="A662" t="s">
        <v>844</v>
      </c>
      <c r="B662" t="s">
        <v>901</v>
      </c>
      <c r="C662" t="s">
        <v>902</v>
      </c>
      <c r="D662" s="2">
        <v>57.5</v>
      </c>
      <c r="E662" s="23">
        <v>9.3214000000000005E-3</v>
      </c>
      <c r="F662" s="23">
        <v>2.9513600000000001E-2</v>
      </c>
      <c r="G662" s="4">
        <v>2899</v>
      </c>
      <c r="H662" s="4">
        <v>158</v>
      </c>
      <c r="I662" t="s">
        <v>3</v>
      </c>
      <c r="J662" s="21">
        <v>65</v>
      </c>
      <c r="K662" s="4">
        <v>40401</v>
      </c>
      <c r="L662" s="4">
        <v>327</v>
      </c>
      <c r="M662" s="23">
        <v>0</v>
      </c>
    </row>
    <row r="663" spans="1:13" hidden="1" x14ac:dyDescent="0.25">
      <c r="A663" t="s">
        <v>844</v>
      </c>
      <c r="B663" t="s">
        <v>984</v>
      </c>
      <c r="C663" t="s">
        <v>852</v>
      </c>
      <c r="D663" s="2">
        <v>57.5</v>
      </c>
      <c r="E663" s="23">
        <v>1.5114799999999999E-2</v>
      </c>
      <c r="F663" s="23">
        <v>0.10085520000000001</v>
      </c>
      <c r="G663" s="4">
        <v>1427</v>
      </c>
      <c r="H663" s="4">
        <v>83</v>
      </c>
      <c r="I663" t="s">
        <v>20</v>
      </c>
      <c r="J663" s="21">
        <v>37.5</v>
      </c>
      <c r="K663" s="4">
        <v>8627</v>
      </c>
      <c r="L663" s="4">
        <v>142</v>
      </c>
      <c r="M663" s="23">
        <v>5.2854E-3</v>
      </c>
    </row>
    <row r="664" spans="1:13" hidden="1" x14ac:dyDescent="0.25">
      <c r="A664" t="s">
        <v>844</v>
      </c>
      <c r="B664" t="s">
        <v>855</v>
      </c>
      <c r="C664" t="s">
        <v>856</v>
      </c>
      <c r="D664" s="2">
        <v>57.5</v>
      </c>
      <c r="E664" s="23">
        <v>1.2762000000000001E-2</v>
      </c>
      <c r="F664" s="23">
        <v>3.8868600000000003E-2</v>
      </c>
      <c r="G664" s="4">
        <v>2879</v>
      </c>
      <c r="H664" s="4">
        <v>102</v>
      </c>
      <c r="I664" t="s">
        <v>3</v>
      </c>
      <c r="J664" s="21">
        <v>77.5</v>
      </c>
      <c r="K664" s="4">
        <v>43376</v>
      </c>
      <c r="L664" s="4">
        <v>260</v>
      </c>
      <c r="M664" s="23">
        <v>0</v>
      </c>
    </row>
    <row r="665" spans="1:13" hidden="1" x14ac:dyDescent="0.25">
      <c r="A665" t="s">
        <v>844</v>
      </c>
      <c r="B665" t="s">
        <v>930</v>
      </c>
      <c r="C665" t="s">
        <v>931</v>
      </c>
      <c r="D665" s="2">
        <v>55</v>
      </c>
      <c r="E665" s="23">
        <v>1.9155200000000001E-2</v>
      </c>
      <c r="F665" s="23">
        <v>7.5667700000000004E-2</v>
      </c>
      <c r="G665" s="4">
        <v>1340</v>
      </c>
      <c r="H665" s="4">
        <v>50</v>
      </c>
      <c r="I665" t="s">
        <v>20</v>
      </c>
      <c r="J665" s="21">
        <v>57.5</v>
      </c>
      <c r="K665" s="4">
        <v>14467</v>
      </c>
      <c r="L665" s="4">
        <v>99</v>
      </c>
      <c r="M665" s="23">
        <v>0</v>
      </c>
    </row>
    <row r="666" spans="1:13" hidden="1" x14ac:dyDescent="0.25">
      <c r="A666" t="s">
        <v>844</v>
      </c>
      <c r="B666" t="s">
        <v>977</v>
      </c>
      <c r="C666" t="s">
        <v>887</v>
      </c>
      <c r="D666" s="2">
        <v>55</v>
      </c>
      <c r="E666" s="23">
        <v>1.0281500000000001E-2</v>
      </c>
      <c r="F666" s="23">
        <v>5.3608900000000001E-2</v>
      </c>
      <c r="G666" s="4">
        <v>2249</v>
      </c>
      <c r="H666" s="4">
        <v>89</v>
      </c>
      <c r="I666" t="s">
        <v>3</v>
      </c>
      <c r="J666" s="21">
        <v>42.5</v>
      </c>
      <c r="K666" s="4">
        <v>17421</v>
      </c>
      <c r="L666" s="4">
        <v>170</v>
      </c>
      <c r="M666" s="23">
        <v>0</v>
      </c>
    </row>
    <row r="667" spans="1:13" hidden="1" x14ac:dyDescent="0.25">
      <c r="A667" t="s">
        <v>844</v>
      </c>
      <c r="B667" t="s">
        <v>958</v>
      </c>
      <c r="C667" t="s">
        <v>124</v>
      </c>
      <c r="D667" s="2">
        <v>55</v>
      </c>
      <c r="E667" s="23">
        <v>1.40155E-2</v>
      </c>
      <c r="F667" s="23">
        <v>0.1001594</v>
      </c>
      <c r="G667" s="4">
        <v>1382</v>
      </c>
      <c r="H667" s="4">
        <v>75</v>
      </c>
      <c r="I667" t="s">
        <v>20</v>
      </c>
      <c r="J667" s="21">
        <v>47.5</v>
      </c>
      <c r="K667" s="4">
        <v>11538</v>
      </c>
      <c r="L667" s="4">
        <v>118</v>
      </c>
      <c r="M667" s="23">
        <v>2.7280999999999998E-3</v>
      </c>
    </row>
    <row r="668" spans="1:13" hidden="1" x14ac:dyDescent="0.25">
      <c r="A668" t="s">
        <v>844</v>
      </c>
      <c r="B668" t="s">
        <v>879</v>
      </c>
      <c r="C668" t="s">
        <v>880</v>
      </c>
      <c r="D668" s="2">
        <v>55</v>
      </c>
      <c r="E668" s="23">
        <v>1.64178E-2</v>
      </c>
      <c r="F668" s="23">
        <v>6.5227599999999997E-2</v>
      </c>
      <c r="G668" s="4">
        <v>1390</v>
      </c>
      <c r="H668" s="4">
        <v>71</v>
      </c>
      <c r="I668" t="s">
        <v>20</v>
      </c>
      <c r="J668" s="21">
        <v>70</v>
      </c>
      <c r="K668" s="4">
        <v>19396</v>
      </c>
      <c r="L668" s="4">
        <v>127</v>
      </c>
      <c r="M668" s="23">
        <v>0</v>
      </c>
    </row>
    <row r="669" spans="1:13" hidden="1" x14ac:dyDescent="0.25">
      <c r="A669" t="s">
        <v>844</v>
      </c>
      <c r="B669" t="s">
        <v>997</v>
      </c>
      <c r="C669" t="s">
        <v>998</v>
      </c>
      <c r="D669" s="2">
        <v>55</v>
      </c>
      <c r="E669" s="23">
        <v>1.5652099999999999E-2</v>
      </c>
      <c r="F669" s="23">
        <v>0.40399760000000001</v>
      </c>
      <c r="G669" s="4">
        <v>667</v>
      </c>
      <c r="H669" s="4">
        <v>29</v>
      </c>
      <c r="I669" t="s">
        <v>20</v>
      </c>
      <c r="J669" s="21">
        <v>32.5</v>
      </c>
      <c r="K669" s="4">
        <v>1650</v>
      </c>
      <c r="L669" s="4">
        <v>32</v>
      </c>
      <c r="M669" s="23">
        <v>0</v>
      </c>
    </row>
    <row r="670" spans="1:13" hidden="1" x14ac:dyDescent="0.25">
      <c r="A670" t="s">
        <v>844</v>
      </c>
      <c r="B670" t="s">
        <v>982</v>
      </c>
      <c r="C670" t="s">
        <v>983</v>
      </c>
      <c r="D670" s="2">
        <v>52.5</v>
      </c>
      <c r="E670" s="23">
        <v>1.2135999999999999E-2</v>
      </c>
      <c r="F670" s="23">
        <v>0.1579718</v>
      </c>
      <c r="G670" s="4">
        <v>1187</v>
      </c>
      <c r="H670" s="4">
        <v>33</v>
      </c>
      <c r="I670" t="s">
        <v>20</v>
      </c>
      <c r="J670" s="21">
        <v>40</v>
      </c>
      <c r="K670" s="4">
        <v>7097</v>
      </c>
      <c r="L670" s="4">
        <v>62</v>
      </c>
      <c r="M670" s="23">
        <v>0</v>
      </c>
    </row>
    <row r="671" spans="1:13" hidden="1" x14ac:dyDescent="0.25">
      <c r="A671" t="s">
        <v>844</v>
      </c>
      <c r="B671" t="s">
        <v>956</v>
      </c>
      <c r="C671" t="s">
        <v>957</v>
      </c>
      <c r="D671" s="2">
        <v>52.5</v>
      </c>
      <c r="E671" s="23">
        <v>1.8797899999999999E-2</v>
      </c>
      <c r="F671" s="23">
        <v>0.1199428</v>
      </c>
      <c r="G671" s="4">
        <v>922</v>
      </c>
      <c r="H671" s="4">
        <v>37</v>
      </c>
      <c r="I671" t="s">
        <v>20</v>
      </c>
      <c r="J671" s="21">
        <v>47.5</v>
      </c>
      <c r="K671" s="4">
        <v>6830</v>
      </c>
      <c r="L671" s="4">
        <v>65</v>
      </c>
      <c r="M671" s="23">
        <v>0</v>
      </c>
    </row>
    <row r="672" spans="1:13" hidden="1" x14ac:dyDescent="0.25">
      <c r="A672" t="s">
        <v>844</v>
      </c>
      <c r="B672" t="s">
        <v>975</v>
      </c>
      <c r="C672" t="s">
        <v>950</v>
      </c>
      <c r="D672" s="2">
        <v>50</v>
      </c>
      <c r="E672" s="23">
        <v>1.2425200000000001E-2</v>
      </c>
      <c r="F672" s="23">
        <v>0.1620084</v>
      </c>
      <c r="G672" s="4">
        <v>1310</v>
      </c>
      <c r="H672" s="4">
        <v>24</v>
      </c>
      <c r="I672" t="s">
        <v>3</v>
      </c>
      <c r="J672" s="21">
        <v>42.5</v>
      </c>
      <c r="K672" s="4">
        <v>8085</v>
      </c>
      <c r="L672" s="4">
        <v>59</v>
      </c>
      <c r="M672" s="23">
        <v>0</v>
      </c>
    </row>
    <row r="673" spans="1:13" hidden="1" x14ac:dyDescent="0.25">
      <c r="A673" t="s">
        <v>844</v>
      </c>
      <c r="B673" t="s">
        <v>934</v>
      </c>
      <c r="C673" t="s">
        <v>923</v>
      </c>
      <c r="D673" s="2">
        <v>50</v>
      </c>
      <c r="E673" s="23">
        <v>1.1081799999999999E-2</v>
      </c>
      <c r="F673" s="23">
        <v>4.04734E-2</v>
      </c>
      <c r="G673" s="4">
        <v>1939</v>
      </c>
      <c r="H673" s="4">
        <v>63</v>
      </c>
      <c r="I673" t="s">
        <v>3</v>
      </c>
      <c r="J673" s="21">
        <v>57.5</v>
      </c>
      <c r="K673" s="4">
        <v>26335</v>
      </c>
      <c r="L673" s="4">
        <v>153</v>
      </c>
      <c r="M673" s="23">
        <v>0</v>
      </c>
    </row>
    <row r="674" spans="1:13" hidden="1" x14ac:dyDescent="0.25">
      <c r="A674" t="s">
        <v>844</v>
      </c>
      <c r="B674" t="s">
        <v>981</v>
      </c>
      <c r="C674" t="s">
        <v>867</v>
      </c>
      <c r="D674" s="2">
        <v>50</v>
      </c>
      <c r="E674" s="23">
        <v>1.51635E-2</v>
      </c>
      <c r="F674" s="23">
        <v>0.1168414</v>
      </c>
      <c r="G674" s="4">
        <v>981</v>
      </c>
      <c r="H674" s="4">
        <v>39</v>
      </c>
      <c r="I674" t="s">
        <v>20</v>
      </c>
      <c r="J674" s="21">
        <v>40</v>
      </c>
      <c r="K674" s="4">
        <v>7126</v>
      </c>
      <c r="L674" s="4">
        <v>59</v>
      </c>
      <c r="M674" s="23">
        <v>0</v>
      </c>
    </row>
    <row r="675" spans="1:13" hidden="1" x14ac:dyDescent="0.25">
      <c r="A675" t="s">
        <v>844</v>
      </c>
      <c r="B675" t="s">
        <v>960</v>
      </c>
      <c r="C675" t="s">
        <v>961</v>
      </c>
      <c r="D675" s="2">
        <v>50</v>
      </c>
      <c r="E675" s="23">
        <v>1.2884400000000001E-2</v>
      </c>
      <c r="F675" s="23">
        <v>8.7982099999999994E-2</v>
      </c>
      <c r="G675" s="4">
        <v>1022</v>
      </c>
      <c r="H675" s="4">
        <v>49</v>
      </c>
      <c r="I675" t="s">
        <v>20</v>
      </c>
      <c r="J675" s="21">
        <v>47.5</v>
      </c>
      <c r="K675" s="4">
        <v>10232</v>
      </c>
      <c r="L675" s="4">
        <v>98</v>
      </c>
      <c r="M675" s="23">
        <v>0</v>
      </c>
    </row>
    <row r="676" spans="1:13" hidden="1" x14ac:dyDescent="0.25">
      <c r="A676" t="s">
        <v>844</v>
      </c>
      <c r="B676" t="s">
        <v>893</v>
      </c>
      <c r="C676" t="s">
        <v>892</v>
      </c>
      <c r="D676" s="2">
        <v>50</v>
      </c>
      <c r="E676" s="23">
        <v>7.7721999999999999E-3</v>
      </c>
      <c r="F676" s="23">
        <v>2.1596899999999999E-2</v>
      </c>
      <c r="G676" s="4">
        <v>3268</v>
      </c>
      <c r="H676" s="4">
        <v>80</v>
      </c>
      <c r="I676" t="s">
        <v>3</v>
      </c>
      <c r="J676" s="21">
        <v>67.5</v>
      </c>
      <c r="K676" s="4">
        <v>63829</v>
      </c>
      <c r="L676" s="4">
        <v>308</v>
      </c>
      <c r="M676" s="23">
        <v>0</v>
      </c>
    </row>
    <row r="677" spans="1:13" hidden="1" x14ac:dyDescent="0.25">
      <c r="A677" t="s">
        <v>844</v>
      </c>
      <c r="B677" t="s">
        <v>920</v>
      </c>
      <c r="C677" t="s">
        <v>921</v>
      </c>
      <c r="D677" s="2">
        <v>47.5</v>
      </c>
      <c r="E677" s="23">
        <v>1.3576700000000001E-2</v>
      </c>
      <c r="F677" s="23">
        <v>5.2256900000000002E-2</v>
      </c>
      <c r="G677" s="4">
        <v>1446</v>
      </c>
      <c r="H677" s="4">
        <v>54</v>
      </c>
      <c r="I677" t="s">
        <v>3</v>
      </c>
      <c r="J677" s="21">
        <v>60</v>
      </c>
      <c r="K677" s="4">
        <v>19207</v>
      </c>
      <c r="L677" s="4">
        <v>118</v>
      </c>
      <c r="M677" s="23">
        <v>0</v>
      </c>
    </row>
    <row r="678" spans="1:13" hidden="1" x14ac:dyDescent="0.25">
      <c r="A678" t="s">
        <v>844</v>
      </c>
      <c r="B678" t="s">
        <v>955</v>
      </c>
      <c r="C678" t="s">
        <v>444</v>
      </c>
      <c r="D678" s="2">
        <v>47.5</v>
      </c>
      <c r="E678" s="23">
        <v>5.3559999999999997E-3</v>
      </c>
      <c r="F678" s="23">
        <v>2.2067E-2</v>
      </c>
      <c r="G678" s="4">
        <v>2755</v>
      </c>
      <c r="H678" s="4">
        <v>115</v>
      </c>
      <c r="I678" t="s">
        <v>17</v>
      </c>
      <c r="J678" s="21">
        <v>50</v>
      </c>
      <c r="K678" s="4">
        <v>37648</v>
      </c>
      <c r="L678" s="4">
        <v>239</v>
      </c>
      <c r="M678" s="23">
        <v>0</v>
      </c>
    </row>
    <row r="679" spans="1:13" hidden="1" x14ac:dyDescent="0.25">
      <c r="A679" t="s">
        <v>844</v>
      </c>
      <c r="B679" t="s">
        <v>972</v>
      </c>
      <c r="C679" t="s">
        <v>869</v>
      </c>
      <c r="D679" s="2">
        <v>45</v>
      </c>
      <c r="E679" s="23">
        <v>6.9305E-3</v>
      </c>
      <c r="F679" s="23">
        <v>7.5796100000000005E-2</v>
      </c>
      <c r="G679" s="4">
        <v>1697</v>
      </c>
      <c r="H679" s="4">
        <v>57</v>
      </c>
      <c r="I679" t="s">
        <v>3</v>
      </c>
      <c r="J679" s="21">
        <v>42.5</v>
      </c>
      <c r="K679" s="4">
        <v>16226</v>
      </c>
      <c r="L679" s="4">
        <v>123</v>
      </c>
      <c r="M679" s="23">
        <v>0</v>
      </c>
    </row>
    <row r="680" spans="1:13" hidden="1" x14ac:dyDescent="0.25">
      <c r="A680" t="s">
        <v>844</v>
      </c>
      <c r="B680" t="s">
        <v>979</v>
      </c>
      <c r="C680" t="s">
        <v>980</v>
      </c>
      <c r="D680" s="2">
        <v>45</v>
      </c>
      <c r="E680" s="23">
        <v>5.0566999999999999E-3</v>
      </c>
      <c r="F680" s="23">
        <v>2.70986E-2</v>
      </c>
      <c r="G680" s="4">
        <v>2211</v>
      </c>
      <c r="H680" s="4">
        <v>138</v>
      </c>
      <c r="I680" t="s">
        <v>3</v>
      </c>
      <c r="J680" s="21">
        <v>42.5</v>
      </c>
      <c r="K680" s="4">
        <v>21513</v>
      </c>
      <c r="L680" s="4">
        <v>219</v>
      </c>
      <c r="M680" s="23">
        <v>0</v>
      </c>
    </row>
    <row r="681" spans="1:13" hidden="1" x14ac:dyDescent="0.25">
      <c r="A681" t="s">
        <v>844</v>
      </c>
      <c r="B681" t="s">
        <v>875</v>
      </c>
      <c r="C681" t="s">
        <v>876</v>
      </c>
      <c r="D681" s="2">
        <v>45</v>
      </c>
      <c r="E681" s="23">
        <v>8.5374000000000005E-3</v>
      </c>
      <c r="F681" s="23">
        <v>1.2692699999999999E-2</v>
      </c>
      <c r="G681" s="4">
        <v>2087</v>
      </c>
      <c r="H681" s="4">
        <v>97</v>
      </c>
      <c r="I681" t="s">
        <v>3</v>
      </c>
      <c r="J681" s="21">
        <v>70</v>
      </c>
      <c r="K681" s="4">
        <v>57182</v>
      </c>
      <c r="L681" s="4">
        <v>293</v>
      </c>
      <c r="M681" s="23">
        <v>0</v>
      </c>
    </row>
    <row r="682" spans="1:13" hidden="1" x14ac:dyDescent="0.25">
      <c r="A682" t="s">
        <v>844</v>
      </c>
      <c r="B682" t="s">
        <v>918</v>
      </c>
      <c r="C682" t="s">
        <v>919</v>
      </c>
      <c r="D682" s="2">
        <v>45</v>
      </c>
      <c r="E682" s="23">
        <v>1.2870700000000001E-2</v>
      </c>
      <c r="F682" s="23">
        <v>3.2381E-2</v>
      </c>
      <c r="G682" s="4">
        <v>1410</v>
      </c>
      <c r="H682" s="4">
        <v>61</v>
      </c>
      <c r="I682" t="s">
        <v>3</v>
      </c>
      <c r="J682" s="21">
        <v>60</v>
      </c>
      <c r="K682" s="4">
        <v>24295</v>
      </c>
      <c r="L682" s="4">
        <v>140</v>
      </c>
      <c r="M682" s="23">
        <v>0</v>
      </c>
    </row>
    <row r="683" spans="1:13" hidden="1" x14ac:dyDescent="0.25">
      <c r="A683" t="s">
        <v>844</v>
      </c>
      <c r="B683" t="s">
        <v>991</v>
      </c>
      <c r="C683" t="s">
        <v>992</v>
      </c>
      <c r="D683" s="2">
        <v>42.5</v>
      </c>
      <c r="E683" s="23">
        <v>6.4767999999999996E-3</v>
      </c>
      <c r="F683" s="23">
        <v>3.4142899999999997E-2</v>
      </c>
      <c r="G683" s="4">
        <v>1559</v>
      </c>
      <c r="H683" s="4">
        <v>76</v>
      </c>
      <c r="I683" t="s">
        <v>3</v>
      </c>
      <c r="J683" s="21">
        <v>35</v>
      </c>
      <c r="K683" s="4">
        <v>17238</v>
      </c>
      <c r="L683" s="4">
        <v>149</v>
      </c>
      <c r="M683" s="23">
        <v>0</v>
      </c>
    </row>
    <row r="684" spans="1:13" hidden="1" x14ac:dyDescent="0.25">
      <c r="A684" t="s">
        <v>844</v>
      </c>
      <c r="B684" t="s">
        <v>1003</v>
      </c>
      <c r="C684" t="s">
        <v>1004</v>
      </c>
      <c r="D684" s="2">
        <v>42.5</v>
      </c>
      <c r="E684" s="23">
        <v>7.2721000000000001E-3</v>
      </c>
      <c r="F684" s="23">
        <v>0.32389499999999999</v>
      </c>
      <c r="G684" s="4">
        <v>469</v>
      </c>
      <c r="H684" s="4">
        <v>24</v>
      </c>
      <c r="I684" t="s">
        <v>20</v>
      </c>
      <c r="J684" s="21">
        <v>32.5</v>
      </c>
      <c r="K684" s="4">
        <v>1447</v>
      </c>
      <c r="L684" s="4">
        <v>32</v>
      </c>
      <c r="M684" s="23">
        <v>0</v>
      </c>
    </row>
    <row r="685" spans="1:13" hidden="1" x14ac:dyDescent="0.25">
      <c r="A685" t="s">
        <v>844</v>
      </c>
      <c r="B685" t="s">
        <v>862</v>
      </c>
      <c r="C685" t="s">
        <v>863</v>
      </c>
      <c r="D685" s="2">
        <v>42.5</v>
      </c>
      <c r="E685" s="23">
        <v>1.13908E-2</v>
      </c>
      <c r="F685" s="23">
        <v>3.0486900000000001E-2</v>
      </c>
      <c r="G685" s="4">
        <v>864</v>
      </c>
      <c r="H685" s="4">
        <v>64</v>
      </c>
      <c r="I685" t="s">
        <v>20</v>
      </c>
      <c r="J685" s="21">
        <v>75</v>
      </c>
      <c r="K685" s="4">
        <v>23992</v>
      </c>
      <c r="L685" s="4">
        <v>157</v>
      </c>
      <c r="M685" s="23">
        <v>0</v>
      </c>
    </row>
    <row r="686" spans="1:13" hidden="1" x14ac:dyDescent="0.25">
      <c r="A686" t="s">
        <v>844</v>
      </c>
      <c r="B686" t="s">
        <v>976</v>
      </c>
      <c r="C686" t="s">
        <v>854</v>
      </c>
      <c r="D686" s="2">
        <v>42.5</v>
      </c>
      <c r="E686" s="23">
        <v>9.0729999999999995E-3</v>
      </c>
      <c r="F686" s="23">
        <v>0.123956</v>
      </c>
      <c r="G686" s="4">
        <v>935</v>
      </c>
      <c r="H686" s="4">
        <v>24</v>
      </c>
      <c r="I686" t="s">
        <v>3</v>
      </c>
      <c r="J686" s="21">
        <v>42.5</v>
      </c>
      <c r="K686" s="4">
        <v>7466</v>
      </c>
      <c r="L686" s="4">
        <v>57</v>
      </c>
      <c r="M686" s="23">
        <v>0</v>
      </c>
    </row>
    <row r="687" spans="1:13" hidden="1" x14ac:dyDescent="0.25">
      <c r="A687" t="s">
        <v>844</v>
      </c>
      <c r="B687" t="s">
        <v>954</v>
      </c>
      <c r="C687" t="s">
        <v>923</v>
      </c>
      <c r="D687" s="2">
        <v>42.5</v>
      </c>
      <c r="E687" s="23">
        <v>9.9962000000000002E-3</v>
      </c>
      <c r="F687" s="23">
        <v>3.90905E-2</v>
      </c>
      <c r="G687" s="4">
        <v>1623</v>
      </c>
      <c r="H687" s="4">
        <v>32</v>
      </c>
      <c r="I687" t="s">
        <v>3</v>
      </c>
      <c r="J687" s="21">
        <v>50</v>
      </c>
      <c r="K687" s="4">
        <v>22908</v>
      </c>
      <c r="L687" s="4">
        <v>117</v>
      </c>
      <c r="M687" s="23">
        <v>0</v>
      </c>
    </row>
    <row r="688" spans="1:13" hidden="1" x14ac:dyDescent="0.25">
      <c r="A688" t="s">
        <v>844</v>
      </c>
      <c r="B688" t="s">
        <v>932</v>
      </c>
      <c r="C688" t="s">
        <v>933</v>
      </c>
      <c r="D688" s="2">
        <v>40</v>
      </c>
      <c r="E688" s="23">
        <v>1.74897E-2</v>
      </c>
      <c r="F688" s="23">
        <v>3.11115E-2</v>
      </c>
      <c r="G688" s="4">
        <v>765</v>
      </c>
      <c r="H688" s="4">
        <v>27</v>
      </c>
      <c r="I688" t="s">
        <v>20</v>
      </c>
      <c r="J688" s="21">
        <v>57.5</v>
      </c>
      <c r="K688" s="4">
        <v>13451</v>
      </c>
      <c r="L688" s="4">
        <v>150</v>
      </c>
      <c r="M688" s="23">
        <v>0</v>
      </c>
    </row>
    <row r="689" spans="1:13" hidden="1" x14ac:dyDescent="0.25">
      <c r="A689" t="s">
        <v>844</v>
      </c>
      <c r="B689" t="s">
        <v>334</v>
      </c>
      <c r="C689" t="s">
        <v>883</v>
      </c>
      <c r="D689" s="2">
        <v>40</v>
      </c>
      <c r="E689" s="23">
        <v>1.0028E-2</v>
      </c>
      <c r="F689" s="23">
        <v>2.1622200000000001E-2</v>
      </c>
      <c r="G689" s="4">
        <v>1475</v>
      </c>
      <c r="H689" s="4">
        <v>51</v>
      </c>
      <c r="I689" t="s">
        <v>3</v>
      </c>
      <c r="J689" s="21">
        <v>70</v>
      </c>
      <c r="K689" s="4">
        <v>37716</v>
      </c>
      <c r="L689" s="4">
        <v>161</v>
      </c>
      <c r="M689" s="23">
        <v>0</v>
      </c>
    </row>
    <row r="690" spans="1:13" hidden="1" x14ac:dyDescent="0.25">
      <c r="A690" t="s">
        <v>844</v>
      </c>
      <c r="B690" t="s">
        <v>948</v>
      </c>
      <c r="C690" t="s">
        <v>863</v>
      </c>
      <c r="D690" s="2">
        <v>37.5</v>
      </c>
      <c r="E690" s="23">
        <v>8.5422999999999992E-3</v>
      </c>
      <c r="F690" s="23">
        <v>2.11481E-2</v>
      </c>
      <c r="G690" s="4">
        <v>1555</v>
      </c>
      <c r="H690" s="4">
        <v>56</v>
      </c>
      <c r="I690" t="s">
        <v>3</v>
      </c>
      <c r="J690" s="21">
        <v>52.5</v>
      </c>
      <c r="K690" s="4">
        <v>27858</v>
      </c>
      <c r="L690" s="4">
        <v>146</v>
      </c>
      <c r="M690" s="23">
        <v>0</v>
      </c>
    </row>
    <row r="691" spans="1:13" hidden="1" x14ac:dyDescent="0.25">
      <c r="A691" t="s">
        <v>844</v>
      </c>
      <c r="B691" t="s">
        <v>952</v>
      </c>
      <c r="C691" t="s">
        <v>953</v>
      </c>
      <c r="D691" s="2">
        <v>35</v>
      </c>
      <c r="E691" s="23">
        <v>1.0592499999999999E-2</v>
      </c>
      <c r="F691" s="23">
        <v>3.2976900000000003E-2</v>
      </c>
      <c r="G691" s="4">
        <v>1098</v>
      </c>
      <c r="H691" s="4">
        <v>27</v>
      </c>
      <c r="I691" t="s">
        <v>3</v>
      </c>
      <c r="J691" s="21">
        <v>50</v>
      </c>
      <c r="K691" s="4">
        <v>18083</v>
      </c>
      <c r="L691" s="4">
        <v>75</v>
      </c>
      <c r="M691" s="23">
        <v>0</v>
      </c>
    </row>
    <row r="692" spans="1:13" hidden="1" x14ac:dyDescent="0.25">
      <c r="A692" t="s">
        <v>844</v>
      </c>
      <c r="B692" t="s">
        <v>914</v>
      </c>
      <c r="C692" t="s">
        <v>915</v>
      </c>
      <c r="D692" s="2">
        <v>32.5</v>
      </c>
      <c r="E692" s="23">
        <v>6.3834E-3</v>
      </c>
      <c r="F692" s="23">
        <v>2.39674E-2</v>
      </c>
      <c r="G692" s="4">
        <v>347</v>
      </c>
      <c r="H692" s="4">
        <v>71</v>
      </c>
      <c r="I692" t="s">
        <v>20</v>
      </c>
      <c r="J692" s="21">
        <v>60</v>
      </c>
      <c r="K692" s="4">
        <v>12409</v>
      </c>
      <c r="L692" s="4">
        <v>110</v>
      </c>
      <c r="M692" s="23">
        <v>0</v>
      </c>
    </row>
    <row r="693" spans="1:13" hidden="1" x14ac:dyDescent="0.25">
      <c r="A693" t="s">
        <v>844</v>
      </c>
      <c r="B693" t="s">
        <v>965</v>
      </c>
      <c r="C693" t="s">
        <v>966</v>
      </c>
      <c r="D693" s="2">
        <v>32.5</v>
      </c>
      <c r="E693" s="23">
        <v>8.1470999999999991E-3</v>
      </c>
      <c r="F693" s="23">
        <v>4.2879500000000001E-2</v>
      </c>
      <c r="G693" s="4">
        <v>875</v>
      </c>
      <c r="H693" s="4">
        <v>12</v>
      </c>
      <c r="I693" t="s">
        <v>3</v>
      </c>
      <c r="J693" s="21">
        <v>45</v>
      </c>
      <c r="K693" s="4">
        <v>14299</v>
      </c>
      <c r="L693" s="4">
        <v>69</v>
      </c>
      <c r="M693" s="23">
        <v>0</v>
      </c>
    </row>
    <row r="694" spans="1:13" hidden="1" x14ac:dyDescent="0.25">
      <c r="A694" t="s">
        <v>844</v>
      </c>
      <c r="B694" t="s">
        <v>926</v>
      </c>
      <c r="C694" t="s">
        <v>883</v>
      </c>
      <c r="D694" s="2">
        <v>32.5</v>
      </c>
      <c r="E694" s="23">
        <v>1.19407E-2</v>
      </c>
      <c r="F694" s="23">
        <v>2.7313E-2</v>
      </c>
      <c r="G694" s="4">
        <v>715</v>
      </c>
      <c r="H694" s="4">
        <v>38</v>
      </c>
      <c r="I694" t="s">
        <v>20</v>
      </c>
      <c r="J694" s="21">
        <v>57.5</v>
      </c>
      <c r="K694" s="4">
        <v>16393</v>
      </c>
      <c r="L694" s="4">
        <v>91</v>
      </c>
      <c r="M694" s="23">
        <v>0</v>
      </c>
    </row>
    <row r="695" spans="1:13" hidden="1" x14ac:dyDescent="0.25">
      <c r="A695" t="s">
        <v>844</v>
      </c>
      <c r="B695" t="s">
        <v>999</v>
      </c>
      <c r="C695" t="s">
        <v>929</v>
      </c>
      <c r="D695" s="2">
        <v>32.5</v>
      </c>
      <c r="E695" s="23">
        <v>2.0400000000000001E-5</v>
      </c>
      <c r="F695" s="23">
        <v>0.96969700000000003</v>
      </c>
      <c r="G695" s="4">
        <v>32</v>
      </c>
      <c r="H695" s="4">
        <v>1</v>
      </c>
      <c r="I695" t="s">
        <v>10</v>
      </c>
      <c r="J695" s="21">
        <v>32.5</v>
      </c>
      <c r="K695" s="4">
        <v>32</v>
      </c>
      <c r="L695" s="4">
        <v>1</v>
      </c>
      <c r="M695" s="23">
        <v>0</v>
      </c>
    </row>
    <row r="696" spans="1:13" hidden="1" x14ac:dyDescent="0.25">
      <c r="A696" t="s">
        <v>844</v>
      </c>
      <c r="B696" t="s">
        <v>928</v>
      </c>
      <c r="C696" t="s">
        <v>929</v>
      </c>
      <c r="D696" s="2">
        <v>32.5</v>
      </c>
      <c r="E696" s="23">
        <v>5.8605999999999997E-3</v>
      </c>
      <c r="F696" s="23">
        <v>1.5682100000000001E-2</v>
      </c>
      <c r="G696" s="4">
        <v>1501</v>
      </c>
      <c r="H696" s="4">
        <v>49</v>
      </c>
      <c r="I696" t="s">
        <v>3</v>
      </c>
      <c r="J696" s="21">
        <v>57.5</v>
      </c>
      <c r="K696" s="4">
        <v>37988</v>
      </c>
      <c r="L696" s="4">
        <v>159</v>
      </c>
      <c r="M696" s="23">
        <v>0</v>
      </c>
    </row>
    <row r="697" spans="1:13" hidden="1" x14ac:dyDescent="0.25">
      <c r="A697" t="s">
        <v>844</v>
      </c>
      <c r="B697" t="s">
        <v>947</v>
      </c>
      <c r="C697" t="s">
        <v>892</v>
      </c>
      <c r="D697" s="2">
        <v>32.5</v>
      </c>
      <c r="E697" s="23">
        <v>3.6410000000000001E-3</v>
      </c>
      <c r="F697" s="23">
        <v>8.7309999999999992E-3</v>
      </c>
      <c r="G697" s="4">
        <v>2534</v>
      </c>
      <c r="H697" s="4">
        <v>57</v>
      </c>
      <c r="I697" t="s">
        <v>17</v>
      </c>
      <c r="J697" s="21">
        <v>52.5</v>
      </c>
      <c r="K697" s="4">
        <v>70307</v>
      </c>
      <c r="L697" s="4">
        <v>221</v>
      </c>
      <c r="M697" s="23">
        <v>2.242E-4</v>
      </c>
    </row>
    <row r="698" spans="1:13" hidden="1" x14ac:dyDescent="0.25">
      <c r="A698" t="s">
        <v>844</v>
      </c>
      <c r="B698" t="s">
        <v>959</v>
      </c>
      <c r="C698" t="s">
        <v>936</v>
      </c>
      <c r="D698" s="2">
        <v>30</v>
      </c>
      <c r="E698" s="23">
        <v>6.2732999999999999E-3</v>
      </c>
      <c r="F698" s="23">
        <v>2.9875100000000002E-2</v>
      </c>
      <c r="G698" s="4">
        <v>990</v>
      </c>
      <c r="H698" s="4">
        <v>24</v>
      </c>
      <c r="I698" t="s">
        <v>3</v>
      </c>
      <c r="J698" s="21">
        <v>47.5</v>
      </c>
      <c r="K698" s="4">
        <v>19992</v>
      </c>
      <c r="L698" s="4">
        <v>82</v>
      </c>
      <c r="M698" s="23">
        <v>0</v>
      </c>
    </row>
    <row r="699" spans="1:13" hidden="1" x14ac:dyDescent="0.25">
      <c r="A699" t="s">
        <v>844</v>
      </c>
      <c r="B699" t="s">
        <v>963</v>
      </c>
      <c r="C699" t="s">
        <v>964</v>
      </c>
      <c r="D699" s="2">
        <v>30</v>
      </c>
      <c r="E699" s="23">
        <v>1.9433E-3</v>
      </c>
      <c r="F699" s="23">
        <v>4.0994999999999998E-3</v>
      </c>
      <c r="G699" s="4">
        <v>1640</v>
      </c>
      <c r="H699" s="4">
        <v>59</v>
      </c>
      <c r="I699" t="s">
        <v>17</v>
      </c>
      <c r="J699" s="21">
        <v>45</v>
      </c>
      <c r="K699" s="4">
        <v>53692</v>
      </c>
      <c r="L699" s="4">
        <v>199</v>
      </c>
      <c r="M699" s="23">
        <v>0</v>
      </c>
    </row>
    <row r="700" spans="1:13" hidden="1" x14ac:dyDescent="0.25">
      <c r="A700" t="s">
        <v>844</v>
      </c>
      <c r="B700" t="s">
        <v>1000</v>
      </c>
      <c r="C700" t="s">
        <v>892</v>
      </c>
      <c r="D700" s="2">
        <v>27.5</v>
      </c>
      <c r="E700" s="23">
        <v>8.8325000000000001E-3</v>
      </c>
      <c r="F700" s="23">
        <v>1.46017E-2</v>
      </c>
      <c r="G700" s="4">
        <v>645</v>
      </c>
      <c r="H700" s="4">
        <v>40</v>
      </c>
      <c r="I700" t="s">
        <v>20</v>
      </c>
      <c r="J700" s="21">
        <v>32.5</v>
      </c>
      <c r="K700" s="4">
        <v>9940</v>
      </c>
      <c r="L700" s="4">
        <v>74</v>
      </c>
      <c r="M700" s="23">
        <v>0</v>
      </c>
    </row>
    <row r="701" spans="1:13" hidden="1" x14ac:dyDescent="0.25">
      <c r="A701" t="s">
        <v>844</v>
      </c>
      <c r="B701" t="s">
        <v>891</v>
      </c>
      <c r="C701" t="s">
        <v>892</v>
      </c>
      <c r="D701" s="2">
        <v>25</v>
      </c>
      <c r="E701" s="23">
        <v>9.2946999999999995E-3</v>
      </c>
      <c r="F701" s="23">
        <v>1.5315499999999999E-2</v>
      </c>
      <c r="G701" s="4">
        <v>457</v>
      </c>
      <c r="H701" s="4">
        <v>22</v>
      </c>
      <c r="I701" t="s">
        <v>20</v>
      </c>
      <c r="J701" s="21">
        <v>67.5</v>
      </c>
      <c r="K701" s="4">
        <v>20334</v>
      </c>
      <c r="L701" s="4">
        <v>139</v>
      </c>
      <c r="M701" s="23">
        <v>0</v>
      </c>
    </row>
    <row r="702" spans="1:13" hidden="1" x14ac:dyDescent="0.25">
      <c r="A702" t="s">
        <v>844</v>
      </c>
      <c r="B702" t="s">
        <v>971</v>
      </c>
      <c r="C702" t="s">
        <v>32</v>
      </c>
      <c r="D702" s="2">
        <v>25</v>
      </c>
      <c r="E702" s="23">
        <v>5.3689999999999996E-3</v>
      </c>
      <c r="F702" s="23">
        <v>3.5153200000000003E-2</v>
      </c>
      <c r="G702" s="4">
        <v>537</v>
      </c>
      <c r="H702" s="4">
        <v>14</v>
      </c>
      <c r="I702" t="s">
        <v>3</v>
      </c>
      <c r="J702" s="21">
        <v>42.5</v>
      </c>
      <c r="K702" s="4">
        <v>12179</v>
      </c>
      <c r="L702" s="4">
        <v>46</v>
      </c>
      <c r="M702" s="23">
        <v>0</v>
      </c>
    </row>
    <row r="703" spans="1:13" hidden="1" x14ac:dyDescent="0.25">
      <c r="A703" t="s">
        <v>844</v>
      </c>
      <c r="B703" t="s">
        <v>896</v>
      </c>
      <c r="C703" t="s">
        <v>892</v>
      </c>
      <c r="D703" s="2">
        <v>25</v>
      </c>
      <c r="E703" s="23">
        <v>5.5966000000000002E-3</v>
      </c>
      <c r="F703" s="23">
        <v>1.51431E-2</v>
      </c>
      <c r="G703" s="4">
        <v>1007</v>
      </c>
      <c r="H703" s="4">
        <v>33</v>
      </c>
      <c r="I703" t="s">
        <v>3</v>
      </c>
      <c r="J703" s="21">
        <v>67.5</v>
      </c>
      <c r="K703" s="4">
        <v>39617</v>
      </c>
      <c r="L703" s="4">
        <v>144</v>
      </c>
      <c r="M703" s="23">
        <v>0</v>
      </c>
    </row>
    <row r="704" spans="1:13" hidden="1" x14ac:dyDescent="0.25">
      <c r="A704" t="s">
        <v>844</v>
      </c>
      <c r="B704" t="s">
        <v>986</v>
      </c>
      <c r="C704" t="s">
        <v>863</v>
      </c>
      <c r="D704" s="2">
        <v>22.5</v>
      </c>
      <c r="E704" s="23">
        <v>3.8162000000000001E-3</v>
      </c>
      <c r="F704" s="23">
        <v>2.2918899999999999E-2</v>
      </c>
      <c r="G704" s="4">
        <v>742</v>
      </c>
      <c r="H704" s="4">
        <v>27</v>
      </c>
      <c r="I704" t="s">
        <v>3</v>
      </c>
      <c r="J704" s="21">
        <v>37.5</v>
      </c>
      <c r="K704" s="4">
        <v>17598</v>
      </c>
      <c r="L704" s="4">
        <v>89</v>
      </c>
      <c r="M704" s="23">
        <v>0</v>
      </c>
    </row>
    <row r="705" spans="1:13" hidden="1" x14ac:dyDescent="0.25">
      <c r="A705" t="s">
        <v>844</v>
      </c>
      <c r="B705" t="s">
        <v>985</v>
      </c>
      <c r="C705" t="s">
        <v>917</v>
      </c>
      <c r="D705" s="2">
        <v>20</v>
      </c>
      <c r="E705" s="23">
        <v>2.6592999999999999E-3</v>
      </c>
      <c r="F705" s="23">
        <v>5.5045900000000002E-2</v>
      </c>
      <c r="G705" s="4">
        <v>282</v>
      </c>
      <c r="H705" s="4">
        <v>5</v>
      </c>
      <c r="I705" t="s">
        <v>3</v>
      </c>
      <c r="J705" s="21">
        <v>37.5</v>
      </c>
      <c r="K705" s="4">
        <v>5122</v>
      </c>
      <c r="L705" s="4">
        <v>27</v>
      </c>
      <c r="M705" s="23">
        <v>0</v>
      </c>
    </row>
    <row r="706" spans="1:13" hidden="1" x14ac:dyDescent="0.25">
      <c r="A706" t="s">
        <v>844</v>
      </c>
      <c r="B706" t="s">
        <v>989</v>
      </c>
      <c r="C706" t="s">
        <v>990</v>
      </c>
      <c r="D706" s="2">
        <v>20</v>
      </c>
      <c r="E706" s="23">
        <v>3.2821E-3</v>
      </c>
      <c r="F706" s="23">
        <v>3.1100900000000001E-2</v>
      </c>
      <c r="G706" s="4">
        <v>163</v>
      </c>
      <c r="H706" s="4">
        <v>8</v>
      </c>
      <c r="I706" t="s">
        <v>20</v>
      </c>
      <c r="J706" s="21">
        <v>35</v>
      </c>
      <c r="K706" s="4">
        <v>4784</v>
      </c>
      <c r="L706" s="4">
        <v>24</v>
      </c>
      <c r="M706" s="23">
        <v>0</v>
      </c>
    </row>
    <row r="707" spans="1:13" hidden="1" x14ac:dyDescent="0.25">
      <c r="A707" t="s">
        <v>844</v>
      </c>
      <c r="B707" t="s">
        <v>1007</v>
      </c>
      <c r="C707" t="s">
        <v>863</v>
      </c>
      <c r="D707" s="2">
        <v>17.5</v>
      </c>
      <c r="E707" s="23">
        <v>1.4694E-3</v>
      </c>
      <c r="F707" s="23">
        <v>8.9546999999999995E-3</v>
      </c>
      <c r="G707" s="4">
        <v>425</v>
      </c>
      <c r="H707" s="4">
        <v>31</v>
      </c>
      <c r="I707" t="s">
        <v>3</v>
      </c>
      <c r="J707" s="21">
        <v>27.5</v>
      </c>
      <c r="K707" s="4">
        <v>15686</v>
      </c>
      <c r="L707" s="4">
        <v>82</v>
      </c>
      <c r="M707" s="23">
        <v>0</v>
      </c>
    </row>
    <row r="708" spans="1:13" hidden="1" x14ac:dyDescent="0.25">
      <c r="A708" t="s">
        <v>844</v>
      </c>
      <c r="B708" t="s">
        <v>944</v>
      </c>
      <c r="C708" t="s">
        <v>711</v>
      </c>
      <c r="D708" s="2">
        <v>17.5</v>
      </c>
      <c r="E708" s="23">
        <v>6.2486E-3</v>
      </c>
      <c r="F708" s="23">
        <v>1.11495E-2</v>
      </c>
      <c r="G708" s="4">
        <v>345</v>
      </c>
      <c r="H708" s="4">
        <v>10</v>
      </c>
      <c r="I708" t="s">
        <v>20</v>
      </c>
      <c r="J708" s="21">
        <v>52.5</v>
      </c>
      <c r="K708" s="4">
        <v>16799</v>
      </c>
      <c r="L708" s="4">
        <v>55</v>
      </c>
      <c r="M708" s="23">
        <v>0</v>
      </c>
    </row>
    <row r="709" spans="1:13" hidden="1" x14ac:dyDescent="0.25">
      <c r="A709" t="s">
        <v>844</v>
      </c>
      <c r="B709" t="s">
        <v>969</v>
      </c>
      <c r="C709" t="s">
        <v>970</v>
      </c>
      <c r="D709" s="2">
        <v>17.5</v>
      </c>
      <c r="E709" s="23">
        <v>3.6354999999999998E-3</v>
      </c>
      <c r="F709" s="23">
        <v>8.0548000000000008E-3</v>
      </c>
      <c r="G709" s="4">
        <v>374</v>
      </c>
      <c r="H709" s="4">
        <v>21</v>
      </c>
      <c r="I709" t="s">
        <v>3</v>
      </c>
      <c r="J709" s="21">
        <v>45</v>
      </c>
      <c r="K709" s="4">
        <v>18219</v>
      </c>
      <c r="L709" s="4">
        <v>78</v>
      </c>
      <c r="M709" s="23">
        <v>0</v>
      </c>
    </row>
    <row r="710" spans="1:13" hidden="1" x14ac:dyDescent="0.25">
      <c r="A710" t="s">
        <v>844</v>
      </c>
      <c r="B710" t="s">
        <v>1001</v>
      </c>
      <c r="C710" t="s">
        <v>1002</v>
      </c>
      <c r="D710" s="2">
        <v>15</v>
      </c>
      <c r="E710" s="23">
        <v>3.96E-5</v>
      </c>
      <c r="F710" s="23">
        <v>2.6515199999999999E-2</v>
      </c>
      <c r="G710" s="4">
        <v>7</v>
      </c>
      <c r="H710" s="4">
        <v>1</v>
      </c>
      <c r="I710" t="s">
        <v>3</v>
      </c>
      <c r="J710" s="21">
        <v>32.5</v>
      </c>
      <c r="K710" s="4">
        <v>263</v>
      </c>
      <c r="L710" s="4">
        <v>3</v>
      </c>
      <c r="M710" s="23">
        <v>0</v>
      </c>
    </row>
    <row r="711" spans="1:13" hidden="1" x14ac:dyDescent="0.25">
      <c r="A711" t="s">
        <v>844</v>
      </c>
      <c r="B711" t="s">
        <v>978</v>
      </c>
      <c r="C711" t="s">
        <v>936</v>
      </c>
      <c r="D711" s="2">
        <v>12.5</v>
      </c>
      <c r="E711" s="23">
        <v>2.1156E-3</v>
      </c>
      <c r="F711" s="23">
        <v>8.5114000000000006E-3</v>
      </c>
      <c r="G711" s="4">
        <v>327</v>
      </c>
      <c r="H711" s="4">
        <v>14</v>
      </c>
      <c r="I711" t="s">
        <v>3</v>
      </c>
      <c r="J711" s="21">
        <v>42.5</v>
      </c>
      <c r="K711" s="4">
        <v>18877</v>
      </c>
      <c r="L711" s="4">
        <v>79</v>
      </c>
      <c r="M711" s="23">
        <v>0</v>
      </c>
    </row>
    <row r="712" spans="1:13" hidden="1" x14ac:dyDescent="0.25">
      <c r="A712" t="s">
        <v>844</v>
      </c>
      <c r="B712" t="s">
        <v>1011</v>
      </c>
      <c r="C712" t="s">
        <v>953</v>
      </c>
      <c r="D712" s="2">
        <v>10</v>
      </c>
      <c r="E712" s="23">
        <v>3.8949999999999998E-4</v>
      </c>
      <c r="F712" s="23">
        <v>2.4639000000000002E-3</v>
      </c>
      <c r="G712" s="4">
        <v>72</v>
      </c>
      <c r="H712" s="4">
        <v>2</v>
      </c>
      <c r="I712" t="s">
        <v>3</v>
      </c>
      <c r="J712" s="21">
        <v>10</v>
      </c>
      <c r="K712" s="4">
        <v>4824</v>
      </c>
      <c r="L712" s="4">
        <v>17</v>
      </c>
      <c r="M712" s="23">
        <v>0</v>
      </c>
    </row>
    <row r="713" spans="1:13" hidden="1" x14ac:dyDescent="0.25">
      <c r="A713" t="s">
        <v>844</v>
      </c>
      <c r="B713" t="s">
        <v>1008</v>
      </c>
      <c r="C713" t="s">
        <v>892</v>
      </c>
      <c r="D713" s="2">
        <v>10</v>
      </c>
      <c r="E713" s="23">
        <v>6.1709999999999998E-4</v>
      </c>
      <c r="F713" s="23">
        <v>2.7617000000000002E-3</v>
      </c>
      <c r="G713" s="4">
        <v>215</v>
      </c>
      <c r="H713" s="4">
        <v>4</v>
      </c>
      <c r="I713" t="s">
        <v>3</v>
      </c>
      <c r="J713" s="21">
        <v>20</v>
      </c>
      <c r="K713" s="4">
        <v>14177</v>
      </c>
      <c r="L713" s="4">
        <v>58</v>
      </c>
      <c r="M713" s="23">
        <v>4.506E-4</v>
      </c>
    </row>
    <row r="714" spans="1:13" hidden="1" x14ac:dyDescent="0.25">
      <c r="A714" t="s">
        <v>844</v>
      </c>
      <c r="B714" t="s">
        <v>987</v>
      </c>
      <c r="C714" t="s">
        <v>988</v>
      </c>
      <c r="D714" s="2">
        <v>10</v>
      </c>
      <c r="E714" s="23">
        <v>2.7144000000000001E-3</v>
      </c>
      <c r="F714" s="23">
        <v>6.7574999999999996E-3</v>
      </c>
      <c r="G714" s="4">
        <v>174</v>
      </c>
      <c r="H714" s="4">
        <v>10</v>
      </c>
      <c r="I714" t="s">
        <v>20</v>
      </c>
      <c r="J714" s="21">
        <v>37.5</v>
      </c>
      <c r="K714" s="4">
        <v>12149</v>
      </c>
      <c r="L714" s="4">
        <v>38</v>
      </c>
      <c r="M714" s="23">
        <v>0</v>
      </c>
    </row>
    <row r="715" spans="1:13" hidden="1" x14ac:dyDescent="0.25">
      <c r="A715" t="s">
        <v>844</v>
      </c>
      <c r="B715" t="s">
        <v>1009</v>
      </c>
      <c r="C715" t="s">
        <v>892</v>
      </c>
      <c r="D715" s="2">
        <v>10</v>
      </c>
      <c r="E715" s="23">
        <v>0</v>
      </c>
      <c r="F715" s="23">
        <v>0</v>
      </c>
      <c r="G715" s="4">
        <v>0</v>
      </c>
      <c r="H715" s="4">
        <v>0</v>
      </c>
      <c r="I715" t="s">
        <v>20</v>
      </c>
      <c r="J715" s="21">
        <v>10</v>
      </c>
      <c r="K715" s="4">
        <v>0</v>
      </c>
      <c r="L715" s="4">
        <v>0</v>
      </c>
      <c r="M715" s="23">
        <v>6.6439999999999999E-4</v>
      </c>
    </row>
    <row r="716" spans="1:13" hidden="1" x14ac:dyDescent="0.25">
      <c r="A716" t="s">
        <v>844</v>
      </c>
      <c r="B716" t="s">
        <v>1010</v>
      </c>
      <c r="C716" t="s">
        <v>883</v>
      </c>
      <c r="D716" s="2">
        <v>10</v>
      </c>
      <c r="E716" s="23">
        <v>0</v>
      </c>
      <c r="F716" s="23">
        <v>0</v>
      </c>
      <c r="G716" s="4">
        <v>0</v>
      </c>
      <c r="H716" s="4">
        <v>0</v>
      </c>
      <c r="I716" t="s">
        <v>17</v>
      </c>
      <c r="J716" s="21">
        <v>10</v>
      </c>
      <c r="K716" s="4">
        <v>0</v>
      </c>
      <c r="L716" s="4">
        <v>0</v>
      </c>
      <c r="M716" s="23">
        <v>0</v>
      </c>
    </row>
    <row r="717" spans="1:13" hidden="1" x14ac:dyDescent="0.25">
      <c r="A717" t="s">
        <v>1014</v>
      </c>
      <c r="B717" t="s">
        <v>1023</v>
      </c>
      <c r="C717" t="s">
        <v>1024</v>
      </c>
      <c r="D717" s="2">
        <v>87.5</v>
      </c>
      <c r="E717" s="23">
        <v>1.76504E-2</v>
      </c>
      <c r="F717" s="23">
        <v>9.4681600000000005E-2</v>
      </c>
      <c r="G717" s="4">
        <v>10605</v>
      </c>
      <c r="H717" s="4">
        <v>503</v>
      </c>
      <c r="I717" t="s">
        <v>17</v>
      </c>
      <c r="J717" s="21">
        <v>75</v>
      </c>
      <c r="K717" s="4">
        <v>73314</v>
      </c>
      <c r="L717" s="4">
        <v>775</v>
      </c>
      <c r="M717" s="23">
        <v>0</v>
      </c>
    </row>
    <row r="718" spans="1:13" hidden="1" x14ac:dyDescent="0.25">
      <c r="A718" t="s">
        <v>1014</v>
      </c>
      <c r="B718" t="s">
        <v>1035</v>
      </c>
      <c r="C718" t="s">
        <v>1036</v>
      </c>
      <c r="D718" s="2">
        <v>85</v>
      </c>
      <c r="E718" s="23">
        <v>1.2218E-2</v>
      </c>
      <c r="F718" s="23">
        <v>5.5704099999999999E-2</v>
      </c>
      <c r="G718" s="4">
        <v>11499</v>
      </c>
      <c r="H718" s="4">
        <v>651</v>
      </c>
      <c r="I718" t="s">
        <v>17</v>
      </c>
      <c r="J718" s="21">
        <v>67.5</v>
      </c>
      <c r="K718" s="4">
        <v>91143</v>
      </c>
      <c r="L718" s="4">
        <v>983</v>
      </c>
      <c r="M718" s="23">
        <v>0</v>
      </c>
    </row>
    <row r="719" spans="1:13" hidden="1" x14ac:dyDescent="0.25">
      <c r="A719" t="s">
        <v>1014</v>
      </c>
      <c r="B719" t="s">
        <v>1031</v>
      </c>
      <c r="C719" t="s">
        <v>1032</v>
      </c>
      <c r="D719" s="2">
        <v>85</v>
      </c>
      <c r="E719" s="23">
        <v>1.5034499999999999E-2</v>
      </c>
      <c r="F719" s="23">
        <v>5.4676799999999998E-2</v>
      </c>
      <c r="G719" s="4">
        <v>10892</v>
      </c>
      <c r="H719" s="4">
        <v>339</v>
      </c>
      <c r="I719" t="s">
        <v>17</v>
      </c>
      <c r="J719" s="21">
        <v>70</v>
      </c>
      <c r="K719" s="4">
        <v>96012</v>
      </c>
      <c r="L719" s="4">
        <v>727</v>
      </c>
      <c r="M719" s="23">
        <v>0</v>
      </c>
    </row>
    <row r="720" spans="1:13" hidden="1" x14ac:dyDescent="0.25">
      <c r="A720" t="s">
        <v>1014</v>
      </c>
      <c r="B720" t="s">
        <v>1012</v>
      </c>
      <c r="C720" t="s">
        <v>1013</v>
      </c>
      <c r="D720" s="2">
        <v>85</v>
      </c>
      <c r="E720" s="23">
        <v>1.8585999999999998E-2</v>
      </c>
      <c r="F720" s="23">
        <v>4.2635699999999999E-2</v>
      </c>
      <c r="G720" s="4">
        <v>13626</v>
      </c>
      <c r="H720" s="4">
        <v>413</v>
      </c>
      <c r="I720" t="s">
        <v>17</v>
      </c>
      <c r="J720" s="21">
        <v>85</v>
      </c>
      <c r="K720" s="4">
        <v>179642</v>
      </c>
      <c r="L720" s="4">
        <v>1058</v>
      </c>
      <c r="M720" s="23">
        <v>0</v>
      </c>
    </row>
    <row r="721" spans="1:13" hidden="1" x14ac:dyDescent="0.25">
      <c r="A721" t="s">
        <v>1014</v>
      </c>
      <c r="B721" t="s">
        <v>1019</v>
      </c>
      <c r="C721" t="s">
        <v>1020</v>
      </c>
      <c r="D721" s="2">
        <v>85</v>
      </c>
      <c r="E721" s="23">
        <v>1.42655E-2</v>
      </c>
      <c r="F721" s="23">
        <v>3.8119399999999998E-2</v>
      </c>
      <c r="G721" s="4">
        <v>21192</v>
      </c>
      <c r="H721" s="4">
        <v>718</v>
      </c>
      <c r="I721" t="s">
        <v>10</v>
      </c>
      <c r="J721" s="21">
        <v>80</v>
      </c>
      <c r="K721" s="4">
        <v>237306</v>
      </c>
      <c r="L721" s="4">
        <v>1498</v>
      </c>
      <c r="M721" s="23">
        <v>0</v>
      </c>
    </row>
    <row r="722" spans="1:13" hidden="1" x14ac:dyDescent="0.25">
      <c r="A722" t="s">
        <v>1014</v>
      </c>
      <c r="B722" t="s">
        <v>1055</v>
      </c>
      <c r="C722" t="s">
        <v>1056</v>
      </c>
      <c r="D722" s="2">
        <v>82.5</v>
      </c>
      <c r="E722" s="23">
        <v>1.00596E-2</v>
      </c>
      <c r="F722" s="23">
        <v>3.9000199999999999E-2</v>
      </c>
      <c r="G722" s="4">
        <v>195179</v>
      </c>
      <c r="H722" s="4">
        <v>8562</v>
      </c>
      <c r="I722" t="s">
        <v>311</v>
      </c>
      <c r="J722" s="21">
        <v>60</v>
      </c>
      <c r="K722" s="4">
        <v>1111695</v>
      </c>
      <c r="L722" s="4">
        <v>13799</v>
      </c>
      <c r="M722" s="23">
        <v>0</v>
      </c>
    </row>
    <row r="723" spans="1:13" hidden="1" x14ac:dyDescent="0.25">
      <c r="A723" t="s">
        <v>1014</v>
      </c>
      <c r="B723" t="s">
        <v>1017</v>
      </c>
      <c r="C723" t="s">
        <v>1018</v>
      </c>
      <c r="D723" s="2">
        <v>82.5</v>
      </c>
      <c r="E723" s="23">
        <v>6.2212099999999999E-2</v>
      </c>
      <c r="F723" s="23">
        <v>0.14064009999999999</v>
      </c>
      <c r="G723" s="4">
        <v>5537</v>
      </c>
      <c r="H723" s="4">
        <v>126</v>
      </c>
      <c r="I723" t="s">
        <v>20</v>
      </c>
      <c r="J723" s="21">
        <v>80</v>
      </c>
      <c r="K723" s="4">
        <v>36851</v>
      </c>
      <c r="L723" s="4">
        <v>254</v>
      </c>
      <c r="M723" s="23">
        <v>0</v>
      </c>
    </row>
    <row r="724" spans="1:13" hidden="1" x14ac:dyDescent="0.25">
      <c r="A724" t="s">
        <v>1014</v>
      </c>
      <c r="B724" t="s">
        <v>1033</v>
      </c>
      <c r="C724" t="s">
        <v>1034</v>
      </c>
      <c r="D724" s="2">
        <v>80</v>
      </c>
      <c r="E724" s="23">
        <v>1.66129E-2</v>
      </c>
      <c r="F724" s="23">
        <v>9.7508800000000007E-2</v>
      </c>
      <c r="G724" s="4">
        <v>3648</v>
      </c>
      <c r="H724" s="4">
        <v>160</v>
      </c>
      <c r="I724" t="s">
        <v>3</v>
      </c>
      <c r="J724" s="21">
        <v>70</v>
      </c>
      <c r="K724" s="4">
        <v>32533</v>
      </c>
      <c r="L724" s="4">
        <v>264</v>
      </c>
      <c r="M724" s="23">
        <v>0</v>
      </c>
    </row>
    <row r="725" spans="1:13" hidden="1" x14ac:dyDescent="0.25">
      <c r="A725" t="s">
        <v>1014</v>
      </c>
      <c r="B725" t="s">
        <v>1038</v>
      </c>
      <c r="C725" t="s">
        <v>1032</v>
      </c>
      <c r="D725" s="2">
        <v>80</v>
      </c>
      <c r="E725" s="23">
        <v>1.0773400000000001E-2</v>
      </c>
      <c r="F725" s="23">
        <v>8.3069000000000004E-2</v>
      </c>
      <c r="G725" s="4">
        <v>9138</v>
      </c>
      <c r="H725" s="4">
        <v>289</v>
      </c>
      <c r="I725" t="s">
        <v>17</v>
      </c>
      <c r="J725" s="21">
        <v>67.5</v>
      </c>
      <c r="K725" s="4">
        <v>76111</v>
      </c>
      <c r="L725" s="4">
        <v>562</v>
      </c>
      <c r="M725" s="23">
        <v>0</v>
      </c>
    </row>
    <row r="726" spans="1:13" hidden="1" x14ac:dyDescent="0.25">
      <c r="A726" t="s">
        <v>1014</v>
      </c>
      <c r="B726" t="s">
        <v>1027</v>
      </c>
      <c r="C726" t="s">
        <v>1028</v>
      </c>
      <c r="D726" s="2">
        <v>77.5</v>
      </c>
      <c r="E726" s="23">
        <v>8.4113999999999994E-3</v>
      </c>
      <c r="F726" s="23">
        <v>4.3481400000000003E-2</v>
      </c>
      <c r="G726" s="4">
        <v>21187</v>
      </c>
      <c r="H726" s="4">
        <v>793</v>
      </c>
      <c r="I726" t="s">
        <v>10</v>
      </c>
      <c r="J726" s="21">
        <v>70</v>
      </c>
      <c r="K726" s="4">
        <v>203042</v>
      </c>
      <c r="L726" s="4">
        <v>1527</v>
      </c>
      <c r="M726" s="23">
        <v>0</v>
      </c>
    </row>
    <row r="727" spans="1:13" hidden="1" x14ac:dyDescent="0.25">
      <c r="A727" t="s">
        <v>1014</v>
      </c>
      <c r="B727" t="s">
        <v>1015</v>
      </c>
      <c r="C727" t="s">
        <v>1016</v>
      </c>
      <c r="D727" s="2">
        <v>75</v>
      </c>
      <c r="E727" s="23">
        <v>1.89537E-2</v>
      </c>
      <c r="F727" s="23">
        <v>3.8681699999999999E-2</v>
      </c>
      <c r="G727" s="4">
        <v>7183</v>
      </c>
      <c r="H727" s="4">
        <v>243</v>
      </c>
      <c r="I727" t="s">
        <v>3</v>
      </c>
      <c r="J727" s="21">
        <v>80</v>
      </c>
      <c r="K727" s="4">
        <v>100322</v>
      </c>
      <c r="L727" s="4">
        <v>558</v>
      </c>
      <c r="M727" s="23">
        <v>0</v>
      </c>
    </row>
    <row r="728" spans="1:13" hidden="1" x14ac:dyDescent="0.25">
      <c r="A728" t="s">
        <v>1014</v>
      </c>
      <c r="B728" t="s">
        <v>1069</v>
      </c>
      <c r="C728" t="s">
        <v>1070</v>
      </c>
      <c r="D728" s="2">
        <v>72.5</v>
      </c>
      <c r="E728" s="23">
        <v>1.4791800000000001E-2</v>
      </c>
      <c r="F728" s="23">
        <v>0.1183539</v>
      </c>
      <c r="G728" s="4">
        <v>3664</v>
      </c>
      <c r="H728" s="4">
        <v>91</v>
      </c>
      <c r="I728" t="s">
        <v>3</v>
      </c>
      <c r="J728" s="21">
        <v>55</v>
      </c>
      <c r="K728" s="4">
        <v>23952</v>
      </c>
      <c r="L728" s="4">
        <v>164</v>
      </c>
      <c r="M728" s="23">
        <v>0</v>
      </c>
    </row>
    <row r="729" spans="1:13" hidden="1" x14ac:dyDescent="0.25">
      <c r="A729" t="s">
        <v>1014</v>
      </c>
      <c r="B729" t="s">
        <v>1041</v>
      </c>
      <c r="C729" t="s">
        <v>1042</v>
      </c>
      <c r="D729" s="2">
        <v>70</v>
      </c>
      <c r="E729" s="23">
        <v>1.1394899999999999E-2</v>
      </c>
      <c r="F729" s="23">
        <v>4.85897E-2</v>
      </c>
      <c r="G729" s="4">
        <v>4379</v>
      </c>
      <c r="H729" s="4">
        <v>149</v>
      </c>
      <c r="I729" t="s">
        <v>3</v>
      </c>
      <c r="J729" s="21">
        <v>65</v>
      </c>
      <c r="K729" s="4">
        <v>54802</v>
      </c>
      <c r="L729" s="4">
        <v>340</v>
      </c>
      <c r="M729" s="23">
        <v>0</v>
      </c>
    </row>
    <row r="730" spans="1:13" hidden="1" x14ac:dyDescent="0.25">
      <c r="A730" t="s">
        <v>1014</v>
      </c>
      <c r="B730" t="s">
        <v>1049</v>
      </c>
      <c r="C730" t="s">
        <v>1022</v>
      </c>
      <c r="D730" s="2">
        <v>70</v>
      </c>
      <c r="E730" s="23">
        <v>1.20666E-2</v>
      </c>
      <c r="F730" s="23">
        <v>3.9161000000000001E-2</v>
      </c>
      <c r="G730" s="4">
        <v>6749</v>
      </c>
      <c r="H730" s="4">
        <v>208</v>
      </c>
      <c r="I730" t="s">
        <v>17</v>
      </c>
      <c r="J730" s="21">
        <v>62.5</v>
      </c>
      <c r="K730" s="4">
        <v>67969</v>
      </c>
      <c r="L730" s="4">
        <v>442</v>
      </c>
      <c r="M730" s="23">
        <v>0</v>
      </c>
    </row>
    <row r="731" spans="1:13" hidden="1" x14ac:dyDescent="0.25">
      <c r="A731" t="s">
        <v>1014</v>
      </c>
      <c r="B731" t="s">
        <v>1047</v>
      </c>
      <c r="C731" t="s">
        <v>1048</v>
      </c>
      <c r="D731" s="2">
        <v>67.5</v>
      </c>
      <c r="E731" s="23">
        <v>8.5924999999999994E-3</v>
      </c>
      <c r="F731" s="23">
        <v>7.6394299999999998E-2</v>
      </c>
      <c r="G731" s="4">
        <v>3045</v>
      </c>
      <c r="H731" s="4">
        <v>130</v>
      </c>
      <c r="I731" t="s">
        <v>3</v>
      </c>
      <c r="J731" s="21">
        <v>62.5</v>
      </c>
      <c r="K731" s="4">
        <v>33194</v>
      </c>
      <c r="L731" s="4">
        <v>271</v>
      </c>
      <c r="M731" s="23">
        <v>0</v>
      </c>
    </row>
    <row r="732" spans="1:13" hidden="1" x14ac:dyDescent="0.25">
      <c r="A732" t="s">
        <v>1014</v>
      </c>
      <c r="B732" t="s">
        <v>1021</v>
      </c>
      <c r="C732" t="s">
        <v>1022</v>
      </c>
      <c r="D732" s="2">
        <v>67.5</v>
      </c>
      <c r="E732" s="23">
        <v>9.7672999999999996E-3</v>
      </c>
      <c r="F732" s="23">
        <v>3.0825399999999999E-2</v>
      </c>
      <c r="G732" s="4">
        <v>9315</v>
      </c>
      <c r="H732" s="4">
        <v>426</v>
      </c>
      <c r="I732" t="s">
        <v>17</v>
      </c>
      <c r="J732" s="21">
        <v>80</v>
      </c>
      <c r="K732" s="4">
        <v>156828</v>
      </c>
      <c r="L732" s="4">
        <v>1089</v>
      </c>
      <c r="M732" s="23">
        <v>0</v>
      </c>
    </row>
    <row r="733" spans="1:13" hidden="1" x14ac:dyDescent="0.25">
      <c r="A733" t="s">
        <v>1014</v>
      </c>
      <c r="B733" t="s">
        <v>1072</v>
      </c>
      <c r="C733" t="s">
        <v>1066</v>
      </c>
      <c r="D733" s="2">
        <v>67.5</v>
      </c>
      <c r="E733" s="23">
        <v>7.2052000000000001E-3</v>
      </c>
      <c r="F733" s="23">
        <v>2.5239500000000002E-2</v>
      </c>
      <c r="G733" s="4">
        <v>20257</v>
      </c>
      <c r="H733" s="4">
        <v>360</v>
      </c>
      <c r="I733" t="s">
        <v>10</v>
      </c>
      <c r="J733" s="21">
        <v>52.5</v>
      </c>
      <c r="K733" s="4">
        <v>163063</v>
      </c>
      <c r="L733" s="4">
        <v>766</v>
      </c>
      <c r="M733" s="23">
        <v>0</v>
      </c>
    </row>
    <row r="734" spans="1:13" hidden="1" x14ac:dyDescent="0.25">
      <c r="A734" t="s">
        <v>1014</v>
      </c>
      <c r="B734" t="s">
        <v>1029</v>
      </c>
      <c r="C734" t="s">
        <v>1030</v>
      </c>
      <c r="D734" s="2">
        <v>65</v>
      </c>
      <c r="E734" s="23">
        <v>6.5722000000000003E-3</v>
      </c>
      <c r="F734" s="23">
        <v>4.5194600000000001E-2</v>
      </c>
      <c r="G734" s="4">
        <v>4774</v>
      </c>
      <c r="H734" s="4">
        <v>245</v>
      </c>
      <c r="I734" t="s">
        <v>17</v>
      </c>
      <c r="J734" s="21">
        <v>70</v>
      </c>
      <c r="K734" s="4">
        <v>73050</v>
      </c>
      <c r="L734" s="4">
        <v>550</v>
      </c>
      <c r="M734" s="23">
        <v>0</v>
      </c>
    </row>
    <row r="735" spans="1:13" hidden="1" x14ac:dyDescent="0.25">
      <c r="A735" t="s">
        <v>1014</v>
      </c>
      <c r="B735" t="s">
        <v>1025</v>
      </c>
      <c r="C735" t="s">
        <v>1026</v>
      </c>
      <c r="D735" s="2">
        <v>65</v>
      </c>
      <c r="E735" s="23">
        <v>2.3897600000000001E-2</v>
      </c>
      <c r="F735" s="23">
        <v>3.3636800000000001E-2</v>
      </c>
      <c r="G735" s="4">
        <v>3037</v>
      </c>
      <c r="H735" s="4">
        <v>95</v>
      </c>
      <c r="I735" t="s">
        <v>3</v>
      </c>
      <c r="J735" s="21">
        <v>72.5</v>
      </c>
      <c r="K735" s="4">
        <v>55470</v>
      </c>
      <c r="L735" s="4">
        <v>302</v>
      </c>
      <c r="M735" s="23">
        <v>0</v>
      </c>
    </row>
    <row r="736" spans="1:13" hidden="1" x14ac:dyDescent="0.25">
      <c r="A736" t="s">
        <v>1014</v>
      </c>
      <c r="B736" t="s">
        <v>1050</v>
      </c>
      <c r="C736" t="s">
        <v>1051</v>
      </c>
      <c r="D736" s="2">
        <v>65</v>
      </c>
      <c r="E736" s="23">
        <v>5.6663E-3</v>
      </c>
      <c r="F736" s="23">
        <v>1.33548E-2</v>
      </c>
      <c r="G736" s="4">
        <v>158228</v>
      </c>
      <c r="H736" s="4">
        <v>6439</v>
      </c>
      <c r="I736" t="s">
        <v>311</v>
      </c>
      <c r="J736" s="21">
        <v>62.5</v>
      </c>
      <c r="K736" s="4">
        <v>1856969</v>
      </c>
      <c r="L736" s="4">
        <v>12948</v>
      </c>
      <c r="M736" s="23">
        <v>0</v>
      </c>
    </row>
    <row r="737" spans="1:13" hidden="1" x14ac:dyDescent="0.25">
      <c r="A737" t="s">
        <v>1014</v>
      </c>
      <c r="B737" t="s">
        <v>1053</v>
      </c>
      <c r="C737" t="s">
        <v>1054</v>
      </c>
      <c r="D737" s="2">
        <v>62.5</v>
      </c>
      <c r="E737" s="23">
        <v>9.6811999999999992E-3</v>
      </c>
      <c r="F737" s="23">
        <v>6.6638799999999998E-2</v>
      </c>
      <c r="G737" s="4">
        <v>3024</v>
      </c>
      <c r="H737" s="4">
        <v>101</v>
      </c>
      <c r="I737" t="s">
        <v>3</v>
      </c>
      <c r="J737" s="21">
        <v>62.5</v>
      </c>
      <c r="K737" s="4">
        <v>34311</v>
      </c>
      <c r="L737" s="4">
        <v>231</v>
      </c>
      <c r="M737" s="23">
        <v>0</v>
      </c>
    </row>
    <row r="738" spans="1:13" hidden="1" x14ac:dyDescent="0.25">
      <c r="A738" t="s">
        <v>1014</v>
      </c>
      <c r="B738" t="s">
        <v>1037</v>
      </c>
      <c r="C738" t="s">
        <v>573</v>
      </c>
      <c r="D738" s="2">
        <v>62.5</v>
      </c>
      <c r="E738" s="23">
        <v>2.3489599999999999E-2</v>
      </c>
      <c r="F738" s="23">
        <v>5.67649E-2</v>
      </c>
      <c r="G738" s="4">
        <v>1416</v>
      </c>
      <c r="H738" s="4">
        <v>27</v>
      </c>
      <c r="I738" t="s">
        <v>20</v>
      </c>
      <c r="J738" s="21">
        <v>67.5</v>
      </c>
      <c r="K738" s="4">
        <v>23620</v>
      </c>
      <c r="L738" s="4">
        <v>103</v>
      </c>
      <c r="M738" s="23">
        <v>1.1114E-3</v>
      </c>
    </row>
    <row r="739" spans="1:13" hidden="1" x14ac:dyDescent="0.25">
      <c r="A739" t="s">
        <v>1014</v>
      </c>
      <c r="B739" t="s">
        <v>1058</v>
      </c>
      <c r="C739" t="s">
        <v>1059</v>
      </c>
      <c r="D739" s="2">
        <v>62.5</v>
      </c>
      <c r="E739" s="23">
        <v>6.6458999999999997E-3</v>
      </c>
      <c r="F739" s="23">
        <v>1.8297299999999999E-2</v>
      </c>
      <c r="G739" s="4">
        <v>12784</v>
      </c>
      <c r="H739" s="4">
        <v>458</v>
      </c>
      <c r="I739" t="s">
        <v>10</v>
      </c>
      <c r="J739" s="21">
        <v>60</v>
      </c>
      <c r="K739" s="4">
        <v>152754</v>
      </c>
      <c r="L739" s="4">
        <v>1099</v>
      </c>
      <c r="M739" s="23">
        <v>0</v>
      </c>
    </row>
    <row r="740" spans="1:13" hidden="1" x14ac:dyDescent="0.25">
      <c r="A740" t="s">
        <v>1014</v>
      </c>
      <c r="B740" t="s">
        <v>1074</v>
      </c>
      <c r="C740" t="s">
        <v>1075</v>
      </c>
      <c r="D740" s="2">
        <v>60</v>
      </c>
      <c r="E740" s="23">
        <v>9.9769999999999998E-3</v>
      </c>
      <c r="F740" s="23">
        <v>6.5898200000000004E-2</v>
      </c>
      <c r="G740" s="4">
        <v>2121</v>
      </c>
      <c r="H740" s="4">
        <v>60</v>
      </c>
      <c r="I740" t="s">
        <v>3</v>
      </c>
      <c r="J740" s="21">
        <v>52.5</v>
      </c>
      <c r="K740" s="4">
        <v>22619</v>
      </c>
      <c r="L740" s="4">
        <v>149</v>
      </c>
      <c r="M740" s="23">
        <v>0</v>
      </c>
    </row>
    <row r="741" spans="1:13" hidden="1" x14ac:dyDescent="0.25">
      <c r="A741" t="s">
        <v>1014</v>
      </c>
      <c r="B741" t="s">
        <v>197</v>
      </c>
      <c r="C741" t="s">
        <v>1073</v>
      </c>
      <c r="D741" s="2">
        <v>60</v>
      </c>
      <c r="E741" s="23">
        <v>3.5114E-3</v>
      </c>
      <c r="F741" s="23">
        <v>1.0529E-2</v>
      </c>
      <c r="G741" s="4">
        <v>12086</v>
      </c>
      <c r="H741" s="4">
        <v>681</v>
      </c>
      <c r="I741" t="s">
        <v>10</v>
      </c>
      <c r="J741" s="21">
        <v>52.5</v>
      </c>
      <c r="K741" s="4">
        <v>105206</v>
      </c>
      <c r="L741" s="4">
        <v>1112</v>
      </c>
      <c r="M741" s="23">
        <v>0</v>
      </c>
    </row>
    <row r="742" spans="1:13" hidden="1" x14ac:dyDescent="0.25">
      <c r="A742" t="s">
        <v>1014</v>
      </c>
      <c r="B742" t="s">
        <v>1076</v>
      </c>
      <c r="C742" t="s">
        <v>1077</v>
      </c>
      <c r="D742" s="2">
        <v>60</v>
      </c>
      <c r="E742" s="23">
        <v>8.4315999999999992E-3</v>
      </c>
      <c r="F742" s="23">
        <v>5.2214900000000002E-2</v>
      </c>
      <c r="G742" s="4">
        <v>2750</v>
      </c>
      <c r="H742" s="4">
        <v>110</v>
      </c>
      <c r="I742" t="s">
        <v>3</v>
      </c>
      <c r="J742" s="21">
        <v>47.5</v>
      </c>
      <c r="K742" s="4">
        <v>29527</v>
      </c>
      <c r="L742" s="4">
        <v>242</v>
      </c>
      <c r="M742" s="23">
        <v>0</v>
      </c>
    </row>
    <row r="743" spans="1:13" hidden="1" x14ac:dyDescent="0.25">
      <c r="A743" t="s">
        <v>1014</v>
      </c>
      <c r="B743" t="s">
        <v>1045</v>
      </c>
      <c r="C743" t="s">
        <v>1046</v>
      </c>
      <c r="D743" s="2">
        <v>57.5</v>
      </c>
      <c r="E743" s="23">
        <v>6.3724999999999997E-3</v>
      </c>
      <c r="F743" s="23">
        <v>1.70476E-2</v>
      </c>
      <c r="G743" s="4">
        <v>10738</v>
      </c>
      <c r="H743" s="4">
        <v>300</v>
      </c>
      <c r="I743" t="s">
        <v>10</v>
      </c>
      <c r="J743" s="21">
        <v>65</v>
      </c>
      <c r="K743" s="4">
        <v>162804</v>
      </c>
      <c r="L743" s="4">
        <v>827</v>
      </c>
      <c r="M743" s="23">
        <v>0</v>
      </c>
    </row>
    <row r="744" spans="1:13" hidden="1" x14ac:dyDescent="0.25">
      <c r="A744" t="s">
        <v>1014</v>
      </c>
      <c r="B744" t="s">
        <v>1087</v>
      </c>
      <c r="C744" t="s">
        <v>1088</v>
      </c>
      <c r="D744" s="2">
        <v>57.5</v>
      </c>
      <c r="E744" s="23">
        <v>1.2478899999999999E-2</v>
      </c>
      <c r="F744" s="23">
        <v>6.8686300000000006E-2</v>
      </c>
      <c r="G744" s="4">
        <v>916</v>
      </c>
      <c r="H744" s="4">
        <v>46</v>
      </c>
      <c r="I744" t="s">
        <v>20</v>
      </c>
      <c r="J744" s="21">
        <v>35</v>
      </c>
      <c r="K744" s="4">
        <v>7030</v>
      </c>
      <c r="L744" s="4">
        <v>73</v>
      </c>
      <c r="M744" s="23">
        <v>0</v>
      </c>
    </row>
    <row r="745" spans="1:13" hidden="1" x14ac:dyDescent="0.25">
      <c r="A745" t="s">
        <v>1014</v>
      </c>
      <c r="B745" t="s">
        <v>1071</v>
      </c>
      <c r="C745" t="s">
        <v>1032</v>
      </c>
      <c r="D745" s="2">
        <v>55</v>
      </c>
      <c r="E745" s="23">
        <v>1.06844E-2</v>
      </c>
      <c r="F745" s="23">
        <v>5.1532099999999997E-2</v>
      </c>
      <c r="G745" s="4">
        <v>1744</v>
      </c>
      <c r="H745" s="4">
        <v>55</v>
      </c>
      <c r="I745" t="s">
        <v>3</v>
      </c>
      <c r="J745" s="21">
        <v>55</v>
      </c>
      <c r="K745" s="4">
        <v>21955</v>
      </c>
      <c r="L745" s="4">
        <v>142</v>
      </c>
      <c r="M745" s="23">
        <v>0</v>
      </c>
    </row>
    <row r="746" spans="1:13" hidden="1" x14ac:dyDescent="0.25">
      <c r="A746" t="s">
        <v>1014</v>
      </c>
      <c r="B746" t="s">
        <v>1067</v>
      </c>
      <c r="C746" t="s">
        <v>1068</v>
      </c>
      <c r="D746" s="2">
        <v>55</v>
      </c>
      <c r="E746" s="23">
        <v>7.6683000000000003E-3</v>
      </c>
      <c r="F746" s="23">
        <v>4.8861000000000002E-2</v>
      </c>
      <c r="G746" s="4">
        <v>2606</v>
      </c>
      <c r="H746" s="4">
        <v>96</v>
      </c>
      <c r="I746" t="s">
        <v>3</v>
      </c>
      <c r="J746" s="21">
        <v>55</v>
      </c>
      <c r="K746" s="4">
        <v>32594</v>
      </c>
      <c r="L746" s="4">
        <v>231</v>
      </c>
      <c r="M746" s="23">
        <v>0</v>
      </c>
    </row>
    <row r="747" spans="1:13" hidden="1" x14ac:dyDescent="0.25">
      <c r="A747" t="s">
        <v>1014</v>
      </c>
      <c r="B747" t="s">
        <v>1052</v>
      </c>
      <c r="C747" t="s">
        <v>1028</v>
      </c>
      <c r="D747" s="2">
        <v>55</v>
      </c>
      <c r="E747" s="23">
        <v>6.8995999999999997E-3</v>
      </c>
      <c r="F747" s="23">
        <v>3.1460599999999998E-2</v>
      </c>
      <c r="G747" s="4">
        <v>5260</v>
      </c>
      <c r="H747" s="4">
        <v>135</v>
      </c>
      <c r="I747" t="s">
        <v>17</v>
      </c>
      <c r="J747" s="21">
        <v>62.5</v>
      </c>
      <c r="K747" s="4">
        <v>82808</v>
      </c>
      <c r="L747" s="4">
        <v>395</v>
      </c>
      <c r="M747" s="23">
        <v>0</v>
      </c>
    </row>
    <row r="748" spans="1:13" hidden="1" x14ac:dyDescent="0.25">
      <c r="A748" t="s">
        <v>1014</v>
      </c>
      <c r="B748" t="s">
        <v>1065</v>
      </c>
      <c r="C748" t="s">
        <v>1066</v>
      </c>
      <c r="D748" s="2">
        <v>55</v>
      </c>
      <c r="E748" s="23">
        <v>4.5935999999999998E-3</v>
      </c>
      <c r="F748" s="23">
        <v>3.3534599999999998E-2</v>
      </c>
      <c r="G748" s="4">
        <v>6208</v>
      </c>
      <c r="H748" s="4">
        <v>166</v>
      </c>
      <c r="I748" t="s">
        <v>10</v>
      </c>
      <c r="J748" s="21">
        <v>55</v>
      </c>
      <c r="K748" s="4">
        <v>87400</v>
      </c>
      <c r="L748" s="4">
        <v>404</v>
      </c>
      <c r="M748" s="23">
        <v>1.34E-3</v>
      </c>
    </row>
    <row r="749" spans="1:13" hidden="1" x14ac:dyDescent="0.25">
      <c r="A749" t="s">
        <v>1014</v>
      </c>
      <c r="B749" t="s">
        <v>1062</v>
      </c>
      <c r="C749" t="s">
        <v>1026</v>
      </c>
      <c r="D749" s="2">
        <v>50</v>
      </c>
      <c r="E749" s="23">
        <v>1.1281599999999999E-2</v>
      </c>
      <c r="F749" s="23">
        <v>6.2269400000000003E-2</v>
      </c>
      <c r="G749" s="4">
        <v>422</v>
      </c>
      <c r="H749" s="4">
        <v>8</v>
      </c>
      <c r="I749" t="s">
        <v>20</v>
      </c>
      <c r="J749" s="21">
        <v>57.5</v>
      </c>
      <c r="K749" s="4">
        <v>6406</v>
      </c>
      <c r="L749" s="4">
        <v>32</v>
      </c>
      <c r="M749" s="23">
        <v>0</v>
      </c>
    </row>
    <row r="750" spans="1:13" hidden="1" x14ac:dyDescent="0.25">
      <c r="A750" t="s">
        <v>1014</v>
      </c>
      <c r="B750" t="s">
        <v>1060</v>
      </c>
      <c r="C750" t="s">
        <v>1061</v>
      </c>
      <c r="D750" s="2">
        <v>50</v>
      </c>
      <c r="E750" s="23">
        <v>6.9740000000000002E-3</v>
      </c>
      <c r="F750" s="23">
        <v>3.7280800000000003E-2</v>
      </c>
      <c r="G750" s="4">
        <v>2742</v>
      </c>
      <c r="H750" s="4">
        <v>105</v>
      </c>
      <c r="I750" t="s">
        <v>3</v>
      </c>
      <c r="J750" s="21">
        <v>60</v>
      </c>
      <c r="K750" s="4">
        <v>41374</v>
      </c>
      <c r="L750" s="4">
        <v>254</v>
      </c>
      <c r="M750" s="23">
        <v>0</v>
      </c>
    </row>
    <row r="751" spans="1:13" hidden="1" x14ac:dyDescent="0.25">
      <c r="A751" t="s">
        <v>1014</v>
      </c>
      <c r="B751" t="s">
        <v>1039</v>
      </c>
      <c r="C751" t="s">
        <v>1040</v>
      </c>
      <c r="D751" s="2">
        <v>45</v>
      </c>
      <c r="E751" s="23">
        <v>9.2641000000000008E-3</v>
      </c>
      <c r="F751" s="23">
        <v>3.54989E-2</v>
      </c>
      <c r="G751" s="4">
        <v>1354</v>
      </c>
      <c r="H751" s="4">
        <v>55</v>
      </c>
      <c r="I751" t="s">
        <v>3</v>
      </c>
      <c r="J751" s="21">
        <v>65</v>
      </c>
      <c r="K751" s="4">
        <v>27302</v>
      </c>
      <c r="L751" s="4">
        <v>147</v>
      </c>
      <c r="M751" s="23">
        <v>0</v>
      </c>
    </row>
    <row r="752" spans="1:13" hidden="1" x14ac:dyDescent="0.25">
      <c r="A752" t="s">
        <v>1014</v>
      </c>
      <c r="B752" t="s">
        <v>1081</v>
      </c>
      <c r="C752" t="s">
        <v>1082</v>
      </c>
      <c r="D752" s="2">
        <v>42.5</v>
      </c>
      <c r="E752" s="23">
        <v>5.3172000000000002E-3</v>
      </c>
      <c r="F752" s="23">
        <v>0.1217921</v>
      </c>
      <c r="G752" s="4">
        <v>560</v>
      </c>
      <c r="H752" s="4">
        <v>21</v>
      </c>
      <c r="I752" t="s">
        <v>3</v>
      </c>
      <c r="J752" s="21">
        <v>42.5</v>
      </c>
      <c r="K752" s="4">
        <v>4597</v>
      </c>
      <c r="L752" s="4">
        <v>129</v>
      </c>
      <c r="M752" s="23">
        <v>0</v>
      </c>
    </row>
    <row r="753" spans="1:13" hidden="1" x14ac:dyDescent="0.25">
      <c r="A753" t="s">
        <v>1014</v>
      </c>
      <c r="B753" t="s">
        <v>1043</v>
      </c>
      <c r="C753" t="s">
        <v>1044</v>
      </c>
      <c r="D753" s="2">
        <v>42.5</v>
      </c>
      <c r="E753" s="23">
        <v>4.0556999999999998E-3</v>
      </c>
      <c r="F753" s="23">
        <v>1.2829800000000001E-2</v>
      </c>
      <c r="G753" s="4">
        <v>3823</v>
      </c>
      <c r="H753" s="4">
        <v>146</v>
      </c>
      <c r="I753" t="s">
        <v>17</v>
      </c>
      <c r="J753" s="21">
        <v>65</v>
      </c>
      <c r="K753" s="4">
        <v>107212</v>
      </c>
      <c r="L753" s="4">
        <v>499</v>
      </c>
      <c r="M753" s="23">
        <v>0</v>
      </c>
    </row>
    <row r="754" spans="1:13" hidden="1" x14ac:dyDescent="0.25">
      <c r="A754" t="s">
        <v>1014</v>
      </c>
      <c r="B754" t="s">
        <v>1078</v>
      </c>
      <c r="C754" t="s">
        <v>1079</v>
      </c>
      <c r="D754" s="2">
        <v>40</v>
      </c>
      <c r="E754" s="23">
        <v>1.0041100000000001E-2</v>
      </c>
      <c r="F754" s="23">
        <v>1.94188E-2</v>
      </c>
      <c r="G754" s="4">
        <v>1285</v>
      </c>
      <c r="H754" s="4">
        <v>30</v>
      </c>
      <c r="I754" t="s">
        <v>3</v>
      </c>
      <c r="J754" s="21">
        <v>45</v>
      </c>
      <c r="K754" s="4">
        <v>22582</v>
      </c>
      <c r="L754" s="4">
        <v>92</v>
      </c>
      <c r="M754" s="23">
        <v>0</v>
      </c>
    </row>
    <row r="755" spans="1:13" hidden="1" x14ac:dyDescent="0.25">
      <c r="A755" t="s">
        <v>1014</v>
      </c>
      <c r="B755" t="s">
        <v>1095</v>
      </c>
      <c r="C755" t="s">
        <v>1096</v>
      </c>
      <c r="D755" s="2">
        <v>37.5</v>
      </c>
      <c r="E755" s="23">
        <v>1.7131E-3</v>
      </c>
      <c r="F755" s="23">
        <v>0.2377495</v>
      </c>
      <c r="G755" s="4">
        <v>393</v>
      </c>
      <c r="H755" s="4">
        <v>8</v>
      </c>
      <c r="I755" t="s">
        <v>3</v>
      </c>
      <c r="J755" s="21">
        <v>27.5</v>
      </c>
      <c r="K755" s="4">
        <v>1136</v>
      </c>
      <c r="L755" s="4">
        <v>13</v>
      </c>
      <c r="M755" s="23">
        <v>0</v>
      </c>
    </row>
    <row r="756" spans="1:13" hidden="1" x14ac:dyDescent="0.25">
      <c r="A756" t="s">
        <v>1014</v>
      </c>
      <c r="B756" t="s">
        <v>1086</v>
      </c>
      <c r="C756" t="s">
        <v>1048</v>
      </c>
      <c r="D756" s="2">
        <v>37.5</v>
      </c>
      <c r="E756" s="23">
        <v>3.2789999999999998E-3</v>
      </c>
      <c r="F756" s="23">
        <v>4.1471399999999999E-2</v>
      </c>
      <c r="G756" s="4">
        <v>1478</v>
      </c>
      <c r="H756" s="4">
        <v>51</v>
      </c>
      <c r="I756" t="s">
        <v>3</v>
      </c>
      <c r="J756" s="21">
        <v>37.5</v>
      </c>
      <c r="K756" s="4">
        <v>22970</v>
      </c>
      <c r="L756" s="4">
        <v>133</v>
      </c>
      <c r="M756" s="23">
        <v>0</v>
      </c>
    </row>
    <row r="757" spans="1:13" hidden="1" x14ac:dyDescent="0.25">
      <c r="A757" t="s">
        <v>1014</v>
      </c>
      <c r="B757" t="s">
        <v>1083</v>
      </c>
      <c r="C757" t="s">
        <v>1084</v>
      </c>
      <c r="D757" s="2">
        <v>37.5</v>
      </c>
      <c r="E757" s="23">
        <v>9.8075000000000002E-3</v>
      </c>
      <c r="F757" s="23">
        <v>2.9428800000000001E-2</v>
      </c>
      <c r="G757" s="4">
        <v>863</v>
      </c>
      <c r="H757" s="4">
        <v>45</v>
      </c>
      <c r="I757" t="s">
        <v>20</v>
      </c>
      <c r="J757" s="21">
        <v>42.5</v>
      </c>
      <c r="K757" s="4">
        <v>13892</v>
      </c>
      <c r="L757" s="4">
        <v>86</v>
      </c>
      <c r="M757" s="23">
        <v>0</v>
      </c>
    </row>
    <row r="758" spans="1:13" hidden="1" x14ac:dyDescent="0.25">
      <c r="A758" t="s">
        <v>1014</v>
      </c>
      <c r="B758" t="s">
        <v>1063</v>
      </c>
      <c r="C758" t="s">
        <v>1064</v>
      </c>
      <c r="D758" s="2">
        <v>37.5</v>
      </c>
      <c r="E758" s="23">
        <v>3.3573000000000001E-3</v>
      </c>
      <c r="F758" s="23">
        <v>2.59321E-2</v>
      </c>
      <c r="G758" s="4">
        <v>1777</v>
      </c>
      <c r="H758" s="4">
        <v>94</v>
      </c>
      <c r="I758" t="s">
        <v>17</v>
      </c>
      <c r="J758" s="21">
        <v>55</v>
      </c>
      <c r="K758" s="4">
        <v>42618</v>
      </c>
      <c r="L758" s="4">
        <v>248</v>
      </c>
      <c r="M758" s="23">
        <v>0</v>
      </c>
    </row>
    <row r="759" spans="1:13" hidden="1" x14ac:dyDescent="0.25">
      <c r="A759" t="s">
        <v>1014</v>
      </c>
      <c r="B759" t="s">
        <v>1080</v>
      </c>
      <c r="C759" t="s">
        <v>1066</v>
      </c>
      <c r="D759" s="2">
        <v>35</v>
      </c>
      <c r="E759" s="23">
        <v>2.977E-3</v>
      </c>
      <c r="F759" s="23">
        <v>1.21966E-2</v>
      </c>
      <c r="G759" s="4">
        <v>1918</v>
      </c>
      <c r="H759" s="4">
        <v>123</v>
      </c>
      <c r="I759" t="s">
        <v>17</v>
      </c>
      <c r="J759" s="21">
        <v>42.5</v>
      </c>
      <c r="K759" s="4">
        <v>44036</v>
      </c>
      <c r="L759" s="4">
        <v>231</v>
      </c>
      <c r="M759" s="23">
        <v>1.0337E-3</v>
      </c>
    </row>
    <row r="760" spans="1:13" hidden="1" x14ac:dyDescent="0.25">
      <c r="A760" t="s">
        <v>1014</v>
      </c>
      <c r="B760" t="s">
        <v>1093</v>
      </c>
      <c r="C760" t="s">
        <v>1094</v>
      </c>
      <c r="D760" s="2">
        <v>32.5</v>
      </c>
      <c r="E760" s="23">
        <v>2.042E-4</v>
      </c>
      <c r="F760" s="23">
        <v>0.1237661</v>
      </c>
      <c r="G760" s="4">
        <v>163</v>
      </c>
      <c r="H760" s="4">
        <v>5</v>
      </c>
      <c r="I760" t="s">
        <v>17</v>
      </c>
      <c r="J760" s="21">
        <v>32.5</v>
      </c>
      <c r="K760" s="4">
        <v>1254</v>
      </c>
      <c r="L760" s="4">
        <v>13</v>
      </c>
      <c r="M760" s="23">
        <v>0</v>
      </c>
    </row>
    <row r="761" spans="1:13" hidden="1" x14ac:dyDescent="0.25">
      <c r="A761" t="s">
        <v>1014</v>
      </c>
      <c r="B761" t="s">
        <v>1085</v>
      </c>
      <c r="C761" t="s">
        <v>1046</v>
      </c>
      <c r="D761" s="2">
        <v>25</v>
      </c>
      <c r="E761" s="23">
        <v>5.0058000000000004E-3</v>
      </c>
      <c r="F761" s="23">
        <v>1.55529E-2</v>
      </c>
      <c r="G761" s="4">
        <v>934</v>
      </c>
      <c r="H761" s="4">
        <v>24</v>
      </c>
      <c r="I761" t="s">
        <v>3</v>
      </c>
      <c r="J761" s="21">
        <v>42.5</v>
      </c>
      <c r="K761" s="4">
        <v>22994</v>
      </c>
      <c r="L761" s="4">
        <v>123</v>
      </c>
      <c r="M761" s="23">
        <v>0</v>
      </c>
    </row>
    <row r="762" spans="1:13" hidden="1" x14ac:dyDescent="0.25">
      <c r="A762" t="s">
        <v>1014</v>
      </c>
      <c r="B762" t="s">
        <v>1089</v>
      </c>
      <c r="C762" t="s">
        <v>1090</v>
      </c>
      <c r="D762" s="2">
        <v>25</v>
      </c>
      <c r="E762" s="23">
        <v>2.9830999999999998E-3</v>
      </c>
      <c r="F762" s="23">
        <v>6.4968999999999999E-3</v>
      </c>
      <c r="G762" s="4">
        <v>1192</v>
      </c>
      <c r="H762" s="4">
        <v>53</v>
      </c>
      <c r="I762" t="s">
        <v>3</v>
      </c>
      <c r="J762" s="21">
        <v>35</v>
      </c>
      <c r="K762" s="4">
        <v>31473</v>
      </c>
      <c r="L762" s="4">
        <v>143</v>
      </c>
      <c r="M762" s="23">
        <v>0</v>
      </c>
    </row>
    <row r="763" spans="1:13" hidden="1" x14ac:dyDescent="0.25">
      <c r="A763" t="s">
        <v>1014</v>
      </c>
      <c r="B763" t="s">
        <v>1091</v>
      </c>
      <c r="C763" t="s">
        <v>1092</v>
      </c>
      <c r="D763" s="2">
        <v>22.5</v>
      </c>
      <c r="E763" s="23">
        <v>3.1838999999999999E-3</v>
      </c>
      <c r="F763" s="23">
        <v>2.27674E-2</v>
      </c>
      <c r="G763" s="4">
        <v>683</v>
      </c>
      <c r="H763" s="4">
        <v>17</v>
      </c>
      <c r="I763" t="s">
        <v>3</v>
      </c>
      <c r="J763" s="21">
        <v>32.5</v>
      </c>
      <c r="K763" s="4">
        <v>15951</v>
      </c>
      <c r="L763" s="4">
        <v>55</v>
      </c>
      <c r="M763" s="23">
        <v>0</v>
      </c>
    </row>
    <row r="764" spans="1:13" hidden="1" x14ac:dyDescent="0.25">
      <c r="A764" t="s">
        <v>1014</v>
      </c>
      <c r="B764" t="s">
        <v>1057</v>
      </c>
      <c r="C764" t="s">
        <v>1051</v>
      </c>
      <c r="D764" s="2">
        <v>22.5</v>
      </c>
      <c r="E764" s="23">
        <v>5.9576999999999998E-3</v>
      </c>
      <c r="F764" s="23">
        <v>2.2289400000000001E-2</v>
      </c>
      <c r="G764" s="4">
        <v>199</v>
      </c>
      <c r="H764" s="4">
        <v>6</v>
      </c>
      <c r="I764" t="s">
        <v>20</v>
      </c>
      <c r="J764" s="21">
        <v>60</v>
      </c>
      <c r="K764" s="4">
        <v>8927</v>
      </c>
      <c r="L764" s="4">
        <v>33</v>
      </c>
      <c r="M764" s="23">
        <v>0</v>
      </c>
    </row>
    <row r="765" spans="1:13" hidden="1" x14ac:dyDescent="0.25">
      <c r="A765" t="s">
        <v>1014</v>
      </c>
      <c r="B765" t="s">
        <v>1099</v>
      </c>
      <c r="C765" t="s">
        <v>1100</v>
      </c>
      <c r="D765" s="2">
        <v>10</v>
      </c>
      <c r="E765" s="23">
        <v>0</v>
      </c>
      <c r="F765" s="23">
        <v>0</v>
      </c>
      <c r="G765" s="4">
        <v>0</v>
      </c>
      <c r="H765" s="4">
        <v>0</v>
      </c>
      <c r="I765" t="s">
        <v>3</v>
      </c>
      <c r="J765" s="21">
        <v>10</v>
      </c>
      <c r="K765" s="4">
        <v>466</v>
      </c>
      <c r="L765" s="4">
        <v>1</v>
      </c>
      <c r="M765" s="23">
        <v>0</v>
      </c>
    </row>
    <row r="766" spans="1:13" hidden="1" x14ac:dyDescent="0.25">
      <c r="A766" t="s">
        <v>1014</v>
      </c>
      <c r="B766" t="s">
        <v>1102</v>
      </c>
      <c r="C766" t="s">
        <v>182</v>
      </c>
      <c r="D766" s="2">
        <v>10</v>
      </c>
      <c r="E766" s="23">
        <v>0</v>
      </c>
      <c r="F766" s="23">
        <v>0</v>
      </c>
      <c r="G766" s="4">
        <v>0</v>
      </c>
      <c r="H766" s="4">
        <v>0</v>
      </c>
      <c r="I766" t="s">
        <v>3</v>
      </c>
      <c r="J766" s="21">
        <v>10</v>
      </c>
      <c r="K766" s="4">
        <v>0</v>
      </c>
      <c r="L766" s="4">
        <v>0</v>
      </c>
      <c r="M766" s="23">
        <v>0</v>
      </c>
    </row>
    <row r="767" spans="1:13" hidden="1" x14ac:dyDescent="0.25">
      <c r="A767" t="s">
        <v>1014</v>
      </c>
      <c r="B767" t="s">
        <v>1097</v>
      </c>
      <c r="C767" t="s">
        <v>1098</v>
      </c>
      <c r="D767" s="2">
        <v>10</v>
      </c>
      <c r="E767" s="23">
        <v>6.05E-5</v>
      </c>
      <c r="F767" s="23">
        <v>9.8729999999999998E-4</v>
      </c>
      <c r="G767" s="4">
        <v>42</v>
      </c>
      <c r="H767" s="4">
        <v>2</v>
      </c>
      <c r="I767" t="s">
        <v>17</v>
      </c>
      <c r="J767" s="21">
        <v>10</v>
      </c>
      <c r="K767" s="4">
        <v>1743</v>
      </c>
      <c r="L767" s="4">
        <v>5</v>
      </c>
      <c r="M767" s="23">
        <v>0</v>
      </c>
    </row>
    <row r="768" spans="1:13" hidden="1" x14ac:dyDescent="0.25">
      <c r="A768" t="s">
        <v>1014</v>
      </c>
      <c r="B768" t="s">
        <v>1101</v>
      </c>
      <c r="C768" t="s">
        <v>1013</v>
      </c>
      <c r="D768" s="2">
        <v>10</v>
      </c>
      <c r="E768" s="23">
        <v>0</v>
      </c>
      <c r="F768" s="23">
        <v>0</v>
      </c>
      <c r="G768" s="4">
        <v>0</v>
      </c>
      <c r="H768" s="4">
        <v>0</v>
      </c>
      <c r="I768" t="s">
        <v>20</v>
      </c>
      <c r="J768" s="21">
        <v>10</v>
      </c>
      <c r="K768" s="4">
        <v>0</v>
      </c>
      <c r="L768" s="4">
        <v>0</v>
      </c>
      <c r="M768" s="23">
        <v>0</v>
      </c>
    </row>
    <row r="769" spans="1:13" hidden="1" x14ac:dyDescent="0.25">
      <c r="A769" t="s">
        <v>1105</v>
      </c>
      <c r="B769" t="s">
        <v>1103</v>
      </c>
      <c r="C769" t="s">
        <v>1104</v>
      </c>
      <c r="D769" s="2">
        <v>100</v>
      </c>
      <c r="E769" s="23">
        <v>4.3552100000000003E-2</v>
      </c>
      <c r="F769" s="23">
        <v>0.83143199999999995</v>
      </c>
      <c r="G769" s="4">
        <v>5928629</v>
      </c>
      <c r="H769" s="4">
        <v>2922335</v>
      </c>
      <c r="I769" t="s">
        <v>130</v>
      </c>
      <c r="J769" s="21">
        <v>90</v>
      </c>
      <c r="K769" s="4">
        <v>6133411</v>
      </c>
      <c r="L769" s="4">
        <v>2930310</v>
      </c>
      <c r="M769" s="23">
        <v>0.79726900000000001</v>
      </c>
    </row>
    <row r="770" spans="1:13" hidden="1" x14ac:dyDescent="0.25">
      <c r="A770" t="s">
        <v>1105</v>
      </c>
      <c r="B770" t="s">
        <v>1106</v>
      </c>
      <c r="C770" t="s">
        <v>1107</v>
      </c>
      <c r="D770" s="2">
        <v>97.5</v>
      </c>
      <c r="E770" s="23">
        <v>4.1911999999999998E-2</v>
      </c>
      <c r="F770" s="23">
        <v>0.74752580000000002</v>
      </c>
      <c r="G770" s="4">
        <v>4857165</v>
      </c>
      <c r="H770" s="4">
        <v>1549340</v>
      </c>
      <c r="I770" t="s">
        <v>130</v>
      </c>
      <c r="J770" s="21">
        <v>87.5</v>
      </c>
      <c r="K770" s="4">
        <v>5149294</v>
      </c>
      <c r="L770" s="4">
        <v>1553297</v>
      </c>
      <c r="M770" s="23">
        <v>0.76997570000000004</v>
      </c>
    </row>
    <row r="771" spans="1:13" hidden="1" x14ac:dyDescent="0.25">
      <c r="A771" t="s">
        <v>1105</v>
      </c>
      <c r="B771" t="s">
        <v>1114</v>
      </c>
      <c r="C771" t="s">
        <v>1104</v>
      </c>
      <c r="D771" s="2">
        <v>82.5</v>
      </c>
      <c r="E771" s="23">
        <v>6.8206999999999999E-3</v>
      </c>
      <c r="F771" s="23">
        <v>0.95756580000000002</v>
      </c>
      <c r="G771" s="4">
        <v>112694</v>
      </c>
      <c r="H771" s="4">
        <v>26443</v>
      </c>
      <c r="I771" t="s">
        <v>311</v>
      </c>
      <c r="J771" s="21">
        <v>72.5</v>
      </c>
      <c r="K771" s="4">
        <v>114360</v>
      </c>
      <c r="L771" s="4">
        <v>26447</v>
      </c>
      <c r="M771" s="23">
        <v>0.76240030000000003</v>
      </c>
    </row>
    <row r="772" spans="1:13" hidden="1" x14ac:dyDescent="0.25">
      <c r="A772" t="s">
        <v>1105</v>
      </c>
      <c r="B772" t="s">
        <v>1111</v>
      </c>
      <c r="C772" t="s">
        <v>1104</v>
      </c>
      <c r="D772" s="2">
        <v>82.5</v>
      </c>
      <c r="E772" s="23">
        <v>7.2642999999999996E-3</v>
      </c>
      <c r="F772" s="23">
        <v>2.7910299999999999E-2</v>
      </c>
      <c r="G772" s="4">
        <v>2103528</v>
      </c>
      <c r="H772" s="4">
        <v>184380</v>
      </c>
      <c r="I772" t="s">
        <v>130</v>
      </c>
      <c r="J772" s="21">
        <v>75</v>
      </c>
      <c r="K772" s="4">
        <v>10500000</v>
      </c>
      <c r="L772" s="4">
        <v>220200</v>
      </c>
      <c r="M772" s="23">
        <v>1.2566600000000001E-2</v>
      </c>
    </row>
    <row r="773" spans="1:13" hidden="1" x14ac:dyDescent="0.25">
      <c r="A773" t="s">
        <v>1105</v>
      </c>
      <c r="B773" t="s">
        <v>1109</v>
      </c>
      <c r="C773" t="s">
        <v>1110</v>
      </c>
      <c r="D773" s="2">
        <v>80</v>
      </c>
      <c r="E773" s="23">
        <v>2.3773200000000001E-2</v>
      </c>
      <c r="F773" s="23">
        <v>6.0319200000000003E-2</v>
      </c>
      <c r="G773" s="4">
        <v>10085</v>
      </c>
      <c r="H773" s="4">
        <v>348</v>
      </c>
      <c r="I773" t="s">
        <v>3</v>
      </c>
      <c r="J773" s="21">
        <v>77.5</v>
      </c>
      <c r="K773" s="4">
        <v>93931</v>
      </c>
      <c r="L773" s="4">
        <v>645</v>
      </c>
      <c r="M773" s="23">
        <v>7.6610000000000003E-4</v>
      </c>
    </row>
    <row r="774" spans="1:13" hidden="1" x14ac:dyDescent="0.25">
      <c r="A774" t="s">
        <v>1105</v>
      </c>
      <c r="B774" t="s">
        <v>1108</v>
      </c>
      <c r="C774" t="s">
        <v>356</v>
      </c>
      <c r="D774" s="2">
        <v>80</v>
      </c>
      <c r="E774" s="23">
        <v>2.8996999999999998E-3</v>
      </c>
      <c r="F774" s="23">
        <v>0.99999519999999997</v>
      </c>
      <c r="G774" s="4">
        <v>206777</v>
      </c>
      <c r="H774" s="4">
        <v>112259</v>
      </c>
      <c r="I774" t="s">
        <v>130</v>
      </c>
      <c r="J774" s="21">
        <v>77.5</v>
      </c>
      <c r="K774" s="4">
        <v>206777</v>
      </c>
      <c r="L774" s="4">
        <v>112259</v>
      </c>
      <c r="M774" s="23">
        <v>0.65416079999999999</v>
      </c>
    </row>
    <row r="775" spans="1:13" hidden="1" x14ac:dyDescent="0.25">
      <c r="A775" t="s">
        <v>1105</v>
      </c>
      <c r="B775" t="s">
        <v>1112</v>
      </c>
      <c r="C775" t="s">
        <v>1113</v>
      </c>
      <c r="D775" s="2">
        <v>80</v>
      </c>
      <c r="E775" s="23">
        <v>1.3958999999999999E-2</v>
      </c>
      <c r="F775" s="23">
        <v>4.1820099999999999E-2</v>
      </c>
      <c r="G775" s="4">
        <v>4747</v>
      </c>
      <c r="H775" s="4">
        <v>165</v>
      </c>
      <c r="I775" t="s">
        <v>3</v>
      </c>
      <c r="J775" s="21">
        <v>75</v>
      </c>
      <c r="K775" s="4">
        <v>53010</v>
      </c>
      <c r="L775" s="4">
        <v>335</v>
      </c>
      <c r="M775" s="23">
        <v>9.5569999999999997E-4</v>
      </c>
    </row>
    <row r="776" spans="1:13" hidden="1" x14ac:dyDescent="0.25">
      <c r="A776" t="s">
        <v>1105</v>
      </c>
      <c r="B776" t="s">
        <v>1123</v>
      </c>
      <c r="C776" t="s">
        <v>1104</v>
      </c>
      <c r="D776" s="2">
        <v>77.5</v>
      </c>
      <c r="E776" s="23">
        <v>7.1944000000000001E-3</v>
      </c>
      <c r="F776" s="23">
        <v>2.71541E-2</v>
      </c>
      <c r="G776" s="4">
        <v>572075</v>
      </c>
      <c r="H776" s="4">
        <v>19958</v>
      </c>
      <c r="I776" t="s">
        <v>130</v>
      </c>
      <c r="J776" s="21">
        <v>65</v>
      </c>
      <c r="K776" s="4">
        <v>2483933</v>
      </c>
      <c r="L776" s="4">
        <v>32249</v>
      </c>
      <c r="M776" s="23">
        <v>2.3831E-3</v>
      </c>
    </row>
    <row r="777" spans="1:13" hidden="1" x14ac:dyDescent="0.25">
      <c r="A777" t="s">
        <v>1105</v>
      </c>
      <c r="B777" t="s">
        <v>1116</v>
      </c>
      <c r="C777" t="s">
        <v>1104</v>
      </c>
      <c r="D777" s="2">
        <v>75</v>
      </c>
      <c r="E777" s="23">
        <v>3.0986999999999998E-3</v>
      </c>
      <c r="F777" s="23">
        <v>1.8143800000000002E-2</v>
      </c>
      <c r="G777" s="4">
        <v>607176</v>
      </c>
      <c r="H777" s="4">
        <v>34709</v>
      </c>
      <c r="I777" t="s">
        <v>130</v>
      </c>
      <c r="J777" s="21">
        <v>72.5</v>
      </c>
      <c r="K777" s="4">
        <v>6197205</v>
      </c>
      <c r="L777" s="4">
        <v>56362</v>
      </c>
      <c r="M777" s="23">
        <v>5.2874999999999997E-3</v>
      </c>
    </row>
    <row r="778" spans="1:13" hidden="1" x14ac:dyDescent="0.25">
      <c r="A778" t="s">
        <v>1105</v>
      </c>
      <c r="B778" t="s">
        <v>1117</v>
      </c>
      <c r="C778" t="s">
        <v>1118</v>
      </c>
      <c r="D778" s="2">
        <v>72.5</v>
      </c>
      <c r="E778" s="23">
        <v>1.7700899999999999E-2</v>
      </c>
      <c r="F778" s="23">
        <v>3.6984599999999999E-2</v>
      </c>
      <c r="G778" s="4">
        <v>2375</v>
      </c>
      <c r="H778" s="4">
        <v>74</v>
      </c>
      <c r="I778" t="s">
        <v>3</v>
      </c>
      <c r="J778" s="21">
        <v>72.5</v>
      </c>
      <c r="K778" s="4">
        <v>37127</v>
      </c>
      <c r="L778" s="4">
        <v>164</v>
      </c>
      <c r="M778" s="23">
        <v>5.5900000000000004E-4</v>
      </c>
    </row>
    <row r="779" spans="1:13" hidden="1" x14ac:dyDescent="0.25">
      <c r="A779" t="s">
        <v>1105</v>
      </c>
      <c r="B779" t="s">
        <v>1121</v>
      </c>
      <c r="C779" t="s">
        <v>1122</v>
      </c>
      <c r="D779" s="2">
        <v>70</v>
      </c>
      <c r="E779" s="23">
        <v>1.02378E-2</v>
      </c>
      <c r="F779" s="23">
        <v>3.1642900000000002E-2</v>
      </c>
      <c r="G779" s="4">
        <v>2972</v>
      </c>
      <c r="H779" s="4">
        <v>136</v>
      </c>
      <c r="I779" t="s">
        <v>3</v>
      </c>
      <c r="J779" s="21">
        <v>67.5</v>
      </c>
      <c r="K779" s="4">
        <v>43015</v>
      </c>
      <c r="L779" s="4">
        <v>286</v>
      </c>
      <c r="M779" s="23">
        <v>2.3595999999999999E-3</v>
      </c>
    </row>
    <row r="780" spans="1:13" hidden="1" x14ac:dyDescent="0.25">
      <c r="A780" t="s">
        <v>1105</v>
      </c>
      <c r="B780" t="s">
        <v>1115</v>
      </c>
      <c r="C780" t="s">
        <v>1104</v>
      </c>
      <c r="D780" s="2">
        <v>67.5</v>
      </c>
      <c r="E780" s="23">
        <v>7.1101999999999997E-3</v>
      </c>
      <c r="F780" s="23">
        <v>1.66719E-2</v>
      </c>
      <c r="G780" s="4">
        <v>29752</v>
      </c>
      <c r="H780" s="4">
        <v>851</v>
      </c>
      <c r="I780" t="s">
        <v>10</v>
      </c>
      <c r="J780" s="21">
        <v>72.5</v>
      </c>
      <c r="K780" s="4">
        <v>449752</v>
      </c>
      <c r="L780" s="4">
        <v>2098</v>
      </c>
      <c r="M780" s="23">
        <v>0</v>
      </c>
    </row>
    <row r="781" spans="1:13" hidden="1" x14ac:dyDescent="0.25">
      <c r="A781" t="s">
        <v>1105</v>
      </c>
      <c r="B781" t="s">
        <v>1120</v>
      </c>
      <c r="C781" t="s">
        <v>1104</v>
      </c>
      <c r="D781" s="2">
        <v>57.5</v>
      </c>
      <c r="E781" s="23">
        <v>4.4587999999999997E-3</v>
      </c>
      <c r="F781" s="23">
        <v>1.21584E-2</v>
      </c>
      <c r="G781" s="4">
        <v>2302</v>
      </c>
      <c r="H781" s="4">
        <v>77</v>
      </c>
      <c r="I781" t="s">
        <v>17</v>
      </c>
      <c r="J781" s="21">
        <v>67.5</v>
      </c>
      <c r="K781" s="4">
        <v>61065</v>
      </c>
      <c r="L781" s="4">
        <v>282</v>
      </c>
      <c r="M781" s="23">
        <v>0</v>
      </c>
    </row>
    <row r="782" spans="1:13" hidden="1" x14ac:dyDescent="0.25">
      <c r="A782" t="s">
        <v>1105</v>
      </c>
      <c r="B782" t="s">
        <v>1119</v>
      </c>
      <c r="C782" t="s">
        <v>1104</v>
      </c>
      <c r="D782" s="2">
        <v>52.5</v>
      </c>
      <c r="E782" s="23">
        <v>5.7019999999999996E-3</v>
      </c>
      <c r="F782" s="23">
        <v>1.00413E-2</v>
      </c>
      <c r="G782" s="4">
        <v>1463</v>
      </c>
      <c r="H782" s="4">
        <v>41</v>
      </c>
      <c r="I782" t="s">
        <v>3</v>
      </c>
      <c r="J782" s="21">
        <v>70</v>
      </c>
      <c r="K782" s="4">
        <v>61694</v>
      </c>
      <c r="L782" s="4">
        <v>213</v>
      </c>
      <c r="M782" s="23">
        <v>0</v>
      </c>
    </row>
    <row r="783" spans="1:13" hidden="1" x14ac:dyDescent="0.25">
      <c r="A783" t="s">
        <v>1105</v>
      </c>
      <c r="B783" t="s">
        <v>1126</v>
      </c>
      <c r="C783" t="s">
        <v>1104</v>
      </c>
      <c r="D783" s="2">
        <v>50</v>
      </c>
      <c r="E783" s="23">
        <v>3.4778999999999999E-3</v>
      </c>
      <c r="F783" s="23">
        <v>1.3042399999999999E-2</v>
      </c>
      <c r="G783" s="4">
        <v>774</v>
      </c>
      <c r="H783" s="4">
        <v>33</v>
      </c>
      <c r="I783" t="s">
        <v>3</v>
      </c>
      <c r="J783" s="21">
        <v>52.5</v>
      </c>
      <c r="K783" s="4">
        <v>16095</v>
      </c>
      <c r="L783" s="4">
        <v>71</v>
      </c>
      <c r="M783" s="23">
        <v>0</v>
      </c>
    </row>
    <row r="784" spans="1:13" hidden="1" x14ac:dyDescent="0.25">
      <c r="A784" t="s">
        <v>1105</v>
      </c>
      <c r="B784" t="s">
        <v>1124</v>
      </c>
      <c r="C784" t="s">
        <v>1104</v>
      </c>
      <c r="D784" s="2">
        <v>45</v>
      </c>
      <c r="E784" s="23">
        <v>4.6339999999999999E-4</v>
      </c>
      <c r="F784" s="23">
        <v>1.7212E-3</v>
      </c>
      <c r="G784" s="4">
        <v>1458</v>
      </c>
      <c r="H784" s="4">
        <v>36</v>
      </c>
      <c r="I784" t="s">
        <v>10</v>
      </c>
      <c r="J784" s="21">
        <v>60</v>
      </c>
      <c r="K784" s="4">
        <v>104125</v>
      </c>
      <c r="L784" s="4">
        <v>287</v>
      </c>
      <c r="M784" s="23">
        <v>0</v>
      </c>
    </row>
    <row r="785" spans="1:13" hidden="1" x14ac:dyDescent="0.25">
      <c r="A785" t="s">
        <v>1105</v>
      </c>
      <c r="B785" t="s">
        <v>1127</v>
      </c>
      <c r="C785" t="s">
        <v>1104</v>
      </c>
      <c r="D785" s="2">
        <v>42.5</v>
      </c>
      <c r="E785" s="23">
        <v>2.0758E-3</v>
      </c>
      <c r="F785" s="23">
        <v>6.8088000000000003E-3</v>
      </c>
      <c r="G785" s="4">
        <v>467</v>
      </c>
      <c r="H785" s="4">
        <v>13</v>
      </c>
      <c r="I785" t="s">
        <v>3</v>
      </c>
      <c r="J785" s="21">
        <v>45</v>
      </c>
      <c r="K785" s="4">
        <v>7634</v>
      </c>
      <c r="L785" s="4">
        <v>33</v>
      </c>
      <c r="M785" s="23">
        <v>4.0010000000000002E-4</v>
      </c>
    </row>
    <row r="786" spans="1:13" hidden="1" x14ac:dyDescent="0.25">
      <c r="A786" t="s">
        <v>1105</v>
      </c>
      <c r="B786" t="s">
        <v>1133</v>
      </c>
      <c r="C786" t="s">
        <v>1134</v>
      </c>
      <c r="D786" s="2">
        <v>17.5</v>
      </c>
      <c r="E786" s="23">
        <v>0</v>
      </c>
      <c r="F786" s="23">
        <v>0</v>
      </c>
      <c r="G786" s="4">
        <v>0</v>
      </c>
      <c r="H786" s="4">
        <v>0</v>
      </c>
      <c r="I786" t="s">
        <v>20</v>
      </c>
      <c r="J786" s="21">
        <v>15</v>
      </c>
      <c r="K786" s="4">
        <v>0</v>
      </c>
      <c r="L786" s="4">
        <v>0</v>
      </c>
      <c r="M786" s="23">
        <v>0</v>
      </c>
    </row>
    <row r="787" spans="1:13" hidden="1" x14ac:dyDescent="0.25">
      <c r="A787" t="s">
        <v>1105</v>
      </c>
      <c r="B787" t="s">
        <v>1130</v>
      </c>
      <c r="C787" t="s">
        <v>1104</v>
      </c>
      <c r="D787" s="2">
        <v>17.5</v>
      </c>
      <c r="E787" s="23">
        <v>0</v>
      </c>
      <c r="F787" s="23">
        <v>0</v>
      </c>
      <c r="G787" s="4">
        <v>0</v>
      </c>
      <c r="H787" s="4">
        <v>0</v>
      </c>
      <c r="I787" t="s">
        <v>20</v>
      </c>
      <c r="J787" s="21">
        <v>15</v>
      </c>
      <c r="K787" s="4">
        <v>0</v>
      </c>
      <c r="L787" s="4">
        <v>0</v>
      </c>
      <c r="M787" s="23">
        <v>0</v>
      </c>
    </row>
    <row r="788" spans="1:13" hidden="1" x14ac:dyDescent="0.25">
      <c r="A788" t="s">
        <v>1105</v>
      </c>
      <c r="B788" t="s">
        <v>1125</v>
      </c>
      <c r="C788" t="s">
        <v>1104</v>
      </c>
      <c r="D788" s="2">
        <v>17.5</v>
      </c>
      <c r="E788" s="23">
        <v>0</v>
      </c>
      <c r="F788" s="23">
        <v>0</v>
      </c>
      <c r="G788" s="4">
        <v>0</v>
      </c>
      <c r="H788" s="4">
        <v>0</v>
      </c>
      <c r="I788" t="s">
        <v>17</v>
      </c>
      <c r="J788" s="21">
        <v>52.5</v>
      </c>
      <c r="K788" s="4">
        <v>6047</v>
      </c>
      <c r="L788" s="4">
        <v>127</v>
      </c>
      <c r="M788" s="23">
        <v>0</v>
      </c>
    </row>
    <row r="789" spans="1:13" hidden="1" x14ac:dyDescent="0.25">
      <c r="A789" t="s">
        <v>1105</v>
      </c>
      <c r="B789" t="s">
        <v>1136</v>
      </c>
      <c r="C789" t="s">
        <v>1104</v>
      </c>
      <c r="D789" s="2">
        <v>17.5</v>
      </c>
      <c r="E789" s="23">
        <v>0</v>
      </c>
      <c r="F789" s="23">
        <v>0</v>
      </c>
      <c r="G789" s="4">
        <v>0</v>
      </c>
      <c r="H789" s="4">
        <v>0</v>
      </c>
      <c r="I789" t="s">
        <v>10</v>
      </c>
      <c r="J789" s="21">
        <v>15</v>
      </c>
      <c r="K789" s="4">
        <v>0</v>
      </c>
      <c r="L789" s="4">
        <v>0</v>
      </c>
      <c r="M789" s="23">
        <v>0</v>
      </c>
    </row>
    <row r="790" spans="1:13" hidden="1" x14ac:dyDescent="0.25">
      <c r="A790" t="s">
        <v>1105</v>
      </c>
      <c r="B790" t="s">
        <v>1135</v>
      </c>
      <c r="C790" t="s">
        <v>1104</v>
      </c>
      <c r="D790" s="2">
        <v>17.5</v>
      </c>
      <c r="E790" s="23">
        <v>0</v>
      </c>
      <c r="F790" s="23">
        <v>0</v>
      </c>
      <c r="G790" s="4">
        <v>0</v>
      </c>
      <c r="H790" s="4">
        <v>0</v>
      </c>
      <c r="I790" t="s">
        <v>10</v>
      </c>
      <c r="J790" s="21">
        <v>15</v>
      </c>
      <c r="K790" s="4">
        <v>0</v>
      </c>
      <c r="L790" s="4">
        <v>0</v>
      </c>
      <c r="M790" s="23">
        <v>0.86805790000000005</v>
      </c>
    </row>
    <row r="791" spans="1:13" hidden="1" x14ac:dyDescent="0.25">
      <c r="A791" t="s">
        <v>1105</v>
      </c>
      <c r="B791" t="s">
        <v>1128</v>
      </c>
      <c r="C791" t="s">
        <v>1104</v>
      </c>
      <c r="D791" s="2">
        <v>17.5</v>
      </c>
      <c r="E791" s="23">
        <v>0</v>
      </c>
      <c r="F791" s="23">
        <v>0</v>
      </c>
      <c r="G791" s="4">
        <v>0</v>
      </c>
      <c r="H791" s="4">
        <v>0</v>
      </c>
      <c r="I791" t="s">
        <v>130</v>
      </c>
      <c r="J791" s="21">
        <v>32.5</v>
      </c>
      <c r="K791" s="4">
        <v>1861</v>
      </c>
      <c r="L791" s="4">
        <v>5</v>
      </c>
      <c r="M791" s="23">
        <v>0</v>
      </c>
    </row>
    <row r="792" spans="1:13" hidden="1" x14ac:dyDescent="0.25">
      <c r="A792" t="s">
        <v>1105</v>
      </c>
      <c r="B792" t="s">
        <v>1132</v>
      </c>
      <c r="C792" t="s">
        <v>1104</v>
      </c>
      <c r="D792" s="2">
        <v>17.5</v>
      </c>
      <c r="E792" s="23">
        <v>0</v>
      </c>
      <c r="F792" s="23">
        <v>0</v>
      </c>
      <c r="G792" s="4">
        <v>0</v>
      </c>
      <c r="H792" s="4">
        <v>0</v>
      </c>
      <c r="I792" t="s">
        <v>3</v>
      </c>
      <c r="J792" s="21">
        <v>15</v>
      </c>
      <c r="K792" s="4">
        <v>0</v>
      </c>
      <c r="L792" s="4">
        <v>0</v>
      </c>
      <c r="M792" s="23">
        <v>0</v>
      </c>
    </row>
    <row r="793" spans="1:13" hidden="1" x14ac:dyDescent="0.25">
      <c r="A793" t="s">
        <v>1105</v>
      </c>
      <c r="B793" t="s">
        <v>1131</v>
      </c>
      <c r="C793" t="s">
        <v>1104</v>
      </c>
      <c r="D793" s="2">
        <v>17.5</v>
      </c>
      <c r="E793" s="23">
        <v>0</v>
      </c>
      <c r="F793" s="23">
        <v>0</v>
      </c>
      <c r="G793" s="4">
        <v>0</v>
      </c>
      <c r="H793" s="4">
        <v>0</v>
      </c>
      <c r="I793" t="s">
        <v>10</v>
      </c>
      <c r="J793" s="21">
        <v>15</v>
      </c>
      <c r="K793" s="4">
        <v>0</v>
      </c>
      <c r="L793" s="4">
        <v>0</v>
      </c>
      <c r="M793" s="23">
        <v>0</v>
      </c>
    </row>
    <row r="794" spans="1:13" hidden="1" x14ac:dyDescent="0.25">
      <c r="A794" t="s">
        <v>1105</v>
      </c>
      <c r="B794" t="s">
        <v>1129</v>
      </c>
      <c r="C794" t="s">
        <v>1107</v>
      </c>
      <c r="D794" s="2">
        <v>17.5</v>
      </c>
      <c r="E794" s="23">
        <v>0</v>
      </c>
      <c r="F794" s="23">
        <v>0</v>
      </c>
      <c r="G794" s="4">
        <v>0</v>
      </c>
      <c r="H794" s="4">
        <v>0</v>
      </c>
      <c r="I794" t="s">
        <v>3</v>
      </c>
      <c r="J794" s="21">
        <v>15</v>
      </c>
      <c r="K794" s="4">
        <v>0</v>
      </c>
      <c r="L794" s="4">
        <v>0</v>
      </c>
      <c r="M794" s="23">
        <v>0</v>
      </c>
    </row>
    <row r="795" spans="1:13" hidden="1" x14ac:dyDescent="0.25">
      <c r="A795" t="s">
        <v>1139</v>
      </c>
      <c r="B795" t="s">
        <v>1237</v>
      </c>
      <c r="C795" t="s">
        <v>1238</v>
      </c>
      <c r="D795" s="2">
        <v>97.5</v>
      </c>
      <c r="E795" s="23">
        <v>4.8667000000000002E-2</v>
      </c>
      <c r="F795" s="23">
        <v>0.24491350000000001</v>
      </c>
      <c r="G795" s="4">
        <v>8667</v>
      </c>
      <c r="H795" s="4">
        <v>348</v>
      </c>
      <c r="I795" t="s">
        <v>3</v>
      </c>
      <c r="J795" s="21">
        <v>67.5</v>
      </c>
      <c r="K795" s="4">
        <v>24235</v>
      </c>
      <c r="L795" s="4">
        <v>439</v>
      </c>
      <c r="M795" s="23">
        <v>0</v>
      </c>
    </row>
    <row r="796" spans="1:13" hidden="1" x14ac:dyDescent="0.25">
      <c r="A796" t="s">
        <v>1139</v>
      </c>
      <c r="B796" t="s">
        <v>1242</v>
      </c>
      <c r="C796" t="s">
        <v>1243</v>
      </c>
      <c r="D796" s="2">
        <v>97.5</v>
      </c>
      <c r="E796" s="23">
        <v>0.16493360000000001</v>
      </c>
      <c r="F796" s="23">
        <v>0.99992550000000002</v>
      </c>
      <c r="G796" s="4">
        <v>13419</v>
      </c>
      <c r="H796" s="4">
        <v>236</v>
      </c>
      <c r="I796" t="s">
        <v>20</v>
      </c>
      <c r="J796" s="21">
        <v>65</v>
      </c>
      <c r="K796" s="4">
        <v>13419</v>
      </c>
      <c r="L796" s="4">
        <v>236</v>
      </c>
      <c r="M796" s="23">
        <v>0</v>
      </c>
    </row>
    <row r="797" spans="1:13" hidden="1" x14ac:dyDescent="0.25">
      <c r="A797" t="s">
        <v>1139</v>
      </c>
      <c r="B797" t="s">
        <v>1201</v>
      </c>
      <c r="C797" t="s">
        <v>1202</v>
      </c>
      <c r="D797" s="2">
        <v>97.5</v>
      </c>
      <c r="E797" s="23">
        <v>4.7643999999999999E-2</v>
      </c>
      <c r="F797" s="23">
        <v>0.10092710000000001</v>
      </c>
      <c r="G797" s="4">
        <v>11169</v>
      </c>
      <c r="H797" s="4">
        <v>314</v>
      </c>
      <c r="I797" t="s">
        <v>3</v>
      </c>
      <c r="J797" s="21">
        <v>75</v>
      </c>
      <c r="K797" s="4">
        <v>52519</v>
      </c>
      <c r="L797" s="4">
        <v>588</v>
      </c>
      <c r="M797" s="23">
        <v>0</v>
      </c>
    </row>
    <row r="798" spans="1:13" hidden="1" x14ac:dyDescent="0.25">
      <c r="A798" t="s">
        <v>1139</v>
      </c>
      <c r="B798" t="s">
        <v>1264</v>
      </c>
      <c r="C798" t="s">
        <v>1243</v>
      </c>
      <c r="D798" s="2">
        <v>95</v>
      </c>
      <c r="E798" s="23">
        <v>1.7170399999999999E-2</v>
      </c>
      <c r="F798" s="23">
        <v>9.0181999999999998E-2</v>
      </c>
      <c r="G798" s="4">
        <v>10531</v>
      </c>
      <c r="H798" s="4">
        <v>635</v>
      </c>
      <c r="I798" t="s">
        <v>17</v>
      </c>
      <c r="J798" s="21">
        <v>62.5</v>
      </c>
      <c r="K798" s="4">
        <v>51904</v>
      </c>
      <c r="L798" s="4">
        <v>869</v>
      </c>
      <c r="M798" s="23">
        <v>0</v>
      </c>
    </row>
    <row r="799" spans="1:13" hidden="1" x14ac:dyDescent="0.25">
      <c r="A799" t="s">
        <v>1139</v>
      </c>
      <c r="B799" t="s">
        <v>1226</v>
      </c>
      <c r="C799" t="s">
        <v>1149</v>
      </c>
      <c r="D799" s="2">
        <v>95</v>
      </c>
      <c r="E799" s="23">
        <v>1.77848E-2</v>
      </c>
      <c r="F799" s="23">
        <v>8.2674600000000001E-2</v>
      </c>
      <c r="G799" s="4">
        <v>46624</v>
      </c>
      <c r="H799" s="4">
        <v>2224</v>
      </c>
      <c r="I799" t="s">
        <v>10</v>
      </c>
      <c r="J799" s="21">
        <v>70</v>
      </c>
      <c r="K799" s="4">
        <v>232837</v>
      </c>
      <c r="L799" s="4">
        <v>3107</v>
      </c>
      <c r="M799" s="23">
        <v>0</v>
      </c>
    </row>
    <row r="800" spans="1:13" hidden="1" x14ac:dyDescent="0.25">
      <c r="A800" t="s">
        <v>1139</v>
      </c>
      <c r="B800" t="s">
        <v>1172</v>
      </c>
      <c r="C800" t="s">
        <v>1173</v>
      </c>
      <c r="D800" s="2">
        <v>95</v>
      </c>
      <c r="E800" s="23">
        <v>2.3641200000000001E-2</v>
      </c>
      <c r="F800" s="23">
        <v>0.1159666</v>
      </c>
      <c r="G800" s="4">
        <v>6369</v>
      </c>
      <c r="H800" s="4">
        <v>228</v>
      </c>
      <c r="I800" t="s">
        <v>3</v>
      </c>
      <c r="J800" s="21">
        <v>80</v>
      </c>
      <c r="K800" s="4">
        <v>47029</v>
      </c>
      <c r="L800" s="4">
        <v>385</v>
      </c>
      <c r="M800" s="23">
        <v>0</v>
      </c>
    </row>
    <row r="801" spans="1:13" hidden="1" x14ac:dyDescent="0.25">
      <c r="A801" t="s">
        <v>1139</v>
      </c>
      <c r="B801" t="s">
        <v>1145</v>
      </c>
      <c r="C801" t="s">
        <v>1146</v>
      </c>
      <c r="D801" s="2">
        <v>95</v>
      </c>
      <c r="E801" s="23">
        <v>3.27427E-2</v>
      </c>
      <c r="F801" s="23">
        <v>6.0612899999999997E-2</v>
      </c>
      <c r="G801" s="4">
        <v>13135</v>
      </c>
      <c r="H801" s="4">
        <v>301</v>
      </c>
      <c r="I801" t="s">
        <v>3</v>
      </c>
      <c r="J801" s="21">
        <v>90</v>
      </c>
      <c r="K801" s="4">
        <v>129734</v>
      </c>
      <c r="L801" s="4">
        <v>658</v>
      </c>
      <c r="M801" s="23">
        <v>0</v>
      </c>
    </row>
    <row r="802" spans="1:13" hidden="1" x14ac:dyDescent="0.25">
      <c r="A802" t="s">
        <v>1139</v>
      </c>
      <c r="B802" t="s">
        <v>1137</v>
      </c>
      <c r="C802" t="s">
        <v>1138</v>
      </c>
      <c r="D802" s="2">
        <v>95</v>
      </c>
      <c r="E802" s="23">
        <v>2.2629799999999999E-2</v>
      </c>
      <c r="F802" s="23">
        <v>6.3321000000000002E-2</v>
      </c>
      <c r="G802" s="4">
        <v>15830</v>
      </c>
      <c r="H802" s="4">
        <v>350</v>
      </c>
      <c r="I802" t="s">
        <v>17</v>
      </c>
      <c r="J802" s="21">
        <v>95</v>
      </c>
      <c r="K802" s="4">
        <v>176104</v>
      </c>
      <c r="L802" s="4">
        <v>915</v>
      </c>
      <c r="M802" s="23">
        <v>0</v>
      </c>
    </row>
    <row r="803" spans="1:13" hidden="1" x14ac:dyDescent="0.25">
      <c r="A803" t="s">
        <v>1139</v>
      </c>
      <c r="B803" t="s">
        <v>1160</v>
      </c>
      <c r="C803" t="s">
        <v>291</v>
      </c>
      <c r="D803" s="2">
        <v>92.5</v>
      </c>
      <c r="E803" s="23">
        <v>2.2983E-2</v>
      </c>
      <c r="F803" s="23">
        <v>6.676E-2</v>
      </c>
      <c r="G803" s="4">
        <v>9535</v>
      </c>
      <c r="H803" s="4">
        <v>412</v>
      </c>
      <c r="I803" t="s">
        <v>3</v>
      </c>
      <c r="J803" s="21">
        <v>82.5</v>
      </c>
      <c r="K803" s="4">
        <v>78643</v>
      </c>
      <c r="L803" s="4">
        <v>703</v>
      </c>
      <c r="M803" s="23">
        <v>0</v>
      </c>
    </row>
    <row r="804" spans="1:13" hidden="1" x14ac:dyDescent="0.25">
      <c r="A804" t="s">
        <v>1139</v>
      </c>
      <c r="B804" t="s">
        <v>1165</v>
      </c>
      <c r="C804" t="s">
        <v>1166</v>
      </c>
      <c r="D804" s="2">
        <v>92.5</v>
      </c>
      <c r="E804" s="23">
        <v>1.9563899999999999E-2</v>
      </c>
      <c r="F804" s="23">
        <v>5.7660099999999999E-2</v>
      </c>
      <c r="G804" s="4">
        <v>7431</v>
      </c>
      <c r="H804" s="4">
        <v>333</v>
      </c>
      <c r="I804" t="s">
        <v>3</v>
      </c>
      <c r="J804" s="21">
        <v>82.5</v>
      </c>
      <c r="K804" s="4">
        <v>74416</v>
      </c>
      <c r="L804" s="4">
        <v>589</v>
      </c>
      <c r="M804" s="23">
        <v>0</v>
      </c>
    </row>
    <row r="805" spans="1:13" hidden="1" x14ac:dyDescent="0.25">
      <c r="A805" t="s">
        <v>1139</v>
      </c>
      <c r="B805" t="s">
        <v>1214</v>
      </c>
      <c r="C805" t="s">
        <v>1173</v>
      </c>
      <c r="D805" s="2">
        <v>92.5</v>
      </c>
      <c r="E805" s="23">
        <v>2.0051900000000001E-2</v>
      </c>
      <c r="F805" s="23">
        <v>9.1064500000000007E-2</v>
      </c>
      <c r="G805" s="4">
        <v>6074</v>
      </c>
      <c r="H805" s="4">
        <v>238</v>
      </c>
      <c r="I805" t="s">
        <v>3</v>
      </c>
      <c r="J805" s="21">
        <v>72.5</v>
      </c>
      <c r="K805" s="4">
        <v>43912</v>
      </c>
      <c r="L805" s="4">
        <v>415</v>
      </c>
      <c r="M805" s="23">
        <v>0</v>
      </c>
    </row>
    <row r="806" spans="1:13" hidden="1" x14ac:dyDescent="0.25">
      <c r="A806" t="s">
        <v>1139</v>
      </c>
      <c r="B806" t="s">
        <v>1150</v>
      </c>
      <c r="C806" t="s">
        <v>258</v>
      </c>
      <c r="D806" s="2">
        <v>92.5</v>
      </c>
      <c r="E806" s="23">
        <v>2.4733499999999999E-2</v>
      </c>
      <c r="F806" s="23">
        <v>6.49647E-2</v>
      </c>
      <c r="G806" s="4">
        <v>7853</v>
      </c>
      <c r="H806" s="4">
        <v>237</v>
      </c>
      <c r="I806" t="s">
        <v>3</v>
      </c>
      <c r="J806" s="21">
        <v>87.5</v>
      </c>
      <c r="K806" s="4">
        <v>72312</v>
      </c>
      <c r="L806" s="4">
        <v>483</v>
      </c>
      <c r="M806" s="23">
        <v>2.5199999999999999E-5</v>
      </c>
    </row>
    <row r="807" spans="1:13" hidden="1" x14ac:dyDescent="0.25">
      <c r="A807" t="s">
        <v>1139</v>
      </c>
      <c r="B807" t="s">
        <v>1300</v>
      </c>
      <c r="C807" t="s">
        <v>1196</v>
      </c>
      <c r="D807" s="2">
        <v>90</v>
      </c>
      <c r="E807" s="23">
        <v>1.2063000000000001E-2</v>
      </c>
      <c r="F807" s="23">
        <v>5.9707200000000002E-2</v>
      </c>
      <c r="G807" s="4">
        <v>12254</v>
      </c>
      <c r="H807" s="4">
        <v>443</v>
      </c>
      <c r="I807" t="s">
        <v>10</v>
      </c>
      <c r="J807" s="21">
        <v>57.5</v>
      </c>
      <c r="K807" s="4">
        <v>60229</v>
      </c>
      <c r="L807" s="4">
        <v>716</v>
      </c>
      <c r="M807" s="23">
        <v>1.1774000000000001E-3</v>
      </c>
    </row>
    <row r="808" spans="1:13" hidden="1" x14ac:dyDescent="0.25">
      <c r="A808" t="s">
        <v>1139</v>
      </c>
      <c r="B808" t="s">
        <v>1244</v>
      </c>
      <c r="C808" t="s">
        <v>1168</v>
      </c>
      <c r="D808" s="2">
        <v>90</v>
      </c>
      <c r="E808" s="23">
        <v>2.3038200000000002E-2</v>
      </c>
      <c r="F808" s="23">
        <v>4.46241E-2</v>
      </c>
      <c r="G808" s="4">
        <v>22786</v>
      </c>
      <c r="H808" s="4">
        <v>285</v>
      </c>
      <c r="I808" t="s">
        <v>17</v>
      </c>
      <c r="J808" s="21">
        <v>65</v>
      </c>
      <c r="K808" s="4">
        <v>140009</v>
      </c>
      <c r="L808" s="4">
        <v>605</v>
      </c>
      <c r="M808" s="23">
        <v>0</v>
      </c>
    </row>
    <row r="809" spans="1:13" hidden="1" x14ac:dyDescent="0.25">
      <c r="A809" t="s">
        <v>1139</v>
      </c>
      <c r="B809" t="s">
        <v>1147</v>
      </c>
      <c r="C809" t="s">
        <v>1148</v>
      </c>
      <c r="D809" s="2">
        <v>90</v>
      </c>
      <c r="E809" s="23">
        <v>2.73155E-2</v>
      </c>
      <c r="F809" s="23">
        <v>5.3090400000000003E-2</v>
      </c>
      <c r="G809" s="4">
        <v>6937</v>
      </c>
      <c r="H809" s="4">
        <v>221</v>
      </c>
      <c r="I809" t="s">
        <v>3</v>
      </c>
      <c r="J809" s="21">
        <v>90</v>
      </c>
      <c r="K809" s="4">
        <v>79556</v>
      </c>
      <c r="L809" s="4">
        <v>494</v>
      </c>
      <c r="M809" s="23">
        <v>0</v>
      </c>
    </row>
    <row r="810" spans="1:13" hidden="1" x14ac:dyDescent="0.25">
      <c r="A810" t="s">
        <v>1139</v>
      </c>
      <c r="B810" t="s">
        <v>891</v>
      </c>
      <c r="C810" t="s">
        <v>1149</v>
      </c>
      <c r="D810" s="2">
        <v>90</v>
      </c>
      <c r="E810" s="23">
        <v>2.0592300000000001E-2</v>
      </c>
      <c r="F810" s="23">
        <v>6.7056400000000002E-2</v>
      </c>
      <c r="G810" s="4">
        <v>5816</v>
      </c>
      <c r="H810" s="4">
        <v>269</v>
      </c>
      <c r="I810" t="s">
        <v>3</v>
      </c>
      <c r="J810" s="21">
        <v>90</v>
      </c>
      <c r="K810" s="4">
        <v>67880</v>
      </c>
      <c r="L810" s="4">
        <v>529</v>
      </c>
      <c r="M810" s="23">
        <v>0</v>
      </c>
    </row>
    <row r="811" spans="1:13" hidden="1" x14ac:dyDescent="0.25">
      <c r="A811" t="s">
        <v>1139</v>
      </c>
      <c r="B811" t="s">
        <v>1312</v>
      </c>
      <c r="C811" t="s">
        <v>1168</v>
      </c>
      <c r="D811" s="2">
        <v>90</v>
      </c>
      <c r="E811" s="23">
        <v>1.8706799999999999E-2</v>
      </c>
      <c r="F811" s="23">
        <v>0.99966909999999998</v>
      </c>
      <c r="G811" s="4">
        <v>3021</v>
      </c>
      <c r="H811" s="4">
        <v>4236</v>
      </c>
      <c r="I811" t="s">
        <v>3</v>
      </c>
      <c r="J811" s="21">
        <v>55</v>
      </c>
      <c r="K811" s="4">
        <v>3021</v>
      </c>
      <c r="L811" s="4">
        <v>4236</v>
      </c>
      <c r="M811" s="23">
        <v>0.90242860000000003</v>
      </c>
    </row>
    <row r="812" spans="1:13" hidden="1" x14ac:dyDescent="0.25">
      <c r="A812" t="s">
        <v>1139</v>
      </c>
      <c r="B812" t="s">
        <v>1163</v>
      </c>
      <c r="C812" t="s">
        <v>1164</v>
      </c>
      <c r="D812" s="2">
        <v>90</v>
      </c>
      <c r="E812" s="23">
        <v>1.47907E-2</v>
      </c>
      <c r="F812" s="23">
        <v>5.1894000000000003E-2</v>
      </c>
      <c r="G812" s="4">
        <v>35930</v>
      </c>
      <c r="H812" s="4">
        <v>1143</v>
      </c>
      <c r="I812" t="s">
        <v>10</v>
      </c>
      <c r="J812" s="21">
        <v>82.5</v>
      </c>
      <c r="K812" s="4">
        <v>368618</v>
      </c>
      <c r="L812" s="4">
        <v>2571</v>
      </c>
      <c r="M812" s="23">
        <v>0</v>
      </c>
    </row>
    <row r="813" spans="1:13" hidden="1" x14ac:dyDescent="0.25">
      <c r="A813" t="s">
        <v>1139</v>
      </c>
      <c r="B813" t="s">
        <v>1178</v>
      </c>
      <c r="C813" t="s">
        <v>1168</v>
      </c>
      <c r="D813" s="2">
        <v>90</v>
      </c>
      <c r="E813" s="23">
        <v>2.8320999999999999E-2</v>
      </c>
      <c r="F813" s="23">
        <v>7.6056799999999994E-2</v>
      </c>
      <c r="G813" s="4">
        <v>6146</v>
      </c>
      <c r="H813" s="4">
        <v>165</v>
      </c>
      <c r="I813" t="s">
        <v>3</v>
      </c>
      <c r="J813" s="21">
        <v>80</v>
      </c>
      <c r="K813" s="4">
        <v>51302</v>
      </c>
      <c r="L813" s="4">
        <v>316</v>
      </c>
      <c r="M813" s="23">
        <v>9.6799999999999995E-5</v>
      </c>
    </row>
    <row r="814" spans="1:13" hidden="1" x14ac:dyDescent="0.25">
      <c r="A814" t="s">
        <v>1139</v>
      </c>
      <c r="B814" t="s">
        <v>1167</v>
      </c>
      <c r="C814" t="s">
        <v>1168</v>
      </c>
      <c r="D814" s="2">
        <v>90</v>
      </c>
      <c r="E814" s="23">
        <v>1.6750299999999999E-2</v>
      </c>
      <c r="F814" s="23">
        <v>4.7142900000000001E-2</v>
      </c>
      <c r="G814" s="4">
        <v>19052</v>
      </c>
      <c r="H814" s="4">
        <v>527</v>
      </c>
      <c r="I814" t="s">
        <v>10</v>
      </c>
      <c r="J814" s="21">
        <v>82.5</v>
      </c>
      <c r="K814" s="4">
        <v>199302</v>
      </c>
      <c r="L814" s="4">
        <v>1177</v>
      </c>
      <c r="M814" s="23">
        <v>4.9534000000000002E-3</v>
      </c>
    </row>
    <row r="815" spans="1:13" hidden="1" x14ac:dyDescent="0.25">
      <c r="A815" t="s">
        <v>1139</v>
      </c>
      <c r="B815" t="s">
        <v>1154</v>
      </c>
      <c r="C815" t="s">
        <v>1155</v>
      </c>
      <c r="D815" s="2">
        <v>90</v>
      </c>
      <c r="E815" s="23">
        <v>2.7233500000000001E-2</v>
      </c>
      <c r="F815" s="23">
        <v>8.8308600000000001E-2</v>
      </c>
      <c r="G815" s="4">
        <v>4856</v>
      </c>
      <c r="H815" s="4">
        <v>166</v>
      </c>
      <c r="I815" t="s">
        <v>3</v>
      </c>
      <c r="J815" s="21">
        <v>85</v>
      </c>
      <c r="K815" s="4">
        <v>44511</v>
      </c>
      <c r="L815" s="4">
        <v>311</v>
      </c>
      <c r="M815" s="23">
        <v>0</v>
      </c>
    </row>
    <row r="816" spans="1:13" hidden="1" x14ac:dyDescent="0.25">
      <c r="A816" t="s">
        <v>1139</v>
      </c>
      <c r="B816" t="s">
        <v>1161</v>
      </c>
      <c r="C816" t="s">
        <v>1162</v>
      </c>
      <c r="D816" s="2">
        <v>90</v>
      </c>
      <c r="E816" s="23">
        <v>2.4010799999999999E-2</v>
      </c>
      <c r="F816" s="23">
        <v>7.7048199999999997E-2</v>
      </c>
      <c r="G816" s="4">
        <v>5303</v>
      </c>
      <c r="H816" s="4">
        <v>222</v>
      </c>
      <c r="I816" t="s">
        <v>3</v>
      </c>
      <c r="J816" s="21">
        <v>82.5</v>
      </c>
      <c r="K816" s="4">
        <v>51646</v>
      </c>
      <c r="L816" s="4">
        <v>408</v>
      </c>
      <c r="M816" s="23">
        <v>0</v>
      </c>
    </row>
    <row r="817" spans="1:13" hidden="1" x14ac:dyDescent="0.25">
      <c r="A817" t="s">
        <v>1139</v>
      </c>
      <c r="B817" t="s">
        <v>1156</v>
      </c>
      <c r="C817" t="s">
        <v>1157</v>
      </c>
      <c r="D817" s="2">
        <v>87.5</v>
      </c>
      <c r="E817" s="23">
        <v>2.0354000000000001E-2</v>
      </c>
      <c r="F817" s="23">
        <v>4.5604600000000002E-2</v>
      </c>
      <c r="G817" s="4">
        <v>7279</v>
      </c>
      <c r="H817" s="4">
        <v>202</v>
      </c>
      <c r="I817" t="s">
        <v>3</v>
      </c>
      <c r="J817" s="21">
        <v>85</v>
      </c>
      <c r="K817" s="4">
        <v>92105</v>
      </c>
      <c r="L817" s="4">
        <v>446</v>
      </c>
      <c r="M817" s="23">
        <v>0</v>
      </c>
    </row>
    <row r="818" spans="1:13" hidden="1" x14ac:dyDescent="0.25">
      <c r="A818" t="s">
        <v>1139</v>
      </c>
      <c r="B818" t="s">
        <v>1286</v>
      </c>
      <c r="C818" t="s">
        <v>1287</v>
      </c>
      <c r="D818" s="2">
        <v>87.5</v>
      </c>
      <c r="E818" s="23">
        <v>1.9620100000000001E-2</v>
      </c>
      <c r="F818" s="23">
        <v>0.1736162</v>
      </c>
      <c r="G818" s="4">
        <v>3993</v>
      </c>
      <c r="H818" s="4">
        <v>166</v>
      </c>
      <c r="I818" t="s">
        <v>3</v>
      </c>
      <c r="J818" s="21">
        <v>60</v>
      </c>
      <c r="K818" s="4">
        <v>21615</v>
      </c>
      <c r="L818" s="4">
        <v>240</v>
      </c>
      <c r="M818" s="23">
        <v>0</v>
      </c>
    </row>
    <row r="819" spans="1:13" hidden="1" x14ac:dyDescent="0.25">
      <c r="A819" t="s">
        <v>1139</v>
      </c>
      <c r="B819" t="s">
        <v>1281</v>
      </c>
      <c r="C819" t="s">
        <v>1282</v>
      </c>
      <c r="D819" s="2">
        <v>87.5</v>
      </c>
      <c r="E819" s="23">
        <v>3.4856199999999997E-2</v>
      </c>
      <c r="F819" s="23">
        <v>0.17690600000000001</v>
      </c>
      <c r="G819" s="4">
        <v>3418</v>
      </c>
      <c r="H819" s="4">
        <v>157</v>
      </c>
      <c r="I819" t="s">
        <v>20</v>
      </c>
      <c r="J819" s="21">
        <v>60</v>
      </c>
      <c r="K819" s="4">
        <v>14854</v>
      </c>
      <c r="L819" s="4">
        <v>222</v>
      </c>
      <c r="M819" s="23">
        <v>0</v>
      </c>
    </row>
    <row r="820" spans="1:13" hidden="1" x14ac:dyDescent="0.25">
      <c r="A820" t="s">
        <v>1139</v>
      </c>
      <c r="B820" t="s">
        <v>1195</v>
      </c>
      <c r="C820" t="s">
        <v>1196</v>
      </c>
      <c r="D820" s="2">
        <v>87.5</v>
      </c>
      <c r="E820" s="23">
        <v>5.0607399999999997E-2</v>
      </c>
      <c r="F820" s="23">
        <v>0.1360769</v>
      </c>
      <c r="G820" s="4">
        <v>3495</v>
      </c>
      <c r="H820" s="4">
        <v>134</v>
      </c>
      <c r="I820" t="s">
        <v>20</v>
      </c>
      <c r="J820" s="21">
        <v>75</v>
      </c>
      <c r="K820" s="4">
        <v>22525</v>
      </c>
      <c r="L820" s="4">
        <v>206</v>
      </c>
      <c r="M820" s="23">
        <v>0</v>
      </c>
    </row>
    <row r="821" spans="1:13" hidden="1" x14ac:dyDescent="0.25">
      <c r="A821" t="s">
        <v>1139</v>
      </c>
      <c r="B821" t="s">
        <v>1158</v>
      </c>
      <c r="C821" t="s">
        <v>1159</v>
      </c>
      <c r="D821" s="2">
        <v>87.5</v>
      </c>
      <c r="E821" s="23">
        <v>2.3700599999999999E-2</v>
      </c>
      <c r="F821" s="23">
        <v>6.9623099999999993E-2</v>
      </c>
      <c r="G821" s="4">
        <v>5184</v>
      </c>
      <c r="H821" s="4">
        <v>177</v>
      </c>
      <c r="I821" t="s">
        <v>3</v>
      </c>
      <c r="J821" s="21">
        <v>85</v>
      </c>
      <c r="K821" s="4">
        <v>53956</v>
      </c>
      <c r="L821" s="4">
        <v>365</v>
      </c>
      <c r="M821" s="23">
        <v>0</v>
      </c>
    </row>
    <row r="822" spans="1:13" hidden="1" x14ac:dyDescent="0.25">
      <c r="A822" t="s">
        <v>1139</v>
      </c>
      <c r="B822" t="s">
        <v>1169</v>
      </c>
      <c r="C822" t="s">
        <v>1155</v>
      </c>
      <c r="D822" s="2">
        <v>87.5</v>
      </c>
      <c r="E822" s="23">
        <v>1.3228699999999999E-2</v>
      </c>
      <c r="F822" s="23">
        <v>4.4581099999999999E-2</v>
      </c>
      <c r="G822" s="4">
        <v>10403</v>
      </c>
      <c r="H822" s="4">
        <v>329</v>
      </c>
      <c r="I822" t="s">
        <v>17</v>
      </c>
      <c r="J822" s="21">
        <v>82.5</v>
      </c>
      <c r="K822" s="4">
        <v>130769</v>
      </c>
      <c r="L822" s="4">
        <v>773</v>
      </c>
      <c r="M822" s="23">
        <v>0</v>
      </c>
    </row>
    <row r="823" spans="1:13" hidden="1" x14ac:dyDescent="0.25">
      <c r="A823" t="s">
        <v>1139</v>
      </c>
      <c r="B823" t="s">
        <v>1142</v>
      </c>
      <c r="C823" t="s">
        <v>258</v>
      </c>
      <c r="D823" s="2">
        <v>85</v>
      </c>
      <c r="E823" s="23">
        <v>2.52614E-2</v>
      </c>
      <c r="F823" s="23">
        <v>5.5297100000000002E-2</v>
      </c>
      <c r="G823" s="4">
        <v>4849</v>
      </c>
      <c r="H823" s="4">
        <v>166</v>
      </c>
      <c r="I823" t="s">
        <v>3</v>
      </c>
      <c r="J823" s="21">
        <v>92.5</v>
      </c>
      <c r="K823" s="4">
        <v>73419</v>
      </c>
      <c r="L823" s="4">
        <v>433</v>
      </c>
      <c r="M823" s="23">
        <v>1.0522999999999999E-3</v>
      </c>
    </row>
    <row r="824" spans="1:13" hidden="1" x14ac:dyDescent="0.25">
      <c r="A824" t="s">
        <v>1139</v>
      </c>
      <c r="B824" t="s">
        <v>1220</v>
      </c>
      <c r="C824" t="s">
        <v>1216</v>
      </c>
      <c r="D824" s="2">
        <v>85</v>
      </c>
      <c r="E824" s="23">
        <v>1.5537799999999999E-2</v>
      </c>
      <c r="F824" s="23">
        <v>6.6365199999999999E-2</v>
      </c>
      <c r="G824" s="4">
        <v>4021</v>
      </c>
      <c r="H824" s="4">
        <v>194</v>
      </c>
      <c r="I824" t="s">
        <v>3</v>
      </c>
      <c r="J824" s="21">
        <v>70</v>
      </c>
      <c r="K824" s="4">
        <v>39674</v>
      </c>
      <c r="L824" s="4">
        <v>377</v>
      </c>
      <c r="M824" s="23">
        <v>0</v>
      </c>
    </row>
    <row r="825" spans="1:13" hidden="1" x14ac:dyDescent="0.25">
      <c r="A825" t="s">
        <v>1139</v>
      </c>
      <c r="B825" t="s">
        <v>1212</v>
      </c>
      <c r="C825" t="s">
        <v>1213</v>
      </c>
      <c r="D825" s="2">
        <v>85</v>
      </c>
      <c r="E825" s="23">
        <v>1.47452E-2</v>
      </c>
      <c r="F825" s="23">
        <v>4.54467E-2</v>
      </c>
      <c r="G825" s="4">
        <v>6335</v>
      </c>
      <c r="H825" s="4">
        <v>261</v>
      </c>
      <c r="I825" t="s">
        <v>3</v>
      </c>
      <c r="J825" s="21">
        <v>72.5</v>
      </c>
      <c r="K825" s="4">
        <v>67524</v>
      </c>
      <c r="L825" s="4">
        <v>503</v>
      </c>
      <c r="M825" s="23">
        <v>0</v>
      </c>
    </row>
    <row r="826" spans="1:13" hidden="1" x14ac:dyDescent="0.25">
      <c r="A826" t="s">
        <v>1139</v>
      </c>
      <c r="B826" t="s">
        <v>1283</v>
      </c>
      <c r="C826" t="s">
        <v>1284</v>
      </c>
      <c r="D826" s="2">
        <v>85</v>
      </c>
      <c r="E826" s="23">
        <v>1.36969E-2</v>
      </c>
      <c r="F826" s="23">
        <v>4.6167E-2</v>
      </c>
      <c r="G826" s="4">
        <v>6009</v>
      </c>
      <c r="H826" s="4">
        <v>349</v>
      </c>
      <c r="I826" t="s">
        <v>3</v>
      </c>
      <c r="J826" s="21">
        <v>60</v>
      </c>
      <c r="K826" s="4">
        <v>50290</v>
      </c>
      <c r="L826" s="4">
        <v>496</v>
      </c>
      <c r="M826" s="23">
        <v>0</v>
      </c>
    </row>
    <row r="827" spans="1:13" hidden="1" x14ac:dyDescent="0.25">
      <c r="A827" t="s">
        <v>1139</v>
      </c>
      <c r="B827" t="s">
        <v>1188</v>
      </c>
      <c r="C827" t="s">
        <v>1189</v>
      </c>
      <c r="D827" s="2">
        <v>85</v>
      </c>
      <c r="E827" s="23">
        <v>5.4954799999999998E-2</v>
      </c>
      <c r="F827" s="23">
        <v>0.12736059999999999</v>
      </c>
      <c r="G827" s="4">
        <v>3979</v>
      </c>
      <c r="H827" s="4">
        <v>73</v>
      </c>
      <c r="I827" t="s">
        <v>20</v>
      </c>
      <c r="J827" s="21">
        <v>75</v>
      </c>
      <c r="K827" s="4">
        <v>31240</v>
      </c>
      <c r="L827" s="4">
        <v>163</v>
      </c>
      <c r="M827" s="23">
        <v>0</v>
      </c>
    </row>
    <row r="828" spans="1:13" hidden="1" x14ac:dyDescent="0.25">
      <c r="A828" t="s">
        <v>1139</v>
      </c>
      <c r="B828" t="s">
        <v>1240</v>
      </c>
      <c r="C828" t="s">
        <v>1241</v>
      </c>
      <c r="D828" s="2">
        <v>85</v>
      </c>
      <c r="E828" s="23">
        <v>2.4212000000000001E-2</v>
      </c>
      <c r="F828" s="23">
        <v>5.6184499999999998E-2</v>
      </c>
      <c r="G828" s="4">
        <v>4422</v>
      </c>
      <c r="H828" s="4">
        <v>144</v>
      </c>
      <c r="I828" t="s">
        <v>3</v>
      </c>
      <c r="J828" s="21">
        <v>67.5</v>
      </c>
      <c r="K828" s="4">
        <v>40214</v>
      </c>
      <c r="L828" s="4">
        <v>281</v>
      </c>
      <c r="M828" s="23">
        <v>0</v>
      </c>
    </row>
    <row r="829" spans="1:13" hidden="1" x14ac:dyDescent="0.25">
      <c r="A829" t="s">
        <v>1139</v>
      </c>
      <c r="B829" t="s">
        <v>1179</v>
      </c>
      <c r="C829" t="s">
        <v>1177</v>
      </c>
      <c r="D829" s="2">
        <v>85</v>
      </c>
      <c r="E829" s="23">
        <v>1.7265099999999999E-2</v>
      </c>
      <c r="F829" s="23">
        <v>3.1597899999999998E-2</v>
      </c>
      <c r="G829" s="4">
        <v>10777</v>
      </c>
      <c r="H829" s="4">
        <v>316</v>
      </c>
      <c r="I829" t="s">
        <v>17</v>
      </c>
      <c r="J829" s="21">
        <v>80</v>
      </c>
      <c r="K829" s="4">
        <v>137650</v>
      </c>
      <c r="L829" s="4">
        <v>810</v>
      </c>
      <c r="M829" s="23">
        <v>0</v>
      </c>
    </row>
    <row r="830" spans="1:13" hidden="1" x14ac:dyDescent="0.25">
      <c r="A830" t="s">
        <v>1139</v>
      </c>
      <c r="B830" t="s">
        <v>1320</v>
      </c>
      <c r="C830" t="s">
        <v>794</v>
      </c>
      <c r="D830" s="2">
        <v>85</v>
      </c>
      <c r="E830" s="23">
        <v>2.33235E-2</v>
      </c>
      <c r="F830" s="23">
        <v>9.3433199999999994E-2</v>
      </c>
      <c r="G830" s="4">
        <v>3429</v>
      </c>
      <c r="H830" s="4">
        <v>118</v>
      </c>
      <c r="I830" t="s">
        <v>3</v>
      </c>
      <c r="J830" s="21">
        <v>55</v>
      </c>
      <c r="K830" s="4">
        <v>21067</v>
      </c>
      <c r="L830" s="4">
        <v>196</v>
      </c>
      <c r="M830" s="23">
        <v>0</v>
      </c>
    </row>
    <row r="831" spans="1:13" hidden="1" x14ac:dyDescent="0.25">
      <c r="A831" t="s">
        <v>1139</v>
      </c>
      <c r="B831" t="s">
        <v>1170</v>
      </c>
      <c r="C831" t="s">
        <v>1171</v>
      </c>
      <c r="D831" s="2">
        <v>82.5</v>
      </c>
      <c r="E831" s="23">
        <v>1.52394E-2</v>
      </c>
      <c r="F831" s="23">
        <v>5.69782E-2</v>
      </c>
      <c r="G831" s="4">
        <v>5378</v>
      </c>
      <c r="H831" s="4">
        <v>201</v>
      </c>
      <c r="I831" t="s">
        <v>3</v>
      </c>
      <c r="J831" s="21">
        <v>80</v>
      </c>
      <c r="K831" s="4">
        <v>62984</v>
      </c>
      <c r="L831" s="4">
        <v>447</v>
      </c>
      <c r="M831" s="23">
        <v>0</v>
      </c>
    </row>
    <row r="832" spans="1:13" hidden="1" x14ac:dyDescent="0.25">
      <c r="A832" t="s">
        <v>1139</v>
      </c>
      <c r="B832" t="s">
        <v>1203</v>
      </c>
      <c r="C832" t="s">
        <v>1204</v>
      </c>
      <c r="D832" s="2">
        <v>80</v>
      </c>
      <c r="E832" s="23">
        <v>2.0185600000000001E-2</v>
      </c>
      <c r="F832" s="23">
        <v>4.3413300000000002E-2</v>
      </c>
      <c r="G832" s="4">
        <v>5436</v>
      </c>
      <c r="H832" s="4">
        <v>173</v>
      </c>
      <c r="I832" t="s">
        <v>3</v>
      </c>
      <c r="J832" s="21">
        <v>75</v>
      </c>
      <c r="K832" s="4">
        <v>59632</v>
      </c>
      <c r="L832" s="4">
        <v>378</v>
      </c>
      <c r="M832" s="23">
        <v>3.4681999999999998E-3</v>
      </c>
    </row>
    <row r="833" spans="1:13" hidden="1" x14ac:dyDescent="0.25">
      <c r="A833" t="s">
        <v>1139</v>
      </c>
      <c r="B833" t="s">
        <v>1267</v>
      </c>
      <c r="C833" t="s">
        <v>1144</v>
      </c>
      <c r="D833" s="2">
        <v>80</v>
      </c>
      <c r="E833" s="23">
        <v>9.8460000000000006E-3</v>
      </c>
      <c r="F833" s="23">
        <v>2.7926699999999999E-2</v>
      </c>
      <c r="G833" s="4">
        <v>23105</v>
      </c>
      <c r="H833" s="4">
        <v>1992</v>
      </c>
      <c r="I833" t="s">
        <v>10</v>
      </c>
      <c r="J833" s="21">
        <v>62.5</v>
      </c>
      <c r="K833" s="4">
        <v>227398</v>
      </c>
      <c r="L833" s="4">
        <v>2697</v>
      </c>
      <c r="M833" s="23">
        <v>0</v>
      </c>
    </row>
    <row r="834" spans="1:13" hidden="1" x14ac:dyDescent="0.25">
      <c r="A834" t="s">
        <v>1139</v>
      </c>
      <c r="B834" t="s">
        <v>886</v>
      </c>
      <c r="C834" t="s">
        <v>1354</v>
      </c>
      <c r="D834" s="2">
        <v>80</v>
      </c>
      <c r="E834" s="23">
        <v>3.3038400000000002E-2</v>
      </c>
      <c r="F834" s="23">
        <v>0.33574530000000002</v>
      </c>
      <c r="G834" s="4">
        <v>1856</v>
      </c>
      <c r="H834" s="4">
        <v>100</v>
      </c>
      <c r="I834" t="s">
        <v>20</v>
      </c>
      <c r="J834" s="21">
        <v>45</v>
      </c>
      <c r="K834" s="4">
        <v>5526</v>
      </c>
      <c r="L834" s="4">
        <v>125</v>
      </c>
      <c r="M834" s="23">
        <v>0</v>
      </c>
    </row>
    <row r="835" spans="1:13" hidden="1" x14ac:dyDescent="0.25">
      <c r="A835" t="s">
        <v>1139</v>
      </c>
      <c r="B835" t="s">
        <v>986</v>
      </c>
      <c r="C835" t="s">
        <v>1394</v>
      </c>
      <c r="D835" s="2">
        <v>80</v>
      </c>
      <c r="E835" s="23">
        <v>1.8289900000000001E-2</v>
      </c>
      <c r="F835" s="23">
        <v>9.1488899999999998E-2</v>
      </c>
      <c r="G835" s="4">
        <v>2123</v>
      </c>
      <c r="H835" s="4">
        <v>106</v>
      </c>
      <c r="I835" t="s">
        <v>3</v>
      </c>
      <c r="J835" s="21">
        <v>35</v>
      </c>
      <c r="K835" s="4">
        <v>8806</v>
      </c>
      <c r="L835" s="4">
        <v>151</v>
      </c>
      <c r="M835" s="23">
        <v>1.7833E-3</v>
      </c>
    </row>
    <row r="836" spans="1:13" hidden="1" x14ac:dyDescent="0.25">
      <c r="A836" t="s">
        <v>1139</v>
      </c>
      <c r="B836" t="s">
        <v>1187</v>
      </c>
      <c r="C836" t="s">
        <v>1168</v>
      </c>
      <c r="D836" s="2">
        <v>80</v>
      </c>
      <c r="E836" s="23">
        <v>2.5510399999999999E-2</v>
      </c>
      <c r="F836" s="23">
        <v>4.1092700000000003E-2</v>
      </c>
      <c r="G836" s="4">
        <v>5194</v>
      </c>
      <c r="H836" s="4">
        <v>118</v>
      </c>
      <c r="I836" t="s">
        <v>3</v>
      </c>
      <c r="J836" s="21">
        <v>77.5</v>
      </c>
      <c r="K836" s="4">
        <v>64031</v>
      </c>
      <c r="L836" s="4">
        <v>282</v>
      </c>
      <c r="M836" s="23">
        <v>0</v>
      </c>
    </row>
    <row r="837" spans="1:13" hidden="1" x14ac:dyDescent="0.25">
      <c r="A837" t="s">
        <v>1139</v>
      </c>
      <c r="B837" t="s">
        <v>1174</v>
      </c>
      <c r="C837" t="s">
        <v>1175</v>
      </c>
      <c r="D837" s="2">
        <v>80</v>
      </c>
      <c r="E837" s="23">
        <v>1.4964099999999999E-2</v>
      </c>
      <c r="F837" s="23">
        <v>2.6423200000000001E-2</v>
      </c>
      <c r="G837" s="4">
        <v>7939</v>
      </c>
      <c r="H837" s="4">
        <v>191</v>
      </c>
      <c r="I837" t="s">
        <v>17</v>
      </c>
      <c r="J837" s="21">
        <v>80</v>
      </c>
      <c r="K837" s="4">
        <v>135255</v>
      </c>
      <c r="L837" s="4">
        <v>579</v>
      </c>
      <c r="M837" s="23">
        <v>0</v>
      </c>
    </row>
    <row r="838" spans="1:13" hidden="1" x14ac:dyDescent="0.25">
      <c r="A838" t="s">
        <v>1139</v>
      </c>
      <c r="B838" t="s">
        <v>1245</v>
      </c>
      <c r="C838" t="s">
        <v>1246</v>
      </c>
      <c r="D838" s="2">
        <v>80</v>
      </c>
      <c r="E838" s="23">
        <v>1.4385E-2</v>
      </c>
      <c r="F838" s="23">
        <v>4.0965000000000001E-2</v>
      </c>
      <c r="G838" s="4">
        <v>5009</v>
      </c>
      <c r="H838" s="4">
        <v>278</v>
      </c>
      <c r="I838" t="s">
        <v>3</v>
      </c>
      <c r="J838" s="21">
        <v>65</v>
      </c>
      <c r="K838" s="4">
        <v>51866</v>
      </c>
      <c r="L838" s="4">
        <v>409</v>
      </c>
      <c r="M838" s="23">
        <v>0</v>
      </c>
    </row>
    <row r="839" spans="1:13" hidden="1" x14ac:dyDescent="0.25">
      <c r="A839" t="s">
        <v>1139</v>
      </c>
      <c r="B839" t="s">
        <v>1192</v>
      </c>
      <c r="C839" t="s">
        <v>1149</v>
      </c>
      <c r="D839" s="2">
        <v>80</v>
      </c>
      <c r="E839" s="23">
        <v>2.2245000000000001E-2</v>
      </c>
      <c r="F839" s="23">
        <v>6.8302199999999993E-2</v>
      </c>
      <c r="G839" s="4">
        <v>3210</v>
      </c>
      <c r="H839" s="4">
        <v>112</v>
      </c>
      <c r="I839" t="s">
        <v>3</v>
      </c>
      <c r="J839" s="21">
        <v>75</v>
      </c>
      <c r="K839" s="4">
        <v>32927</v>
      </c>
      <c r="L839" s="4">
        <v>233</v>
      </c>
      <c r="M839" s="23">
        <v>0</v>
      </c>
    </row>
    <row r="840" spans="1:13" hidden="1" x14ac:dyDescent="0.25">
      <c r="A840" t="s">
        <v>1139</v>
      </c>
      <c r="B840" t="s">
        <v>1184</v>
      </c>
      <c r="C840" t="s">
        <v>1162</v>
      </c>
      <c r="D840" s="2">
        <v>80</v>
      </c>
      <c r="E840" s="23">
        <v>2.27656E-2</v>
      </c>
      <c r="F840" s="23">
        <v>4.7765200000000001E-2</v>
      </c>
      <c r="G840" s="4">
        <v>6053</v>
      </c>
      <c r="H840" s="4">
        <v>92</v>
      </c>
      <c r="I840" t="s">
        <v>3</v>
      </c>
      <c r="J840" s="21">
        <v>77.5</v>
      </c>
      <c r="K840" s="4">
        <v>65425</v>
      </c>
      <c r="L840" s="4">
        <v>325</v>
      </c>
      <c r="M840" s="23">
        <v>0</v>
      </c>
    </row>
    <row r="841" spans="1:13" hidden="1" x14ac:dyDescent="0.25">
      <c r="A841" t="s">
        <v>1139</v>
      </c>
      <c r="B841" t="s">
        <v>1260</v>
      </c>
      <c r="C841" t="s">
        <v>1144</v>
      </c>
      <c r="D841" s="2">
        <v>77.5</v>
      </c>
      <c r="E841" s="23">
        <v>9.0918000000000006E-3</v>
      </c>
      <c r="F841" s="23">
        <v>2.15616E-2</v>
      </c>
      <c r="G841" s="4">
        <v>29755</v>
      </c>
      <c r="H841" s="4">
        <v>753</v>
      </c>
      <c r="I841" t="s">
        <v>10</v>
      </c>
      <c r="J841" s="21">
        <v>62.5</v>
      </c>
      <c r="K841" s="4">
        <v>250944</v>
      </c>
      <c r="L841" s="4">
        <v>1470</v>
      </c>
      <c r="M841" s="23">
        <v>0</v>
      </c>
    </row>
    <row r="842" spans="1:13" hidden="1" x14ac:dyDescent="0.25">
      <c r="A842" t="s">
        <v>1139</v>
      </c>
      <c r="B842" t="s">
        <v>1305</v>
      </c>
      <c r="C842" t="s">
        <v>1306</v>
      </c>
      <c r="D842" s="2">
        <v>77.5</v>
      </c>
      <c r="E842" s="23">
        <v>5.3644000000000001E-3</v>
      </c>
      <c r="F842" s="23">
        <v>3.7625400000000003E-2</v>
      </c>
      <c r="G842" s="4">
        <v>63195</v>
      </c>
      <c r="H842" s="4">
        <v>2089</v>
      </c>
      <c r="I842" t="s">
        <v>311</v>
      </c>
      <c r="J842" s="21">
        <v>57.5</v>
      </c>
      <c r="K842" s="4">
        <v>352977</v>
      </c>
      <c r="L842" s="4">
        <v>3035</v>
      </c>
      <c r="M842" s="23">
        <v>0</v>
      </c>
    </row>
    <row r="843" spans="1:13" hidden="1" x14ac:dyDescent="0.25">
      <c r="A843" t="s">
        <v>1139</v>
      </c>
      <c r="B843" t="s">
        <v>1254</v>
      </c>
      <c r="C843" t="s">
        <v>1255</v>
      </c>
      <c r="D843" s="2">
        <v>77.5</v>
      </c>
      <c r="E843" s="23">
        <v>1.8513999999999999E-2</v>
      </c>
      <c r="F843" s="23">
        <v>5.7558100000000001E-2</v>
      </c>
      <c r="G843" s="4">
        <v>3604</v>
      </c>
      <c r="H843" s="4">
        <v>92</v>
      </c>
      <c r="I843" t="s">
        <v>3</v>
      </c>
      <c r="J843" s="21">
        <v>65</v>
      </c>
      <c r="K843" s="4">
        <v>34608</v>
      </c>
      <c r="L843" s="4">
        <v>198</v>
      </c>
      <c r="M843" s="23">
        <v>0</v>
      </c>
    </row>
    <row r="844" spans="1:13" hidden="1" x14ac:dyDescent="0.25">
      <c r="A844" t="s">
        <v>1139</v>
      </c>
      <c r="B844" t="s">
        <v>1251</v>
      </c>
      <c r="C844" t="s">
        <v>1252</v>
      </c>
      <c r="D844" s="2">
        <v>75</v>
      </c>
      <c r="E844" s="23">
        <v>1.5567299999999999E-2</v>
      </c>
      <c r="F844" s="23">
        <v>7.8853699999999999E-2</v>
      </c>
      <c r="G844" s="4">
        <v>3101</v>
      </c>
      <c r="H844" s="4">
        <v>88</v>
      </c>
      <c r="I844" t="s">
        <v>3</v>
      </c>
      <c r="J844" s="21">
        <v>65</v>
      </c>
      <c r="K844" s="4">
        <v>29028</v>
      </c>
      <c r="L844" s="4">
        <v>205</v>
      </c>
      <c r="M844" s="23">
        <v>0</v>
      </c>
    </row>
    <row r="845" spans="1:13" hidden="1" x14ac:dyDescent="0.25">
      <c r="A845" t="s">
        <v>1139</v>
      </c>
      <c r="B845" t="s">
        <v>1371</v>
      </c>
      <c r="C845" t="s">
        <v>1372</v>
      </c>
      <c r="D845" s="2">
        <v>75</v>
      </c>
      <c r="E845" s="23">
        <v>1.4575400000000001E-2</v>
      </c>
      <c r="F845" s="23">
        <v>0.14559130000000001</v>
      </c>
      <c r="G845" s="4">
        <v>2206</v>
      </c>
      <c r="H845" s="4">
        <v>67</v>
      </c>
      <c r="I845" t="s">
        <v>3</v>
      </c>
      <c r="J845" s="21">
        <v>42.5</v>
      </c>
      <c r="K845" s="4">
        <v>11008</v>
      </c>
      <c r="L845" s="4">
        <v>96</v>
      </c>
      <c r="M845" s="23">
        <v>0</v>
      </c>
    </row>
    <row r="846" spans="1:13" hidden="1" x14ac:dyDescent="0.25">
      <c r="A846" t="s">
        <v>1139</v>
      </c>
      <c r="B846" t="s">
        <v>1247</v>
      </c>
      <c r="C846" t="s">
        <v>1248</v>
      </c>
      <c r="D846" s="2">
        <v>75</v>
      </c>
      <c r="E846" s="23">
        <v>6.5344000000000001E-3</v>
      </c>
      <c r="F846" s="23">
        <v>2.5393200000000001E-2</v>
      </c>
      <c r="G846" s="4">
        <v>22429</v>
      </c>
      <c r="H846" s="4">
        <v>1151</v>
      </c>
      <c r="I846" t="s">
        <v>10</v>
      </c>
      <c r="J846" s="21">
        <v>65</v>
      </c>
      <c r="K846" s="4">
        <v>256922</v>
      </c>
      <c r="L846" s="4">
        <v>1824</v>
      </c>
      <c r="M846" s="23">
        <v>0</v>
      </c>
    </row>
    <row r="847" spans="1:13" hidden="1" x14ac:dyDescent="0.25">
      <c r="A847" t="s">
        <v>1139</v>
      </c>
      <c r="B847" t="s">
        <v>1340</v>
      </c>
      <c r="C847" t="s">
        <v>1196</v>
      </c>
      <c r="D847" s="2">
        <v>75</v>
      </c>
      <c r="E847" s="23">
        <v>1.5298600000000001E-2</v>
      </c>
      <c r="F847" s="23">
        <v>5.0886000000000001E-2</v>
      </c>
      <c r="G847" s="4">
        <v>3113</v>
      </c>
      <c r="H847" s="4">
        <v>112</v>
      </c>
      <c r="I847" t="s">
        <v>3</v>
      </c>
      <c r="J847" s="21">
        <v>50</v>
      </c>
      <c r="K847" s="4">
        <v>26682</v>
      </c>
      <c r="L847" s="4">
        <v>214</v>
      </c>
      <c r="M847" s="23">
        <v>0</v>
      </c>
    </row>
    <row r="848" spans="1:13" hidden="1" x14ac:dyDescent="0.25">
      <c r="A848" t="s">
        <v>1139</v>
      </c>
      <c r="B848" t="s">
        <v>1278</v>
      </c>
      <c r="C848" t="s">
        <v>1198</v>
      </c>
      <c r="D848" s="2">
        <v>75</v>
      </c>
      <c r="E848" s="23">
        <v>1.3951E-2</v>
      </c>
      <c r="F848" s="23">
        <v>6.6579899999999997E-2</v>
      </c>
      <c r="G848" s="4">
        <v>2763</v>
      </c>
      <c r="H848" s="4">
        <v>128</v>
      </c>
      <c r="I848" t="s">
        <v>3</v>
      </c>
      <c r="J848" s="21">
        <v>60</v>
      </c>
      <c r="K848" s="4">
        <v>27813</v>
      </c>
      <c r="L848" s="4">
        <v>211</v>
      </c>
      <c r="M848" s="23">
        <v>0</v>
      </c>
    </row>
    <row r="849" spans="1:13" hidden="1" x14ac:dyDescent="0.25">
      <c r="A849" t="s">
        <v>1139</v>
      </c>
      <c r="B849" t="s">
        <v>1176</v>
      </c>
      <c r="C849" t="s">
        <v>1177</v>
      </c>
      <c r="D849" s="2">
        <v>75</v>
      </c>
      <c r="E849" s="23">
        <v>1.6699100000000001E-2</v>
      </c>
      <c r="F849" s="23">
        <v>3.7985499999999998E-2</v>
      </c>
      <c r="G849" s="4">
        <v>3861</v>
      </c>
      <c r="H849" s="4">
        <v>130</v>
      </c>
      <c r="I849" t="s">
        <v>3</v>
      </c>
      <c r="J849" s="21">
        <v>80</v>
      </c>
      <c r="K849" s="4">
        <v>54469</v>
      </c>
      <c r="L849" s="4">
        <v>309</v>
      </c>
      <c r="M849" s="23">
        <v>0</v>
      </c>
    </row>
    <row r="850" spans="1:13" hidden="1" x14ac:dyDescent="0.25">
      <c r="A850" t="s">
        <v>1139</v>
      </c>
      <c r="B850" t="s">
        <v>1386</v>
      </c>
      <c r="C850" t="s">
        <v>1379</v>
      </c>
      <c r="D850" s="2">
        <v>75</v>
      </c>
      <c r="E850" s="23">
        <v>2.2359799999999999E-2</v>
      </c>
      <c r="F850" s="23">
        <v>0.38409900000000002</v>
      </c>
      <c r="G850" s="4">
        <v>1831</v>
      </c>
      <c r="H850" s="4">
        <v>81</v>
      </c>
      <c r="I850" t="s">
        <v>20</v>
      </c>
      <c r="J850" s="21">
        <v>40</v>
      </c>
      <c r="K850" s="4">
        <v>4766</v>
      </c>
      <c r="L850" s="4">
        <v>94</v>
      </c>
      <c r="M850" s="23">
        <v>0</v>
      </c>
    </row>
    <row r="851" spans="1:13" hidden="1" x14ac:dyDescent="0.25">
      <c r="A851" t="s">
        <v>1139</v>
      </c>
      <c r="B851" t="s">
        <v>1151</v>
      </c>
      <c r="C851" t="s">
        <v>1138</v>
      </c>
      <c r="D851" s="2">
        <v>75</v>
      </c>
      <c r="E851" s="23">
        <v>1.57593E-2</v>
      </c>
      <c r="F851" s="23">
        <v>4.38898E-2</v>
      </c>
      <c r="G851" s="4">
        <v>3204</v>
      </c>
      <c r="H851" s="4">
        <v>99</v>
      </c>
      <c r="I851" t="s">
        <v>3</v>
      </c>
      <c r="J851" s="21">
        <v>85</v>
      </c>
      <c r="K851" s="4">
        <v>53869</v>
      </c>
      <c r="L851" s="4">
        <v>263</v>
      </c>
      <c r="M851" s="23">
        <v>0</v>
      </c>
    </row>
    <row r="852" spans="1:13" hidden="1" x14ac:dyDescent="0.25">
      <c r="A852" t="s">
        <v>1139</v>
      </c>
      <c r="B852" t="s">
        <v>1210</v>
      </c>
      <c r="C852" t="s">
        <v>1211</v>
      </c>
      <c r="D852" s="2">
        <v>75</v>
      </c>
      <c r="E852" s="23">
        <v>2.1250600000000001E-2</v>
      </c>
      <c r="F852" s="23">
        <v>4.7430800000000002E-2</v>
      </c>
      <c r="G852" s="4">
        <v>2975</v>
      </c>
      <c r="H852" s="4">
        <v>82</v>
      </c>
      <c r="I852" t="s">
        <v>3</v>
      </c>
      <c r="J852" s="21">
        <v>72.5</v>
      </c>
      <c r="K852" s="4">
        <v>39479</v>
      </c>
      <c r="L852" s="4">
        <v>178</v>
      </c>
      <c r="M852" s="23">
        <v>0</v>
      </c>
    </row>
    <row r="853" spans="1:13" hidden="1" x14ac:dyDescent="0.25">
      <c r="A853" t="s">
        <v>1139</v>
      </c>
      <c r="B853" t="s">
        <v>1215</v>
      </c>
      <c r="C853" t="s">
        <v>1216</v>
      </c>
      <c r="D853" s="2">
        <v>75</v>
      </c>
      <c r="E853" s="23">
        <v>1.0131100000000001E-2</v>
      </c>
      <c r="F853" s="23">
        <v>3.2340899999999999E-2</v>
      </c>
      <c r="G853" s="4">
        <v>6193</v>
      </c>
      <c r="H853" s="4">
        <v>215</v>
      </c>
      <c r="I853" t="s">
        <v>17</v>
      </c>
      <c r="J853" s="21">
        <v>70</v>
      </c>
      <c r="K853" s="4">
        <v>83365</v>
      </c>
      <c r="L853" s="4">
        <v>472</v>
      </c>
      <c r="M853" s="23">
        <v>0</v>
      </c>
    </row>
    <row r="854" spans="1:13" hidden="1" x14ac:dyDescent="0.25">
      <c r="A854" t="s">
        <v>1139</v>
      </c>
      <c r="B854" t="s">
        <v>1294</v>
      </c>
      <c r="C854" t="s">
        <v>258</v>
      </c>
      <c r="D854" s="2">
        <v>75</v>
      </c>
      <c r="E854" s="23">
        <v>7.8283999999999992E-3</v>
      </c>
      <c r="F854" s="23">
        <v>7.8484700000000004E-2</v>
      </c>
      <c r="G854" s="4">
        <v>6120</v>
      </c>
      <c r="H854" s="4">
        <v>123</v>
      </c>
      <c r="I854" t="s">
        <v>17</v>
      </c>
      <c r="J854" s="21">
        <v>60</v>
      </c>
      <c r="K854" s="4">
        <v>46403</v>
      </c>
      <c r="L854" s="4">
        <v>235</v>
      </c>
      <c r="M854" s="23">
        <v>0</v>
      </c>
    </row>
    <row r="855" spans="1:13" hidden="1" x14ac:dyDescent="0.25">
      <c r="A855" t="s">
        <v>1139</v>
      </c>
      <c r="B855" t="s">
        <v>1140</v>
      </c>
      <c r="C855" t="s">
        <v>1141</v>
      </c>
      <c r="D855" s="2">
        <v>72.5</v>
      </c>
      <c r="E855" s="23">
        <v>1.5866999999999999E-2</v>
      </c>
      <c r="F855" s="23">
        <v>2.84529E-2</v>
      </c>
      <c r="G855" s="4">
        <v>5252</v>
      </c>
      <c r="H855" s="4">
        <v>109</v>
      </c>
      <c r="I855" t="s">
        <v>3</v>
      </c>
      <c r="J855" s="21">
        <v>92.5</v>
      </c>
      <c r="K855" s="4">
        <v>133734</v>
      </c>
      <c r="L855" s="4">
        <v>602</v>
      </c>
      <c r="M855" s="23">
        <v>0</v>
      </c>
    </row>
    <row r="856" spans="1:13" hidden="1" x14ac:dyDescent="0.25">
      <c r="A856" t="s">
        <v>1139</v>
      </c>
      <c r="B856" t="s">
        <v>1326</v>
      </c>
      <c r="C856" t="s">
        <v>1327</v>
      </c>
      <c r="D856" s="2">
        <v>72.5</v>
      </c>
      <c r="E856" s="23">
        <v>1.2367400000000001E-2</v>
      </c>
      <c r="F856" s="23">
        <v>2.89243E-2</v>
      </c>
      <c r="G856" s="4">
        <v>5277</v>
      </c>
      <c r="H856" s="4">
        <v>126</v>
      </c>
      <c r="I856" t="s">
        <v>3</v>
      </c>
      <c r="J856" s="21">
        <v>52.5</v>
      </c>
      <c r="K856" s="4">
        <v>52662</v>
      </c>
      <c r="L856" s="4">
        <v>291</v>
      </c>
      <c r="M856" s="23">
        <v>0</v>
      </c>
    </row>
    <row r="857" spans="1:13" hidden="1" x14ac:dyDescent="0.25">
      <c r="A857" t="s">
        <v>1139</v>
      </c>
      <c r="B857" t="s">
        <v>1256</v>
      </c>
      <c r="C857" t="s">
        <v>1257</v>
      </c>
      <c r="D857" s="2">
        <v>72.5</v>
      </c>
      <c r="E857" s="23">
        <v>7.7340000000000004E-3</v>
      </c>
      <c r="F857" s="23">
        <v>1.54197E-2</v>
      </c>
      <c r="G857" s="4">
        <v>18147</v>
      </c>
      <c r="H857" s="4">
        <v>611</v>
      </c>
      <c r="I857" t="s">
        <v>10</v>
      </c>
      <c r="J857" s="21">
        <v>65</v>
      </c>
      <c r="K857" s="4">
        <v>285107</v>
      </c>
      <c r="L857" s="4">
        <v>1490</v>
      </c>
      <c r="M857" s="23">
        <v>8.5199999999999995E-7</v>
      </c>
    </row>
    <row r="858" spans="1:13" hidden="1" x14ac:dyDescent="0.25">
      <c r="A858" t="s">
        <v>1139</v>
      </c>
      <c r="B858" t="s">
        <v>1314</v>
      </c>
      <c r="C858" t="s">
        <v>1315</v>
      </c>
      <c r="D858" s="2">
        <v>72.5</v>
      </c>
      <c r="E858" s="23">
        <v>2.0212500000000001E-2</v>
      </c>
      <c r="F858" s="23">
        <v>0.11289449999999999</v>
      </c>
      <c r="G858" s="4">
        <v>1885</v>
      </c>
      <c r="H858" s="4">
        <v>63</v>
      </c>
      <c r="I858" t="s">
        <v>20</v>
      </c>
      <c r="J858" s="21">
        <v>55</v>
      </c>
      <c r="K858" s="4">
        <v>14131</v>
      </c>
      <c r="L858" s="4">
        <v>117</v>
      </c>
      <c r="M858" s="23">
        <v>0</v>
      </c>
    </row>
    <row r="859" spans="1:13" hidden="1" x14ac:dyDescent="0.25">
      <c r="A859" t="s">
        <v>1139</v>
      </c>
      <c r="B859" t="s">
        <v>1190</v>
      </c>
      <c r="C859" t="s">
        <v>258</v>
      </c>
      <c r="D859" s="2">
        <v>72.5</v>
      </c>
      <c r="E859" s="23">
        <v>1.1504E-2</v>
      </c>
      <c r="F859" s="23">
        <v>2.26015E-2</v>
      </c>
      <c r="G859" s="4">
        <v>6668</v>
      </c>
      <c r="H859" s="4">
        <v>179</v>
      </c>
      <c r="I859" t="s">
        <v>17</v>
      </c>
      <c r="J859" s="21">
        <v>75</v>
      </c>
      <c r="K859" s="4">
        <v>120202</v>
      </c>
      <c r="L859" s="4">
        <v>532</v>
      </c>
      <c r="M859" s="23">
        <v>0</v>
      </c>
    </row>
    <row r="860" spans="1:13" hidden="1" x14ac:dyDescent="0.25">
      <c r="A860" t="s">
        <v>1139</v>
      </c>
      <c r="B860" t="s">
        <v>167</v>
      </c>
      <c r="C860" t="s">
        <v>1234</v>
      </c>
      <c r="D860" s="2">
        <v>70</v>
      </c>
      <c r="E860" s="23">
        <v>1.1784599999999999E-2</v>
      </c>
      <c r="F860" s="23">
        <v>4.7347399999999998E-2</v>
      </c>
      <c r="G860" s="4">
        <v>2822</v>
      </c>
      <c r="H860" s="4">
        <v>99</v>
      </c>
      <c r="I860" t="s">
        <v>3</v>
      </c>
      <c r="J860" s="21">
        <v>67.5</v>
      </c>
      <c r="K860" s="4">
        <v>36072</v>
      </c>
      <c r="L860" s="4">
        <v>239</v>
      </c>
      <c r="M860" s="23">
        <v>2.8522E-3</v>
      </c>
    </row>
    <row r="861" spans="1:13" hidden="1" x14ac:dyDescent="0.25">
      <c r="A861" t="s">
        <v>1139</v>
      </c>
      <c r="B861" t="s">
        <v>1182</v>
      </c>
      <c r="C861" t="s">
        <v>1183</v>
      </c>
      <c r="D861" s="2">
        <v>70</v>
      </c>
      <c r="E861" s="23">
        <v>1.4255E-2</v>
      </c>
      <c r="F861" s="23">
        <v>3.2533699999999999E-2</v>
      </c>
      <c r="G861" s="4">
        <v>3206</v>
      </c>
      <c r="H861" s="4">
        <v>115</v>
      </c>
      <c r="I861" t="s">
        <v>3</v>
      </c>
      <c r="J861" s="21">
        <v>77.5</v>
      </c>
      <c r="K861" s="4">
        <v>53237</v>
      </c>
      <c r="L861" s="4">
        <v>283</v>
      </c>
      <c r="M861" s="23">
        <v>8.0920000000000005E-4</v>
      </c>
    </row>
    <row r="862" spans="1:13" hidden="1" x14ac:dyDescent="0.25">
      <c r="A862" t="s">
        <v>1139</v>
      </c>
      <c r="B862" t="s">
        <v>1345</v>
      </c>
      <c r="C862" t="s">
        <v>1346</v>
      </c>
      <c r="D862" s="2">
        <v>70</v>
      </c>
      <c r="E862" s="23">
        <v>1.27963E-2</v>
      </c>
      <c r="F862" s="23">
        <v>6.2164200000000003E-2</v>
      </c>
      <c r="G862" s="4">
        <v>2603</v>
      </c>
      <c r="H862" s="4">
        <v>78</v>
      </c>
      <c r="I862" t="s">
        <v>3</v>
      </c>
      <c r="J862" s="21">
        <v>47.5</v>
      </c>
      <c r="K862" s="4">
        <v>21993</v>
      </c>
      <c r="L862" s="4">
        <v>151</v>
      </c>
      <c r="M862" s="23">
        <v>2.4482000000000002E-3</v>
      </c>
    </row>
    <row r="863" spans="1:13" hidden="1" x14ac:dyDescent="0.25">
      <c r="A863" t="s">
        <v>1139</v>
      </c>
      <c r="B863" t="s">
        <v>1328</v>
      </c>
      <c r="C863" t="s">
        <v>1325</v>
      </c>
      <c r="D863" s="2">
        <v>70</v>
      </c>
      <c r="E863" s="23">
        <v>1.0106E-2</v>
      </c>
      <c r="F863" s="23">
        <v>3.16151E-2</v>
      </c>
      <c r="G863" s="4">
        <v>4525</v>
      </c>
      <c r="H863" s="4">
        <v>127</v>
      </c>
      <c r="I863" t="s">
        <v>3</v>
      </c>
      <c r="J863" s="21">
        <v>52.5</v>
      </c>
      <c r="K863" s="4">
        <v>48423</v>
      </c>
      <c r="L863" s="4">
        <v>243</v>
      </c>
      <c r="M863" s="23">
        <v>1.0363E-3</v>
      </c>
    </row>
    <row r="864" spans="1:13" hidden="1" x14ac:dyDescent="0.25">
      <c r="A864" t="s">
        <v>1139</v>
      </c>
      <c r="B864" t="s">
        <v>1229</v>
      </c>
      <c r="C864" t="s">
        <v>1230</v>
      </c>
      <c r="D864" s="2">
        <v>70</v>
      </c>
      <c r="E864" s="23">
        <v>1.14307E-2</v>
      </c>
      <c r="F864" s="23">
        <v>5.8949000000000001E-2</v>
      </c>
      <c r="G864" s="4">
        <v>2819</v>
      </c>
      <c r="H864" s="4">
        <v>88</v>
      </c>
      <c r="I864" t="s">
        <v>3</v>
      </c>
      <c r="J864" s="21">
        <v>67.5</v>
      </c>
      <c r="K864" s="4">
        <v>35586</v>
      </c>
      <c r="L864" s="4">
        <v>221</v>
      </c>
      <c r="M864" s="23">
        <v>0</v>
      </c>
    </row>
    <row r="865" spans="1:13" hidden="1" x14ac:dyDescent="0.25">
      <c r="A865" t="s">
        <v>1139</v>
      </c>
      <c r="B865" t="s">
        <v>1273</v>
      </c>
      <c r="C865" t="s">
        <v>1144</v>
      </c>
      <c r="D865" s="2">
        <v>70</v>
      </c>
      <c r="E865" s="23">
        <v>6.3466E-3</v>
      </c>
      <c r="F865" s="23">
        <v>1.7251699999999998E-2</v>
      </c>
      <c r="G865" s="4">
        <v>40125</v>
      </c>
      <c r="H865" s="4">
        <v>1863</v>
      </c>
      <c r="I865" t="s">
        <v>10</v>
      </c>
      <c r="J865" s="21">
        <v>62.5</v>
      </c>
      <c r="K865" s="4">
        <v>614819</v>
      </c>
      <c r="L865" s="4">
        <v>4821</v>
      </c>
      <c r="M865" s="23">
        <v>0</v>
      </c>
    </row>
    <row r="866" spans="1:13" hidden="1" x14ac:dyDescent="0.25">
      <c r="A866" t="s">
        <v>1139</v>
      </c>
      <c r="B866" t="s">
        <v>1399</v>
      </c>
      <c r="C866" t="s">
        <v>1255</v>
      </c>
      <c r="D866" s="2">
        <v>70</v>
      </c>
      <c r="E866" s="23">
        <v>4.6572700000000002E-2</v>
      </c>
      <c r="F866" s="23">
        <v>0.99966259999999996</v>
      </c>
      <c r="G866" s="4">
        <v>2963</v>
      </c>
      <c r="H866" s="4">
        <v>5</v>
      </c>
      <c r="I866" t="s">
        <v>20</v>
      </c>
      <c r="J866" s="21">
        <v>35</v>
      </c>
      <c r="K866" s="4">
        <v>2963</v>
      </c>
      <c r="L866" s="4">
        <v>5</v>
      </c>
      <c r="M866" s="23">
        <v>1.8705E-3</v>
      </c>
    </row>
    <row r="867" spans="1:13" hidden="1" x14ac:dyDescent="0.25">
      <c r="A867" t="s">
        <v>1139</v>
      </c>
      <c r="B867" t="s">
        <v>1199</v>
      </c>
      <c r="C867" t="s">
        <v>1200</v>
      </c>
      <c r="D867" s="2">
        <v>70</v>
      </c>
      <c r="E867" s="23">
        <v>2.28457E-2</v>
      </c>
      <c r="F867" s="23">
        <v>5.3018599999999999E-2</v>
      </c>
      <c r="G867" s="4">
        <v>2805</v>
      </c>
      <c r="H867" s="4">
        <v>61</v>
      </c>
      <c r="I867" t="s">
        <v>3</v>
      </c>
      <c r="J867" s="21">
        <v>75</v>
      </c>
      <c r="K867" s="4">
        <v>36065</v>
      </c>
      <c r="L867" s="4">
        <v>143</v>
      </c>
      <c r="M867" s="23">
        <v>0</v>
      </c>
    </row>
    <row r="868" spans="1:13" hidden="1" x14ac:dyDescent="0.25">
      <c r="A868" t="s">
        <v>1139</v>
      </c>
      <c r="B868" t="s">
        <v>1152</v>
      </c>
      <c r="C868" t="s">
        <v>1153</v>
      </c>
      <c r="D868" s="2">
        <v>70</v>
      </c>
      <c r="E868" s="23">
        <v>1.1385599999999999E-2</v>
      </c>
      <c r="F868" s="23">
        <v>3.2179800000000001E-2</v>
      </c>
      <c r="G868" s="4">
        <v>2627</v>
      </c>
      <c r="H868" s="4">
        <v>195</v>
      </c>
      <c r="I868" t="s">
        <v>3</v>
      </c>
      <c r="J868" s="21">
        <v>85</v>
      </c>
      <c r="K868" s="4">
        <v>54816</v>
      </c>
      <c r="L868" s="4">
        <v>368</v>
      </c>
      <c r="M868" s="23">
        <v>5.63E-5</v>
      </c>
    </row>
    <row r="869" spans="1:13" hidden="1" x14ac:dyDescent="0.25">
      <c r="A869" t="s">
        <v>1139</v>
      </c>
      <c r="B869" t="s">
        <v>1330</v>
      </c>
      <c r="C869" t="s">
        <v>1331</v>
      </c>
      <c r="D869" s="2">
        <v>67.5</v>
      </c>
      <c r="E869" s="23">
        <v>1.485E-2</v>
      </c>
      <c r="F869" s="23">
        <v>4.2530400000000003E-2</v>
      </c>
      <c r="G869" s="4">
        <v>2622</v>
      </c>
      <c r="H869" s="4">
        <v>85</v>
      </c>
      <c r="I869" t="s">
        <v>3</v>
      </c>
      <c r="J869" s="21">
        <v>52.5</v>
      </c>
      <c r="K869" s="4">
        <v>28430</v>
      </c>
      <c r="L869" s="4">
        <v>155</v>
      </c>
      <c r="M869" s="23">
        <v>0</v>
      </c>
    </row>
    <row r="870" spans="1:13" hidden="1" x14ac:dyDescent="0.25">
      <c r="A870" t="s">
        <v>1139</v>
      </c>
      <c r="B870" t="s">
        <v>1279</v>
      </c>
      <c r="C870" t="s">
        <v>1280</v>
      </c>
      <c r="D870" s="2">
        <v>67.5</v>
      </c>
      <c r="E870" s="23">
        <v>6.4668E-3</v>
      </c>
      <c r="F870" s="23">
        <v>2.85995E-2</v>
      </c>
      <c r="G870" s="4">
        <v>5494</v>
      </c>
      <c r="H870" s="4">
        <v>180</v>
      </c>
      <c r="I870" t="s">
        <v>17</v>
      </c>
      <c r="J870" s="21">
        <v>60</v>
      </c>
      <c r="K870" s="4">
        <v>73132</v>
      </c>
      <c r="L870" s="4">
        <v>395</v>
      </c>
      <c r="M870" s="23">
        <v>0</v>
      </c>
    </row>
    <row r="871" spans="1:13" hidden="1" x14ac:dyDescent="0.25">
      <c r="A871" t="s">
        <v>1139</v>
      </c>
      <c r="B871" t="s">
        <v>1368</v>
      </c>
      <c r="C871" t="s">
        <v>1369</v>
      </c>
      <c r="D871" s="2">
        <v>67.5</v>
      </c>
      <c r="E871" s="23">
        <v>1.5816799999999999E-2</v>
      </c>
      <c r="F871" s="23">
        <v>0.1727262</v>
      </c>
      <c r="G871" s="4">
        <v>1430</v>
      </c>
      <c r="H871" s="4">
        <v>58</v>
      </c>
      <c r="I871" t="s">
        <v>20</v>
      </c>
      <c r="J871" s="21">
        <v>45</v>
      </c>
      <c r="K871" s="4">
        <v>8278</v>
      </c>
      <c r="L871" s="4">
        <v>94</v>
      </c>
      <c r="M871" s="23">
        <v>0</v>
      </c>
    </row>
    <row r="872" spans="1:13" hidden="1" x14ac:dyDescent="0.25">
      <c r="A872" t="s">
        <v>1139</v>
      </c>
      <c r="B872" t="s">
        <v>1299</v>
      </c>
      <c r="C872" t="s">
        <v>1144</v>
      </c>
      <c r="D872" s="2">
        <v>65</v>
      </c>
      <c r="E872" s="23">
        <v>4.0669E-3</v>
      </c>
      <c r="F872" s="23">
        <v>1.23757E-2</v>
      </c>
      <c r="G872" s="4">
        <v>14464</v>
      </c>
      <c r="H872" s="4">
        <v>375</v>
      </c>
      <c r="I872" t="s">
        <v>10</v>
      </c>
      <c r="J872" s="21">
        <v>57.5</v>
      </c>
      <c r="K872" s="4">
        <v>184780</v>
      </c>
      <c r="L872" s="4">
        <v>996</v>
      </c>
      <c r="M872" s="23">
        <v>1.091E-4</v>
      </c>
    </row>
    <row r="873" spans="1:13" hidden="1" x14ac:dyDescent="0.25">
      <c r="A873" t="s">
        <v>1139</v>
      </c>
      <c r="B873" t="s">
        <v>1277</v>
      </c>
      <c r="C873" t="s">
        <v>1248</v>
      </c>
      <c r="D873" s="2">
        <v>65</v>
      </c>
      <c r="E873" s="23">
        <v>2.9348999999999998E-3</v>
      </c>
      <c r="F873" s="23">
        <v>1.7569600000000001E-2</v>
      </c>
      <c r="G873" s="4">
        <v>11176</v>
      </c>
      <c r="H873" s="4">
        <v>395</v>
      </c>
      <c r="I873" t="s">
        <v>10</v>
      </c>
      <c r="J873" s="21">
        <v>60</v>
      </c>
      <c r="K873" s="4">
        <v>163049</v>
      </c>
      <c r="L873" s="4">
        <v>989</v>
      </c>
      <c r="M873" s="23">
        <v>0</v>
      </c>
    </row>
    <row r="874" spans="1:13" hidden="1" x14ac:dyDescent="0.25">
      <c r="A874" t="s">
        <v>1139</v>
      </c>
      <c r="B874" t="s">
        <v>1223</v>
      </c>
      <c r="C874" t="s">
        <v>1168</v>
      </c>
      <c r="D874" s="2">
        <v>65</v>
      </c>
      <c r="E874" s="23">
        <v>1.9142800000000001E-2</v>
      </c>
      <c r="F874" s="23">
        <v>4.8668099999999999E-2</v>
      </c>
      <c r="G874" s="4">
        <v>1394</v>
      </c>
      <c r="H874" s="4">
        <v>60</v>
      </c>
      <c r="I874" t="s">
        <v>20</v>
      </c>
      <c r="J874" s="21">
        <v>70</v>
      </c>
      <c r="K874" s="4">
        <v>22347</v>
      </c>
      <c r="L874" s="4">
        <v>152</v>
      </c>
      <c r="M874" s="23">
        <v>0</v>
      </c>
    </row>
    <row r="875" spans="1:13" hidden="1" x14ac:dyDescent="0.25">
      <c r="A875" t="s">
        <v>1139</v>
      </c>
      <c r="B875" t="s">
        <v>1401</v>
      </c>
      <c r="C875" t="s">
        <v>1319</v>
      </c>
      <c r="D875" s="2">
        <v>65</v>
      </c>
      <c r="E875" s="23">
        <v>1.6086300000000001E-2</v>
      </c>
      <c r="F875" s="23">
        <v>7.4152300000000004E-2</v>
      </c>
      <c r="G875" s="4">
        <v>1826</v>
      </c>
      <c r="H875" s="4">
        <v>38</v>
      </c>
      <c r="I875" t="s">
        <v>3</v>
      </c>
      <c r="J875" s="21">
        <v>35</v>
      </c>
      <c r="K875" s="4">
        <v>12336</v>
      </c>
      <c r="L875" s="4">
        <v>78</v>
      </c>
      <c r="M875" s="23">
        <v>0</v>
      </c>
    </row>
    <row r="876" spans="1:13" hidden="1" x14ac:dyDescent="0.25">
      <c r="A876" t="s">
        <v>1139</v>
      </c>
      <c r="B876" t="s">
        <v>1233</v>
      </c>
      <c r="C876" t="s">
        <v>1168</v>
      </c>
      <c r="D876" s="2">
        <v>65</v>
      </c>
      <c r="E876" s="23">
        <v>6.7629999999999999E-3</v>
      </c>
      <c r="F876" s="23">
        <v>2.1427999999999999E-2</v>
      </c>
      <c r="G876" s="4">
        <v>4234</v>
      </c>
      <c r="H876" s="4">
        <v>144</v>
      </c>
      <c r="I876" t="s">
        <v>17</v>
      </c>
      <c r="J876" s="21">
        <v>67.5</v>
      </c>
      <c r="K876" s="4">
        <v>85704</v>
      </c>
      <c r="L876" s="4">
        <v>420</v>
      </c>
      <c r="M876" s="23">
        <v>0</v>
      </c>
    </row>
    <row r="877" spans="1:13" hidden="1" x14ac:dyDescent="0.25">
      <c r="A877" t="s">
        <v>1139</v>
      </c>
      <c r="B877" t="s">
        <v>1378</v>
      </c>
      <c r="C877" t="s">
        <v>1379</v>
      </c>
      <c r="D877" s="2">
        <v>65</v>
      </c>
      <c r="E877" s="23">
        <v>2.9337800000000001E-2</v>
      </c>
      <c r="F877" s="23">
        <v>0.1613687</v>
      </c>
      <c r="G877" s="4">
        <v>863</v>
      </c>
      <c r="H877" s="4">
        <v>30</v>
      </c>
      <c r="I877" t="s">
        <v>20</v>
      </c>
      <c r="J877" s="21">
        <v>42.5</v>
      </c>
      <c r="K877" s="4">
        <v>4169</v>
      </c>
      <c r="L877" s="4">
        <v>53</v>
      </c>
      <c r="M877" s="23">
        <v>0</v>
      </c>
    </row>
    <row r="878" spans="1:13" hidden="1" x14ac:dyDescent="0.25">
      <c r="A878" t="s">
        <v>1139</v>
      </c>
      <c r="B878" t="s">
        <v>1228</v>
      </c>
      <c r="C878" t="s">
        <v>1209</v>
      </c>
      <c r="D878" s="2">
        <v>65</v>
      </c>
      <c r="E878" s="23">
        <v>6.3194000000000002E-3</v>
      </c>
      <c r="F878" s="23">
        <v>1.61496E-2</v>
      </c>
      <c r="G878" s="4">
        <v>10143</v>
      </c>
      <c r="H878" s="4">
        <v>248</v>
      </c>
      <c r="I878" t="s">
        <v>10</v>
      </c>
      <c r="J878" s="21">
        <v>67.5</v>
      </c>
      <c r="K878" s="4">
        <v>193998</v>
      </c>
      <c r="L878" s="4">
        <v>816</v>
      </c>
      <c r="M878" s="23">
        <v>0</v>
      </c>
    </row>
    <row r="879" spans="1:13" hidden="1" x14ac:dyDescent="0.25">
      <c r="A879" t="s">
        <v>1139</v>
      </c>
      <c r="B879" t="s">
        <v>1249</v>
      </c>
      <c r="C879" t="s">
        <v>1175</v>
      </c>
      <c r="D879" s="2">
        <v>65</v>
      </c>
      <c r="E879" s="23">
        <v>4.5894000000000004E-3</v>
      </c>
      <c r="F879" s="23">
        <v>1.8493699999999998E-2</v>
      </c>
      <c r="G879" s="4">
        <v>9660</v>
      </c>
      <c r="H879" s="4">
        <v>356</v>
      </c>
      <c r="I879" t="s">
        <v>10</v>
      </c>
      <c r="J879" s="21">
        <v>65</v>
      </c>
      <c r="K879" s="4">
        <v>158854</v>
      </c>
      <c r="L879" s="4">
        <v>843</v>
      </c>
      <c r="M879" s="23">
        <v>0</v>
      </c>
    </row>
    <row r="880" spans="1:13" hidden="1" x14ac:dyDescent="0.25">
      <c r="A880" t="s">
        <v>1139</v>
      </c>
      <c r="B880" t="s">
        <v>1290</v>
      </c>
      <c r="C880" t="s">
        <v>1177</v>
      </c>
      <c r="D880" s="2">
        <v>62.5</v>
      </c>
      <c r="E880" s="23">
        <v>7.5399999999999998E-3</v>
      </c>
      <c r="F880" s="23">
        <v>1.36679E-2</v>
      </c>
      <c r="G880" s="4">
        <v>5702</v>
      </c>
      <c r="H880" s="4">
        <v>132</v>
      </c>
      <c r="I880" t="s">
        <v>17</v>
      </c>
      <c r="J880" s="21">
        <v>60</v>
      </c>
      <c r="K880" s="4">
        <v>107516</v>
      </c>
      <c r="L880" s="4">
        <v>428</v>
      </c>
      <c r="M880" s="23">
        <v>0</v>
      </c>
    </row>
    <row r="881" spans="1:13" hidden="1" x14ac:dyDescent="0.25">
      <c r="A881" t="s">
        <v>1139</v>
      </c>
      <c r="B881" t="s">
        <v>1384</v>
      </c>
      <c r="C881" t="s">
        <v>1157</v>
      </c>
      <c r="D881" s="2">
        <v>62.5</v>
      </c>
      <c r="E881" s="23">
        <v>1.3726800000000001E-2</v>
      </c>
      <c r="F881" s="23">
        <v>3.0604200000000002E-2</v>
      </c>
      <c r="G881" s="4">
        <v>3766</v>
      </c>
      <c r="H881" s="4">
        <v>62</v>
      </c>
      <c r="I881" t="s">
        <v>3</v>
      </c>
      <c r="J881" s="21">
        <v>40</v>
      </c>
      <c r="K881" s="4">
        <v>31530</v>
      </c>
      <c r="L881" s="4">
        <v>156</v>
      </c>
      <c r="M881" s="23">
        <v>0</v>
      </c>
    </row>
    <row r="882" spans="1:13" hidden="1" x14ac:dyDescent="0.25">
      <c r="A882" t="s">
        <v>1139</v>
      </c>
      <c r="B882" t="s">
        <v>1311</v>
      </c>
      <c r="C882" t="s">
        <v>1259</v>
      </c>
      <c r="D882" s="2">
        <v>62.5</v>
      </c>
      <c r="E882" s="23">
        <v>6.0552000000000002E-3</v>
      </c>
      <c r="F882" s="23">
        <v>3.4020099999999998E-2</v>
      </c>
      <c r="G882" s="4">
        <v>3327</v>
      </c>
      <c r="H882" s="4">
        <v>117</v>
      </c>
      <c r="I882" t="s">
        <v>17</v>
      </c>
      <c r="J882" s="21">
        <v>57.5</v>
      </c>
      <c r="K882" s="4">
        <v>48762</v>
      </c>
      <c r="L882" s="4">
        <v>286</v>
      </c>
      <c r="M882" s="23">
        <v>0</v>
      </c>
    </row>
    <row r="883" spans="1:13" hidden="1" x14ac:dyDescent="0.25">
      <c r="A883" t="s">
        <v>1139</v>
      </c>
      <c r="B883" t="s">
        <v>1239</v>
      </c>
      <c r="C883" t="s">
        <v>1204</v>
      </c>
      <c r="D883" s="2">
        <v>62.5</v>
      </c>
      <c r="E883" s="23">
        <v>8.3573999999999992E-3</v>
      </c>
      <c r="F883" s="23">
        <v>2.7256200000000001E-2</v>
      </c>
      <c r="G883" s="4">
        <v>3565</v>
      </c>
      <c r="H883" s="4">
        <v>109</v>
      </c>
      <c r="I883" t="s">
        <v>3</v>
      </c>
      <c r="J883" s="21">
        <v>67.5</v>
      </c>
      <c r="K883" s="4">
        <v>62211</v>
      </c>
      <c r="L883" s="4">
        <v>320</v>
      </c>
      <c r="M883" s="23">
        <v>0</v>
      </c>
    </row>
    <row r="884" spans="1:13" hidden="1" x14ac:dyDescent="0.25">
      <c r="A884" t="s">
        <v>1139</v>
      </c>
      <c r="B884" t="s">
        <v>1258</v>
      </c>
      <c r="C884" t="s">
        <v>1259</v>
      </c>
      <c r="D884" s="2">
        <v>62.5</v>
      </c>
      <c r="E884" s="23">
        <v>1.01856E-2</v>
      </c>
      <c r="F884" s="23">
        <v>3.0845500000000001E-2</v>
      </c>
      <c r="G884" s="4">
        <v>2876</v>
      </c>
      <c r="H884" s="4">
        <v>106</v>
      </c>
      <c r="I884" t="s">
        <v>3</v>
      </c>
      <c r="J884" s="21">
        <v>62.5</v>
      </c>
      <c r="K884" s="4">
        <v>43907</v>
      </c>
      <c r="L884" s="4">
        <v>263</v>
      </c>
      <c r="M884" s="23">
        <v>0</v>
      </c>
    </row>
    <row r="885" spans="1:13" hidden="1" x14ac:dyDescent="0.25">
      <c r="A885" t="s">
        <v>1139</v>
      </c>
      <c r="B885" t="s">
        <v>1221</v>
      </c>
      <c r="C885" t="s">
        <v>1222</v>
      </c>
      <c r="D885" s="2">
        <v>62.5</v>
      </c>
      <c r="E885" s="23">
        <v>9.8192999999999996E-3</v>
      </c>
      <c r="F885" s="23">
        <v>1.6071800000000001E-2</v>
      </c>
      <c r="G885" s="4">
        <v>4492</v>
      </c>
      <c r="H885" s="4">
        <v>124</v>
      </c>
      <c r="I885" t="s">
        <v>3</v>
      </c>
      <c r="J885" s="21">
        <v>70</v>
      </c>
      <c r="K885" s="4">
        <v>88494</v>
      </c>
      <c r="L885" s="4">
        <v>414</v>
      </c>
      <c r="M885" s="23">
        <v>0</v>
      </c>
    </row>
    <row r="886" spans="1:13" hidden="1" x14ac:dyDescent="0.25">
      <c r="A886" t="s">
        <v>1139</v>
      </c>
      <c r="B886" t="s">
        <v>1357</v>
      </c>
      <c r="C886" t="s">
        <v>1144</v>
      </c>
      <c r="D886" s="2">
        <v>62.5</v>
      </c>
      <c r="E886" s="23">
        <v>8.7778000000000005E-3</v>
      </c>
      <c r="F886" s="23">
        <v>2.7192899999999999E-2</v>
      </c>
      <c r="G886" s="4">
        <v>2716</v>
      </c>
      <c r="H886" s="4">
        <v>110</v>
      </c>
      <c r="I886" t="s">
        <v>3</v>
      </c>
      <c r="J886" s="21">
        <v>45</v>
      </c>
      <c r="K886" s="4">
        <v>32235</v>
      </c>
      <c r="L886" s="4">
        <v>215</v>
      </c>
      <c r="M886" s="23">
        <v>0</v>
      </c>
    </row>
    <row r="887" spans="1:13" hidden="1" x14ac:dyDescent="0.25">
      <c r="A887" t="s">
        <v>1139</v>
      </c>
      <c r="B887" t="s">
        <v>1218</v>
      </c>
      <c r="C887" t="s">
        <v>1219</v>
      </c>
      <c r="D887" s="2">
        <v>62.5</v>
      </c>
      <c r="E887" s="23">
        <v>2.0765700000000002E-2</v>
      </c>
      <c r="F887" s="23">
        <v>4.07883E-2</v>
      </c>
      <c r="G887" s="4">
        <v>1279</v>
      </c>
      <c r="H887" s="4">
        <v>47</v>
      </c>
      <c r="I887" t="s">
        <v>20</v>
      </c>
      <c r="J887" s="21">
        <v>70</v>
      </c>
      <c r="K887" s="4">
        <v>25629</v>
      </c>
      <c r="L887" s="4">
        <v>119</v>
      </c>
      <c r="M887" s="23">
        <v>0</v>
      </c>
    </row>
    <row r="888" spans="1:13" hidden="1" x14ac:dyDescent="0.25">
      <c r="A888" t="s">
        <v>1139</v>
      </c>
      <c r="B888" t="s">
        <v>1250</v>
      </c>
      <c r="C888" t="s">
        <v>1200</v>
      </c>
      <c r="D888" s="2">
        <v>62.5</v>
      </c>
      <c r="E888" s="23">
        <v>1.0030600000000001E-2</v>
      </c>
      <c r="F888" s="23">
        <v>2.02144E-2</v>
      </c>
      <c r="G888" s="4">
        <v>3044</v>
      </c>
      <c r="H888" s="4">
        <v>122</v>
      </c>
      <c r="I888" t="s">
        <v>3</v>
      </c>
      <c r="J888" s="21">
        <v>65</v>
      </c>
      <c r="K888" s="4">
        <v>52090</v>
      </c>
      <c r="L888" s="4">
        <v>319</v>
      </c>
      <c r="M888" s="23">
        <v>0</v>
      </c>
    </row>
    <row r="889" spans="1:13" hidden="1" x14ac:dyDescent="0.25">
      <c r="A889" t="s">
        <v>1139</v>
      </c>
      <c r="B889" t="s">
        <v>1317</v>
      </c>
      <c r="C889" t="s">
        <v>1259</v>
      </c>
      <c r="D889" s="2">
        <v>62.5</v>
      </c>
      <c r="E889" s="23">
        <v>1.12987E-2</v>
      </c>
      <c r="F889" s="23">
        <v>4.0529999999999997E-2</v>
      </c>
      <c r="G889" s="4">
        <v>2022</v>
      </c>
      <c r="H889" s="4">
        <v>76</v>
      </c>
      <c r="I889" t="s">
        <v>3</v>
      </c>
      <c r="J889" s="21">
        <v>55</v>
      </c>
      <c r="K889" s="4">
        <v>26482</v>
      </c>
      <c r="L889" s="4">
        <v>156</v>
      </c>
      <c r="M889" s="23">
        <v>0</v>
      </c>
    </row>
    <row r="890" spans="1:13" hidden="1" x14ac:dyDescent="0.25">
      <c r="A890" t="s">
        <v>1139</v>
      </c>
      <c r="B890" t="s">
        <v>1404</v>
      </c>
      <c r="C890" t="s">
        <v>1405</v>
      </c>
      <c r="D890" s="2">
        <v>60</v>
      </c>
      <c r="E890" s="23">
        <v>1.7191100000000001E-2</v>
      </c>
      <c r="F890" s="23">
        <v>4.2289800000000002E-2</v>
      </c>
      <c r="G890" s="4">
        <v>1575</v>
      </c>
      <c r="H890" s="4">
        <v>38</v>
      </c>
      <c r="I890" t="s">
        <v>20</v>
      </c>
      <c r="J890" s="21">
        <v>32.5</v>
      </c>
      <c r="K890" s="4">
        <v>11823</v>
      </c>
      <c r="L890" s="4">
        <v>94</v>
      </c>
      <c r="M890" s="23">
        <v>0</v>
      </c>
    </row>
    <row r="891" spans="1:13" hidden="1" x14ac:dyDescent="0.25">
      <c r="A891" t="s">
        <v>1139</v>
      </c>
      <c r="B891" t="s">
        <v>1302</v>
      </c>
      <c r="C891" t="s">
        <v>1144</v>
      </c>
      <c r="D891" s="2">
        <v>60</v>
      </c>
      <c r="E891" s="23">
        <v>3.7534000000000001E-3</v>
      </c>
      <c r="F891" s="23">
        <v>6.2746099999999999E-2</v>
      </c>
      <c r="G891" s="4">
        <v>3378</v>
      </c>
      <c r="H891" s="4">
        <v>62</v>
      </c>
      <c r="I891" t="s">
        <v>17</v>
      </c>
      <c r="J891" s="21">
        <v>57.5</v>
      </c>
      <c r="K891" s="4">
        <v>39502</v>
      </c>
      <c r="L891" s="4">
        <v>192</v>
      </c>
      <c r="M891" s="23">
        <v>4.9800000000000001E-3</v>
      </c>
    </row>
    <row r="892" spans="1:13" hidden="1" x14ac:dyDescent="0.25">
      <c r="A892" t="s">
        <v>1139</v>
      </c>
      <c r="B892" t="s">
        <v>1205</v>
      </c>
      <c r="C892" t="s">
        <v>1206</v>
      </c>
      <c r="D892" s="2">
        <v>60</v>
      </c>
      <c r="E892" s="23">
        <v>1.01271E-2</v>
      </c>
      <c r="F892" s="23">
        <v>2.6436600000000001E-2</v>
      </c>
      <c r="G892" s="4">
        <v>2529</v>
      </c>
      <c r="H892" s="4">
        <v>72</v>
      </c>
      <c r="I892" t="s">
        <v>3</v>
      </c>
      <c r="J892" s="21">
        <v>75</v>
      </c>
      <c r="K892" s="4">
        <v>52525</v>
      </c>
      <c r="L892" s="4">
        <v>236</v>
      </c>
      <c r="M892" s="23">
        <v>0</v>
      </c>
    </row>
    <row r="893" spans="1:13" hidden="1" x14ac:dyDescent="0.25">
      <c r="A893" t="s">
        <v>1139</v>
      </c>
      <c r="B893" t="s">
        <v>1268</v>
      </c>
      <c r="C893" t="s">
        <v>1269</v>
      </c>
      <c r="D893" s="2">
        <v>60</v>
      </c>
      <c r="E893" s="23">
        <v>1.2248200000000001E-2</v>
      </c>
      <c r="F893" s="23">
        <v>2.31349E-2</v>
      </c>
      <c r="G893" s="4">
        <v>1687</v>
      </c>
      <c r="H893" s="4">
        <v>99</v>
      </c>
      <c r="I893" t="s">
        <v>3</v>
      </c>
      <c r="J893" s="21">
        <v>62.5</v>
      </c>
      <c r="K893" s="4">
        <v>34126</v>
      </c>
      <c r="L893" s="4">
        <v>228</v>
      </c>
      <c r="M893" s="23">
        <v>0</v>
      </c>
    </row>
    <row r="894" spans="1:13" hidden="1" x14ac:dyDescent="0.25">
      <c r="A894" t="s">
        <v>1139</v>
      </c>
      <c r="B894" t="s">
        <v>1298</v>
      </c>
      <c r="C894" t="s">
        <v>1194</v>
      </c>
      <c r="D894" s="2">
        <v>60</v>
      </c>
      <c r="E894" s="23">
        <v>1.6906899999999999E-2</v>
      </c>
      <c r="F894" s="23">
        <v>4.7952700000000001E-2</v>
      </c>
      <c r="G894" s="4">
        <v>1615</v>
      </c>
      <c r="H894" s="4">
        <v>29</v>
      </c>
      <c r="I894" t="s">
        <v>20</v>
      </c>
      <c r="J894" s="21">
        <v>57.5</v>
      </c>
      <c r="K894" s="4">
        <v>21726</v>
      </c>
      <c r="L894" s="4">
        <v>82</v>
      </c>
      <c r="M894" s="23">
        <v>0</v>
      </c>
    </row>
    <row r="895" spans="1:13" hidden="1" x14ac:dyDescent="0.25">
      <c r="A895" t="s">
        <v>1139</v>
      </c>
      <c r="B895" t="s">
        <v>1307</v>
      </c>
      <c r="C895" t="s">
        <v>1308</v>
      </c>
      <c r="D895" s="2">
        <v>60</v>
      </c>
      <c r="E895" s="23">
        <v>1.21674E-2</v>
      </c>
      <c r="F895" s="23">
        <v>3.7409100000000001E-2</v>
      </c>
      <c r="G895" s="4">
        <v>1698</v>
      </c>
      <c r="H895" s="4">
        <v>52</v>
      </c>
      <c r="I895" t="s">
        <v>3</v>
      </c>
      <c r="J895" s="21">
        <v>57.5</v>
      </c>
      <c r="K895" s="4">
        <v>24525</v>
      </c>
      <c r="L895" s="4">
        <v>131</v>
      </c>
      <c r="M895" s="23">
        <v>0</v>
      </c>
    </row>
    <row r="896" spans="1:13" hidden="1" x14ac:dyDescent="0.25">
      <c r="A896" t="s">
        <v>1139</v>
      </c>
      <c r="B896" t="s">
        <v>702</v>
      </c>
      <c r="C896" t="s">
        <v>1217</v>
      </c>
      <c r="D896" s="2">
        <v>60</v>
      </c>
      <c r="E896" s="23">
        <v>9.5364000000000004E-3</v>
      </c>
      <c r="F896" s="23">
        <v>2.9039100000000002E-2</v>
      </c>
      <c r="G896" s="4">
        <v>2381</v>
      </c>
      <c r="H896" s="4">
        <v>75</v>
      </c>
      <c r="I896" t="s">
        <v>3</v>
      </c>
      <c r="J896" s="21">
        <v>70</v>
      </c>
      <c r="K896" s="4">
        <v>45808</v>
      </c>
      <c r="L896" s="4">
        <v>232</v>
      </c>
      <c r="M896" s="23">
        <v>0</v>
      </c>
    </row>
    <row r="897" spans="1:13" hidden="1" x14ac:dyDescent="0.25">
      <c r="A897" t="s">
        <v>1139</v>
      </c>
      <c r="B897" t="s">
        <v>1382</v>
      </c>
      <c r="C897" t="s">
        <v>1319</v>
      </c>
      <c r="D897" s="2">
        <v>60</v>
      </c>
      <c r="E897" s="23">
        <v>1.18272E-2</v>
      </c>
      <c r="F897" s="23">
        <v>3.2385799999999999E-2</v>
      </c>
      <c r="G897" s="4">
        <v>1865</v>
      </c>
      <c r="H897" s="4">
        <v>47</v>
      </c>
      <c r="I897" t="s">
        <v>3</v>
      </c>
      <c r="J897" s="21">
        <v>40</v>
      </c>
      <c r="K897" s="4">
        <v>20426</v>
      </c>
      <c r="L897" s="4">
        <v>117</v>
      </c>
      <c r="M897" s="23">
        <v>0</v>
      </c>
    </row>
    <row r="898" spans="1:13" hidden="1" x14ac:dyDescent="0.25">
      <c r="A898" t="s">
        <v>1139</v>
      </c>
      <c r="B898" t="s">
        <v>1343</v>
      </c>
      <c r="C898" t="s">
        <v>1344</v>
      </c>
      <c r="D898" s="2">
        <v>60</v>
      </c>
      <c r="E898" s="23">
        <v>1.00211E-2</v>
      </c>
      <c r="F898" s="23">
        <v>4.9415899999999999E-2</v>
      </c>
      <c r="G898" s="4">
        <v>1489</v>
      </c>
      <c r="H898" s="4">
        <v>52</v>
      </c>
      <c r="I898" t="s">
        <v>3</v>
      </c>
      <c r="J898" s="21">
        <v>47.5</v>
      </c>
      <c r="K898" s="4">
        <v>18864</v>
      </c>
      <c r="L898" s="4">
        <v>108</v>
      </c>
      <c r="M898" s="23">
        <v>0</v>
      </c>
    </row>
    <row r="899" spans="1:13" hidden="1" x14ac:dyDescent="0.25">
      <c r="A899" t="s">
        <v>1139</v>
      </c>
      <c r="B899" t="s">
        <v>95</v>
      </c>
      <c r="C899" t="s">
        <v>1329</v>
      </c>
      <c r="D899" s="2">
        <v>60</v>
      </c>
      <c r="E899" s="23">
        <v>1.3428300000000001E-2</v>
      </c>
      <c r="F899" s="23">
        <v>4.5833899999999997E-2</v>
      </c>
      <c r="G899" s="4">
        <v>1450</v>
      </c>
      <c r="H899" s="4">
        <v>57</v>
      </c>
      <c r="I899" t="s">
        <v>3</v>
      </c>
      <c r="J899" s="21">
        <v>52.5</v>
      </c>
      <c r="K899" s="4">
        <v>17531</v>
      </c>
      <c r="L899" s="4">
        <v>122</v>
      </c>
      <c r="M899" s="23">
        <v>0</v>
      </c>
    </row>
    <row r="900" spans="1:13" hidden="1" x14ac:dyDescent="0.25">
      <c r="A900" t="s">
        <v>1139</v>
      </c>
      <c r="B900" t="s">
        <v>1263</v>
      </c>
      <c r="C900" t="s">
        <v>1177</v>
      </c>
      <c r="D900" s="2">
        <v>60</v>
      </c>
      <c r="E900" s="23">
        <v>4.9293999999999996E-3</v>
      </c>
      <c r="F900" s="23">
        <v>1.2547000000000001E-2</v>
      </c>
      <c r="G900" s="4">
        <v>6325</v>
      </c>
      <c r="H900" s="4">
        <v>226</v>
      </c>
      <c r="I900" t="s">
        <v>10</v>
      </c>
      <c r="J900" s="21">
        <v>62.5</v>
      </c>
      <c r="K900" s="4">
        <v>142133</v>
      </c>
      <c r="L900" s="4">
        <v>691</v>
      </c>
      <c r="M900" s="23">
        <v>0</v>
      </c>
    </row>
    <row r="901" spans="1:13" hidden="1" x14ac:dyDescent="0.25">
      <c r="A901" t="s">
        <v>1139</v>
      </c>
      <c r="B901" t="s">
        <v>1349</v>
      </c>
      <c r="C901" t="s">
        <v>1304</v>
      </c>
      <c r="D901" s="2">
        <v>57.5</v>
      </c>
      <c r="E901" s="23">
        <v>1.72356E-2</v>
      </c>
      <c r="F901" s="23">
        <v>3.6462099999999997E-2</v>
      </c>
      <c r="G901" s="4">
        <v>1400</v>
      </c>
      <c r="H901" s="4">
        <v>33</v>
      </c>
      <c r="I901" t="s">
        <v>20</v>
      </c>
      <c r="J901" s="21">
        <v>47.5</v>
      </c>
      <c r="K901" s="4">
        <v>17123</v>
      </c>
      <c r="L901" s="4">
        <v>86</v>
      </c>
      <c r="M901" s="23">
        <v>0</v>
      </c>
    </row>
    <row r="902" spans="1:13" hidden="1" x14ac:dyDescent="0.25">
      <c r="A902" t="s">
        <v>1139</v>
      </c>
      <c r="B902" t="s">
        <v>1180</v>
      </c>
      <c r="C902" t="s">
        <v>1181</v>
      </c>
      <c r="D902" s="2">
        <v>57.5</v>
      </c>
      <c r="E902" s="23">
        <v>5.2522999999999997E-3</v>
      </c>
      <c r="F902" s="23">
        <v>1.34509E-2</v>
      </c>
      <c r="G902" s="4">
        <v>4861</v>
      </c>
      <c r="H902" s="4">
        <v>176</v>
      </c>
      <c r="I902" t="s">
        <v>17</v>
      </c>
      <c r="J902" s="21">
        <v>80</v>
      </c>
      <c r="K902" s="4">
        <v>149065</v>
      </c>
      <c r="L902" s="4">
        <v>712</v>
      </c>
      <c r="M902" s="23">
        <v>0</v>
      </c>
    </row>
    <row r="903" spans="1:13" hidden="1" x14ac:dyDescent="0.25">
      <c r="A903" t="s">
        <v>1139</v>
      </c>
      <c r="B903" t="s">
        <v>1318</v>
      </c>
      <c r="C903" t="s">
        <v>1319</v>
      </c>
      <c r="D903" s="2">
        <v>55</v>
      </c>
      <c r="E903" s="23">
        <v>1.7621E-3</v>
      </c>
      <c r="F903" s="23">
        <v>4.3806000000000001E-3</v>
      </c>
      <c r="G903" s="4">
        <v>11921</v>
      </c>
      <c r="H903" s="4">
        <v>240</v>
      </c>
      <c r="I903" t="s">
        <v>10</v>
      </c>
      <c r="J903" s="21">
        <v>55</v>
      </c>
      <c r="K903" s="4">
        <v>238757</v>
      </c>
      <c r="L903" s="4">
        <v>941</v>
      </c>
      <c r="M903" s="23">
        <v>2.9220000000000001E-3</v>
      </c>
    </row>
    <row r="904" spans="1:13" hidden="1" x14ac:dyDescent="0.25">
      <c r="A904" t="s">
        <v>1139</v>
      </c>
      <c r="B904" t="s">
        <v>1270</v>
      </c>
      <c r="C904" t="s">
        <v>1259</v>
      </c>
      <c r="D904" s="2">
        <v>55</v>
      </c>
      <c r="E904" s="23">
        <v>1.2408600000000001E-2</v>
      </c>
      <c r="F904" s="23">
        <v>3.4056599999999999E-2</v>
      </c>
      <c r="G904" s="4">
        <v>1207</v>
      </c>
      <c r="H904" s="4">
        <v>41</v>
      </c>
      <c r="I904" t="s">
        <v>20</v>
      </c>
      <c r="J904" s="21">
        <v>62.5</v>
      </c>
      <c r="K904" s="4">
        <v>23738</v>
      </c>
      <c r="L904" s="4">
        <v>112</v>
      </c>
      <c r="M904" s="23">
        <v>0</v>
      </c>
    </row>
    <row r="905" spans="1:13" hidden="1" x14ac:dyDescent="0.25">
      <c r="A905" t="s">
        <v>1139</v>
      </c>
      <c r="B905" t="s">
        <v>1301</v>
      </c>
      <c r="C905" t="s">
        <v>1216</v>
      </c>
      <c r="D905" s="2">
        <v>55</v>
      </c>
      <c r="E905" s="23">
        <v>5.4501999999999997E-3</v>
      </c>
      <c r="F905" s="23">
        <v>4.1768600000000003E-2</v>
      </c>
      <c r="G905" s="4">
        <v>2031</v>
      </c>
      <c r="H905" s="4">
        <v>77</v>
      </c>
      <c r="I905" t="s">
        <v>3</v>
      </c>
      <c r="J905" s="21">
        <v>57.5</v>
      </c>
      <c r="K905" s="4">
        <v>33153</v>
      </c>
      <c r="L905" s="4">
        <v>190</v>
      </c>
      <c r="M905" s="23">
        <v>9.1856999999999998E-3</v>
      </c>
    </row>
    <row r="906" spans="1:13" hidden="1" x14ac:dyDescent="0.25">
      <c r="A906" t="s">
        <v>1139</v>
      </c>
      <c r="B906" t="s">
        <v>1231</v>
      </c>
      <c r="C906" t="s">
        <v>1232</v>
      </c>
      <c r="D906" s="2">
        <v>55</v>
      </c>
      <c r="E906" s="23">
        <v>1.49216E-2</v>
      </c>
      <c r="F906" s="23">
        <v>2.61861E-2</v>
      </c>
      <c r="G906" s="4">
        <v>1551</v>
      </c>
      <c r="H906" s="4">
        <v>40</v>
      </c>
      <c r="I906" t="s">
        <v>3</v>
      </c>
      <c r="J906" s="21">
        <v>67.5</v>
      </c>
      <c r="K906" s="4">
        <v>31483</v>
      </c>
      <c r="L906" s="4">
        <v>138</v>
      </c>
      <c r="M906" s="23">
        <v>0</v>
      </c>
    </row>
    <row r="907" spans="1:13" hidden="1" x14ac:dyDescent="0.25">
      <c r="A907" t="s">
        <v>1139</v>
      </c>
      <c r="B907" t="s">
        <v>1337</v>
      </c>
      <c r="C907" t="s">
        <v>1144</v>
      </c>
      <c r="D907" s="2">
        <v>52.5</v>
      </c>
      <c r="E907" s="23">
        <v>1.7773999999999999E-3</v>
      </c>
      <c r="F907" s="23">
        <v>7.4121999999999999E-3</v>
      </c>
      <c r="G907" s="4">
        <v>7661</v>
      </c>
      <c r="H907" s="4">
        <v>186</v>
      </c>
      <c r="I907" t="s">
        <v>10</v>
      </c>
      <c r="J907" s="21">
        <v>50</v>
      </c>
      <c r="K907" s="4">
        <v>90463</v>
      </c>
      <c r="L907" s="4">
        <v>482</v>
      </c>
      <c r="M907" s="23">
        <v>0</v>
      </c>
    </row>
    <row r="908" spans="1:13" hidden="1" x14ac:dyDescent="0.25">
      <c r="A908" t="s">
        <v>1139</v>
      </c>
      <c r="B908" t="s">
        <v>1350</v>
      </c>
      <c r="C908" t="s">
        <v>1144</v>
      </c>
      <c r="D908" s="2">
        <v>52.5</v>
      </c>
      <c r="E908" s="23">
        <v>9.6983E-3</v>
      </c>
      <c r="F908" s="23">
        <v>3.9276400000000003E-2</v>
      </c>
      <c r="G908" s="4">
        <v>1433</v>
      </c>
      <c r="H908" s="4">
        <v>42</v>
      </c>
      <c r="I908" t="s">
        <v>3</v>
      </c>
      <c r="J908" s="21">
        <v>47.5</v>
      </c>
      <c r="K908" s="4">
        <v>19828</v>
      </c>
      <c r="L908" s="4">
        <v>121</v>
      </c>
      <c r="M908" s="23">
        <v>0</v>
      </c>
    </row>
    <row r="909" spans="1:13" hidden="1" x14ac:dyDescent="0.25">
      <c r="A909" t="s">
        <v>1139</v>
      </c>
      <c r="B909" t="s">
        <v>1261</v>
      </c>
      <c r="C909" t="s">
        <v>1248</v>
      </c>
      <c r="D909" s="2">
        <v>52.5</v>
      </c>
      <c r="E909" s="23">
        <v>4.7232999999999997E-3</v>
      </c>
      <c r="F909" s="23">
        <v>9.5076999999999991E-3</v>
      </c>
      <c r="G909" s="4">
        <v>4281</v>
      </c>
      <c r="H909" s="4">
        <v>129</v>
      </c>
      <c r="I909" t="s">
        <v>17</v>
      </c>
      <c r="J909" s="21">
        <v>62.5</v>
      </c>
      <c r="K909" s="4">
        <v>113250</v>
      </c>
      <c r="L909" s="4">
        <v>481</v>
      </c>
      <c r="M909" s="23">
        <v>0</v>
      </c>
    </row>
    <row r="910" spans="1:13" hidden="1" x14ac:dyDescent="0.25">
      <c r="A910" t="s">
        <v>1139</v>
      </c>
      <c r="B910" t="s">
        <v>1313</v>
      </c>
      <c r="C910" t="s">
        <v>1153</v>
      </c>
      <c r="D910" s="2">
        <v>52.5</v>
      </c>
      <c r="E910" s="23">
        <v>1.17482E-2</v>
      </c>
      <c r="F910" s="23">
        <v>2.6421799999999999E-2</v>
      </c>
      <c r="G910" s="4">
        <v>1253</v>
      </c>
      <c r="H910" s="4">
        <v>37</v>
      </c>
      <c r="I910" t="s">
        <v>3</v>
      </c>
      <c r="J910" s="21">
        <v>55</v>
      </c>
      <c r="K910" s="4">
        <v>22696</v>
      </c>
      <c r="L910" s="4">
        <v>127</v>
      </c>
      <c r="M910" s="23">
        <v>0</v>
      </c>
    </row>
    <row r="911" spans="1:13" hidden="1" x14ac:dyDescent="0.25">
      <c r="A911" t="s">
        <v>1139</v>
      </c>
      <c r="B911" t="s">
        <v>1236</v>
      </c>
      <c r="C911" t="s">
        <v>1168</v>
      </c>
      <c r="D911" s="2">
        <v>52.5</v>
      </c>
      <c r="E911" s="23">
        <v>5.5916999999999998E-3</v>
      </c>
      <c r="F911" s="23">
        <v>1.48431E-2</v>
      </c>
      <c r="G911" s="4">
        <v>3714</v>
      </c>
      <c r="H911" s="4">
        <v>124</v>
      </c>
      <c r="I911" t="s">
        <v>17</v>
      </c>
      <c r="J911" s="21">
        <v>67.5</v>
      </c>
      <c r="K911" s="4">
        <v>97475</v>
      </c>
      <c r="L911" s="4">
        <v>428</v>
      </c>
      <c r="M911" s="23">
        <v>0</v>
      </c>
    </row>
    <row r="912" spans="1:13" hidden="1" x14ac:dyDescent="0.25">
      <c r="A912" t="s">
        <v>1139</v>
      </c>
      <c r="B912" t="s">
        <v>1406</v>
      </c>
      <c r="C912" t="s">
        <v>1407</v>
      </c>
      <c r="D912" s="2">
        <v>52.5</v>
      </c>
      <c r="E912" s="23">
        <v>8.6482999999999994E-3</v>
      </c>
      <c r="F912" s="23">
        <v>2.6931699999999999E-2</v>
      </c>
      <c r="G912" s="4">
        <v>1909</v>
      </c>
      <c r="H912" s="4">
        <v>50</v>
      </c>
      <c r="I912" t="s">
        <v>3</v>
      </c>
      <c r="J912" s="21">
        <v>32.5</v>
      </c>
      <c r="K912" s="4">
        <v>22046</v>
      </c>
      <c r="L912" s="4">
        <v>107</v>
      </c>
      <c r="M912" s="23">
        <v>0</v>
      </c>
    </row>
    <row r="913" spans="1:13" hidden="1" x14ac:dyDescent="0.25">
      <c r="A913" t="s">
        <v>1139</v>
      </c>
      <c r="B913" t="s">
        <v>1197</v>
      </c>
      <c r="C913" t="s">
        <v>1198</v>
      </c>
      <c r="D913" s="2">
        <v>52.5</v>
      </c>
      <c r="E913" s="23">
        <v>1.01967E-2</v>
      </c>
      <c r="F913" s="23">
        <v>1.86489E-2</v>
      </c>
      <c r="G913" s="4">
        <v>1971</v>
      </c>
      <c r="H913" s="4">
        <v>70</v>
      </c>
      <c r="I913" t="s">
        <v>3</v>
      </c>
      <c r="J913" s="21">
        <v>75</v>
      </c>
      <c r="K913" s="4">
        <v>53997</v>
      </c>
      <c r="L913" s="4">
        <v>211</v>
      </c>
      <c r="M913" s="23">
        <v>0</v>
      </c>
    </row>
    <row r="914" spans="1:13" hidden="1" x14ac:dyDescent="0.25">
      <c r="A914" t="s">
        <v>1139</v>
      </c>
      <c r="B914" t="s">
        <v>1224</v>
      </c>
      <c r="C914" t="s">
        <v>1225</v>
      </c>
      <c r="D914" s="2">
        <v>52.5</v>
      </c>
      <c r="E914" s="23">
        <v>6.0761000000000001E-3</v>
      </c>
      <c r="F914" s="23">
        <v>2.4766900000000001E-2</v>
      </c>
      <c r="G914" s="4">
        <v>2521</v>
      </c>
      <c r="H914" s="4">
        <v>89</v>
      </c>
      <c r="I914" t="s">
        <v>3</v>
      </c>
      <c r="J914" s="21">
        <v>70</v>
      </c>
      <c r="K914" s="4">
        <v>54854</v>
      </c>
      <c r="L914" s="4">
        <v>300</v>
      </c>
      <c r="M914" s="23">
        <v>0</v>
      </c>
    </row>
    <row r="915" spans="1:13" hidden="1" x14ac:dyDescent="0.25">
      <c r="A915" t="s">
        <v>1139</v>
      </c>
      <c r="B915" t="s">
        <v>1323</v>
      </c>
      <c r="C915" t="s">
        <v>1248</v>
      </c>
      <c r="D915" s="2">
        <v>50</v>
      </c>
      <c r="E915" s="23">
        <v>1.04826E-2</v>
      </c>
      <c r="F915" s="23">
        <v>3.6756400000000002E-2</v>
      </c>
      <c r="G915" s="4">
        <v>1169</v>
      </c>
      <c r="H915" s="4">
        <v>25</v>
      </c>
      <c r="I915" t="s">
        <v>3</v>
      </c>
      <c r="J915" s="21">
        <v>52.5</v>
      </c>
      <c r="K915" s="4">
        <v>19693</v>
      </c>
      <c r="L915" s="4">
        <v>83</v>
      </c>
      <c r="M915" s="23">
        <v>0</v>
      </c>
    </row>
    <row r="916" spans="1:13" hidden="1" x14ac:dyDescent="0.25">
      <c r="A916" t="s">
        <v>1139</v>
      </c>
      <c r="B916" t="s">
        <v>1303</v>
      </c>
      <c r="C916" t="s">
        <v>1304</v>
      </c>
      <c r="D916" s="2">
        <v>50</v>
      </c>
      <c r="E916" s="23">
        <v>7.8543999999999992E-3</v>
      </c>
      <c r="F916" s="23">
        <v>1.7458399999999999E-2</v>
      </c>
      <c r="G916" s="4">
        <v>1999</v>
      </c>
      <c r="H916" s="4">
        <v>74</v>
      </c>
      <c r="I916" t="s">
        <v>3</v>
      </c>
      <c r="J916" s="21">
        <v>57.5</v>
      </c>
      <c r="K916" s="4">
        <v>41294</v>
      </c>
      <c r="L916" s="4">
        <v>216</v>
      </c>
      <c r="M916" s="23">
        <v>0</v>
      </c>
    </row>
    <row r="917" spans="1:13" hidden="1" x14ac:dyDescent="0.25">
      <c r="A917" t="s">
        <v>1139</v>
      </c>
      <c r="B917" t="s">
        <v>1193</v>
      </c>
      <c r="C917" t="s">
        <v>1194</v>
      </c>
      <c r="D917" s="2">
        <v>50</v>
      </c>
      <c r="E917" s="23">
        <v>1.0102699999999999E-2</v>
      </c>
      <c r="F917" s="23">
        <v>2.9131799999999999E-2</v>
      </c>
      <c r="G917" s="4">
        <v>1172</v>
      </c>
      <c r="H917" s="4">
        <v>33</v>
      </c>
      <c r="I917" t="s">
        <v>3</v>
      </c>
      <c r="J917" s="21">
        <v>75</v>
      </c>
      <c r="K917" s="4">
        <v>40228</v>
      </c>
      <c r="L917" s="4">
        <v>121</v>
      </c>
      <c r="M917" s="23">
        <v>0</v>
      </c>
    </row>
    <row r="918" spans="1:13" hidden="1" x14ac:dyDescent="0.25">
      <c r="A918" t="s">
        <v>1139</v>
      </c>
      <c r="B918" t="s">
        <v>1324</v>
      </c>
      <c r="C918" t="s">
        <v>1325</v>
      </c>
      <c r="D918" s="2">
        <v>50</v>
      </c>
      <c r="E918" s="23">
        <v>3.7188E-3</v>
      </c>
      <c r="F918" s="23">
        <v>7.9556000000000002E-3</v>
      </c>
      <c r="G918" s="4">
        <v>4804</v>
      </c>
      <c r="H918" s="4">
        <v>118</v>
      </c>
      <c r="I918" t="s">
        <v>10</v>
      </c>
      <c r="J918" s="21">
        <v>52.5</v>
      </c>
      <c r="K918" s="4">
        <v>93770</v>
      </c>
      <c r="L918" s="4">
        <v>342</v>
      </c>
      <c r="M918" s="23">
        <v>0</v>
      </c>
    </row>
    <row r="919" spans="1:13" hidden="1" x14ac:dyDescent="0.25">
      <c r="A919" t="s">
        <v>1139</v>
      </c>
      <c r="B919" t="s">
        <v>1143</v>
      </c>
      <c r="C919" t="s">
        <v>1144</v>
      </c>
      <c r="D919" s="2">
        <v>50</v>
      </c>
      <c r="E919" s="23">
        <v>7.0629999999999998E-3</v>
      </c>
      <c r="F919" s="23">
        <v>1.9119299999999999E-2</v>
      </c>
      <c r="G919" s="4">
        <v>2036</v>
      </c>
      <c r="H919" s="4">
        <v>53</v>
      </c>
      <c r="I919" t="s">
        <v>3</v>
      </c>
      <c r="J919" s="21">
        <v>90</v>
      </c>
      <c r="K919" s="4">
        <v>105976</v>
      </c>
      <c r="L919" s="4">
        <v>255</v>
      </c>
      <c r="M919" s="23">
        <v>0</v>
      </c>
    </row>
    <row r="920" spans="1:13" hidden="1" x14ac:dyDescent="0.25">
      <c r="A920" t="s">
        <v>1139</v>
      </c>
      <c r="B920" t="s">
        <v>1185</v>
      </c>
      <c r="C920" t="s">
        <v>1186</v>
      </c>
      <c r="D920" s="2">
        <v>50</v>
      </c>
      <c r="E920" s="23">
        <v>1.0917E-2</v>
      </c>
      <c r="F920" s="23">
        <v>1.9879000000000001E-2</v>
      </c>
      <c r="G920" s="4">
        <v>1840</v>
      </c>
      <c r="H920" s="4">
        <v>36</v>
      </c>
      <c r="I920" t="s">
        <v>3</v>
      </c>
      <c r="J920" s="21">
        <v>77.5</v>
      </c>
      <c r="K920" s="4">
        <v>55290</v>
      </c>
      <c r="L920" s="4">
        <v>148</v>
      </c>
      <c r="M920" s="23">
        <v>0</v>
      </c>
    </row>
    <row r="921" spans="1:13" hidden="1" x14ac:dyDescent="0.25">
      <c r="A921" t="s">
        <v>1139</v>
      </c>
      <c r="B921" t="s">
        <v>1285</v>
      </c>
      <c r="C921" t="s">
        <v>1209</v>
      </c>
      <c r="D921" s="2">
        <v>50</v>
      </c>
      <c r="E921" s="23">
        <v>8.6610000000000003E-3</v>
      </c>
      <c r="F921" s="23">
        <v>1.93014E-2</v>
      </c>
      <c r="G921" s="4">
        <v>2592</v>
      </c>
      <c r="H921" s="4">
        <v>46</v>
      </c>
      <c r="I921" t="s">
        <v>3</v>
      </c>
      <c r="J921" s="21">
        <v>60</v>
      </c>
      <c r="K921" s="4">
        <v>52483</v>
      </c>
      <c r="L921" s="4">
        <v>182</v>
      </c>
      <c r="M921" s="23">
        <v>0</v>
      </c>
    </row>
    <row r="922" spans="1:13" hidden="1" x14ac:dyDescent="0.25">
      <c r="A922" t="s">
        <v>1139</v>
      </c>
      <c r="B922" t="s">
        <v>1355</v>
      </c>
      <c r="C922" t="s">
        <v>1334</v>
      </c>
      <c r="D922" s="2">
        <v>47.5</v>
      </c>
      <c r="E922" s="23">
        <v>5.5579000000000002E-3</v>
      </c>
      <c r="F922" s="23">
        <v>1.8272900000000002E-2</v>
      </c>
      <c r="G922" s="4">
        <v>2932</v>
      </c>
      <c r="H922" s="4">
        <v>48</v>
      </c>
      <c r="I922" t="s">
        <v>17</v>
      </c>
      <c r="J922" s="21">
        <v>45</v>
      </c>
      <c r="K922" s="4">
        <v>47369</v>
      </c>
      <c r="L922" s="4">
        <v>160</v>
      </c>
      <c r="M922" s="23">
        <v>2.7637999999999999E-3</v>
      </c>
    </row>
    <row r="923" spans="1:13" hidden="1" x14ac:dyDescent="0.25">
      <c r="A923" t="s">
        <v>1139</v>
      </c>
      <c r="B923" t="s">
        <v>1335</v>
      </c>
      <c r="C923" t="s">
        <v>1252</v>
      </c>
      <c r="D923" s="2">
        <v>47.5</v>
      </c>
      <c r="E923" s="23">
        <v>7.6401000000000004E-3</v>
      </c>
      <c r="F923" s="23">
        <v>2.9507100000000001E-2</v>
      </c>
      <c r="G923" s="4">
        <v>901</v>
      </c>
      <c r="H923" s="4">
        <v>48</v>
      </c>
      <c r="I923" t="s">
        <v>3</v>
      </c>
      <c r="J923" s="21">
        <v>50</v>
      </c>
      <c r="K923" s="4">
        <v>17568</v>
      </c>
      <c r="L923" s="4">
        <v>111</v>
      </c>
      <c r="M923" s="23">
        <v>0</v>
      </c>
    </row>
    <row r="924" spans="1:13" hidden="1" x14ac:dyDescent="0.25">
      <c r="A924" t="s">
        <v>1139</v>
      </c>
      <c r="B924" t="s">
        <v>1336</v>
      </c>
      <c r="C924" t="s">
        <v>1144</v>
      </c>
      <c r="D924" s="2">
        <v>47.5</v>
      </c>
      <c r="E924" s="23">
        <v>1.5554800000000001E-2</v>
      </c>
      <c r="F924" s="23">
        <v>2.7388200000000001E-2</v>
      </c>
      <c r="G924" s="4">
        <v>789</v>
      </c>
      <c r="H924" s="4">
        <v>16</v>
      </c>
      <c r="I924" t="s">
        <v>20</v>
      </c>
      <c r="J924" s="21">
        <v>50</v>
      </c>
      <c r="K924" s="4">
        <v>14828</v>
      </c>
      <c r="L924" s="4">
        <v>62</v>
      </c>
      <c r="M924" s="23">
        <v>0</v>
      </c>
    </row>
    <row r="925" spans="1:13" hidden="1" x14ac:dyDescent="0.25">
      <c r="A925" t="s">
        <v>1139</v>
      </c>
      <c r="B925" t="s">
        <v>169</v>
      </c>
      <c r="C925" t="s">
        <v>1235</v>
      </c>
      <c r="D925" s="2">
        <v>47.5</v>
      </c>
      <c r="E925" s="23">
        <v>8.711E-3</v>
      </c>
      <c r="F925" s="23">
        <v>1.6186200000000001E-2</v>
      </c>
      <c r="G925" s="4">
        <v>1691</v>
      </c>
      <c r="H925" s="4">
        <v>36</v>
      </c>
      <c r="I925" t="s">
        <v>3</v>
      </c>
      <c r="J925" s="21">
        <v>67.5</v>
      </c>
      <c r="K925" s="4">
        <v>50198</v>
      </c>
      <c r="L925" s="4">
        <v>162</v>
      </c>
      <c r="M925" s="23">
        <v>0</v>
      </c>
    </row>
    <row r="926" spans="1:13" hidden="1" x14ac:dyDescent="0.25">
      <c r="A926" t="s">
        <v>1139</v>
      </c>
      <c r="B926" t="s">
        <v>1388</v>
      </c>
      <c r="C926" t="s">
        <v>1149</v>
      </c>
      <c r="D926" s="2">
        <v>47.5</v>
      </c>
      <c r="E926" s="23">
        <v>1.2183599999999999E-2</v>
      </c>
      <c r="F926" s="23">
        <v>3.2028899999999999E-2</v>
      </c>
      <c r="G926" s="4">
        <v>852</v>
      </c>
      <c r="H926" s="4">
        <v>26</v>
      </c>
      <c r="I926" t="s">
        <v>20</v>
      </c>
      <c r="J926" s="21">
        <v>37.5</v>
      </c>
      <c r="K926" s="4">
        <v>11182</v>
      </c>
      <c r="L926" s="4">
        <v>60</v>
      </c>
      <c r="M926" s="23">
        <v>0</v>
      </c>
    </row>
    <row r="927" spans="1:13" hidden="1" x14ac:dyDescent="0.25">
      <c r="A927" t="s">
        <v>1139</v>
      </c>
      <c r="B927" t="s">
        <v>1370</v>
      </c>
      <c r="C927" t="s">
        <v>1217</v>
      </c>
      <c r="D927" s="2">
        <v>47.5</v>
      </c>
      <c r="E927" s="23">
        <v>1.3296000000000001E-2</v>
      </c>
      <c r="F927" s="23">
        <v>2.51399E-2</v>
      </c>
      <c r="G927" s="4">
        <v>1083</v>
      </c>
      <c r="H927" s="4">
        <v>33</v>
      </c>
      <c r="I927" t="s">
        <v>20</v>
      </c>
      <c r="J927" s="21">
        <v>45</v>
      </c>
      <c r="K927" s="4">
        <v>16781</v>
      </c>
      <c r="L927" s="4">
        <v>86</v>
      </c>
      <c r="M927" s="23">
        <v>0</v>
      </c>
    </row>
    <row r="928" spans="1:13" hidden="1" x14ac:dyDescent="0.25">
      <c r="A928" t="s">
        <v>1139</v>
      </c>
      <c r="B928" t="s">
        <v>31</v>
      </c>
      <c r="C928" t="s">
        <v>1209</v>
      </c>
      <c r="D928" s="2">
        <v>47.5</v>
      </c>
      <c r="E928" s="23">
        <v>3.5530000000000002E-3</v>
      </c>
      <c r="F928" s="23">
        <v>8.6358000000000008E-3</v>
      </c>
      <c r="G928" s="4">
        <v>3478</v>
      </c>
      <c r="H928" s="4">
        <v>151</v>
      </c>
      <c r="I928" t="s">
        <v>17</v>
      </c>
      <c r="J928" s="21">
        <v>72.5</v>
      </c>
      <c r="K928" s="4">
        <v>142684</v>
      </c>
      <c r="L928" s="4">
        <v>634</v>
      </c>
      <c r="M928" s="23">
        <v>0</v>
      </c>
    </row>
    <row r="929" spans="1:13" hidden="1" x14ac:dyDescent="0.25">
      <c r="A929" t="s">
        <v>1139</v>
      </c>
      <c r="B929" t="s">
        <v>1227</v>
      </c>
      <c r="C929" t="s">
        <v>1177</v>
      </c>
      <c r="D929" s="2">
        <v>47.5</v>
      </c>
      <c r="E929" s="23">
        <v>7.0571999999999996E-3</v>
      </c>
      <c r="F929" s="23">
        <v>1.4749099999999999E-2</v>
      </c>
      <c r="G929" s="4">
        <v>1899</v>
      </c>
      <c r="H929" s="4">
        <v>69</v>
      </c>
      <c r="I929" t="s">
        <v>3</v>
      </c>
      <c r="J929" s="21">
        <v>67.5</v>
      </c>
      <c r="K929" s="4">
        <v>53069</v>
      </c>
      <c r="L929" s="4">
        <v>230</v>
      </c>
      <c r="M929" s="23">
        <v>0</v>
      </c>
    </row>
    <row r="930" spans="1:13" hidden="1" x14ac:dyDescent="0.25">
      <c r="A930" t="s">
        <v>1139</v>
      </c>
      <c r="B930" t="s">
        <v>1266</v>
      </c>
      <c r="C930" t="s">
        <v>1168</v>
      </c>
      <c r="D930" s="2">
        <v>45</v>
      </c>
      <c r="E930" s="23">
        <v>6.4689999999999999E-3</v>
      </c>
      <c r="F930" s="23">
        <v>1.8528900000000001E-2</v>
      </c>
      <c r="G930" s="4">
        <v>1425</v>
      </c>
      <c r="H930" s="4">
        <v>56</v>
      </c>
      <c r="I930" t="s">
        <v>3</v>
      </c>
      <c r="J930" s="21">
        <v>62.5</v>
      </c>
      <c r="K930" s="4">
        <v>40038</v>
      </c>
      <c r="L930" s="4">
        <v>188</v>
      </c>
      <c r="M930" s="23">
        <v>0</v>
      </c>
    </row>
    <row r="931" spans="1:13" hidden="1" x14ac:dyDescent="0.25">
      <c r="A931" t="s">
        <v>1139</v>
      </c>
      <c r="B931" t="s">
        <v>1297</v>
      </c>
      <c r="C931" t="s">
        <v>1177</v>
      </c>
      <c r="D931" s="2">
        <v>45</v>
      </c>
      <c r="E931" s="23">
        <v>5.2212999999999999E-3</v>
      </c>
      <c r="F931" s="23">
        <v>1.4572999999999999E-2</v>
      </c>
      <c r="G931" s="4">
        <v>2370</v>
      </c>
      <c r="H931" s="4">
        <v>49</v>
      </c>
      <c r="I931" t="s">
        <v>3</v>
      </c>
      <c r="J931" s="21">
        <v>57.5</v>
      </c>
      <c r="K931" s="4">
        <v>64319</v>
      </c>
      <c r="L931" s="4">
        <v>215</v>
      </c>
      <c r="M931" s="23">
        <v>0</v>
      </c>
    </row>
    <row r="932" spans="1:13" hidden="1" x14ac:dyDescent="0.25">
      <c r="A932" t="s">
        <v>1139</v>
      </c>
      <c r="B932" t="s">
        <v>1362</v>
      </c>
      <c r="C932" t="s">
        <v>1209</v>
      </c>
      <c r="D932" s="2">
        <v>45</v>
      </c>
      <c r="E932" s="23">
        <v>5.9449999999999998E-3</v>
      </c>
      <c r="F932" s="23">
        <v>1.1106599999999999E-2</v>
      </c>
      <c r="G932" s="4">
        <v>1655</v>
      </c>
      <c r="H932" s="4">
        <v>109</v>
      </c>
      <c r="I932" t="s">
        <v>3</v>
      </c>
      <c r="J932" s="21">
        <v>45</v>
      </c>
      <c r="K932" s="4">
        <v>32047</v>
      </c>
      <c r="L932" s="4">
        <v>244</v>
      </c>
      <c r="M932" s="23">
        <v>0</v>
      </c>
    </row>
    <row r="933" spans="1:13" hidden="1" x14ac:dyDescent="0.25">
      <c r="A933" t="s">
        <v>1139</v>
      </c>
      <c r="B933" t="s">
        <v>1367</v>
      </c>
      <c r="C933" t="s">
        <v>1206</v>
      </c>
      <c r="D933" s="2">
        <v>45</v>
      </c>
      <c r="E933" s="23">
        <v>6.0074000000000004E-3</v>
      </c>
      <c r="F933" s="23">
        <v>2.2330099999999999E-2</v>
      </c>
      <c r="G933" s="4">
        <v>1499</v>
      </c>
      <c r="H933" s="4">
        <v>36</v>
      </c>
      <c r="I933" t="s">
        <v>3</v>
      </c>
      <c r="J933" s="21">
        <v>45</v>
      </c>
      <c r="K933" s="4">
        <v>28960</v>
      </c>
      <c r="L933" s="4">
        <v>122</v>
      </c>
      <c r="M933" s="23">
        <v>0</v>
      </c>
    </row>
    <row r="934" spans="1:13" hidden="1" x14ac:dyDescent="0.25">
      <c r="A934" t="s">
        <v>1139</v>
      </c>
      <c r="B934" t="s">
        <v>1274</v>
      </c>
      <c r="C934" t="s">
        <v>1275</v>
      </c>
      <c r="D934" s="2">
        <v>45</v>
      </c>
      <c r="E934" s="23">
        <v>7.4649E-3</v>
      </c>
      <c r="F934" s="23">
        <v>2.14478E-2</v>
      </c>
      <c r="G934" s="4">
        <v>1189</v>
      </c>
      <c r="H934" s="4">
        <v>41</v>
      </c>
      <c r="I934" t="s">
        <v>3</v>
      </c>
      <c r="J934" s="21">
        <v>62.5</v>
      </c>
      <c r="K934" s="4">
        <v>31035</v>
      </c>
      <c r="L934" s="4">
        <v>133</v>
      </c>
      <c r="M934" s="23">
        <v>0</v>
      </c>
    </row>
    <row r="935" spans="1:13" hidden="1" x14ac:dyDescent="0.25">
      <c r="A935" t="s">
        <v>1139</v>
      </c>
      <c r="B935" t="s">
        <v>1321</v>
      </c>
      <c r="C935" t="s">
        <v>258</v>
      </c>
      <c r="D935" s="2">
        <v>45</v>
      </c>
      <c r="E935" s="23">
        <v>2.656E-4</v>
      </c>
      <c r="F935" s="23">
        <v>2.5991999999999999E-3</v>
      </c>
      <c r="G935" s="4">
        <v>3994</v>
      </c>
      <c r="H935" s="4">
        <v>148</v>
      </c>
      <c r="I935" t="s">
        <v>311</v>
      </c>
      <c r="J935" s="21">
        <v>52.5</v>
      </c>
      <c r="K935" s="4">
        <v>159411</v>
      </c>
      <c r="L935" s="4">
        <v>652</v>
      </c>
      <c r="M935" s="23">
        <v>2.2599999999999999E-4</v>
      </c>
    </row>
    <row r="936" spans="1:13" hidden="1" x14ac:dyDescent="0.25">
      <c r="A936" t="s">
        <v>1139</v>
      </c>
      <c r="B936" t="s">
        <v>1425</v>
      </c>
      <c r="C936" t="s">
        <v>1426</v>
      </c>
      <c r="D936" s="2">
        <v>45</v>
      </c>
      <c r="E936" s="23">
        <v>1.08174E-2</v>
      </c>
      <c r="F936" s="23">
        <v>1.9414299999999999E-2</v>
      </c>
      <c r="G936" s="4">
        <v>1310</v>
      </c>
      <c r="H936" s="4">
        <v>34</v>
      </c>
      <c r="I936" t="s">
        <v>3</v>
      </c>
      <c r="J936" s="21">
        <v>25</v>
      </c>
      <c r="K936" s="4">
        <v>13559</v>
      </c>
      <c r="L936" s="4">
        <v>82</v>
      </c>
      <c r="M936" s="23">
        <v>0</v>
      </c>
    </row>
    <row r="937" spans="1:13" hidden="1" x14ac:dyDescent="0.25">
      <c r="A937" t="s">
        <v>1139</v>
      </c>
      <c r="B937" t="s">
        <v>1360</v>
      </c>
      <c r="C937" t="s">
        <v>1361</v>
      </c>
      <c r="D937" s="2">
        <v>45</v>
      </c>
      <c r="E937" s="23">
        <v>6.6230000000000004E-3</v>
      </c>
      <c r="F937" s="23">
        <v>2.2588199999999999E-2</v>
      </c>
      <c r="G937" s="4">
        <v>1237</v>
      </c>
      <c r="H937" s="4">
        <v>46</v>
      </c>
      <c r="I937" t="s">
        <v>3</v>
      </c>
      <c r="J937" s="21">
        <v>45</v>
      </c>
      <c r="K937" s="4">
        <v>24312</v>
      </c>
      <c r="L937" s="4">
        <v>124</v>
      </c>
      <c r="M937" s="23">
        <v>0</v>
      </c>
    </row>
    <row r="938" spans="1:13" hidden="1" x14ac:dyDescent="0.25">
      <c r="A938" t="s">
        <v>1139</v>
      </c>
      <c r="B938" t="s">
        <v>1352</v>
      </c>
      <c r="C938" t="s">
        <v>1144</v>
      </c>
      <c r="D938" s="2">
        <v>45</v>
      </c>
      <c r="E938" s="23">
        <v>5.3864000000000004E-3</v>
      </c>
      <c r="F938" s="23">
        <v>1.6337399999999998E-2</v>
      </c>
      <c r="G938" s="4">
        <v>2056</v>
      </c>
      <c r="H938" s="4">
        <v>46</v>
      </c>
      <c r="I938" t="s">
        <v>3</v>
      </c>
      <c r="J938" s="21">
        <v>45</v>
      </c>
      <c r="K938" s="4">
        <v>40918</v>
      </c>
      <c r="L938" s="4">
        <v>150</v>
      </c>
      <c r="M938" s="23">
        <v>0</v>
      </c>
    </row>
    <row r="939" spans="1:13" hidden="1" x14ac:dyDescent="0.25">
      <c r="A939" t="s">
        <v>1139</v>
      </c>
      <c r="B939" t="s">
        <v>1436</v>
      </c>
      <c r="C939" t="s">
        <v>1144</v>
      </c>
      <c r="D939" s="2">
        <v>42.5</v>
      </c>
      <c r="E939" s="23">
        <v>8.8537000000000008E-3</v>
      </c>
      <c r="F939" s="23">
        <v>1.98464E-2</v>
      </c>
      <c r="G939" s="4">
        <v>734</v>
      </c>
      <c r="H939" s="4">
        <v>33</v>
      </c>
      <c r="I939" t="s">
        <v>20</v>
      </c>
      <c r="J939" s="21">
        <v>12.5</v>
      </c>
      <c r="K939" s="4">
        <v>2763</v>
      </c>
      <c r="L939" s="4">
        <v>37</v>
      </c>
      <c r="M939" s="23">
        <v>0</v>
      </c>
    </row>
    <row r="940" spans="1:13" hidden="1" x14ac:dyDescent="0.25">
      <c r="A940" t="s">
        <v>1139</v>
      </c>
      <c r="B940" t="s">
        <v>1253</v>
      </c>
      <c r="C940" t="s">
        <v>1141</v>
      </c>
      <c r="D940" s="2">
        <v>42.5</v>
      </c>
      <c r="E940" s="23">
        <v>8.1359999999999991E-3</v>
      </c>
      <c r="F940" s="23">
        <v>2.59782E-2</v>
      </c>
      <c r="G940" s="4">
        <v>1045</v>
      </c>
      <c r="H940" s="4">
        <v>38</v>
      </c>
      <c r="I940" t="s">
        <v>3</v>
      </c>
      <c r="J940" s="21">
        <v>65</v>
      </c>
      <c r="K940" s="4">
        <v>27130</v>
      </c>
      <c r="L940" s="4">
        <v>127</v>
      </c>
      <c r="M940" s="23">
        <v>0</v>
      </c>
    </row>
    <row r="941" spans="1:13" hidden="1" x14ac:dyDescent="0.25">
      <c r="A941" t="s">
        <v>1139</v>
      </c>
      <c r="B941" t="s">
        <v>1380</v>
      </c>
      <c r="C941" t="s">
        <v>1381</v>
      </c>
      <c r="D941" s="2">
        <v>42.5</v>
      </c>
      <c r="E941" s="23">
        <v>1.6348000000000001E-3</v>
      </c>
      <c r="F941" s="23">
        <v>1.5155800000000001E-2</v>
      </c>
      <c r="G941" s="4">
        <v>2369</v>
      </c>
      <c r="H941" s="4">
        <v>72</v>
      </c>
      <c r="I941" t="s">
        <v>10</v>
      </c>
      <c r="J941" s="21">
        <v>42.5</v>
      </c>
      <c r="K941" s="4">
        <v>49798</v>
      </c>
      <c r="L941" s="4">
        <v>219</v>
      </c>
      <c r="M941" s="23">
        <v>3.9017000000000001E-3</v>
      </c>
    </row>
    <row r="942" spans="1:13" hidden="1" x14ac:dyDescent="0.25">
      <c r="A942" t="s">
        <v>1139</v>
      </c>
      <c r="B942" t="s">
        <v>1376</v>
      </c>
      <c r="C942" t="s">
        <v>258</v>
      </c>
      <c r="D942" s="2">
        <v>42.5</v>
      </c>
      <c r="E942" s="23">
        <v>3.1897000000000002E-3</v>
      </c>
      <c r="F942" s="23">
        <v>1.3802699999999999E-2</v>
      </c>
      <c r="G942" s="4">
        <v>2293</v>
      </c>
      <c r="H942" s="4">
        <v>82</v>
      </c>
      <c r="I942" t="s">
        <v>17</v>
      </c>
      <c r="J942" s="21">
        <v>42.5</v>
      </c>
      <c r="K942" s="4">
        <v>40627</v>
      </c>
      <c r="L942" s="4">
        <v>245</v>
      </c>
      <c r="M942" s="23">
        <v>0</v>
      </c>
    </row>
    <row r="943" spans="1:13" hidden="1" x14ac:dyDescent="0.25">
      <c r="A943" t="s">
        <v>1139</v>
      </c>
      <c r="B943" t="s">
        <v>1395</v>
      </c>
      <c r="C943" t="s">
        <v>1396</v>
      </c>
      <c r="D943" s="2">
        <v>42.5</v>
      </c>
      <c r="E943" s="23">
        <v>7.2541000000000003E-3</v>
      </c>
      <c r="F943" s="23">
        <v>3.4212100000000002E-2</v>
      </c>
      <c r="G943" s="4">
        <v>767</v>
      </c>
      <c r="H943" s="4">
        <v>20</v>
      </c>
      <c r="I943" t="s">
        <v>3</v>
      </c>
      <c r="J943" s="21">
        <v>35</v>
      </c>
      <c r="K943" s="4">
        <v>11853</v>
      </c>
      <c r="L943" s="4">
        <v>59</v>
      </c>
      <c r="M943" s="23">
        <v>0</v>
      </c>
    </row>
    <row r="944" spans="1:13" hidden="1" x14ac:dyDescent="0.25">
      <c r="A944" t="s">
        <v>1139</v>
      </c>
      <c r="B944" t="s">
        <v>1397</v>
      </c>
      <c r="C944" t="s">
        <v>1148</v>
      </c>
      <c r="D944" s="2">
        <v>42.5</v>
      </c>
      <c r="E944" s="23">
        <v>5.091E-3</v>
      </c>
      <c r="F944" s="23">
        <v>5.0157300000000002E-2</v>
      </c>
      <c r="G944" s="4">
        <v>781</v>
      </c>
      <c r="H944" s="4">
        <v>25</v>
      </c>
      <c r="I944" t="s">
        <v>3</v>
      </c>
      <c r="J944" s="21">
        <v>35</v>
      </c>
      <c r="K944" s="4">
        <v>9312</v>
      </c>
      <c r="L944" s="4">
        <v>56</v>
      </c>
      <c r="M944" s="23">
        <v>0</v>
      </c>
    </row>
    <row r="945" spans="1:13" hidden="1" x14ac:dyDescent="0.25">
      <c r="A945" t="s">
        <v>1139</v>
      </c>
      <c r="B945" t="s">
        <v>1365</v>
      </c>
      <c r="C945" t="s">
        <v>1366</v>
      </c>
      <c r="D945" s="2">
        <v>40</v>
      </c>
      <c r="E945" s="23">
        <v>2.5503000000000001E-3</v>
      </c>
      <c r="F945" s="23">
        <v>4.1977E-2</v>
      </c>
      <c r="G945" s="4">
        <v>1082</v>
      </c>
      <c r="H945" s="4">
        <v>38</v>
      </c>
      <c r="I945" t="s">
        <v>3</v>
      </c>
      <c r="J945" s="21">
        <v>45</v>
      </c>
      <c r="K945" s="4">
        <v>19586</v>
      </c>
      <c r="L945" s="4">
        <v>121</v>
      </c>
      <c r="M945" s="23">
        <v>0</v>
      </c>
    </row>
    <row r="946" spans="1:13" hidden="1" x14ac:dyDescent="0.25">
      <c r="A946" t="s">
        <v>1139</v>
      </c>
      <c r="B946" t="s">
        <v>1309</v>
      </c>
      <c r="C946" t="s">
        <v>1310</v>
      </c>
      <c r="D946" s="2">
        <v>40</v>
      </c>
      <c r="E946" s="23">
        <v>6.2313999999999998E-3</v>
      </c>
      <c r="F946" s="23">
        <v>1.1372200000000001E-2</v>
      </c>
      <c r="G946" s="4">
        <v>1390</v>
      </c>
      <c r="H946" s="4">
        <v>48</v>
      </c>
      <c r="I946" t="s">
        <v>3</v>
      </c>
      <c r="J946" s="21">
        <v>57.5</v>
      </c>
      <c r="K946" s="4">
        <v>41678</v>
      </c>
      <c r="L946" s="4">
        <v>181</v>
      </c>
      <c r="M946" s="23">
        <v>0</v>
      </c>
    </row>
    <row r="947" spans="1:13" hidden="1" x14ac:dyDescent="0.25">
      <c r="A947" t="s">
        <v>1139</v>
      </c>
      <c r="B947" t="s">
        <v>1385</v>
      </c>
      <c r="C947" t="s">
        <v>1304</v>
      </c>
      <c r="D947" s="2">
        <v>40</v>
      </c>
      <c r="E947" s="23">
        <v>6.3203E-3</v>
      </c>
      <c r="F947" s="23">
        <v>2.4482899999999998E-2</v>
      </c>
      <c r="G947" s="4">
        <v>1269</v>
      </c>
      <c r="H947" s="4">
        <v>32</v>
      </c>
      <c r="I947" t="s">
        <v>3</v>
      </c>
      <c r="J947" s="21">
        <v>40</v>
      </c>
      <c r="K947" s="4">
        <v>23929</v>
      </c>
      <c r="L947" s="4">
        <v>99</v>
      </c>
      <c r="M947" s="23">
        <v>0</v>
      </c>
    </row>
    <row r="948" spans="1:13" hidden="1" x14ac:dyDescent="0.25">
      <c r="A948" t="s">
        <v>1139</v>
      </c>
      <c r="B948" t="s">
        <v>1338</v>
      </c>
      <c r="C948" t="s">
        <v>1339</v>
      </c>
      <c r="D948" s="2">
        <v>40</v>
      </c>
      <c r="E948" s="23">
        <v>9.2540999999999995E-3</v>
      </c>
      <c r="F948" s="23">
        <v>4.2471000000000002E-2</v>
      </c>
      <c r="G948" s="4">
        <v>363</v>
      </c>
      <c r="H948" s="4">
        <v>8</v>
      </c>
      <c r="I948" t="s">
        <v>20</v>
      </c>
      <c r="J948" s="21">
        <v>50</v>
      </c>
      <c r="K948" s="4">
        <v>8119</v>
      </c>
      <c r="L948" s="4">
        <v>33</v>
      </c>
      <c r="M948" s="23">
        <v>0</v>
      </c>
    </row>
    <row r="949" spans="1:13" hidden="1" x14ac:dyDescent="0.25">
      <c r="A949" t="s">
        <v>1139</v>
      </c>
      <c r="B949" t="s">
        <v>1276</v>
      </c>
      <c r="C949" t="s">
        <v>1138</v>
      </c>
      <c r="D949" s="2">
        <v>37.5</v>
      </c>
      <c r="E949" s="23">
        <v>8.8327000000000006E-3</v>
      </c>
      <c r="F949" s="23">
        <v>1.95257E-2</v>
      </c>
      <c r="G949" s="4">
        <v>736</v>
      </c>
      <c r="H949" s="4">
        <v>29</v>
      </c>
      <c r="I949" t="s">
        <v>20</v>
      </c>
      <c r="J949" s="21">
        <v>62.5</v>
      </c>
      <c r="K949" s="4">
        <v>24222</v>
      </c>
      <c r="L949" s="4">
        <v>104</v>
      </c>
      <c r="M949" s="23">
        <v>0</v>
      </c>
    </row>
    <row r="950" spans="1:13" hidden="1" x14ac:dyDescent="0.25">
      <c r="A950" t="s">
        <v>1139</v>
      </c>
      <c r="B950" t="s">
        <v>1351</v>
      </c>
      <c r="C950" t="s">
        <v>1319</v>
      </c>
      <c r="D950" s="2">
        <v>37.5</v>
      </c>
      <c r="E950" s="23">
        <v>1.3856000000000001E-3</v>
      </c>
      <c r="F950" s="23">
        <v>8.3093000000000004E-3</v>
      </c>
      <c r="G950" s="4">
        <v>2249</v>
      </c>
      <c r="H950" s="4">
        <v>88</v>
      </c>
      <c r="I950" t="s">
        <v>10</v>
      </c>
      <c r="J950" s="21">
        <v>47.5</v>
      </c>
      <c r="K950" s="4">
        <v>62298</v>
      </c>
      <c r="L950" s="4">
        <v>283</v>
      </c>
      <c r="M950" s="23">
        <v>0</v>
      </c>
    </row>
    <row r="951" spans="1:13" hidden="1" x14ac:dyDescent="0.25">
      <c r="A951" t="s">
        <v>1139</v>
      </c>
      <c r="B951" t="s">
        <v>1207</v>
      </c>
      <c r="C951" t="s">
        <v>1208</v>
      </c>
      <c r="D951" s="2">
        <v>37.5</v>
      </c>
      <c r="E951" s="23">
        <v>7.9281999999999998E-3</v>
      </c>
      <c r="F951" s="23">
        <v>1.8934599999999999E-2</v>
      </c>
      <c r="G951" s="4">
        <v>911</v>
      </c>
      <c r="H951" s="4">
        <v>29</v>
      </c>
      <c r="I951" t="s">
        <v>3</v>
      </c>
      <c r="J951" s="21">
        <v>72.5</v>
      </c>
      <c r="K951" s="4">
        <v>32632</v>
      </c>
      <c r="L951" s="4">
        <v>150</v>
      </c>
      <c r="M951" s="23">
        <v>0</v>
      </c>
    </row>
    <row r="952" spans="1:13" hidden="1" x14ac:dyDescent="0.25">
      <c r="A952" t="s">
        <v>1139</v>
      </c>
      <c r="B952" t="s">
        <v>1383</v>
      </c>
      <c r="C952" t="s">
        <v>1144</v>
      </c>
      <c r="D952" s="2">
        <v>37.5</v>
      </c>
      <c r="E952" s="23">
        <v>2.8389000000000001E-3</v>
      </c>
      <c r="F952" s="23">
        <v>1.08404E-2</v>
      </c>
      <c r="G952" s="4">
        <v>1753</v>
      </c>
      <c r="H952" s="4">
        <v>67</v>
      </c>
      <c r="I952" t="s">
        <v>17</v>
      </c>
      <c r="J952" s="21">
        <v>40</v>
      </c>
      <c r="K952" s="4">
        <v>39042</v>
      </c>
      <c r="L952" s="4">
        <v>194</v>
      </c>
      <c r="M952" s="23">
        <v>0</v>
      </c>
    </row>
    <row r="953" spans="1:13" hidden="1" x14ac:dyDescent="0.25">
      <c r="A953" t="s">
        <v>1139</v>
      </c>
      <c r="B953" t="s">
        <v>1332</v>
      </c>
      <c r="C953" t="s">
        <v>1327</v>
      </c>
      <c r="D953" s="2">
        <v>37.5</v>
      </c>
      <c r="E953" s="23">
        <v>4.9230999999999997E-3</v>
      </c>
      <c r="F953" s="23">
        <v>1.24615E-2</v>
      </c>
      <c r="G953" s="4">
        <v>1274</v>
      </c>
      <c r="H953" s="4">
        <v>54</v>
      </c>
      <c r="I953" t="s">
        <v>3</v>
      </c>
      <c r="J953" s="21">
        <v>52.5</v>
      </c>
      <c r="K953" s="4">
        <v>36608</v>
      </c>
      <c r="L953" s="4">
        <v>182</v>
      </c>
      <c r="M953" s="23">
        <v>0</v>
      </c>
    </row>
    <row r="954" spans="1:13" hidden="1" x14ac:dyDescent="0.25">
      <c r="A954" t="s">
        <v>1139</v>
      </c>
      <c r="B954" t="s">
        <v>1408</v>
      </c>
      <c r="C954" t="s">
        <v>1144</v>
      </c>
      <c r="D954" s="2">
        <v>37.5</v>
      </c>
      <c r="E954" s="23">
        <v>6.4086000000000004E-3</v>
      </c>
      <c r="F954" s="23">
        <v>1.6069E-2</v>
      </c>
      <c r="G954" s="4">
        <v>1407</v>
      </c>
      <c r="H954" s="4">
        <v>25</v>
      </c>
      <c r="I954" t="s">
        <v>3</v>
      </c>
      <c r="J954" s="21">
        <v>32.5</v>
      </c>
      <c r="K954" s="4">
        <v>23473</v>
      </c>
      <c r="L954" s="4">
        <v>93</v>
      </c>
      <c r="M954" s="23">
        <v>0</v>
      </c>
    </row>
    <row r="955" spans="1:13" hidden="1" x14ac:dyDescent="0.25">
      <c r="A955" t="s">
        <v>1139</v>
      </c>
      <c r="B955" t="s">
        <v>1420</v>
      </c>
      <c r="C955" t="s">
        <v>1421</v>
      </c>
      <c r="D955" s="2">
        <v>37.5</v>
      </c>
      <c r="E955" s="23">
        <v>2.0344999999999999E-3</v>
      </c>
      <c r="F955" s="23">
        <v>0.13259109999999999</v>
      </c>
      <c r="G955" s="4">
        <v>262</v>
      </c>
      <c r="H955" s="4">
        <v>11</v>
      </c>
      <c r="I955" t="s">
        <v>3</v>
      </c>
      <c r="J955" s="21">
        <v>27.5</v>
      </c>
      <c r="K955" s="4">
        <v>1300</v>
      </c>
      <c r="L955" s="4">
        <v>17</v>
      </c>
      <c r="M955" s="23">
        <v>0</v>
      </c>
    </row>
    <row r="956" spans="1:13" hidden="1" x14ac:dyDescent="0.25">
      <c r="A956" t="s">
        <v>1139</v>
      </c>
      <c r="B956" t="s">
        <v>1262</v>
      </c>
      <c r="C956" t="s">
        <v>1144</v>
      </c>
      <c r="D956" s="2">
        <v>37.5</v>
      </c>
      <c r="E956" s="23">
        <v>4.9696999999999996E-3</v>
      </c>
      <c r="F956" s="23">
        <v>2.1237599999999999E-2</v>
      </c>
      <c r="G956" s="4">
        <v>1192</v>
      </c>
      <c r="H956" s="4">
        <v>29</v>
      </c>
      <c r="I956" t="s">
        <v>3</v>
      </c>
      <c r="J956" s="21">
        <v>62.5</v>
      </c>
      <c r="K956" s="4">
        <v>34157</v>
      </c>
      <c r="L956" s="4">
        <v>143</v>
      </c>
      <c r="M956" s="23">
        <v>0</v>
      </c>
    </row>
    <row r="957" spans="1:13" hidden="1" x14ac:dyDescent="0.25">
      <c r="A957" t="s">
        <v>1139</v>
      </c>
      <c r="B957" t="s">
        <v>1353</v>
      </c>
      <c r="C957" t="s">
        <v>1217</v>
      </c>
      <c r="D957" s="2">
        <v>35</v>
      </c>
      <c r="E957" s="23">
        <v>3.859E-4</v>
      </c>
      <c r="F957" s="23">
        <v>5.9299999999999999E-4</v>
      </c>
      <c r="G957" s="4">
        <v>3455</v>
      </c>
      <c r="H957" s="4">
        <v>64</v>
      </c>
      <c r="I957" t="s">
        <v>10</v>
      </c>
      <c r="J957" s="21">
        <v>45</v>
      </c>
      <c r="K957" s="4">
        <v>72187</v>
      </c>
      <c r="L957" s="4">
        <v>262</v>
      </c>
      <c r="M957" s="23">
        <v>0</v>
      </c>
    </row>
    <row r="958" spans="1:13" hidden="1" x14ac:dyDescent="0.25">
      <c r="A958" t="s">
        <v>1139</v>
      </c>
      <c r="B958" t="s">
        <v>1409</v>
      </c>
      <c r="C958" t="s">
        <v>1168</v>
      </c>
      <c r="D958" s="2">
        <v>35</v>
      </c>
      <c r="E958" s="23">
        <v>4.8688000000000004E-3</v>
      </c>
      <c r="F958" s="23">
        <v>2.4798500000000001E-2</v>
      </c>
      <c r="G958" s="4">
        <v>963</v>
      </c>
      <c r="H958" s="4">
        <v>23</v>
      </c>
      <c r="I958" t="s">
        <v>3</v>
      </c>
      <c r="J958" s="21">
        <v>32.5</v>
      </c>
      <c r="K958" s="4">
        <v>16101</v>
      </c>
      <c r="L958" s="4">
        <v>80</v>
      </c>
      <c r="M958" s="23">
        <v>0</v>
      </c>
    </row>
    <row r="959" spans="1:13" hidden="1" x14ac:dyDescent="0.25">
      <c r="A959" t="s">
        <v>1139</v>
      </c>
      <c r="B959" t="s">
        <v>1390</v>
      </c>
      <c r="C959" t="s">
        <v>1157</v>
      </c>
      <c r="D959" s="2">
        <v>35</v>
      </c>
      <c r="E959" s="23">
        <v>2.9150999999999999E-3</v>
      </c>
      <c r="F959" s="23">
        <v>2.4951600000000001E-2</v>
      </c>
      <c r="G959" s="4">
        <v>1380</v>
      </c>
      <c r="H959" s="4">
        <v>32</v>
      </c>
      <c r="I959" t="s">
        <v>3</v>
      </c>
      <c r="J959" s="21">
        <v>37.5</v>
      </c>
      <c r="K959" s="4">
        <v>26779</v>
      </c>
      <c r="L959" s="4">
        <v>103</v>
      </c>
      <c r="M959" s="23">
        <v>0</v>
      </c>
    </row>
    <row r="960" spans="1:13" hidden="1" x14ac:dyDescent="0.25">
      <c r="A960" t="s">
        <v>1139</v>
      </c>
      <c r="B960" t="s">
        <v>1412</v>
      </c>
      <c r="C960" t="s">
        <v>1413</v>
      </c>
      <c r="D960" s="2">
        <v>35</v>
      </c>
      <c r="E960" s="23">
        <v>6.9033999999999996E-3</v>
      </c>
      <c r="F960" s="23">
        <v>2.95699E-2</v>
      </c>
      <c r="G960" s="4">
        <v>231</v>
      </c>
      <c r="H960" s="4">
        <v>18</v>
      </c>
      <c r="I960" t="s">
        <v>20</v>
      </c>
      <c r="J960" s="21">
        <v>30</v>
      </c>
      <c r="K960" s="4">
        <v>3747</v>
      </c>
      <c r="L960" s="4">
        <v>31</v>
      </c>
      <c r="M960" s="23">
        <v>0</v>
      </c>
    </row>
    <row r="961" spans="1:13" hidden="1" x14ac:dyDescent="0.25">
      <c r="A961" t="s">
        <v>1139</v>
      </c>
      <c r="B961" t="s">
        <v>1347</v>
      </c>
      <c r="C961" t="s">
        <v>1348</v>
      </c>
      <c r="D961" s="2">
        <v>35</v>
      </c>
      <c r="E961" s="23">
        <v>6.7375000000000004E-3</v>
      </c>
      <c r="F961" s="23">
        <v>1.2617E-2</v>
      </c>
      <c r="G961" s="4">
        <v>853</v>
      </c>
      <c r="H961" s="4">
        <v>26</v>
      </c>
      <c r="I961" t="s">
        <v>3</v>
      </c>
      <c r="J961" s="21">
        <v>47.5</v>
      </c>
      <c r="K961" s="4">
        <v>25991</v>
      </c>
      <c r="L961" s="4">
        <v>93</v>
      </c>
      <c r="M961" s="23">
        <v>0</v>
      </c>
    </row>
    <row r="962" spans="1:13" hidden="1" x14ac:dyDescent="0.25">
      <c r="A962" t="s">
        <v>1139</v>
      </c>
      <c r="B962" t="s">
        <v>1191</v>
      </c>
      <c r="C962" t="s">
        <v>1159</v>
      </c>
      <c r="D962" s="2">
        <v>35</v>
      </c>
      <c r="E962" s="23">
        <v>7.2545999999999999E-3</v>
      </c>
      <c r="F962" s="23">
        <v>1.4838199999999999E-2</v>
      </c>
      <c r="G962" s="4">
        <v>790</v>
      </c>
      <c r="H962" s="4">
        <v>22</v>
      </c>
      <c r="I962" t="s">
        <v>3</v>
      </c>
      <c r="J962" s="21">
        <v>75</v>
      </c>
      <c r="K962" s="4">
        <v>39200</v>
      </c>
      <c r="L962" s="4">
        <v>135</v>
      </c>
      <c r="M962" s="23">
        <v>0</v>
      </c>
    </row>
    <row r="963" spans="1:13" hidden="1" x14ac:dyDescent="0.25">
      <c r="A963" t="s">
        <v>1139</v>
      </c>
      <c r="B963" t="s">
        <v>1424</v>
      </c>
      <c r="C963" t="s">
        <v>1269</v>
      </c>
      <c r="D963" s="2">
        <v>32.5</v>
      </c>
      <c r="E963" s="23">
        <v>4.0841999999999996E-3</v>
      </c>
      <c r="F963" s="23">
        <v>1.97396E-2</v>
      </c>
      <c r="G963" s="4">
        <v>899</v>
      </c>
      <c r="H963" s="4">
        <v>18</v>
      </c>
      <c r="I963" t="s">
        <v>3</v>
      </c>
      <c r="J963" s="21">
        <v>25</v>
      </c>
      <c r="K963" s="4">
        <v>14914</v>
      </c>
      <c r="L963" s="4">
        <v>61</v>
      </c>
      <c r="M963" s="23">
        <v>0</v>
      </c>
    </row>
    <row r="964" spans="1:13" hidden="1" x14ac:dyDescent="0.25">
      <c r="A964" t="s">
        <v>1139</v>
      </c>
      <c r="B964" t="s">
        <v>1358</v>
      </c>
      <c r="C964" t="s">
        <v>1359</v>
      </c>
      <c r="D964" s="2">
        <v>32.5</v>
      </c>
      <c r="E964" s="23">
        <v>6.6755E-3</v>
      </c>
      <c r="F964" s="23">
        <v>1.8706199999999999E-2</v>
      </c>
      <c r="G964" s="4">
        <v>587</v>
      </c>
      <c r="H964" s="4">
        <v>20</v>
      </c>
      <c r="I964" t="s">
        <v>20</v>
      </c>
      <c r="J964" s="21">
        <v>45</v>
      </c>
      <c r="K964" s="4">
        <v>16302</v>
      </c>
      <c r="L964" s="4">
        <v>61</v>
      </c>
      <c r="M964" s="23">
        <v>0</v>
      </c>
    </row>
    <row r="965" spans="1:13" hidden="1" x14ac:dyDescent="0.25">
      <c r="A965" t="s">
        <v>1139</v>
      </c>
      <c r="B965" t="s">
        <v>1389</v>
      </c>
      <c r="C965" t="s">
        <v>1157</v>
      </c>
      <c r="D965" s="2">
        <v>32.5</v>
      </c>
      <c r="E965" s="23">
        <v>3.5741000000000002E-3</v>
      </c>
      <c r="F965" s="23">
        <v>2.1882499999999999E-2</v>
      </c>
      <c r="G965" s="4">
        <v>763</v>
      </c>
      <c r="H965" s="4">
        <v>45</v>
      </c>
      <c r="I965" t="s">
        <v>3</v>
      </c>
      <c r="J965" s="21">
        <v>37.5</v>
      </c>
      <c r="K965" s="4">
        <v>16928</v>
      </c>
      <c r="L965" s="4">
        <v>103</v>
      </c>
      <c r="M965" s="23">
        <v>0</v>
      </c>
    </row>
    <row r="966" spans="1:13" hidden="1" x14ac:dyDescent="0.25">
      <c r="A966" t="s">
        <v>1139</v>
      </c>
      <c r="B966" t="s">
        <v>1377</v>
      </c>
      <c r="C966" t="s">
        <v>1319</v>
      </c>
      <c r="D966" s="2">
        <v>32.5</v>
      </c>
      <c r="E966" s="23">
        <v>4.9303999999999997E-3</v>
      </c>
      <c r="F966" s="23">
        <v>1.53008E-2</v>
      </c>
      <c r="G966" s="4">
        <v>1193</v>
      </c>
      <c r="H966" s="4">
        <v>24</v>
      </c>
      <c r="I966" t="s">
        <v>3</v>
      </c>
      <c r="J966" s="21">
        <v>42.5</v>
      </c>
      <c r="K966" s="4">
        <v>30327</v>
      </c>
      <c r="L966" s="4">
        <v>96</v>
      </c>
      <c r="M966" s="23">
        <v>0</v>
      </c>
    </row>
    <row r="967" spans="1:13" hidden="1" x14ac:dyDescent="0.25">
      <c r="A967" t="s">
        <v>1139</v>
      </c>
      <c r="B967" t="s">
        <v>1402</v>
      </c>
      <c r="C967" t="s">
        <v>1403</v>
      </c>
      <c r="D967" s="2">
        <v>30</v>
      </c>
      <c r="E967" s="23">
        <v>7.4459999999999999E-4</v>
      </c>
      <c r="F967" s="23">
        <v>7.1314100000000005E-2</v>
      </c>
      <c r="G967" s="4">
        <v>89</v>
      </c>
      <c r="H967" s="4">
        <v>1</v>
      </c>
      <c r="I967" t="s">
        <v>3</v>
      </c>
      <c r="J967" s="21">
        <v>32.5</v>
      </c>
      <c r="K967" s="4">
        <v>1247</v>
      </c>
      <c r="L967" s="4">
        <v>5</v>
      </c>
      <c r="M967" s="23">
        <v>0</v>
      </c>
    </row>
    <row r="968" spans="1:13" hidden="1" x14ac:dyDescent="0.25">
      <c r="A968" t="s">
        <v>1139</v>
      </c>
      <c r="B968" t="s">
        <v>1295</v>
      </c>
      <c r="C968" t="s">
        <v>1296</v>
      </c>
      <c r="D968" s="2">
        <v>30</v>
      </c>
      <c r="E968" s="23">
        <v>5.9249000000000003E-3</v>
      </c>
      <c r="F968" s="23">
        <v>1.1993800000000001E-2</v>
      </c>
      <c r="G968" s="4">
        <v>677</v>
      </c>
      <c r="H968" s="4">
        <v>21</v>
      </c>
      <c r="I968" t="s">
        <v>3</v>
      </c>
      <c r="J968" s="21">
        <v>60</v>
      </c>
      <c r="K968" s="4">
        <v>27741</v>
      </c>
      <c r="L968" s="4">
        <v>121</v>
      </c>
      <c r="M968" s="23">
        <v>0</v>
      </c>
    </row>
    <row r="969" spans="1:13" hidden="1" x14ac:dyDescent="0.25">
      <c r="A969" t="s">
        <v>1139</v>
      </c>
      <c r="B969" t="s">
        <v>1418</v>
      </c>
      <c r="C969" t="s">
        <v>1194</v>
      </c>
      <c r="D969" s="2">
        <v>30</v>
      </c>
      <c r="E969" s="23">
        <v>5.9794000000000002E-3</v>
      </c>
      <c r="F969" s="23">
        <v>1.5689499999999999E-2</v>
      </c>
      <c r="G969" s="4">
        <v>471</v>
      </c>
      <c r="H969" s="4">
        <v>9</v>
      </c>
      <c r="I969" t="s">
        <v>20</v>
      </c>
      <c r="J969" s="21">
        <v>27.5</v>
      </c>
      <c r="K969" s="4">
        <v>9759</v>
      </c>
      <c r="L969" s="4">
        <v>33</v>
      </c>
      <c r="M969" s="23">
        <v>0</v>
      </c>
    </row>
    <row r="970" spans="1:13" hidden="1" x14ac:dyDescent="0.25">
      <c r="A970" t="s">
        <v>1139</v>
      </c>
      <c r="B970" t="s">
        <v>1391</v>
      </c>
      <c r="C970" t="s">
        <v>1200</v>
      </c>
      <c r="D970" s="2">
        <v>30</v>
      </c>
      <c r="E970" s="23">
        <v>5.3562000000000002E-3</v>
      </c>
      <c r="F970" s="23">
        <v>1.14222E-2</v>
      </c>
      <c r="G970" s="4">
        <v>1102</v>
      </c>
      <c r="H970" s="4">
        <v>20</v>
      </c>
      <c r="I970" t="s">
        <v>3</v>
      </c>
      <c r="J970" s="21">
        <v>37.5</v>
      </c>
      <c r="K970" s="4">
        <v>28686</v>
      </c>
      <c r="L970" s="4">
        <v>82</v>
      </c>
      <c r="M970" s="23">
        <v>0</v>
      </c>
    </row>
    <row r="971" spans="1:13" hidden="1" x14ac:dyDescent="0.25">
      <c r="A971" t="s">
        <v>1139</v>
      </c>
      <c r="B971" t="s">
        <v>1341</v>
      </c>
      <c r="C971" t="s">
        <v>1342</v>
      </c>
      <c r="D971" s="2">
        <v>27.5</v>
      </c>
      <c r="E971" s="23">
        <v>6.3495000000000001E-3</v>
      </c>
      <c r="F971" s="23">
        <v>1.3946800000000001E-2</v>
      </c>
      <c r="G971" s="4">
        <v>639</v>
      </c>
      <c r="H971" s="4">
        <v>19</v>
      </c>
      <c r="I971" t="s">
        <v>3</v>
      </c>
      <c r="J971" s="21">
        <v>47.5</v>
      </c>
      <c r="K971" s="4">
        <v>21694</v>
      </c>
      <c r="L971" s="4">
        <v>88</v>
      </c>
      <c r="M971" s="23">
        <v>0</v>
      </c>
    </row>
    <row r="972" spans="1:13" hidden="1" x14ac:dyDescent="0.25">
      <c r="A972" t="s">
        <v>1139</v>
      </c>
      <c r="B972" t="s">
        <v>1363</v>
      </c>
      <c r="C972" t="s">
        <v>1364</v>
      </c>
      <c r="D972" s="2">
        <v>27.5</v>
      </c>
      <c r="E972" s="23">
        <v>5.2601999999999996E-3</v>
      </c>
      <c r="F972" s="23">
        <v>1.0915599999999999E-2</v>
      </c>
      <c r="G972" s="4">
        <v>696</v>
      </c>
      <c r="H972" s="4">
        <v>22</v>
      </c>
      <c r="I972" t="s">
        <v>3</v>
      </c>
      <c r="J972" s="21">
        <v>45</v>
      </c>
      <c r="K972" s="4">
        <v>24873</v>
      </c>
      <c r="L972" s="4">
        <v>104</v>
      </c>
      <c r="M972" s="23">
        <v>0</v>
      </c>
    </row>
    <row r="973" spans="1:13" hidden="1" x14ac:dyDescent="0.25">
      <c r="A973" t="s">
        <v>1139</v>
      </c>
      <c r="B973" t="s">
        <v>1271</v>
      </c>
      <c r="C973" t="s">
        <v>1272</v>
      </c>
      <c r="D973" s="2">
        <v>27.5</v>
      </c>
      <c r="E973" s="23">
        <v>5.1487E-3</v>
      </c>
      <c r="F973" s="23">
        <v>1.11194E-2</v>
      </c>
      <c r="G973" s="4">
        <v>599</v>
      </c>
      <c r="H973" s="4">
        <v>30</v>
      </c>
      <c r="I973" t="s">
        <v>3</v>
      </c>
      <c r="J973" s="21">
        <v>62.5</v>
      </c>
      <c r="K973" s="4">
        <v>29016</v>
      </c>
      <c r="L973" s="4">
        <v>127</v>
      </c>
      <c r="M973" s="23">
        <v>0</v>
      </c>
    </row>
    <row r="974" spans="1:13" hidden="1" x14ac:dyDescent="0.25">
      <c r="A974" t="s">
        <v>1139</v>
      </c>
      <c r="B974" t="s">
        <v>1333</v>
      </c>
      <c r="C974" t="s">
        <v>1334</v>
      </c>
      <c r="D974" s="2">
        <v>27.5</v>
      </c>
      <c r="E974" s="23">
        <v>3.0052999999999998E-3</v>
      </c>
      <c r="F974" s="23">
        <v>1.07306E-2</v>
      </c>
      <c r="G974" s="4">
        <v>914</v>
      </c>
      <c r="H974" s="4">
        <v>41</v>
      </c>
      <c r="I974" t="s">
        <v>3</v>
      </c>
      <c r="J974" s="21">
        <v>52.5</v>
      </c>
      <c r="K974" s="4">
        <v>39349</v>
      </c>
      <c r="L974" s="4">
        <v>150</v>
      </c>
      <c r="M974" s="23">
        <v>0</v>
      </c>
    </row>
    <row r="975" spans="1:13" hidden="1" x14ac:dyDescent="0.25">
      <c r="A975" t="s">
        <v>1139</v>
      </c>
      <c r="B975" t="s">
        <v>1387</v>
      </c>
      <c r="C975" t="s">
        <v>1200</v>
      </c>
      <c r="D975" s="2">
        <v>25</v>
      </c>
      <c r="E975" s="23">
        <v>4.9446999999999998E-3</v>
      </c>
      <c r="F975" s="23">
        <v>1.3028700000000001E-2</v>
      </c>
      <c r="G975" s="4">
        <v>398</v>
      </c>
      <c r="H975" s="4">
        <v>14</v>
      </c>
      <c r="I975" t="s">
        <v>20</v>
      </c>
      <c r="J975" s="21">
        <v>40</v>
      </c>
      <c r="K975" s="4">
        <v>14467</v>
      </c>
      <c r="L975" s="4">
        <v>54</v>
      </c>
      <c r="M975" s="23">
        <v>0</v>
      </c>
    </row>
    <row r="976" spans="1:13" hidden="1" x14ac:dyDescent="0.25">
      <c r="A976" t="s">
        <v>1139</v>
      </c>
      <c r="B976" t="s">
        <v>1429</v>
      </c>
      <c r="C976" t="s">
        <v>1144</v>
      </c>
      <c r="D976" s="2">
        <v>25</v>
      </c>
      <c r="E976" s="23">
        <v>3.7109999999999999E-3</v>
      </c>
      <c r="F976" s="23">
        <v>6.9224000000000004E-3</v>
      </c>
      <c r="G976" s="4">
        <v>1018</v>
      </c>
      <c r="H976" s="4">
        <v>18</v>
      </c>
      <c r="I976" t="s">
        <v>3</v>
      </c>
      <c r="J976" s="21">
        <v>20</v>
      </c>
      <c r="K976" s="4">
        <v>14868</v>
      </c>
      <c r="L976" s="4">
        <v>52</v>
      </c>
      <c r="M976" s="23">
        <v>0</v>
      </c>
    </row>
    <row r="977" spans="1:13" hidden="1" x14ac:dyDescent="0.25">
      <c r="A977" t="s">
        <v>1139</v>
      </c>
      <c r="B977" t="s">
        <v>1415</v>
      </c>
      <c r="C977" t="s">
        <v>1416</v>
      </c>
      <c r="D977" s="2">
        <v>25</v>
      </c>
      <c r="E977" s="23">
        <v>3.6733E-3</v>
      </c>
      <c r="F977" s="23">
        <v>8.3192000000000006E-3</v>
      </c>
      <c r="G977" s="4">
        <v>767</v>
      </c>
      <c r="H977" s="4">
        <v>14</v>
      </c>
      <c r="I977" t="s">
        <v>3</v>
      </c>
      <c r="J977" s="21">
        <v>30</v>
      </c>
      <c r="K977" s="4">
        <v>21906</v>
      </c>
      <c r="L977" s="4">
        <v>77</v>
      </c>
      <c r="M977" s="23">
        <v>0</v>
      </c>
    </row>
    <row r="978" spans="1:13" hidden="1" x14ac:dyDescent="0.25">
      <c r="A978" t="s">
        <v>1139</v>
      </c>
      <c r="B978" t="s">
        <v>1291</v>
      </c>
      <c r="C978" t="s">
        <v>1292</v>
      </c>
      <c r="D978" s="2">
        <v>25</v>
      </c>
      <c r="E978" s="23">
        <v>4.5909999999999996E-3</v>
      </c>
      <c r="F978" s="23">
        <v>1.7588099999999999E-2</v>
      </c>
      <c r="G978" s="4">
        <v>307</v>
      </c>
      <c r="H978" s="4">
        <v>5</v>
      </c>
      <c r="I978" t="s">
        <v>20</v>
      </c>
      <c r="J978" s="21">
        <v>60</v>
      </c>
      <c r="K978" s="4">
        <v>15363</v>
      </c>
      <c r="L978" s="4">
        <v>57</v>
      </c>
      <c r="M978" s="23">
        <v>0</v>
      </c>
    </row>
    <row r="979" spans="1:13" hidden="1" x14ac:dyDescent="0.25">
      <c r="A979" t="s">
        <v>1139</v>
      </c>
      <c r="B979" t="s">
        <v>1374</v>
      </c>
      <c r="C979" t="s">
        <v>1194</v>
      </c>
      <c r="D979" s="2">
        <v>25</v>
      </c>
      <c r="E979" s="23">
        <v>1.5897999999999999E-3</v>
      </c>
      <c r="F979" s="23">
        <v>6.2832000000000001E-3</v>
      </c>
      <c r="G979" s="4">
        <v>802</v>
      </c>
      <c r="H979" s="4">
        <v>46</v>
      </c>
      <c r="I979" t="s">
        <v>17</v>
      </c>
      <c r="J979" s="21">
        <v>42.5</v>
      </c>
      <c r="K979" s="4">
        <v>37225</v>
      </c>
      <c r="L979" s="4">
        <v>141</v>
      </c>
      <c r="M979" s="23">
        <v>0</v>
      </c>
    </row>
    <row r="980" spans="1:13" hidden="1" x14ac:dyDescent="0.25">
      <c r="A980" t="s">
        <v>1139</v>
      </c>
      <c r="B980" t="s">
        <v>1316</v>
      </c>
      <c r="C980" t="s">
        <v>1304</v>
      </c>
      <c r="D980" s="2">
        <v>22.5</v>
      </c>
      <c r="E980" s="23">
        <v>3.6537000000000002E-3</v>
      </c>
      <c r="F980" s="23">
        <v>8.7127999999999997E-3</v>
      </c>
      <c r="G980" s="4">
        <v>540</v>
      </c>
      <c r="H980" s="4">
        <v>19</v>
      </c>
      <c r="I980" t="s">
        <v>3</v>
      </c>
      <c r="J980" s="21">
        <v>55</v>
      </c>
      <c r="K980" s="4">
        <v>31571</v>
      </c>
      <c r="L980" s="4">
        <v>108</v>
      </c>
      <c r="M980" s="23">
        <v>0</v>
      </c>
    </row>
    <row r="981" spans="1:13" hidden="1" x14ac:dyDescent="0.25">
      <c r="A981" t="s">
        <v>1139</v>
      </c>
      <c r="B981" t="s">
        <v>1288</v>
      </c>
      <c r="C981" t="s">
        <v>1289</v>
      </c>
      <c r="D981" s="2">
        <v>22.5</v>
      </c>
      <c r="E981" s="23">
        <v>4.6797999999999996E-3</v>
      </c>
      <c r="F981" s="23">
        <v>1.0744699999999999E-2</v>
      </c>
      <c r="G981" s="4">
        <v>577</v>
      </c>
      <c r="H981" s="4">
        <v>15</v>
      </c>
      <c r="I981" t="s">
        <v>3</v>
      </c>
      <c r="J981" s="21">
        <v>60</v>
      </c>
      <c r="K981" s="4">
        <v>28240</v>
      </c>
      <c r="L981" s="4">
        <v>112</v>
      </c>
      <c r="M981" s="23">
        <v>0</v>
      </c>
    </row>
    <row r="982" spans="1:13" hidden="1" x14ac:dyDescent="0.25">
      <c r="A982" t="s">
        <v>1139</v>
      </c>
      <c r="B982" t="s">
        <v>1373</v>
      </c>
      <c r="C982" t="s">
        <v>1319</v>
      </c>
      <c r="D982" s="2">
        <v>22.5</v>
      </c>
      <c r="E982" s="23">
        <v>3.7401999999999999E-3</v>
      </c>
      <c r="F982" s="23">
        <v>8.6675999999999993E-3</v>
      </c>
      <c r="G982" s="4">
        <v>675</v>
      </c>
      <c r="H982" s="4">
        <v>19</v>
      </c>
      <c r="I982" t="s">
        <v>3</v>
      </c>
      <c r="J982" s="21">
        <v>42.5</v>
      </c>
      <c r="K982" s="4">
        <v>26863</v>
      </c>
      <c r="L982" s="4">
        <v>88</v>
      </c>
      <c r="M982" s="23">
        <v>0</v>
      </c>
    </row>
    <row r="983" spans="1:13" hidden="1" x14ac:dyDescent="0.25">
      <c r="A983" t="s">
        <v>1139</v>
      </c>
      <c r="B983" t="s">
        <v>437</v>
      </c>
      <c r="C983" t="s">
        <v>1168</v>
      </c>
      <c r="D983" s="2">
        <v>22.5</v>
      </c>
      <c r="E983" s="23">
        <v>4.9870000000000001E-3</v>
      </c>
      <c r="F983" s="23">
        <v>8.7533000000000003E-3</v>
      </c>
      <c r="G983" s="4">
        <v>383</v>
      </c>
      <c r="H983" s="4">
        <v>18</v>
      </c>
      <c r="I983" t="s">
        <v>20</v>
      </c>
      <c r="J983" s="21">
        <v>37.5</v>
      </c>
      <c r="K983" s="4">
        <v>14606</v>
      </c>
      <c r="L983" s="4">
        <v>72</v>
      </c>
      <c r="M983" s="23">
        <v>0</v>
      </c>
    </row>
    <row r="984" spans="1:13" hidden="1" x14ac:dyDescent="0.25">
      <c r="A984" t="s">
        <v>1139</v>
      </c>
      <c r="B984" t="s">
        <v>1322</v>
      </c>
      <c r="C984" t="s">
        <v>1157</v>
      </c>
      <c r="D984" s="2">
        <v>22.5</v>
      </c>
      <c r="E984" s="23">
        <v>3.6586000000000001E-3</v>
      </c>
      <c r="F984" s="23">
        <v>9.7362999999999998E-3</v>
      </c>
      <c r="G984" s="4">
        <v>274</v>
      </c>
      <c r="H984" s="4">
        <v>9</v>
      </c>
      <c r="I984" t="s">
        <v>20</v>
      </c>
      <c r="J984" s="21">
        <v>52.5</v>
      </c>
      <c r="K984" s="4">
        <v>16982</v>
      </c>
      <c r="L984" s="4">
        <v>50</v>
      </c>
      <c r="M984" s="23">
        <v>0</v>
      </c>
    </row>
    <row r="985" spans="1:13" hidden="1" x14ac:dyDescent="0.25">
      <c r="A985" t="s">
        <v>1139</v>
      </c>
      <c r="B985" t="s">
        <v>1411</v>
      </c>
      <c r="C985" t="s">
        <v>1319</v>
      </c>
      <c r="D985" s="2">
        <v>22.5</v>
      </c>
      <c r="E985" s="23">
        <v>1.3998999999999999E-3</v>
      </c>
      <c r="F985" s="23">
        <v>2.1064800000000002E-2</v>
      </c>
      <c r="G985" s="4">
        <v>146</v>
      </c>
      <c r="H985" s="4">
        <v>9</v>
      </c>
      <c r="I985" t="s">
        <v>3</v>
      </c>
      <c r="J985" s="21">
        <v>32.5</v>
      </c>
      <c r="K985" s="4">
        <v>5148</v>
      </c>
      <c r="L985" s="4">
        <v>20</v>
      </c>
      <c r="M985" s="23">
        <v>0</v>
      </c>
    </row>
    <row r="986" spans="1:13" hidden="1" x14ac:dyDescent="0.25">
      <c r="A986" t="s">
        <v>1139</v>
      </c>
      <c r="B986" t="s">
        <v>1293</v>
      </c>
      <c r="C986" t="s">
        <v>1248</v>
      </c>
      <c r="D986" s="2">
        <v>22.5</v>
      </c>
      <c r="E986" s="23">
        <v>3.0086000000000002E-3</v>
      </c>
      <c r="F986" s="23">
        <v>4.8075000000000001E-3</v>
      </c>
      <c r="G986" s="4">
        <v>812</v>
      </c>
      <c r="H986" s="4">
        <v>23</v>
      </c>
      <c r="I986" t="s">
        <v>3</v>
      </c>
      <c r="J986" s="21">
        <v>60</v>
      </c>
      <c r="K986" s="4">
        <v>51271</v>
      </c>
      <c r="L986" s="4">
        <v>180</v>
      </c>
      <c r="M986" s="23">
        <v>0</v>
      </c>
    </row>
    <row r="987" spans="1:13" hidden="1" x14ac:dyDescent="0.25">
      <c r="A987" t="s">
        <v>1139</v>
      </c>
      <c r="B987" t="s">
        <v>1356</v>
      </c>
      <c r="C987" t="s">
        <v>1144</v>
      </c>
      <c r="D987" s="2">
        <v>22.5</v>
      </c>
      <c r="E987" s="23">
        <v>2.9204999999999999E-3</v>
      </c>
      <c r="F987" s="23">
        <v>7.2876E-3</v>
      </c>
      <c r="G987" s="4">
        <v>832</v>
      </c>
      <c r="H987" s="4">
        <v>17</v>
      </c>
      <c r="I987" t="s">
        <v>3</v>
      </c>
      <c r="J987" s="21">
        <v>45</v>
      </c>
      <c r="K987" s="4">
        <v>35174</v>
      </c>
      <c r="L987" s="4">
        <v>114</v>
      </c>
      <c r="M987" s="23">
        <v>8.2839999999999997E-4</v>
      </c>
    </row>
    <row r="988" spans="1:13" hidden="1" x14ac:dyDescent="0.25">
      <c r="A988" t="s">
        <v>1139</v>
      </c>
      <c r="B988" t="s">
        <v>1417</v>
      </c>
      <c r="C988" t="s">
        <v>1272</v>
      </c>
      <c r="D988" s="2">
        <v>20</v>
      </c>
      <c r="E988" s="23">
        <v>1.8469000000000001E-3</v>
      </c>
      <c r="F988" s="23">
        <v>3.5021000000000002E-3</v>
      </c>
      <c r="G988" s="4">
        <v>461</v>
      </c>
      <c r="H988" s="4">
        <v>21</v>
      </c>
      <c r="I988" t="s">
        <v>3</v>
      </c>
      <c r="J988" s="21">
        <v>27.5</v>
      </c>
      <c r="K988" s="4">
        <v>22371</v>
      </c>
      <c r="L988" s="4">
        <v>89</v>
      </c>
      <c r="M988" s="23">
        <v>0</v>
      </c>
    </row>
    <row r="989" spans="1:13" hidden="1" x14ac:dyDescent="0.25">
      <c r="A989" t="s">
        <v>1139</v>
      </c>
      <c r="B989" t="s">
        <v>1265</v>
      </c>
      <c r="C989" t="s">
        <v>1144</v>
      </c>
      <c r="D989" s="2">
        <v>20</v>
      </c>
      <c r="E989" s="23">
        <v>1.6233E-3</v>
      </c>
      <c r="F989" s="23">
        <v>5.2134E-3</v>
      </c>
      <c r="G989" s="4">
        <v>406</v>
      </c>
      <c r="H989" s="4">
        <v>10</v>
      </c>
      <c r="I989" t="s">
        <v>3</v>
      </c>
      <c r="J989" s="21">
        <v>62.5</v>
      </c>
      <c r="K989" s="4">
        <v>41735</v>
      </c>
      <c r="L989" s="4">
        <v>124</v>
      </c>
      <c r="M989" s="23">
        <v>0</v>
      </c>
    </row>
    <row r="990" spans="1:13" hidden="1" x14ac:dyDescent="0.25">
      <c r="A990" t="s">
        <v>1139</v>
      </c>
      <c r="B990" t="s">
        <v>1414</v>
      </c>
      <c r="C990" t="s">
        <v>1319</v>
      </c>
      <c r="D990" s="2">
        <v>17.5</v>
      </c>
      <c r="E990" s="23">
        <v>6.5209999999999997E-4</v>
      </c>
      <c r="F990" s="23">
        <v>2.6205E-3</v>
      </c>
      <c r="G990" s="4">
        <v>825</v>
      </c>
      <c r="H990" s="4">
        <v>15</v>
      </c>
      <c r="I990" t="s">
        <v>10</v>
      </c>
      <c r="J990" s="21">
        <v>30</v>
      </c>
      <c r="K990" s="4">
        <v>38448</v>
      </c>
      <c r="L990" s="4">
        <v>118</v>
      </c>
      <c r="M990" s="23">
        <v>0</v>
      </c>
    </row>
    <row r="991" spans="1:13" hidden="1" x14ac:dyDescent="0.25">
      <c r="A991" t="s">
        <v>1139</v>
      </c>
      <c r="B991" t="s">
        <v>1375</v>
      </c>
      <c r="C991" t="s">
        <v>1168</v>
      </c>
      <c r="D991" s="2">
        <v>17.5</v>
      </c>
      <c r="E991" s="23">
        <v>2.7575E-3</v>
      </c>
      <c r="F991" s="23">
        <v>5.8932000000000003E-3</v>
      </c>
      <c r="G991" s="4">
        <v>231</v>
      </c>
      <c r="H991" s="4">
        <v>16</v>
      </c>
      <c r="I991" t="s">
        <v>20</v>
      </c>
      <c r="J991" s="21">
        <v>42.5</v>
      </c>
      <c r="K991" s="4">
        <v>15825</v>
      </c>
      <c r="L991" s="4">
        <v>105</v>
      </c>
      <c r="M991" s="23">
        <v>3.9988999999999997E-3</v>
      </c>
    </row>
    <row r="992" spans="1:13" hidden="1" x14ac:dyDescent="0.25">
      <c r="A992" t="s">
        <v>1139</v>
      </c>
      <c r="B992" t="s">
        <v>1427</v>
      </c>
      <c r="C992" t="s">
        <v>1157</v>
      </c>
      <c r="D992" s="2">
        <v>17.5</v>
      </c>
      <c r="E992" s="23">
        <v>3.1302000000000001E-3</v>
      </c>
      <c r="F992" s="23">
        <v>1.51223E-2</v>
      </c>
      <c r="G992" s="4">
        <v>196</v>
      </c>
      <c r="H992" s="4">
        <v>7</v>
      </c>
      <c r="I992" t="s">
        <v>20</v>
      </c>
      <c r="J992" s="21">
        <v>22.5</v>
      </c>
      <c r="K992" s="4">
        <v>4573</v>
      </c>
      <c r="L992" s="4">
        <v>20</v>
      </c>
      <c r="M992" s="23">
        <v>0</v>
      </c>
    </row>
    <row r="993" spans="1:13" hidden="1" x14ac:dyDescent="0.25">
      <c r="A993" t="s">
        <v>1139</v>
      </c>
      <c r="B993" t="s">
        <v>1439</v>
      </c>
      <c r="C993" t="s">
        <v>1255</v>
      </c>
      <c r="D993" s="2">
        <v>17.5</v>
      </c>
      <c r="E993" s="23">
        <v>1.8798E-3</v>
      </c>
      <c r="F993" s="23">
        <v>1.11994E-2</v>
      </c>
      <c r="G993" s="4">
        <v>124</v>
      </c>
      <c r="H993" s="4">
        <v>3</v>
      </c>
      <c r="I993" t="s">
        <v>20</v>
      </c>
      <c r="J993" s="21">
        <v>10</v>
      </c>
      <c r="K993" s="4">
        <v>1038</v>
      </c>
      <c r="L993" s="4">
        <v>5</v>
      </c>
      <c r="M993" s="23">
        <v>2.8197000000000001E-3</v>
      </c>
    </row>
    <row r="994" spans="1:13" hidden="1" x14ac:dyDescent="0.25">
      <c r="A994" t="s">
        <v>1139</v>
      </c>
      <c r="B994" t="s">
        <v>1433</v>
      </c>
      <c r="C994" t="s">
        <v>1144</v>
      </c>
      <c r="D994" s="2">
        <v>15</v>
      </c>
      <c r="E994" s="23">
        <v>1.2907000000000001E-3</v>
      </c>
      <c r="F994" s="23">
        <v>4.4206999999999996E-3</v>
      </c>
      <c r="G994" s="4">
        <v>482</v>
      </c>
      <c r="H994" s="4">
        <v>17</v>
      </c>
      <c r="I994" t="s">
        <v>3</v>
      </c>
      <c r="J994" s="21">
        <v>15</v>
      </c>
      <c r="K994" s="4">
        <v>12923</v>
      </c>
      <c r="L994" s="4">
        <v>55</v>
      </c>
      <c r="M994" s="23">
        <v>2.2655000000000002E-3</v>
      </c>
    </row>
    <row r="995" spans="1:13" hidden="1" x14ac:dyDescent="0.25">
      <c r="A995" t="s">
        <v>1139</v>
      </c>
      <c r="B995" t="s">
        <v>1428</v>
      </c>
      <c r="C995" t="s">
        <v>1346</v>
      </c>
      <c r="D995" s="2">
        <v>15</v>
      </c>
      <c r="E995" s="23">
        <v>1.5964E-3</v>
      </c>
      <c r="F995" s="23">
        <v>8.2830999999999998E-3</v>
      </c>
      <c r="G995" s="4">
        <v>254</v>
      </c>
      <c r="H995" s="4">
        <v>4</v>
      </c>
      <c r="I995" t="s">
        <v>3</v>
      </c>
      <c r="J995" s="21">
        <v>22.5</v>
      </c>
      <c r="K995" s="4">
        <v>11307</v>
      </c>
      <c r="L995" s="4">
        <v>36</v>
      </c>
      <c r="M995" s="23">
        <v>0</v>
      </c>
    </row>
    <row r="996" spans="1:13" hidden="1" x14ac:dyDescent="0.25">
      <c r="A996" t="s">
        <v>1139</v>
      </c>
      <c r="B996" t="s">
        <v>1419</v>
      </c>
      <c r="C996" t="s">
        <v>1248</v>
      </c>
      <c r="D996" s="2">
        <v>15</v>
      </c>
      <c r="E996" s="23">
        <v>2.4637999999999999E-3</v>
      </c>
      <c r="F996" s="23">
        <v>4.9510999999999999E-3</v>
      </c>
      <c r="G996" s="4">
        <v>344</v>
      </c>
      <c r="H996" s="4">
        <v>7</v>
      </c>
      <c r="I996" t="s">
        <v>3</v>
      </c>
      <c r="J996" s="21">
        <v>27.5</v>
      </c>
      <c r="K996" s="4">
        <v>15293</v>
      </c>
      <c r="L996" s="4">
        <v>43</v>
      </c>
      <c r="M996" s="23">
        <v>0</v>
      </c>
    </row>
    <row r="997" spans="1:13" hidden="1" x14ac:dyDescent="0.25">
      <c r="A997" t="s">
        <v>1139</v>
      </c>
      <c r="B997" t="s">
        <v>1410</v>
      </c>
      <c r="C997" t="s">
        <v>1272</v>
      </c>
      <c r="D997" s="2">
        <v>15</v>
      </c>
      <c r="E997" s="23">
        <v>3.1277000000000002E-3</v>
      </c>
      <c r="F997" s="23">
        <v>6.5608000000000003E-3</v>
      </c>
      <c r="G997" s="4">
        <v>202</v>
      </c>
      <c r="H997" s="4">
        <v>7</v>
      </c>
      <c r="I997" t="s">
        <v>20</v>
      </c>
      <c r="J997" s="21">
        <v>32.5</v>
      </c>
      <c r="K997" s="4">
        <v>9751</v>
      </c>
      <c r="L997" s="4">
        <v>37</v>
      </c>
      <c r="M997" s="23">
        <v>0</v>
      </c>
    </row>
    <row r="998" spans="1:13" hidden="1" x14ac:dyDescent="0.25">
      <c r="A998" t="s">
        <v>1139</v>
      </c>
      <c r="B998" t="s">
        <v>1400</v>
      </c>
      <c r="C998" t="s">
        <v>1319</v>
      </c>
      <c r="D998" s="2">
        <v>15</v>
      </c>
      <c r="E998" s="23">
        <v>1.0280000000000001E-3</v>
      </c>
      <c r="F998" s="23">
        <v>3.3238999999999999E-3</v>
      </c>
      <c r="G998" s="4">
        <v>678</v>
      </c>
      <c r="H998" s="4">
        <v>16</v>
      </c>
      <c r="I998" t="s">
        <v>17</v>
      </c>
      <c r="J998" s="21">
        <v>35</v>
      </c>
      <c r="K998" s="4">
        <v>36043</v>
      </c>
      <c r="L998" s="4">
        <v>125</v>
      </c>
      <c r="M998" s="23">
        <v>0</v>
      </c>
    </row>
    <row r="999" spans="1:13" hidden="1" x14ac:dyDescent="0.25">
      <c r="A999" t="s">
        <v>1139</v>
      </c>
      <c r="B999" t="s">
        <v>1422</v>
      </c>
      <c r="C999" t="s">
        <v>1423</v>
      </c>
      <c r="D999" s="2">
        <v>15</v>
      </c>
      <c r="E999" s="23">
        <v>5.5710000000000004E-4</v>
      </c>
      <c r="F999" s="23">
        <v>1.53352E-2</v>
      </c>
      <c r="G999" s="4">
        <v>105</v>
      </c>
      <c r="H999" s="4">
        <v>7</v>
      </c>
      <c r="I999" t="s">
        <v>3</v>
      </c>
      <c r="J999" s="21">
        <v>27.5</v>
      </c>
      <c r="K999" s="4">
        <v>4235</v>
      </c>
      <c r="L999" s="4">
        <v>21</v>
      </c>
      <c r="M999" s="23">
        <v>0</v>
      </c>
    </row>
    <row r="1000" spans="1:13" hidden="1" x14ac:dyDescent="0.25">
      <c r="A1000" t="s">
        <v>1139</v>
      </c>
      <c r="B1000" t="s">
        <v>1442</v>
      </c>
      <c r="C1000" t="s">
        <v>1438</v>
      </c>
      <c r="D1000" s="2">
        <v>10</v>
      </c>
      <c r="E1000" s="23">
        <v>2.8880000000000003E-4</v>
      </c>
      <c r="F1000" s="23">
        <v>4.1776000000000001E-3</v>
      </c>
      <c r="G1000" s="4">
        <v>170</v>
      </c>
      <c r="H1000" s="4">
        <v>2</v>
      </c>
      <c r="I1000" t="s">
        <v>17</v>
      </c>
      <c r="J1000" s="21">
        <v>10</v>
      </c>
      <c r="K1000" s="4">
        <v>5985</v>
      </c>
      <c r="L1000" s="4">
        <v>21</v>
      </c>
      <c r="M1000" s="23">
        <v>0</v>
      </c>
    </row>
    <row r="1001" spans="1:13" hidden="1" x14ac:dyDescent="0.25">
      <c r="A1001" t="s">
        <v>1139</v>
      </c>
      <c r="B1001" t="s">
        <v>1440</v>
      </c>
      <c r="C1001" t="s">
        <v>1168</v>
      </c>
      <c r="D1001" s="2">
        <v>10</v>
      </c>
      <c r="E1001" s="23">
        <v>0</v>
      </c>
      <c r="F1001" s="23">
        <v>0</v>
      </c>
      <c r="G1001" s="4">
        <v>0</v>
      </c>
      <c r="H1001" s="4">
        <v>0</v>
      </c>
      <c r="I1001" t="s">
        <v>20</v>
      </c>
      <c r="J1001" s="21">
        <v>10</v>
      </c>
      <c r="K1001" s="4">
        <v>0</v>
      </c>
      <c r="L1001" s="4">
        <v>0</v>
      </c>
      <c r="M1001" s="23">
        <v>0</v>
      </c>
    </row>
    <row r="1002" spans="1:13" hidden="1" x14ac:dyDescent="0.25">
      <c r="A1002" t="s">
        <v>1139</v>
      </c>
      <c r="B1002" t="s">
        <v>1430</v>
      </c>
      <c r="C1002" t="s">
        <v>1431</v>
      </c>
      <c r="D1002" s="2">
        <v>10</v>
      </c>
      <c r="E1002" s="23">
        <v>9.4110000000000005E-4</v>
      </c>
      <c r="F1002" s="23">
        <v>3.3295E-3</v>
      </c>
      <c r="G1002" s="4">
        <v>145</v>
      </c>
      <c r="H1002" s="4">
        <v>2</v>
      </c>
      <c r="I1002" t="s">
        <v>3</v>
      </c>
      <c r="J1002" s="21">
        <v>17.5</v>
      </c>
      <c r="K1002" s="4">
        <v>10425</v>
      </c>
      <c r="L1002" s="4">
        <v>28</v>
      </c>
      <c r="M1002" s="23">
        <v>0</v>
      </c>
    </row>
    <row r="1003" spans="1:13" hidden="1" x14ac:dyDescent="0.25">
      <c r="A1003" t="s">
        <v>1139</v>
      </c>
      <c r="B1003" t="s">
        <v>1437</v>
      </c>
      <c r="C1003" t="s">
        <v>1438</v>
      </c>
      <c r="D1003" s="2">
        <v>10</v>
      </c>
      <c r="E1003" s="23">
        <v>3.0000000000000001E-5</v>
      </c>
      <c r="F1003" s="23">
        <v>5.7830000000000002E-4</v>
      </c>
      <c r="G1003" s="4">
        <v>15</v>
      </c>
      <c r="H1003" s="4">
        <v>1</v>
      </c>
      <c r="I1003" t="s">
        <v>17</v>
      </c>
      <c r="J1003" s="21">
        <v>12.5</v>
      </c>
      <c r="K1003" s="4">
        <v>3882</v>
      </c>
      <c r="L1003" s="4">
        <v>41</v>
      </c>
      <c r="M1003" s="23">
        <v>0</v>
      </c>
    </row>
    <row r="1004" spans="1:13" hidden="1" x14ac:dyDescent="0.25">
      <c r="A1004" t="s">
        <v>1139</v>
      </c>
      <c r="B1004" t="s">
        <v>1434</v>
      </c>
      <c r="C1004" t="s">
        <v>1144</v>
      </c>
      <c r="D1004" s="2">
        <v>10</v>
      </c>
      <c r="E1004" s="23">
        <v>3.2069999999999999E-4</v>
      </c>
      <c r="F1004" s="23">
        <v>1.2254E-3</v>
      </c>
      <c r="G1004" s="4">
        <v>200</v>
      </c>
      <c r="H1004" s="4">
        <v>2</v>
      </c>
      <c r="I1004" t="s">
        <v>17</v>
      </c>
      <c r="J1004" s="21">
        <v>12.5</v>
      </c>
      <c r="K1004" s="4">
        <v>9958</v>
      </c>
      <c r="L1004" s="4">
        <v>24</v>
      </c>
      <c r="M1004" s="23">
        <v>0</v>
      </c>
    </row>
    <row r="1005" spans="1:13" hidden="1" x14ac:dyDescent="0.25">
      <c r="A1005" t="s">
        <v>1139</v>
      </c>
      <c r="B1005" t="s">
        <v>1443</v>
      </c>
      <c r="C1005" t="s">
        <v>1438</v>
      </c>
      <c r="D1005" s="2">
        <v>10</v>
      </c>
      <c r="E1005" s="23">
        <v>0</v>
      </c>
      <c r="F1005" s="23">
        <v>0</v>
      </c>
      <c r="G1005" s="4">
        <v>0</v>
      </c>
      <c r="H1005" s="4">
        <v>0</v>
      </c>
      <c r="I1005" t="s">
        <v>3</v>
      </c>
      <c r="J1005" s="21">
        <v>10</v>
      </c>
      <c r="K1005" s="4">
        <v>5150</v>
      </c>
      <c r="L1005" s="4">
        <v>12</v>
      </c>
      <c r="M1005" s="23">
        <v>0</v>
      </c>
    </row>
    <row r="1006" spans="1:13" hidden="1" x14ac:dyDescent="0.25">
      <c r="A1006" t="s">
        <v>1139</v>
      </c>
      <c r="B1006" t="s">
        <v>1441</v>
      </c>
      <c r="C1006" t="s">
        <v>1255</v>
      </c>
      <c r="D1006" s="2">
        <v>10</v>
      </c>
      <c r="E1006" s="23">
        <v>7.8790000000000002E-4</v>
      </c>
      <c r="F1006" s="23">
        <v>5.0642999999999999E-3</v>
      </c>
      <c r="G1006" s="4">
        <v>63</v>
      </c>
      <c r="H1006" s="4">
        <v>3</v>
      </c>
      <c r="I1006" t="s">
        <v>20</v>
      </c>
      <c r="J1006" s="21">
        <v>10</v>
      </c>
      <c r="K1006" s="4">
        <v>1365</v>
      </c>
      <c r="L1006" s="4">
        <v>7</v>
      </c>
      <c r="M1006" s="23">
        <v>5.8779999999999998E-4</v>
      </c>
    </row>
    <row r="1007" spans="1:13" hidden="1" x14ac:dyDescent="0.25">
      <c r="A1007" t="s">
        <v>1139</v>
      </c>
      <c r="B1007" t="s">
        <v>231</v>
      </c>
      <c r="C1007" t="s">
        <v>1398</v>
      </c>
      <c r="D1007" s="2">
        <v>10</v>
      </c>
      <c r="E1007" s="23">
        <v>0</v>
      </c>
      <c r="F1007" s="23">
        <v>0</v>
      </c>
      <c r="G1007" s="4">
        <v>0</v>
      </c>
      <c r="H1007" s="4">
        <v>0</v>
      </c>
      <c r="I1007" t="s">
        <v>20</v>
      </c>
      <c r="J1007" s="21">
        <v>35</v>
      </c>
      <c r="K1007" s="4">
        <v>1379</v>
      </c>
      <c r="L1007" s="4">
        <v>3</v>
      </c>
      <c r="M1007" s="23">
        <v>0</v>
      </c>
    </row>
    <row r="1008" spans="1:13" hidden="1" x14ac:dyDescent="0.25">
      <c r="A1008" t="s">
        <v>1139</v>
      </c>
      <c r="B1008" t="s">
        <v>1435</v>
      </c>
      <c r="C1008" t="s">
        <v>1319</v>
      </c>
      <c r="D1008" s="2">
        <v>10</v>
      </c>
      <c r="E1008" s="23">
        <v>8.1600000000000005E-5</v>
      </c>
      <c r="F1008" s="23">
        <v>8.6939999999999999E-4</v>
      </c>
      <c r="G1008" s="4">
        <v>98</v>
      </c>
      <c r="H1008" s="4">
        <v>2</v>
      </c>
      <c r="I1008" t="s">
        <v>10</v>
      </c>
      <c r="J1008" s="21">
        <v>12.5</v>
      </c>
      <c r="K1008" s="4">
        <v>11512</v>
      </c>
      <c r="L1008" s="4">
        <v>30</v>
      </c>
      <c r="M1008" s="23">
        <v>5.0790000000000004E-4</v>
      </c>
    </row>
    <row r="1009" spans="1:13" hidden="1" x14ac:dyDescent="0.25">
      <c r="A1009" t="s">
        <v>1139</v>
      </c>
      <c r="B1009" t="s">
        <v>1444</v>
      </c>
      <c r="C1009" t="s">
        <v>1149</v>
      </c>
      <c r="D1009" s="2">
        <v>10</v>
      </c>
      <c r="E1009" s="23">
        <v>0</v>
      </c>
      <c r="F1009" s="23">
        <v>0</v>
      </c>
      <c r="G1009" s="4">
        <v>0</v>
      </c>
      <c r="H1009" s="4">
        <v>0</v>
      </c>
      <c r="I1009" t="s">
        <v>3</v>
      </c>
      <c r="J1009" s="21">
        <v>10</v>
      </c>
      <c r="K1009" s="4">
        <v>0</v>
      </c>
      <c r="L1009" s="4">
        <v>0</v>
      </c>
      <c r="M1009" s="23">
        <v>3.3406199999999997E-2</v>
      </c>
    </row>
    <row r="1010" spans="1:13" hidden="1" x14ac:dyDescent="0.25">
      <c r="A1010" t="s">
        <v>1139</v>
      </c>
      <c r="B1010" t="s">
        <v>1392</v>
      </c>
      <c r="C1010" t="s">
        <v>1393</v>
      </c>
      <c r="D1010" s="2">
        <v>10</v>
      </c>
      <c r="E1010" s="23">
        <v>4.4700000000000002E-5</v>
      </c>
      <c r="F1010" s="23">
        <v>8.5349999999999998E-4</v>
      </c>
      <c r="G1010" s="4">
        <v>3</v>
      </c>
      <c r="H1010" s="4">
        <v>1</v>
      </c>
      <c r="I1010" t="s">
        <v>20</v>
      </c>
      <c r="J1010" s="21">
        <v>35</v>
      </c>
      <c r="K1010" s="4">
        <v>3511</v>
      </c>
      <c r="L1010" s="4">
        <v>9</v>
      </c>
      <c r="M1010" s="23">
        <v>0</v>
      </c>
    </row>
    <row r="1011" spans="1:13" hidden="1" x14ac:dyDescent="0.25">
      <c r="A1011" t="s">
        <v>1139</v>
      </c>
      <c r="B1011" t="s">
        <v>1432</v>
      </c>
      <c r="C1011" t="s">
        <v>1144</v>
      </c>
      <c r="D1011" s="2">
        <v>10</v>
      </c>
      <c r="E1011" s="23">
        <v>3.0679999999999998E-4</v>
      </c>
      <c r="F1011" s="23">
        <v>1.1661E-3</v>
      </c>
      <c r="G1011" s="4">
        <v>105</v>
      </c>
      <c r="H1011" s="4">
        <v>2</v>
      </c>
      <c r="I1011" t="s">
        <v>3</v>
      </c>
      <c r="J1011" s="21">
        <v>15</v>
      </c>
      <c r="K1011" s="4">
        <v>13620</v>
      </c>
      <c r="L1011" s="4">
        <v>31</v>
      </c>
      <c r="M1011" s="23">
        <v>1.0230000000000001E-4</v>
      </c>
    </row>
    <row r="1012" spans="1:13" hidden="1" x14ac:dyDescent="0.25">
      <c r="A1012" t="s">
        <v>1447</v>
      </c>
      <c r="B1012" t="s">
        <v>1450</v>
      </c>
      <c r="C1012" t="s">
        <v>1451</v>
      </c>
      <c r="D1012" s="2">
        <v>100</v>
      </c>
      <c r="E1012" s="23">
        <v>0.35432069999999999</v>
      </c>
      <c r="F1012" s="23">
        <v>0.99997519999999995</v>
      </c>
      <c r="G1012" s="4">
        <v>40355</v>
      </c>
      <c r="H1012" s="4">
        <v>593</v>
      </c>
      <c r="I1012" t="s">
        <v>3</v>
      </c>
      <c r="J1012" s="21">
        <v>92.5</v>
      </c>
      <c r="K1012" s="4">
        <v>40355</v>
      </c>
      <c r="L1012" s="4">
        <v>593</v>
      </c>
      <c r="M1012" s="23">
        <v>0</v>
      </c>
    </row>
    <row r="1013" spans="1:13" hidden="1" x14ac:dyDescent="0.25">
      <c r="A1013" t="s">
        <v>1447</v>
      </c>
      <c r="B1013" t="s">
        <v>1448</v>
      </c>
      <c r="C1013" t="s">
        <v>1449</v>
      </c>
      <c r="D1013" s="2">
        <v>100</v>
      </c>
      <c r="E1013" s="23">
        <v>0.23403669999999999</v>
      </c>
      <c r="F1013" s="23">
        <v>0.99997840000000005</v>
      </c>
      <c r="G1013" s="4">
        <v>46215</v>
      </c>
      <c r="H1013" s="4">
        <v>980</v>
      </c>
      <c r="I1013" t="s">
        <v>3</v>
      </c>
      <c r="J1013" s="21">
        <v>92.5</v>
      </c>
      <c r="K1013" s="4">
        <v>46215</v>
      </c>
      <c r="L1013" s="4">
        <v>980</v>
      </c>
      <c r="M1013" s="23">
        <v>0</v>
      </c>
    </row>
    <row r="1014" spans="1:13" hidden="1" x14ac:dyDescent="0.25">
      <c r="A1014" t="s">
        <v>1447</v>
      </c>
      <c r="B1014" t="s">
        <v>1452</v>
      </c>
      <c r="C1014" t="s">
        <v>1453</v>
      </c>
      <c r="D1014" s="2">
        <v>100</v>
      </c>
      <c r="E1014" s="23">
        <v>0.1617548</v>
      </c>
      <c r="F1014" s="23">
        <v>0.8524699</v>
      </c>
      <c r="G1014" s="4">
        <v>434544</v>
      </c>
      <c r="H1014" s="4">
        <v>210910</v>
      </c>
      <c r="I1014" t="s">
        <v>10</v>
      </c>
      <c r="J1014" s="21">
        <v>90</v>
      </c>
      <c r="K1014" s="4">
        <v>487171</v>
      </c>
      <c r="L1014" s="4">
        <v>211783</v>
      </c>
      <c r="M1014" s="23">
        <v>0.58077909999999999</v>
      </c>
    </row>
    <row r="1015" spans="1:13" hidden="1" x14ac:dyDescent="0.25">
      <c r="A1015" t="s">
        <v>1447</v>
      </c>
      <c r="B1015" t="s">
        <v>1458</v>
      </c>
      <c r="C1015" t="s">
        <v>1459</v>
      </c>
      <c r="D1015" s="2">
        <v>97.5</v>
      </c>
      <c r="E1015" s="23">
        <v>0.28526760000000001</v>
      </c>
      <c r="F1015" s="23">
        <v>0.99996470000000004</v>
      </c>
      <c r="G1015" s="4">
        <v>28282</v>
      </c>
      <c r="H1015" s="4">
        <v>516</v>
      </c>
      <c r="I1015" t="s">
        <v>20</v>
      </c>
      <c r="J1015" s="21">
        <v>87.5</v>
      </c>
      <c r="K1015" s="4">
        <v>28282</v>
      </c>
      <c r="L1015" s="4">
        <v>516</v>
      </c>
      <c r="M1015" s="23">
        <v>0</v>
      </c>
    </row>
    <row r="1016" spans="1:13" hidden="1" x14ac:dyDescent="0.25">
      <c r="A1016" t="s">
        <v>1447</v>
      </c>
      <c r="B1016" t="s">
        <v>1488</v>
      </c>
      <c r="C1016" t="s">
        <v>1489</v>
      </c>
      <c r="D1016" s="2">
        <v>97.5</v>
      </c>
      <c r="E1016" s="23">
        <v>0.20266439999999999</v>
      </c>
      <c r="F1016" s="23">
        <v>0.99995750000000005</v>
      </c>
      <c r="G1016" s="4">
        <v>23534</v>
      </c>
      <c r="H1016" s="4">
        <v>406</v>
      </c>
      <c r="I1016" t="s">
        <v>3</v>
      </c>
      <c r="J1016" s="21">
        <v>77.5</v>
      </c>
      <c r="K1016" s="4">
        <v>23534</v>
      </c>
      <c r="L1016" s="4">
        <v>406</v>
      </c>
      <c r="M1016" s="23">
        <v>0</v>
      </c>
    </row>
    <row r="1017" spans="1:13" hidden="1" x14ac:dyDescent="0.25">
      <c r="A1017" t="s">
        <v>1447</v>
      </c>
      <c r="B1017" t="s">
        <v>1482</v>
      </c>
      <c r="C1017" t="s">
        <v>1483</v>
      </c>
      <c r="D1017" s="2">
        <v>95</v>
      </c>
      <c r="E1017" s="23">
        <v>4.1398499999999998E-2</v>
      </c>
      <c r="F1017" s="23">
        <v>0.28662480000000001</v>
      </c>
      <c r="G1017" s="4">
        <v>14345</v>
      </c>
      <c r="H1017" s="4">
        <v>741</v>
      </c>
      <c r="I1017" t="s">
        <v>3</v>
      </c>
      <c r="J1017" s="21">
        <v>80</v>
      </c>
      <c r="K1017" s="4">
        <v>47660</v>
      </c>
      <c r="L1017" s="4">
        <v>886</v>
      </c>
      <c r="M1017" s="23">
        <v>0</v>
      </c>
    </row>
    <row r="1018" spans="1:13" hidden="1" x14ac:dyDescent="0.25">
      <c r="A1018" t="s">
        <v>1447</v>
      </c>
      <c r="B1018" t="s">
        <v>1456</v>
      </c>
      <c r="C1018" t="s">
        <v>1457</v>
      </c>
      <c r="D1018" s="2">
        <v>95</v>
      </c>
      <c r="E1018" s="23">
        <v>7.0182400000000006E-2</v>
      </c>
      <c r="F1018" s="23">
        <v>0.17914459999999999</v>
      </c>
      <c r="G1018" s="4">
        <v>21868</v>
      </c>
      <c r="H1018" s="4">
        <v>790</v>
      </c>
      <c r="I1018" t="s">
        <v>3</v>
      </c>
      <c r="J1018" s="21">
        <v>87.5</v>
      </c>
      <c r="K1018" s="4">
        <v>83314</v>
      </c>
      <c r="L1018" s="4">
        <v>1026</v>
      </c>
      <c r="M1018" s="23">
        <v>0</v>
      </c>
    </row>
    <row r="1019" spans="1:13" hidden="1" x14ac:dyDescent="0.25">
      <c r="A1019" t="s">
        <v>1447</v>
      </c>
      <c r="B1019" t="s">
        <v>1514</v>
      </c>
      <c r="C1019" t="s">
        <v>1515</v>
      </c>
      <c r="D1019" s="2">
        <v>95</v>
      </c>
      <c r="E1019" s="23">
        <v>0.1951862</v>
      </c>
      <c r="F1019" s="23">
        <v>0.99995060000000002</v>
      </c>
      <c r="G1019" s="4">
        <v>20241</v>
      </c>
      <c r="H1019" s="4">
        <v>229</v>
      </c>
      <c r="I1019" t="s">
        <v>3</v>
      </c>
      <c r="J1019" s="21">
        <v>72.5</v>
      </c>
      <c r="K1019" s="4">
        <v>20241</v>
      </c>
      <c r="L1019" s="4">
        <v>229</v>
      </c>
      <c r="M1019" s="23">
        <v>0</v>
      </c>
    </row>
    <row r="1020" spans="1:13" hidden="1" x14ac:dyDescent="0.25">
      <c r="A1020" t="s">
        <v>1447</v>
      </c>
      <c r="B1020" t="s">
        <v>1466</v>
      </c>
      <c r="C1020" t="s">
        <v>1467</v>
      </c>
      <c r="D1020" s="2">
        <v>92.5</v>
      </c>
      <c r="E1020" s="23">
        <v>5.7503499999999999E-2</v>
      </c>
      <c r="F1020" s="23">
        <v>0.2297236</v>
      </c>
      <c r="G1020" s="4">
        <v>8551</v>
      </c>
      <c r="H1020" s="4">
        <v>445</v>
      </c>
      <c r="I1020" t="s">
        <v>3</v>
      </c>
      <c r="J1020" s="21">
        <v>85</v>
      </c>
      <c r="K1020" s="4">
        <v>35834</v>
      </c>
      <c r="L1020" s="4">
        <v>559</v>
      </c>
      <c r="M1020" s="23">
        <v>0</v>
      </c>
    </row>
    <row r="1021" spans="1:13" hidden="1" x14ac:dyDescent="0.25">
      <c r="A1021" t="s">
        <v>1447</v>
      </c>
      <c r="B1021" t="s">
        <v>1480</v>
      </c>
      <c r="C1021" t="s">
        <v>1481</v>
      </c>
      <c r="D1021" s="2">
        <v>92.5</v>
      </c>
      <c r="E1021" s="23">
        <v>5.7760400000000003E-2</v>
      </c>
      <c r="F1021" s="23">
        <v>0.20134189999999999</v>
      </c>
      <c r="G1021" s="4">
        <v>12454</v>
      </c>
      <c r="H1021" s="4">
        <v>518</v>
      </c>
      <c r="I1021" t="s">
        <v>3</v>
      </c>
      <c r="J1021" s="21">
        <v>80</v>
      </c>
      <c r="K1021" s="4">
        <v>45907</v>
      </c>
      <c r="L1021" s="4">
        <v>670</v>
      </c>
      <c r="M1021" s="23">
        <v>4.6379000000000004E-3</v>
      </c>
    </row>
    <row r="1022" spans="1:13" hidden="1" x14ac:dyDescent="0.25">
      <c r="A1022" t="s">
        <v>1447</v>
      </c>
      <c r="B1022" t="s">
        <v>1445</v>
      </c>
      <c r="C1022" t="s">
        <v>1446</v>
      </c>
      <c r="D1022" s="2">
        <v>90</v>
      </c>
      <c r="E1022" s="23">
        <v>5.8389900000000002E-2</v>
      </c>
      <c r="F1022" s="23">
        <v>0.15124509999999999</v>
      </c>
      <c r="G1022" s="4">
        <v>13253</v>
      </c>
      <c r="H1022" s="4">
        <v>348</v>
      </c>
      <c r="I1022" t="s">
        <v>3</v>
      </c>
      <c r="J1022" s="21">
        <v>97.5</v>
      </c>
      <c r="K1022" s="4">
        <v>87625</v>
      </c>
      <c r="L1022" s="4">
        <v>546</v>
      </c>
      <c r="M1022" s="23">
        <v>1.0221E-3</v>
      </c>
    </row>
    <row r="1023" spans="1:13" hidden="1" x14ac:dyDescent="0.25">
      <c r="A1023" t="s">
        <v>1447</v>
      </c>
      <c r="B1023" t="s">
        <v>1510</v>
      </c>
      <c r="C1023" t="s">
        <v>71</v>
      </c>
      <c r="D1023" s="2">
        <v>90</v>
      </c>
      <c r="E1023" s="23">
        <v>4.0679899999999998E-2</v>
      </c>
      <c r="F1023" s="23">
        <v>0.1439889</v>
      </c>
      <c r="G1023" s="4">
        <v>34115</v>
      </c>
      <c r="H1023" s="4">
        <v>1315</v>
      </c>
      <c r="I1023" t="s">
        <v>17</v>
      </c>
      <c r="J1023" s="21">
        <v>75</v>
      </c>
      <c r="K1023" s="4">
        <v>136115</v>
      </c>
      <c r="L1023" s="4">
        <v>1666</v>
      </c>
      <c r="M1023" s="23">
        <v>0</v>
      </c>
    </row>
    <row r="1024" spans="1:13" hidden="1" x14ac:dyDescent="0.25">
      <c r="A1024" t="s">
        <v>1447</v>
      </c>
      <c r="B1024" t="s">
        <v>1700</v>
      </c>
      <c r="C1024" t="s">
        <v>1701</v>
      </c>
      <c r="D1024" s="2">
        <v>90</v>
      </c>
      <c r="E1024" s="23">
        <v>0.1019718</v>
      </c>
      <c r="F1024" s="23">
        <v>0.99988370000000004</v>
      </c>
      <c r="G1024" s="4">
        <v>8595</v>
      </c>
      <c r="H1024" s="4">
        <v>172</v>
      </c>
      <c r="I1024" t="s">
        <v>20</v>
      </c>
      <c r="J1024" s="21">
        <v>45</v>
      </c>
      <c r="K1024" s="4">
        <v>8595</v>
      </c>
      <c r="L1024" s="4">
        <v>172</v>
      </c>
      <c r="M1024" s="23">
        <v>0</v>
      </c>
    </row>
    <row r="1025" spans="1:13" hidden="1" x14ac:dyDescent="0.25">
      <c r="A1025" t="s">
        <v>1447</v>
      </c>
      <c r="B1025" t="s">
        <v>1519</v>
      </c>
      <c r="C1025" t="s">
        <v>1520</v>
      </c>
      <c r="D1025" s="2">
        <v>90</v>
      </c>
      <c r="E1025" s="23">
        <v>4.3653499999999998E-2</v>
      </c>
      <c r="F1025" s="23">
        <v>0.2491862</v>
      </c>
      <c r="G1025" s="4">
        <v>10028</v>
      </c>
      <c r="H1025" s="4">
        <v>403</v>
      </c>
      <c r="I1025" t="s">
        <v>3</v>
      </c>
      <c r="J1025" s="21">
        <v>72.5</v>
      </c>
      <c r="K1025" s="4">
        <v>32015</v>
      </c>
      <c r="L1025" s="4">
        <v>512</v>
      </c>
      <c r="M1025" s="23">
        <v>2.1940000000000002E-3</v>
      </c>
    </row>
    <row r="1026" spans="1:13" hidden="1" x14ac:dyDescent="0.25">
      <c r="A1026" t="s">
        <v>1447</v>
      </c>
      <c r="B1026" t="s">
        <v>1698</v>
      </c>
      <c r="C1026" t="s">
        <v>1699</v>
      </c>
      <c r="D1026" s="2">
        <v>90</v>
      </c>
      <c r="E1026" s="23">
        <v>0.1030702</v>
      </c>
      <c r="F1026" s="23">
        <v>0.99989039999999996</v>
      </c>
      <c r="G1026" s="4">
        <v>9128</v>
      </c>
      <c r="H1026" s="4">
        <v>174</v>
      </c>
      <c r="I1026" t="s">
        <v>20</v>
      </c>
      <c r="J1026" s="21">
        <v>45</v>
      </c>
      <c r="K1026" s="4">
        <v>9128</v>
      </c>
      <c r="L1026" s="4">
        <v>174</v>
      </c>
      <c r="M1026" s="23">
        <v>0</v>
      </c>
    </row>
    <row r="1027" spans="1:13" hidden="1" x14ac:dyDescent="0.25">
      <c r="A1027" t="s">
        <v>1447</v>
      </c>
      <c r="B1027" t="s">
        <v>1524</v>
      </c>
      <c r="C1027" t="s">
        <v>1525</v>
      </c>
      <c r="D1027" s="2">
        <v>90</v>
      </c>
      <c r="E1027" s="23">
        <v>0.29310259999999999</v>
      </c>
      <c r="F1027" s="23">
        <v>0.99991779999999997</v>
      </c>
      <c r="G1027" s="4">
        <v>12162</v>
      </c>
      <c r="H1027" s="4">
        <v>183</v>
      </c>
      <c r="I1027" t="s">
        <v>20</v>
      </c>
      <c r="J1027" s="21">
        <v>70</v>
      </c>
      <c r="K1027" s="4">
        <v>12162</v>
      </c>
      <c r="L1027" s="4">
        <v>183</v>
      </c>
      <c r="M1027" s="23">
        <v>0</v>
      </c>
    </row>
    <row r="1028" spans="1:13" hidden="1" x14ac:dyDescent="0.25">
      <c r="A1028" t="s">
        <v>1447</v>
      </c>
      <c r="B1028" t="s">
        <v>1706</v>
      </c>
      <c r="C1028" t="s">
        <v>1465</v>
      </c>
      <c r="D1028" s="2">
        <v>87.5</v>
      </c>
      <c r="E1028" s="23">
        <v>5.7180399999999999E-2</v>
      </c>
      <c r="F1028" s="23">
        <v>0.99985190000000002</v>
      </c>
      <c r="G1028" s="4">
        <v>6753</v>
      </c>
      <c r="H1028" s="4">
        <v>187</v>
      </c>
      <c r="I1028" t="s">
        <v>3</v>
      </c>
      <c r="J1028" s="21">
        <v>45</v>
      </c>
      <c r="K1028" s="4">
        <v>6753</v>
      </c>
      <c r="L1028" s="4">
        <v>187</v>
      </c>
      <c r="M1028" s="23">
        <v>0</v>
      </c>
    </row>
    <row r="1029" spans="1:13" hidden="1" x14ac:dyDescent="0.25">
      <c r="A1029" t="s">
        <v>1447</v>
      </c>
      <c r="B1029" t="s">
        <v>1473</v>
      </c>
      <c r="C1029" t="s">
        <v>1474</v>
      </c>
      <c r="D1029" s="2">
        <v>87.5</v>
      </c>
      <c r="E1029" s="23">
        <v>3.69185E-2</v>
      </c>
      <c r="F1029" s="23">
        <v>0.1188596</v>
      </c>
      <c r="G1029" s="4">
        <v>38828</v>
      </c>
      <c r="H1029" s="4">
        <v>757</v>
      </c>
      <c r="I1029" t="s">
        <v>10</v>
      </c>
      <c r="J1029" s="21">
        <v>80</v>
      </c>
      <c r="K1029" s="4">
        <v>190387</v>
      </c>
      <c r="L1029" s="4">
        <v>1403</v>
      </c>
      <c r="M1029" s="23">
        <v>0</v>
      </c>
    </row>
    <row r="1030" spans="1:13" hidden="1" x14ac:dyDescent="0.25">
      <c r="A1030" t="s">
        <v>1447</v>
      </c>
      <c r="B1030" t="s">
        <v>1608</v>
      </c>
      <c r="C1030" t="s">
        <v>1609</v>
      </c>
      <c r="D1030" s="2">
        <v>87.5</v>
      </c>
      <c r="E1030" s="23">
        <v>4.0176299999999998E-2</v>
      </c>
      <c r="F1030" s="23">
        <v>0.29652800000000001</v>
      </c>
      <c r="G1030" s="4">
        <v>6636</v>
      </c>
      <c r="H1030" s="4">
        <v>345</v>
      </c>
      <c r="I1030" t="s">
        <v>3</v>
      </c>
      <c r="J1030" s="21">
        <v>57.5</v>
      </c>
      <c r="K1030" s="4">
        <v>19357</v>
      </c>
      <c r="L1030" s="4">
        <v>420</v>
      </c>
      <c r="M1030" s="23">
        <v>0</v>
      </c>
    </row>
    <row r="1031" spans="1:13" hidden="1" x14ac:dyDescent="0.25">
      <c r="A1031" t="s">
        <v>1447</v>
      </c>
      <c r="B1031" t="s">
        <v>1553</v>
      </c>
      <c r="C1031" t="s">
        <v>1481</v>
      </c>
      <c r="D1031" s="2">
        <v>87.5</v>
      </c>
      <c r="E1031" s="23">
        <v>3.9041100000000002E-2</v>
      </c>
      <c r="F1031" s="23">
        <v>0.30826540000000002</v>
      </c>
      <c r="G1031" s="4">
        <v>5669</v>
      </c>
      <c r="H1031" s="4">
        <v>318</v>
      </c>
      <c r="I1031" t="s">
        <v>3</v>
      </c>
      <c r="J1031" s="21">
        <v>65</v>
      </c>
      <c r="K1031" s="4">
        <v>18389</v>
      </c>
      <c r="L1031" s="4">
        <v>378</v>
      </c>
      <c r="M1031" s="23">
        <v>1.763E-3</v>
      </c>
    </row>
    <row r="1032" spans="1:13" hidden="1" x14ac:dyDescent="0.25">
      <c r="A1032" t="s">
        <v>1447</v>
      </c>
      <c r="B1032" t="s">
        <v>1486</v>
      </c>
      <c r="C1032" t="s">
        <v>1487</v>
      </c>
      <c r="D1032" s="2">
        <v>87.5</v>
      </c>
      <c r="E1032" s="23">
        <v>4.78986E-2</v>
      </c>
      <c r="F1032" s="23">
        <v>0.1837152</v>
      </c>
      <c r="G1032" s="4">
        <v>8003</v>
      </c>
      <c r="H1032" s="4">
        <v>364</v>
      </c>
      <c r="I1032" t="s">
        <v>3</v>
      </c>
      <c r="J1032" s="21">
        <v>77.5</v>
      </c>
      <c r="K1032" s="4">
        <v>33344</v>
      </c>
      <c r="L1032" s="4">
        <v>503</v>
      </c>
      <c r="M1032" s="23">
        <v>0</v>
      </c>
    </row>
    <row r="1033" spans="1:13" hidden="1" x14ac:dyDescent="0.25">
      <c r="A1033" t="s">
        <v>1447</v>
      </c>
      <c r="B1033" t="s">
        <v>1533</v>
      </c>
      <c r="C1033" t="s">
        <v>1534</v>
      </c>
      <c r="D1033" s="2">
        <v>87.5</v>
      </c>
      <c r="E1033" s="23">
        <v>3.5435099999999997E-2</v>
      </c>
      <c r="F1033" s="23">
        <v>0.14959900000000001</v>
      </c>
      <c r="G1033" s="4">
        <v>49920</v>
      </c>
      <c r="H1033" s="4">
        <v>559</v>
      </c>
      <c r="I1033" t="s">
        <v>10</v>
      </c>
      <c r="J1033" s="21">
        <v>70</v>
      </c>
      <c r="K1033" s="4">
        <v>177965</v>
      </c>
      <c r="L1033" s="4">
        <v>1081</v>
      </c>
      <c r="M1033" s="23">
        <v>5.2459999999999996E-4</v>
      </c>
    </row>
    <row r="1034" spans="1:13" hidden="1" x14ac:dyDescent="0.25">
      <c r="A1034" t="s">
        <v>1447</v>
      </c>
      <c r="B1034" t="s">
        <v>1160</v>
      </c>
      <c r="C1034" t="s">
        <v>1162</v>
      </c>
      <c r="D1034" s="2">
        <v>87.5</v>
      </c>
      <c r="E1034" s="23">
        <v>3.69156E-2</v>
      </c>
      <c r="F1034" s="23">
        <v>0.13868320000000001</v>
      </c>
      <c r="G1034" s="4">
        <v>22361</v>
      </c>
      <c r="H1034" s="4">
        <v>942</v>
      </c>
      <c r="I1034" t="s">
        <v>17</v>
      </c>
      <c r="J1034" s="21">
        <v>77.5</v>
      </c>
      <c r="K1034" s="4">
        <v>103585</v>
      </c>
      <c r="L1034" s="4">
        <v>1277</v>
      </c>
      <c r="M1034" s="23">
        <v>3.7030000000000001E-3</v>
      </c>
    </row>
    <row r="1035" spans="1:13" hidden="1" x14ac:dyDescent="0.25">
      <c r="A1035" t="s">
        <v>1447</v>
      </c>
      <c r="B1035" t="s">
        <v>1497</v>
      </c>
      <c r="C1035" t="s">
        <v>1498</v>
      </c>
      <c r="D1035" s="2">
        <v>85</v>
      </c>
      <c r="E1035" s="23">
        <v>6.8408200000000002E-2</v>
      </c>
      <c r="F1035" s="23">
        <v>0.20509450000000001</v>
      </c>
      <c r="G1035" s="4">
        <v>4525</v>
      </c>
      <c r="H1035" s="4">
        <v>231</v>
      </c>
      <c r="I1035" t="s">
        <v>20</v>
      </c>
      <c r="J1035" s="21">
        <v>77.5</v>
      </c>
      <c r="K1035" s="4">
        <v>20950</v>
      </c>
      <c r="L1035" s="4">
        <v>302</v>
      </c>
      <c r="M1035" s="23">
        <v>0</v>
      </c>
    </row>
    <row r="1036" spans="1:13" hidden="1" x14ac:dyDescent="0.25">
      <c r="A1036" t="s">
        <v>1447</v>
      </c>
      <c r="B1036" t="s">
        <v>1460</v>
      </c>
      <c r="C1036" t="s">
        <v>1461</v>
      </c>
      <c r="D1036" s="2">
        <v>85</v>
      </c>
      <c r="E1036" s="23">
        <v>4.2181499999999997E-2</v>
      </c>
      <c r="F1036" s="23">
        <v>0.1389639</v>
      </c>
      <c r="G1036" s="4">
        <v>7715</v>
      </c>
      <c r="H1036" s="4">
        <v>357</v>
      </c>
      <c r="I1036" t="s">
        <v>3</v>
      </c>
      <c r="J1036" s="21">
        <v>85</v>
      </c>
      <c r="K1036" s="4">
        <v>46395</v>
      </c>
      <c r="L1036" s="4">
        <v>505</v>
      </c>
      <c r="M1036" s="23">
        <v>6.9492E-3</v>
      </c>
    </row>
    <row r="1037" spans="1:13" hidden="1" x14ac:dyDescent="0.25">
      <c r="A1037" t="s">
        <v>1447</v>
      </c>
      <c r="B1037" t="s">
        <v>1475</v>
      </c>
      <c r="C1037" t="s">
        <v>1476</v>
      </c>
      <c r="D1037" s="2">
        <v>85</v>
      </c>
      <c r="E1037" s="23">
        <v>7.3180499999999996E-2</v>
      </c>
      <c r="F1037" s="23">
        <v>0.23047590000000001</v>
      </c>
      <c r="G1037" s="4">
        <v>6770</v>
      </c>
      <c r="H1037" s="4">
        <v>197</v>
      </c>
      <c r="I1037" t="s">
        <v>20</v>
      </c>
      <c r="J1037" s="21">
        <v>80</v>
      </c>
      <c r="K1037" s="4">
        <v>29342</v>
      </c>
      <c r="L1037" s="4">
        <v>289</v>
      </c>
      <c r="M1037" s="23">
        <v>8.6479999999999999E-4</v>
      </c>
    </row>
    <row r="1038" spans="1:13" hidden="1" x14ac:dyDescent="0.25">
      <c r="A1038" t="s">
        <v>1447</v>
      </c>
      <c r="B1038" t="s">
        <v>1516</v>
      </c>
      <c r="C1038" t="s">
        <v>291</v>
      </c>
      <c r="D1038" s="2">
        <v>85</v>
      </c>
      <c r="E1038" s="23">
        <v>5.9127699999999998E-2</v>
      </c>
      <c r="F1038" s="23">
        <v>0.24569340000000001</v>
      </c>
      <c r="G1038" s="4">
        <v>5705</v>
      </c>
      <c r="H1038" s="4">
        <v>179</v>
      </c>
      <c r="I1038" t="s">
        <v>20</v>
      </c>
      <c r="J1038" s="21">
        <v>72.5</v>
      </c>
      <c r="K1038" s="4">
        <v>20930</v>
      </c>
      <c r="L1038" s="4">
        <v>256</v>
      </c>
      <c r="M1038" s="23">
        <v>0</v>
      </c>
    </row>
    <row r="1039" spans="1:13" hidden="1" x14ac:dyDescent="0.25">
      <c r="A1039" t="s">
        <v>1447</v>
      </c>
      <c r="B1039" t="s">
        <v>1464</v>
      </c>
      <c r="C1039" t="s">
        <v>1465</v>
      </c>
      <c r="D1039" s="2">
        <v>85</v>
      </c>
      <c r="E1039" s="23">
        <v>4.6168399999999998E-2</v>
      </c>
      <c r="F1039" s="23">
        <v>0.1645925</v>
      </c>
      <c r="G1039" s="4">
        <v>6626</v>
      </c>
      <c r="H1039" s="4">
        <v>314</v>
      </c>
      <c r="I1039" t="s">
        <v>3</v>
      </c>
      <c r="J1039" s="21">
        <v>85</v>
      </c>
      <c r="K1039" s="4">
        <v>36714</v>
      </c>
      <c r="L1039" s="4">
        <v>436</v>
      </c>
      <c r="M1039" s="23">
        <v>0</v>
      </c>
    </row>
    <row r="1040" spans="1:13" hidden="1" x14ac:dyDescent="0.25">
      <c r="A1040" t="s">
        <v>1447</v>
      </c>
      <c r="B1040" t="s">
        <v>1477</v>
      </c>
      <c r="C1040" t="s">
        <v>1478</v>
      </c>
      <c r="D1040" s="2">
        <v>85</v>
      </c>
      <c r="E1040" s="23">
        <v>3.8208199999999998E-2</v>
      </c>
      <c r="F1040" s="23">
        <v>0.1760264</v>
      </c>
      <c r="G1040" s="4">
        <v>8416</v>
      </c>
      <c r="H1040" s="4">
        <v>393</v>
      </c>
      <c r="I1040" t="s">
        <v>3</v>
      </c>
      <c r="J1040" s="21">
        <v>80</v>
      </c>
      <c r="K1040" s="4">
        <v>40681</v>
      </c>
      <c r="L1040" s="4">
        <v>530</v>
      </c>
      <c r="M1040" s="23">
        <v>0</v>
      </c>
    </row>
    <row r="1041" spans="1:13" hidden="1" x14ac:dyDescent="0.25">
      <c r="A1041" t="s">
        <v>1447</v>
      </c>
      <c r="B1041" t="s">
        <v>1499</v>
      </c>
      <c r="C1041" t="s">
        <v>1500</v>
      </c>
      <c r="D1041" s="2">
        <v>85</v>
      </c>
      <c r="E1041" s="23">
        <v>4.5363800000000003E-2</v>
      </c>
      <c r="F1041" s="23">
        <v>0.17432410000000001</v>
      </c>
      <c r="G1041" s="4">
        <v>6545</v>
      </c>
      <c r="H1041" s="4">
        <v>341</v>
      </c>
      <c r="I1041" t="s">
        <v>3</v>
      </c>
      <c r="J1041" s="21">
        <v>77.5</v>
      </c>
      <c r="K1041" s="4">
        <v>29842</v>
      </c>
      <c r="L1041" s="4">
        <v>454</v>
      </c>
      <c r="M1041" s="23">
        <v>0</v>
      </c>
    </row>
    <row r="1042" spans="1:13" hidden="1" x14ac:dyDescent="0.25">
      <c r="A1042" t="s">
        <v>1447</v>
      </c>
      <c r="B1042" t="s">
        <v>6</v>
      </c>
      <c r="C1042" t="s">
        <v>1580</v>
      </c>
      <c r="D1042" s="2">
        <v>85</v>
      </c>
      <c r="E1042" s="23">
        <v>5.4742899999999997E-2</v>
      </c>
      <c r="F1042" s="23">
        <v>0.20258280000000001</v>
      </c>
      <c r="G1042" s="4">
        <v>6620</v>
      </c>
      <c r="H1042" s="4">
        <v>228</v>
      </c>
      <c r="I1042" t="s">
        <v>3</v>
      </c>
      <c r="J1042" s="21">
        <v>62.5</v>
      </c>
      <c r="K1042" s="4">
        <v>22225</v>
      </c>
      <c r="L1042" s="4">
        <v>299</v>
      </c>
      <c r="M1042" s="23">
        <v>0</v>
      </c>
    </row>
    <row r="1043" spans="1:13" hidden="1" x14ac:dyDescent="0.25">
      <c r="A1043" t="s">
        <v>1447</v>
      </c>
      <c r="B1043" t="s">
        <v>1501</v>
      </c>
      <c r="C1043" t="s">
        <v>1502</v>
      </c>
      <c r="D1043" s="2">
        <v>85</v>
      </c>
      <c r="E1043" s="23">
        <v>3.6158799999999998E-2</v>
      </c>
      <c r="F1043" s="23">
        <v>0.10999879999999999</v>
      </c>
      <c r="G1043" s="4">
        <v>105882</v>
      </c>
      <c r="H1043" s="4">
        <v>3569</v>
      </c>
      <c r="I1043" t="s">
        <v>10</v>
      </c>
      <c r="J1043" s="21">
        <v>77.5</v>
      </c>
      <c r="K1043" s="4">
        <v>534326</v>
      </c>
      <c r="L1043" s="4">
        <v>5291</v>
      </c>
      <c r="M1043" s="23">
        <v>4.7800000000000003E-5</v>
      </c>
    </row>
    <row r="1044" spans="1:13" hidden="1" x14ac:dyDescent="0.25">
      <c r="A1044" t="s">
        <v>1447</v>
      </c>
      <c r="B1044" t="s">
        <v>1708</v>
      </c>
      <c r="C1044" t="s">
        <v>1709</v>
      </c>
      <c r="D1044" s="2">
        <v>82.5</v>
      </c>
      <c r="E1044" s="23">
        <v>0.1134579</v>
      </c>
      <c r="F1044" s="23">
        <v>0.99979530000000005</v>
      </c>
      <c r="G1044" s="4">
        <v>4883</v>
      </c>
      <c r="H1044" s="4">
        <v>141</v>
      </c>
      <c r="I1044" t="s">
        <v>20</v>
      </c>
      <c r="J1044" s="21">
        <v>42.5</v>
      </c>
      <c r="K1044" s="4">
        <v>4883</v>
      </c>
      <c r="L1044" s="4">
        <v>141</v>
      </c>
      <c r="M1044" s="23">
        <v>0</v>
      </c>
    </row>
    <row r="1045" spans="1:13" hidden="1" x14ac:dyDescent="0.25">
      <c r="A1045" t="s">
        <v>1447</v>
      </c>
      <c r="B1045" t="s">
        <v>1564</v>
      </c>
      <c r="C1045" t="s">
        <v>1565</v>
      </c>
      <c r="D1045" s="2">
        <v>82.5</v>
      </c>
      <c r="E1045" s="23">
        <v>4.5034200000000003E-2</v>
      </c>
      <c r="F1045" s="23">
        <v>0.19768240000000001</v>
      </c>
      <c r="G1045" s="4">
        <v>5493</v>
      </c>
      <c r="H1045" s="4">
        <v>254</v>
      </c>
      <c r="I1045" t="s">
        <v>3</v>
      </c>
      <c r="J1045" s="21">
        <v>65</v>
      </c>
      <c r="K1045" s="4">
        <v>21059</v>
      </c>
      <c r="L1045" s="4">
        <v>325</v>
      </c>
      <c r="M1045" s="23">
        <v>0</v>
      </c>
    </row>
    <row r="1046" spans="1:13" hidden="1" x14ac:dyDescent="0.25">
      <c r="A1046" t="s">
        <v>1447</v>
      </c>
      <c r="B1046" t="s">
        <v>1654</v>
      </c>
      <c r="C1046" t="s">
        <v>1539</v>
      </c>
      <c r="D1046" s="2">
        <v>82.5</v>
      </c>
      <c r="E1046" s="23">
        <v>4.1910299999999998E-2</v>
      </c>
      <c r="F1046" s="23">
        <v>0.22894929999999999</v>
      </c>
      <c r="G1046" s="4">
        <v>4587</v>
      </c>
      <c r="H1046" s="4">
        <v>229</v>
      </c>
      <c r="I1046" t="s">
        <v>3</v>
      </c>
      <c r="J1046" s="21">
        <v>52.5</v>
      </c>
      <c r="K1046" s="4">
        <v>14817</v>
      </c>
      <c r="L1046" s="4">
        <v>282</v>
      </c>
      <c r="M1046" s="23">
        <v>0</v>
      </c>
    </row>
    <row r="1047" spans="1:13" hidden="1" x14ac:dyDescent="0.25">
      <c r="A1047" t="s">
        <v>1447</v>
      </c>
      <c r="B1047" t="s">
        <v>1652</v>
      </c>
      <c r="C1047" t="s">
        <v>1487</v>
      </c>
      <c r="D1047" s="2">
        <v>82.5</v>
      </c>
      <c r="E1047" s="23">
        <v>0.18320810000000001</v>
      </c>
      <c r="F1047" s="23">
        <v>0.99984289999999998</v>
      </c>
      <c r="G1047" s="4">
        <v>6363</v>
      </c>
      <c r="H1047" s="4">
        <v>110</v>
      </c>
      <c r="I1047" t="s">
        <v>20</v>
      </c>
      <c r="J1047" s="21">
        <v>52.5</v>
      </c>
      <c r="K1047" s="4">
        <v>6363</v>
      </c>
      <c r="L1047" s="4">
        <v>110</v>
      </c>
      <c r="M1047" s="23">
        <v>0</v>
      </c>
    </row>
    <row r="1048" spans="1:13" hidden="1" x14ac:dyDescent="0.25">
      <c r="A1048" t="s">
        <v>1447</v>
      </c>
      <c r="B1048" t="s">
        <v>1680</v>
      </c>
      <c r="C1048" t="s">
        <v>1449</v>
      </c>
      <c r="D1048" s="2">
        <v>80</v>
      </c>
      <c r="E1048" s="23">
        <v>3.7771100000000002E-2</v>
      </c>
      <c r="F1048" s="23">
        <v>0.1566051</v>
      </c>
      <c r="G1048" s="4">
        <v>4768</v>
      </c>
      <c r="H1048" s="4">
        <v>314</v>
      </c>
      <c r="I1048" t="s">
        <v>3</v>
      </c>
      <c r="J1048" s="21">
        <v>50</v>
      </c>
      <c r="K1048" s="4">
        <v>16832</v>
      </c>
      <c r="L1048" s="4">
        <v>374</v>
      </c>
      <c r="M1048" s="23">
        <v>0</v>
      </c>
    </row>
    <row r="1049" spans="1:13" hidden="1" x14ac:dyDescent="0.25">
      <c r="A1049" t="s">
        <v>1447</v>
      </c>
      <c r="B1049" t="s">
        <v>1545</v>
      </c>
      <c r="C1049" t="s">
        <v>1546</v>
      </c>
      <c r="D1049" s="2">
        <v>80</v>
      </c>
      <c r="E1049" s="23">
        <v>2.7044499999999999E-2</v>
      </c>
      <c r="F1049" s="23">
        <v>0.16624220000000001</v>
      </c>
      <c r="G1049" s="4">
        <v>8094</v>
      </c>
      <c r="H1049" s="4">
        <v>270</v>
      </c>
      <c r="I1049" t="s">
        <v>3</v>
      </c>
      <c r="J1049" s="21">
        <v>67.5</v>
      </c>
      <c r="K1049" s="4">
        <v>37794</v>
      </c>
      <c r="L1049" s="4">
        <v>385</v>
      </c>
      <c r="M1049" s="23">
        <v>0</v>
      </c>
    </row>
    <row r="1050" spans="1:13" hidden="1" x14ac:dyDescent="0.25">
      <c r="A1050" t="s">
        <v>1447</v>
      </c>
      <c r="B1050" t="s">
        <v>1693</v>
      </c>
      <c r="C1050" t="s">
        <v>1694</v>
      </c>
      <c r="D1050" s="2">
        <v>80</v>
      </c>
      <c r="E1050" s="23">
        <v>5.0360299999999997E-2</v>
      </c>
      <c r="F1050" s="23">
        <v>0.2350979</v>
      </c>
      <c r="G1050" s="4">
        <v>3313</v>
      </c>
      <c r="H1050" s="4">
        <v>202</v>
      </c>
      <c r="I1050" t="s">
        <v>20</v>
      </c>
      <c r="J1050" s="21">
        <v>47.5</v>
      </c>
      <c r="K1050" s="4">
        <v>9908</v>
      </c>
      <c r="L1050" s="4">
        <v>236</v>
      </c>
      <c r="M1050" s="23">
        <v>0</v>
      </c>
    </row>
    <row r="1051" spans="1:13" hidden="1" x14ac:dyDescent="0.25">
      <c r="A1051" t="s">
        <v>1447</v>
      </c>
      <c r="B1051" t="s">
        <v>1462</v>
      </c>
      <c r="C1051" t="s">
        <v>1463</v>
      </c>
      <c r="D1051" s="2">
        <v>80</v>
      </c>
      <c r="E1051" s="23">
        <v>5.0409900000000001E-2</v>
      </c>
      <c r="F1051" s="23">
        <v>0.1110902</v>
      </c>
      <c r="G1051" s="4">
        <v>7686</v>
      </c>
      <c r="H1051" s="4">
        <v>288</v>
      </c>
      <c r="I1051" t="s">
        <v>3</v>
      </c>
      <c r="J1051" s="21">
        <v>85</v>
      </c>
      <c r="K1051" s="4">
        <v>52215</v>
      </c>
      <c r="L1051" s="4">
        <v>452</v>
      </c>
      <c r="M1051" s="23">
        <v>0</v>
      </c>
    </row>
    <row r="1052" spans="1:13" hidden="1" x14ac:dyDescent="0.25">
      <c r="A1052" t="s">
        <v>1447</v>
      </c>
      <c r="B1052" t="s">
        <v>1677</v>
      </c>
      <c r="C1052" t="s">
        <v>1678</v>
      </c>
      <c r="D1052" s="2">
        <v>80</v>
      </c>
      <c r="E1052" s="23">
        <v>3.4320299999999998E-2</v>
      </c>
      <c r="F1052" s="23">
        <v>0.29558210000000001</v>
      </c>
      <c r="G1052" s="4">
        <v>4108</v>
      </c>
      <c r="H1052" s="4">
        <v>223</v>
      </c>
      <c r="I1052" t="s">
        <v>3</v>
      </c>
      <c r="J1052" s="21">
        <v>50</v>
      </c>
      <c r="K1052" s="4">
        <v>12301</v>
      </c>
      <c r="L1052" s="4">
        <v>265</v>
      </c>
      <c r="M1052" s="23">
        <v>1.7627999999999999E-3</v>
      </c>
    </row>
    <row r="1053" spans="1:13" hidden="1" x14ac:dyDescent="0.25">
      <c r="A1053" t="s">
        <v>1447</v>
      </c>
      <c r="B1053" t="s">
        <v>1503</v>
      </c>
      <c r="C1053" t="s">
        <v>1504</v>
      </c>
      <c r="D1053" s="2">
        <v>80</v>
      </c>
      <c r="E1053" s="23">
        <v>2.4945999999999999E-2</v>
      </c>
      <c r="F1053" s="23">
        <v>9.1444800000000007E-2</v>
      </c>
      <c r="G1053" s="4">
        <v>20313</v>
      </c>
      <c r="H1053" s="4">
        <v>1009</v>
      </c>
      <c r="I1053" t="s">
        <v>17</v>
      </c>
      <c r="J1053" s="21">
        <v>77.5</v>
      </c>
      <c r="K1053" s="4">
        <v>128876</v>
      </c>
      <c r="L1053" s="4">
        <v>1435</v>
      </c>
      <c r="M1053" s="23">
        <v>4.5893000000000002E-3</v>
      </c>
    </row>
    <row r="1054" spans="1:13" hidden="1" x14ac:dyDescent="0.25">
      <c r="A1054" t="s">
        <v>1447</v>
      </c>
      <c r="B1054" t="s">
        <v>1581</v>
      </c>
      <c r="C1054" t="s">
        <v>1582</v>
      </c>
      <c r="D1054" s="2">
        <v>80</v>
      </c>
      <c r="E1054" s="23">
        <v>2.64649E-2</v>
      </c>
      <c r="F1054" s="23">
        <v>0.14026830000000001</v>
      </c>
      <c r="G1054" s="4">
        <v>9660</v>
      </c>
      <c r="H1054" s="4">
        <v>419</v>
      </c>
      <c r="I1054" t="s">
        <v>3</v>
      </c>
      <c r="J1054" s="21">
        <v>62.5</v>
      </c>
      <c r="K1054" s="4">
        <v>44396</v>
      </c>
      <c r="L1054" s="4">
        <v>577</v>
      </c>
      <c r="M1054" s="23">
        <v>1.389E-3</v>
      </c>
    </row>
    <row r="1055" spans="1:13" hidden="1" x14ac:dyDescent="0.25">
      <c r="A1055" t="s">
        <v>1447</v>
      </c>
      <c r="B1055" t="s">
        <v>1526</v>
      </c>
      <c r="C1055" t="s">
        <v>1092</v>
      </c>
      <c r="D1055" s="2">
        <v>77.5</v>
      </c>
      <c r="E1055" s="23">
        <v>2.1706900000000001E-2</v>
      </c>
      <c r="F1055" s="23">
        <v>0.1161683</v>
      </c>
      <c r="G1055" s="4">
        <v>8831</v>
      </c>
      <c r="H1055" s="4">
        <v>433</v>
      </c>
      <c r="I1055" t="s">
        <v>3</v>
      </c>
      <c r="J1055" s="21">
        <v>70</v>
      </c>
      <c r="K1055" s="4">
        <v>49972</v>
      </c>
      <c r="L1055" s="4">
        <v>565</v>
      </c>
      <c r="M1055" s="23">
        <v>2.3571999999999998E-3</v>
      </c>
    </row>
    <row r="1056" spans="1:13" hidden="1" x14ac:dyDescent="0.25">
      <c r="A1056" t="s">
        <v>1447</v>
      </c>
      <c r="B1056" t="s">
        <v>1588</v>
      </c>
      <c r="C1056" t="s">
        <v>1520</v>
      </c>
      <c r="D1056" s="2">
        <v>77.5</v>
      </c>
      <c r="E1056" s="23">
        <v>3.6161499999999999E-2</v>
      </c>
      <c r="F1056" s="23">
        <v>0.1504646</v>
      </c>
      <c r="G1056" s="4">
        <v>5651</v>
      </c>
      <c r="H1056" s="4">
        <v>174</v>
      </c>
      <c r="I1056" t="s">
        <v>3</v>
      </c>
      <c r="J1056" s="21">
        <v>62.5</v>
      </c>
      <c r="K1056" s="4">
        <v>26023</v>
      </c>
      <c r="L1056" s="4">
        <v>263</v>
      </c>
      <c r="M1056" s="23">
        <v>8.5173000000000002E-3</v>
      </c>
    </row>
    <row r="1057" spans="1:13" hidden="1" x14ac:dyDescent="0.25">
      <c r="A1057" t="s">
        <v>1447</v>
      </c>
      <c r="B1057" t="s">
        <v>27</v>
      </c>
      <c r="C1057" t="s">
        <v>1479</v>
      </c>
      <c r="D1057" s="2">
        <v>77.5</v>
      </c>
      <c r="E1057" s="23">
        <v>3.1052E-2</v>
      </c>
      <c r="F1057" s="23">
        <v>0.1069132</v>
      </c>
      <c r="G1057" s="4">
        <v>10606</v>
      </c>
      <c r="H1057" s="4">
        <v>402</v>
      </c>
      <c r="I1057" t="s">
        <v>3</v>
      </c>
      <c r="J1057" s="21">
        <v>80</v>
      </c>
      <c r="K1057" s="4">
        <v>66897</v>
      </c>
      <c r="L1057" s="4">
        <v>646</v>
      </c>
      <c r="M1057" s="23">
        <v>1.5517E-3</v>
      </c>
    </row>
    <row r="1058" spans="1:13" hidden="1" x14ac:dyDescent="0.25">
      <c r="A1058" t="s">
        <v>1447</v>
      </c>
      <c r="B1058" t="s">
        <v>1540</v>
      </c>
      <c r="C1058" t="s">
        <v>1541</v>
      </c>
      <c r="D1058" s="2">
        <v>77.5</v>
      </c>
      <c r="E1058" s="23">
        <v>6.11943E-2</v>
      </c>
      <c r="F1058" s="23">
        <v>0.2341857</v>
      </c>
      <c r="G1058" s="4">
        <v>3480</v>
      </c>
      <c r="H1058" s="4">
        <v>159</v>
      </c>
      <c r="I1058" t="s">
        <v>20</v>
      </c>
      <c r="J1058" s="21">
        <v>70</v>
      </c>
      <c r="K1058" s="4">
        <v>14859</v>
      </c>
      <c r="L1058" s="4">
        <v>199</v>
      </c>
      <c r="M1058" s="23">
        <v>0</v>
      </c>
    </row>
    <row r="1059" spans="1:13" hidden="1" x14ac:dyDescent="0.25">
      <c r="A1059" t="s">
        <v>1447</v>
      </c>
      <c r="B1059" t="s">
        <v>1538</v>
      </c>
      <c r="C1059" t="s">
        <v>1539</v>
      </c>
      <c r="D1059" s="2">
        <v>77.5</v>
      </c>
      <c r="E1059" s="23">
        <v>2.3799600000000001E-2</v>
      </c>
      <c r="F1059" s="23">
        <v>7.8686099999999995E-2</v>
      </c>
      <c r="G1059" s="4">
        <v>26903</v>
      </c>
      <c r="H1059" s="4">
        <v>1309</v>
      </c>
      <c r="I1059" t="s">
        <v>10</v>
      </c>
      <c r="J1059" s="21">
        <v>70</v>
      </c>
      <c r="K1059" s="4">
        <v>166815</v>
      </c>
      <c r="L1059" s="4">
        <v>1881</v>
      </c>
      <c r="M1059" s="23">
        <v>0</v>
      </c>
    </row>
    <row r="1060" spans="1:13" hidden="1" x14ac:dyDescent="0.25">
      <c r="A1060" t="s">
        <v>1447</v>
      </c>
      <c r="B1060" t="s">
        <v>1535</v>
      </c>
      <c r="C1060" t="s">
        <v>1453</v>
      </c>
      <c r="D1060" s="2">
        <v>75</v>
      </c>
      <c r="E1060" s="23">
        <v>2.07244E-2</v>
      </c>
      <c r="F1060" s="23">
        <v>4.8690200000000003E-2</v>
      </c>
      <c r="G1060" s="4">
        <v>539666</v>
      </c>
      <c r="H1060" s="4">
        <v>9593</v>
      </c>
      <c r="I1060" t="s">
        <v>311</v>
      </c>
      <c r="J1060" s="21">
        <v>70</v>
      </c>
      <c r="K1060" s="4">
        <v>4227168</v>
      </c>
      <c r="L1060" s="4">
        <v>22675</v>
      </c>
      <c r="M1060" s="23">
        <v>7.3632999999999997E-3</v>
      </c>
    </row>
    <row r="1061" spans="1:13" hidden="1" x14ac:dyDescent="0.25">
      <c r="A1061" t="s">
        <v>1447</v>
      </c>
      <c r="B1061" t="s">
        <v>1659</v>
      </c>
      <c r="C1061" t="s">
        <v>1660</v>
      </c>
      <c r="D1061" s="2">
        <v>75</v>
      </c>
      <c r="E1061" s="23">
        <v>4.1317300000000001E-2</v>
      </c>
      <c r="F1061" s="23">
        <v>0.30197810000000003</v>
      </c>
      <c r="G1061" s="4">
        <v>2809</v>
      </c>
      <c r="H1061" s="4">
        <v>136</v>
      </c>
      <c r="I1061" t="s">
        <v>20</v>
      </c>
      <c r="J1061" s="21">
        <v>50</v>
      </c>
      <c r="K1061" s="4">
        <v>9300</v>
      </c>
      <c r="L1061" s="4">
        <v>167</v>
      </c>
      <c r="M1061" s="23">
        <v>0</v>
      </c>
    </row>
    <row r="1062" spans="1:13" hidden="1" x14ac:dyDescent="0.25">
      <c r="A1062" t="s">
        <v>1447</v>
      </c>
      <c r="B1062" t="s">
        <v>1617</v>
      </c>
      <c r="C1062" t="s">
        <v>1618</v>
      </c>
      <c r="D1062" s="2">
        <v>75</v>
      </c>
      <c r="E1062" s="23">
        <v>0.1053794</v>
      </c>
      <c r="F1062" s="23">
        <v>0.45692189999999999</v>
      </c>
      <c r="G1062" s="4">
        <v>2482</v>
      </c>
      <c r="H1062" s="4">
        <v>132</v>
      </c>
      <c r="I1062" t="s">
        <v>20</v>
      </c>
      <c r="J1062" s="21">
        <v>55</v>
      </c>
      <c r="K1062" s="4">
        <v>5430</v>
      </c>
      <c r="L1062" s="4">
        <v>144</v>
      </c>
      <c r="M1062" s="23">
        <v>0</v>
      </c>
    </row>
    <row r="1063" spans="1:13" hidden="1" x14ac:dyDescent="0.25">
      <c r="A1063" t="s">
        <v>1447</v>
      </c>
      <c r="B1063" t="s">
        <v>289</v>
      </c>
      <c r="C1063" t="s">
        <v>1675</v>
      </c>
      <c r="D1063" s="2">
        <v>75</v>
      </c>
      <c r="E1063" s="23">
        <v>3.9834700000000001E-2</v>
      </c>
      <c r="F1063" s="23">
        <v>0.2605634</v>
      </c>
      <c r="G1063" s="4">
        <v>3441</v>
      </c>
      <c r="H1063" s="4">
        <v>167</v>
      </c>
      <c r="I1063" t="s">
        <v>20</v>
      </c>
      <c r="J1063" s="21">
        <v>50</v>
      </c>
      <c r="K1063" s="4">
        <v>11559</v>
      </c>
      <c r="L1063" s="4">
        <v>206</v>
      </c>
      <c r="M1063" s="23">
        <v>0</v>
      </c>
    </row>
    <row r="1064" spans="1:13" hidden="1" x14ac:dyDescent="0.25">
      <c r="A1064" t="s">
        <v>1447</v>
      </c>
      <c r="B1064" t="s">
        <v>76</v>
      </c>
      <c r="C1064" t="s">
        <v>1521</v>
      </c>
      <c r="D1064" s="2">
        <v>75</v>
      </c>
      <c r="E1064" s="23">
        <v>1.75692E-2</v>
      </c>
      <c r="F1064" s="23">
        <v>9.1146400000000002E-2</v>
      </c>
      <c r="G1064" s="4">
        <v>18608</v>
      </c>
      <c r="H1064" s="4">
        <v>878</v>
      </c>
      <c r="I1064" t="s">
        <v>10</v>
      </c>
      <c r="J1064" s="21">
        <v>72.5</v>
      </c>
      <c r="K1064" s="4">
        <v>131983</v>
      </c>
      <c r="L1064" s="4">
        <v>1350</v>
      </c>
      <c r="M1064" s="23">
        <v>0</v>
      </c>
    </row>
    <row r="1065" spans="1:13" hidden="1" x14ac:dyDescent="0.25">
      <c r="A1065" t="s">
        <v>1447</v>
      </c>
      <c r="B1065" t="s">
        <v>1743</v>
      </c>
      <c r="C1065" t="s">
        <v>1744</v>
      </c>
      <c r="D1065" s="2">
        <v>75</v>
      </c>
      <c r="E1065" s="23">
        <v>3.57262E-2</v>
      </c>
      <c r="F1065" s="23">
        <v>0.20262440000000001</v>
      </c>
      <c r="G1065" s="4">
        <v>3428</v>
      </c>
      <c r="H1065" s="4">
        <v>174</v>
      </c>
      <c r="I1065" t="s">
        <v>20</v>
      </c>
      <c r="J1065" s="21">
        <v>37.5</v>
      </c>
      <c r="K1065" s="4">
        <v>10388</v>
      </c>
      <c r="L1065" s="4">
        <v>202</v>
      </c>
      <c r="M1065" s="23">
        <v>3.2932999999999999E-3</v>
      </c>
    </row>
    <row r="1066" spans="1:13" hidden="1" x14ac:dyDescent="0.25">
      <c r="A1066" t="s">
        <v>1447</v>
      </c>
      <c r="B1066" t="s">
        <v>1450</v>
      </c>
      <c r="C1066" t="s">
        <v>1619</v>
      </c>
      <c r="D1066" s="2">
        <v>75</v>
      </c>
      <c r="E1066" s="23">
        <v>3.9905599999999999E-2</v>
      </c>
      <c r="F1066" s="23">
        <v>0.26442510000000002</v>
      </c>
      <c r="G1066" s="4">
        <v>4986</v>
      </c>
      <c r="H1066" s="4">
        <v>148</v>
      </c>
      <c r="I1066" t="s">
        <v>3</v>
      </c>
      <c r="J1066" s="21">
        <v>55</v>
      </c>
      <c r="K1066" s="4">
        <v>16264</v>
      </c>
      <c r="L1066" s="4">
        <v>209</v>
      </c>
      <c r="M1066" s="23">
        <v>0</v>
      </c>
    </row>
    <row r="1067" spans="1:13" hidden="1" x14ac:dyDescent="0.25">
      <c r="A1067" t="s">
        <v>1447</v>
      </c>
      <c r="B1067" t="s">
        <v>1527</v>
      </c>
      <c r="C1067" t="s">
        <v>1528</v>
      </c>
      <c r="D1067" s="2">
        <v>75</v>
      </c>
      <c r="E1067" s="23">
        <v>3.0827400000000001E-2</v>
      </c>
      <c r="F1067" s="23">
        <v>0.11210009999999999</v>
      </c>
      <c r="G1067" s="4">
        <v>4723</v>
      </c>
      <c r="H1067" s="4">
        <v>966</v>
      </c>
      <c r="I1067" t="s">
        <v>3</v>
      </c>
      <c r="J1067" s="21">
        <v>70</v>
      </c>
      <c r="K1067" s="4">
        <v>27405</v>
      </c>
      <c r="L1067" s="4">
        <v>1203</v>
      </c>
      <c r="M1067" s="23">
        <v>0</v>
      </c>
    </row>
    <row r="1068" spans="1:13" hidden="1" x14ac:dyDescent="0.25">
      <c r="A1068" t="s">
        <v>1447</v>
      </c>
      <c r="B1068" t="s">
        <v>1484</v>
      </c>
      <c r="C1068" t="s">
        <v>1451</v>
      </c>
      <c r="D1068" s="2">
        <v>75</v>
      </c>
      <c r="E1068" s="23">
        <v>3.1046000000000001E-2</v>
      </c>
      <c r="F1068" s="23">
        <v>8.2949899999999993E-2</v>
      </c>
      <c r="G1068" s="4">
        <v>10564</v>
      </c>
      <c r="H1068" s="4">
        <v>471</v>
      </c>
      <c r="I1068" t="s">
        <v>3</v>
      </c>
      <c r="J1068" s="21">
        <v>77.5</v>
      </c>
      <c r="K1068" s="4">
        <v>72360</v>
      </c>
      <c r="L1068" s="4">
        <v>726</v>
      </c>
      <c r="M1068" s="23">
        <v>1.7279999999999999E-3</v>
      </c>
    </row>
    <row r="1069" spans="1:13" hidden="1" x14ac:dyDescent="0.25">
      <c r="A1069" t="s">
        <v>1447</v>
      </c>
      <c r="B1069" t="s">
        <v>1512</v>
      </c>
      <c r="C1069" t="s">
        <v>1513</v>
      </c>
      <c r="D1069" s="2">
        <v>72.5</v>
      </c>
      <c r="E1069" s="23">
        <v>1.9798699999999999E-2</v>
      </c>
      <c r="F1069" s="23">
        <v>6.2387999999999999E-2</v>
      </c>
      <c r="G1069" s="4">
        <v>133235</v>
      </c>
      <c r="H1069" s="4">
        <v>4712</v>
      </c>
      <c r="I1069" t="s">
        <v>10</v>
      </c>
      <c r="J1069" s="21">
        <v>72.5</v>
      </c>
      <c r="K1069" s="4">
        <v>1058537</v>
      </c>
      <c r="L1069" s="4">
        <v>7533</v>
      </c>
      <c r="M1069" s="23">
        <v>0</v>
      </c>
    </row>
    <row r="1070" spans="1:13" hidden="1" x14ac:dyDescent="0.25">
      <c r="A1070" t="s">
        <v>1447</v>
      </c>
      <c r="B1070" t="s">
        <v>1595</v>
      </c>
      <c r="C1070" t="s">
        <v>1596</v>
      </c>
      <c r="D1070" s="2">
        <v>72.5</v>
      </c>
      <c r="E1070" s="23">
        <v>6.1012200000000003E-2</v>
      </c>
      <c r="F1070" s="23">
        <v>0.1802552</v>
      </c>
      <c r="G1070" s="4">
        <v>3701</v>
      </c>
      <c r="H1070" s="4">
        <v>131</v>
      </c>
      <c r="I1070" t="s">
        <v>20</v>
      </c>
      <c r="J1070" s="21">
        <v>60</v>
      </c>
      <c r="K1070" s="4">
        <v>15595</v>
      </c>
      <c r="L1070" s="4">
        <v>177</v>
      </c>
      <c r="M1070" s="23">
        <v>0</v>
      </c>
    </row>
    <row r="1071" spans="1:13" hidden="1" x14ac:dyDescent="0.25">
      <c r="A1071" t="s">
        <v>1447</v>
      </c>
      <c r="B1071" t="s">
        <v>1490</v>
      </c>
      <c r="C1071" t="s">
        <v>1491</v>
      </c>
      <c r="D1071" s="2">
        <v>72.5</v>
      </c>
      <c r="E1071" s="23">
        <v>2.4740100000000001E-2</v>
      </c>
      <c r="F1071" s="23">
        <v>9.2500600000000002E-2</v>
      </c>
      <c r="G1071" s="4">
        <v>6161</v>
      </c>
      <c r="H1071" s="4">
        <v>369</v>
      </c>
      <c r="I1071" t="s">
        <v>3</v>
      </c>
      <c r="J1071" s="21">
        <v>77.5</v>
      </c>
      <c r="K1071" s="4">
        <v>47016</v>
      </c>
      <c r="L1071" s="4">
        <v>543</v>
      </c>
      <c r="M1071" s="23">
        <v>0</v>
      </c>
    </row>
    <row r="1072" spans="1:13" hidden="1" x14ac:dyDescent="0.25">
      <c r="A1072" t="s">
        <v>1447</v>
      </c>
      <c r="B1072" t="s">
        <v>141</v>
      </c>
      <c r="C1072" t="s">
        <v>1449</v>
      </c>
      <c r="D1072" s="2">
        <v>72.5</v>
      </c>
      <c r="E1072" s="23">
        <v>4.0327300000000003E-2</v>
      </c>
      <c r="F1072" s="23">
        <v>0.1245073</v>
      </c>
      <c r="G1072" s="4">
        <v>4170</v>
      </c>
      <c r="H1072" s="4">
        <v>174</v>
      </c>
      <c r="I1072" t="s">
        <v>3</v>
      </c>
      <c r="J1072" s="21">
        <v>67.5</v>
      </c>
      <c r="K1072" s="4">
        <v>22875</v>
      </c>
      <c r="L1072" s="4">
        <v>257</v>
      </c>
      <c r="M1072" s="23">
        <v>0</v>
      </c>
    </row>
    <row r="1073" spans="1:13" hidden="1" x14ac:dyDescent="0.25">
      <c r="A1073" t="s">
        <v>1447</v>
      </c>
      <c r="B1073" t="s">
        <v>1611</v>
      </c>
      <c r="C1073" t="s">
        <v>1612</v>
      </c>
      <c r="D1073" s="2">
        <v>72.5</v>
      </c>
      <c r="E1073" s="23">
        <v>2.2012799999999999E-2</v>
      </c>
      <c r="F1073" s="23">
        <v>9.5247100000000001E-2</v>
      </c>
      <c r="G1073" s="4">
        <v>6513</v>
      </c>
      <c r="H1073" s="4">
        <v>319</v>
      </c>
      <c r="I1073" t="s">
        <v>3</v>
      </c>
      <c r="J1073" s="21">
        <v>57.5</v>
      </c>
      <c r="K1073" s="4">
        <v>36285</v>
      </c>
      <c r="L1073" s="4">
        <v>450</v>
      </c>
      <c r="M1073" s="23">
        <v>0</v>
      </c>
    </row>
    <row r="1074" spans="1:13" hidden="1" x14ac:dyDescent="0.25">
      <c r="A1074" t="s">
        <v>1447</v>
      </c>
      <c r="B1074" t="s">
        <v>1685</v>
      </c>
      <c r="C1074" t="s">
        <v>1686</v>
      </c>
      <c r="D1074" s="2">
        <v>72.5</v>
      </c>
      <c r="E1074" s="23">
        <v>4.7670200000000003E-2</v>
      </c>
      <c r="F1074" s="23">
        <v>0.2090736</v>
      </c>
      <c r="G1074" s="4">
        <v>3507</v>
      </c>
      <c r="H1074" s="4">
        <v>120</v>
      </c>
      <c r="I1074" t="s">
        <v>20</v>
      </c>
      <c r="J1074" s="21">
        <v>47.5</v>
      </c>
      <c r="K1074" s="4">
        <v>11702</v>
      </c>
      <c r="L1074" s="4">
        <v>157</v>
      </c>
      <c r="M1074" s="23">
        <v>0</v>
      </c>
    </row>
    <row r="1075" spans="1:13" hidden="1" x14ac:dyDescent="0.25">
      <c r="A1075" t="s">
        <v>1447</v>
      </c>
      <c r="B1075" t="s">
        <v>1628</v>
      </c>
      <c r="C1075" t="s">
        <v>1629</v>
      </c>
      <c r="D1075" s="2">
        <v>72.5</v>
      </c>
      <c r="E1075" s="23">
        <v>4.1640999999999997E-2</v>
      </c>
      <c r="F1075" s="23">
        <v>0.1969407</v>
      </c>
      <c r="G1075" s="4">
        <v>4326</v>
      </c>
      <c r="H1075" s="4">
        <v>122</v>
      </c>
      <c r="I1075" t="s">
        <v>3</v>
      </c>
      <c r="J1075" s="21">
        <v>55</v>
      </c>
      <c r="K1075" s="4">
        <v>16897</v>
      </c>
      <c r="L1075" s="4">
        <v>183</v>
      </c>
      <c r="M1075" s="23">
        <v>0</v>
      </c>
    </row>
    <row r="1076" spans="1:13" hidden="1" x14ac:dyDescent="0.25">
      <c r="A1076" t="s">
        <v>1447</v>
      </c>
      <c r="B1076" t="s">
        <v>1160</v>
      </c>
      <c r="C1076" t="s">
        <v>1511</v>
      </c>
      <c r="D1076" s="2">
        <v>72.5</v>
      </c>
      <c r="E1076" s="23">
        <v>3.1508599999999998E-2</v>
      </c>
      <c r="F1076" s="23">
        <v>0.10449890000000001</v>
      </c>
      <c r="G1076" s="4">
        <v>6074</v>
      </c>
      <c r="H1076" s="4">
        <v>259</v>
      </c>
      <c r="I1076" t="s">
        <v>3</v>
      </c>
      <c r="J1076" s="21">
        <v>75</v>
      </c>
      <c r="K1076" s="4">
        <v>39165</v>
      </c>
      <c r="L1076" s="4">
        <v>393</v>
      </c>
      <c r="M1076" s="23">
        <v>0</v>
      </c>
    </row>
    <row r="1077" spans="1:13" hidden="1" x14ac:dyDescent="0.25">
      <c r="A1077" t="s">
        <v>1447</v>
      </c>
      <c r="B1077" t="s">
        <v>1450</v>
      </c>
      <c r="C1077" t="s">
        <v>1688</v>
      </c>
      <c r="D1077" s="2">
        <v>72.5</v>
      </c>
      <c r="E1077" s="23">
        <v>5.6969400000000003E-2</v>
      </c>
      <c r="F1077" s="23">
        <v>0.35422989999999999</v>
      </c>
      <c r="G1077" s="4">
        <v>2684</v>
      </c>
      <c r="H1077" s="4">
        <v>147</v>
      </c>
      <c r="I1077" t="s">
        <v>20</v>
      </c>
      <c r="J1077" s="21">
        <v>47.5</v>
      </c>
      <c r="K1077" s="4">
        <v>6878</v>
      </c>
      <c r="L1077" s="4">
        <v>175</v>
      </c>
      <c r="M1077" s="23">
        <v>0</v>
      </c>
    </row>
    <row r="1078" spans="1:13" hidden="1" x14ac:dyDescent="0.25">
      <c r="A1078" t="s">
        <v>1447</v>
      </c>
      <c r="B1078" t="s">
        <v>1625</v>
      </c>
      <c r="C1078" t="s">
        <v>1626</v>
      </c>
      <c r="D1078" s="2">
        <v>70</v>
      </c>
      <c r="E1078" s="23">
        <v>3.1309999999999998E-2</v>
      </c>
      <c r="F1078" s="23">
        <v>0.14095779999999999</v>
      </c>
      <c r="G1078" s="4">
        <v>7188</v>
      </c>
      <c r="H1078" s="4">
        <v>108</v>
      </c>
      <c r="I1078" t="s">
        <v>3</v>
      </c>
      <c r="J1078" s="21">
        <v>55</v>
      </c>
      <c r="K1078" s="4">
        <v>30276</v>
      </c>
      <c r="L1078" s="4">
        <v>215</v>
      </c>
      <c r="M1078" s="23">
        <v>0</v>
      </c>
    </row>
    <row r="1079" spans="1:13" hidden="1" x14ac:dyDescent="0.25">
      <c r="A1079" t="s">
        <v>1447</v>
      </c>
      <c r="B1079" t="s">
        <v>1563</v>
      </c>
      <c r="C1079" t="s">
        <v>1457</v>
      </c>
      <c r="D1079" s="2">
        <v>70</v>
      </c>
      <c r="E1079" s="23">
        <v>4.2578699999999997E-2</v>
      </c>
      <c r="F1079" s="23">
        <v>0.12624840000000001</v>
      </c>
      <c r="G1079" s="4">
        <v>3729</v>
      </c>
      <c r="H1079" s="4">
        <v>163</v>
      </c>
      <c r="I1079" t="s">
        <v>20</v>
      </c>
      <c r="J1079" s="21">
        <v>65</v>
      </c>
      <c r="K1079" s="4">
        <v>19809</v>
      </c>
      <c r="L1079" s="4">
        <v>222</v>
      </c>
      <c r="M1079" s="23">
        <v>6.2686E-3</v>
      </c>
    </row>
    <row r="1080" spans="1:13" hidden="1" x14ac:dyDescent="0.25">
      <c r="A1080" t="s">
        <v>1447</v>
      </c>
      <c r="B1080" t="s">
        <v>1627</v>
      </c>
      <c r="C1080" t="s">
        <v>1491</v>
      </c>
      <c r="D1080" s="2">
        <v>70</v>
      </c>
      <c r="E1080" s="23">
        <v>1.72351E-2</v>
      </c>
      <c r="F1080" s="23">
        <v>8.9408100000000004E-2</v>
      </c>
      <c r="G1080" s="4">
        <v>8518</v>
      </c>
      <c r="H1080" s="4">
        <v>344</v>
      </c>
      <c r="I1080" t="s">
        <v>3</v>
      </c>
      <c r="J1080" s="21">
        <v>55</v>
      </c>
      <c r="K1080" s="4">
        <v>47004</v>
      </c>
      <c r="L1080" s="4">
        <v>493</v>
      </c>
      <c r="M1080" s="23">
        <v>1.8332000000000001E-3</v>
      </c>
    </row>
    <row r="1081" spans="1:13" hidden="1" x14ac:dyDescent="0.25">
      <c r="A1081" t="s">
        <v>1447</v>
      </c>
      <c r="B1081" t="s">
        <v>1505</v>
      </c>
      <c r="C1081" t="s">
        <v>1506</v>
      </c>
      <c r="D1081" s="2">
        <v>70</v>
      </c>
      <c r="E1081" s="23">
        <v>3.5072899999999997E-2</v>
      </c>
      <c r="F1081" s="23">
        <v>0.11213239999999999</v>
      </c>
      <c r="G1081" s="4">
        <v>5246</v>
      </c>
      <c r="H1081" s="4">
        <v>176</v>
      </c>
      <c r="I1081" t="s">
        <v>3</v>
      </c>
      <c r="J1081" s="21">
        <v>75</v>
      </c>
      <c r="K1081" s="4">
        <v>33761</v>
      </c>
      <c r="L1081" s="4">
        <v>300</v>
      </c>
      <c r="M1081" s="23">
        <v>0</v>
      </c>
    </row>
    <row r="1082" spans="1:13" hidden="1" x14ac:dyDescent="0.25">
      <c r="A1082" t="s">
        <v>1447</v>
      </c>
      <c r="B1082" t="s">
        <v>1647</v>
      </c>
      <c r="C1082" t="s">
        <v>1584</v>
      </c>
      <c r="D1082" s="2">
        <v>70</v>
      </c>
      <c r="E1082" s="23">
        <v>1.6676900000000001E-2</v>
      </c>
      <c r="F1082" s="23">
        <v>6.7239699999999999E-2</v>
      </c>
      <c r="G1082" s="4">
        <v>17680</v>
      </c>
      <c r="H1082" s="4">
        <v>790</v>
      </c>
      <c r="I1082" t="s">
        <v>10</v>
      </c>
      <c r="J1082" s="21">
        <v>52.5</v>
      </c>
      <c r="K1082" s="4">
        <v>62770</v>
      </c>
      <c r="L1082" s="4">
        <v>1491</v>
      </c>
      <c r="M1082" s="23">
        <v>0</v>
      </c>
    </row>
    <row r="1083" spans="1:13" hidden="1" x14ac:dyDescent="0.25">
      <c r="A1083" t="s">
        <v>1447</v>
      </c>
      <c r="B1083" t="s">
        <v>1765</v>
      </c>
      <c r="C1083" t="s">
        <v>1282</v>
      </c>
      <c r="D1083" s="2">
        <v>70</v>
      </c>
      <c r="E1083" s="23">
        <v>2.5956900000000001E-2</v>
      </c>
      <c r="F1083" s="23">
        <v>0.10928980000000001</v>
      </c>
      <c r="G1083" s="4">
        <v>5474</v>
      </c>
      <c r="H1083" s="4">
        <v>255</v>
      </c>
      <c r="I1083" t="s">
        <v>3</v>
      </c>
      <c r="J1083" s="21">
        <v>32.5</v>
      </c>
      <c r="K1083" s="4">
        <v>15697</v>
      </c>
      <c r="L1083" s="4">
        <v>306</v>
      </c>
      <c r="M1083" s="23">
        <v>0</v>
      </c>
    </row>
    <row r="1084" spans="1:13" hidden="1" x14ac:dyDescent="0.25">
      <c r="A1084" t="s">
        <v>1447</v>
      </c>
      <c r="B1084" t="s">
        <v>169</v>
      </c>
      <c r="C1084" t="s">
        <v>1507</v>
      </c>
      <c r="D1084" s="2">
        <v>70</v>
      </c>
      <c r="E1084" s="23">
        <v>1.92067E-2</v>
      </c>
      <c r="F1084" s="23">
        <v>6.7392099999999996E-2</v>
      </c>
      <c r="G1084" s="4">
        <v>11204</v>
      </c>
      <c r="H1084" s="4">
        <v>489</v>
      </c>
      <c r="I1084" t="s">
        <v>17</v>
      </c>
      <c r="J1084" s="21">
        <v>75</v>
      </c>
      <c r="K1084" s="4">
        <v>88757</v>
      </c>
      <c r="L1084" s="4">
        <v>806</v>
      </c>
      <c r="M1084" s="23">
        <v>0</v>
      </c>
    </row>
    <row r="1085" spans="1:13" hidden="1" x14ac:dyDescent="0.25">
      <c r="A1085" t="s">
        <v>1447</v>
      </c>
      <c r="B1085" t="s">
        <v>1730</v>
      </c>
      <c r="C1085" t="s">
        <v>1731</v>
      </c>
      <c r="D1085" s="2">
        <v>70</v>
      </c>
      <c r="E1085" s="23">
        <v>3.5454600000000003E-2</v>
      </c>
      <c r="F1085" s="23">
        <v>0.3733204</v>
      </c>
      <c r="G1085" s="4">
        <v>2306</v>
      </c>
      <c r="H1085" s="4">
        <v>141</v>
      </c>
      <c r="I1085" t="s">
        <v>20</v>
      </c>
      <c r="J1085" s="21">
        <v>40</v>
      </c>
      <c r="K1085" s="4">
        <v>5837</v>
      </c>
      <c r="L1085" s="4">
        <v>162</v>
      </c>
      <c r="M1085" s="23">
        <v>0</v>
      </c>
    </row>
    <row r="1086" spans="1:13" hidden="1" x14ac:dyDescent="0.25">
      <c r="A1086" t="s">
        <v>1447</v>
      </c>
      <c r="B1086" t="s">
        <v>1689</v>
      </c>
      <c r="C1086" t="s">
        <v>1607</v>
      </c>
      <c r="D1086" s="2">
        <v>70</v>
      </c>
      <c r="E1086" s="23">
        <v>2.7476199999999999E-2</v>
      </c>
      <c r="F1086" s="23">
        <v>0.1251304</v>
      </c>
      <c r="G1086" s="4">
        <v>4199</v>
      </c>
      <c r="H1086" s="4">
        <v>206</v>
      </c>
      <c r="I1086" t="s">
        <v>3</v>
      </c>
      <c r="J1086" s="21">
        <v>47.5</v>
      </c>
      <c r="K1086" s="4">
        <v>18829</v>
      </c>
      <c r="L1086" s="4">
        <v>297</v>
      </c>
      <c r="M1086" s="23">
        <v>0</v>
      </c>
    </row>
    <row r="1087" spans="1:13" hidden="1" x14ac:dyDescent="0.25">
      <c r="A1087" t="s">
        <v>1447</v>
      </c>
      <c r="B1087" t="s">
        <v>1570</v>
      </c>
      <c r="C1087" t="s">
        <v>1571</v>
      </c>
      <c r="D1087" s="2">
        <v>70</v>
      </c>
      <c r="E1087" s="23">
        <v>4.5321E-2</v>
      </c>
      <c r="F1087" s="23">
        <v>0.1625654</v>
      </c>
      <c r="G1087" s="4">
        <v>3825</v>
      </c>
      <c r="H1087" s="4">
        <v>116</v>
      </c>
      <c r="I1087" t="s">
        <v>20</v>
      </c>
      <c r="J1087" s="21">
        <v>62.5</v>
      </c>
      <c r="K1087" s="4">
        <v>19589</v>
      </c>
      <c r="L1087" s="4">
        <v>176</v>
      </c>
      <c r="M1087" s="23">
        <v>0</v>
      </c>
    </row>
    <row r="1088" spans="1:13" hidden="1" x14ac:dyDescent="0.25">
      <c r="A1088" t="s">
        <v>1447</v>
      </c>
      <c r="B1088" t="s">
        <v>1717</v>
      </c>
      <c r="C1088" t="s">
        <v>1718</v>
      </c>
      <c r="D1088" s="2">
        <v>70</v>
      </c>
      <c r="E1088" s="23">
        <v>3.8055400000000003E-2</v>
      </c>
      <c r="F1088" s="23">
        <v>0.37144719999999998</v>
      </c>
      <c r="G1088" s="4">
        <v>3424</v>
      </c>
      <c r="H1088" s="4">
        <v>87</v>
      </c>
      <c r="I1088" t="s">
        <v>20</v>
      </c>
      <c r="J1088" s="21">
        <v>42.5</v>
      </c>
      <c r="K1088" s="4">
        <v>9217</v>
      </c>
      <c r="L1088" s="4">
        <v>116</v>
      </c>
      <c r="M1088" s="23">
        <v>0</v>
      </c>
    </row>
    <row r="1089" spans="1:13" hidden="1" x14ac:dyDescent="0.25">
      <c r="A1089" t="s">
        <v>1447</v>
      </c>
      <c r="B1089" t="s">
        <v>1508</v>
      </c>
      <c r="C1089" t="s">
        <v>1509</v>
      </c>
      <c r="D1089" s="2">
        <v>67.5</v>
      </c>
      <c r="E1089" s="23">
        <v>3.1787599999999999E-2</v>
      </c>
      <c r="F1089" s="23">
        <v>0.1014388</v>
      </c>
      <c r="G1089" s="4">
        <v>4632</v>
      </c>
      <c r="H1089" s="4">
        <v>191</v>
      </c>
      <c r="I1089" t="s">
        <v>3</v>
      </c>
      <c r="J1089" s="21">
        <v>75</v>
      </c>
      <c r="K1089" s="4">
        <v>35846</v>
      </c>
      <c r="L1089" s="4">
        <v>316</v>
      </c>
      <c r="M1089" s="23">
        <v>0</v>
      </c>
    </row>
    <row r="1090" spans="1:13" hidden="1" x14ac:dyDescent="0.25">
      <c r="A1090" t="s">
        <v>1447</v>
      </c>
      <c r="B1090" t="s">
        <v>1748</v>
      </c>
      <c r="C1090" t="s">
        <v>1621</v>
      </c>
      <c r="D1090" s="2">
        <v>67.5</v>
      </c>
      <c r="E1090" s="23">
        <v>3.0908399999999999E-2</v>
      </c>
      <c r="F1090" s="23">
        <v>0.23919879999999999</v>
      </c>
      <c r="G1090" s="4">
        <v>2890</v>
      </c>
      <c r="H1090" s="4">
        <v>148</v>
      </c>
      <c r="I1090" t="s">
        <v>20</v>
      </c>
      <c r="J1090" s="21">
        <v>37.5</v>
      </c>
      <c r="K1090" s="4">
        <v>8215</v>
      </c>
      <c r="L1090" s="4">
        <v>182</v>
      </c>
      <c r="M1090" s="23">
        <v>0</v>
      </c>
    </row>
    <row r="1091" spans="1:13" hidden="1" x14ac:dyDescent="0.25">
      <c r="A1091" t="s">
        <v>1447</v>
      </c>
      <c r="B1091" t="s">
        <v>1645</v>
      </c>
      <c r="C1091" t="s">
        <v>1646</v>
      </c>
      <c r="D1091" s="2">
        <v>67.5</v>
      </c>
      <c r="E1091" s="23">
        <v>3.7793899999999998E-2</v>
      </c>
      <c r="F1091" s="23">
        <v>0.20961360000000001</v>
      </c>
      <c r="G1091" s="4">
        <v>2913</v>
      </c>
      <c r="H1091" s="4">
        <v>121</v>
      </c>
      <c r="I1091" t="s">
        <v>20</v>
      </c>
      <c r="J1091" s="21">
        <v>52.5</v>
      </c>
      <c r="K1091" s="4">
        <v>12404</v>
      </c>
      <c r="L1091" s="4">
        <v>156</v>
      </c>
      <c r="M1091" s="23">
        <v>0</v>
      </c>
    </row>
    <row r="1092" spans="1:13" hidden="1" x14ac:dyDescent="0.25">
      <c r="A1092" t="s">
        <v>1447</v>
      </c>
      <c r="B1092" t="s">
        <v>1469</v>
      </c>
      <c r="C1092" t="s">
        <v>1470</v>
      </c>
      <c r="D1092" s="2">
        <v>67.5</v>
      </c>
      <c r="E1092" s="23">
        <v>2.4493299999999999E-2</v>
      </c>
      <c r="F1092" s="23">
        <v>8.2184999999999994E-2</v>
      </c>
      <c r="G1092" s="4">
        <v>5606</v>
      </c>
      <c r="H1092" s="4">
        <v>228</v>
      </c>
      <c r="I1092" t="s">
        <v>3</v>
      </c>
      <c r="J1092" s="21">
        <v>82.5</v>
      </c>
      <c r="K1092" s="4">
        <v>52134</v>
      </c>
      <c r="L1092" s="4">
        <v>397</v>
      </c>
      <c r="M1092" s="23">
        <v>0</v>
      </c>
    </row>
    <row r="1093" spans="1:13" hidden="1" x14ac:dyDescent="0.25">
      <c r="A1093" t="s">
        <v>1447</v>
      </c>
      <c r="B1093" t="s">
        <v>1566</v>
      </c>
      <c r="C1093" t="s">
        <v>1567</v>
      </c>
      <c r="D1093" s="2">
        <v>67.5</v>
      </c>
      <c r="E1093" s="23">
        <v>3.3793499999999997E-2</v>
      </c>
      <c r="F1093" s="23">
        <v>0.1326997</v>
      </c>
      <c r="G1093" s="4">
        <v>3630</v>
      </c>
      <c r="H1093" s="4">
        <v>146</v>
      </c>
      <c r="I1093" t="s">
        <v>3</v>
      </c>
      <c r="J1093" s="21">
        <v>65</v>
      </c>
      <c r="K1093" s="4">
        <v>21545</v>
      </c>
      <c r="L1093" s="4">
        <v>207</v>
      </c>
      <c r="M1093" s="23">
        <v>0</v>
      </c>
    </row>
    <row r="1094" spans="1:13" hidden="1" x14ac:dyDescent="0.25">
      <c r="A1094" t="s">
        <v>1447</v>
      </c>
      <c r="B1094" t="s">
        <v>1492</v>
      </c>
      <c r="C1094" t="s">
        <v>1493</v>
      </c>
      <c r="D1094" s="2">
        <v>67.5</v>
      </c>
      <c r="E1094" s="23">
        <v>2.61973E-2</v>
      </c>
      <c r="F1094" s="23">
        <v>0.1045478</v>
      </c>
      <c r="G1094" s="4">
        <v>5377</v>
      </c>
      <c r="H1094" s="4">
        <v>243</v>
      </c>
      <c r="I1094" t="s">
        <v>3</v>
      </c>
      <c r="J1094" s="21">
        <v>77.5</v>
      </c>
      <c r="K1094" s="4">
        <v>39641</v>
      </c>
      <c r="L1094" s="4">
        <v>412</v>
      </c>
      <c r="M1094" s="23">
        <v>7.1425000000000004E-3</v>
      </c>
    </row>
    <row r="1095" spans="1:13" hidden="1" x14ac:dyDescent="0.25">
      <c r="A1095" t="s">
        <v>1447</v>
      </c>
      <c r="B1095" t="s">
        <v>1676</v>
      </c>
      <c r="C1095" t="s">
        <v>1525</v>
      </c>
      <c r="D1095" s="2">
        <v>67.5</v>
      </c>
      <c r="E1095" s="23">
        <v>2.7423800000000002E-2</v>
      </c>
      <c r="F1095" s="23">
        <v>0.24787690000000001</v>
      </c>
      <c r="G1095" s="4">
        <v>2802</v>
      </c>
      <c r="H1095" s="4">
        <v>160</v>
      </c>
      <c r="I1095" t="s">
        <v>3</v>
      </c>
      <c r="J1095" s="21">
        <v>50</v>
      </c>
      <c r="K1095" s="4">
        <v>11148</v>
      </c>
      <c r="L1095" s="4">
        <v>199</v>
      </c>
      <c r="M1095" s="23">
        <v>0</v>
      </c>
    </row>
    <row r="1096" spans="1:13" hidden="1" x14ac:dyDescent="0.25">
      <c r="A1096" t="s">
        <v>1447</v>
      </c>
      <c r="B1096" t="s">
        <v>1671</v>
      </c>
      <c r="C1096" t="s">
        <v>1672</v>
      </c>
      <c r="D1096" s="2">
        <v>67.5</v>
      </c>
      <c r="E1096" s="23">
        <v>3.9421900000000003E-2</v>
      </c>
      <c r="F1096" s="23">
        <v>0.3203125</v>
      </c>
      <c r="G1096" s="4">
        <v>2542</v>
      </c>
      <c r="H1096" s="4">
        <v>128</v>
      </c>
      <c r="I1096" t="s">
        <v>20</v>
      </c>
      <c r="J1096" s="21">
        <v>50</v>
      </c>
      <c r="K1096" s="4">
        <v>7935</v>
      </c>
      <c r="L1096" s="4">
        <v>153</v>
      </c>
      <c r="M1096" s="23">
        <v>0</v>
      </c>
    </row>
    <row r="1097" spans="1:13" hidden="1" x14ac:dyDescent="0.25">
      <c r="A1097" t="s">
        <v>1447</v>
      </c>
      <c r="B1097" t="s">
        <v>122</v>
      </c>
      <c r="C1097" t="s">
        <v>1610</v>
      </c>
      <c r="D1097" s="2">
        <v>67.5</v>
      </c>
      <c r="E1097" s="23">
        <v>1.9650500000000001E-2</v>
      </c>
      <c r="F1097" s="23">
        <v>0.12191200000000001</v>
      </c>
      <c r="G1097" s="4">
        <v>5532</v>
      </c>
      <c r="H1097" s="4">
        <v>173</v>
      </c>
      <c r="I1097" t="s">
        <v>3</v>
      </c>
      <c r="J1097" s="21">
        <v>57.5</v>
      </c>
      <c r="K1097" s="4">
        <v>32355</v>
      </c>
      <c r="L1097" s="4">
        <v>290</v>
      </c>
      <c r="M1097" s="23">
        <v>0</v>
      </c>
    </row>
    <row r="1098" spans="1:13" hidden="1" x14ac:dyDescent="0.25">
      <c r="A1098" t="s">
        <v>1447</v>
      </c>
      <c r="B1098" t="s">
        <v>1656</v>
      </c>
      <c r="C1098" t="s">
        <v>1657</v>
      </c>
      <c r="D1098" s="2">
        <v>67.5</v>
      </c>
      <c r="E1098" s="23">
        <v>3.4232800000000001E-2</v>
      </c>
      <c r="F1098" s="23">
        <v>0.1186093</v>
      </c>
      <c r="G1098" s="4">
        <v>3589</v>
      </c>
      <c r="H1098" s="4">
        <v>163</v>
      </c>
      <c r="I1098" t="s">
        <v>3</v>
      </c>
      <c r="J1098" s="21">
        <v>52.5</v>
      </c>
      <c r="K1098" s="4">
        <v>17976</v>
      </c>
      <c r="L1098" s="4">
        <v>208</v>
      </c>
      <c r="M1098" s="23">
        <v>0</v>
      </c>
    </row>
    <row r="1099" spans="1:13" hidden="1" x14ac:dyDescent="0.25">
      <c r="A1099" t="s">
        <v>1447</v>
      </c>
      <c r="B1099" t="s">
        <v>1687</v>
      </c>
      <c r="C1099" t="s">
        <v>1548</v>
      </c>
      <c r="D1099" s="2">
        <v>67.5</v>
      </c>
      <c r="E1099" s="23">
        <v>2.86971E-2</v>
      </c>
      <c r="F1099" s="23">
        <v>0.19711600000000001</v>
      </c>
      <c r="G1099" s="4">
        <v>3144</v>
      </c>
      <c r="H1099" s="4">
        <v>168</v>
      </c>
      <c r="I1099" t="s">
        <v>3</v>
      </c>
      <c r="J1099" s="21">
        <v>47.5</v>
      </c>
      <c r="K1099" s="4">
        <v>11584</v>
      </c>
      <c r="L1099" s="4">
        <v>221</v>
      </c>
      <c r="M1099" s="23">
        <v>0</v>
      </c>
    </row>
    <row r="1100" spans="1:13" hidden="1" x14ac:dyDescent="0.25">
      <c r="A1100" t="s">
        <v>1447</v>
      </c>
      <c r="B1100" t="s">
        <v>1638</v>
      </c>
      <c r="C1100" t="s">
        <v>1621</v>
      </c>
      <c r="D1100" s="2">
        <v>67.5</v>
      </c>
      <c r="E1100" s="23">
        <v>2.8563100000000001E-2</v>
      </c>
      <c r="F1100" s="23">
        <v>0.20094010000000001</v>
      </c>
      <c r="G1100" s="4">
        <v>3035</v>
      </c>
      <c r="H1100" s="4">
        <v>172</v>
      </c>
      <c r="I1100" t="s">
        <v>3</v>
      </c>
      <c r="J1100" s="21">
        <v>55</v>
      </c>
      <c r="K1100" s="4">
        <v>14109</v>
      </c>
      <c r="L1100" s="4">
        <v>224</v>
      </c>
      <c r="M1100" s="23">
        <v>2.9738999999999998E-3</v>
      </c>
    </row>
    <row r="1101" spans="1:13" hidden="1" x14ac:dyDescent="0.25">
      <c r="A1101" t="s">
        <v>1447</v>
      </c>
      <c r="B1101" t="s">
        <v>1602</v>
      </c>
      <c r="C1101" t="s">
        <v>1603</v>
      </c>
      <c r="D1101" s="2">
        <v>67.5</v>
      </c>
      <c r="E1101" s="23">
        <v>1.8217400000000002E-2</v>
      </c>
      <c r="F1101" s="23">
        <v>6.6062599999999999E-2</v>
      </c>
      <c r="G1101" s="4">
        <v>9230</v>
      </c>
      <c r="H1101" s="4">
        <v>433</v>
      </c>
      <c r="I1101" t="s">
        <v>17</v>
      </c>
      <c r="J1101" s="21">
        <v>57.5</v>
      </c>
      <c r="K1101" s="4">
        <v>56136</v>
      </c>
      <c r="L1101" s="4">
        <v>659</v>
      </c>
      <c r="M1101" s="23">
        <v>0</v>
      </c>
    </row>
    <row r="1102" spans="1:13" hidden="1" x14ac:dyDescent="0.25">
      <c r="A1102" t="s">
        <v>1447</v>
      </c>
      <c r="B1102" t="s">
        <v>1586</v>
      </c>
      <c r="C1102" t="s">
        <v>1587</v>
      </c>
      <c r="D1102" s="2">
        <v>65</v>
      </c>
      <c r="E1102" s="23">
        <v>2.7833299999999998E-2</v>
      </c>
      <c r="F1102" s="23">
        <v>0.14027010000000001</v>
      </c>
      <c r="G1102" s="4">
        <v>3718</v>
      </c>
      <c r="H1102" s="4">
        <v>152</v>
      </c>
      <c r="I1102" t="s">
        <v>3</v>
      </c>
      <c r="J1102" s="21">
        <v>62.5</v>
      </c>
      <c r="K1102" s="4">
        <v>21534</v>
      </c>
      <c r="L1102" s="4">
        <v>224</v>
      </c>
      <c r="M1102" s="23">
        <v>0</v>
      </c>
    </row>
    <row r="1103" spans="1:13" hidden="1" x14ac:dyDescent="0.25">
      <c r="A1103" t="s">
        <v>1447</v>
      </c>
      <c r="B1103" t="s">
        <v>1529</v>
      </c>
      <c r="C1103" t="s">
        <v>1446</v>
      </c>
      <c r="D1103" s="2">
        <v>65</v>
      </c>
      <c r="E1103" s="23">
        <v>2.4921200000000001E-2</v>
      </c>
      <c r="F1103" s="23">
        <v>8.5175899999999999E-2</v>
      </c>
      <c r="G1103" s="4">
        <v>5289</v>
      </c>
      <c r="H1103" s="4">
        <v>230</v>
      </c>
      <c r="I1103" t="s">
        <v>3</v>
      </c>
      <c r="J1103" s="21">
        <v>70</v>
      </c>
      <c r="K1103" s="4">
        <v>37964</v>
      </c>
      <c r="L1103" s="4">
        <v>355</v>
      </c>
      <c r="M1103" s="23">
        <v>0</v>
      </c>
    </row>
    <row r="1104" spans="1:13" hidden="1" x14ac:dyDescent="0.25">
      <c r="A1104" t="s">
        <v>1447</v>
      </c>
      <c r="B1104" t="s">
        <v>1549</v>
      </c>
      <c r="C1104" t="s">
        <v>1550</v>
      </c>
      <c r="D1104" s="2">
        <v>65</v>
      </c>
      <c r="E1104" s="23">
        <v>1.7113900000000001E-2</v>
      </c>
      <c r="F1104" s="23">
        <v>8.1366499999999994E-2</v>
      </c>
      <c r="G1104" s="4">
        <v>7188</v>
      </c>
      <c r="H1104" s="4">
        <v>251</v>
      </c>
      <c r="I1104" t="s">
        <v>3</v>
      </c>
      <c r="J1104" s="21">
        <v>65</v>
      </c>
      <c r="K1104" s="4">
        <v>56838</v>
      </c>
      <c r="L1104" s="4">
        <v>451</v>
      </c>
      <c r="M1104" s="23">
        <v>0</v>
      </c>
    </row>
    <row r="1105" spans="1:13" hidden="1" x14ac:dyDescent="0.25">
      <c r="A1105" t="s">
        <v>1447</v>
      </c>
      <c r="B1105" t="s">
        <v>1554</v>
      </c>
      <c r="C1105" t="s">
        <v>360</v>
      </c>
      <c r="D1105" s="2">
        <v>65</v>
      </c>
      <c r="E1105" s="23">
        <v>1.72024E-2</v>
      </c>
      <c r="F1105" s="23">
        <v>5.5743899999999999E-2</v>
      </c>
      <c r="G1105" s="4">
        <v>8598</v>
      </c>
      <c r="H1105" s="4">
        <v>298</v>
      </c>
      <c r="I1105" t="s">
        <v>3</v>
      </c>
      <c r="J1105" s="21">
        <v>65</v>
      </c>
      <c r="K1105" s="4">
        <v>73516</v>
      </c>
      <c r="L1105" s="4">
        <v>543</v>
      </c>
      <c r="M1105" s="23">
        <v>0</v>
      </c>
    </row>
    <row r="1106" spans="1:13" hidden="1" x14ac:dyDescent="0.25">
      <c r="A1106" t="s">
        <v>1447</v>
      </c>
      <c r="B1106" t="s">
        <v>1517</v>
      </c>
      <c r="C1106" t="s">
        <v>1518</v>
      </c>
      <c r="D1106" s="2">
        <v>65</v>
      </c>
      <c r="E1106" s="23">
        <v>2.83758E-2</v>
      </c>
      <c r="F1106" s="23">
        <v>0.14379549999999999</v>
      </c>
      <c r="G1106" s="4">
        <v>4028</v>
      </c>
      <c r="H1106" s="4">
        <v>149</v>
      </c>
      <c r="I1106" t="s">
        <v>3</v>
      </c>
      <c r="J1106" s="21">
        <v>72.5</v>
      </c>
      <c r="K1106" s="4">
        <v>26751</v>
      </c>
      <c r="L1106" s="4">
        <v>240</v>
      </c>
      <c r="M1106" s="23">
        <v>0</v>
      </c>
    </row>
    <row r="1107" spans="1:13" hidden="1" x14ac:dyDescent="0.25">
      <c r="A1107" t="s">
        <v>1447</v>
      </c>
      <c r="B1107" t="s">
        <v>1468</v>
      </c>
      <c r="C1107" t="s">
        <v>118</v>
      </c>
      <c r="D1107" s="2">
        <v>65</v>
      </c>
      <c r="E1107" s="23">
        <v>1.69873E-2</v>
      </c>
      <c r="F1107" s="23">
        <v>4.5650400000000001E-2</v>
      </c>
      <c r="G1107" s="4">
        <v>8264</v>
      </c>
      <c r="H1107" s="4">
        <v>312</v>
      </c>
      <c r="I1107" t="s">
        <v>3</v>
      </c>
      <c r="J1107" s="21">
        <v>82.5</v>
      </c>
      <c r="K1107" s="4">
        <v>114762</v>
      </c>
      <c r="L1107" s="4">
        <v>710</v>
      </c>
      <c r="M1107" s="23">
        <v>0</v>
      </c>
    </row>
    <row r="1108" spans="1:13" hidden="1" x14ac:dyDescent="0.25">
      <c r="A1108" t="s">
        <v>1447</v>
      </c>
      <c r="B1108" t="s">
        <v>1643</v>
      </c>
      <c r="C1108" t="s">
        <v>1472</v>
      </c>
      <c r="D1108" s="2">
        <v>62.5</v>
      </c>
      <c r="E1108" s="23">
        <v>8.5088000000000004E-3</v>
      </c>
      <c r="F1108" s="23">
        <v>3.2673099999999997E-2</v>
      </c>
      <c r="G1108" s="4">
        <v>18877</v>
      </c>
      <c r="H1108" s="4">
        <v>672</v>
      </c>
      <c r="I1108" t="s">
        <v>10</v>
      </c>
      <c r="J1108" s="21">
        <v>55</v>
      </c>
      <c r="K1108" s="4">
        <v>168144</v>
      </c>
      <c r="L1108" s="4">
        <v>1465</v>
      </c>
      <c r="M1108" s="23">
        <v>5.6930000000000001E-4</v>
      </c>
    </row>
    <row r="1109" spans="1:13" hidden="1" x14ac:dyDescent="0.25">
      <c r="A1109" t="s">
        <v>1447</v>
      </c>
      <c r="B1109" t="s">
        <v>1661</v>
      </c>
      <c r="C1109" t="s">
        <v>1662</v>
      </c>
      <c r="D1109" s="2">
        <v>62.5</v>
      </c>
      <c r="E1109" s="23">
        <v>1.5757799999999999E-2</v>
      </c>
      <c r="F1109" s="23">
        <v>0.2347574</v>
      </c>
      <c r="G1109" s="4">
        <v>3808</v>
      </c>
      <c r="H1109" s="4">
        <v>146</v>
      </c>
      <c r="I1109" t="s">
        <v>3</v>
      </c>
      <c r="J1109" s="21">
        <v>50</v>
      </c>
      <c r="K1109" s="4">
        <v>16219</v>
      </c>
      <c r="L1109" s="4">
        <v>198</v>
      </c>
      <c r="M1109" s="23">
        <v>2.2924999999999998E-3</v>
      </c>
    </row>
    <row r="1110" spans="1:13" hidden="1" x14ac:dyDescent="0.25">
      <c r="A1110" t="s">
        <v>1447</v>
      </c>
      <c r="B1110" t="s">
        <v>1630</v>
      </c>
      <c r="C1110" t="s">
        <v>1030</v>
      </c>
      <c r="D1110" s="2">
        <v>62.5</v>
      </c>
      <c r="E1110" s="23">
        <v>1.7074700000000002E-2</v>
      </c>
      <c r="F1110" s="23">
        <v>8.0574800000000002E-2</v>
      </c>
      <c r="G1110" s="4">
        <v>5467</v>
      </c>
      <c r="H1110" s="4">
        <v>241</v>
      </c>
      <c r="I1110" t="s">
        <v>3</v>
      </c>
      <c r="J1110" s="21">
        <v>55</v>
      </c>
      <c r="K1110" s="4">
        <v>36441</v>
      </c>
      <c r="L1110" s="4">
        <v>347</v>
      </c>
      <c r="M1110" s="23">
        <v>6.5088000000000003E-3</v>
      </c>
    </row>
    <row r="1111" spans="1:13" hidden="1" x14ac:dyDescent="0.25">
      <c r="A1111" t="s">
        <v>1447</v>
      </c>
      <c r="B1111" t="s">
        <v>1754</v>
      </c>
      <c r="C1111" t="s">
        <v>1699</v>
      </c>
      <c r="D1111" s="2">
        <v>62.5</v>
      </c>
      <c r="E1111" s="23">
        <v>3.0437100000000002E-2</v>
      </c>
      <c r="F1111" s="23">
        <v>0.31480599999999997</v>
      </c>
      <c r="G1111" s="4">
        <v>1988</v>
      </c>
      <c r="H1111" s="4">
        <v>78</v>
      </c>
      <c r="I1111" t="s">
        <v>20</v>
      </c>
      <c r="J1111" s="21">
        <v>35</v>
      </c>
      <c r="K1111" s="4">
        <v>6313</v>
      </c>
      <c r="L1111" s="4">
        <v>95</v>
      </c>
      <c r="M1111" s="23">
        <v>0</v>
      </c>
    </row>
    <row r="1112" spans="1:13" hidden="1" x14ac:dyDescent="0.25">
      <c r="A1112" t="s">
        <v>1447</v>
      </c>
      <c r="B1112" t="s">
        <v>1536</v>
      </c>
      <c r="C1112" t="s">
        <v>1537</v>
      </c>
      <c r="D1112" s="2">
        <v>62.5</v>
      </c>
      <c r="E1112" s="23">
        <v>4.9989100000000002E-2</v>
      </c>
      <c r="F1112" s="23">
        <v>0.14083399999999999</v>
      </c>
      <c r="G1112" s="4">
        <v>2516</v>
      </c>
      <c r="H1112" s="4">
        <v>108</v>
      </c>
      <c r="I1112" t="s">
        <v>20</v>
      </c>
      <c r="J1112" s="21">
        <v>70</v>
      </c>
      <c r="K1112" s="4">
        <v>17864</v>
      </c>
      <c r="L1112" s="4">
        <v>161</v>
      </c>
      <c r="M1112" s="23">
        <v>0</v>
      </c>
    </row>
    <row r="1113" spans="1:13" hidden="1" x14ac:dyDescent="0.25">
      <c r="A1113" t="s">
        <v>1447</v>
      </c>
      <c r="B1113" t="s">
        <v>1601</v>
      </c>
      <c r="C1113" t="s">
        <v>1472</v>
      </c>
      <c r="D1113" s="2">
        <v>62.5</v>
      </c>
      <c r="E1113" s="23">
        <v>8.4801000000000008E-3</v>
      </c>
      <c r="F1113" s="23">
        <v>3.78094E-2</v>
      </c>
      <c r="G1113" s="4">
        <v>20456</v>
      </c>
      <c r="H1113" s="4">
        <v>1175</v>
      </c>
      <c r="I1113" t="s">
        <v>10</v>
      </c>
      <c r="J1113" s="21">
        <v>60</v>
      </c>
      <c r="K1113" s="4">
        <v>188064</v>
      </c>
      <c r="L1113" s="4">
        <v>1873</v>
      </c>
      <c r="M1113" s="23">
        <v>0</v>
      </c>
    </row>
    <row r="1114" spans="1:13" hidden="1" x14ac:dyDescent="0.25">
      <c r="A1114" t="s">
        <v>1447</v>
      </c>
      <c r="B1114" t="s">
        <v>1523</v>
      </c>
      <c r="C1114" t="s">
        <v>1498</v>
      </c>
      <c r="D1114" s="2">
        <v>62.5</v>
      </c>
      <c r="E1114" s="23">
        <v>3.9516799999999998E-2</v>
      </c>
      <c r="F1114" s="23">
        <v>9.6249600000000005E-2</v>
      </c>
      <c r="G1114" s="4">
        <v>2977</v>
      </c>
      <c r="H1114" s="4">
        <v>140</v>
      </c>
      <c r="I1114" t="s">
        <v>20</v>
      </c>
      <c r="J1114" s="21">
        <v>70</v>
      </c>
      <c r="K1114" s="4">
        <v>24195</v>
      </c>
      <c r="L1114" s="4">
        <v>210</v>
      </c>
      <c r="M1114" s="23">
        <v>0</v>
      </c>
    </row>
    <row r="1115" spans="1:13" hidden="1" x14ac:dyDescent="0.25">
      <c r="A1115" t="s">
        <v>1447</v>
      </c>
      <c r="B1115" t="s">
        <v>1622</v>
      </c>
      <c r="C1115" t="s">
        <v>1472</v>
      </c>
      <c r="D1115" s="2">
        <v>60</v>
      </c>
      <c r="E1115" s="23">
        <v>7.0428000000000001E-3</v>
      </c>
      <c r="F1115" s="23">
        <v>2.7504600000000001E-2</v>
      </c>
      <c r="G1115" s="4">
        <v>1211554</v>
      </c>
      <c r="H1115" s="4">
        <v>38709</v>
      </c>
      <c r="I1115" t="s">
        <v>130</v>
      </c>
      <c r="J1115" s="21">
        <v>55</v>
      </c>
      <c r="K1115" s="4">
        <v>6179640</v>
      </c>
      <c r="L1115" s="4">
        <v>57543</v>
      </c>
      <c r="M1115" s="23">
        <v>3.2872999999999999E-3</v>
      </c>
    </row>
    <row r="1116" spans="1:13" hidden="1" x14ac:dyDescent="0.25">
      <c r="A1116" t="s">
        <v>1447</v>
      </c>
      <c r="B1116" t="s">
        <v>1593</v>
      </c>
      <c r="C1116" t="s">
        <v>1594</v>
      </c>
      <c r="D1116" s="2">
        <v>60</v>
      </c>
      <c r="E1116" s="23">
        <v>6.4887E-3</v>
      </c>
      <c r="F1116" s="23">
        <v>2.0240500000000002E-2</v>
      </c>
      <c r="G1116" s="4">
        <v>17339</v>
      </c>
      <c r="H1116" s="4">
        <v>888</v>
      </c>
      <c r="I1116" t="s">
        <v>10</v>
      </c>
      <c r="J1116" s="21">
        <v>62.5</v>
      </c>
      <c r="K1116" s="4">
        <v>300816</v>
      </c>
      <c r="L1116" s="4">
        <v>2091</v>
      </c>
      <c r="M1116" s="23">
        <v>0</v>
      </c>
    </row>
    <row r="1117" spans="1:13" hidden="1" x14ac:dyDescent="0.25">
      <c r="A1117" t="s">
        <v>1447</v>
      </c>
      <c r="B1117" t="s">
        <v>1772</v>
      </c>
      <c r="C1117" t="s">
        <v>1773</v>
      </c>
      <c r="D1117" s="2">
        <v>60</v>
      </c>
      <c r="E1117" s="23">
        <v>5.8194099999999999E-2</v>
      </c>
      <c r="F1117" s="23">
        <v>0.99937500000000001</v>
      </c>
      <c r="G1117" s="4">
        <v>1599</v>
      </c>
      <c r="H1117" s="4">
        <v>26</v>
      </c>
      <c r="I1117" t="s">
        <v>20</v>
      </c>
      <c r="J1117" s="21">
        <v>30</v>
      </c>
      <c r="K1117" s="4">
        <v>1599</v>
      </c>
      <c r="L1117" s="4">
        <v>26</v>
      </c>
      <c r="M1117" s="23">
        <v>0</v>
      </c>
    </row>
    <row r="1118" spans="1:13" hidden="1" x14ac:dyDescent="0.25">
      <c r="A1118" t="s">
        <v>1447</v>
      </c>
      <c r="B1118" t="s">
        <v>1454</v>
      </c>
      <c r="C1118" t="s">
        <v>1455</v>
      </c>
      <c r="D1118" s="2">
        <v>60</v>
      </c>
      <c r="E1118" s="23">
        <v>2.5177100000000001E-2</v>
      </c>
      <c r="F1118" s="23">
        <v>6.7107100000000003E-2</v>
      </c>
      <c r="G1118" s="4">
        <v>4683</v>
      </c>
      <c r="H1118" s="4">
        <v>170</v>
      </c>
      <c r="I1118" t="s">
        <v>3</v>
      </c>
      <c r="J1118" s="21">
        <v>90</v>
      </c>
      <c r="K1118" s="4">
        <v>69782</v>
      </c>
      <c r="L1118" s="4">
        <v>325</v>
      </c>
      <c r="M1118" s="23">
        <v>1.5269000000000001E-3</v>
      </c>
    </row>
    <row r="1119" spans="1:13" hidden="1" x14ac:dyDescent="0.25">
      <c r="A1119" t="s">
        <v>1447</v>
      </c>
      <c r="B1119" t="s">
        <v>1667</v>
      </c>
      <c r="C1119" t="s">
        <v>1668</v>
      </c>
      <c r="D1119" s="2">
        <v>60</v>
      </c>
      <c r="E1119" s="23">
        <v>1.91612E-2</v>
      </c>
      <c r="F1119" s="23">
        <v>7.8811099999999995E-2</v>
      </c>
      <c r="G1119" s="4">
        <v>4232</v>
      </c>
      <c r="H1119" s="4">
        <v>178</v>
      </c>
      <c r="I1119" t="s">
        <v>3</v>
      </c>
      <c r="J1119" s="21">
        <v>50</v>
      </c>
      <c r="K1119" s="4">
        <v>27260</v>
      </c>
      <c r="L1119" s="4">
        <v>275</v>
      </c>
      <c r="M1119" s="23">
        <v>4.5231999999999998E-3</v>
      </c>
    </row>
    <row r="1120" spans="1:13" hidden="1" x14ac:dyDescent="0.25">
      <c r="A1120" t="s">
        <v>1447</v>
      </c>
      <c r="B1120" t="s">
        <v>1471</v>
      </c>
      <c r="C1120" t="s">
        <v>1472</v>
      </c>
      <c r="D1120" s="2">
        <v>60</v>
      </c>
      <c r="E1120" s="23">
        <v>2.48186E-2</v>
      </c>
      <c r="F1120" s="23">
        <v>4.3104000000000003E-2</v>
      </c>
      <c r="G1120" s="4">
        <v>6805</v>
      </c>
      <c r="H1120" s="4">
        <v>180</v>
      </c>
      <c r="I1120" t="s">
        <v>3</v>
      </c>
      <c r="J1120" s="21">
        <v>80</v>
      </c>
      <c r="K1120" s="4">
        <v>88891</v>
      </c>
      <c r="L1120" s="4">
        <v>421</v>
      </c>
      <c r="M1120" s="23">
        <v>0</v>
      </c>
    </row>
    <row r="1121" spans="1:13" hidden="1" x14ac:dyDescent="0.25">
      <c r="A1121" t="s">
        <v>1447</v>
      </c>
      <c r="B1121" t="s">
        <v>1574</v>
      </c>
      <c r="C1121" t="s">
        <v>1575</v>
      </c>
      <c r="D1121" s="2">
        <v>57.5</v>
      </c>
      <c r="E1121" s="23">
        <v>1.44634E-2</v>
      </c>
      <c r="F1121" s="23">
        <v>5.6025499999999999E-2</v>
      </c>
      <c r="G1121" s="4">
        <v>4365</v>
      </c>
      <c r="H1121" s="4">
        <v>268</v>
      </c>
      <c r="I1121" t="s">
        <v>3</v>
      </c>
      <c r="J1121" s="21">
        <v>62.5</v>
      </c>
      <c r="K1121" s="4">
        <v>44072</v>
      </c>
      <c r="L1121" s="4">
        <v>410</v>
      </c>
      <c r="M1121" s="23">
        <v>0</v>
      </c>
    </row>
    <row r="1122" spans="1:13" hidden="1" x14ac:dyDescent="0.25">
      <c r="A1122" t="s">
        <v>1447</v>
      </c>
      <c r="B1122" t="s">
        <v>1663</v>
      </c>
      <c r="C1122" t="s">
        <v>1664</v>
      </c>
      <c r="D1122" s="2">
        <v>57.5</v>
      </c>
      <c r="E1122" s="23">
        <v>2.8188100000000001E-2</v>
      </c>
      <c r="F1122" s="23">
        <v>9.9817699999999995E-2</v>
      </c>
      <c r="G1122" s="4">
        <v>2956</v>
      </c>
      <c r="H1122" s="4">
        <v>112</v>
      </c>
      <c r="I1122" t="s">
        <v>3</v>
      </c>
      <c r="J1122" s="21">
        <v>50</v>
      </c>
      <c r="K1122" s="4">
        <v>18446</v>
      </c>
      <c r="L1122" s="4">
        <v>177</v>
      </c>
      <c r="M1122" s="23">
        <v>0</v>
      </c>
    </row>
    <row r="1123" spans="1:13" hidden="1" x14ac:dyDescent="0.25">
      <c r="A1123" t="s">
        <v>1447</v>
      </c>
      <c r="B1123" t="s">
        <v>1707</v>
      </c>
      <c r="C1123" t="s">
        <v>1500</v>
      </c>
      <c r="D1123" s="2">
        <v>57.5</v>
      </c>
      <c r="E1123" s="23">
        <v>3.1535899999999999E-2</v>
      </c>
      <c r="F1123" s="23">
        <v>0.13742889999999999</v>
      </c>
      <c r="G1123" s="4">
        <v>3020</v>
      </c>
      <c r="H1123" s="4">
        <v>97</v>
      </c>
      <c r="I1123" t="s">
        <v>20</v>
      </c>
      <c r="J1123" s="21">
        <v>42.5</v>
      </c>
      <c r="K1123" s="4">
        <v>14540</v>
      </c>
      <c r="L1123" s="4">
        <v>145</v>
      </c>
      <c r="M1123" s="23">
        <v>0</v>
      </c>
    </row>
    <row r="1124" spans="1:13" hidden="1" x14ac:dyDescent="0.25">
      <c r="A1124" t="s">
        <v>1447</v>
      </c>
      <c r="B1124" t="s">
        <v>1600</v>
      </c>
      <c r="C1124" t="s">
        <v>360</v>
      </c>
      <c r="D1124" s="2">
        <v>57.5</v>
      </c>
      <c r="E1124" s="23">
        <v>7.5960999999999997E-3</v>
      </c>
      <c r="F1124" s="23">
        <v>3.0842100000000001E-2</v>
      </c>
      <c r="G1124" s="4">
        <v>12615</v>
      </c>
      <c r="H1124" s="4">
        <v>534</v>
      </c>
      <c r="I1124" t="s">
        <v>10</v>
      </c>
      <c r="J1124" s="21">
        <v>60</v>
      </c>
      <c r="K1124" s="4">
        <v>153458</v>
      </c>
      <c r="L1124" s="4">
        <v>1120</v>
      </c>
      <c r="M1124" s="23">
        <v>0</v>
      </c>
    </row>
    <row r="1125" spans="1:13" hidden="1" x14ac:dyDescent="0.25">
      <c r="A1125" t="s">
        <v>1447</v>
      </c>
      <c r="B1125" t="s">
        <v>1653</v>
      </c>
      <c r="C1125" t="s">
        <v>1030</v>
      </c>
      <c r="D1125" s="2">
        <v>57.5</v>
      </c>
      <c r="E1125" s="23">
        <v>2.38528E-2</v>
      </c>
      <c r="F1125" s="23">
        <v>0.16064349999999999</v>
      </c>
      <c r="G1125" s="4">
        <v>2716</v>
      </c>
      <c r="H1125" s="4">
        <v>73</v>
      </c>
      <c r="I1125" t="s">
        <v>3</v>
      </c>
      <c r="J1125" s="21">
        <v>52.5</v>
      </c>
      <c r="K1125" s="4">
        <v>16762</v>
      </c>
      <c r="L1125" s="4">
        <v>121</v>
      </c>
      <c r="M1125" s="23">
        <v>2.4941999999999998E-3</v>
      </c>
    </row>
    <row r="1126" spans="1:13" hidden="1" x14ac:dyDescent="0.25">
      <c r="A1126" t="s">
        <v>1447</v>
      </c>
      <c r="B1126" t="s">
        <v>1591</v>
      </c>
      <c r="C1126" t="s">
        <v>1592</v>
      </c>
      <c r="D1126" s="2">
        <v>57.5</v>
      </c>
      <c r="E1126" s="23">
        <v>2.15529E-2</v>
      </c>
      <c r="F1126" s="23">
        <v>0.1111245</v>
      </c>
      <c r="G1126" s="4">
        <v>2773</v>
      </c>
      <c r="H1126" s="4">
        <v>152</v>
      </c>
      <c r="I1126" t="s">
        <v>3</v>
      </c>
      <c r="J1126" s="21">
        <v>62.5</v>
      </c>
      <c r="K1126" s="4">
        <v>21205</v>
      </c>
      <c r="L1126" s="4">
        <v>230</v>
      </c>
      <c r="M1126" s="23">
        <v>9.3300000000000005E-5</v>
      </c>
    </row>
    <row r="1127" spans="1:13" hidden="1" x14ac:dyDescent="0.25">
      <c r="A1127" t="s">
        <v>1447</v>
      </c>
      <c r="B1127" t="s">
        <v>1253</v>
      </c>
      <c r="C1127" t="s">
        <v>1494</v>
      </c>
      <c r="D1127" s="2">
        <v>57.5</v>
      </c>
      <c r="E1127" s="23">
        <v>1.8194700000000001E-2</v>
      </c>
      <c r="F1127" s="23">
        <v>3.7315000000000001E-2</v>
      </c>
      <c r="G1127" s="4">
        <v>6608</v>
      </c>
      <c r="H1127" s="4">
        <v>191</v>
      </c>
      <c r="I1127" t="s">
        <v>3</v>
      </c>
      <c r="J1127" s="21">
        <v>77.5</v>
      </c>
      <c r="K1127" s="4">
        <v>89189</v>
      </c>
      <c r="L1127" s="4">
        <v>481</v>
      </c>
      <c r="M1127" s="23">
        <v>0</v>
      </c>
    </row>
    <row r="1128" spans="1:13" hidden="1" x14ac:dyDescent="0.25">
      <c r="A1128" t="s">
        <v>1447</v>
      </c>
      <c r="B1128" t="s">
        <v>1710</v>
      </c>
      <c r="C1128" t="s">
        <v>1711</v>
      </c>
      <c r="D1128" s="2">
        <v>57.5</v>
      </c>
      <c r="E1128" s="23">
        <v>4.0935899999999997E-2</v>
      </c>
      <c r="F1128" s="23">
        <v>0.23098109999999999</v>
      </c>
      <c r="G1128" s="4">
        <v>1342</v>
      </c>
      <c r="H1128" s="4">
        <v>65</v>
      </c>
      <c r="I1128" t="s">
        <v>20</v>
      </c>
      <c r="J1128" s="21">
        <v>42.5</v>
      </c>
      <c r="K1128" s="4">
        <v>4980</v>
      </c>
      <c r="L1128" s="4">
        <v>84</v>
      </c>
      <c r="M1128" s="23">
        <v>0</v>
      </c>
    </row>
    <row r="1129" spans="1:13" hidden="1" x14ac:dyDescent="0.25">
      <c r="A1129" t="s">
        <v>1447</v>
      </c>
      <c r="B1129" t="s">
        <v>1769</v>
      </c>
      <c r="C1129" t="s">
        <v>1582</v>
      </c>
      <c r="D1129" s="2">
        <v>57.5</v>
      </c>
      <c r="E1129" s="23">
        <v>3.0005199999999999E-2</v>
      </c>
      <c r="F1129" s="23">
        <v>0.19065380000000001</v>
      </c>
      <c r="G1129" s="4">
        <v>2607</v>
      </c>
      <c r="H1129" s="4">
        <v>96</v>
      </c>
      <c r="I1129" t="s">
        <v>20</v>
      </c>
      <c r="J1129" s="21">
        <v>30</v>
      </c>
      <c r="K1129" s="4">
        <v>8651</v>
      </c>
      <c r="L1129" s="4">
        <v>126</v>
      </c>
      <c r="M1129" s="23">
        <v>0</v>
      </c>
    </row>
    <row r="1130" spans="1:13" hidden="1" x14ac:dyDescent="0.25">
      <c r="A1130" t="s">
        <v>1447</v>
      </c>
      <c r="B1130" t="s">
        <v>1547</v>
      </c>
      <c r="C1130" t="s">
        <v>1548</v>
      </c>
      <c r="D1130" s="2">
        <v>57.5</v>
      </c>
      <c r="E1130" s="23">
        <v>2.4314499999999999E-2</v>
      </c>
      <c r="F1130" s="23">
        <v>8.9889800000000006E-2</v>
      </c>
      <c r="G1130" s="4">
        <v>3255</v>
      </c>
      <c r="H1130" s="4">
        <v>132</v>
      </c>
      <c r="I1130" t="s">
        <v>3</v>
      </c>
      <c r="J1130" s="21">
        <v>67.5</v>
      </c>
      <c r="K1130" s="4">
        <v>26167</v>
      </c>
      <c r="L1130" s="4">
        <v>225</v>
      </c>
      <c r="M1130" s="23">
        <v>0</v>
      </c>
    </row>
    <row r="1131" spans="1:13" hidden="1" x14ac:dyDescent="0.25">
      <c r="A1131" t="s">
        <v>1447</v>
      </c>
      <c r="B1131" t="s">
        <v>1681</v>
      </c>
      <c r="C1131" t="s">
        <v>1682</v>
      </c>
      <c r="D1131" s="2">
        <v>55</v>
      </c>
      <c r="E1131" s="23">
        <v>2.96365E-2</v>
      </c>
      <c r="F1131" s="23">
        <v>0.20193700000000001</v>
      </c>
      <c r="G1131" s="4">
        <v>1668</v>
      </c>
      <c r="H1131" s="4">
        <v>93</v>
      </c>
      <c r="I1131" t="s">
        <v>20</v>
      </c>
      <c r="J1131" s="21">
        <v>50</v>
      </c>
      <c r="K1131" s="4">
        <v>8259</v>
      </c>
      <c r="L1131" s="4">
        <v>123</v>
      </c>
      <c r="M1131" s="23">
        <v>5.4901999999999998E-3</v>
      </c>
    </row>
    <row r="1132" spans="1:13" hidden="1" x14ac:dyDescent="0.25">
      <c r="A1132" t="s">
        <v>1447</v>
      </c>
      <c r="B1132" t="s">
        <v>977</v>
      </c>
      <c r="C1132" t="s">
        <v>1579</v>
      </c>
      <c r="D1132" s="2">
        <v>55</v>
      </c>
      <c r="E1132" s="23">
        <v>1.4960599999999999E-2</v>
      </c>
      <c r="F1132" s="23">
        <v>9.9867999999999998E-2</v>
      </c>
      <c r="G1132" s="4">
        <v>4389</v>
      </c>
      <c r="H1132" s="4">
        <v>128</v>
      </c>
      <c r="I1132" t="s">
        <v>3</v>
      </c>
      <c r="J1132" s="21">
        <v>57.5</v>
      </c>
      <c r="K1132" s="4">
        <v>32601</v>
      </c>
      <c r="L1132" s="4">
        <v>244</v>
      </c>
      <c r="M1132" s="23">
        <v>1.6907000000000001E-3</v>
      </c>
    </row>
    <row r="1133" spans="1:13" hidden="1" x14ac:dyDescent="0.25">
      <c r="A1133" t="s">
        <v>1447</v>
      </c>
      <c r="B1133" t="s">
        <v>1715</v>
      </c>
      <c r="C1133" t="s">
        <v>1716</v>
      </c>
      <c r="D1133" s="2">
        <v>55</v>
      </c>
      <c r="E1133" s="23">
        <v>4.1983399999999997E-2</v>
      </c>
      <c r="F1133" s="23">
        <v>0.2886225</v>
      </c>
      <c r="G1133" s="4">
        <v>1276</v>
      </c>
      <c r="H1133" s="4">
        <v>48</v>
      </c>
      <c r="I1133" t="s">
        <v>20</v>
      </c>
      <c r="J1133" s="21">
        <v>42.5</v>
      </c>
      <c r="K1133" s="4">
        <v>4420</v>
      </c>
      <c r="L1133" s="4">
        <v>67</v>
      </c>
      <c r="M1133" s="23">
        <v>0</v>
      </c>
    </row>
    <row r="1134" spans="1:13" hidden="1" x14ac:dyDescent="0.25">
      <c r="A1134" t="s">
        <v>1447</v>
      </c>
      <c r="B1134" t="s">
        <v>1697</v>
      </c>
      <c r="C1134" t="s">
        <v>69</v>
      </c>
      <c r="D1134" s="2">
        <v>55</v>
      </c>
      <c r="E1134" s="23">
        <v>1.7191499999999998E-2</v>
      </c>
      <c r="F1134" s="23">
        <v>8.6265099999999997E-2</v>
      </c>
      <c r="G1134" s="4">
        <v>3553</v>
      </c>
      <c r="H1134" s="4">
        <v>162</v>
      </c>
      <c r="I1134" t="s">
        <v>3</v>
      </c>
      <c r="J1134" s="21">
        <v>45</v>
      </c>
      <c r="K1134" s="4">
        <v>22134</v>
      </c>
      <c r="L1134" s="4">
        <v>234</v>
      </c>
      <c r="M1134" s="23">
        <v>0</v>
      </c>
    </row>
    <row r="1135" spans="1:13" hidden="1" x14ac:dyDescent="0.25">
      <c r="A1135" t="s">
        <v>1447</v>
      </c>
      <c r="B1135" t="s">
        <v>1649</v>
      </c>
      <c r="C1135" t="s">
        <v>1650</v>
      </c>
      <c r="D1135" s="2">
        <v>55</v>
      </c>
      <c r="E1135" s="23">
        <v>3.7726999999999997E-2</v>
      </c>
      <c r="F1135" s="23">
        <v>0.21083199999999999</v>
      </c>
      <c r="G1135" s="4">
        <v>1452</v>
      </c>
      <c r="H1135" s="4">
        <v>43</v>
      </c>
      <c r="I1135" t="s">
        <v>20</v>
      </c>
      <c r="J1135" s="21">
        <v>52.5</v>
      </c>
      <c r="K1135" s="4">
        <v>6886</v>
      </c>
      <c r="L1135" s="4">
        <v>71</v>
      </c>
      <c r="M1135" s="23">
        <v>0</v>
      </c>
    </row>
    <row r="1136" spans="1:13" hidden="1" x14ac:dyDescent="0.25">
      <c r="A1136" t="s">
        <v>1447</v>
      </c>
      <c r="B1136" t="s">
        <v>1683</v>
      </c>
      <c r="C1136" t="s">
        <v>1684</v>
      </c>
      <c r="D1136" s="2">
        <v>55</v>
      </c>
      <c r="E1136" s="23">
        <v>2.6334900000000001E-2</v>
      </c>
      <c r="F1136" s="23">
        <v>0.1454008</v>
      </c>
      <c r="G1136" s="4">
        <v>2605</v>
      </c>
      <c r="H1136" s="4">
        <v>108</v>
      </c>
      <c r="I1136" t="s">
        <v>20</v>
      </c>
      <c r="J1136" s="21">
        <v>50</v>
      </c>
      <c r="K1136" s="4">
        <v>14896</v>
      </c>
      <c r="L1136" s="4">
        <v>159</v>
      </c>
      <c r="M1136" s="23">
        <v>0</v>
      </c>
    </row>
    <row r="1137" spans="1:13" hidden="1" x14ac:dyDescent="0.25">
      <c r="A1137" t="s">
        <v>1447</v>
      </c>
      <c r="B1137" t="s">
        <v>1673</v>
      </c>
      <c r="C1137" t="s">
        <v>1502</v>
      </c>
      <c r="D1137" s="2">
        <v>55</v>
      </c>
      <c r="E1137" s="23">
        <v>1.46929E-2</v>
      </c>
      <c r="F1137" s="23">
        <v>6.4543600000000007E-2</v>
      </c>
      <c r="G1137" s="4">
        <v>4625</v>
      </c>
      <c r="H1137" s="4">
        <v>184</v>
      </c>
      <c r="I1137" t="s">
        <v>3</v>
      </c>
      <c r="J1137" s="21">
        <v>50</v>
      </c>
      <c r="K1137" s="4">
        <v>33259</v>
      </c>
      <c r="L1137" s="4">
        <v>291</v>
      </c>
      <c r="M1137" s="23">
        <v>0</v>
      </c>
    </row>
    <row r="1138" spans="1:13" hidden="1" x14ac:dyDescent="0.25">
      <c r="A1138" t="s">
        <v>1447</v>
      </c>
      <c r="B1138" t="s">
        <v>1614</v>
      </c>
      <c r="C1138" t="s">
        <v>69</v>
      </c>
      <c r="D1138" s="2">
        <v>55</v>
      </c>
      <c r="E1138" s="23">
        <v>1.7326100000000001E-2</v>
      </c>
      <c r="F1138" s="23">
        <v>5.4326800000000001E-2</v>
      </c>
      <c r="G1138" s="4">
        <v>5239</v>
      </c>
      <c r="H1138" s="4">
        <v>157</v>
      </c>
      <c r="I1138" t="s">
        <v>3</v>
      </c>
      <c r="J1138" s="21">
        <v>57.5</v>
      </c>
      <c r="K1138" s="4">
        <v>42773</v>
      </c>
      <c r="L1138" s="4">
        <v>291</v>
      </c>
      <c r="M1138" s="23">
        <v>0</v>
      </c>
    </row>
    <row r="1139" spans="1:13" hidden="1" x14ac:dyDescent="0.25">
      <c r="A1139" t="s">
        <v>1447</v>
      </c>
      <c r="B1139" t="s">
        <v>1770</v>
      </c>
      <c r="C1139" t="s">
        <v>1771</v>
      </c>
      <c r="D1139" s="2">
        <v>55</v>
      </c>
      <c r="E1139" s="23">
        <v>5.1971299999999998E-2</v>
      </c>
      <c r="F1139" s="23">
        <v>0.99843510000000002</v>
      </c>
      <c r="G1139" s="4">
        <v>638</v>
      </c>
      <c r="H1139" s="4">
        <v>30</v>
      </c>
      <c r="I1139" t="s">
        <v>20</v>
      </c>
      <c r="J1139" s="21">
        <v>30</v>
      </c>
      <c r="K1139" s="4">
        <v>638</v>
      </c>
      <c r="L1139" s="4">
        <v>30</v>
      </c>
      <c r="M1139" s="23">
        <v>0</v>
      </c>
    </row>
    <row r="1140" spans="1:13" hidden="1" x14ac:dyDescent="0.25">
      <c r="A1140" t="s">
        <v>1447</v>
      </c>
      <c r="B1140" t="s">
        <v>537</v>
      </c>
      <c r="C1140" t="s">
        <v>1668</v>
      </c>
      <c r="D1140" s="2">
        <v>52.5</v>
      </c>
      <c r="E1140" s="23">
        <v>1.36822E-2</v>
      </c>
      <c r="F1140" s="23">
        <v>9.9741700000000003E-2</v>
      </c>
      <c r="G1140" s="4">
        <v>3050</v>
      </c>
      <c r="H1140" s="4">
        <v>148</v>
      </c>
      <c r="I1140" t="s">
        <v>3</v>
      </c>
      <c r="J1140" s="21">
        <v>47.5</v>
      </c>
      <c r="K1140" s="4">
        <v>21579</v>
      </c>
      <c r="L1140" s="4">
        <v>220</v>
      </c>
      <c r="M1140" s="23">
        <v>0</v>
      </c>
    </row>
    <row r="1141" spans="1:13" hidden="1" x14ac:dyDescent="0.25">
      <c r="A1141" t="s">
        <v>1447</v>
      </c>
      <c r="B1141" t="s">
        <v>1341</v>
      </c>
      <c r="C1141" t="s">
        <v>1446</v>
      </c>
      <c r="D1141" s="2">
        <v>52.5</v>
      </c>
      <c r="E1141" s="23">
        <v>3.2088100000000001E-2</v>
      </c>
      <c r="F1141" s="23">
        <v>9.4957299999999994E-2</v>
      </c>
      <c r="G1141" s="4">
        <v>2399</v>
      </c>
      <c r="H1141" s="4">
        <v>78</v>
      </c>
      <c r="I1141" t="s">
        <v>20</v>
      </c>
      <c r="J1141" s="21">
        <v>67.5</v>
      </c>
      <c r="K1141" s="4">
        <v>22040</v>
      </c>
      <c r="L1141" s="4">
        <v>173</v>
      </c>
      <c r="M1141" s="23">
        <v>1.2439E-3</v>
      </c>
    </row>
    <row r="1142" spans="1:13" hidden="1" x14ac:dyDescent="0.25">
      <c r="A1142" t="s">
        <v>1447</v>
      </c>
      <c r="B1142" t="s">
        <v>1598</v>
      </c>
      <c r="C1142" t="s">
        <v>1329</v>
      </c>
      <c r="D1142" s="2">
        <v>52.5</v>
      </c>
      <c r="E1142" s="23">
        <v>2.6941099999999999E-2</v>
      </c>
      <c r="F1142" s="23">
        <v>8.7724899999999995E-2</v>
      </c>
      <c r="G1142" s="4">
        <v>3008</v>
      </c>
      <c r="H1142" s="4">
        <v>92</v>
      </c>
      <c r="I1142" t="s">
        <v>3</v>
      </c>
      <c r="J1142" s="21">
        <v>60</v>
      </c>
      <c r="K1142" s="4">
        <v>23873</v>
      </c>
      <c r="L1142" s="4">
        <v>187</v>
      </c>
      <c r="M1142" s="23">
        <v>0</v>
      </c>
    </row>
    <row r="1143" spans="1:13" hidden="1" x14ac:dyDescent="0.25">
      <c r="A1143" t="s">
        <v>1447</v>
      </c>
      <c r="B1143" t="s">
        <v>1738</v>
      </c>
      <c r="C1143" t="s">
        <v>1718</v>
      </c>
      <c r="D1143" s="2">
        <v>52.5</v>
      </c>
      <c r="E1143" s="23">
        <v>1.9423699999999999E-2</v>
      </c>
      <c r="F1143" s="23">
        <v>0.21304139999999999</v>
      </c>
      <c r="G1143" s="4">
        <v>1810</v>
      </c>
      <c r="H1143" s="4">
        <v>69</v>
      </c>
      <c r="I1143" t="s">
        <v>20</v>
      </c>
      <c r="J1143" s="21">
        <v>40</v>
      </c>
      <c r="K1143" s="4">
        <v>8495</v>
      </c>
      <c r="L1143" s="4">
        <v>101</v>
      </c>
      <c r="M1143" s="23">
        <v>0</v>
      </c>
    </row>
    <row r="1144" spans="1:13" hidden="1" x14ac:dyDescent="0.25">
      <c r="A1144" t="s">
        <v>1447</v>
      </c>
      <c r="B1144" t="s">
        <v>1620</v>
      </c>
      <c r="C1144" t="s">
        <v>1621</v>
      </c>
      <c r="D1144" s="2">
        <v>52.5</v>
      </c>
      <c r="E1144" s="23">
        <v>4.6918599999999998E-2</v>
      </c>
      <c r="F1144" s="23">
        <v>0.1639389</v>
      </c>
      <c r="G1144" s="4">
        <v>1212</v>
      </c>
      <c r="H1144" s="4">
        <v>37</v>
      </c>
      <c r="I1144" t="s">
        <v>20</v>
      </c>
      <c r="J1144" s="21">
        <v>55</v>
      </c>
      <c r="K1144" s="4">
        <v>7120</v>
      </c>
      <c r="L1144" s="4">
        <v>54</v>
      </c>
      <c r="M1144" s="23">
        <v>0</v>
      </c>
    </row>
    <row r="1145" spans="1:13" hidden="1" x14ac:dyDescent="0.25">
      <c r="A1145" t="s">
        <v>1447</v>
      </c>
      <c r="B1145" t="s">
        <v>1634</v>
      </c>
      <c r="C1145" t="s">
        <v>1531</v>
      </c>
      <c r="D1145" s="2">
        <v>52.5</v>
      </c>
      <c r="E1145" s="23">
        <v>3.60259E-2</v>
      </c>
      <c r="F1145" s="23">
        <v>0.1460823</v>
      </c>
      <c r="G1145" s="4">
        <v>1540</v>
      </c>
      <c r="H1145" s="4">
        <v>59</v>
      </c>
      <c r="I1145" t="s">
        <v>20</v>
      </c>
      <c r="J1145" s="21">
        <v>55</v>
      </c>
      <c r="K1145" s="4">
        <v>10530</v>
      </c>
      <c r="L1145" s="4">
        <v>105</v>
      </c>
      <c r="M1145" s="23">
        <v>0</v>
      </c>
    </row>
    <row r="1146" spans="1:13" hidden="1" x14ac:dyDescent="0.25">
      <c r="A1146" t="s">
        <v>1447</v>
      </c>
      <c r="B1146" t="s">
        <v>1589</v>
      </c>
      <c r="C1146" t="s">
        <v>1590</v>
      </c>
      <c r="D1146" s="2">
        <v>52.5</v>
      </c>
      <c r="E1146" s="23">
        <v>2.7754600000000001E-2</v>
      </c>
      <c r="F1146" s="23">
        <v>9.4783500000000007E-2</v>
      </c>
      <c r="G1146" s="4">
        <v>2631</v>
      </c>
      <c r="H1146" s="4">
        <v>101</v>
      </c>
      <c r="I1146" t="s">
        <v>20</v>
      </c>
      <c r="J1146" s="21">
        <v>62.5</v>
      </c>
      <c r="K1146" s="4">
        <v>21295</v>
      </c>
      <c r="L1146" s="4">
        <v>160</v>
      </c>
      <c r="M1146" s="23">
        <v>0</v>
      </c>
    </row>
    <row r="1147" spans="1:13" hidden="1" x14ac:dyDescent="0.25">
      <c r="A1147" t="s">
        <v>1447</v>
      </c>
      <c r="B1147" t="s">
        <v>1542</v>
      </c>
      <c r="C1147" t="s">
        <v>1543</v>
      </c>
      <c r="D1147" s="2">
        <v>52.5</v>
      </c>
      <c r="E1147" s="23">
        <v>1.8555700000000001E-2</v>
      </c>
      <c r="F1147" s="23">
        <v>6.0234799999999998E-2</v>
      </c>
      <c r="G1147" s="4">
        <v>4346</v>
      </c>
      <c r="H1147" s="4">
        <v>119</v>
      </c>
      <c r="I1147" t="s">
        <v>3</v>
      </c>
      <c r="J1147" s="21">
        <v>67.5</v>
      </c>
      <c r="K1147" s="4">
        <v>44195</v>
      </c>
      <c r="L1147" s="4">
        <v>253</v>
      </c>
      <c r="M1147" s="23">
        <v>0</v>
      </c>
    </row>
    <row r="1148" spans="1:13" hidden="1" x14ac:dyDescent="0.25">
      <c r="A1148" t="s">
        <v>1447</v>
      </c>
      <c r="B1148" t="s">
        <v>1530</v>
      </c>
      <c r="C1148" t="s">
        <v>1531</v>
      </c>
      <c r="D1148" s="2">
        <v>52.5</v>
      </c>
      <c r="E1148" s="23">
        <v>9.2975000000000002E-3</v>
      </c>
      <c r="F1148" s="23">
        <v>2.6906099999999999E-2</v>
      </c>
      <c r="G1148" s="4">
        <v>6542</v>
      </c>
      <c r="H1148" s="4">
        <v>261</v>
      </c>
      <c r="I1148" t="s">
        <v>17</v>
      </c>
      <c r="J1148" s="21">
        <v>70</v>
      </c>
      <c r="K1148" s="4">
        <v>120162</v>
      </c>
      <c r="L1148" s="4">
        <v>669</v>
      </c>
      <c r="M1148" s="23">
        <v>0</v>
      </c>
    </row>
    <row r="1149" spans="1:13" hidden="1" x14ac:dyDescent="0.25">
      <c r="A1149" t="s">
        <v>1447</v>
      </c>
      <c r="B1149" t="s">
        <v>1485</v>
      </c>
      <c r="C1149" t="s">
        <v>1472</v>
      </c>
      <c r="D1149" s="2">
        <v>52.5</v>
      </c>
      <c r="E1149" s="23">
        <v>1.6468099999999999E-2</v>
      </c>
      <c r="F1149" s="23">
        <v>2.7449299999999999E-2</v>
      </c>
      <c r="G1149" s="4">
        <v>4888</v>
      </c>
      <c r="H1149" s="4">
        <v>228</v>
      </c>
      <c r="I1149" t="s">
        <v>3</v>
      </c>
      <c r="J1149" s="21">
        <v>77.5</v>
      </c>
      <c r="K1149" s="4">
        <v>85143</v>
      </c>
      <c r="L1149" s="4">
        <v>469</v>
      </c>
      <c r="M1149" s="23">
        <v>1.01E-5</v>
      </c>
    </row>
    <row r="1150" spans="1:13" hidden="1" x14ac:dyDescent="0.25">
      <c r="A1150" t="s">
        <v>1447</v>
      </c>
      <c r="B1150" t="s">
        <v>1522</v>
      </c>
      <c r="C1150" t="s">
        <v>1472</v>
      </c>
      <c r="D1150" s="2">
        <v>52.5</v>
      </c>
      <c r="E1150" s="23">
        <v>1.0333999999999999E-2</v>
      </c>
      <c r="F1150" s="23">
        <v>2.7465699999999999E-2</v>
      </c>
      <c r="G1150" s="4">
        <v>6826</v>
      </c>
      <c r="H1150" s="4">
        <v>202</v>
      </c>
      <c r="I1150" t="s">
        <v>17</v>
      </c>
      <c r="J1150" s="21">
        <v>72.5</v>
      </c>
      <c r="K1150" s="4">
        <v>114515</v>
      </c>
      <c r="L1150" s="4">
        <v>535</v>
      </c>
      <c r="M1150" s="23">
        <v>0</v>
      </c>
    </row>
    <row r="1151" spans="1:13" hidden="1" x14ac:dyDescent="0.25">
      <c r="A1151" t="s">
        <v>1447</v>
      </c>
      <c r="B1151" t="s">
        <v>1679</v>
      </c>
      <c r="C1151" t="s">
        <v>262</v>
      </c>
      <c r="D1151" s="2">
        <v>50</v>
      </c>
      <c r="E1151" s="23">
        <v>1.3605000000000001E-2</v>
      </c>
      <c r="F1151" s="23">
        <v>3.1412799999999998E-2</v>
      </c>
      <c r="G1151" s="4">
        <v>5006</v>
      </c>
      <c r="H1151" s="4">
        <v>240</v>
      </c>
      <c r="I1151" t="s">
        <v>3</v>
      </c>
      <c r="J1151" s="21">
        <v>50</v>
      </c>
      <c r="K1151" s="4">
        <v>45089</v>
      </c>
      <c r="L1151" s="4">
        <v>421</v>
      </c>
      <c r="M1151" s="23">
        <v>0</v>
      </c>
    </row>
    <row r="1152" spans="1:13" hidden="1" x14ac:dyDescent="0.25">
      <c r="A1152" t="s">
        <v>1447</v>
      </c>
      <c r="B1152" t="s">
        <v>1613</v>
      </c>
      <c r="C1152" t="s">
        <v>1552</v>
      </c>
      <c r="D1152" s="2">
        <v>50</v>
      </c>
      <c r="E1152" s="23">
        <v>2.0445600000000001E-2</v>
      </c>
      <c r="F1152" s="23">
        <v>5.2605100000000002E-2</v>
      </c>
      <c r="G1152" s="4">
        <v>3666</v>
      </c>
      <c r="H1152" s="4">
        <v>126</v>
      </c>
      <c r="I1152" t="s">
        <v>3</v>
      </c>
      <c r="J1152" s="21">
        <v>57.5</v>
      </c>
      <c r="K1152" s="4">
        <v>32657</v>
      </c>
      <c r="L1152" s="4">
        <v>233</v>
      </c>
      <c r="M1152" s="23">
        <v>5.354E-4</v>
      </c>
    </row>
    <row r="1153" spans="1:13" hidden="1" x14ac:dyDescent="0.25">
      <c r="A1153" t="s">
        <v>1447</v>
      </c>
      <c r="B1153" t="s">
        <v>1635</v>
      </c>
      <c r="C1153" t="s">
        <v>144</v>
      </c>
      <c r="D1153" s="2">
        <v>50</v>
      </c>
      <c r="E1153" s="23">
        <v>1.41528E-2</v>
      </c>
      <c r="F1153" s="23">
        <v>3.2300200000000001E-2</v>
      </c>
      <c r="G1153" s="4">
        <v>4307</v>
      </c>
      <c r="H1153" s="4">
        <v>158</v>
      </c>
      <c r="I1153" t="s">
        <v>3</v>
      </c>
      <c r="J1153" s="21">
        <v>55</v>
      </c>
      <c r="K1153" s="4">
        <v>43914</v>
      </c>
      <c r="L1153" s="4">
        <v>298</v>
      </c>
      <c r="M1153" s="23">
        <v>0</v>
      </c>
    </row>
    <row r="1154" spans="1:13" hidden="1" x14ac:dyDescent="0.25">
      <c r="A1154" t="s">
        <v>1447</v>
      </c>
      <c r="B1154" t="s">
        <v>1555</v>
      </c>
      <c r="C1154" t="s">
        <v>1531</v>
      </c>
      <c r="D1154" s="2">
        <v>50</v>
      </c>
      <c r="E1154" s="23">
        <v>1.1317300000000001E-2</v>
      </c>
      <c r="F1154" s="23">
        <v>3.6129599999999998E-2</v>
      </c>
      <c r="G1154" s="4">
        <v>5132</v>
      </c>
      <c r="H1154" s="4">
        <v>189</v>
      </c>
      <c r="I1154" t="s">
        <v>3</v>
      </c>
      <c r="J1154" s="21">
        <v>65</v>
      </c>
      <c r="K1154" s="4">
        <v>70230</v>
      </c>
      <c r="L1154" s="4">
        <v>429</v>
      </c>
      <c r="M1154" s="23">
        <v>0</v>
      </c>
    </row>
    <row r="1155" spans="1:13" hidden="1" x14ac:dyDescent="0.25">
      <c r="A1155" t="s">
        <v>1447</v>
      </c>
      <c r="B1155" t="s">
        <v>1728</v>
      </c>
      <c r="C1155" t="s">
        <v>1729</v>
      </c>
      <c r="D1155" s="2">
        <v>50</v>
      </c>
      <c r="E1155" s="23">
        <v>2.1432099999999999E-2</v>
      </c>
      <c r="F1155" s="23">
        <v>0.1191859</v>
      </c>
      <c r="G1155" s="4">
        <v>1909</v>
      </c>
      <c r="H1155" s="4">
        <v>67</v>
      </c>
      <c r="I1155" t="s">
        <v>20</v>
      </c>
      <c r="J1155" s="21">
        <v>40</v>
      </c>
      <c r="K1155" s="4">
        <v>12065</v>
      </c>
      <c r="L1155" s="4">
        <v>104</v>
      </c>
      <c r="M1155" s="23">
        <v>0</v>
      </c>
    </row>
    <row r="1156" spans="1:13" hidden="1" x14ac:dyDescent="0.25">
      <c r="A1156" t="s">
        <v>1447</v>
      </c>
      <c r="B1156" t="s">
        <v>1632</v>
      </c>
      <c r="C1156" t="s">
        <v>1633</v>
      </c>
      <c r="D1156" s="2">
        <v>50</v>
      </c>
      <c r="E1156" s="23">
        <v>1.61747E-2</v>
      </c>
      <c r="F1156" s="23">
        <v>7.0808800000000005E-2</v>
      </c>
      <c r="G1156" s="4">
        <v>3860</v>
      </c>
      <c r="H1156" s="4">
        <v>131</v>
      </c>
      <c r="I1156" t="s">
        <v>3</v>
      </c>
      <c r="J1156" s="21">
        <v>55</v>
      </c>
      <c r="K1156" s="4">
        <v>30417</v>
      </c>
      <c r="L1156" s="4">
        <v>256</v>
      </c>
      <c r="M1156" s="23">
        <v>4.1945000000000003E-3</v>
      </c>
    </row>
    <row r="1157" spans="1:13" hidden="1" x14ac:dyDescent="0.25">
      <c r="A1157" t="s">
        <v>1447</v>
      </c>
      <c r="B1157" t="s">
        <v>1532</v>
      </c>
      <c r="C1157" t="s">
        <v>1509</v>
      </c>
      <c r="D1157" s="2">
        <v>50</v>
      </c>
      <c r="E1157" s="23">
        <v>2.49045E-2</v>
      </c>
      <c r="F1157" s="23">
        <v>7.8058199999999994E-2</v>
      </c>
      <c r="G1157" s="4">
        <v>3142</v>
      </c>
      <c r="H1157" s="4">
        <v>107</v>
      </c>
      <c r="I1157" t="s">
        <v>3</v>
      </c>
      <c r="J1157" s="21">
        <v>70</v>
      </c>
      <c r="K1157" s="4">
        <v>29318</v>
      </c>
      <c r="L1157" s="4">
        <v>221</v>
      </c>
      <c r="M1157" s="23">
        <v>0</v>
      </c>
    </row>
    <row r="1158" spans="1:13" hidden="1" x14ac:dyDescent="0.25">
      <c r="A1158" t="s">
        <v>1447</v>
      </c>
      <c r="B1158" t="s">
        <v>1702</v>
      </c>
      <c r="C1158" t="s">
        <v>1703</v>
      </c>
      <c r="D1158" s="2">
        <v>50</v>
      </c>
      <c r="E1158" s="23">
        <v>1.3332200000000001E-2</v>
      </c>
      <c r="F1158" s="23">
        <v>0.10749069999999999</v>
      </c>
      <c r="G1158" s="4">
        <v>2847</v>
      </c>
      <c r="H1158" s="4">
        <v>158</v>
      </c>
      <c r="I1158" t="s">
        <v>3</v>
      </c>
      <c r="J1158" s="21">
        <v>45</v>
      </c>
      <c r="K1158" s="4">
        <v>17611</v>
      </c>
      <c r="L1158" s="4">
        <v>241</v>
      </c>
      <c r="M1158" s="23">
        <v>0</v>
      </c>
    </row>
    <row r="1159" spans="1:13" hidden="1" x14ac:dyDescent="0.25">
      <c r="A1159" t="s">
        <v>1447</v>
      </c>
      <c r="B1159" t="s">
        <v>1578</v>
      </c>
      <c r="C1159" t="s">
        <v>1579</v>
      </c>
      <c r="D1159" s="2">
        <v>47.5</v>
      </c>
      <c r="E1159" s="23">
        <v>2.2231899999999999E-2</v>
      </c>
      <c r="F1159" s="23">
        <v>6.9649900000000001E-2</v>
      </c>
      <c r="G1159" s="4">
        <v>2509</v>
      </c>
      <c r="H1159" s="4">
        <v>91</v>
      </c>
      <c r="I1159" t="s">
        <v>3</v>
      </c>
      <c r="J1159" s="21">
        <v>62.5</v>
      </c>
      <c r="K1159" s="4">
        <v>25273</v>
      </c>
      <c r="L1159" s="4">
        <v>173</v>
      </c>
      <c r="M1159" s="23">
        <v>0</v>
      </c>
    </row>
    <row r="1160" spans="1:13" hidden="1" x14ac:dyDescent="0.25">
      <c r="A1160" t="s">
        <v>1447</v>
      </c>
      <c r="B1160" t="s">
        <v>1544</v>
      </c>
      <c r="C1160" t="s">
        <v>1040</v>
      </c>
      <c r="D1160" s="2">
        <v>47.5</v>
      </c>
      <c r="E1160" s="23">
        <v>1.7409299999999999E-2</v>
      </c>
      <c r="F1160" s="23">
        <v>5.2804799999999999E-2</v>
      </c>
      <c r="G1160" s="4">
        <v>3081</v>
      </c>
      <c r="H1160" s="4">
        <v>115</v>
      </c>
      <c r="I1160" t="s">
        <v>3</v>
      </c>
      <c r="J1160" s="21">
        <v>67.5</v>
      </c>
      <c r="K1160" s="4">
        <v>36357</v>
      </c>
      <c r="L1160" s="4">
        <v>258</v>
      </c>
      <c r="M1160" s="23">
        <v>0</v>
      </c>
    </row>
    <row r="1161" spans="1:13" hidden="1" x14ac:dyDescent="0.25">
      <c r="A1161" t="s">
        <v>1447</v>
      </c>
      <c r="B1161" t="s">
        <v>1665</v>
      </c>
      <c r="C1161" t="s">
        <v>1666</v>
      </c>
      <c r="D1161" s="2">
        <v>47.5</v>
      </c>
      <c r="E1161" s="23">
        <v>4.8903999999999996E-3</v>
      </c>
      <c r="F1161" s="23">
        <v>1.4841699999999999E-2</v>
      </c>
      <c r="G1161" s="4">
        <v>6616</v>
      </c>
      <c r="H1161" s="4">
        <v>299</v>
      </c>
      <c r="I1161" t="s">
        <v>10</v>
      </c>
      <c r="J1161" s="21">
        <v>50</v>
      </c>
      <c r="K1161" s="4">
        <v>81099</v>
      </c>
      <c r="L1161" s="4">
        <v>569</v>
      </c>
      <c r="M1161" s="23">
        <v>0</v>
      </c>
    </row>
    <row r="1162" spans="1:13" hidden="1" x14ac:dyDescent="0.25">
      <c r="A1162" t="s">
        <v>1447</v>
      </c>
      <c r="B1162" t="s">
        <v>1597</v>
      </c>
      <c r="C1162" t="s">
        <v>144</v>
      </c>
      <c r="D1162" s="2">
        <v>47.5</v>
      </c>
      <c r="E1162" s="23">
        <v>7.744E-3</v>
      </c>
      <c r="F1162" s="23">
        <v>4.1979599999999999E-2</v>
      </c>
      <c r="G1162" s="4">
        <v>4443</v>
      </c>
      <c r="H1162" s="4">
        <v>175</v>
      </c>
      <c r="I1162" t="s">
        <v>17</v>
      </c>
      <c r="J1162" s="21">
        <v>60</v>
      </c>
      <c r="K1162" s="4">
        <v>59818</v>
      </c>
      <c r="L1162" s="4">
        <v>384</v>
      </c>
      <c r="M1162" s="23">
        <v>0</v>
      </c>
    </row>
    <row r="1163" spans="1:13" hidden="1" x14ac:dyDescent="0.25">
      <c r="A1163" t="s">
        <v>1447</v>
      </c>
      <c r="B1163" t="s">
        <v>1631</v>
      </c>
      <c r="C1163" t="s">
        <v>1204</v>
      </c>
      <c r="D1163" s="2">
        <v>47.5</v>
      </c>
      <c r="E1163" s="23">
        <v>2.0153299999999999E-2</v>
      </c>
      <c r="F1163" s="23">
        <v>6.5149200000000004E-2</v>
      </c>
      <c r="G1163" s="4">
        <v>2948</v>
      </c>
      <c r="H1163" s="4">
        <v>124</v>
      </c>
      <c r="I1163" t="s">
        <v>3</v>
      </c>
      <c r="J1163" s="21">
        <v>55</v>
      </c>
      <c r="K1163" s="4">
        <v>25400</v>
      </c>
      <c r="L1163" s="4">
        <v>201</v>
      </c>
      <c r="M1163" s="23">
        <v>0</v>
      </c>
    </row>
    <row r="1164" spans="1:13" hidden="1" x14ac:dyDescent="0.25">
      <c r="A1164" t="s">
        <v>1447</v>
      </c>
      <c r="B1164" t="s">
        <v>1568</v>
      </c>
      <c r="C1164" t="s">
        <v>1569</v>
      </c>
      <c r="D1164" s="2">
        <v>47.5</v>
      </c>
      <c r="E1164" s="23">
        <v>2.1046100000000002E-2</v>
      </c>
      <c r="F1164" s="23">
        <v>6.7985699999999996E-2</v>
      </c>
      <c r="G1164" s="4">
        <v>2419</v>
      </c>
      <c r="H1164" s="4">
        <v>95</v>
      </c>
      <c r="I1164" t="s">
        <v>3</v>
      </c>
      <c r="J1164" s="21">
        <v>65</v>
      </c>
      <c r="K1164" s="4">
        <v>25149</v>
      </c>
      <c r="L1164" s="4">
        <v>181</v>
      </c>
      <c r="M1164" s="23">
        <v>1.2876999999999999E-3</v>
      </c>
    </row>
    <row r="1165" spans="1:13" hidden="1" x14ac:dyDescent="0.25">
      <c r="A1165" t="s">
        <v>1447</v>
      </c>
      <c r="B1165" t="s">
        <v>1761</v>
      </c>
      <c r="C1165" t="s">
        <v>1762</v>
      </c>
      <c r="D1165" s="2">
        <v>47.5</v>
      </c>
      <c r="E1165" s="23">
        <v>2.6727399999999998E-2</v>
      </c>
      <c r="F1165" s="23">
        <v>0.20254630000000001</v>
      </c>
      <c r="G1165" s="4">
        <v>875</v>
      </c>
      <c r="H1165" s="4">
        <v>37</v>
      </c>
      <c r="I1165" t="s">
        <v>20</v>
      </c>
      <c r="J1165" s="21">
        <v>32.5</v>
      </c>
      <c r="K1165" s="4">
        <v>3867</v>
      </c>
      <c r="L1165" s="4">
        <v>54</v>
      </c>
      <c r="M1165" s="23">
        <v>0</v>
      </c>
    </row>
    <row r="1166" spans="1:13" hidden="1" x14ac:dyDescent="0.25">
      <c r="A1166" t="s">
        <v>1447</v>
      </c>
      <c r="B1166" t="s">
        <v>1734</v>
      </c>
      <c r="C1166" t="s">
        <v>1735</v>
      </c>
      <c r="D1166" s="2">
        <v>47.5</v>
      </c>
      <c r="E1166" s="23">
        <v>1.8567699999999999E-2</v>
      </c>
      <c r="F1166" s="23">
        <v>6.7754700000000001E-2</v>
      </c>
      <c r="G1166" s="4">
        <v>2412</v>
      </c>
      <c r="H1166" s="4">
        <v>117</v>
      </c>
      <c r="I1166" t="s">
        <v>3</v>
      </c>
      <c r="J1166" s="21">
        <v>40</v>
      </c>
      <c r="K1166" s="4">
        <v>18164</v>
      </c>
      <c r="L1166" s="4">
        <v>163</v>
      </c>
      <c r="M1166" s="23">
        <v>0</v>
      </c>
    </row>
    <row r="1167" spans="1:13" hidden="1" x14ac:dyDescent="0.25">
      <c r="A1167" t="s">
        <v>1447</v>
      </c>
      <c r="B1167" t="s">
        <v>1561</v>
      </c>
      <c r="C1167" t="s">
        <v>1562</v>
      </c>
      <c r="D1167" s="2">
        <v>47.5</v>
      </c>
      <c r="E1167" s="23">
        <v>2.4118299999999999E-2</v>
      </c>
      <c r="F1167" s="23">
        <v>6.1810900000000002E-2</v>
      </c>
      <c r="G1167" s="4">
        <v>3044</v>
      </c>
      <c r="H1167" s="4">
        <v>97</v>
      </c>
      <c r="I1167" t="s">
        <v>3</v>
      </c>
      <c r="J1167" s="21">
        <v>65</v>
      </c>
      <c r="K1167" s="4">
        <v>29731</v>
      </c>
      <c r="L1167" s="4">
        <v>208</v>
      </c>
      <c r="M1167" s="23">
        <v>0</v>
      </c>
    </row>
    <row r="1168" spans="1:13" hidden="1" x14ac:dyDescent="0.25">
      <c r="A1168" t="s">
        <v>1447</v>
      </c>
      <c r="B1168" t="s">
        <v>1615</v>
      </c>
      <c r="C1168" t="s">
        <v>1616</v>
      </c>
      <c r="D1168" s="2">
        <v>47.5</v>
      </c>
      <c r="E1168" s="23">
        <v>1.7041199999999999E-2</v>
      </c>
      <c r="F1168" s="23">
        <v>8.6691900000000002E-2</v>
      </c>
      <c r="G1168" s="4">
        <v>2706</v>
      </c>
      <c r="H1168" s="4">
        <v>115</v>
      </c>
      <c r="I1168" t="s">
        <v>3</v>
      </c>
      <c r="J1168" s="21">
        <v>57.5</v>
      </c>
      <c r="K1168" s="4">
        <v>24396</v>
      </c>
      <c r="L1168" s="4">
        <v>195</v>
      </c>
      <c r="M1168" s="23">
        <v>0</v>
      </c>
    </row>
    <row r="1169" spans="1:13" hidden="1" x14ac:dyDescent="0.25">
      <c r="A1169" t="s">
        <v>1447</v>
      </c>
      <c r="B1169" t="s">
        <v>1763</v>
      </c>
      <c r="C1169" t="s">
        <v>1764</v>
      </c>
      <c r="D1169" s="2">
        <v>45</v>
      </c>
      <c r="E1169" s="23">
        <v>2.1385600000000001E-2</v>
      </c>
      <c r="F1169" s="23">
        <v>0.27173439999999999</v>
      </c>
      <c r="G1169" s="4">
        <v>622</v>
      </c>
      <c r="H1169" s="4">
        <v>38</v>
      </c>
      <c r="I1169" t="s">
        <v>20</v>
      </c>
      <c r="J1169" s="21">
        <v>32.5</v>
      </c>
      <c r="K1169" s="4">
        <v>2287</v>
      </c>
      <c r="L1169" s="4">
        <v>43</v>
      </c>
      <c r="M1169" s="23">
        <v>0</v>
      </c>
    </row>
    <row r="1170" spans="1:13" hidden="1" x14ac:dyDescent="0.25">
      <c r="A1170" t="s">
        <v>1447</v>
      </c>
      <c r="B1170" t="s">
        <v>1756</v>
      </c>
      <c r="C1170" t="s">
        <v>1757</v>
      </c>
      <c r="D1170" s="2">
        <v>45</v>
      </c>
      <c r="E1170" s="23">
        <v>1.41096E-2</v>
      </c>
      <c r="F1170" s="23">
        <v>0.15801889999999999</v>
      </c>
      <c r="G1170" s="4">
        <v>1340</v>
      </c>
      <c r="H1170" s="4">
        <v>79</v>
      </c>
      <c r="I1170" t="s">
        <v>20</v>
      </c>
      <c r="J1170" s="21">
        <v>35</v>
      </c>
      <c r="K1170" s="4">
        <v>7378</v>
      </c>
      <c r="L1170" s="4">
        <v>106</v>
      </c>
      <c r="M1170" s="23">
        <v>0</v>
      </c>
    </row>
    <row r="1171" spans="1:13" hidden="1" x14ac:dyDescent="0.25">
      <c r="A1171" t="s">
        <v>1447</v>
      </c>
      <c r="B1171" t="s">
        <v>1160</v>
      </c>
      <c r="C1171" t="s">
        <v>1721</v>
      </c>
      <c r="D1171" s="2">
        <v>45</v>
      </c>
      <c r="E1171" s="23">
        <v>1.35035E-2</v>
      </c>
      <c r="F1171" s="23">
        <v>4.3876800000000001E-2</v>
      </c>
      <c r="G1171" s="4">
        <v>2757</v>
      </c>
      <c r="H1171" s="4">
        <v>173</v>
      </c>
      <c r="I1171" t="s">
        <v>3</v>
      </c>
      <c r="J1171" s="21">
        <v>42.5</v>
      </c>
      <c r="K1171" s="4">
        <v>24197</v>
      </c>
      <c r="L1171" s="4">
        <v>264</v>
      </c>
      <c r="M1171" s="23">
        <v>2.2628000000000001E-3</v>
      </c>
    </row>
    <row r="1172" spans="1:13" hidden="1" x14ac:dyDescent="0.25">
      <c r="A1172" t="s">
        <v>1447</v>
      </c>
      <c r="B1172" t="s">
        <v>724</v>
      </c>
      <c r="C1172" t="s">
        <v>1470</v>
      </c>
      <c r="D1172" s="2">
        <v>42.5</v>
      </c>
      <c r="E1172" s="23">
        <v>1.8558999999999999E-2</v>
      </c>
      <c r="F1172" s="23">
        <v>5.1255099999999998E-2</v>
      </c>
      <c r="G1172" s="4">
        <v>2291</v>
      </c>
      <c r="H1172" s="4">
        <v>69</v>
      </c>
      <c r="I1172" t="s">
        <v>3</v>
      </c>
      <c r="J1172" s="21">
        <v>55</v>
      </c>
      <c r="K1172" s="4">
        <v>25065</v>
      </c>
      <c r="L1172" s="4">
        <v>149</v>
      </c>
      <c r="M1172" s="23">
        <v>0</v>
      </c>
    </row>
    <row r="1173" spans="1:13" hidden="1" x14ac:dyDescent="0.25">
      <c r="A1173" t="s">
        <v>1447</v>
      </c>
      <c r="B1173" t="s">
        <v>1551</v>
      </c>
      <c r="C1173" t="s">
        <v>1552</v>
      </c>
      <c r="D1173" s="2">
        <v>42.5</v>
      </c>
      <c r="E1173" s="23">
        <v>1.66626E-2</v>
      </c>
      <c r="F1173" s="23">
        <v>5.28823E-2</v>
      </c>
      <c r="G1173" s="4">
        <v>2709</v>
      </c>
      <c r="H1173" s="4">
        <v>92</v>
      </c>
      <c r="I1173" t="s">
        <v>3</v>
      </c>
      <c r="J1173" s="21">
        <v>65</v>
      </c>
      <c r="K1173" s="4">
        <v>34507</v>
      </c>
      <c r="L1173" s="4">
        <v>198</v>
      </c>
      <c r="M1173" s="23">
        <v>0</v>
      </c>
    </row>
    <row r="1174" spans="1:13" hidden="1" x14ac:dyDescent="0.25">
      <c r="A1174" t="s">
        <v>1447</v>
      </c>
      <c r="B1174" t="s">
        <v>1637</v>
      </c>
      <c r="C1174" t="s">
        <v>1476</v>
      </c>
      <c r="D1174" s="2">
        <v>42.5</v>
      </c>
      <c r="E1174" s="23">
        <v>2.4868399999999999E-2</v>
      </c>
      <c r="F1174" s="23">
        <v>8.9769299999999996E-2</v>
      </c>
      <c r="G1174" s="4">
        <v>1611</v>
      </c>
      <c r="H1174" s="4">
        <v>64</v>
      </c>
      <c r="I1174" t="s">
        <v>20</v>
      </c>
      <c r="J1174" s="21">
        <v>55</v>
      </c>
      <c r="K1174" s="4">
        <v>13946</v>
      </c>
      <c r="L1174" s="4">
        <v>115</v>
      </c>
      <c r="M1174" s="23">
        <v>0</v>
      </c>
    </row>
    <row r="1175" spans="1:13" hidden="1" x14ac:dyDescent="0.25">
      <c r="A1175" t="s">
        <v>1447</v>
      </c>
      <c r="B1175" t="s">
        <v>1495</v>
      </c>
      <c r="C1175" t="s">
        <v>1496</v>
      </c>
      <c r="D1175" s="2">
        <v>42.5</v>
      </c>
      <c r="E1175" s="23">
        <v>1.9286000000000001E-2</v>
      </c>
      <c r="F1175" s="23">
        <v>4.3580399999999998E-2</v>
      </c>
      <c r="G1175" s="4">
        <v>3135</v>
      </c>
      <c r="H1175" s="4">
        <v>102</v>
      </c>
      <c r="I1175" t="s">
        <v>3</v>
      </c>
      <c r="J1175" s="21">
        <v>77.5</v>
      </c>
      <c r="K1175" s="4">
        <v>49002</v>
      </c>
      <c r="L1175" s="4">
        <v>244</v>
      </c>
      <c r="M1175" s="23">
        <v>0</v>
      </c>
    </row>
    <row r="1176" spans="1:13" hidden="1" x14ac:dyDescent="0.25">
      <c r="A1176" t="s">
        <v>1447</v>
      </c>
      <c r="B1176" t="s">
        <v>1669</v>
      </c>
      <c r="C1176" t="s">
        <v>1670</v>
      </c>
      <c r="D1176" s="2">
        <v>42.5</v>
      </c>
      <c r="E1176" s="23">
        <v>1.0584E-2</v>
      </c>
      <c r="F1176" s="23">
        <v>3.5545500000000001E-2</v>
      </c>
      <c r="G1176" s="4">
        <v>3483</v>
      </c>
      <c r="H1176" s="4">
        <v>118</v>
      </c>
      <c r="I1176" t="s">
        <v>3</v>
      </c>
      <c r="J1176" s="21">
        <v>50</v>
      </c>
      <c r="K1176" s="4">
        <v>43071</v>
      </c>
      <c r="L1176" s="4">
        <v>234</v>
      </c>
      <c r="M1176" s="23">
        <v>0</v>
      </c>
    </row>
    <row r="1177" spans="1:13" hidden="1" x14ac:dyDescent="0.25">
      <c r="A1177" t="s">
        <v>1447</v>
      </c>
      <c r="B1177" t="s">
        <v>95</v>
      </c>
      <c r="C1177" t="s">
        <v>1749</v>
      </c>
      <c r="D1177" s="2">
        <v>42.5</v>
      </c>
      <c r="E1177" s="23">
        <v>2.1159399999999998E-2</v>
      </c>
      <c r="F1177" s="23">
        <v>6.8837700000000002E-2</v>
      </c>
      <c r="G1177" s="4">
        <v>1448</v>
      </c>
      <c r="H1177" s="4">
        <v>63</v>
      </c>
      <c r="I1177" t="s">
        <v>20</v>
      </c>
      <c r="J1177" s="21">
        <v>37.5</v>
      </c>
      <c r="K1177" s="4">
        <v>11514</v>
      </c>
      <c r="L1177" s="4">
        <v>94</v>
      </c>
      <c r="M1177" s="23">
        <v>0</v>
      </c>
    </row>
    <row r="1178" spans="1:13" hidden="1" x14ac:dyDescent="0.25">
      <c r="A1178" t="s">
        <v>1447</v>
      </c>
      <c r="B1178" t="s">
        <v>1785</v>
      </c>
      <c r="C1178" t="s">
        <v>1446</v>
      </c>
      <c r="D1178" s="2">
        <v>42.5</v>
      </c>
      <c r="E1178" s="23">
        <v>1.0402700000000001E-2</v>
      </c>
      <c r="F1178" s="23">
        <v>0.23420730000000001</v>
      </c>
      <c r="G1178" s="4">
        <v>1724</v>
      </c>
      <c r="H1178" s="4">
        <v>43</v>
      </c>
      <c r="I1178" t="s">
        <v>3</v>
      </c>
      <c r="J1178" s="21">
        <v>25</v>
      </c>
      <c r="K1178" s="4">
        <v>5772</v>
      </c>
      <c r="L1178" s="4">
        <v>63</v>
      </c>
      <c r="M1178" s="23">
        <v>0</v>
      </c>
    </row>
    <row r="1179" spans="1:13" hidden="1" x14ac:dyDescent="0.25">
      <c r="A1179" t="s">
        <v>1447</v>
      </c>
      <c r="B1179" t="s">
        <v>1655</v>
      </c>
      <c r="C1179" t="s">
        <v>1472</v>
      </c>
      <c r="D1179" s="2">
        <v>40</v>
      </c>
      <c r="E1179" s="23">
        <v>8.8570000000000003E-3</v>
      </c>
      <c r="F1179" s="23">
        <v>1.86096E-2</v>
      </c>
      <c r="G1179" s="4">
        <v>3224</v>
      </c>
      <c r="H1179" s="4">
        <v>109</v>
      </c>
      <c r="I1179" t="s">
        <v>3</v>
      </c>
      <c r="J1179" s="21">
        <v>52.5</v>
      </c>
      <c r="K1179" s="4">
        <v>46677</v>
      </c>
      <c r="L1179" s="4">
        <v>337</v>
      </c>
      <c r="M1179" s="23">
        <v>0</v>
      </c>
    </row>
    <row r="1180" spans="1:13" hidden="1" x14ac:dyDescent="0.25">
      <c r="A1180" t="s">
        <v>1447</v>
      </c>
      <c r="B1180" t="s">
        <v>1583</v>
      </c>
      <c r="C1180" t="s">
        <v>1584</v>
      </c>
      <c r="D1180" s="2">
        <v>40</v>
      </c>
      <c r="E1180" s="23">
        <v>1.6767299999999999E-2</v>
      </c>
      <c r="F1180" s="23">
        <v>4.5914200000000002E-2</v>
      </c>
      <c r="G1180" s="4">
        <v>2202</v>
      </c>
      <c r="H1180" s="4">
        <v>87</v>
      </c>
      <c r="I1180" t="s">
        <v>3</v>
      </c>
      <c r="J1180" s="21">
        <v>62.5</v>
      </c>
      <c r="K1180" s="4">
        <v>29373</v>
      </c>
      <c r="L1180" s="4">
        <v>190</v>
      </c>
      <c r="M1180" s="23">
        <v>0</v>
      </c>
    </row>
    <row r="1181" spans="1:13" hidden="1" x14ac:dyDescent="0.25">
      <c r="A1181" t="s">
        <v>1447</v>
      </c>
      <c r="B1181" t="s">
        <v>1724</v>
      </c>
      <c r="C1181" t="s">
        <v>1562</v>
      </c>
      <c r="D1181" s="2">
        <v>40</v>
      </c>
      <c r="E1181" s="23">
        <v>1.55411E-2</v>
      </c>
      <c r="F1181" s="23">
        <v>7.4444399999999994E-2</v>
      </c>
      <c r="G1181" s="4">
        <v>2077</v>
      </c>
      <c r="H1181" s="4">
        <v>65</v>
      </c>
      <c r="I1181" t="s">
        <v>3</v>
      </c>
      <c r="J1181" s="21">
        <v>40</v>
      </c>
      <c r="K1181" s="4">
        <v>17206</v>
      </c>
      <c r="L1181" s="4">
        <v>111</v>
      </c>
      <c r="M1181" s="23">
        <v>0</v>
      </c>
    </row>
    <row r="1182" spans="1:13" hidden="1" x14ac:dyDescent="0.25">
      <c r="A1182" t="s">
        <v>1447</v>
      </c>
      <c r="B1182" t="s">
        <v>1556</v>
      </c>
      <c r="C1182" t="s">
        <v>1531</v>
      </c>
      <c r="D1182" s="2">
        <v>40</v>
      </c>
      <c r="E1182" s="23">
        <v>8.6090000000000003E-3</v>
      </c>
      <c r="F1182" s="23">
        <v>2.26213E-2</v>
      </c>
      <c r="G1182" s="4">
        <v>4319</v>
      </c>
      <c r="H1182" s="4">
        <v>121</v>
      </c>
      <c r="I1182" t="s">
        <v>17</v>
      </c>
      <c r="J1182" s="21">
        <v>65</v>
      </c>
      <c r="K1182" s="4">
        <v>83849</v>
      </c>
      <c r="L1182" s="4">
        <v>471</v>
      </c>
      <c r="M1182" s="23">
        <v>0</v>
      </c>
    </row>
    <row r="1183" spans="1:13" hidden="1" x14ac:dyDescent="0.25">
      <c r="A1183" t="s">
        <v>1447</v>
      </c>
      <c r="B1183" t="s">
        <v>1732</v>
      </c>
      <c r="C1183" t="s">
        <v>1733</v>
      </c>
      <c r="D1183" s="2">
        <v>40</v>
      </c>
      <c r="E1183" s="23">
        <v>1.86172E-2</v>
      </c>
      <c r="F1183" s="23">
        <v>6.0684099999999998E-2</v>
      </c>
      <c r="G1183" s="4">
        <v>2567</v>
      </c>
      <c r="H1183" s="4">
        <v>68</v>
      </c>
      <c r="I1183" t="s">
        <v>3</v>
      </c>
      <c r="J1183" s="21">
        <v>40</v>
      </c>
      <c r="K1183" s="4">
        <v>20208</v>
      </c>
      <c r="L1183" s="4">
        <v>125</v>
      </c>
      <c r="M1183" s="23">
        <v>0</v>
      </c>
    </row>
    <row r="1184" spans="1:13" hidden="1" x14ac:dyDescent="0.25">
      <c r="A1184" t="s">
        <v>1447</v>
      </c>
      <c r="B1184" t="s">
        <v>1651</v>
      </c>
      <c r="C1184" t="s">
        <v>1577</v>
      </c>
      <c r="D1184" s="2">
        <v>37.5</v>
      </c>
      <c r="E1184" s="23">
        <v>7.9979999999999999E-3</v>
      </c>
      <c r="F1184" s="23">
        <v>2.2721000000000002E-2</v>
      </c>
      <c r="G1184" s="4">
        <v>3775</v>
      </c>
      <c r="H1184" s="4">
        <v>113</v>
      </c>
      <c r="I1184" t="s">
        <v>3</v>
      </c>
      <c r="J1184" s="21">
        <v>52.5</v>
      </c>
      <c r="K1184" s="4">
        <v>57378</v>
      </c>
      <c r="L1184" s="4">
        <v>284</v>
      </c>
      <c r="M1184" s="23">
        <v>0</v>
      </c>
    </row>
    <row r="1185" spans="1:13" hidden="1" x14ac:dyDescent="0.25">
      <c r="A1185" t="s">
        <v>1447</v>
      </c>
      <c r="B1185" t="s">
        <v>1758</v>
      </c>
      <c r="C1185" t="s">
        <v>1759</v>
      </c>
      <c r="D1185" s="2">
        <v>37.5</v>
      </c>
      <c r="E1185" s="23">
        <v>1.11006E-2</v>
      </c>
      <c r="F1185" s="23">
        <v>7.9097299999999995E-2</v>
      </c>
      <c r="G1185" s="4">
        <v>1735</v>
      </c>
      <c r="H1185" s="4">
        <v>71</v>
      </c>
      <c r="I1185" t="s">
        <v>3</v>
      </c>
      <c r="J1185" s="21">
        <v>35</v>
      </c>
      <c r="K1185" s="4">
        <v>15040</v>
      </c>
      <c r="L1185" s="4">
        <v>123</v>
      </c>
      <c r="M1185" s="23">
        <v>0</v>
      </c>
    </row>
    <row r="1186" spans="1:13" hidden="1" x14ac:dyDescent="0.25">
      <c r="A1186" t="s">
        <v>1447</v>
      </c>
      <c r="B1186" t="s">
        <v>1606</v>
      </c>
      <c r="C1186" t="s">
        <v>1607</v>
      </c>
      <c r="D1186" s="2">
        <v>37.5</v>
      </c>
      <c r="E1186" s="23">
        <v>1.5754199999999999E-2</v>
      </c>
      <c r="F1186" s="23">
        <v>7.1975600000000001E-2</v>
      </c>
      <c r="G1186" s="4">
        <v>1513</v>
      </c>
      <c r="H1186" s="4">
        <v>63</v>
      </c>
      <c r="I1186" t="s">
        <v>20</v>
      </c>
      <c r="J1186" s="21">
        <v>57.5</v>
      </c>
      <c r="K1186" s="4">
        <v>19062</v>
      </c>
      <c r="L1186" s="4">
        <v>145</v>
      </c>
      <c r="M1186" s="23">
        <v>0</v>
      </c>
    </row>
    <row r="1187" spans="1:13" hidden="1" x14ac:dyDescent="0.25">
      <c r="A1187" t="s">
        <v>1447</v>
      </c>
      <c r="B1187" t="s">
        <v>1691</v>
      </c>
      <c r="C1187" t="s">
        <v>1692</v>
      </c>
      <c r="D1187" s="2">
        <v>35</v>
      </c>
      <c r="E1187" s="23">
        <v>1.49543E-2</v>
      </c>
      <c r="F1187" s="23">
        <v>9.9220600000000006E-2</v>
      </c>
      <c r="G1187" s="4">
        <v>802</v>
      </c>
      <c r="H1187" s="4">
        <v>46</v>
      </c>
      <c r="I1187" t="s">
        <v>20</v>
      </c>
      <c r="J1187" s="21">
        <v>47.5</v>
      </c>
      <c r="K1187" s="4">
        <v>8082</v>
      </c>
      <c r="L1187" s="4">
        <v>78</v>
      </c>
      <c r="M1187" s="23">
        <v>0</v>
      </c>
    </row>
    <row r="1188" spans="1:13" hidden="1" x14ac:dyDescent="0.25">
      <c r="A1188" t="s">
        <v>1447</v>
      </c>
      <c r="B1188" t="s">
        <v>750</v>
      </c>
      <c r="C1188" t="s">
        <v>1607</v>
      </c>
      <c r="D1188" s="2">
        <v>35</v>
      </c>
      <c r="E1188" s="23">
        <v>1.3555899999999999E-2</v>
      </c>
      <c r="F1188" s="23">
        <v>4.1390400000000001E-2</v>
      </c>
      <c r="G1188" s="4">
        <v>2297</v>
      </c>
      <c r="H1188" s="4">
        <v>77</v>
      </c>
      <c r="I1188" t="s">
        <v>3</v>
      </c>
      <c r="J1188" s="21">
        <v>45</v>
      </c>
      <c r="K1188" s="4">
        <v>25352</v>
      </c>
      <c r="L1188" s="4">
        <v>163</v>
      </c>
      <c r="M1188" s="23">
        <v>0</v>
      </c>
    </row>
    <row r="1189" spans="1:13" hidden="1" x14ac:dyDescent="0.25">
      <c r="A1189" t="s">
        <v>1447</v>
      </c>
      <c r="B1189" t="s">
        <v>1750</v>
      </c>
      <c r="C1189" t="s">
        <v>1751</v>
      </c>
      <c r="D1189" s="2">
        <v>35</v>
      </c>
      <c r="E1189" s="23">
        <v>1.75721E-2</v>
      </c>
      <c r="F1189" s="23">
        <v>0.14439660000000001</v>
      </c>
      <c r="G1189" s="4">
        <v>469</v>
      </c>
      <c r="H1189" s="4">
        <v>18</v>
      </c>
      <c r="I1189" t="s">
        <v>20</v>
      </c>
      <c r="J1189" s="21">
        <v>37.5</v>
      </c>
      <c r="K1189" s="4">
        <v>3247</v>
      </c>
      <c r="L1189" s="4">
        <v>67</v>
      </c>
      <c r="M1189" s="23">
        <v>0</v>
      </c>
    </row>
    <row r="1190" spans="1:13" hidden="1" x14ac:dyDescent="0.25">
      <c r="A1190" t="s">
        <v>1447</v>
      </c>
      <c r="B1190" t="s">
        <v>1719</v>
      </c>
      <c r="C1190" t="s">
        <v>1720</v>
      </c>
      <c r="D1190" s="2">
        <v>32.5</v>
      </c>
      <c r="E1190" s="23">
        <v>1.8653800000000002E-2</v>
      </c>
      <c r="F1190" s="23">
        <v>6.6959699999999997E-2</v>
      </c>
      <c r="G1190" s="4">
        <v>1249</v>
      </c>
      <c r="H1190" s="4">
        <v>39</v>
      </c>
      <c r="I1190" t="s">
        <v>20</v>
      </c>
      <c r="J1190" s="21">
        <v>42.5</v>
      </c>
      <c r="K1190" s="4">
        <v>11706</v>
      </c>
      <c r="L1190" s="4">
        <v>76</v>
      </c>
      <c r="M1190" s="23">
        <v>0</v>
      </c>
    </row>
    <row r="1191" spans="1:13" hidden="1" x14ac:dyDescent="0.25">
      <c r="A1191" t="s">
        <v>1447</v>
      </c>
      <c r="B1191" t="s">
        <v>1559</v>
      </c>
      <c r="C1191" t="s">
        <v>1560</v>
      </c>
      <c r="D1191" s="2">
        <v>32.5</v>
      </c>
      <c r="E1191" s="23">
        <v>1.6381799999999998E-2</v>
      </c>
      <c r="F1191" s="23">
        <v>2.88718E-2</v>
      </c>
      <c r="G1191" s="4">
        <v>2101</v>
      </c>
      <c r="H1191" s="4">
        <v>55</v>
      </c>
      <c r="I1191" t="s">
        <v>3</v>
      </c>
      <c r="J1191" s="21">
        <v>65</v>
      </c>
      <c r="K1191" s="4">
        <v>37750</v>
      </c>
      <c r="L1191" s="4">
        <v>186</v>
      </c>
      <c r="M1191" s="23">
        <v>1.6919999999999999E-3</v>
      </c>
    </row>
    <row r="1192" spans="1:13" hidden="1" x14ac:dyDescent="0.25">
      <c r="A1192" t="s">
        <v>1447</v>
      </c>
      <c r="B1192" t="s">
        <v>115</v>
      </c>
      <c r="C1192" t="s">
        <v>61</v>
      </c>
      <c r="D1192" s="2">
        <v>32.5</v>
      </c>
      <c r="E1192" s="23">
        <v>6.6426999999999996E-3</v>
      </c>
      <c r="F1192" s="23">
        <v>3.8079099999999998E-2</v>
      </c>
      <c r="G1192" s="4">
        <v>2294</v>
      </c>
      <c r="H1192" s="4">
        <v>101</v>
      </c>
      <c r="I1192" t="s">
        <v>3</v>
      </c>
      <c r="J1192" s="21">
        <v>47.5</v>
      </c>
      <c r="K1192" s="4">
        <v>30746</v>
      </c>
      <c r="L1192" s="4">
        <v>210</v>
      </c>
      <c r="M1192" s="23">
        <v>0</v>
      </c>
    </row>
    <row r="1193" spans="1:13" hidden="1" x14ac:dyDescent="0.25">
      <c r="A1193" t="s">
        <v>1447</v>
      </c>
      <c r="B1193" t="s">
        <v>1674</v>
      </c>
      <c r="C1193" t="s">
        <v>1560</v>
      </c>
      <c r="D1193" s="2">
        <v>32.5</v>
      </c>
      <c r="E1193" s="23">
        <v>1.4315E-2</v>
      </c>
      <c r="F1193" s="23">
        <v>3.0895200000000001E-2</v>
      </c>
      <c r="G1193" s="4">
        <v>2607</v>
      </c>
      <c r="H1193" s="4">
        <v>62</v>
      </c>
      <c r="I1193" t="s">
        <v>3</v>
      </c>
      <c r="J1193" s="21">
        <v>50</v>
      </c>
      <c r="K1193" s="4">
        <v>33066</v>
      </c>
      <c r="L1193" s="4">
        <v>175</v>
      </c>
      <c r="M1193" s="23">
        <v>0</v>
      </c>
    </row>
    <row r="1194" spans="1:13" hidden="1" x14ac:dyDescent="0.25">
      <c r="A1194" t="s">
        <v>1447</v>
      </c>
      <c r="B1194" t="s">
        <v>1599</v>
      </c>
      <c r="C1194" t="s">
        <v>1558</v>
      </c>
      <c r="D1194" s="2">
        <v>32.5</v>
      </c>
      <c r="E1194" s="23">
        <v>6.2306999999999996E-3</v>
      </c>
      <c r="F1194" s="23">
        <v>8.0513000000000008E-3</v>
      </c>
      <c r="G1194" s="4">
        <v>2908</v>
      </c>
      <c r="H1194" s="4">
        <v>112</v>
      </c>
      <c r="I1194" t="s">
        <v>3</v>
      </c>
      <c r="J1194" s="21">
        <v>60</v>
      </c>
      <c r="K1194" s="4">
        <v>69144</v>
      </c>
      <c r="L1194" s="4">
        <v>487</v>
      </c>
      <c r="M1194" s="23">
        <v>0</v>
      </c>
    </row>
    <row r="1195" spans="1:13" hidden="1" x14ac:dyDescent="0.25">
      <c r="A1195" t="s">
        <v>1447</v>
      </c>
      <c r="B1195" t="s">
        <v>1695</v>
      </c>
      <c r="C1195" t="s">
        <v>1696</v>
      </c>
      <c r="D1195" s="2">
        <v>32.5</v>
      </c>
      <c r="E1195" s="23">
        <v>1.8395399999999999E-2</v>
      </c>
      <c r="F1195" s="23">
        <v>0.1059113</v>
      </c>
      <c r="G1195" s="4">
        <v>473</v>
      </c>
      <c r="H1195" s="4">
        <v>14</v>
      </c>
      <c r="I1195" t="s">
        <v>20</v>
      </c>
      <c r="J1195" s="21">
        <v>45</v>
      </c>
      <c r="K1195" s="4">
        <v>4465</v>
      </c>
      <c r="L1195" s="4">
        <v>34</v>
      </c>
      <c r="M1195" s="23">
        <v>0</v>
      </c>
    </row>
    <row r="1196" spans="1:13" hidden="1" x14ac:dyDescent="0.25">
      <c r="A1196" t="s">
        <v>1447</v>
      </c>
      <c r="B1196" t="s">
        <v>1644</v>
      </c>
      <c r="C1196" t="s">
        <v>1584</v>
      </c>
      <c r="D1196" s="2">
        <v>32.5</v>
      </c>
      <c r="E1196" s="23">
        <v>1.30864E-2</v>
      </c>
      <c r="F1196" s="23">
        <v>4.0091799999999997E-2</v>
      </c>
      <c r="G1196" s="4">
        <v>1712</v>
      </c>
      <c r="H1196" s="4">
        <v>70</v>
      </c>
      <c r="I1196" t="s">
        <v>3</v>
      </c>
      <c r="J1196" s="21">
        <v>52.5</v>
      </c>
      <c r="K1196" s="4">
        <v>24060</v>
      </c>
      <c r="L1196" s="4">
        <v>183</v>
      </c>
      <c r="M1196" s="23">
        <v>0</v>
      </c>
    </row>
    <row r="1197" spans="1:13" hidden="1" x14ac:dyDescent="0.25">
      <c r="A1197" t="s">
        <v>1447</v>
      </c>
      <c r="B1197" t="s">
        <v>1794</v>
      </c>
      <c r="C1197" t="s">
        <v>1478</v>
      </c>
      <c r="D1197" s="2">
        <v>30</v>
      </c>
      <c r="E1197" s="23">
        <v>1.4681400000000001E-2</v>
      </c>
      <c r="F1197" s="23">
        <v>4.1820799999999998E-2</v>
      </c>
      <c r="G1197" s="4">
        <v>927</v>
      </c>
      <c r="H1197" s="4">
        <v>52</v>
      </c>
      <c r="I1197" t="s">
        <v>20</v>
      </c>
      <c r="J1197" s="21">
        <v>12.5</v>
      </c>
      <c r="K1197" s="4">
        <v>4517</v>
      </c>
      <c r="L1197" s="4">
        <v>68</v>
      </c>
      <c r="M1197" s="23">
        <v>0</v>
      </c>
    </row>
    <row r="1198" spans="1:13" hidden="1" x14ac:dyDescent="0.25">
      <c r="A1198" t="s">
        <v>1447</v>
      </c>
      <c r="B1198" t="s">
        <v>1741</v>
      </c>
      <c r="C1198" t="s">
        <v>1742</v>
      </c>
      <c r="D1198" s="2">
        <v>30</v>
      </c>
      <c r="E1198" s="23">
        <v>1.15722E-2</v>
      </c>
      <c r="F1198" s="23">
        <v>3.3443300000000002E-2</v>
      </c>
      <c r="G1198" s="4">
        <v>1470</v>
      </c>
      <c r="H1198" s="4">
        <v>51</v>
      </c>
      <c r="I1198" t="s">
        <v>3</v>
      </c>
      <c r="J1198" s="21">
        <v>37.5</v>
      </c>
      <c r="K1198" s="4">
        <v>19299</v>
      </c>
      <c r="L1198" s="4">
        <v>113</v>
      </c>
      <c r="M1198" s="23">
        <v>0</v>
      </c>
    </row>
    <row r="1199" spans="1:13" hidden="1" x14ac:dyDescent="0.25">
      <c r="A1199" t="s">
        <v>1447</v>
      </c>
      <c r="B1199" t="s">
        <v>744</v>
      </c>
      <c r="C1199" t="s">
        <v>1636</v>
      </c>
      <c r="D1199" s="2">
        <v>30</v>
      </c>
      <c r="E1199" s="23">
        <v>1.30502E-2</v>
      </c>
      <c r="F1199" s="23">
        <v>3.8633599999999997E-2</v>
      </c>
      <c r="G1199" s="4">
        <v>1641</v>
      </c>
      <c r="H1199" s="4">
        <v>56</v>
      </c>
      <c r="I1199" t="s">
        <v>3</v>
      </c>
      <c r="J1199" s="21">
        <v>55</v>
      </c>
      <c r="K1199" s="4">
        <v>25827</v>
      </c>
      <c r="L1199" s="4">
        <v>134</v>
      </c>
      <c r="M1199" s="23">
        <v>0</v>
      </c>
    </row>
    <row r="1200" spans="1:13" hidden="1" x14ac:dyDescent="0.25">
      <c r="A1200" t="s">
        <v>1447</v>
      </c>
      <c r="B1200" t="s">
        <v>1690</v>
      </c>
      <c r="C1200" t="s">
        <v>310</v>
      </c>
      <c r="D1200" s="2">
        <v>30</v>
      </c>
      <c r="E1200" s="23">
        <v>1.4529500000000001E-2</v>
      </c>
      <c r="F1200" s="23">
        <v>3.2467700000000002E-2</v>
      </c>
      <c r="G1200" s="4">
        <v>1169</v>
      </c>
      <c r="H1200" s="4">
        <v>50</v>
      </c>
      <c r="I1200" t="s">
        <v>20</v>
      </c>
      <c r="J1200" s="21">
        <v>47.5</v>
      </c>
      <c r="K1200" s="4">
        <v>18752</v>
      </c>
      <c r="L1200" s="4">
        <v>97</v>
      </c>
      <c r="M1200" s="23">
        <v>0</v>
      </c>
    </row>
    <row r="1201" spans="1:13" hidden="1" x14ac:dyDescent="0.25">
      <c r="A1201" t="s">
        <v>1447</v>
      </c>
      <c r="B1201" t="s">
        <v>1774</v>
      </c>
      <c r="C1201" t="s">
        <v>1775</v>
      </c>
      <c r="D1201" s="2">
        <v>30</v>
      </c>
      <c r="E1201" s="23">
        <v>7.2784E-3</v>
      </c>
      <c r="F1201" s="23">
        <v>0.1585366</v>
      </c>
      <c r="G1201" s="4">
        <v>455</v>
      </c>
      <c r="H1201" s="4">
        <v>14</v>
      </c>
      <c r="I1201" t="s">
        <v>20</v>
      </c>
      <c r="J1201" s="21">
        <v>30</v>
      </c>
      <c r="K1201" s="4">
        <v>2868</v>
      </c>
      <c r="L1201" s="4">
        <v>30</v>
      </c>
      <c r="M1201" s="23">
        <v>1.5037E-3</v>
      </c>
    </row>
    <row r="1202" spans="1:13" hidden="1" x14ac:dyDescent="0.25">
      <c r="A1202" t="s">
        <v>1447</v>
      </c>
      <c r="B1202" t="s">
        <v>1704</v>
      </c>
      <c r="C1202" t="s">
        <v>1705</v>
      </c>
      <c r="D1202" s="2">
        <v>30</v>
      </c>
      <c r="E1202" s="23">
        <v>1.4610100000000001E-2</v>
      </c>
      <c r="F1202" s="23">
        <v>6.1725599999999999E-2</v>
      </c>
      <c r="G1202" s="4">
        <v>832</v>
      </c>
      <c r="H1202" s="4">
        <v>40</v>
      </c>
      <c r="I1202" t="s">
        <v>20</v>
      </c>
      <c r="J1202" s="21">
        <v>45</v>
      </c>
      <c r="K1202" s="4">
        <v>10271</v>
      </c>
      <c r="L1202" s="4">
        <v>84</v>
      </c>
      <c r="M1202" s="23">
        <v>0</v>
      </c>
    </row>
    <row r="1203" spans="1:13" hidden="1" x14ac:dyDescent="0.25">
      <c r="A1203" t="s">
        <v>1447</v>
      </c>
      <c r="B1203" t="s">
        <v>1780</v>
      </c>
      <c r="C1203" t="s">
        <v>1781</v>
      </c>
      <c r="D1203" s="2">
        <v>27.5</v>
      </c>
      <c r="E1203" s="23">
        <v>5.9389000000000004E-3</v>
      </c>
      <c r="F1203" s="23">
        <v>2.1966800000000002E-2</v>
      </c>
      <c r="G1203" s="4">
        <v>1674</v>
      </c>
      <c r="H1203" s="4">
        <v>106</v>
      </c>
      <c r="I1203" t="s">
        <v>3</v>
      </c>
      <c r="J1203" s="21">
        <v>27.5</v>
      </c>
      <c r="K1203" s="4">
        <v>18812</v>
      </c>
      <c r="L1203" s="4">
        <v>197</v>
      </c>
      <c r="M1203" s="23">
        <v>3.1717E-3</v>
      </c>
    </row>
    <row r="1204" spans="1:13" hidden="1" x14ac:dyDescent="0.25">
      <c r="A1204" t="s">
        <v>1447</v>
      </c>
      <c r="B1204" t="s">
        <v>406</v>
      </c>
      <c r="C1204" t="s">
        <v>1585</v>
      </c>
      <c r="D1204" s="2">
        <v>27.5</v>
      </c>
      <c r="E1204" s="23">
        <v>1.21566E-2</v>
      </c>
      <c r="F1204" s="23">
        <v>3.6320499999999999E-2</v>
      </c>
      <c r="G1204" s="4">
        <v>1378</v>
      </c>
      <c r="H1204" s="4">
        <v>48</v>
      </c>
      <c r="I1204" t="s">
        <v>3</v>
      </c>
      <c r="J1204" s="21">
        <v>62.5</v>
      </c>
      <c r="K1204" s="4">
        <v>27487</v>
      </c>
      <c r="L1204" s="4">
        <v>134</v>
      </c>
      <c r="M1204" s="23">
        <v>0</v>
      </c>
    </row>
    <row r="1205" spans="1:13" hidden="1" x14ac:dyDescent="0.25">
      <c r="A1205" t="s">
        <v>1447</v>
      </c>
      <c r="B1205" t="s">
        <v>1782</v>
      </c>
      <c r="C1205" t="s">
        <v>1467</v>
      </c>
      <c r="D1205" s="2">
        <v>27.5</v>
      </c>
      <c r="E1205" s="23">
        <v>4.3768000000000001E-3</v>
      </c>
      <c r="F1205" s="23">
        <v>0.1434945</v>
      </c>
      <c r="G1205" s="4">
        <v>997</v>
      </c>
      <c r="H1205" s="4">
        <v>22</v>
      </c>
      <c r="I1205" t="s">
        <v>3</v>
      </c>
      <c r="J1205" s="21">
        <v>27.5</v>
      </c>
      <c r="K1205" s="4">
        <v>5502</v>
      </c>
      <c r="L1205" s="4">
        <v>48</v>
      </c>
      <c r="M1205" s="23">
        <v>0</v>
      </c>
    </row>
    <row r="1206" spans="1:13" hidden="1" x14ac:dyDescent="0.25">
      <c r="A1206" t="s">
        <v>1447</v>
      </c>
      <c r="B1206" t="s">
        <v>15</v>
      </c>
      <c r="C1206" t="s">
        <v>1670</v>
      </c>
      <c r="D1206" s="2">
        <v>27.5</v>
      </c>
      <c r="E1206" s="23">
        <v>1.1417099999999999E-2</v>
      </c>
      <c r="F1206" s="23">
        <v>1.98003E-2</v>
      </c>
      <c r="G1206" s="4">
        <v>1789</v>
      </c>
      <c r="H1206" s="4">
        <v>60</v>
      </c>
      <c r="I1206" t="s">
        <v>3</v>
      </c>
      <c r="J1206" s="21">
        <v>40</v>
      </c>
      <c r="K1206" s="4">
        <v>24424</v>
      </c>
      <c r="L1206" s="4">
        <v>141</v>
      </c>
      <c r="M1206" s="23">
        <v>0</v>
      </c>
    </row>
    <row r="1207" spans="1:13" hidden="1" x14ac:dyDescent="0.25">
      <c r="A1207" t="s">
        <v>1447</v>
      </c>
      <c r="B1207" t="s">
        <v>1783</v>
      </c>
      <c r="C1207" t="s">
        <v>1579</v>
      </c>
      <c r="D1207" s="2">
        <v>27.5</v>
      </c>
      <c r="E1207" s="23">
        <v>1.2639299999999999E-2</v>
      </c>
      <c r="F1207" s="23">
        <v>5.0346200000000001E-2</v>
      </c>
      <c r="G1207" s="4">
        <v>1207</v>
      </c>
      <c r="H1207" s="4">
        <v>36</v>
      </c>
      <c r="I1207" t="s">
        <v>20</v>
      </c>
      <c r="J1207" s="21">
        <v>25</v>
      </c>
      <c r="K1207" s="4">
        <v>11130</v>
      </c>
      <c r="L1207" s="4">
        <v>75</v>
      </c>
      <c r="M1207" s="23">
        <v>0</v>
      </c>
    </row>
    <row r="1208" spans="1:13" hidden="1" x14ac:dyDescent="0.25">
      <c r="A1208" t="s">
        <v>1447</v>
      </c>
      <c r="B1208" t="s">
        <v>406</v>
      </c>
      <c r="C1208" t="s">
        <v>1721</v>
      </c>
      <c r="D1208" s="2">
        <v>27.5</v>
      </c>
      <c r="E1208" s="23">
        <v>9.5788000000000002E-3</v>
      </c>
      <c r="F1208" s="23">
        <v>5.0638799999999998E-2</v>
      </c>
      <c r="G1208" s="4">
        <v>1312</v>
      </c>
      <c r="H1208" s="4">
        <v>45</v>
      </c>
      <c r="I1208" t="s">
        <v>3</v>
      </c>
      <c r="J1208" s="21">
        <v>25</v>
      </c>
      <c r="K1208" s="4">
        <v>13180</v>
      </c>
      <c r="L1208" s="4">
        <v>96</v>
      </c>
      <c r="M1208" s="23">
        <v>0</v>
      </c>
    </row>
    <row r="1209" spans="1:13" hidden="1" x14ac:dyDescent="0.25">
      <c r="A1209" t="s">
        <v>1447</v>
      </c>
      <c r="B1209" t="s">
        <v>1778</v>
      </c>
      <c r="C1209" t="s">
        <v>1779</v>
      </c>
      <c r="D1209" s="2">
        <v>25</v>
      </c>
      <c r="E1209" s="23">
        <v>8.1773999999999996E-3</v>
      </c>
      <c r="F1209" s="23">
        <v>0.1155616</v>
      </c>
      <c r="G1209" s="4">
        <v>427</v>
      </c>
      <c r="H1209" s="4">
        <v>16</v>
      </c>
      <c r="I1209" t="s">
        <v>20</v>
      </c>
      <c r="J1209" s="21">
        <v>30</v>
      </c>
      <c r="K1209" s="4">
        <v>3694</v>
      </c>
      <c r="L1209" s="4">
        <v>26</v>
      </c>
      <c r="M1209" s="23">
        <v>0</v>
      </c>
    </row>
    <row r="1210" spans="1:13" hidden="1" x14ac:dyDescent="0.25">
      <c r="A1210" t="s">
        <v>1447</v>
      </c>
      <c r="B1210" t="s">
        <v>1604</v>
      </c>
      <c r="C1210" t="s">
        <v>1605</v>
      </c>
      <c r="D1210" s="2">
        <v>25</v>
      </c>
      <c r="E1210" s="23">
        <v>6.2265999999999997E-3</v>
      </c>
      <c r="F1210" s="23">
        <v>1.1070399999999999E-2</v>
      </c>
      <c r="G1210" s="4">
        <v>2228</v>
      </c>
      <c r="H1210" s="4">
        <v>61</v>
      </c>
      <c r="I1210" t="s">
        <v>3</v>
      </c>
      <c r="J1210" s="21">
        <v>57.5</v>
      </c>
      <c r="K1210" s="4">
        <v>61977</v>
      </c>
      <c r="L1210" s="4">
        <v>228</v>
      </c>
      <c r="M1210" s="23">
        <v>0</v>
      </c>
    </row>
    <row r="1211" spans="1:13" hidden="1" x14ac:dyDescent="0.25">
      <c r="A1211" t="s">
        <v>1447</v>
      </c>
      <c r="B1211" t="s">
        <v>1725</v>
      </c>
      <c r="C1211" t="s">
        <v>1726</v>
      </c>
      <c r="D1211" s="2">
        <v>25</v>
      </c>
      <c r="E1211" s="23">
        <v>7.6116999999999999E-3</v>
      </c>
      <c r="F1211" s="23">
        <v>1.9389400000000001E-2</v>
      </c>
      <c r="G1211" s="4">
        <v>1591</v>
      </c>
      <c r="H1211" s="4">
        <v>56</v>
      </c>
      <c r="I1211" t="s">
        <v>3</v>
      </c>
      <c r="J1211" s="21">
        <v>40</v>
      </c>
      <c r="K1211" s="4">
        <v>28723</v>
      </c>
      <c r="L1211" s="4">
        <v>171</v>
      </c>
      <c r="M1211" s="23">
        <v>0</v>
      </c>
    </row>
    <row r="1212" spans="1:13" hidden="1" x14ac:dyDescent="0.25">
      <c r="A1212" t="s">
        <v>1447</v>
      </c>
      <c r="B1212" t="s">
        <v>1788</v>
      </c>
      <c r="C1212" t="s">
        <v>1789</v>
      </c>
      <c r="D1212" s="2">
        <v>25</v>
      </c>
      <c r="E1212" s="23">
        <v>3.8942999999999998E-3</v>
      </c>
      <c r="F1212" s="23">
        <v>0.12210070000000001</v>
      </c>
      <c r="G1212" s="4">
        <v>279</v>
      </c>
      <c r="H1212" s="4">
        <v>8</v>
      </c>
      <c r="I1212" t="s">
        <v>20</v>
      </c>
      <c r="J1212" s="21">
        <v>17.5</v>
      </c>
      <c r="K1212" s="4">
        <v>1217</v>
      </c>
      <c r="L1212" s="4">
        <v>14</v>
      </c>
      <c r="M1212" s="23">
        <v>0</v>
      </c>
    </row>
    <row r="1213" spans="1:13" hidden="1" x14ac:dyDescent="0.25">
      <c r="A1213" t="s">
        <v>1447</v>
      </c>
      <c r="B1213" t="s">
        <v>1658</v>
      </c>
      <c r="C1213" t="s">
        <v>1472</v>
      </c>
      <c r="D1213" s="2">
        <v>25</v>
      </c>
      <c r="E1213" s="23">
        <v>7.3191000000000003E-3</v>
      </c>
      <c r="F1213" s="23">
        <v>1.8503200000000001E-2</v>
      </c>
      <c r="G1213" s="4">
        <v>1436</v>
      </c>
      <c r="H1213" s="4">
        <v>64</v>
      </c>
      <c r="I1213" t="s">
        <v>3</v>
      </c>
      <c r="J1213" s="21">
        <v>52.5</v>
      </c>
      <c r="K1213" s="4">
        <v>34516</v>
      </c>
      <c r="L1213" s="4">
        <v>166</v>
      </c>
      <c r="M1213" s="23">
        <v>0</v>
      </c>
    </row>
    <row r="1214" spans="1:13" hidden="1" x14ac:dyDescent="0.25">
      <c r="A1214" t="s">
        <v>1447</v>
      </c>
      <c r="B1214" t="s">
        <v>1623</v>
      </c>
      <c r="C1214" t="s">
        <v>1624</v>
      </c>
      <c r="D1214" s="2">
        <v>25</v>
      </c>
      <c r="E1214" s="23">
        <v>2.9131000000000001E-3</v>
      </c>
      <c r="F1214" s="23">
        <v>8.4988000000000008E-3</v>
      </c>
      <c r="G1214" s="4">
        <v>1005</v>
      </c>
      <c r="H1214" s="4">
        <v>146</v>
      </c>
      <c r="I1214" t="s">
        <v>3</v>
      </c>
      <c r="J1214" s="21">
        <v>55</v>
      </c>
      <c r="K1214" s="4">
        <v>48677</v>
      </c>
      <c r="L1214" s="4">
        <v>292</v>
      </c>
      <c r="M1214" s="23">
        <v>0</v>
      </c>
    </row>
    <row r="1215" spans="1:13" hidden="1" x14ac:dyDescent="0.25">
      <c r="A1215" t="s">
        <v>1447</v>
      </c>
      <c r="B1215" t="s">
        <v>1727</v>
      </c>
      <c r="C1215" t="s">
        <v>1472</v>
      </c>
      <c r="D1215" s="2">
        <v>22.5</v>
      </c>
      <c r="E1215" s="23">
        <v>9.2450999999999992E-3</v>
      </c>
      <c r="F1215" s="23">
        <v>1.63179E-2</v>
      </c>
      <c r="G1215" s="4">
        <v>1516</v>
      </c>
      <c r="H1215" s="4">
        <v>48</v>
      </c>
      <c r="I1215" t="s">
        <v>3</v>
      </c>
      <c r="J1215" s="21">
        <v>40</v>
      </c>
      <c r="K1215" s="4">
        <v>25563</v>
      </c>
      <c r="L1215" s="4">
        <v>143</v>
      </c>
      <c r="M1215" s="23">
        <v>0</v>
      </c>
    </row>
    <row r="1216" spans="1:13" hidden="1" x14ac:dyDescent="0.25">
      <c r="A1216" t="s">
        <v>1447</v>
      </c>
      <c r="B1216" t="s">
        <v>1792</v>
      </c>
      <c r="C1216" t="s">
        <v>1793</v>
      </c>
      <c r="D1216" s="2">
        <v>22.5</v>
      </c>
      <c r="E1216" s="23">
        <v>7.1516000000000001E-3</v>
      </c>
      <c r="F1216" s="23">
        <v>3.6203399999999997E-2</v>
      </c>
      <c r="G1216" s="4">
        <v>912</v>
      </c>
      <c r="H1216" s="4">
        <v>34</v>
      </c>
      <c r="I1216" t="s">
        <v>3</v>
      </c>
      <c r="J1216" s="21">
        <v>15</v>
      </c>
      <c r="K1216" s="4">
        <v>9569</v>
      </c>
      <c r="L1216" s="4">
        <v>56</v>
      </c>
      <c r="M1216" s="23">
        <v>1.5919E-3</v>
      </c>
    </row>
    <row r="1217" spans="1:13" hidden="1" x14ac:dyDescent="0.25">
      <c r="A1217" t="s">
        <v>1447</v>
      </c>
      <c r="B1217" t="s">
        <v>1747</v>
      </c>
      <c r="C1217" t="s">
        <v>1472</v>
      </c>
      <c r="D1217" s="2">
        <v>22.5</v>
      </c>
      <c r="E1217" s="23">
        <v>4.8240999999999996E-3</v>
      </c>
      <c r="F1217" s="23">
        <v>1.4305200000000001E-2</v>
      </c>
      <c r="G1217" s="4">
        <v>1912</v>
      </c>
      <c r="H1217" s="4">
        <v>51</v>
      </c>
      <c r="I1217" t="s">
        <v>3</v>
      </c>
      <c r="J1217" s="21">
        <v>37.5</v>
      </c>
      <c r="K1217" s="4">
        <v>40950</v>
      </c>
      <c r="L1217" s="4">
        <v>164</v>
      </c>
      <c r="M1217" s="23">
        <v>5.2075999999999997E-3</v>
      </c>
    </row>
    <row r="1218" spans="1:13" hidden="1" x14ac:dyDescent="0.25">
      <c r="A1218" t="s">
        <v>1447</v>
      </c>
      <c r="B1218" t="s">
        <v>1639</v>
      </c>
      <c r="C1218" t="s">
        <v>1594</v>
      </c>
      <c r="D1218" s="2">
        <v>22.5</v>
      </c>
      <c r="E1218" s="23">
        <v>1.06474E-2</v>
      </c>
      <c r="F1218" s="23">
        <v>2.83874E-2</v>
      </c>
      <c r="G1218" s="4">
        <v>1221</v>
      </c>
      <c r="H1218" s="4">
        <v>33</v>
      </c>
      <c r="I1218" t="s">
        <v>3</v>
      </c>
      <c r="J1218" s="21">
        <v>55</v>
      </c>
      <c r="K1218" s="4">
        <v>26044</v>
      </c>
      <c r="L1218" s="4">
        <v>104</v>
      </c>
      <c r="M1218" s="23">
        <v>0</v>
      </c>
    </row>
    <row r="1219" spans="1:13" hidden="1" x14ac:dyDescent="0.25">
      <c r="A1219" t="s">
        <v>1447</v>
      </c>
      <c r="B1219" t="s">
        <v>1557</v>
      </c>
      <c r="C1219" t="s">
        <v>1558</v>
      </c>
      <c r="D1219" s="2">
        <v>22.5</v>
      </c>
      <c r="E1219" s="23">
        <v>6.9246999999999998E-3</v>
      </c>
      <c r="F1219" s="23">
        <v>9.8452000000000001E-3</v>
      </c>
      <c r="G1219" s="4">
        <v>1775</v>
      </c>
      <c r="H1219" s="4">
        <v>57</v>
      </c>
      <c r="I1219" t="s">
        <v>3</v>
      </c>
      <c r="J1219" s="21">
        <v>65</v>
      </c>
      <c r="K1219" s="4">
        <v>54816</v>
      </c>
      <c r="L1219" s="4">
        <v>335</v>
      </c>
      <c r="M1219" s="23">
        <v>0</v>
      </c>
    </row>
    <row r="1220" spans="1:13" hidden="1" x14ac:dyDescent="0.25">
      <c r="A1220" t="s">
        <v>1447</v>
      </c>
      <c r="B1220" t="s">
        <v>1766</v>
      </c>
      <c r="C1220" t="s">
        <v>118</v>
      </c>
      <c r="D1220" s="2">
        <v>22.5</v>
      </c>
      <c r="E1220" s="23">
        <v>5.7685000000000002E-3</v>
      </c>
      <c r="F1220" s="23">
        <v>2.20717E-2</v>
      </c>
      <c r="G1220" s="4">
        <v>1632</v>
      </c>
      <c r="H1220" s="4">
        <v>45</v>
      </c>
      <c r="I1220" t="s">
        <v>3</v>
      </c>
      <c r="J1220" s="21">
        <v>32.5</v>
      </c>
      <c r="K1220" s="4">
        <v>29009</v>
      </c>
      <c r="L1220" s="4">
        <v>144</v>
      </c>
      <c r="M1220" s="23">
        <v>0</v>
      </c>
    </row>
    <row r="1221" spans="1:13" hidden="1" x14ac:dyDescent="0.25">
      <c r="A1221" t="s">
        <v>1447</v>
      </c>
      <c r="B1221" t="s">
        <v>1576</v>
      </c>
      <c r="C1221" t="s">
        <v>1577</v>
      </c>
      <c r="D1221" s="2">
        <v>20</v>
      </c>
      <c r="E1221" s="23">
        <v>1.06385E-2</v>
      </c>
      <c r="F1221" s="23">
        <v>1.4790599999999999E-2</v>
      </c>
      <c r="G1221" s="4">
        <v>1268</v>
      </c>
      <c r="H1221" s="4">
        <v>38</v>
      </c>
      <c r="I1221" t="s">
        <v>3</v>
      </c>
      <c r="J1221" s="21">
        <v>62.5</v>
      </c>
      <c r="K1221" s="4">
        <v>38796</v>
      </c>
      <c r="L1221" s="4">
        <v>170</v>
      </c>
      <c r="M1221" s="23">
        <v>0</v>
      </c>
    </row>
    <row r="1222" spans="1:13" hidden="1" x14ac:dyDescent="0.25">
      <c r="A1222" t="s">
        <v>1447</v>
      </c>
      <c r="B1222" t="s">
        <v>1712</v>
      </c>
      <c r="C1222" t="s">
        <v>1204</v>
      </c>
      <c r="D1222" s="2">
        <v>20</v>
      </c>
      <c r="E1222" s="23">
        <v>8.4028999999999996E-3</v>
      </c>
      <c r="F1222" s="23">
        <v>4.4712599999999998E-2</v>
      </c>
      <c r="G1222" s="4">
        <v>567</v>
      </c>
      <c r="H1222" s="4">
        <v>20</v>
      </c>
      <c r="I1222" t="s">
        <v>20</v>
      </c>
      <c r="J1222" s="21">
        <v>42.5</v>
      </c>
      <c r="K1222" s="4">
        <v>10357</v>
      </c>
      <c r="L1222" s="4">
        <v>46</v>
      </c>
      <c r="M1222" s="23">
        <v>0</v>
      </c>
    </row>
    <row r="1223" spans="1:13" hidden="1" x14ac:dyDescent="0.25">
      <c r="A1223" t="s">
        <v>1447</v>
      </c>
      <c r="B1223" t="s">
        <v>1760</v>
      </c>
      <c r="C1223" t="s">
        <v>1585</v>
      </c>
      <c r="D1223" s="2">
        <v>20</v>
      </c>
      <c r="E1223" s="23">
        <v>5.4894999999999996E-3</v>
      </c>
      <c r="F1223" s="23">
        <v>3.9131600000000002E-2</v>
      </c>
      <c r="G1223" s="4">
        <v>1296</v>
      </c>
      <c r="H1223" s="4">
        <v>36</v>
      </c>
      <c r="I1223" t="s">
        <v>3</v>
      </c>
      <c r="J1223" s="21">
        <v>32.5</v>
      </c>
      <c r="K1223" s="4">
        <v>19649</v>
      </c>
      <c r="L1223" s="4">
        <v>100</v>
      </c>
      <c r="M1223" s="23">
        <v>0</v>
      </c>
    </row>
    <row r="1224" spans="1:13" hidden="1" x14ac:dyDescent="0.25">
      <c r="A1224" t="s">
        <v>1447</v>
      </c>
      <c r="B1224" t="s">
        <v>1740</v>
      </c>
      <c r="C1224" t="s">
        <v>1453</v>
      </c>
      <c r="D1224" s="2">
        <v>20</v>
      </c>
      <c r="E1224" s="23">
        <v>7.8633000000000002E-3</v>
      </c>
      <c r="F1224" s="23">
        <v>2.4352800000000001E-2</v>
      </c>
      <c r="G1224" s="4">
        <v>824</v>
      </c>
      <c r="H1224" s="4">
        <v>33</v>
      </c>
      <c r="I1224" t="s">
        <v>3</v>
      </c>
      <c r="J1224" s="21">
        <v>37.5</v>
      </c>
      <c r="K1224" s="4">
        <v>16230</v>
      </c>
      <c r="L1224" s="4">
        <v>85</v>
      </c>
      <c r="M1224" s="23">
        <v>0</v>
      </c>
    </row>
    <row r="1225" spans="1:13" hidden="1" x14ac:dyDescent="0.25">
      <c r="A1225" t="s">
        <v>1447</v>
      </c>
      <c r="B1225" t="s">
        <v>1755</v>
      </c>
      <c r="C1225" t="s">
        <v>1472</v>
      </c>
      <c r="D1225" s="2">
        <v>20</v>
      </c>
      <c r="E1225" s="23">
        <v>8.9347999999999997E-3</v>
      </c>
      <c r="F1225" s="23">
        <v>1.77778E-2</v>
      </c>
      <c r="G1225" s="4">
        <v>808</v>
      </c>
      <c r="H1225" s="4">
        <v>20</v>
      </c>
      <c r="I1225" t="s">
        <v>20</v>
      </c>
      <c r="J1225" s="21">
        <v>35</v>
      </c>
      <c r="K1225" s="4">
        <v>15950</v>
      </c>
      <c r="L1225" s="4">
        <v>59</v>
      </c>
      <c r="M1225" s="23">
        <v>0</v>
      </c>
    </row>
    <row r="1226" spans="1:13" hidden="1" x14ac:dyDescent="0.25">
      <c r="A1226" t="s">
        <v>1447</v>
      </c>
      <c r="B1226" t="s">
        <v>1640</v>
      </c>
      <c r="C1226" t="s">
        <v>1641</v>
      </c>
      <c r="D1226" s="2">
        <v>20</v>
      </c>
      <c r="E1226" s="23">
        <v>3.8479E-3</v>
      </c>
      <c r="F1226" s="23">
        <v>9.9994999999999997E-3</v>
      </c>
      <c r="G1226" s="4">
        <v>1361</v>
      </c>
      <c r="H1226" s="4">
        <v>66</v>
      </c>
      <c r="I1226" t="s">
        <v>3</v>
      </c>
      <c r="J1226" s="21">
        <v>55</v>
      </c>
      <c r="K1226" s="4">
        <v>48875</v>
      </c>
      <c r="L1226" s="4">
        <v>217</v>
      </c>
      <c r="M1226" s="23">
        <v>0</v>
      </c>
    </row>
    <row r="1227" spans="1:13" hidden="1" x14ac:dyDescent="0.25">
      <c r="A1227" t="s">
        <v>1447</v>
      </c>
      <c r="B1227" t="s">
        <v>1572</v>
      </c>
      <c r="C1227" t="s">
        <v>1573</v>
      </c>
      <c r="D1227" s="2">
        <v>20</v>
      </c>
      <c r="E1227" s="23">
        <v>4.1536999999999998E-3</v>
      </c>
      <c r="F1227" s="23">
        <v>6.5840999999999998E-3</v>
      </c>
      <c r="G1227" s="4">
        <v>1406</v>
      </c>
      <c r="H1227" s="4">
        <v>58</v>
      </c>
      <c r="I1227" t="s">
        <v>3</v>
      </c>
      <c r="J1227" s="21">
        <v>62.5</v>
      </c>
      <c r="K1227" s="4">
        <v>66581</v>
      </c>
      <c r="L1227" s="4">
        <v>277</v>
      </c>
      <c r="M1227" s="23">
        <v>0</v>
      </c>
    </row>
    <row r="1228" spans="1:13" hidden="1" x14ac:dyDescent="0.25">
      <c r="A1228" t="s">
        <v>1447</v>
      </c>
      <c r="B1228" t="s">
        <v>1648</v>
      </c>
      <c r="C1228" t="s">
        <v>1472</v>
      </c>
      <c r="D1228" s="2">
        <v>17.5</v>
      </c>
      <c r="E1228" s="23">
        <v>6.5916999999999998E-3</v>
      </c>
      <c r="F1228" s="23">
        <v>1.61198E-2</v>
      </c>
      <c r="G1228" s="4">
        <v>1267</v>
      </c>
      <c r="H1228" s="4">
        <v>46</v>
      </c>
      <c r="I1228" t="s">
        <v>3</v>
      </c>
      <c r="J1228" s="21">
        <v>52.5</v>
      </c>
      <c r="K1228" s="4">
        <v>37154</v>
      </c>
      <c r="L1228" s="4">
        <v>142</v>
      </c>
      <c r="M1228" s="23">
        <v>0</v>
      </c>
    </row>
    <row r="1229" spans="1:13" hidden="1" x14ac:dyDescent="0.25">
      <c r="A1229" t="s">
        <v>1447</v>
      </c>
      <c r="B1229" t="s">
        <v>1745</v>
      </c>
      <c r="C1229" t="s">
        <v>1746</v>
      </c>
      <c r="D1229" s="2">
        <v>17.5</v>
      </c>
      <c r="E1229" s="23">
        <v>9.7970999999999996E-3</v>
      </c>
      <c r="F1229" s="23">
        <v>2.9201299999999999E-2</v>
      </c>
      <c r="G1229" s="4">
        <v>702</v>
      </c>
      <c r="H1229" s="4">
        <v>15</v>
      </c>
      <c r="I1229" t="s">
        <v>20</v>
      </c>
      <c r="J1229" s="21">
        <v>37.5</v>
      </c>
      <c r="K1229" s="4">
        <v>13273</v>
      </c>
      <c r="L1229" s="4">
        <v>50</v>
      </c>
      <c r="M1229" s="23">
        <v>0</v>
      </c>
    </row>
    <row r="1230" spans="1:13" hidden="1" x14ac:dyDescent="0.25">
      <c r="A1230" t="s">
        <v>1447</v>
      </c>
      <c r="B1230" t="s">
        <v>1768</v>
      </c>
      <c r="C1230" t="s">
        <v>1494</v>
      </c>
      <c r="D1230" s="2">
        <v>17.5</v>
      </c>
      <c r="E1230" s="23">
        <v>4.5084000000000001E-3</v>
      </c>
      <c r="F1230" s="23">
        <v>1.6618999999999998E-2</v>
      </c>
      <c r="G1230" s="4">
        <v>1099</v>
      </c>
      <c r="H1230" s="4">
        <v>29</v>
      </c>
      <c r="I1230" t="s">
        <v>3</v>
      </c>
      <c r="J1230" s="21">
        <v>32.5</v>
      </c>
      <c r="K1230" s="4">
        <v>24415</v>
      </c>
      <c r="L1230" s="4">
        <v>112</v>
      </c>
      <c r="M1230" s="23">
        <v>0</v>
      </c>
    </row>
    <row r="1231" spans="1:13" hidden="1" x14ac:dyDescent="0.25">
      <c r="A1231" t="s">
        <v>1447</v>
      </c>
      <c r="B1231" t="s">
        <v>1713</v>
      </c>
      <c r="C1231" t="s">
        <v>1714</v>
      </c>
      <c r="D1231" s="2">
        <v>17.5</v>
      </c>
      <c r="E1231" s="23">
        <v>5.4256E-3</v>
      </c>
      <c r="F1231" s="23">
        <v>3.0496499999999999E-2</v>
      </c>
      <c r="G1231" s="4">
        <v>984</v>
      </c>
      <c r="H1231" s="4">
        <v>45</v>
      </c>
      <c r="I1231" t="s">
        <v>3</v>
      </c>
      <c r="J1231" s="21">
        <v>42.5</v>
      </c>
      <c r="K1231" s="4">
        <v>22135</v>
      </c>
      <c r="L1231" s="4">
        <v>118</v>
      </c>
      <c r="M1231" s="23">
        <v>0</v>
      </c>
    </row>
    <row r="1232" spans="1:13" hidden="1" x14ac:dyDescent="0.25">
      <c r="A1232" t="s">
        <v>1447</v>
      </c>
      <c r="B1232" t="s">
        <v>1722</v>
      </c>
      <c r="C1232" t="s">
        <v>1723</v>
      </c>
      <c r="D1232" s="2">
        <v>17.5</v>
      </c>
      <c r="E1232" s="23">
        <v>6.5745999999999999E-3</v>
      </c>
      <c r="F1232" s="23">
        <v>1.45299E-2</v>
      </c>
      <c r="G1232" s="4">
        <v>1292</v>
      </c>
      <c r="H1232" s="4">
        <v>39</v>
      </c>
      <c r="I1232" t="s">
        <v>3</v>
      </c>
      <c r="J1232" s="21">
        <v>42.5</v>
      </c>
      <c r="K1232" s="4">
        <v>29542</v>
      </c>
      <c r="L1232" s="4">
        <v>151</v>
      </c>
      <c r="M1232" s="23">
        <v>0</v>
      </c>
    </row>
    <row r="1233" spans="1:13" hidden="1" x14ac:dyDescent="0.25">
      <c r="A1233" t="s">
        <v>1447</v>
      </c>
      <c r="B1233" t="s">
        <v>1787</v>
      </c>
      <c r="C1233" t="s">
        <v>1472</v>
      </c>
      <c r="D1233" s="2">
        <v>15</v>
      </c>
      <c r="E1233" s="23">
        <v>1.9895999999999998E-3</v>
      </c>
      <c r="F1233" s="23">
        <v>4.0448699999999997E-2</v>
      </c>
      <c r="G1233" s="4">
        <v>595</v>
      </c>
      <c r="H1233" s="4">
        <v>20</v>
      </c>
      <c r="I1233" t="s">
        <v>3</v>
      </c>
      <c r="J1233" s="21">
        <v>22.5</v>
      </c>
      <c r="K1233" s="4">
        <v>8748</v>
      </c>
      <c r="L1233" s="4">
        <v>55</v>
      </c>
      <c r="M1233" s="23">
        <v>0</v>
      </c>
    </row>
    <row r="1234" spans="1:13" hidden="1" x14ac:dyDescent="0.25">
      <c r="A1234" t="s">
        <v>1447</v>
      </c>
      <c r="B1234" t="s">
        <v>1790</v>
      </c>
      <c r="C1234" t="s">
        <v>1791</v>
      </c>
      <c r="D1234" s="2">
        <v>15</v>
      </c>
      <c r="E1234" s="23">
        <v>4.4253000000000001E-3</v>
      </c>
      <c r="F1234" s="23">
        <v>3.2720800000000001E-2</v>
      </c>
      <c r="G1234" s="4">
        <v>730</v>
      </c>
      <c r="H1234" s="4">
        <v>26</v>
      </c>
      <c r="I1234" t="s">
        <v>3</v>
      </c>
      <c r="J1234" s="21">
        <v>15</v>
      </c>
      <c r="K1234" s="4">
        <v>9279</v>
      </c>
      <c r="L1234" s="4">
        <v>53</v>
      </c>
      <c r="M1234" s="23">
        <v>0</v>
      </c>
    </row>
    <row r="1235" spans="1:13" hidden="1" x14ac:dyDescent="0.25">
      <c r="A1235" t="s">
        <v>1447</v>
      </c>
      <c r="B1235" t="s">
        <v>1637</v>
      </c>
      <c r="C1235" t="s">
        <v>61</v>
      </c>
      <c r="D1235" s="2">
        <v>15</v>
      </c>
      <c r="E1235" s="23">
        <v>5.1544E-3</v>
      </c>
      <c r="F1235" s="23">
        <v>3.24418E-2</v>
      </c>
      <c r="G1235" s="4">
        <v>507</v>
      </c>
      <c r="H1235" s="4">
        <v>17</v>
      </c>
      <c r="I1235" t="s">
        <v>20</v>
      </c>
      <c r="J1235" s="21">
        <v>12.5</v>
      </c>
      <c r="K1235" s="4">
        <v>6530</v>
      </c>
      <c r="L1235" s="4">
        <v>43</v>
      </c>
      <c r="M1235" s="23">
        <v>9.7599999999999998E-4</v>
      </c>
    </row>
    <row r="1236" spans="1:13" hidden="1" x14ac:dyDescent="0.25">
      <c r="A1236" t="s">
        <v>1447</v>
      </c>
      <c r="B1236" t="s">
        <v>1776</v>
      </c>
      <c r="C1236" t="s">
        <v>1777</v>
      </c>
      <c r="D1236" s="2">
        <v>12.5</v>
      </c>
      <c r="E1236" s="23">
        <v>4.7096000000000004E-3</v>
      </c>
      <c r="F1236" s="23">
        <v>1.7138299999999999E-2</v>
      </c>
      <c r="G1236" s="4">
        <v>642</v>
      </c>
      <c r="H1236" s="4">
        <v>20</v>
      </c>
      <c r="I1236" t="s">
        <v>3</v>
      </c>
      <c r="J1236" s="21">
        <v>30</v>
      </c>
      <c r="K1236" s="4">
        <v>16670</v>
      </c>
      <c r="L1236" s="4">
        <v>90</v>
      </c>
      <c r="M1236" s="23">
        <v>0</v>
      </c>
    </row>
    <row r="1237" spans="1:13" hidden="1" x14ac:dyDescent="0.25">
      <c r="A1237" t="s">
        <v>1447</v>
      </c>
      <c r="B1237" t="s">
        <v>1642</v>
      </c>
      <c r="C1237" t="s">
        <v>1204</v>
      </c>
      <c r="D1237" s="2">
        <v>12.5</v>
      </c>
      <c r="E1237" s="23">
        <v>8.0494E-3</v>
      </c>
      <c r="F1237" s="23">
        <v>1.43138E-2</v>
      </c>
      <c r="G1237" s="4">
        <v>721</v>
      </c>
      <c r="H1237" s="4">
        <v>24</v>
      </c>
      <c r="I1237" t="s">
        <v>20</v>
      </c>
      <c r="J1237" s="21">
        <v>55</v>
      </c>
      <c r="K1237" s="4">
        <v>28995</v>
      </c>
      <c r="L1237" s="4">
        <v>104</v>
      </c>
      <c r="M1237" s="23">
        <v>0</v>
      </c>
    </row>
    <row r="1238" spans="1:13" hidden="1" x14ac:dyDescent="0.25">
      <c r="A1238" t="s">
        <v>1447</v>
      </c>
      <c r="B1238" t="s">
        <v>1739</v>
      </c>
      <c r="C1238" t="s">
        <v>1472</v>
      </c>
      <c r="D1238" s="2">
        <v>10</v>
      </c>
      <c r="E1238" s="23">
        <v>2.9050999999999999E-3</v>
      </c>
      <c r="F1238" s="23">
        <v>4.5659999999999997E-3</v>
      </c>
      <c r="G1238" s="4">
        <v>756</v>
      </c>
      <c r="H1238" s="4">
        <v>20</v>
      </c>
      <c r="I1238" t="s">
        <v>3</v>
      </c>
      <c r="J1238" s="21">
        <v>40</v>
      </c>
      <c r="K1238" s="4">
        <v>36620</v>
      </c>
      <c r="L1238" s="4">
        <v>117</v>
      </c>
      <c r="M1238" s="23">
        <v>0</v>
      </c>
    </row>
    <row r="1239" spans="1:13" hidden="1" x14ac:dyDescent="0.25">
      <c r="A1239" t="s">
        <v>1447</v>
      </c>
      <c r="B1239" t="s">
        <v>1797</v>
      </c>
      <c r="C1239" t="s">
        <v>1753</v>
      </c>
      <c r="D1239" s="2">
        <v>10</v>
      </c>
      <c r="E1239" s="23">
        <v>2.9066000000000001E-3</v>
      </c>
      <c r="F1239" s="23">
        <v>8.5517000000000006E-3</v>
      </c>
      <c r="G1239" s="4">
        <v>325</v>
      </c>
      <c r="H1239" s="4">
        <v>12</v>
      </c>
      <c r="I1239" t="s">
        <v>3</v>
      </c>
      <c r="J1239" s="21">
        <v>10</v>
      </c>
      <c r="K1239" s="4">
        <v>4874</v>
      </c>
      <c r="L1239" s="4">
        <v>31</v>
      </c>
      <c r="M1239" s="23">
        <v>0</v>
      </c>
    </row>
    <row r="1240" spans="1:13" hidden="1" x14ac:dyDescent="0.25">
      <c r="A1240" t="s">
        <v>1447</v>
      </c>
      <c r="B1240" t="s">
        <v>1737</v>
      </c>
      <c r="C1240" t="s">
        <v>1666</v>
      </c>
      <c r="D1240" s="2">
        <v>10</v>
      </c>
      <c r="E1240" s="23">
        <v>4.4291000000000001E-3</v>
      </c>
      <c r="F1240" s="23">
        <v>7.3255000000000004E-3</v>
      </c>
      <c r="G1240" s="4">
        <v>228</v>
      </c>
      <c r="H1240" s="4">
        <v>4</v>
      </c>
      <c r="I1240" t="s">
        <v>20</v>
      </c>
      <c r="J1240" s="21">
        <v>40</v>
      </c>
      <c r="K1240" s="4">
        <v>13568</v>
      </c>
      <c r="L1240" s="4">
        <v>50</v>
      </c>
      <c r="M1240" s="23">
        <v>0</v>
      </c>
    </row>
    <row r="1241" spans="1:13" hidden="1" x14ac:dyDescent="0.25">
      <c r="A1241" t="s">
        <v>1447</v>
      </c>
      <c r="B1241" t="s">
        <v>1786</v>
      </c>
      <c r="C1241" t="s">
        <v>1575</v>
      </c>
      <c r="D1241" s="2">
        <v>10</v>
      </c>
      <c r="E1241" s="23">
        <v>3.7299999999999998E-3</v>
      </c>
      <c r="F1241" s="23">
        <v>8.1197999999999999E-3</v>
      </c>
      <c r="G1241" s="4">
        <v>436</v>
      </c>
      <c r="H1241" s="4">
        <v>15</v>
      </c>
      <c r="I1241" t="s">
        <v>3</v>
      </c>
      <c r="J1241" s="21">
        <v>22.5</v>
      </c>
      <c r="K1241" s="4">
        <v>15151</v>
      </c>
      <c r="L1241" s="4">
        <v>57</v>
      </c>
      <c r="M1241" s="23">
        <v>0</v>
      </c>
    </row>
    <row r="1242" spans="1:13" hidden="1" x14ac:dyDescent="0.25">
      <c r="A1242" t="s">
        <v>1447</v>
      </c>
      <c r="B1242" t="s">
        <v>1752</v>
      </c>
      <c r="C1242" t="s">
        <v>1753</v>
      </c>
      <c r="D1242" s="2">
        <v>10</v>
      </c>
      <c r="E1242" s="23">
        <v>4.9468000000000003E-3</v>
      </c>
      <c r="F1242" s="23">
        <v>9.7587999999999998E-3</v>
      </c>
      <c r="G1242" s="4">
        <v>632</v>
      </c>
      <c r="H1242" s="4">
        <v>16</v>
      </c>
      <c r="I1242" t="s">
        <v>3</v>
      </c>
      <c r="J1242" s="21">
        <v>35</v>
      </c>
      <c r="K1242" s="4">
        <v>19893</v>
      </c>
      <c r="L1242" s="4">
        <v>82</v>
      </c>
      <c r="M1242" s="23">
        <v>0</v>
      </c>
    </row>
    <row r="1243" spans="1:13" hidden="1" x14ac:dyDescent="0.25">
      <c r="A1243" t="s">
        <v>1447</v>
      </c>
      <c r="B1243" t="s">
        <v>1767</v>
      </c>
      <c r="C1243" t="s">
        <v>1507</v>
      </c>
      <c r="D1243" s="2">
        <v>10</v>
      </c>
      <c r="E1243" s="23">
        <v>1.1287000000000001E-3</v>
      </c>
      <c r="F1243" s="23">
        <v>1.09344E-2</v>
      </c>
      <c r="G1243" s="4">
        <v>22</v>
      </c>
      <c r="H1243" s="4">
        <v>2</v>
      </c>
      <c r="I1243" t="s">
        <v>20</v>
      </c>
      <c r="J1243" s="21">
        <v>32.5</v>
      </c>
      <c r="K1243" s="4">
        <v>2011</v>
      </c>
      <c r="L1243" s="4">
        <v>9</v>
      </c>
      <c r="M1243" s="23">
        <v>0</v>
      </c>
    </row>
    <row r="1244" spans="1:13" hidden="1" x14ac:dyDescent="0.25">
      <c r="A1244" t="s">
        <v>1447</v>
      </c>
      <c r="B1244" t="s">
        <v>1784</v>
      </c>
      <c r="C1244" t="s">
        <v>1472</v>
      </c>
      <c r="D1244" s="2">
        <v>10</v>
      </c>
      <c r="E1244" s="23">
        <v>2.5745999999999998E-3</v>
      </c>
      <c r="F1244" s="23">
        <v>5.8799999999999998E-3</v>
      </c>
      <c r="G1244" s="4">
        <v>448</v>
      </c>
      <c r="H1244" s="4">
        <v>18</v>
      </c>
      <c r="I1244" t="s">
        <v>3</v>
      </c>
      <c r="J1244" s="21">
        <v>25</v>
      </c>
      <c r="K1244" s="4">
        <v>19170</v>
      </c>
      <c r="L1244" s="4">
        <v>89</v>
      </c>
      <c r="M1244" s="23">
        <v>0</v>
      </c>
    </row>
    <row r="1245" spans="1:13" hidden="1" x14ac:dyDescent="0.25">
      <c r="A1245" t="s">
        <v>1447</v>
      </c>
      <c r="B1245" t="s">
        <v>1736</v>
      </c>
      <c r="C1245" t="s">
        <v>1472</v>
      </c>
      <c r="D1245" s="2">
        <v>10</v>
      </c>
      <c r="E1245" s="23">
        <v>5.1210000000000003E-4</v>
      </c>
      <c r="F1245" s="23">
        <v>9.5679999999999995E-4</v>
      </c>
      <c r="G1245" s="4">
        <v>530</v>
      </c>
      <c r="H1245" s="4">
        <v>14</v>
      </c>
      <c r="I1245" t="s">
        <v>10</v>
      </c>
      <c r="J1245" s="21">
        <v>40</v>
      </c>
      <c r="K1245" s="4">
        <v>56674</v>
      </c>
      <c r="L1245" s="4">
        <v>182</v>
      </c>
      <c r="M1245" s="23">
        <v>0</v>
      </c>
    </row>
    <row r="1246" spans="1:13" hidden="1" x14ac:dyDescent="0.25">
      <c r="A1246" t="s">
        <v>1447</v>
      </c>
      <c r="B1246" t="s">
        <v>1796</v>
      </c>
      <c r="C1246" t="s">
        <v>1472</v>
      </c>
      <c r="D1246" s="2">
        <v>10</v>
      </c>
      <c r="E1246" s="23">
        <v>0</v>
      </c>
      <c r="F1246" s="23">
        <v>0</v>
      </c>
      <c r="G1246" s="4">
        <v>0</v>
      </c>
      <c r="H1246" s="4">
        <v>0</v>
      </c>
      <c r="I1246" t="s">
        <v>10</v>
      </c>
      <c r="J1246" s="21">
        <v>10</v>
      </c>
      <c r="K1246" s="4">
        <v>0</v>
      </c>
      <c r="L1246" s="4">
        <v>0</v>
      </c>
      <c r="M1246" s="23">
        <v>1.1782300000000001E-2</v>
      </c>
    </row>
    <row r="1247" spans="1:13" hidden="1" x14ac:dyDescent="0.25">
      <c r="A1247" t="s">
        <v>1447</v>
      </c>
      <c r="B1247" t="s">
        <v>1795</v>
      </c>
      <c r="C1247" t="s">
        <v>1472</v>
      </c>
      <c r="D1247" s="2">
        <v>10</v>
      </c>
      <c r="E1247" s="23">
        <v>0</v>
      </c>
      <c r="F1247" s="23">
        <v>0</v>
      </c>
      <c r="G1247" s="4">
        <v>0</v>
      </c>
      <c r="H1247" s="4">
        <v>0</v>
      </c>
      <c r="I1247" t="s">
        <v>3</v>
      </c>
      <c r="J1247" s="21">
        <v>10</v>
      </c>
      <c r="K1247" s="4">
        <v>0</v>
      </c>
      <c r="L1247" s="4">
        <v>0</v>
      </c>
      <c r="M1247" s="23">
        <v>0</v>
      </c>
    </row>
    <row r="1248" spans="1:13" hidden="1" x14ac:dyDescent="0.25">
      <c r="A1248" t="s">
        <v>1800</v>
      </c>
      <c r="B1248" t="s">
        <v>1805</v>
      </c>
      <c r="C1248" t="s">
        <v>1806</v>
      </c>
      <c r="D1248" s="2">
        <v>100</v>
      </c>
      <c r="E1248" s="23">
        <v>0.1810348</v>
      </c>
      <c r="F1248" s="23">
        <v>0.99996200000000002</v>
      </c>
      <c r="G1248" s="4">
        <v>26323</v>
      </c>
      <c r="H1248" s="4">
        <v>403</v>
      </c>
      <c r="I1248" t="s">
        <v>3</v>
      </c>
      <c r="J1248" s="21">
        <v>90</v>
      </c>
      <c r="K1248" s="4">
        <v>26323</v>
      </c>
      <c r="L1248" s="4">
        <v>403</v>
      </c>
      <c r="M1248" s="23">
        <v>9.0779999999999995E-4</v>
      </c>
    </row>
    <row r="1249" spans="1:13" hidden="1" x14ac:dyDescent="0.25">
      <c r="A1249" t="s">
        <v>1800</v>
      </c>
      <c r="B1249" t="s">
        <v>268</v>
      </c>
      <c r="C1249" t="s">
        <v>1850</v>
      </c>
      <c r="D1249" s="2">
        <v>100</v>
      </c>
      <c r="E1249" s="23">
        <v>0.10429430000000001</v>
      </c>
      <c r="F1249" s="23">
        <v>0.9999344</v>
      </c>
      <c r="G1249" s="4">
        <v>15257</v>
      </c>
      <c r="H1249" s="4">
        <v>460</v>
      </c>
      <c r="I1249" t="s">
        <v>3</v>
      </c>
      <c r="J1249" s="21">
        <v>75</v>
      </c>
      <c r="K1249" s="4">
        <v>15257</v>
      </c>
      <c r="L1249" s="4">
        <v>460</v>
      </c>
      <c r="M1249" s="23">
        <v>2.2694999999999998E-3</v>
      </c>
    </row>
    <row r="1250" spans="1:13" hidden="1" x14ac:dyDescent="0.25">
      <c r="A1250" t="s">
        <v>1800</v>
      </c>
      <c r="B1250" t="s">
        <v>1865</v>
      </c>
      <c r="C1250" t="s">
        <v>1866</v>
      </c>
      <c r="D1250" s="2">
        <v>100</v>
      </c>
      <c r="E1250" s="23">
        <v>9.1356599999999996E-2</v>
      </c>
      <c r="F1250" s="23">
        <v>0.99995630000000002</v>
      </c>
      <c r="G1250" s="4">
        <v>22883</v>
      </c>
      <c r="H1250" s="4">
        <v>455</v>
      </c>
      <c r="I1250" t="s">
        <v>3</v>
      </c>
      <c r="J1250" s="21">
        <v>75</v>
      </c>
      <c r="K1250" s="4">
        <v>22883</v>
      </c>
      <c r="L1250" s="4">
        <v>455</v>
      </c>
      <c r="M1250" s="23">
        <v>0</v>
      </c>
    </row>
    <row r="1251" spans="1:13" hidden="1" x14ac:dyDescent="0.25">
      <c r="A1251" t="s">
        <v>1800</v>
      </c>
      <c r="B1251" t="s">
        <v>1811</v>
      </c>
      <c r="C1251" t="s">
        <v>1812</v>
      </c>
      <c r="D1251" s="2">
        <v>100</v>
      </c>
      <c r="E1251" s="23">
        <v>0.17033400000000001</v>
      </c>
      <c r="F1251" s="23">
        <v>0.99995420000000002</v>
      </c>
      <c r="G1251" s="4">
        <v>21845</v>
      </c>
      <c r="H1251" s="4">
        <v>401</v>
      </c>
      <c r="I1251" t="s">
        <v>3</v>
      </c>
      <c r="J1251" s="21">
        <v>87.5</v>
      </c>
      <c r="K1251" s="4">
        <v>21845</v>
      </c>
      <c r="L1251" s="4">
        <v>401</v>
      </c>
      <c r="M1251" s="23">
        <v>0</v>
      </c>
    </row>
    <row r="1252" spans="1:13" hidden="1" x14ac:dyDescent="0.25">
      <c r="A1252" t="s">
        <v>1800</v>
      </c>
      <c r="B1252" t="s">
        <v>1803</v>
      </c>
      <c r="C1252" t="s">
        <v>1804</v>
      </c>
      <c r="D1252" s="2">
        <v>100</v>
      </c>
      <c r="E1252" s="23">
        <v>0.2343643</v>
      </c>
      <c r="F1252" s="23">
        <v>0.9999498</v>
      </c>
      <c r="G1252" s="4">
        <v>19913</v>
      </c>
      <c r="H1252" s="4">
        <v>545</v>
      </c>
      <c r="I1252" t="s">
        <v>20</v>
      </c>
      <c r="J1252" s="21">
        <v>90</v>
      </c>
      <c r="K1252" s="4">
        <v>19913</v>
      </c>
      <c r="L1252" s="4">
        <v>545</v>
      </c>
      <c r="M1252" s="23">
        <v>2.8010999999999999E-3</v>
      </c>
    </row>
    <row r="1253" spans="1:13" hidden="1" x14ac:dyDescent="0.25">
      <c r="A1253" t="s">
        <v>1800</v>
      </c>
      <c r="B1253" t="s">
        <v>1801</v>
      </c>
      <c r="C1253" t="s">
        <v>1079</v>
      </c>
      <c r="D1253" s="2">
        <v>100</v>
      </c>
      <c r="E1253" s="23">
        <v>0.17977950000000001</v>
      </c>
      <c r="F1253" s="23">
        <v>0.99997139999999995</v>
      </c>
      <c r="G1253" s="4">
        <v>34993</v>
      </c>
      <c r="H1253" s="4">
        <v>592</v>
      </c>
      <c r="I1253" t="s">
        <v>3</v>
      </c>
      <c r="J1253" s="21">
        <v>95</v>
      </c>
      <c r="K1253" s="4">
        <v>34993</v>
      </c>
      <c r="L1253" s="4">
        <v>592</v>
      </c>
      <c r="M1253" s="23">
        <v>0</v>
      </c>
    </row>
    <row r="1254" spans="1:13" hidden="1" x14ac:dyDescent="0.25">
      <c r="A1254" t="s">
        <v>1800</v>
      </c>
      <c r="B1254" t="s">
        <v>1195</v>
      </c>
      <c r="C1254" t="s">
        <v>1819</v>
      </c>
      <c r="D1254" s="2">
        <v>97.5</v>
      </c>
      <c r="E1254" s="23">
        <v>0.17510880000000001</v>
      </c>
      <c r="F1254" s="23">
        <v>0.99993620000000005</v>
      </c>
      <c r="G1254" s="4">
        <v>15657</v>
      </c>
      <c r="H1254" s="4">
        <v>341</v>
      </c>
      <c r="I1254" t="s">
        <v>20</v>
      </c>
      <c r="J1254" s="21">
        <v>82.5</v>
      </c>
      <c r="K1254" s="4">
        <v>15657</v>
      </c>
      <c r="L1254" s="4">
        <v>341</v>
      </c>
      <c r="M1254" s="23">
        <v>0</v>
      </c>
    </row>
    <row r="1255" spans="1:13" hidden="1" x14ac:dyDescent="0.25">
      <c r="A1255" t="s">
        <v>1800</v>
      </c>
      <c r="B1255" t="s">
        <v>78</v>
      </c>
      <c r="C1255" t="s">
        <v>1851</v>
      </c>
      <c r="D1255" s="2">
        <v>97.5</v>
      </c>
      <c r="E1255" s="23">
        <v>0.1030513</v>
      </c>
      <c r="F1255" s="23">
        <v>0.99995440000000002</v>
      </c>
      <c r="G1255" s="4">
        <v>21929</v>
      </c>
      <c r="H1255" s="4">
        <v>336</v>
      </c>
      <c r="I1255" t="s">
        <v>3</v>
      </c>
      <c r="J1255" s="21">
        <v>75</v>
      </c>
      <c r="K1255" s="4">
        <v>21929</v>
      </c>
      <c r="L1255" s="4">
        <v>336</v>
      </c>
      <c r="M1255" s="23">
        <v>2.2415999999999998E-3</v>
      </c>
    </row>
    <row r="1256" spans="1:13" hidden="1" x14ac:dyDescent="0.25">
      <c r="A1256" t="s">
        <v>1800</v>
      </c>
      <c r="B1256" t="s">
        <v>1821</v>
      </c>
      <c r="C1256" t="s">
        <v>1822</v>
      </c>
      <c r="D1256" s="2">
        <v>97.5</v>
      </c>
      <c r="E1256" s="23">
        <v>0.1868744</v>
      </c>
      <c r="F1256" s="23">
        <v>0.99993900000000002</v>
      </c>
      <c r="G1256" s="4">
        <v>16393</v>
      </c>
      <c r="H1256" s="4">
        <v>321</v>
      </c>
      <c r="I1256" t="s">
        <v>20</v>
      </c>
      <c r="J1256" s="21">
        <v>82.5</v>
      </c>
      <c r="K1256" s="4">
        <v>16393</v>
      </c>
      <c r="L1256" s="4">
        <v>321</v>
      </c>
      <c r="M1256" s="23">
        <v>0</v>
      </c>
    </row>
    <row r="1257" spans="1:13" hidden="1" x14ac:dyDescent="0.25">
      <c r="A1257" t="s">
        <v>1800</v>
      </c>
      <c r="B1257" t="s">
        <v>1823</v>
      </c>
      <c r="C1257" t="s">
        <v>1824</v>
      </c>
      <c r="D1257" s="2">
        <v>97.5</v>
      </c>
      <c r="E1257" s="23">
        <v>9.1306899999999996E-2</v>
      </c>
      <c r="F1257" s="23">
        <v>0.53117199999999998</v>
      </c>
      <c r="G1257" s="4">
        <v>33424</v>
      </c>
      <c r="H1257" s="4">
        <v>741</v>
      </c>
      <c r="I1257" t="s">
        <v>3</v>
      </c>
      <c r="J1257" s="21">
        <v>80</v>
      </c>
      <c r="K1257" s="4">
        <v>51341</v>
      </c>
      <c r="L1257" s="4">
        <v>828</v>
      </c>
      <c r="M1257" s="23">
        <v>4.5350000000000002E-4</v>
      </c>
    </row>
    <row r="1258" spans="1:13" hidden="1" x14ac:dyDescent="0.25">
      <c r="A1258" t="s">
        <v>1800</v>
      </c>
      <c r="B1258" t="s">
        <v>1871</v>
      </c>
      <c r="C1258" t="s">
        <v>1872</v>
      </c>
      <c r="D1258" s="2">
        <v>95</v>
      </c>
      <c r="E1258" s="23">
        <v>5.0914899999999999E-2</v>
      </c>
      <c r="F1258" s="23">
        <v>0.50660879999999997</v>
      </c>
      <c r="G1258" s="4">
        <v>20774</v>
      </c>
      <c r="H1258" s="4">
        <v>769</v>
      </c>
      <c r="I1258" t="s">
        <v>3</v>
      </c>
      <c r="J1258" s="21">
        <v>75</v>
      </c>
      <c r="K1258" s="4">
        <v>39651</v>
      </c>
      <c r="L1258" s="4">
        <v>875</v>
      </c>
      <c r="M1258" s="23">
        <v>1.2302999999999999E-3</v>
      </c>
    </row>
    <row r="1259" spans="1:13" hidden="1" x14ac:dyDescent="0.25">
      <c r="A1259" t="s">
        <v>1800</v>
      </c>
      <c r="B1259" t="s">
        <v>1833</v>
      </c>
      <c r="C1259" t="s">
        <v>1834</v>
      </c>
      <c r="D1259" s="2">
        <v>95</v>
      </c>
      <c r="E1259" s="23">
        <v>0.17274429999999999</v>
      </c>
      <c r="F1259" s="23">
        <v>0.9999403</v>
      </c>
      <c r="G1259" s="4">
        <v>16760</v>
      </c>
      <c r="H1259" s="4">
        <v>215</v>
      </c>
      <c r="I1259" t="s">
        <v>20</v>
      </c>
      <c r="J1259" s="21">
        <v>77.5</v>
      </c>
      <c r="K1259" s="4">
        <v>16760</v>
      </c>
      <c r="L1259" s="4">
        <v>215</v>
      </c>
      <c r="M1259" s="23">
        <v>0</v>
      </c>
    </row>
    <row r="1260" spans="1:13" hidden="1" x14ac:dyDescent="0.25">
      <c r="A1260" t="s">
        <v>1800</v>
      </c>
      <c r="B1260" t="s">
        <v>1959</v>
      </c>
      <c r="C1260" t="s">
        <v>1818</v>
      </c>
      <c r="D1260" s="2">
        <v>95</v>
      </c>
      <c r="E1260" s="23">
        <v>8.5003200000000001E-2</v>
      </c>
      <c r="F1260" s="23">
        <v>0.99991859999999999</v>
      </c>
      <c r="G1260" s="4">
        <v>12293</v>
      </c>
      <c r="H1260" s="4">
        <v>292</v>
      </c>
      <c r="I1260" t="s">
        <v>3</v>
      </c>
      <c r="J1260" s="21">
        <v>65</v>
      </c>
      <c r="K1260" s="4">
        <v>12293</v>
      </c>
      <c r="L1260" s="4">
        <v>292</v>
      </c>
      <c r="M1260" s="23">
        <v>0</v>
      </c>
    </row>
    <row r="1261" spans="1:13" hidden="1" x14ac:dyDescent="0.25">
      <c r="A1261" t="s">
        <v>1800</v>
      </c>
      <c r="B1261" t="s">
        <v>1809</v>
      </c>
      <c r="C1261" t="s">
        <v>1810</v>
      </c>
      <c r="D1261" s="2">
        <v>95</v>
      </c>
      <c r="E1261" s="23">
        <v>0.1326225</v>
      </c>
      <c r="F1261" s="23">
        <v>0.48949799999999999</v>
      </c>
      <c r="G1261" s="4">
        <v>21394</v>
      </c>
      <c r="H1261" s="4">
        <v>726</v>
      </c>
      <c r="I1261" t="s">
        <v>3</v>
      </c>
      <c r="J1261" s="21">
        <v>90</v>
      </c>
      <c r="K1261" s="4">
        <v>41119</v>
      </c>
      <c r="L1261" s="4">
        <v>860</v>
      </c>
      <c r="M1261" s="23">
        <v>0</v>
      </c>
    </row>
    <row r="1262" spans="1:13" hidden="1" x14ac:dyDescent="0.25">
      <c r="A1262" t="s">
        <v>1800</v>
      </c>
      <c r="B1262" t="s">
        <v>1875</v>
      </c>
      <c r="C1262" t="s">
        <v>1876</v>
      </c>
      <c r="D1262" s="2">
        <v>95</v>
      </c>
      <c r="E1262" s="23">
        <v>0.1392824</v>
      </c>
      <c r="F1262" s="23">
        <v>0.99993880000000002</v>
      </c>
      <c r="G1262" s="4">
        <v>16342</v>
      </c>
      <c r="H1262" s="4">
        <v>217</v>
      </c>
      <c r="I1262" t="s">
        <v>3</v>
      </c>
      <c r="J1262" s="21">
        <v>72.5</v>
      </c>
      <c r="K1262" s="4">
        <v>16342</v>
      </c>
      <c r="L1262" s="4">
        <v>217</v>
      </c>
      <c r="M1262" s="23">
        <v>4.1760000000000001E-4</v>
      </c>
    </row>
    <row r="1263" spans="1:13" hidden="1" x14ac:dyDescent="0.25">
      <c r="A1263" t="s">
        <v>1800</v>
      </c>
      <c r="B1263" t="s">
        <v>1937</v>
      </c>
      <c r="C1263" t="s">
        <v>1938</v>
      </c>
      <c r="D1263" s="2">
        <v>92.5</v>
      </c>
      <c r="E1263" s="23">
        <v>9.8813700000000004E-2</v>
      </c>
      <c r="F1263" s="23">
        <v>0.99991859999999999</v>
      </c>
      <c r="G1263" s="4">
        <v>12294</v>
      </c>
      <c r="H1263" s="4">
        <v>262</v>
      </c>
      <c r="I1263" t="s">
        <v>3</v>
      </c>
      <c r="J1263" s="21">
        <v>67.5</v>
      </c>
      <c r="K1263" s="4">
        <v>12294</v>
      </c>
      <c r="L1263" s="4">
        <v>262</v>
      </c>
      <c r="M1263" s="23">
        <v>0</v>
      </c>
    </row>
    <row r="1264" spans="1:13" hidden="1" x14ac:dyDescent="0.25">
      <c r="A1264" t="s">
        <v>1800</v>
      </c>
      <c r="B1264" t="s">
        <v>1856</v>
      </c>
      <c r="C1264" t="s">
        <v>1857</v>
      </c>
      <c r="D1264" s="2">
        <v>92.5</v>
      </c>
      <c r="E1264" s="23">
        <v>0.15421109999999999</v>
      </c>
      <c r="F1264" s="23">
        <v>0.99993430000000005</v>
      </c>
      <c r="G1264" s="4">
        <v>15210</v>
      </c>
      <c r="H1264" s="4">
        <v>193</v>
      </c>
      <c r="I1264" t="s">
        <v>20</v>
      </c>
      <c r="J1264" s="21">
        <v>75</v>
      </c>
      <c r="K1264" s="4">
        <v>15210</v>
      </c>
      <c r="L1264" s="4">
        <v>193</v>
      </c>
      <c r="M1264" s="23">
        <v>2.6259E-3</v>
      </c>
    </row>
    <row r="1265" spans="1:13" hidden="1" x14ac:dyDescent="0.25">
      <c r="A1265" t="s">
        <v>1800</v>
      </c>
      <c r="B1265" t="s">
        <v>1916</v>
      </c>
      <c r="C1265" t="s">
        <v>1917</v>
      </c>
      <c r="D1265" s="2">
        <v>92.5</v>
      </c>
      <c r="E1265" s="23">
        <v>0.1198567</v>
      </c>
      <c r="F1265" s="23">
        <v>0.30214200000000002</v>
      </c>
      <c r="G1265" s="4">
        <v>18873</v>
      </c>
      <c r="H1265" s="4">
        <v>429</v>
      </c>
      <c r="I1265" t="s">
        <v>3</v>
      </c>
      <c r="J1265" s="21">
        <v>70</v>
      </c>
      <c r="K1265" s="4">
        <v>30250</v>
      </c>
      <c r="L1265" s="4">
        <v>474</v>
      </c>
      <c r="M1265" s="23">
        <v>1.0225E-3</v>
      </c>
    </row>
    <row r="1266" spans="1:13" hidden="1" x14ac:dyDescent="0.25">
      <c r="A1266" t="s">
        <v>1800</v>
      </c>
      <c r="B1266" t="s">
        <v>1816</v>
      </c>
      <c r="C1266" t="s">
        <v>1329</v>
      </c>
      <c r="D1266" s="2">
        <v>92.5</v>
      </c>
      <c r="E1266" s="23">
        <v>8.2325099999999998E-2</v>
      </c>
      <c r="F1266" s="23">
        <v>0.32172040000000002</v>
      </c>
      <c r="G1266" s="4">
        <v>15514</v>
      </c>
      <c r="H1266" s="4">
        <v>392</v>
      </c>
      <c r="I1266" t="s">
        <v>3</v>
      </c>
      <c r="J1266" s="21">
        <v>82.5</v>
      </c>
      <c r="K1266" s="4">
        <v>38171</v>
      </c>
      <c r="L1266" s="4">
        <v>507</v>
      </c>
      <c r="M1266" s="23">
        <v>2.1332E-3</v>
      </c>
    </row>
    <row r="1267" spans="1:13" hidden="1" x14ac:dyDescent="0.25">
      <c r="A1267" t="s">
        <v>1800</v>
      </c>
      <c r="B1267" t="s">
        <v>1997</v>
      </c>
      <c r="C1267" t="s">
        <v>1998</v>
      </c>
      <c r="D1267" s="2">
        <v>92.5</v>
      </c>
      <c r="E1267" s="23">
        <v>9.0765999999999999E-2</v>
      </c>
      <c r="F1267" s="23">
        <v>0.99992720000000002</v>
      </c>
      <c r="G1267" s="4">
        <v>13724</v>
      </c>
      <c r="H1267" s="4">
        <v>178</v>
      </c>
      <c r="I1267" t="s">
        <v>3</v>
      </c>
      <c r="J1267" s="21">
        <v>60</v>
      </c>
      <c r="K1267" s="4">
        <v>13724</v>
      </c>
      <c r="L1267" s="4">
        <v>178</v>
      </c>
      <c r="M1267" s="23">
        <v>0</v>
      </c>
    </row>
    <row r="1268" spans="1:13" hidden="1" x14ac:dyDescent="0.25">
      <c r="A1268" t="s">
        <v>1800</v>
      </c>
      <c r="B1268" t="s">
        <v>1933</v>
      </c>
      <c r="C1268" t="s">
        <v>1947</v>
      </c>
      <c r="D1268" s="2">
        <v>90</v>
      </c>
      <c r="E1268" s="23">
        <v>0.13367419999999999</v>
      </c>
      <c r="F1268" s="23">
        <v>0.99993169999999998</v>
      </c>
      <c r="G1268" s="4">
        <v>14642</v>
      </c>
      <c r="H1268" s="4">
        <v>138</v>
      </c>
      <c r="I1268" t="s">
        <v>3</v>
      </c>
      <c r="J1268" s="21">
        <v>67.5</v>
      </c>
      <c r="K1268" s="4">
        <v>14642</v>
      </c>
      <c r="L1268" s="4">
        <v>138</v>
      </c>
      <c r="M1268" s="23">
        <v>0</v>
      </c>
    </row>
    <row r="1269" spans="1:13" hidden="1" x14ac:dyDescent="0.25">
      <c r="A1269" t="s">
        <v>1800</v>
      </c>
      <c r="B1269" t="s">
        <v>1845</v>
      </c>
      <c r="C1269" t="s">
        <v>1846</v>
      </c>
      <c r="D1269" s="2">
        <v>90</v>
      </c>
      <c r="E1269" s="23">
        <v>5.10327E-2</v>
      </c>
      <c r="F1269" s="23">
        <v>0.32672449999999997</v>
      </c>
      <c r="G1269" s="4">
        <v>10728</v>
      </c>
      <c r="H1269" s="4">
        <v>561</v>
      </c>
      <c r="I1269" t="s">
        <v>3</v>
      </c>
      <c r="J1269" s="21">
        <v>77.5</v>
      </c>
      <c r="K1269" s="4">
        <v>28475</v>
      </c>
      <c r="L1269" s="4">
        <v>647</v>
      </c>
      <c r="M1269" s="23">
        <v>0</v>
      </c>
    </row>
    <row r="1270" spans="1:13" hidden="1" x14ac:dyDescent="0.25">
      <c r="A1270" t="s">
        <v>1800</v>
      </c>
      <c r="B1270" t="s">
        <v>1802</v>
      </c>
      <c r="C1270" t="s">
        <v>413</v>
      </c>
      <c r="D1270" s="2">
        <v>90</v>
      </c>
      <c r="E1270" s="23">
        <v>7.1642399999999995E-2</v>
      </c>
      <c r="F1270" s="23">
        <v>0.2488949</v>
      </c>
      <c r="G1270" s="4">
        <v>19481</v>
      </c>
      <c r="H1270" s="4">
        <v>676</v>
      </c>
      <c r="I1270" t="s">
        <v>3</v>
      </c>
      <c r="J1270" s="21">
        <v>92.5</v>
      </c>
      <c r="K1270" s="4">
        <v>77564</v>
      </c>
      <c r="L1270" s="4">
        <v>956</v>
      </c>
      <c r="M1270" s="23">
        <v>0</v>
      </c>
    </row>
    <row r="1271" spans="1:13" hidden="1" x14ac:dyDescent="0.25">
      <c r="A1271" t="s">
        <v>1800</v>
      </c>
      <c r="B1271" t="s">
        <v>1908</v>
      </c>
      <c r="C1271" t="s">
        <v>1909</v>
      </c>
      <c r="D1271" s="2">
        <v>90</v>
      </c>
      <c r="E1271" s="23">
        <v>0.1314842</v>
      </c>
      <c r="F1271" s="23">
        <v>0.99991920000000001</v>
      </c>
      <c r="G1271" s="4">
        <v>12382</v>
      </c>
      <c r="H1271" s="4">
        <v>200</v>
      </c>
      <c r="I1271" t="s">
        <v>20</v>
      </c>
      <c r="J1271" s="21">
        <v>70</v>
      </c>
      <c r="K1271" s="4">
        <v>12382</v>
      </c>
      <c r="L1271" s="4">
        <v>200</v>
      </c>
      <c r="M1271" s="23">
        <v>0</v>
      </c>
    </row>
    <row r="1272" spans="1:13" hidden="1" x14ac:dyDescent="0.25">
      <c r="A1272" t="s">
        <v>1800</v>
      </c>
      <c r="B1272" t="s">
        <v>2044</v>
      </c>
      <c r="C1272" t="s">
        <v>2045</v>
      </c>
      <c r="D1272" s="2">
        <v>87.5</v>
      </c>
      <c r="E1272" s="23">
        <v>5.86454E-2</v>
      </c>
      <c r="F1272" s="23">
        <v>0.99989039999999996</v>
      </c>
      <c r="G1272" s="4">
        <v>9122</v>
      </c>
      <c r="H1272" s="4">
        <v>204</v>
      </c>
      <c r="I1272" t="s">
        <v>3</v>
      </c>
      <c r="J1272" s="21">
        <v>55</v>
      </c>
      <c r="K1272" s="4">
        <v>9122</v>
      </c>
      <c r="L1272" s="4">
        <v>204</v>
      </c>
      <c r="M1272" s="23">
        <v>2.186E-4</v>
      </c>
    </row>
    <row r="1273" spans="1:13" hidden="1" x14ac:dyDescent="0.25">
      <c r="A1273" t="s">
        <v>1800</v>
      </c>
      <c r="B1273" t="s">
        <v>1869</v>
      </c>
      <c r="C1273" t="s">
        <v>1870</v>
      </c>
      <c r="D1273" s="2">
        <v>87.5</v>
      </c>
      <c r="E1273" s="23">
        <v>7.6620099999999997E-2</v>
      </c>
      <c r="F1273" s="23">
        <v>0.39504329999999999</v>
      </c>
      <c r="G1273" s="4">
        <v>8209</v>
      </c>
      <c r="H1273" s="4">
        <v>320</v>
      </c>
      <c r="I1273" t="s">
        <v>3</v>
      </c>
      <c r="J1273" s="21">
        <v>75</v>
      </c>
      <c r="K1273" s="4">
        <v>17567</v>
      </c>
      <c r="L1273" s="4">
        <v>382</v>
      </c>
      <c r="M1273" s="23">
        <v>0</v>
      </c>
    </row>
    <row r="1274" spans="1:13" hidden="1" x14ac:dyDescent="0.25">
      <c r="A1274" t="s">
        <v>1800</v>
      </c>
      <c r="B1274" t="s">
        <v>95</v>
      </c>
      <c r="C1274" t="s">
        <v>1122</v>
      </c>
      <c r="D1274" s="2">
        <v>87.5</v>
      </c>
      <c r="E1274" s="23">
        <v>0.1072854</v>
      </c>
      <c r="F1274" s="23">
        <v>0.99989890000000003</v>
      </c>
      <c r="G1274" s="4">
        <v>9893</v>
      </c>
      <c r="H1274" s="4">
        <v>130</v>
      </c>
      <c r="I1274" t="s">
        <v>20</v>
      </c>
      <c r="J1274" s="21">
        <v>57.5</v>
      </c>
      <c r="K1274" s="4">
        <v>9893</v>
      </c>
      <c r="L1274" s="4">
        <v>130</v>
      </c>
      <c r="M1274" s="23">
        <v>1.5832999999999999E-3</v>
      </c>
    </row>
    <row r="1275" spans="1:13" hidden="1" x14ac:dyDescent="0.25">
      <c r="A1275" t="s">
        <v>1800</v>
      </c>
      <c r="B1275" t="s">
        <v>1910</v>
      </c>
      <c r="C1275" t="s">
        <v>1911</v>
      </c>
      <c r="D1275" s="2">
        <v>87.5</v>
      </c>
      <c r="E1275" s="23">
        <v>0.28417520000000002</v>
      </c>
      <c r="F1275" s="23">
        <v>0.99989349999999999</v>
      </c>
      <c r="G1275" s="4">
        <v>9390</v>
      </c>
      <c r="H1275" s="4">
        <v>143</v>
      </c>
      <c r="I1275" t="s">
        <v>20</v>
      </c>
      <c r="J1275" s="21">
        <v>70</v>
      </c>
      <c r="K1275" s="4">
        <v>9390</v>
      </c>
      <c r="L1275" s="4">
        <v>143</v>
      </c>
      <c r="M1275" s="23">
        <v>0</v>
      </c>
    </row>
    <row r="1276" spans="1:13" hidden="1" x14ac:dyDescent="0.25">
      <c r="A1276" t="s">
        <v>1800</v>
      </c>
      <c r="B1276" t="s">
        <v>1906</v>
      </c>
      <c r="C1276" t="s">
        <v>1907</v>
      </c>
      <c r="D1276" s="2">
        <v>87.5</v>
      </c>
      <c r="E1276" s="23">
        <v>0.20667849999999999</v>
      </c>
      <c r="F1276" s="23">
        <v>0.99987910000000002</v>
      </c>
      <c r="G1276" s="4">
        <v>8269</v>
      </c>
      <c r="H1276" s="4">
        <v>160</v>
      </c>
      <c r="I1276" t="s">
        <v>20</v>
      </c>
      <c r="J1276" s="21">
        <v>70</v>
      </c>
      <c r="K1276" s="4">
        <v>8269</v>
      </c>
      <c r="L1276" s="4">
        <v>160</v>
      </c>
      <c r="M1276" s="23">
        <v>0</v>
      </c>
    </row>
    <row r="1277" spans="1:13" hidden="1" x14ac:dyDescent="0.25">
      <c r="A1277" t="s">
        <v>1800</v>
      </c>
      <c r="B1277" t="s">
        <v>2021</v>
      </c>
      <c r="C1277" t="s">
        <v>2022</v>
      </c>
      <c r="D1277" s="2">
        <v>87.5</v>
      </c>
      <c r="E1277" s="23">
        <v>5.3197300000000003E-2</v>
      </c>
      <c r="F1277" s="23">
        <v>0.50457529999999995</v>
      </c>
      <c r="G1277" s="4">
        <v>7003</v>
      </c>
      <c r="H1277" s="4">
        <v>270</v>
      </c>
      <c r="I1277" t="s">
        <v>3</v>
      </c>
      <c r="J1277" s="21">
        <v>57.5</v>
      </c>
      <c r="K1277" s="4">
        <v>12023</v>
      </c>
      <c r="L1277" s="4">
        <v>301</v>
      </c>
      <c r="M1277" s="23">
        <v>0</v>
      </c>
    </row>
    <row r="1278" spans="1:13" hidden="1" x14ac:dyDescent="0.25">
      <c r="A1278" t="s">
        <v>1800</v>
      </c>
      <c r="B1278" t="s">
        <v>1450</v>
      </c>
      <c r="C1278" t="s">
        <v>1815</v>
      </c>
      <c r="D1278" s="2">
        <v>85</v>
      </c>
      <c r="E1278" s="23">
        <v>6.7530599999999996E-2</v>
      </c>
      <c r="F1278" s="23">
        <v>0.37682470000000001</v>
      </c>
      <c r="G1278" s="4">
        <v>6660</v>
      </c>
      <c r="H1278" s="4">
        <v>281</v>
      </c>
      <c r="I1278" t="s">
        <v>20</v>
      </c>
      <c r="J1278" s="21">
        <v>85</v>
      </c>
      <c r="K1278" s="4">
        <v>17673</v>
      </c>
      <c r="L1278" s="4">
        <v>343</v>
      </c>
      <c r="M1278" s="23">
        <v>0</v>
      </c>
    </row>
    <row r="1279" spans="1:13" hidden="1" x14ac:dyDescent="0.25">
      <c r="A1279" t="s">
        <v>1800</v>
      </c>
      <c r="B1279" t="s">
        <v>1840</v>
      </c>
      <c r="C1279" t="s">
        <v>1841</v>
      </c>
      <c r="D1279" s="2">
        <v>85</v>
      </c>
      <c r="E1279" s="23">
        <v>4.8452599999999998E-2</v>
      </c>
      <c r="F1279" s="23">
        <v>0.2151141</v>
      </c>
      <c r="G1279" s="4">
        <v>13262</v>
      </c>
      <c r="H1279" s="4">
        <v>521</v>
      </c>
      <c r="I1279" t="s">
        <v>3</v>
      </c>
      <c r="J1279" s="21">
        <v>77.5</v>
      </c>
      <c r="K1279" s="4">
        <v>44135</v>
      </c>
      <c r="L1279" s="4">
        <v>667</v>
      </c>
      <c r="M1279" s="23">
        <v>0</v>
      </c>
    </row>
    <row r="1280" spans="1:13" hidden="1" x14ac:dyDescent="0.25">
      <c r="A1280" t="s">
        <v>1800</v>
      </c>
      <c r="B1280" t="s">
        <v>1807</v>
      </c>
      <c r="C1280" t="s">
        <v>1808</v>
      </c>
      <c r="D1280" s="2">
        <v>85</v>
      </c>
      <c r="E1280" s="23">
        <v>6.73039E-2</v>
      </c>
      <c r="F1280" s="23">
        <v>0.2424521</v>
      </c>
      <c r="G1280" s="4">
        <v>13716</v>
      </c>
      <c r="H1280" s="4">
        <v>398</v>
      </c>
      <c r="I1280" t="s">
        <v>3</v>
      </c>
      <c r="J1280" s="21">
        <v>90</v>
      </c>
      <c r="K1280" s="4">
        <v>49231</v>
      </c>
      <c r="L1280" s="4">
        <v>608</v>
      </c>
      <c r="M1280" s="23">
        <v>2.8509E-3</v>
      </c>
    </row>
    <row r="1281" spans="1:13" hidden="1" x14ac:dyDescent="0.25">
      <c r="A1281" t="s">
        <v>1800</v>
      </c>
      <c r="B1281" t="s">
        <v>2013</v>
      </c>
      <c r="C1281" t="s">
        <v>2014</v>
      </c>
      <c r="D1281" s="2">
        <v>85</v>
      </c>
      <c r="E1281" s="23">
        <v>9.7771399999999994E-2</v>
      </c>
      <c r="F1281" s="23">
        <v>0.99981889999999995</v>
      </c>
      <c r="G1281" s="4">
        <v>5519</v>
      </c>
      <c r="H1281" s="4">
        <v>192</v>
      </c>
      <c r="I1281" t="s">
        <v>20</v>
      </c>
      <c r="J1281" s="21">
        <v>57.5</v>
      </c>
      <c r="K1281" s="4">
        <v>5519</v>
      </c>
      <c r="L1281" s="4">
        <v>192</v>
      </c>
      <c r="M1281" s="23">
        <v>1.6651999999999999E-3</v>
      </c>
    </row>
    <row r="1282" spans="1:13" hidden="1" x14ac:dyDescent="0.25">
      <c r="A1282" t="s">
        <v>1800</v>
      </c>
      <c r="B1282" t="s">
        <v>1963</v>
      </c>
      <c r="C1282" t="s">
        <v>344</v>
      </c>
      <c r="D1282" s="2">
        <v>82.5</v>
      </c>
      <c r="E1282" s="23">
        <v>4.6971899999999997E-2</v>
      </c>
      <c r="F1282" s="23">
        <v>0.32980140000000002</v>
      </c>
      <c r="G1282" s="4">
        <v>5945</v>
      </c>
      <c r="H1282" s="4">
        <v>355</v>
      </c>
      <c r="I1282" t="s">
        <v>3</v>
      </c>
      <c r="J1282" s="21">
        <v>65</v>
      </c>
      <c r="K1282" s="4">
        <v>15070</v>
      </c>
      <c r="L1282" s="4">
        <v>400</v>
      </c>
      <c r="M1282" s="23">
        <v>0</v>
      </c>
    </row>
    <row r="1283" spans="1:13" hidden="1" x14ac:dyDescent="0.25">
      <c r="A1283" t="s">
        <v>1800</v>
      </c>
      <c r="B1283" t="s">
        <v>1852</v>
      </c>
      <c r="C1283" t="s">
        <v>1853</v>
      </c>
      <c r="D1283" s="2">
        <v>82.5</v>
      </c>
      <c r="E1283" s="23">
        <v>9.3879199999999996E-2</v>
      </c>
      <c r="F1283" s="23">
        <v>0.48705880000000001</v>
      </c>
      <c r="G1283" s="4">
        <v>5382</v>
      </c>
      <c r="H1283" s="4">
        <v>219</v>
      </c>
      <c r="I1283" t="s">
        <v>20</v>
      </c>
      <c r="J1283" s="21">
        <v>75</v>
      </c>
      <c r="K1283" s="4">
        <v>11047</v>
      </c>
      <c r="L1283" s="4">
        <v>243</v>
      </c>
      <c r="M1283" s="23">
        <v>0</v>
      </c>
    </row>
    <row r="1284" spans="1:13" hidden="1" x14ac:dyDescent="0.25">
      <c r="A1284" t="s">
        <v>1800</v>
      </c>
      <c r="B1284" t="s">
        <v>1923</v>
      </c>
      <c r="C1284" t="s">
        <v>1924</v>
      </c>
      <c r="D1284" s="2">
        <v>82.5</v>
      </c>
      <c r="E1284" s="23">
        <v>4.4446899999999998E-2</v>
      </c>
      <c r="F1284" s="23">
        <v>0.1924392</v>
      </c>
      <c r="G1284" s="4">
        <v>29540</v>
      </c>
      <c r="H1284" s="4">
        <v>1072</v>
      </c>
      <c r="I1284" t="s">
        <v>17</v>
      </c>
      <c r="J1284" s="21">
        <v>70</v>
      </c>
      <c r="K1284" s="4">
        <v>82171</v>
      </c>
      <c r="L1284" s="4">
        <v>1421</v>
      </c>
      <c r="M1284" s="23">
        <v>8.1249999999999996E-4</v>
      </c>
    </row>
    <row r="1285" spans="1:13" hidden="1" x14ac:dyDescent="0.25">
      <c r="A1285" t="s">
        <v>1800</v>
      </c>
      <c r="B1285" t="s">
        <v>2101</v>
      </c>
      <c r="C1285" t="s">
        <v>2102</v>
      </c>
      <c r="D1285" s="2">
        <v>82.5</v>
      </c>
      <c r="E1285" s="23">
        <v>4.5176300000000003E-2</v>
      </c>
      <c r="F1285" s="23">
        <v>0.99981790000000004</v>
      </c>
      <c r="G1285" s="4">
        <v>5491</v>
      </c>
      <c r="H1285" s="4">
        <v>224</v>
      </c>
      <c r="I1285" t="s">
        <v>3</v>
      </c>
      <c r="J1285" s="21">
        <v>47.5</v>
      </c>
      <c r="K1285" s="4">
        <v>5491</v>
      </c>
      <c r="L1285" s="4">
        <v>224</v>
      </c>
      <c r="M1285" s="23">
        <v>1.374E-3</v>
      </c>
    </row>
    <row r="1286" spans="1:13" hidden="1" x14ac:dyDescent="0.25">
      <c r="A1286" t="s">
        <v>1800</v>
      </c>
      <c r="B1286" t="s">
        <v>1838</v>
      </c>
      <c r="C1286" t="s">
        <v>2036</v>
      </c>
      <c r="D1286" s="2">
        <v>82.5</v>
      </c>
      <c r="E1286" s="23">
        <v>4.1343699999999997E-2</v>
      </c>
      <c r="F1286" s="23">
        <v>0.3398505</v>
      </c>
      <c r="G1286" s="4">
        <v>6727</v>
      </c>
      <c r="H1286" s="4">
        <v>343</v>
      </c>
      <c r="I1286" t="s">
        <v>3</v>
      </c>
      <c r="J1286" s="21">
        <v>57.5</v>
      </c>
      <c r="K1286" s="4">
        <v>14298</v>
      </c>
      <c r="L1286" s="4">
        <v>388</v>
      </c>
      <c r="M1286" s="23">
        <v>0</v>
      </c>
    </row>
    <row r="1287" spans="1:13" hidden="1" x14ac:dyDescent="0.25">
      <c r="A1287" t="s">
        <v>1800</v>
      </c>
      <c r="B1287" t="s">
        <v>1831</v>
      </c>
      <c r="C1287" t="s">
        <v>1587</v>
      </c>
      <c r="D1287" s="2">
        <v>82.5</v>
      </c>
      <c r="E1287" s="23">
        <v>6.8455699999999994E-2</v>
      </c>
      <c r="F1287" s="23">
        <v>0.39787430000000001</v>
      </c>
      <c r="G1287" s="4">
        <v>4829</v>
      </c>
      <c r="H1287" s="4">
        <v>286</v>
      </c>
      <c r="I1287" t="s">
        <v>20</v>
      </c>
      <c r="J1287" s="21">
        <v>80</v>
      </c>
      <c r="K1287" s="4">
        <v>12136</v>
      </c>
      <c r="L1287" s="4">
        <v>322</v>
      </c>
      <c r="M1287" s="23">
        <v>0</v>
      </c>
    </row>
    <row r="1288" spans="1:13" hidden="1" x14ac:dyDescent="0.25">
      <c r="A1288" t="s">
        <v>1800</v>
      </c>
      <c r="B1288" t="s">
        <v>111</v>
      </c>
      <c r="C1288" t="s">
        <v>2109</v>
      </c>
      <c r="D1288" s="2">
        <v>82.5</v>
      </c>
      <c r="E1288" s="23">
        <v>6.7611500000000005E-2</v>
      </c>
      <c r="F1288" s="23">
        <v>0.99984839999999997</v>
      </c>
      <c r="G1288" s="4">
        <v>6593</v>
      </c>
      <c r="H1288" s="4">
        <v>137</v>
      </c>
      <c r="I1288" t="s">
        <v>20</v>
      </c>
      <c r="J1288" s="21">
        <v>47.5</v>
      </c>
      <c r="K1288" s="4">
        <v>6593</v>
      </c>
      <c r="L1288" s="4">
        <v>137</v>
      </c>
      <c r="M1288" s="23">
        <v>0</v>
      </c>
    </row>
    <row r="1289" spans="1:13" hidden="1" x14ac:dyDescent="0.25">
      <c r="A1289" t="s">
        <v>1800</v>
      </c>
      <c r="B1289" t="s">
        <v>2111</v>
      </c>
      <c r="C1289" t="s">
        <v>2112</v>
      </c>
      <c r="D1289" s="2">
        <v>82.5</v>
      </c>
      <c r="E1289" s="23">
        <v>7.3391999999999999E-2</v>
      </c>
      <c r="F1289" s="23">
        <v>0.99984130000000004</v>
      </c>
      <c r="G1289" s="4">
        <v>6301</v>
      </c>
      <c r="H1289" s="4">
        <v>136</v>
      </c>
      <c r="I1289" t="s">
        <v>20</v>
      </c>
      <c r="J1289" s="21">
        <v>47.5</v>
      </c>
      <c r="K1289" s="4">
        <v>6301</v>
      </c>
      <c r="L1289" s="4">
        <v>136</v>
      </c>
      <c r="M1289" s="23">
        <v>0</v>
      </c>
    </row>
    <row r="1290" spans="1:13" hidden="1" x14ac:dyDescent="0.25">
      <c r="A1290" t="s">
        <v>1800</v>
      </c>
      <c r="B1290" t="s">
        <v>1918</v>
      </c>
      <c r="C1290" t="s">
        <v>1235</v>
      </c>
      <c r="D1290" s="2">
        <v>80</v>
      </c>
      <c r="E1290" s="23">
        <v>4.2962899999999998E-2</v>
      </c>
      <c r="F1290" s="23">
        <v>0.2524518</v>
      </c>
      <c r="G1290" s="4">
        <v>8057</v>
      </c>
      <c r="H1290" s="4">
        <v>241</v>
      </c>
      <c r="I1290" t="s">
        <v>3</v>
      </c>
      <c r="J1290" s="21">
        <v>70</v>
      </c>
      <c r="K1290" s="4">
        <v>25580</v>
      </c>
      <c r="L1290" s="4">
        <v>338</v>
      </c>
      <c r="M1290" s="23">
        <v>0</v>
      </c>
    </row>
    <row r="1291" spans="1:13" hidden="1" x14ac:dyDescent="0.25">
      <c r="A1291" t="s">
        <v>1800</v>
      </c>
      <c r="B1291" t="s">
        <v>1977</v>
      </c>
      <c r="C1291" t="s">
        <v>1978</v>
      </c>
      <c r="D1291" s="2">
        <v>80</v>
      </c>
      <c r="E1291" s="23">
        <v>4.3392199999999999E-2</v>
      </c>
      <c r="F1291" s="23">
        <v>0.29410019999999998</v>
      </c>
      <c r="G1291" s="4">
        <v>5962</v>
      </c>
      <c r="H1291" s="4">
        <v>267</v>
      </c>
      <c r="I1291" t="s">
        <v>3</v>
      </c>
      <c r="J1291" s="21">
        <v>62.5</v>
      </c>
      <c r="K1291" s="4">
        <v>16348</v>
      </c>
      <c r="L1291" s="4">
        <v>315</v>
      </c>
      <c r="M1291" s="23">
        <v>0</v>
      </c>
    </row>
    <row r="1292" spans="1:13" hidden="1" x14ac:dyDescent="0.25">
      <c r="A1292" t="s">
        <v>1800</v>
      </c>
      <c r="B1292" t="s">
        <v>1900</v>
      </c>
      <c r="C1292" t="s">
        <v>1901</v>
      </c>
      <c r="D1292" s="2">
        <v>80</v>
      </c>
      <c r="E1292" s="23">
        <v>3.9301099999999999E-2</v>
      </c>
      <c r="F1292" s="23">
        <v>0.27298440000000002</v>
      </c>
      <c r="G1292" s="4">
        <v>9074</v>
      </c>
      <c r="H1292" s="4">
        <v>385</v>
      </c>
      <c r="I1292" t="s">
        <v>3</v>
      </c>
      <c r="J1292" s="21">
        <v>72.5</v>
      </c>
      <c r="K1292" s="4">
        <v>28507</v>
      </c>
      <c r="L1292" s="4">
        <v>477</v>
      </c>
      <c r="M1292" s="23">
        <v>0</v>
      </c>
    </row>
    <row r="1293" spans="1:13" hidden="1" x14ac:dyDescent="0.25">
      <c r="A1293" t="s">
        <v>1800</v>
      </c>
      <c r="B1293" t="s">
        <v>1984</v>
      </c>
      <c r="C1293" t="s">
        <v>1985</v>
      </c>
      <c r="D1293" s="2">
        <v>80</v>
      </c>
      <c r="E1293" s="23">
        <v>2.3994399999999999E-2</v>
      </c>
      <c r="F1293" s="23">
        <v>0.25282890000000002</v>
      </c>
      <c r="G1293" s="4">
        <v>28130</v>
      </c>
      <c r="H1293" s="4">
        <v>1268</v>
      </c>
      <c r="I1293" t="s">
        <v>10</v>
      </c>
      <c r="J1293" s="21">
        <v>62.5</v>
      </c>
      <c r="K1293" s="4">
        <v>68181</v>
      </c>
      <c r="L1293" s="4">
        <v>1526</v>
      </c>
      <c r="M1293" s="23">
        <v>0</v>
      </c>
    </row>
    <row r="1294" spans="1:13" hidden="1" x14ac:dyDescent="0.25">
      <c r="A1294" t="s">
        <v>1800</v>
      </c>
      <c r="B1294" t="s">
        <v>1829</v>
      </c>
      <c r="C1294" t="s">
        <v>1830</v>
      </c>
      <c r="D1294" s="2">
        <v>80</v>
      </c>
      <c r="E1294" s="23">
        <v>4.0800500000000003E-2</v>
      </c>
      <c r="F1294" s="23">
        <v>0.1231638</v>
      </c>
      <c r="G1294" s="4">
        <v>39155</v>
      </c>
      <c r="H1294" s="4">
        <v>1209</v>
      </c>
      <c r="I1294" t="s">
        <v>17</v>
      </c>
      <c r="J1294" s="21">
        <v>80</v>
      </c>
      <c r="K1294" s="4">
        <v>184224</v>
      </c>
      <c r="L1294" s="4">
        <v>1898</v>
      </c>
      <c r="M1294" s="23">
        <v>0</v>
      </c>
    </row>
    <row r="1295" spans="1:13" hidden="1" x14ac:dyDescent="0.25">
      <c r="A1295" t="s">
        <v>1800</v>
      </c>
      <c r="B1295" t="s">
        <v>2105</v>
      </c>
      <c r="C1295" t="s">
        <v>2106</v>
      </c>
      <c r="D1295" s="2">
        <v>80</v>
      </c>
      <c r="E1295" s="23">
        <v>8.2783700000000002E-2</v>
      </c>
      <c r="F1295" s="23">
        <v>0.99976779999999998</v>
      </c>
      <c r="G1295" s="4">
        <v>4305</v>
      </c>
      <c r="H1295" s="4">
        <v>155</v>
      </c>
      <c r="I1295" t="s">
        <v>20</v>
      </c>
      <c r="J1295" s="21">
        <v>47.5</v>
      </c>
      <c r="K1295" s="4">
        <v>4305</v>
      </c>
      <c r="L1295" s="4">
        <v>155</v>
      </c>
      <c r="M1295" s="23">
        <v>6.3460000000000003E-4</v>
      </c>
    </row>
    <row r="1296" spans="1:13" hidden="1" x14ac:dyDescent="0.25">
      <c r="A1296" t="s">
        <v>1800</v>
      </c>
      <c r="B1296" t="s">
        <v>636</v>
      </c>
      <c r="C1296" t="s">
        <v>1902</v>
      </c>
      <c r="D1296" s="2">
        <v>80</v>
      </c>
      <c r="E1296" s="23">
        <v>4.2444599999999999E-2</v>
      </c>
      <c r="F1296" s="23">
        <v>0.19511049999999999</v>
      </c>
      <c r="G1296" s="4">
        <v>10367</v>
      </c>
      <c r="H1296" s="4">
        <v>456</v>
      </c>
      <c r="I1296" t="s">
        <v>3</v>
      </c>
      <c r="J1296" s="21">
        <v>72.5</v>
      </c>
      <c r="K1296" s="4">
        <v>33576</v>
      </c>
      <c r="L1296" s="4">
        <v>576</v>
      </c>
      <c r="M1296" s="23">
        <v>0</v>
      </c>
    </row>
    <row r="1297" spans="1:13" hidden="1" x14ac:dyDescent="0.25">
      <c r="A1297" t="s">
        <v>1800</v>
      </c>
      <c r="B1297" t="s">
        <v>1811</v>
      </c>
      <c r="C1297" t="s">
        <v>2005</v>
      </c>
      <c r="D1297" s="2">
        <v>80</v>
      </c>
      <c r="E1297" s="23">
        <v>0.13892560000000001</v>
      </c>
      <c r="F1297" s="23">
        <v>0.99985360000000001</v>
      </c>
      <c r="G1297" s="4">
        <v>6830</v>
      </c>
      <c r="H1297" s="4">
        <v>93</v>
      </c>
      <c r="I1297" t="s">
        <v>20</v>
      </c>
      <c r="J1297" s="21">
        <v>55</v>
      </c>
      <c r="K1297" s="4">
        <v>6830</v>
      </c>
      <c r="L1297" s="4">
        <v>93</v>
      </c>
      <c r="M1297" s="23">
        <v>0</v>
      </c>
    </row>
    <row r="1298" spans="1:13" hidden="1" x14ac:dyDescent="0.25">
      <c r="A1298" t="s">
        <v>1800</v>
      </c>
      <c r="B1298" t="s">
        <v>1798</v>
      </c>
      <c r="C1298" t="s">
        <v>1799</v>
      </c>
      <c r="D1298" s="2">
        <v>80</v>
      </c>
      <c r="E1298" s="23">
        <v>4.09968E-2</v>
      </c>
      <c r="F1298" s="23">
        <v>0.19001270000000001</v>
      </c>
      <c r="G1298" s="4">
        <v>7770</v>
      </c>
      <c r="H1298" s="4">
        <v>460</v>
      </c>
      <c r="I1298" t="s">
        <v>3</v>
      </c>
      <c r="J1298" s="21">
        <v>97.5</v>
      </c>
      <c r="K1298" s="4">
        <v>40891</v>
      </c>
      <c r="L1298" s="4">
        <v>600</v>
      </c>
      <c r="M1298" s="23">
        <v>0</v>
      </c>
    </row>
    <row r="1299" spans="1:13" hidden="1" x14ac:dyDescent="0.25">
      <c r="A1299" t="s">
        <v>1800</v>
      </c>
      <c r="B1299" t="s">
        <v>1838</v>
      </c>
      <c r="C1299" t="s">
        <v>1839</v>
      </c>
      <c r="D1299" s="2">
        <v>77.5</v>
      </c>
      <c r="E1299" s="23">
        <v>6.8124599999999993E-2</v>
      </c>
      <c r="F1299" s="23">
        <v>0.27648430000000002</v>
      </c>
      <c r="G1299" s="4">
        <v>5439</v>
      </c>
      <c r="H1299" s="4">
        <v>237</v>
      </c>
      <c r="I1299" t="s">
        <v>20</v>
      </c>
      <c r="J1299" s="21">
        <v>77.5</v>
      </c>
      <c r="K1299" s="4">
        <v>17353</v>
      </c>
      <c r="L1299" s="4">
        <v>301</v>
      </c>
      <c r="M1299" s="23">
        <v>0</v>
      </c>
    </row>
    <row r="1300" spans="1:13" hidden="1" x14ac:dyDescent="0.25">
      <c r="A1300" t="s">
        <v>1800</v>
      </c>
      <c r="B1300" t="s">
        <v>1908</v>
      </c>
      <c r="C1300" t="s">
        <v>2043</v>
      </c>
      <c r="D1300" s="2">
        <v>77.5</v>
      </c>
      <c r="E1300" s="23">
        <v>0.15641389999999999</v>
      </c>
      <c r="F1300" s="23">
        <v>0.99978509999999998</v>
      </c>
      <c r="G1300" s="4">
        <v>4653</v>
      </c>
      <c r="H1300" s="4">
        <v>87</v>
      </c>
      <c r="I1300" t="s">
        <v>20</v>
      </c>
      <c r="J1300" s="21">
        <v>55</v>
      </c>
      <c r="K1300" s="4">
        <v>4653</v>
      </c>
      <c r="L1300" s="4">
        <v>87</v>
      </c>
      <c r="M1300" s="23">
        <v>0</v>
      </c>
    </row>
    <row r="1301" spans="1:13" hidden="1" x14ac:dyDescent="0.25">
      <c r="A1301" t="s">
        <v>1800</v>
      </c>
      <c r="B1301" t="s">
        <v>2107</v>
      </c>
      <c r="C1301" t="s">
        <v>2108</v>
      </c>
      <c r="D1301" s="2">
        <v>77.5</v>
      </c>
      <c r="E1301" s="23">
        <v>5.5935199999999997E-2</v>
      </c>
      <c r="F1301" s="23">
        <v>0.51211300000000004</v>
      </c>
      <c r="G1301" s="4">
        <v>3953</v>
      </c>
      <c r="H1301" s="4">
        <v>184</v>
      </c>
      <c r="I1301" t="s">
        <v>20</v>
      </c>
      <c r="J1301" s="21">
        <v>47.5</v>
      </c>
      <c r="K1301" s="4">
        <v>6618</v>
      </c>
      <c r="L1301" s="4">
        <v>204</v>
      </c>
      <c r="M1301" s="23">
        <v>0</v>
      </c>
    </row>
    <row r="1302" spans="1:13" hidden="1" x14ac:dyDescent="0.25">
      <c r="A1302" t="s">
        <v>1800</v>
      </c>
      <c r="B1302" t="s">
        <v>1944</v>
      </c>
      <c r="C1302" t="s">
        <v>1819</v>
      </c>
      <c r="D1302" s="2">
        <v>77.5</v>
      </c>
      <c r="E1302" s="23">
        <v>3.9985699999999999E-2</v>
      </c>
      <c r="F1302" s="23">
        <v>0.2294466</v>
      </c>
      <c r="G1302" s="4">
        <v>5925</v>
      </c>
      <c r="H1302" s="4">
        <v>269</v>
      </c>
      <c r="I1302" t="s">
        <v>3</v>
      </c>
      <c r="J1302" s="21">
        <v>67.5</v>
      </c>
      <c r="K1302" s="4">
        <v>20541</v>
      </c>
      <c r="L1302" s="4">
        <v>345</v>
      </c>
      <c r="M1302" s="23">
        <v>0</v>
      </c>
    </row>
    <row r="1303" spans="1:13" hidden="1" x14ac:dyDescent="0.25">
      <c r="A1303" t="s">
        <v>1800</v>
      </c>
      <c r="B1303" t="s">
        <v>891</v>
      </c>
      <c r="C1303" t="s">
        <v>1820</v>
      </c>
      <c r="D1303" s="2">
        <v>77.5</v>
      </c>
      <c r="E1303" s="23">
        <v>3.47897E-2</v>
      </c>
      <c r="F1303" s="23">
        <v>0.23195009999999999</v>
      </c>
      <c r="G1303" s="4">
        <v>8703</v>
      </c>
      <c r="H1303" s="4">
        <v>320</v>
      </c>
      <c r="I1303" t="s">
        <v>3</v>
      </c>
      <c r="J1303" s="21">
        <v>82.5</v>
      </c>
      <c r="K1303" s="4">
        <v>36627</v>
      </c>
      <c r="L1303" s="4">
        <v>400</v>
      </c>
      <c r="M1303" s="23">
        <v>0</v>
      </c>
    </row>
    <row r="1304" spans="1:13" hidden="1" x14ac:dyDescent="0.25">
      <c r="A1304" t="s">
        <v>1800</v>
      </c>
      <c r="B1304" t="s">
        <v>95</v>
      </c>
      <c r="C1304" t="s">
        <v>1849</v>
      </c>
      <c r="D1304" s="2">
        <v>77.5</v>
      </c>
      <c r="E1304" s="23">
        <v>4.6516799999999997E-2</v>
      </c>
      <c r="F1304" s="23">
        <v>0.27535150000000003</v>
      </c>
      <c r="G1304" s="4">
        <v>6248</v>
      </c>
      <c r="H1304" s="4">
        <v>254</v>
      </c>
      <c r="I1304" t="s">
        <v>3</v>
      </c>
      <c r="J1304" s="21">
        <v>75</v>
      </c>
      <c r="K1304" s="4">
        <v>21461</v>
      </c>
      <c r="L1304" s="4">
        <v>346</v>
      </c>
      <c r="M1304" s="23">
        <v>0</v>
      </c>
    </row>
    <row r="1305" spans="1:13" hidden="1" x14ac:dyDescent="0.25">
      <c r="A1305" t="s">
        <v>1800</v>
      </c>
      <c r="B1305" t="s">
        <v>1813</v>
      </c>
      <c r="C1305" t="s">
        <v>1814</v>
      </c>
      <c r="D1305" s="2">
        <v>77.5</v>
      </c>
      <c r="E1305" s="23">
        <v>4.92089E-2</v>
      </c>
      <c r="F1305" s="23">
        <v>0.1938626</v>
      </c>
      <c r="G1305" s="4">
        <v>6071</v>
      </c>
      <c r="H1305" s="4">
        <v>471</v>
      </c>
      <c r="I1305" t="s">
        <v>3</v>
      </c>
      <c r="J1305" s="21">
        <v>85</v>
      </c>
      <c r="K1305" s="4">
        <v>27574</v>
      </c>
      <c r="L1305" s="4">
        <v>657</v>
      </c>
      <c r="M1305" s="23">
        <v>0</v>
      </c>
    </row>
    <row r="1306" spans="1:13" hidden="1" x14ac:dyDescent="0.25">
      <c r="A1306" t="s">
        <v>1800</v>
      </c>
      <c r="B1306" t="s">
        <v>1976</v>
      </c>
      <c r="C1306" t="s">
        <v>1546</v>
      </c>
      <c r="D1306" s="2">
        <v>75</v>
      </c>
      <c r="E1306" s="23">
        <v>3.2840000000000001E-2</v>
      </c>
      <c r="F1306" s="23">
        <v>0.2698161</v>
      </c>
      <c r="G1306" s="4">
        <v>7305</v>
      </c>
      <c r="H1306" s="4">
        <v>331</v>
      </c>
      <c r="I1306" t="s">
        <v>3</v>
      </c>
      <c r="J1306" s="21">
        <v>62.5</v>
      </c>
      <c r="K1306" s="4">
        <v>21027</v>
      </c>
      <c r="L1306" s="4">
        <v>428</v>
      </c>
      <c r="M1306" s="23">
        <v>1.4430999999999999E-3</v>
      </c>
    </row>
    <row r="1307" spans="1:13" hidden="1" x14ac:dyDescent="0.25">
      <c r="A1307" t="s">
        <v>1800</v>
      </c>
      <c r="B1307" t="s">
        <v>2151</v>
      </c>
      <c r="C1307" t="s">
        <v>2019</v>
      </c>
      <c r="D1307" s="2">
        <v>75</v>
      </c>
      <c r="E1307" s="23">
        <v>7.1985599999999997E-2</v>
      </c>
      <c r="F1307" s="23">
        <v>0.99976860000000001</v>
      </c>
      <c r="G1307" s="4">
        <v>4320</v>
      </c>
      <c r="H1307" s="4">
        <v>114</v>
      </c>
      <c r="I1307" t="s">
        <v>20</v>
      </c>
      <c r="J1307" s="21">
        <v>42.5</v>
      </c>
      <c r="K1307" s="4">
        <v>4320</v>
      </c>
      <c r="L1307" s="4">
        <v>114</v>
      </c>
      <c r="M1307" s="23">
        <v>0</v>
      </c>
    </row>
    <row r="1308" spans="1:13" hidden="1" x14ac:dyDescent="0.25">
      <c r="A1308" t="s">
        <v>1800</v>
      </c>
      <c r="B1308" t="s">
        <v>2055</v>
      </c>
      <c r="C1308" t="s">
        <v>2056</v>
      </c>
      <c r="D1308" s="2">
        <v>75</v>
      </c>
      <c r="E1308" s="23">
        <v>0.1573715</v>
      </c>
      <c r="F1308" s="23">
        <v>0.99976069999999995</v>
      </c>
      <c r="G1308" s="4">
        <v>4179</v>
      </c>
      <c r="H1308" s="4">
        <v>108</v>
      </c>
      <c r="I1308" t="s">
        <v>20</v>
      </c>
      <c r="J1308" s="21">
        <v>55</v>
      </c>
      <c r="K1308" s="4">
        <v>4179</v>
      </c>
      <c r="L1308" s="4">
        <v>108</v>
      </c>
      <c r="M1308" s="23">
        <v>0</v>
      </c>
    </row>
    <row r="1309" spans="1:13" hidden="1" x14ac:dyDescent="0.25">
      <c r="A1309" t="s">
        <v>1800</v>
      </c>
      <c r="B1309" t="s">
        <v>1827</v>
      </c>
      <c r="C1309" t="s">
        <v>1828</v>
      </c>
      <c r="D1309" s="2">
        <v>75</v>
      </c>
      <c r="E1309" s="23">
        <v>4.3892399999999998E-2</v>
      </c>
      <c r="F1309" s="23">
        <v>0.1072786</v>
      </c>
      <c r="G1309" s="4">
        <v>11175</v>
      </c>
      <c r="H1309" s="4">
        <v>406</v>
      </c>
      <c r="I1309" t="s">
        <v>3</v>
      </c>
      <c r="J1309" s="21">
        <v>80</v>
      </c>
      <c r="K1309" s="4">
        <v>55004</v>
      </c>
      <c r="L1309" s="4">
        <v>586</v>
      </c>
      <c r="M1309" s="23">
        <v>0</v>
      </c>
    </row>
    <row r="1310" spans="1:13" hidden="1" x14ac:dyDescent="0.25">
      <c r="A1310" t="s">
        <v>1800</v>
      </c>
      <c r="B1310" t="s">
        <v>1919</v>
      </c>
      <c r="C1310" t="s">
        <v>1848</v>
      </c>
      <c r="D1310" s="2">
        <v>75</v>
      </c>
      <c r="E1310" s="23">
        <v>3.2685600000000002E-2</v>
      </c>
      <c r="F1310" s="23">
        <v>0.18632689999999999</v>
      </c>
      <c r="G1310" s="4">
        <v>10850</v>
      </c>
      <c r="H1310" s="4">
        <v>457</v>
      </c>
      <c r="I1310" t="s">
        <v>3</v>
      </c>
      <c r="J1310" s="21">
        <v>70</v>
      </c>
      <c r="K1310" s="4">
        <v>39650</v>
      </c>
      <c r="L1310" s="4">
        <v>596</v>
      </c>
      <c r="M1310" s="23">
        <v>3.7960000000000001E-4</v>
      </c>
    </row>
    <row r="1311" spans="1:13" hidden="1" x14ac:dyDescent="0.25">
      <c r="A1311" t="s">
        <v>1800</v>
      </c>
      <c r="B1311" t="s">
        <v>2149</v>
      </c>
      <c r="C1311" t="s">
        <v>2150</v>
      </c>
      <c r="D1311" s="2">
        <v>75</v>
      </c>
      <c r="E1311" s="23">
        <v>7.5081099999999998E-2</v>
      </c>
      <c r="F1311" s="23">
        <v>0.99983759999999999</v>
      </c>
      <c r="G1311" s="4">
        <v>6155</v>
      </c>
      <c r="H1311" s="4">
        <v>81</v>
      </c>
      <c r="I1311" t="s">
        <v>20</v>
      </c>
      <c r="J1311" s="21">
        <v>42.5</v>
      </c>
      <c r="K1311" s="4">
        <v>6155</v>
      </c>
      <c r="L1311" s="4">
        <v>81</v>
      </c>
      <c r="M1311" s="23">
        <v>0</v>
      </c>
    </row>
    <row r="1312" spans="1:13" hidden="1" x14ac:dyDescent="0.25">
      <c r="A1312" t="s">
        <v>1800</v>
      </c>
      <c r="B1312" t="s">
        <v>1450</v>
      </c>
      <c r="C1312" t="s">
        <v>1965</v>
      </c>
      <c r="D1312" s="2">
        <v>75</v>
      </c>
      <c r="E1312" s="23">
        <v>3.7256200000000003E-2</v>
      </c>
      <c r="F1312" s="23">
        <v>0.266679</v>
      </c>
      <c r="G1312" s="4">
        <v>5792</v>
      </c>
      <c r="H1312" s="4">
        <v>218</v>
      </c>
      <c r="I1312" t="s">
        <v>3</v>
      </c>
      <c r="J1312" s="21">
        <v>65</v>
      </c>
      <c r="K1312" s="4">
        <v>19532</v>
      </c>
      <c r="L1312" s="4">
        <v>296</v>
      </c>
      <c r="M1312" s="23">
        <v>0</v>
      </c>
    </row>
    <row r="1313" spans="1:13" hidden="1" x14ac:dyDescent="0.25">
      <c r="A1313" t="s">
        <v>1800</v>
      </c>
      <c r="B1313" t="s">
        <v>2141</v>
      </c>
      <c r="C1313" t="s">
        <v>2142</v>
      </c>
      <c r="D1313" s="2">
        <v>75</v>
      </c>
      <c r="E1313" s="23">
        <v>8.0907699999999999E-2</v>
      </c>
      <c r="F1313" s="23">
        <v>0.9998165</v>
      </c>
      <c r="G1313" s="4">
        <v>5448</v>
      </c>
      <c r="H1313" s="4">
        <v>94</v>
      </c>
      <c r="I1313" t="s">
        <v>20</v>
      </c>
      <c r="J1313" s="21">
        <v>45</v>
      </c>
      <c r="K1313" s="4">
        <v>5448</v>
      </c>
      <c r="L1313" s="4">
        <v>94</v>
      </c>
      <c r="M1313" s="23">
        <v>0</v>
      </c>
    </row>
    <row r="1314" spans="1:13" hidden="1" x14ac:dyDescent="0.25">
      <c r="A1314" t="s">
        <v>1800</v>
      </c>
      <c r="B1314" t="s">
        <v>1905</v>
      </c>
      <c r="C1314" t="s">
        <v>1882</v>
      </c>
      <c r="D1314" s="2">
        <v>72.5</v>
      </c>
      <c r="E1314" s="23">
        <v>3.2768800000000001E-2</v>
      </c>
      <c r="F1314" s="23">
        <v>0.17998749999999999</v>
      </c>
      <c r="G1314" s="4">
        <v>7803</v>
      </c>
      <c r="H1314" s="4">
        <v>298</v>
      </c>
      <c r="I1314" t="s">
        <v>3</v>
      </c>
      <c r="J1314" s="21">
        <v>70</v>
      </c>
      <c r="K1314" s="4">
        <v>32658</v>
      </c>
      <c r="L1314" s="4">
        <v>422</v>
      </c>
      <c r="M1314" s="23">
        <v>0</v>
      </c>
    </row>
    <row r="1315" spans="1:13" hidden="1" x14ac:dyDescent="0.25">
      <c r="A1315" t="s">
        <v>1800</v>
      </c>
      <c r="B1315" t="s">
        <v>2029</v>
      </c>
      <c r="C1315" t="s">
        <v>1822</v>
      </c>
      <c r="D1315" s="2">
        <v>72.5</v>
      </c>
      <c r="E1315" s="23">
        <v>3.8034199999999997E-2</v>
      </c>
      <c r="F1315" s="23">
        <v>0.18963479999999999</v>
      </c>
      <c r="G1315" s="4">
        <v>8006</v>
      </c>
      <c r="H1315" s="4">
        <v>252</v>
      </c>
      <c r="I1315" t="s">
        <v>3</v>
      </c>
      <c r="J1315" s="21">
        <v>57.5</v>
      </c>
      <c r="K1315" s="4">
        <v>23638</v>
      </c>
      <c r="L1315" s="4">
        <v>327</v>
      </c>
      <c r="M1315" s="23">
        <v>0</v>
      </c>
    </row>
    <row r="1316" spans="1:13" hidden="1" x14ac:dyDescent="0.25">
      <c r="A1316" t="s">
        <v>1800</v>
      </c>
      <c r="B1316" t="s">
        <v>2032</v>
      </c>
      <c r="C1316" t="s">
        <v>2033</v>
      </c>
      <c r="D1316" s="2">
        <v>72.5</v>
      </c>
      <c r="E1316" s="23">
        <v>5.02306E-2</v>
      </c>
      <c r="F1316" s="23">
        <v>0.34087879999999998</v>
      </c>
      <c r="G1316" s="4">
        <v>4096</v>
      </c>
      <c r="H1316" s="4">
        <v>164</v>
      </c>
      <c r="I1316" t="s">
        <v>20</v>
      </c>
      <c r="J1316" s="21">
        <v>57.5</v>
      </c>
      <c r="K1316" s="4">
        <v>10332</v>
      </c>
      <c r="L1316" s="4">
        <v>200</v>
      </c>
      <c r="M1316" s="23">
        <v>0</v>
      </c>
    </row>
    <row r="1317" spans="1:13" hidden="1" x14ac:dyDescent="0.25">
      <c r="A1317" t="s">
        <v>1800</v>
      </c>
      <c r="B1317" t="s">
        <v>1843</v>
      </c>
      <c r="C1317" t="s">
        <v>1844</v>
      </c>
      <c r="D1317" s="2">
        <v>72.5</v>
      </c>
      <c r="E1317" s="23">
        <v>6.0699400000000001E-2</v>
      </c>
      <c r="F1317" s="23">
        <v>0.18489720000000001</v>
      </c>
      <c r="G1317" s="4">
        <v>5421</v>
      </c>
      <c r="H1317" s="4">
        <v>228</v>
      </c>
      <c r="I1317" t="s">
        <v>20</v>
      </c>
      <c r="J1317" s="21">
        <v>77.5</v>
      </c>
      <c r="K1317" s="4">
        <v>24275</v>
      </c>
      <c r="L1317" s="4">
        <v>303</v>
      </c>
      <c r="M1317" s="23">
        <v>0</v>
      </c>
    </row>
    <row r="1318" spans="1:13" hidden="1" x14ac:dyDescent="0.25">
      <c r="A1318" t="s">
        <v>1800</v>
      </c>
      <c r="B1318" t="s">
        <v>1450</v>
      </c>
      <c r="C1318" t="s">
        <v>2091</v>
      </c>
      <c r="D1318" s="2">
        <v>72.5</v>
      </c>
      <c r="E1318" s="23">
        <v>0.104362</v>
      </c>
      <c r="F1318" s="23">
        <v>0.99969960000000002</v>
      </c>
      <c r="G1318" s="4">
        <v>3328</v>
      </c>
      <c r="H1318" s="4">
        <v>128</v>
      </c>
      <c r="I1318" t="s">
        <v>20</v>
      </c>
      <c r="J1318" s="21">
        <v>50</v>
      </c>
      <c r="K1318" s="4">
        <v>3328</v>
      </c>
      <c r="L1318" s="4">
        <v>128</v>
      </c>
      <c r="M1318" s="23">
        <v>0</v>
      </c>
    </row>
    <row r="1319" spans="1:13" hidden="1" x14ac:dyDescent="0.25">
      <c r="A1319" t="s">
        <v>1800</v>
      </c>
      <c r="B1319" t="s">
        <v>1942</v>
      </c>
      <c r="C1319" t="s">
        <v>1943</v>
      </c>
      <c r="D1319" s="2">
        <v>72.5</v>
      </c>
      <c r="E1319" s="23">
        <v>7.8117099999999995E-2</v>
      </c>
      <c r="F1319" s="23">
        <v>0.32874720000000002</v>
      </c>
      <c r="G1319" s="4">
        <v>2939</v>
      </c>
      <c r="H1319" s="4">
        <v>178</v>
      </c>
      <c r="I1319" t="s">
        <v>20</v>
      </c>
      <c r="J1319" s="21">
        <v>67.5</v>
      </c>
      <c r="K1319" s="4">
        <v>8700</v>
      </c>
      <c r="L1319" s="4">
        <v>227</v>
      </c>
      <c r="M1319" s="23">
        <v>0</v>
      </c>
    </row>
    <row r="1320" spans="1:13" hidden="1" x14ac:dyDescent="0.25">
      <c r="A1320" t="s">
        <v>1800</v>
      </c>
      <c r="B1320" t="s">
        <v>1960</v>
      </c>
      <c r="C1320" t="s">
        <v>1979</v>
      </c>
      <c r="D1320" s="2">
        <v>72.5</v>
      </c>
      <c r="E1320" s="23">
        <v>4.3138900000000001E-2</v>
      </c>
      <c r="F1320" s="23">
        <v>0.41858529999999999</v>
      </c>
      <c r="G1320" s="4">
        <v>4527</v>
      </c>
      <c r="H1320" s="4">
        <v>176</v>
      </c>
      <c r="I1320" t="s">
        <v>3</v>
      </c>
      <c r="J1320" s="21">
        <v>62.5</v>
      </c>
      <c r="K1320" s="4">
        <v>10813</v>
      </c>
      <c r="L1320" s="4">
        <v>206</v>
      </c>
      <c r="M1320" s="23">
        <v>0</v>
      </c>
    </row>
    <row r="1321" spans="1:13" hidden="1" x14ac:dyDescent="0.25">
      <c r="A1321" t="s">
        <v>1800</v>
      </c>
      <c r="B1321" t="s">
        <v>2039</v>
      </c>
      <c r="C1321" t="s">
        <v>2040</v>
      </c>
      <c r="D1321" s="2">
        <v>72.5</v>
      </c>
      <c r="E1321" s="23">
        <v>2.8770899999999999E-2</v>
      </c>
      <c r="F1321" s="23">
        <v>0.32374239999999999</v>
      </c>
      <c r="G1321" s="4">
        <v>4872</v>
      </c>
      <c r="H1321" s="4">
        <v>257</v>
      </c>
      <c r="I1321" t="s">
        <v>3</v>
      </c>
      <c r="J1321" s="21">
        <v>55</v>
      </c>
      <c r="K1321" s="4">
        <v>13030</v>
      </c>
      <c r="L1321" s="4">
        <v>307</v>
      </c>
      <c r="M1321" s="23">
        <v>0</v>
      </c>
    </row>
    <row r="1322" spans="1:13" hidden="1" x14ac:dyDescent="0.25">
      <c r="A1322" t="s">
        <v>1800</v>
      </c>
      <c r="B1322" t="s">
        <v>2064</v>
      </c>
      <c r="C1322" t="s">
        <v>2065</v>
      </c>
      <c r="D1322" s="2">
        <v>72.5</v>
      </c>
      <c r="E1322" s="23">
        <v>2.25682E-2</v>
      </c>
      <c r="F1322" s="23">
        <v>0.32718239999999998</v>
      </c>
      <c r="G1322" s="4">
        <v>7766</v>
      </c>
      <c r="H1322" s="4">
        <v>308</v>
      </c>
      <c r="I1322" t="s">
        <v>3</v>
      </c>
      <c r="J1322" s="21">
        <v>55</v>
      </c>
      <c r="K1322" s="4">
        <v>19194</v>
      </c>
      <c r="L1322" s="4">
        <v>367</v>
      </c>
      <c r="M1322" s="23">
        <v>0</v>
      </c>
    </row>
    <row r="1323" spans="1:13" hidden="1" x14ac:dyDescent="0.25">
      <c r="A1323" t="s">
        <v>1800</v>
      </c>
      <c r="B1323" t="s">
        <v>2154</v>
      </c>
      <c r="C1323" t="s">
        <v>2155</v>
      </c>
      <c r="D1323" s="2">
        <v>70</v>
      </c>
      <c r="E1323" s="23">
        <v>9.8957199999999995E-2</v>
      </c>
      <c r="F1323" s="23">
        <v>0.99975999999999998</v>
      </c>
      <c r="G1323" s="4">
        <v>4166</v>
      </c>
      <c r="H1323" s="4">
        <v>50</v>
      </c>
      <c r="I1323" t="s">
        <v>20</v>
      </c>
      <c r="J1323" s="21">
        <v>42.5</v>
      </c>
      <c r="K1323" s="4">
        <v>4166</v>
      </c>
      <c r="L1323" s="4">
        <v>50</v>
      </c>
      <c r="M1323" s="23">
        <v>0</v>
      </c>
    </row>
    <row r="1324" spans="1:13" hidden="1" x14ac:dyDescent="0.25">
      <c r="A1324" t="s">
        <v>1800</v>
      </c>
      <c r="B1324" t="s">
        <v>1931</v>
      </c>
      <c r="C1324" t="s">
        <v>1932</v>
      </c>
      <c r="D1324" s="2">
        <v>70</v>
      </c>
      <c r="E1324" s="23">
        <v>3.6085699999999998E-2</v>
      </c>
      <c r="F1324" s="23">
        <v>0.25571490000000002</v>
      </c>
      <c r="G1324" s="4">
        <v>4441</v>
      </c>
      <c r="H1324" s="4">
        <v>240</v>
      </c>
      <c r="I1324" t="s">
        <v>3</v>
      </c>
      <c r="J1324" s="21">
        <v>67.5</v>
      </c>
      <c r="K1324" s="4">
        <v>15725</v>
      </c>
      <c r="L1324" s="4">
        <v>297</v>
      </c>
      <c r="M1324" s="23">
        <v>0</v>
      </c>
    </row>
    <row r="1325" spans="1:13" hidden="1" x14ac:dyDescent="0.25">
      <c r="A1325" t="s">
        <v>1800</v>
      </c>
      <c r="B1325" t="s">
        <v>1450</v>
      </c>
      <c r="C1325" t="s">
        <v>214</v>
      </c>
      <c r="D1325" s="2">
        <v>70</v>
      </c>
      <c r="E1325" s="23">
        <v>3.2287299999999998E-2</v>
      </c>
      <c r="F1325" s="23">
        <v>9.4432500000000003E-2</v>
      </c>
      <c r="G1325" s="4">
        <v>12984</v>
      </c>
      <c r="H1325" s="4">
        <v>470</v>
      </c>
      <c r="I1325" t="s">
        <v>3</v>
      </c>
      <c r="J1325" s="21">
        <v>82.5</v>
      </c>
      <c r="K1325" s="4">
        <v>88325</v>
      </c>
      <c r="L1325" s="4">
        <v>763</v>
      </c>
      <c r="M1325" s="23">
        <v>1.2731999999999999E-3</v>
      </c>
    </row>
    <row r="1326" spans="1:13" hidden="1" x14ac:dyDescent="0.25">
      <c r="A1326" t="s">
        <v>1800</v>
      </c>
      <c r="B1326" t="s">
        <v>2037</v>
      </c>
      <c r="C1326" t="s">
        <v>2038</v>
      </c>
      <c r="D1326" s="2">
        <v>70</v>
      </c>
      <c r="E1326" s="23">
        <v>2.66675E-2</v>
      </c>
      <c r="F1326" s="23">
        <v>0.22850010000000001</v>
      </c>
      <c r="G1326" s="4">
        <v>6499</v>
      </c>
      <c r="H1326" s="4">
        <v>281</v>
      </c>
      <c r="I1326" t="s">
        <v>3</v>
      </c>
      <c r="J1326" s="21">
        <v>55</v>
      </c>
      <c r="K1326" s="4">
        <v>20094</v>
      </c>
      <c r="L1326" s="4">
        <v>359</v>
      </c>
      <c r="M1326" s="23">
        <v>1.469E-3</v>
      </c>
    </row>
    <row r="1327" spans="1:13" hidden="1" x14ac:dyDescent="0.25">
      <c r="A1327" t="s">
        <v>1800</v>
      </c>
      <c r="B1327" t="s">
        <v>1873</v>
      </c>
      <c r="C1327" t="s">
        <v>1874</v>
      </c>
      <c r="D1327" s="2">
        <v>70</v>
      </c>
      <c r="E1327" s="23">
        <v>2.65197E-2</v>
      </c>
      <c r="F1327" s="23">
        <v>9.5387899999999998E-2</v>
      </c>
      <c r="G1327" s="4">
        <v>15009</v>
      </c>
      <c r="H1327" s="4">
        <v>628</v>
      </c>
      <c r="I1327" t="s">
        <v>17</v>
      </c>
      <c r="J1327" s="21">
        <v>75</v>
      </c>
      <c r="K1327" s="4">
        <v>84775</v>
      </c>
      <c r="L1327" s="4">
        <v>1237</v>
      </c>
      <c r="M1327" s="23">
        <v>0</v>
      </c>
    </row>
    <row r="1328" spans="1:13" hidden="1" x14ac:dyDescent="0.25">
      <c r="A1328" t="s">
        <v>1800</v>
      </c>
      <c r="B1328" t="s">
        <v>1380</v>
      </c>
      <c r="C1328" t="s">
        <v>1814</v>
      </c>
      <c r="D1328" s="2">
        <v>70</v>
      </c>
      <c r="E1328" s="23">
        <v>5.0891199999999998E-2</v>
      </c>
      <c r="F1328" s="23">
        <v>0.1157104</v>
      </c>
      <c r="G1328" s="4">
        <v>7349</v>
      </c>
      <c r="H1328" s="4">
        <v>228</v>
      </c>
      <c r="I1328" t="s">
        <v>3</v>
      </c>
      <c r="J1328" s="21">
        <v>77.5</v>
      </c>
      <c r="K1328" s="4">
        <v>41519</v>
      </c>
      <c r="L1328" s="4">
        <v>371</v>
      </c>
      <c r="M1328" s="23">
        <v>3.2269999999999998E-3</v>
      </c>
    </row>
    <row r="1329" spans="1:13" hidden="1" x14ac:dyDescent="0.25">
      <c r="A1329" t="s">
        <v>1800</v>
      </c>
      <c r="B1329" t="s">
        <v>1879</v>
      </c>
      <c r="C1329" t="s">
        <v>1880</v>
      </c>
      <c r="D1329" s="2">
        <v>70</v>
      </c>
      <c r="E1329" s="23">
        <v>6.3879900000000003E-2</v>
      </c>
      <c r="F1329" s="23">
        <v>0.2000702</v>
      </c>
      <c r="G1329" s="4">
        <v>5130</v>
      </c>
      <c r="H1329" s="4">
        <v>213</v>
      </c>
      <c r="I1329" t="s">
        <v>20</v>
      </c>
      <c r="J1329" s="21">
        <v>72.5</v>
      </c>
      <c r="K1329" s="4">
        <v>21487</v>
      </c>
      <c r="L1329" s="4">
        <v>290</v>
      </c>
      <c r="M1329" s="23">
        <v>0</v>
      </c>
    </row>
    <row r="1330" spans="1:13" hidden="1" x14ac:dyDescent="0.25">
      <c r="A1330" t="s">
        <v>1800</v>
      </c>
      <c r="B1330" t="s">
        <v>95</v>
      </c>
      <c r="C1330" t="s">
        <v>291</v>
      </c>
      <c r="D1330" s="2">
        <v>70</v>
      </c>
      <c r="E1330" s="23">
        <v>2.39773E-2</v>
      </c>
      <c r="F1330" s="23">
        <v>0.195323</v>
      </c>
      <c r="G1330" s="4">
        <v>7818</v>
      </c>
      <c r="H1330" s="4">
        <v>302</v>
      </c>
      <c r="I1330" t="s">
        <v>3</v>
      </c>
      <c r="J1330" s="21">
        <v>72.5</v>
      </c>
      <c r="K1330" s="4">
        <v>33770</v>
      </c>
      <c r="L1330" s="4">
        <v>426</v>
      </c>
      <c r="M1330" s="23">
        <v>0</v>
      </c>
    </row>
    <row r="1331" spans="1:13" hidden="1" x14ac:dyDescent="0.25">
      <c r="A1331" t="s">
        <v>1800</v>
      </c>
      <c r="B1331" t="s">
        <v>1915</v>
      </c>
      <c r="C1331" t="s">
        <v>1884</v>
      </c>
      <c r="D1331" s="2">
        <v>70</v>
      </c>
      <c r="E1331" s="23">
        <v>2.26296E-2</v>
      </c>
      <c r="F1331" s="23">
        <v>0.1379648</v>
      </c>
      <c r="G1331" s="4">
        <v>25086</v>
      </c>
      <c r="H1331" s="4">
        <v>1244</v>
      </c>
      <c r="I1331" t="s">
        <v>10</v>
      </c>
      <c r="J1331" s="21">
        <v>70</v>
      </c>
      <c r="K1331" s="4">
        <v>123121</v>
      </c>
      <c r="L1331" s="4">
        <v>1690</v>
      </c>
      <c r="M1331" s="23">
        <v>2.2460000000000001E-4</v>
      </c>
    </row>
    <row r="1332" spans="1:13" hidden="1" x14ac:dyDescent="0.25">
      <c r="A1332" t="s">
        <v>1800</v>
      </c>
      <c r="B1332" t="s">
        <v>1891</v>
      </c>
      <c r="C1332" t="s">
        <v>1892</v>
      </c>
      <c r="D1332" s="2">
        <v>70</v>
      </c>
      <c r="E1332" s="23">
        <v>3.1039500000000001E-2</v>
      </c>
      <c r="F1332" s="23">
        <v>0.28187950000000001</v>
      </c>
      <c r="G1332" s="4">
        <v>5303</v>
      </c>
      <c r="H1332" s="4">
        <v>237</v>
      </c>
      <c r="I1332" t="s">
        <v>3</v>
      </c>
      <c r="J1332" s="21">
        <v>72.5</v>
      </c>
      <c r="K1332" s="4">
        <v>18812</v>
      </c>
      <c r="L1332" s="4">
        <v>297</v>
      </c>
      <c r="M1332" s="23">
        <v>2.1423000000000002E-3</v>
      </c>
    </row>
    <row r="1333" spans="1:13" hidden="1" x14ac:dyDescent="0.25">
      <c r="A1333" t="s">
        <v>1800</v>
      </c>
      <c r="B1333" t="s">
        <v>2157</v>
      </c>
      <c r="C1333" t="s">
        <v>2158</v>
      </c>
      <c r="D1333" s="2">
        <v>70</v>
      </c>
      <c r="E1333" s="23">
        <v>8.3038000000000001E-2</v>
      </c>
      <c r="F1333" s="23">
        <v>0.99968170000000001</v>
      </c>
      <c r="G1333" s="4">
        <v>3140</v>
      </c>
      <c r="H1333" s="4">
        <v>85</v>
      </c>
      <c r="I1333" t="s">
        <v>20</v>
      </c>
      <c r="J1333" s="21">
        <v>42.5</v>
      </c>
      <c r="K1333" s="4">
        <v>3140</v>
      </c>
      <c r="L1333" s="4">
        <v>85</v>
      </c>
      <c r="M1333" s="23">
        <v>0</v>
      </c>
    </row>
    <row r="1334" spans="1:13" hidden="1" x14ac:dyDescent="0.25">
      <c r="A1334" t="s">
        <v>1800</v>
      </c>
      <c r="B1334" t="s">
        <v>906</v>
      </c>
      <c r="C1334" t="s">
        <v>88</v>
      </c>
      <c r="D1334" s="2">
        <v>70</v>
      </c>
      <c r="E1334" s="23">
        <v>5.6252700000000003E-2</v>
      </c>
      <c r="F1334" s="23">
        <v>0.17740400000000001</v>
      </c>
      <c r="G1334" s="4">
        <v>4662</v>
      </c>
      <c r="H1334" s="4">
        <v>175</v>
      </c>
      <c r="I1334" t="s">
        <v>20</v>
      </c>
      <c r="J1334" s="21">
        <v>80</v>
      </c>
      <c r="K1334" s="4">
        <v>23907</v>
      </c>
      <c r="L1334" s="4">
        <v>257</v>
      </c>
      <c r="M1334" s="23">
        <v>0</v>
      </c>
    </row>
    <row r="1335" spans="1:13" hidden="1" x14ac:dyDescent="0.25">
      <c r="A1335" t="s">
        <v>1800</v>
      </c>
      <c r="B1335" t="s">
        <v>420</v>
      </c>
      <c r="C1335" t="s">
        <v>1955</v>
      </c>
      <c r="D1335" s="2">
        <v>70</v>
      </c>
      <c r="E1335" s="23">
        <v>3.8955099999999999E-2</v>
      </c>
      <c r="F1335" s="23">
        <v>0.37671349999999998</v>
      </c>
      <c r="G1335" s="4">
        <v>4232</v>
      </c>
      <c r="H1335" s="4">
        <v>204</v>
      </c>
      <c r="I1335" t="s">
        <v>3</v>
      </c>
      <c r="J1335" s="21">
        <v>65</v>
      </c>
      <c r="K1335" s="4">
        <v>11233</v>
      </c>
      <c r="L1335" s="4">
        <v>232</v>
      </c>
      <c r="M1335" s="23">
        <v>0</v>
      </c>
    </row>
    <row r="1336" spans="1:13" hidden="1" x14ac:dyDescent="0.25">
      <c r="A1336" t="s">
        <v>1800</v>
      </c>
      <c r="B1336" t="s">
        <v>1935</v>
      </c>
      <c r="C1336" t="s">
        <v>1936</v>
      </c>
      <c r="D1336" s="2">
        <v>70</v>
      </c>
      <c r="E1336" s="23">
        <v>5.0213800000000003E-2</v>
      </c>
      <c r="F1336" s="23">
        <v>0.3546841</v>
      </c>
      <c r="G1336" s="4">
        <v>3699</v>
      </c>
      <c r="H1336" s="4">
        <v>168</v>
      </c>
      <c r="I1336" t="s">
        <v>20</v>
      </c>
      <c r="J1336" s="21">
        <v>67.5</v>
      </c>
      <c r="K1336" s="4">
        <v>10426</v>
      </c>
      <c r="L1336" s="4">
        <v>207</v>
      </c>
      <c r="M1336" s="23">
        <v>0</v>
      </c>
    </row>
    <row r="1337" spans="1:13" hidden="1" x14ac:dyDescent="0.25">
      <c r="A1337" t="s">
        <v>1800</v>
      </c>
      <c r="B1337" t="s">
        <v>636</v>
      </c>
      <c r="C1337" t="s">
        <v>1842</v>
      </c>
      <c r="D1337" s="2">
        <v>67.5</v>
      </c>
      <c r="E1337" s="23">
        <v>3.7037500000000001E-2</v>
      </c>
      <c r="F1337" s="23">
        <v>0.18060200000000001</v>
      </c>
      <c r="G1337" s="4">
        <v>5724</v>
      </c>
      <c r="H1337" s="4">
        <v>233</v>
      </c>
      <c r="I1337" t="s">
        <v>3</v>
      </c>
      <c r="J1337" s="21">
        <v>77.5</v>
      </c>
      <c r="K1337" s="4">
        <v>27322</v>
      </c>
      <c r="L1337" s="4">
        <v>338</v>
      </c>
      <c r="M1337" s="23">
        <v>0</v>
      </c>
    </row>
    <row r="1338" spans="1:13" hidden="1" x14ac:dyDescent="0.25">
      <c r="A1338" t="s">
        <v>1800</v>
      </c>
      <c r="B1338" t="s">
        <v>1974</v>
      </c>
      <c r="C1338" t="s">
        <v>1079</v>
      </c>
      <c r="D1338" s="2">
        <v>67.5</v>
      </c>
      <c r="E1338" s="23">
        <v>4.3844500000000002E-2</v>
      </c>
      <c r="F1338" s="23">
        <v>0.18571380000000001</v>
      </c>
      <c r="G1338" s="4">
        <v>5777</v>
      </c>
      <c r="H1338" s="4">
        <v>200</v>
      </c>
      <c r="I1338" t="s">
        <v>3</v>
      </c>
      <c r="J1338" s="21">
        <v>62.5</v>
      </c>
      <c r="K1338" s="4">
        <v>20554</v>
      </c>
      <c r="L1338" s="4">
        <v>291</v>
      </c>
      <c r="M1338" s="23">
        <v>0</v>
      </c>
    </row>
    <row r="1339" spans="1:13" hidden="1" x14ac:dyDescent="0.25">
      <c r="A1339" t="s">
        <v>1800</v>
      </c>
      <c r="B1339" t="s">
        <v>2026</v>
      </c>
      <c r="C1339" t="s">
        <v>1988</v>
      </c>
      <c r="D1339" s="2">
        <v>67.5</v>
      </c>
      <c r="E1339" s="23">
        <v>2.6425400000000002E-2</v>
      </c>
      <c r="F1339" s="23">
        <v>0.25159860000000001</v>
      </c>
      <c r="G1339" s="4">
        <v>4879</v>
      </c>
      <c r="H1339" s="4">
        <v>221</v>
      </c>
      <c r="I1339" t="s">
        <v>3</v>
      </c>
      <c r="J1339" s="21">
        <v>57.5</v>
      </c>
      <c r="K1339" s="4">
        <v>16252</v>
      </c>
      <c r="L1339" s="4">
        <v>273</v>
      </c>
      <c r="M1339" s="23">
        <v>0</v>
      </c>
    </row>
    <row r="1340" spans="1:13" hidden="1" x14ac:dyDescent="0.25">
      <c r="A1340" t="s">
        <v>1800</v>
      </c>
      <c r="B1340" t="s">
        <v>289</v>
      </c>
      <c r="C1340" t="s">
        <v>2110</v>
      </c>
      <c r="D1340" s="2">
        <v>67.5</v>
      </c>
      <c r="E1340" s="23">
        <v>5.6807900000000001E-2</v>
      </c>
      <c r="F1340" s="23">
        <v>0.51400820000000003</v>
      </c>
      <c r="G1340" s="4">
        <v>2752</v>
      </c>
      <c r="H1340" s="4">
        <v>117</v>
      </c>
      <c r="I1340" t="s">
        <v>20</v>
      </c>
      <c r="J1340" s="21">
        <v>47.5</v>
      </c>
      <c r="K1340" s="4">
        <v>5217</v>
      </c>
      <c r="L1340" s="4">
        <v>138</v>
      </c>
      <c r="M1340" s="23">
        <v>0</v>
      </c>
    </row>
    <row r="1341" spans="1:13" hidden="1" x14ac:dyDescent="0.25">
      <c r="A1341" t="s">
        <v>1800</v>
      </c>
      <c r="B1341" t="s">
        <v>2124</v>
      </c>
      <c r="C1341" t="s">
        <v>2125</v>
      </c>
      <c r="D1341" s="2">
        <v>67.5</v>
      </c>
      <c r="E1341" s="23">
        <v>4.5127100000000003E-2</v>
      </c>
      <c r="F1341" s="23">
        <v>0.54464809999999997</v>
      </c>
      <c r="G1341" s="4">
        <v>2763</v>
      </c>
      <c r="H1341" s="4">
        <v>118</v>
      </c>
      <c r="I1341" t="s">
        <v>20</v>
      </c>
      <c r="J1341" s="21">
        <v>45</v>
      </c>
      <c r="K1341" s="4">
        <v>5043</v>
      </c>
      <c r="L1341" s="4">
        <v>132</v>
      </c>
      <c r="M1341" s="23">
        <v>0</v>
      </c>
    </row>
    <row r="1342" spans="1:13" hidden="1" x14ac:dyDescent="0.25">
      <c r="A1342" t="s">
        <v>1800</v>
      </c>
      <c r="B1342" t="s">
        <v>1969</v>
      </c>
      <c r="C1342" t="s">
        <v>1917</v>
      </c>
      <c r="D1342" s="2">
        <v>67.5</v>
      </c>
      <c r="E1342" s="23">
        <v>2.1259400000000001E-2</v>
      </c>
      <c r="F1342" s="23">
        <v>0.1144794</v>
      </c>
      <c r="G1342" s="4">
        <v>21178</v>
      </c>
      <c r="H1342" s="4">
        <v>1030</v>
      </c>
      <c r="I1342" t="s">
        <v>17</v>
      </c>
      <c r="J1342" s="21">
        <v>65</v>
      </c>
      <c r="K1342" s="4">
        <v>85513</v>
      </c>
      <c r="L1342" s="4">
        <v>1353</v>
      </c>
      <c r="M1342" s="23">
        <v>0</v>
      </c>
    </row>
    <row r="1343" spans="1:13" hidden="1" x14ac:dyDescent="0.25">
      <c r="A1343" t="s">
        <v>1800</v>
      </c>
      <c r="B1343" t="s">
        <v>2178</v>
      </c>
      <c r="C1343" t="s">
        <v>1822</v>
      </c>
      <c r="D1343" s="2">
        <v>67.5</v>
      </c>
      <c r="E1343" s="23">
        <v>6.0428599999999999E-2</v>
      </c>
      <c r="F1343" s="23">
        <v>0.99977150000000004</v>
      </c>
      <c r="G1343" s="4">
        <v>4376</v>
      </c>
      <c r="H1343" s="4">
        <v>59</v>
      </c>
      <c r="I1343" t="s">
        <v>20</v>
      </c>
      <c r="J1343" s="21">
        <v>37.5</v>
      </c>
      <c r="K1343" s="4">
        <v>4376</v>
      </c>
      <c r="L1343" s="4">
        <v>59</v>
      </c>
      <c r="M1343" s="23">
        <v>0</v>
      </c>
    </row>
    <row r="1344" spans="1:13" hidden="1" x14ac:dyDescent="0.25">
      <c r="A1344" t="s">
        <v>1800</v>
      </c>
      <c r="B1344" t="s">
        <v>1986</v>
      </c>
      <c r="C1344" t="s">
        <v>1987</v>
      </c>
      <c r="D1344" s="2">
        <v>67.5</v>
      </c>
      <c r="E1344" s="23">
        <v>4.6155700000000001E-2</v>
      </c>
      <c r="F1344" s="23">
        <v>0.2079307</v>
      </c>
      <c r="G1344" s="4">
        <v>4174</v>
      </c>
      <c r="H1344" s="4">
        <v>204</v>
      </c>
      <c r="I1344" t="s">
        <v>20</v>
      </c>
      <c r="J1344" s="21">
        <v>62.5</v>
      </c>
      <c r="K1344" s="4">
        <v>14508</v>
      </c>
      <c r="L1344" s="4">
        <v>259</v>
      </c>
      <c r="M1344" s="23">
        <v>0</v>
      </c>
    </row>
    <row r="1345" spans="1:13" hidden="1" x14ac:dyDescent="0.25">
      <c r="A1345" t="s">
        <v>1800</v>
      </c>
      <c r="B1345" t="s">
        <v>1536</v>
      </c>
      <c r="C1345" t="s">
        <v>1820</v>
      </c>
      <c r="D1345" s="2">
        <v>65</v>
      </c>
      <c r="E1345" s="23">
        <v>2.1781399999999999E-2</v>
      </c>
      <c r="F1345" s="23">
        <v>0.13543069999999999</v>
      </c>
      <c r="G1345" s="4">
        <v>7865</v>
      </c>
      <c r="H1345" s="4">
        <v>289</v>
      </c>
      <c r="I1345" t="s">
        <v>3</v>
      </c>
      <c r="J1345" s="21">
        <v>70</v>
      </c>
      <c r="K1345" s="4">
        <v>41218</v>
      </c>
      <c r="L1345" s="4">
        <v>455</v>
      </c>
      <c r="M1345" s="23">
        <v>6.1760000000000005E-4</v>
      </c>
    </row>
    <row r="1346" spans="1:13" hidden="1" x14ac:dyDescent="0.25">
      <c r="A1346" t="s">
        <v>1800</v>
      </c>
      <c r="B1346" t="s">
        <v>1980</v>
      </c>
      <c r="C1346" t="s">
        <v>1981</v>
      </c>
      <c r="D1346" s="2">
        <v>65</v>
      </c>
      <c r="E1346" s="23">
        <v>3.6206099999999998E-2</v>
      </c>
      <c r="F1346" s="23">
        <v>0.25067080000000003</v>
      </c>
      <c r="G1346" s="4">
        <v>4204</v>
      </c>
      <c r="H1346" s="4">
        <v>158</v>
      </c>
      <c r="I1346" t="s">
        <v>3</v>
      </c>
      <c r="J1346" s="21">
        <v>62.5</v>
      </c>
      <c r="K1346" s="4">
        <v>14937</v>
      </c>
      <c r="L1346" s="4">
        <v>215</v>
      </c>
      <c r="M1346" s="23">
        <v>1.8775E-3</v>
      </c>
    </row>
    <row r="1347" spans="1:13" hidden="1" x14ac:dyDescent="0.25">
      <c r="A1347" t="s">
        <v>1800</v>
      </c>
      <c r="B1347" t="s">
        <v>2182</v>
      </c>
      <c r="C1347" t="s">
        <v>2183</v>
      </c>
      <c r="D1347" s="2">
        <v>65</v>
      </c>
      <c r="E1347" s="23">
        <v>6.9389999999999993E-2</v>
      </c>
      <c r="F1347" s="23">
        <v>0.99967519999999999</v>
      </c>
      <c r="G1347" s="4">
        <v>3078</v>
      </c>
      <c r="H1347" s="4">
        <v>68</v>
      </c>
      <c r="I1347" t="s">
        <v>20</v>
      </c>
      <c r="J1347" s="21">
        <v>37.5</v>
      </c>
      <c r="K1347" s="4">
        <v>3078</v>
      </c>
      <c r="L1347" s="4">
        <v>68</v>
      </c>
      <c r="M1347" s="23">
        <v>0</v>
      </c>
    </row>
    <row r="1348" spans="1:13" hidden="1" x14ac:dyDescent="0.25">
      <c r="A1348" t="s">
        <v>1800</v>
      </c>
      <c r="B1348" t="s">
        <v>886</v>
      </c>
      <c r="C1348" t="s">
        <v>1830</v>
      </c>
      <c r="D1348" s="2">
        <v>65</v>
      </c>
      <c r="E1348" s="23">
        <v>3.9813599999999998E-2</v>
      </c>
      <c r="F1348" s="23">
        <v>0.13351260000000001</v>
      </c>
      <c r="G1348" s="4">
        <v>5313</v>
      </c>
      <c r="H1348" s="4">
        <v>230</v>
      </c>
      <c r="I1348" t="s">
        <v>3</v>
      </c>
      <c r="J1348" s="21">
        <v>75</v>
      </c>
      <c r="K1348" s="4">
        <v>28852</v>
      </c>
      <c r="L1348" s="4">
        <v>321</v>
      </c>
      <c r="M1348" s="23">
        <v>4.0470000000000002E-4</v>
      </c>
    </row>
    <row r="1349" spans="1:13" hidden="1" x14ac:dyDescent="0.25">
      <c r="A1349" t="s">
        <v>1800</v>
      </c>
      <c r="B1349" t="s">
        <v>1450</v>
      </c>
      <c r="C1349" t="s">
        <v>65</v>
      </c>
      <c r="D1349" s="2">
        <v>65</v>
      </c>
      <c r="E1349" s="23">
        <v>2.34971E-2</v>
      </c>
      <c r="F1349" s="23">
        <v>7.2540900000000005E-2</v>
      </c>
      <c r="G1349" s="4">
        <v>15368</v>
      </c>
      <c r="H1349" s="4">
        <v>823</v>
      </c>
      <c r="I1349" t="s">
        <v>17</v>
      </c>
      <c r="J1349" s="21">
        <v>77.5</v>
      </c>
      <c r="K1349" s="4">
        <v>121209</v>
      </c>
      <c r="L1349" s="4">
        <v>1225</v>
      </c>
      <c r="M1349" s="23">
        <v>7.2351000000000004E-3</v>
      </c>
    </row>
    <row r="1350" spans="1:13" hidden="1" x14ac:dyDescent="0.25">
      <c r="A1350" t="s">
        <v>1800</v>
      </c>
      <c r="B1350" t="s">
        <v>1962</v>
      </c>
      <c r="C1350" t="s">
        <v>1808</v>
      </c>
      <c r="D1350" s="2">
        <v>65</v>
      </c>
      <c r="E1350" s="23">
        <v>3.5716499999999998E-2</v>
      </c>
      <c r="F1350" s="23">
        <v>0.17452139999999999</v>
      </c>
      <c r="G1350" s="4">
        <v>5214</v>
      </c>
      <c r="H1350" s="4">
        <v>190</v>
      </c>
      <c r="I1350" t="s">
        <v>3</v>
      </c>
      <c r="J1350" s="21">
        <v>65</v>
      </c>
      <c r="K1350" s="4">
        <v>21347</v>
      </c>
      <c r="L1350" s="4">
        <v>261</v>
      </c>
      <c r="M1350" s="23">
        <v>0</v>
      </c>
    </row>
    <row r="1351" spans="1:13" hidden="1" x14ac:dyDescent="0.25">
      <c r="A1351" t="s">
        <v>1800</v>
      </c>
      <c r="B1351" t="s">
        <v>2146</v>
      </c>
      <c r="C1351" t="s">
        <v>2147</v>
      </c>
      <c r="D1351" s="2">
        <v>65</v>
      </c>
      <c r="E1351" s="23">
        <v>7.6403499999999999E-2</v>
      </c>
      <c r="F1351" s="23">
        <v>0.99968089999999998</v>
      </c>
      <c r="G1351" s="4">
        <v>3133</v>
      </c>
      <c r="H1351" s="4">
        <v>83</v>
      </c>
      <c r="I1351" t="s">
        <v>20</v>
      </c>
      <c r="J1351" s="21">
        <v>42.5</v>
      </c>
      <c r="K1351" s="4">
        <v>3133</v>
      </c>
      <c r="L1351" s="4">
        <v>83</v>
      </c>
      <c r="M1351" s="23">
        <v>2.0728999999999999E-3</v>
      </c>
    </row>
    <row r="1352" spans="1:13" hidden="1" x14ac:dyDescent="0.25">
      <c r="A1352" t="s">
        <v>1800</v>
      </c>
      <c r="B1352" t="s">
        <v>1992</v>
      </c>
      <c r="C1352" t="s">
        <v>1993</v>
      </c>
      <c r="D1352" s="2">
        <v>65</v>
      </c>
      <c r="E1352" s="23">
        <v>2.1469800000000001E-2</v>
      </c>
      <c r="F1352" s="23">
        <v>0.18832670000000001</v>
      </c>
      <c r="G1352" s="4">
        <v>6905</v>
      </c>
      <c r="H1352" s="4">
        <v>294</v>
      </c>
      <c r="I1352" t="s">
        <v>3</v>
      </c>
      <c r="J1352" s="21">
        <v>60</v>
      </c>
      <c r="K1352" s="4">
        <v>26701</v>
      </c>
      <c r="L1352" s="4">
        <v>400</v>
      </c>
      <c r="M1352" s="23">
        <v>0</v>
      </c>
    </row>
    <row r="1353" spans="1:13" hidden="1" x14ac:dyDescent="0.25">
      <c r="A1353" t="s">
        <v>1800</v>
      </c>
      <c r="B1353" t="s">
        <v>1939</v>
      </c>
      <c r="C1353" t="s">
        <v>1940</v>
      </c>
      <c r="D1353" s="2">
        <v>65</v>
      </c>
      <c r="E1353" s="23">
        <v>2.13092E-2</v>
      </c>
      <c r="F1353" s="23">
        <v>9.7482600000000003E-2</v>
      </c>
      <c r="G1353" s="4">
        <v>12589</v>
      </c>
      <c r="H1353" s="4">
        <v>490</v>
      </c>
      <c r="I1353" t="s">
        <v>17</v>
      </c>
      <c r="J1353" s="21">
        <v>67.5</v>
      </c>
      <c r="K1353" s="4">
        <v>60601</v>
      </c>
      <c r="L1353" s="4">
        <v>721</v>
      </c>
      <c r="M1353" s="23">
        <v>3.5500000000000002E-5</v>
      </c>
    </row>
    <row r="1354" spans="1:13" hidden="1" x14ac:dyDescent="0.25">
      <c r="A1354" t="s">
        <v>1800</v>
      </c>
      <c r="B1354" t="s">
        <v>1860</v>
      </c>
      <c r="C1354" t="s">
        <v>214</v>
      </c>
      <c r="D1354" s="2">
        <v>65</v>
      </c>
      <c r="E1354" s="23">
        <v>3.42767E-2</v>
      </c>
      <c r="F1354" s="23">
        <v>7.5897599999999996E-2</v>
      </c>
      <c r="G1354" s="4">
        <v>7828</v>
      </c>
      <c r="H1354" s="4">
        <v>216</v>
      </c>
      <c r="I1354" t="s">
        <v>3</v>
      </c>
      <c r="J1354" s="21">
        <v>75</v>
      </c>
      <c r="K1354" s="4">
        <v>46873</v>
      </c>
      <c r="L1354" s="4">
        <v>397</v>
      </c>
      <c r="M1354" s="23">
        <v>0</v>
      </c>
    </row>
    <row r="1355" spans="1:13" hidden="1" x14ac:dyDescent="0.25">
      <c r="A1355" t="s">
        <v>1800</v>
      </c>
      <c r="B1355" t="s">
        <v>2127</v>
      </c>
      <c r="C1355" t="s">
        <v>2128</v>
      </c>
      <c r="D1355" s="2">
        <v>65</v>
      </c>
      <c r="E1355" s="23">
        <v>3.7301899999999999E-2</v>
      </c>
      <c r="F1355" s="23">
        <v>0.54115340000000001</v>
      </c>
      <c r="G1355" s="4">
        <v>3031</v>
      </c>
      <c r="H1355" s="4">
        <v>127</v>
      </c>
      <c r="I1355" t="s">
        <v>20</v>
      </c>
      <c r="J1355" s="21">
        <v>45</v>
      </c>
      <c r="K1355" s="4">
        <v>5599</v>
      </c>
      <c r="L1355" s="4">
        <v>142</v>
      </c>
      <c r="M1355" s="23">
        <v>0</v>
      </c>
    </row>
    <row r="1356" spans="1:13" hidden="1" x14ac:dyDescent="0.25">
      <c r="A1356" t="s">
        <v>1800</v>
      </c>
      <c r="B1356" t="s">
        <v>2156</v>
      </c>
      <c r="C1356" t="s">
        <v>344</v>
      </c>
      <c r="D1356" s="2">
        <v>65</v>
      </c>
      <c r="E1356" s="23">
        <v>2.73464E-2</v>
      </c>
      <c r="F1356" s="23">
        <v>0.41776849999999999</v>
      </c>
      <c r="G1356" s="4">
        <v>3823</v>
      </c>
      <c r="H1356" s="4">
        <v>186</v>
      </c>
      <c r="I1356" t="s">
        <v>3</v>
      </c>
      <c r="J1356" s="21">
        <v>42.5</v>
      </c>
      <c r="K1356" s="4">
        <v>7250</v>
      </c>
      <c r="L1356" s="4">
        <v>204</v>
      </c>
      <c r="M1356" s="23">
        <v>0</v>
      </c>
    </row>
    <row r="1357" spans="1:13" hidden="1" x14ac:dyDescent="0.25">
      <c r="A1357" t="s">
        <v>1800</v>
      </c>
      <c r="B1357" t="s">
        <v>2179</v>
      </c>
      <c r="C1357" t="s">
        <v>2180</v>
      </c>
      <c r="D1357" s="2">
        <v>65</v>
      </c>
      <c r="E1357" s="23">
        <v>3.08031E-2</v>
      </c>
      <c r="F1357" s="23">
        <v>0.99979589999999996</v>
      </c>
      <c r="G1357" s="4">
        <v>4898</v>
      </c>
      <c r="H1357" s="4">
        <v>75</v>
      </c>
      <c r="I1357" t="s">
        <v>3</v>
      </c>
      <c r="J1357" s="21">
        <v>37.5</v>
      </c>
      <c r="K1357" s="4">
        <v>4898</v>
      </c>
      <c r="L1357" s="4">
        <v>75</v>
      </c>
      <c r="M1357" s="23">
        <v>1.7922999999999999E-3</v>
      </c>
    </row>
    <row r="1358" spans="1:13" hidden="1" x14ac:dyDescent="0.25">
      <c r="A1358" t="s">
        <v>1800</v>
      </c>
      <c r="B1358" t="s">
        <v>1883</v>
      </c>
      <c r="C1358" t="s">
        <v>1884</v>
      </c>
      <c r="D1358" s="2">
        <v>65</v>
      </c>
      <c r="E1358" s="23">
        <v>3.1455299999999999E-2</v>
      </c>
      <c r="F1358" s="23">
        <v>8.9449200000000006E-2</v>
      </c>
      <c r="G1358" s="4">
        <v>8589</v>
      </c>
      <c r="H1358" s="4">
        <v>348</v>
      </c>
      <c r="I1358" t="s">
        <v>3</v>
      </c>
      <c r="J1358" s="21">
        <v>72.5</v>
      </c>
      <c r="K1358" s="4">
        <v>44842</v>
      </c>
      <c r="L1358" s="4">
        <v>524</v>
      </c>
      <c r="M1358" s="23">
        <v>0</v>
      </c>
    </row>
    <row r="1359" spans="1:13" hidden="1" x14ac:dyDescent="0.25">
      <c r="A1359" t="s">
        <v>1800</v>
      </c>
      <c r="B1359" t="s">
        <v>1897</v>
      </c>
      <c r="C1359" t="s">
        <v>1898</v>
      </c>
      <c r="D1359" s="2">
        <v>65</v>
      </c>
      <c r="E1359" s="23">
        <v>2.1284500000000001E-2</v>
      </c>
      <c r="F1359" s="23">
        <v>8.2320000000000004E-2</v>
      </c>
      <c r="G1359" s="4">
        <v>35987</v>
      </c>
      <c r="H1359" s="4">
        <v>1453</v>
      </c>
      <c r="I1359" t="s">
        <v>10</v>
      </c>
      <c r="J1359" s="21">
        <v>72.5</v>
      </c>
      <c r="K1359" s="4">
        <v>236650</v>
      </c>
      <c r="L1359" s="4">
        <v>2349</v>
      </c>
      <c r="M1359" s="23">
        <v>0</v>
      </c>
    </row>
    <row r="1360" spans="1:13" hidden="1" x14ac:dyDescent="0.25">
      <c r="A1360" t="s">
        <v>1800</v>
      </c>
      <c r="B1360" t="s">
        <v>1835</v>
      </c>
      <c r="C1360" t="s">
        <v>1836</v>
      </c>
      <c r="D1360" s="2">
        <v>65</v>
      </c>
      <c r="E1360" s="23">
        <v>2.3732199999999998E-2</v>
      </c>
      <c r="F1360" s="23">
        <v>0.1204443</v>
      </c>
      <c r="G1360" s="4">
        <v>8219</v>
      </c>
      <c r="H1360" s="4">
        <v>347</v>
      </c>
      <c r="I1360" t="s">
        <v>3</v>
      </c>
      <c r="J1360" s="21">
        <v>77.5</v>
      </c>
      <c r="K1360" s="4">
        <v>48530</v>
      </c>
      <c r="L1360" s="4">
        <v>548</v>
      </c>
      <c r="M1360" s="23">
        <v>0</v>
      </c>
    </row>
    <row r="1361" spans="1:13" hidden="1" x14ac:dyDescent="0.25">
      <c r="A1361" t="s">
        <v>1800</v>
      </c>
      <c r="B1361" t="s">
        <v>1861</v>
      </c>
      <c r="C1361" t="s">
        <v>1862</v>
      </c>
      <c r="D1361" s="2">
        <v>65</v>
      </c>
      <c r="E1361" s="23">
        <v>2.6154500000000001E-2</v>
      </c>
      <c r="F1361" s="23">
        <v>0.1104985</v>
      </c>
      <c r="G1361" s="4">
        <v>8738</v>
      </c>
      <c r="H1361" s="4">
        <v>332</v>
      </c>
      <c r="I1361" t="s">
        <v>3</v>
      </c>
      <c r="J1361" s="21">
        <v>75</v>
      </c>
      <c r="K1361" s="4">
        <v>48816</v>
      </c>
      <c r="L1361" s="4">
        <v>520</v>
      </c>
      <c r="M1361" s="23">
        <v>0</v>
      </c>
    </row>
    <row r="1362" spans="1:13" hidden="1" x14ac:dyDescent="0.25">
      <c r="A1362" t="s">
        <v>1800</v>
      </c>
      <c r="B1362" t="s">
        <v>2041</v>
      </c>
      <c r="C1362" t="s">
        <v>2042</v>
      </c>
      <c r="D1362" s="2">
        <v>62.5</v>
      </c>
      <c r="E1362" s="23">
        <v>4.5548100000000001E-2</v>
      </c>
      <c r="F1362" s="23">
        <v>0.37515409999999999</v>
      </c>
      <c r="G1362" s="4">
        <v>2434</v>
      </c>
      <c r="H1362" s="4">
        <v>116</v>
      </c>
      <c r="I1362" t="s">
        <v>20</v>
      </c>
      <c r="J1362" s="21">
        <v>55</v>
      </c>
      <c r="K1362" s="4">
        <v>6487</v>
      </c>
      <c r="L1362" s="4">
        <v>142</v>
      </c>
      <c r="M1362" s="23">
        <v>0</v>
      </c>
    </row>
    <row r="1363" spans="1:13" hidden="1" x14ac:dyDescent="0.25">
      <c r="A1363" t="s">
        <v>1800</v>
      </c>
      <c r="B1363" t="s">
        <v>1927</v>
      </c>
      <c r="C1363" t="s">
        <v>1928</v>
      </c>
      <c r="D1363" s="2">
        <v>62.5</v>
      </c>
      <c r="E1363" s="23">
        <v>9.0233599999999997E-2</v>
      </c>
      <c r="F1363" s="23">
        <v>0.23755380000000001</v>
      </c>
      <c r="G1363" s="4">
        <v>3364</v>
      </c>
      <c r="H1363" s="4">
        <v>99</v>
      </c>
      <c r="I1363" t="s">
        <v>20</v>
      </c>
      <c r="J1363" s="21">
        <v>67.5</v>
      </c>
      <c r="K1363" s="4">
        <v>13616</v>
      </c>
      <c r="L1363" s="4">
        <v>166</v>
      </c>
      <c r="M1363" s="23">
        <v>0</v>
      </c>
    </row>
    <row r="1364" spans="1:13" hidden="1" x14ac:dyDescent="0.25">
      <c r="A1364" t="s">
        <v>1800</v>
      </c>
      <c r="B1364" t="s">
        <v>289</v>
      </c>
      <c r="C1364" t="s">
        <v>1175</v>
      </c>
      <c r="D1364" s="2">
        <v>62.5</v>
      </c>
      <c r="E1364" s="23">
        <v>3.9250800000000002E-2</v>
      </c>
      <c r="F1364" s="23">
        <v>0.22207750000000001</v>
      </c>
      <c r="G1364" s="4">
        <v>3923</v>
      </c>
      <c r="H1364" s="4">
        <v>164</v>
      </c>
      <c r="I1364" t="s">
        <v>20</v>
      </c>
      <c r="J1364" s="21">
        <v>65</v>
      </c>
      <c r="K1364" s="4">
        <v>14971</v>
      </c>
      <c r="L1364" s="4">
        <v>223</v>
      </c>
      <c r="M1364" s="23">
        <v>0</v>
      </c>
    </row>
    <row r="1365" spans="1:13" hidden="1" x14ac:dyDescent="0.25">
      <c r="A1365" t="s">
        <v>1800</v>
      </c>
      <c r="B1365" t="s">
        <v>700</v>
      </c>
      <c r="C1365" t="s">
        <v>2082</v>
      </c>
      <c r="D1365" s="2">
        <v>62.5</v>
      </c>
      <c r="E1365" s="23">
        <v>4.7704999999999997E-2</v>
      </c>
      <c r="F1365" s="23">
        <v>0.3076122</v>
      </c>
      <c r="G1365" s="4">
        <v>3249</v>
      </c>
      <c r="H1365" s="4">
        <v>125</v>
      </c>
      <c r="I1365" t="s">
        <v>20</v>
      </c>
      <c r="J1365" s="21">
        <v>52.5</v>
      </c>
      <c r="K1365" s="4">
        <v>8722</v>
      </c>
      <c r="L1365" s="4">
        <v>155</v>
      </c>
      <c r="M1365" s="23">
        <v>0</v>
      </c>
    </row>
    <row r="1366" spans="1:13" hidden="1" x14ac:dyDescent="0.25">
      <c r="A1366" t="s">
        <v>1800</v>
      </c>
      <c r="B1366" t="s">
        <v>1967</v>
      </c>
      <c r="C1366" t="s">
        <v>1968</v>
      </c>
      <c r="D1366" s="2">
        <v>62.5</v>
      </c>
      <c r="E1366" s="23">
        <v>3.10333E-2</v>
      </c>
      <c r="F1366" s="23">
        <v>0.1869999</v>
      </c>
      <c r="G1366" s="4">
        <v>4721</v>
      </c>
      <c r="H1366" s="4">
        <v>188</v>
      </c>
      <c r="I1366" t="s">
        <v>3</v>
      </c>
      <c r="J1366" s="21">
        <v>65</v>
      </c>
      <c r="K1366" s="4">
        <v>20414</v>
      </c>
      <c r="L1366" s="4">
        <v>242</v>
      </c>
      <c r="M1366" s="23">
        <v>0</v>
      </c>
    </row>
    <row r="1367" spans="1:13" hidden="1" x14ac:dyDescent="0.25">
      <c r="A1367" t="s">
        <v>1800</v>
      </c>
      <c r="B1367" t="s">
        <v>289</v>
      </c>
      <c r="C1367" t="s">
        <v>1966</v>
      </c>
      <c r="D1367" s="2">
        <v>62.5</v>
      </c>
      <c r="E1367" s="23">
        <v>2.3136E-2</v>
      </c>
      <c r="F1367" s="23">
        <v>0.148366</v>
      </c>
      <c r="G1367" s="4">
        <v>6837</v>
      </c>
      <c r="H1367" s="4">
        <v>275</v>
      </c>
      <c r="I1367" t="s">
        <v>3</v>
      </c>
      <c r="J1367" s="21">
        <v>65</v>
      </c>
      <c r="K1367" s="4">
        <v>32772</v>
      </c>
      <c r="L1367" s="4">
        <v>404</v>
      </c>
      <c r="M1367" s="23">
        <v>0</v>
      </c>
    </row>
    <row r="1368" spans="1:13" hidden="1" x14ac:dyDescent="0.25">
      <c r="A1368" t="s">
        <v>1800</v>
      </c>
      <c r="B1368" t="s">
        <v>1903</v>
      </c>
      <c r="C1368" t="s">
        <v>1904</v>
      </c>
      <c r="D1368" s="2">
        <v>62.5</v>
      </c>
      <c r="E1368" s="23">
        <v>2.1746999999999999E-2</v>
      </c>
      <c r="F1368" s="23">
        <v>7.2855699999999995E-2</v>
      </c>
      <c r="G1368" s="4">
        <v>10425</v>
      </c>
      <c r="H1368" s="4">
        <v>495</v>
      </c>
      <c r="I1368" t="s">
        <v>3</v>
      </c>
      <c r="J1368" s="21">
        <v>72.5</v>
      </c>
      <c r="K1368" s="4">
        <v>65792</v>
      </c>
      <c r="L1368" s="4">
        <v>719</v>
      </c>
      <c r="M1368" s="23">
        <v>0</v>
      </c>
    </row>
    <row r="1369" spans="1:13" hidden="1" x14ac:dyDescent="0.25">
      <c r="A1369" t="s">
        <v>1800</v>
      </c>
      <c r="B1369" t="s">
        <v>2132</v>
      </c>
      <c r="C1369" t="s">
        <v>2133</v>
      </c>
      <c r="D1369" s="2">
        <v>62.5</v>
      </c>
      <c r="E1369" s="23">
        <v>2.7511399999999998E-2</v>
      </c>
      <c r="F1369" s="23">
        <v>0.25142819999999999</v>
      </c>
      <c r="G1369" s="4">
        <v>4269</v>
      </c>
      <c r="H1369" s="4">
        <v>148</v>
      </c>
      <c r="I1369" t="s">
        <v>3</v>
      </c>
      <c r="J1369" s="21">
        <v>45</v>
      </c>
      <c r="K1369" s="4">
        <v>12621</v>
      </c>
      <c r="L1369" s="4">
        <v>193</v>
      </c>
      <c r="M1369" s="23">
        <v>0</v>
      </c>
    </row>
    <row r="1370" spans="1:13" hidden="1" x14ac:dyDescent="0.25">
      <c r="A1370" t="s">
        <v>1800</v>
      </c>
      <c r="B1370" t="s">
        <v>1652</v>
      </c>
      <c r="C1370" t="s">
        <v>1947</v>
      </c>
      <c r="D1370" s="2">
        <v>62.5</v>
      </c>
      <c r="E1370" s="23">
        <v>6.2873999999999999E-2</v>
      </c>
      <c r="F1370" s="23">
        <v>0.99965280000000001</v>
      </c>
      <c r="G1370" s="4">
        <v>2879</v>
      </c>
      <c r="H1370" s="4">
        <v>45</v>
      </c>
      <c r="I1370" t="s">
        <v>20</v>
      </c>
      <c r="J1370" s="21">
        <v>32.5</v>
      </c>
      <c r="K1370" s="4">
        <v>2879</v>
      </c>
      <c r="L1370" s="4">
        <v>45</v>
      </c>
      <c r="M1370" s="23">
        <v>0</v>
      </c>
    </row>
    <row r="1371" spans="1:13" hidden="1" x14ac:dyDescent="0.25">
      <c r="A1371" t="s">
        <v>1800</v>
      </c>
      <c r="B1371" t="s">
        <v>1881</v>
      </c>
      <c r="C1371" t="s">
        <v>1882</v>
      </c>
      <c r="D1371" s="2">
        <v>62.5</v>
      </c>
      <c r="E1371" s="23">
        <v>2.4745699999999999E-2</v>
      </c>
      <c r="F1371" s="23">
        <v>8.7800299999999998E-2</v>
      </c>
      <c r="G1371" s="4">
        <v>7854</v>
      </c>
      <c r="H1371" s="4">
        <v>292</v>
      </c>
      <c r="I1371" t="s">
        <v>3</v>
      </c>
      <c r="J1371" s="21">
        <v>72.5</v>
      </c>
      <c r="K1371" s="4">
        <v>48422</v>
      </c>
      <c r="L1371" s="4">
        <v>475</v>
      </c>
      <c r="M1371" s="23">
        <v>2.6372000000000001E-3</v>
      </c>
    </row>
    <row r="1372" spans="1:13" hidden="1" x14ac:dyDescent="0.25">
      <c r="A1372" t="s">
        <v>1800</v>
      </c>
      <c r="B1372" t="s">
        <v>1863</v>
      </c>
      <c r="C1372" t="s">
        <v>1864</v>
      </c>
      <c r="D1372" s="2">
        <v>62.5</v>
      </c>
      <c r="E1372" s="23">
        <v>1.97547E-2</v>
      </c>
      <c r="F1372" s="23">
        <v>8.8678300000000002E-2</v>
      </c>
      <c r="G1372" s="4">
        <v>40551</v>
      </c>
      <c r="H1372" s="4">
        <v>1874</v>
      </c>
      <c r="I1372" t="s">
        <v>10</v>
      </c>
      <c r="J1372" s="21">
        <v>75</v>
      </c>
      <c r="K1372" s="4">
        <v>268630</v>
      </c>
      <c r="L1372" s="4">
        <v>2896</v>
      </c>
      <c r="M1372" s="23">
        <v>4.1057999999999997E-3</v>
      </c>
    </row>
    <row r="1373" spans="1:13" hidden="1" x14ac:dyDescent="0.25">
      <c r="A1373" t="s">
        <v>1800</v>
      </c>
      <c r="B1373" t="s">
        <v>2190</v>
      </c>
      <c r="C1373" t="s">
        <v>2191</v>
      </c>
      <c r="D1373" s="2">
        <v>62.5</v>
      </c>
      <c r="E1373" s="23">
        <v>4.7687399999999998E-2</v>
      </c>
      <c r="F1373" s="23">
        <v>0.99965000000000004</v>
      </c>
      <c r="G1373" s="4">
        <v>2856</v>
      </c>
      <c r="H1373" s="4">
        <v>81</v>
      </c>
      <c r="I1373" t="s">
        <v>20</v>
      </c>
      <c r="J1373" s="21">
        <v>35</v>
      </c>
      <c r="K1373" s="4">
        <v>2856</v>
      </c>
      <c r="L1373" s="4">
        <v>81</v>
      </c>
      <c r="M1373" s="23">
        <v>0</v>
      </c>
    </row>
    <row r="1374" spans="1:13" hidden="1" x14ac:dyDescent="0.25">
      <c r="A1374" t="s">
        <v>1800</v>
      </c>
      <c r="B1374" t="s">
        <v>1948</v>
      </c>
      <c r="C1374" t="s">
        <v>1949</v>
      </c>
      <c r="D1374" s="2">
        <v>62.5</v>
      </c>
      <c r="E1374" s="23">
        <v>2.3399900000000001E-2</v>
      </c>
      <c r="F1374" s="23">
        <v>0.131884</v>
      </c>
      <c r="G1374" s="4">
        <v>7201</v>
      </c>
      <c r="H1374" s="4">
        <v>337</v>
      </c>
      <c r="I1374" t="s">
        <v>3</v>
      </c>
      <c r="J1374" s="21">
        <v>67.5</v>
      </c>
      <c r="K1374" s="4">
        <v>35613</v>
      </c>
      <c r="L1374" s="4">
        <v>476</v>
      </c>
      <c r="M1374" s="23">
        <v>0</v>
      </c>
    </row>
    <row r="1375" spans="1:13" hidden="1" x14ac:dyDescent="0.25">
      <c r="A1375" t="s">
        <v>1800</v>
      </c>
      <c r="B1375" t="s">
        <v>1952</v>
      </c>
      <c r="C1375" t="s">
        <v>1836</v>
      </c>
      <c r="D1375" s="2">
        <v>62.5</v>
      </c>
      <c r="E1375" s="23">
        <v>4.1310399999999997E-2</v>
      </c>
      <c r="F1375" s="23">
        <v>0.1385352</v>
      </c>
      <c r="G1375" s="4">
        <v>4918</v>
      </c>
      <c r="H1375" s="4">
        <v>160</v>
      </c>
      <c r="I1375" t="s">
        <v>3</v>
      </c>
      <c r="J1375" s="21">
        <v>65</v>
      </c>
      <c r="K1375" s="4">
        <v>23595</v>
      </c>
      <c r="L1375" s="4">
        <v>263</v>
      </c>
      <c r="M1375" s="23">
        <v>0</v>
      </c>
    </row>
    <row r="1376" spans="1:13" hidden="1" x14ac:dyDescent="0.25">
      <c r="A1376" t="s">
        <v>1800</v>
      </c>
      <c r="B1376" t="s">
        <v>1817</v>
      </c>
      <c r="C1376" t="s">
        <v>1818</v>
      </c>
      <c r="D1376" s="2">
        <v>62.5</v>
      </c>
      <c r="E1376" s="23">
        <v>2.9785099999999998E-2</v>
      </c>
      <c r="F1376" s="23">
        <v>0.1162339</v>
      </c>
      <c r="G1376" s="4">
        <v>6585</v>
      </c>
      <c r="H1376" s="4">
        <v>253</v>
      </c>
      <c r="I1376" t="s">
        <v>3</v>
      </c>
      <c r="J1376" s="21">
        <v>82.5</v>
      </c>
      <c r="K1376" s="4">
        <v>47059</v>
      </c>
      <c r="L1376" s="4">
        <v>439</v>
      </c>
      <c r="M1376" s="23">
        <v>0</v>
      </c>
    </row>
    <row r="1377" spans="1:13" hidden="1" x14ac:dyDescent="0.25">
      <c r="A1377" t="s">
        <v>1800</v>
      </c>
      <c r="B1377" t="s">
        <v>1832</v>
      </c>
      <c r="C1377" t="s">
        <v>413</v>
      </c>
      <c r="D1377" s="2">
        <v>62.5</v>
      </c>
      <c r="E1377" s="23">
        <v>3.8920499999999997E-2</v>
      </c>
      <c r="F1377" s="23">
        <v>0.13677300000000001</v>
      </c>
      <c r="G1377" s="4">
        <v>4814</v>
      </c>
      <c r="H1377" s="4">
        <v>188</v>
      </c>
      <c r="I1377" t="s">
        <v>3</v>
      </c>
      <c r="J1377" s="21">
        <v>77.5</v>
      </c>
      <c r="K1377" s="4">
        <v>28648</v>
      </c>
      <c r="L1377" s="4">
        <v>310</v>
      </c>
      <c r="M1377" s="23">
        <v>0</v>
      </c>
    </row>
    <row r="1378" spans="1:13" hidden="1" x14ac:dyDescent="0.25">
      <c r="A1378" t="s">
        <v>1800</v>
      </c>
      <c r="B1378" t="s">
        <v>1994</v>
      </c>
      <c r="C1378" t="s">
        <v>1995</v>
      </c>
      <c r="D1378" s="2">
        <v>60</v>
      </c>
      <c r="E1378" s="23">
        <v>4.6057099999999997E-2</v>
      </c>
      <c r="F1378" s="23">
        <v>0.3465473</v>
      </c>
      <c r="G1378" s="4">
        <v>2439</v>
      </c>
      <c r="H1378" s="4">
        <v>98</v>
      </c>
      <c r="I1378" t="s">
        <v>20</v>
      </c>
      <c r="J1378" s="21">
        <v>60</v>
      </c>
      <c r="K1378" s="4">
        <v>7037</v>
      </c>
      <c r="L1378" s="4">
        <v>131</v>
      </c>
      <c r="M1378" s="23">
        <v>0</v>
      </c>
    </row>
    <row r="1379" spans="1:13" hidden="1" x14ac:dyDescent="0.25">
      <c r="A1379" t="s">
        <v>1800</v>
      </c>
      <c r="B1379" t="s">
        <v>1994</v>
      </c>
      <c r="C1379" t="s">
        <v>2075</v>
      </c>
      <c r="D1379" s="2">
        <v>60</v>
      </c>
      <c r="E1379" s="23">
        <v>3.6564899999999997E-2</v>
      </c>
      <c r="F1379" s="23">
        <v>0.26965610000000001</v>
      </c>
      <c r="G1379" s="4">
        <v>3121</v>
      </c>
      <c r="H1379" s="4">
        <v>127</v>
      </c>
      <c r="I1379" t="s">
        <v>20</v>
      </c>
      <c r="J1379" s="21">
        <v>52.5</v>
      </c>
      <c r="K1379" s="4">
        <v>10056</v>
      </c>
      <c r="L1379" s="4">
        <v>160</v>
      </c>
      <c r="M1379" s="23">
        <v>0</v>
      </c>
    </row>
    <row r="1380" spans="1:13" hidden="1" x14ac:dyDescent="0.25">
      <c r="A1380" t="s">
        <v>1800</v>
      </c>
      <c r="B1380" t="s">
        <v>886</v>
      </c>
      <c r="C1380" t="s">
        <v>2129</v>
      </c>
      <c r="D1380" s="2">
        <v>60</v>
      </c>
      <c r="E1380" s="23">
        <v>3.12442E-2</v>
      </c>
      <c r="F1380" s="23">
        <v>0.25397429999999999</v>
      </c>
      <c r="G1380" s="4">
        <v>3355</v>
      </c>
      <c r="H1380" s="4">
        <v>167</v>
      </c>
      <c r="I1380" t="s">
        <v>3</v>
      </c>
      <c r="J1380" s="21">
        <v>45</v>
      </c>
      <c r="K1380" s="4">
        <v>9825</v>
      </c>
      <c r="L1380" s="4">
        <v>208</v>
      </c>
      <c r="M1380" s="23">
        <v>0</v>
      </c>
    </row>
    <row r="1381" spans="1:13" hidden="1" x14ac:dyDescent="0.25">
      <c r="A1381" t="s">
        <v>1800</v>
      </c>
      <c r="B1381" t="s">
        <v>45</v>
      </c>
      <c r="C1381" t="s">
        <v>1901</v>
      </c>
      <c r="D1381" s="2">
        <v>60</v>
      </c>
      <c r="E1381" s="23">
        <v>3.4510300000000001E-2</v>
      </c>
      <c r="F1381" s="23">
        <v>0.11437319999999999</v>
      </c>
      <c r="G1381" s="4">
        <v>5306</v>
      </c>
      <c r="H1381" s="4">
        <v>209</v>
      </c>
      <c r="I1381" t="s">
        <v>3</v>
      </c>
      <c r="J1381" s="21">
        <v>70</v>
      </c>
      <c r="K1381" s="4">
        <v>29903</v>
      </c>
      <c r="L1381" s="4">
        <v>303</v>
      </c>
      <c r="M1381" s="23">
        <v>0</v>
      </c>
    </row>
    <row r="1382" spans="1:13" hidden="1" x14ac:dyDescent="0.25">
      <c r="A1382" t="s">
        <v>1800</v>
      </c>
      <c r="B1382" t="s">
        <v>2198</v>
      </c>
      <c r="C1382" t="s">
        <v>2199</v>
      </c>
      <c r="D1382" s="2">
        <v>60</v>
      </c>
      <c r="E1382" s="23">
        <v>5.1174299999999999E-2</v>
      </c>
      <c r="F1382" s="23">
        <v>0.99942589999999998</v>
      </c>
      <c r="G1382" s="4">
        <v>1741</v>
      </c>
      <c r="H1382" s="4">
        <v>62</v>
      </c>
      <c r="I1382" t="s">
        <v>20</v>
      </c>
      <c r="J1382" s="21">
        <v>32.5</v>
      </c>
      <c r="K1382" s="4">
        <v>1741</v>
      </c>
      <c r="L1382" s="4">
        <v>62</v>
      </c>
      <c r="M1382" s="23">
        <v>0</v>
      </c>
    </row>
    <row r="1383" spans="1:13" hidden="1" x14ac:dyDescent="0.25">
      <c r="A1383" t="s">
        <v>1800</v>
      </c>
      <c r="B1383" t="s">
        <v>2186</v>
      </c>
      <c r="C1383" t="s">
        <v>1664</v>
      </c>
      <c r="D1383" s="2">
        <v>60</v>
      </c>
      <c r="E1383" s="23">
        <v>6.9099800000000003E-2</v>
      </c>
      <c r="F1383" s="23">
        <v>0.55794869999999996</v>
      </c>
      <c r="G1383" s="4">
        <v>1632</v>
      </c>
      <c r="H1383" s="4">
        <v>79</v>
      </c>
      <c r="I1383" t="s">
        <v>20</v>
      </c>
      <c r="J1383" s="21">
        <v>35</v>
      </c>
      <c r="K1383" s="4">
        <v>2342</v>
      </c>
      <c r="L1383" s="4">
        <v>85</v>
      </c>
      <c r="M1383" s="23">
        <v>0</v>
      </c>
    </row>
    <row r="1384" spans="1:13" hidden="1" x14ac:dyDescent="0.25">
      <c r="A1384" t="s">
        <v>1800</v>
      </c>
      <c r="B1384" t="s">
        <v>78</v>
      </c>
      <c r="C1384" t="s">
        <v>1920</v>
      </c>
      <c r="D1384" s="2">
        <v>60</v>
      </c>
      <c r="E1384" s="23">
        <v>2.7478300000000001E-2</v>
      </c>
      <c r="F1384" s="23">
        <v>9.8769099999999999E-2</v>
      </c>
      <c r="G1384" s="4">
        <v>6933</v>
      </c>
      <c r="H1384" s="4">
        <v>191</v>
      </c>
      <c r="I1384" t="s">
        <v>3</v>
      </c>
      <c r="J1384" s="21">
        <v>70</v>
      </c>
      <c r="K1384" s="4">
        <v>40978</v>
      </c>
      <c r="L1384" s="4">
        <v>360</v>
      </c>
      <c r="M1384" s="23">
        <v>0</v>
      </c>
    </row>
    <row r="1385" spans="1:13" hidden="1" x14ac:dyDescent="0.25">
      <c r="A1385" t="s">
        <v>1800</v>
      </c>
      <c r="B1385" t="s">
        <v>2008</v>
      </c>
      <c r="C1385" t="s">
        <v>2009</v>
      </c>
      <c r="D1385" s="2">
        <v>60</v>
      </c>
      <c r="E1385" s="23">
        <v>2.0119499999999998E-2</v>
      </c>
      <c r="F1385" s="23">
        <v>0.11313380000000001</v>
      </c>
      <c r="G1385" s="4">
        <v>8688</v>
      </c>
      <c r="H1385" s="4">
        <v>370</v>
      </c>
      <c r="I1385" t="s">
        <v>3</v>
      </c>
      <c r="J1385" s="21">
        <v>60</v>
      </c>
      <c r="K1385" s="4">
        <v>40617</v>
      </c>
      <c r="L1385" s="4">
        <v>514</v>
      </c>
      <c r="M1385" s="23">
        <v>1.8109000000000001E-3</v>
      </c>
    </row>
    <row r="1386" spans="1:13" hidden="1" x14ac:dyDescent="0.25">
      <c r="A1386" t="s">
        <v>1800</v>
      </c>
      <c r="B1386" t="s">
        <v>1409</v>
      </c>
      <c r="C1386" t="s">
        <v>2007</v>
      </c>
      <c r="D1386" s="2">
        <v>60</v>
      </c>
      <c r="E1386" s="23">
        <v>3.9881800000000002E-2</v>
      </c>
      <c r="F1386" s="23">
        <v>0.22096009999999999</v>
      </c>
      <c r="G1386" s="4">
        <v>3443</v>
      </c>
      <c r="H1386" s="4">
        <v>126</v>
      </c>
      <c r="I1386" t="s">
        <v>20</v>
      </c>
      <c r="J1386" s="21">
        <v>45</v>
      </c>
      <c r="K1386" s="4">
        <v>10157</v>
      </c>
      <c r="L1386" s="4">
        <v>159</v>
      </c>
      <c r="M1386" s="23">
        <v>0</v>
      </c>
    </row>
    <row r="1387" spans="1:13" hidden="1" x14ac:dyDescent="0.25">
      <c r="A1387" t="s">
        <v>1800</v>
      </c>
      <c r="B1387" t="s">
        <v>1887</v>
      </c>
      <c r="C1387" t="s">
        <v>1888</v>
      </c>
      <c r="D1387" s="2">
        <v>60</v>
      </c>
      <c r="E1387" s="23">
        <v>3.90555E-2</v>
      </c>
      <c r="F1387" s="23">
        <v>0.19143089999999999</v>
      </c>
      <c r="G1387" s="4">
        <v>3829</v>
      </c>
      <c r="H1387" s="4">
        <v>159</v>
      </c>
      <c r="I1387" t="s">
        <v>20</v>
      </c>
      <c r="J1387" s="21">
        <v>72.5</v>
      </c>
      <c r="K1387" s="4">
        <v>19794</v>
      </c>
      <c r="L1387" s="4">
        <v>229</v>
      </c>
      <c r="M1387" s="23">
        <v>0</v>
      </c>
    </row>
    <row r="1388" spans="1:13" hidden="1" x14ac:dyDescent="0.25">
      <c r="A1388" t="s">
        <v>1800</v>
      </c>
      <c r="B1388" t="s">
        <v>2034</v>
      </c>
      <c r="C1388" t="s">
        <v>2035</v>
      </c>
      <c r="D1388" s="2">
        <v>60</v>
      </c>
      <c r="E1388" s="23">
        <v>2.5200799999999999E-2</v>
      </c>
      <c r="F1388" s="23">
        <v>0.17422650000000001</v>
      </c>
      <c r="G1388" s="4">
        <v>5220</v>
      </c>
      <c r="H1388" s="4">
        <v>193</v>
      </c>
      <c r="I1388" t="s">
        <v>3</v>
      </c>
      <c r="J1388" s="21">
        <v>57.5</v>
      </c>
      <c r="K1388" s="4">
        <v>21387</v>
      </c>
      <c r="L1388" s="4">
        <v>259</v>
      </c>
      <c r="M1388" s="23">
        <v>0</v>
      </c>
    </row>
    <row r="1389" spans="1:13" hidden="1" x14ac:dyDescent="0.25">
      <c r="A1389" t="s">
        <v>1800</v>
      </c>
      <c r="B1389" t="s">
        <v>1512</v>
      </c>
      <c r="C1389" t="s">
        <v>1042</v>
      </c>
      <c r="D1389" s="2">
        <v>60</v>
      </c>
      <c r="E1389" s="23">
        <v>2.84914E-2</v>
      </c>
      <c r="F1389" s="23">
        <v>0.1005742</v>
      </c>
      <c r="G1389" s="4">
        <v>5272</v>
      </c>
      <c r="H1389" s="4">
        <v>227</v>
      </c>
      <c r="I1389" t="s">
        <v>3</v>
      </c>
      <c r="J1389" s="21">
        <v>50</v>
      </c>
      <c r="K1389" s="4">
        <v>19888</v>
      </c>
      <c r="L1389" s="4">
        <v>296</v>
      </c>
      <c r="M1389" s="23">
        <v>0</v>
      </c>
    </row>
    <row r="1390" spans="1:13" hidden="1" x14ac:dyDescent="0.25">
      <c r="A1390" t="s">
        <v>1800</v>
      </c>
      <c r="B1390" t="s">
        <v>1838</v>
      </c>
      <c r="C1390" t="s">
        <v>1956</v>
      </c>
      <c r="D1390" s="2">
        <v>57.5</v>
      </c>
      <c r="E1390" s="23">
        <v>3.8976999999999998E-2</v>
      </c>
      <c r="F1390" s="23">
        <v>0.20313700000000001</v>
      </c>
      <c r="G1390" s="4">
        <v>3717</v>
      </c>
      <c r="H1390" s="4">
        <v>106</v>
      </c>
      <c r="I1390" t="s">
        <v>20</v>
      </c>
      <c r="J1390" s="21">
        <v>65</v>
      </c>
      <c r="K1390" s="4">
        <v>16156</v>
      </c>
      <c r="L1390" s="4">
        <v>163</v>
      </c>
      <c r="M1390" s="23">
        <v>0</v>
      </c>
    </row>
    <row r="1391" spans="1:13" hidden="1" x14ac:dyDescent="0.25">
      <c r="A1391" t="s">
        <v>1800</v>
      </c>
      <c r="B1391" t="s">
        <v>1893</v>
      </c>
      <c r="C1391" t="s">
        <v>1894</v>
      </c>
      <c r="D1391" s="2">
        <v>57.5</v>
      </c>
      <c r="E1391" s="23">
        <v>3.13113E-2</v>
      </c>
      <c r="F1391" s="23">
        <v>0.15387809999999999</v>
      </c>
      <c r="G1391" s="4">
        <v>4821</v>
      </c>
      <c r="H1391" s="4">
        <v>166</v>
      </c>
      <c r="I1391" t="s">
        <v>3</v>
      </c>
      <c r="J1391" s="21">
        <v>72.5</v>
      </c>
      <c r="K1391" s="4">
        <v>25709</v>
      </c>
      <c r="L1391" s="4">
        <v>239</v>
      </c>
      <c r="M1391" s="23">
        <v>0</v>
      </c>
    </row>
    <row r="1392" spans="1:13" hidden="1" x14ac:dyDescent="0.25">
      <c r="A1392" t="s">
        <v>1800</v>
      </c>
      <c r="B1392" t="s">
        <v>1933</v>
      </c>
      <c r="C1392" t="s">
        <v>1999</v>
      </c>
      <c r="D1392" s="2">
        <v>57.5</v>
      </c>
      <c r="E1392" s="23">
        <v>3.5621600000000003E-2</v>
      </c>
      <c r="F1392" s="23">
        <v>0.23071249999999999</v>
      </c>
      <c r="G1392" s="4">
        <v>2814</v>
      </c>
      <c r="H1392" s="4">
        <v>129</v>
      </c>
      <c r="I1392" t="s">
        <v>20</v>
      </c>
      <c r="J1392" s="21">
        <v>60</v>
      </c>
      <c r="K1392" s="4">
        <v>11148</v>
      </c>
      <c r="L1392" s="4">
        <v>181</v>
      </c>
      <c r="M1392" s="23">
        <v>0</v>
      </c>
    </row>
    <row r="1393" spans="1:13" hidden="1" x14ac:dyDescent="0.25">
      <c r="A1393" t="s">
        <v>1800</v>
      </c>
      <c r="B1393" t="s">
        <v>2202</v>
      </c>
      <c r="C1393" t="s">
        <v>417</v>
      </c>
      <c r="D1393" s="2">
        <v>57.5</v>
      </c>
      <c r="E1393" s="23">
        <v>3.9523200000000001E-2</v>
      </c>
      <c r="F1393" s="23">
        <v>0.99955930000000004</v>
      </c>
      <c r="G1393" s="4">
        <v>2268</v>
      </c>
      <c r="H1393" s="4">
        <v>82</v>
      </c>
      <c r="I1393" t="s">
        <v>20</v>
      </c>
      <c r="J1393" s="21">
        <v>32.5</v>
      </c>
      <c r="K1393" s="4">
        <v>2268</v>
      </c>
      <c r="L1393" s="4">
        <v>82</v>
      </c>
      <c r="M1393" s="23">
        <v>0</v>
      </c>
    </row>
    <row r="1394" spans="1:13" hidden="1" x14ac:dyDescent="0.25">
      <c r="A1394" t="s">
        <v>1800</v>
      </c>
      <c r="B1394" t="s">
        <v>1867</v>
      </c>
      <c r="C1394" t="s">
        <v>1868</v>
      </c>
      <c r="D1394" s="2">
        <v>57.5</v>
      </c>
      <c r="E1394" s="23">
        <v>2.64134E-2</v>
      </c>
      <c r="F1394" s="23">
        <v>6.83391E-2</v>
      </c>
      <c r="G1394" s="4">
        <v>6873</v>
      </c>
      <c r="H1394" s="4">
        <v>221</v>
      </c>
      <c r="I1394" t="s">
        <v>3</v>
      </c>
      <c r="J1394" s="21">
        <v>75</v>
      </c>
      <c r="K1394" s="4">
        <v>48550</v>
      </c>
      <c r="L1394" s="4">
        <v>395</v>
      </c>
      <c r="M1394" s="23">
        <v>7.6480000000000005E-4</v>
      </c>
    </row>
    <row r="1395" spans="1:13" hidden="1" x14ac:dyDescent="0.25">
      <c r="A1395" t="s">
        <v>1800</v>
      </c>
      <c r="B1395" t="s">
        <v>1825</v>
      </c>
      <c r="C1395" t="s">
        <v>1826</v>
      </c>
      <c r="D1395" s="2">
        <v>57.5</v>
      </c>
      <c r="E1395" s="23">
        <v>2.5690899999999999E-2</v>
      </c>
      <c r="F1395" s="23">
        <v>7.3070700000000002E-2</v>
      </c>
      <c r="G1395" s="4">
        <v>6592</v>
      </c>
      <c r="H1395" s="4">
        <v>259</v>
      </c>
      <c r="I1395" t="s">
        <v>3</v>
      </c>
      <c r="J1395" s="21">
        <v>80</v>
      </c>
      <c r="K1395" s="4">
        <v>54132</v>
      </c>
      <c r="L1395" s="4">
        <v>400</v>
      </c>
      <c r="M1395" s="23">
        <v>0</v>
      </c>
    </row>
    <row r="1396" spans="1:13" hidden="1" x14ac:dyDescent="0.25">
      <c r="A1396" t="s">
        <v>1800</v>
      </c>
      <c r="B1396" t="s">
        <v>2193</v>
      </c>
      <c r="C1396" t="s">
        <v>2194</v>
      </c>
      <c r="D1396" s="2">
        <v>57.5</v>
      </c>
      <c r="E1396" s="23">
        <v>5.0434399999999997E-2</v>
      </c>
      <c r="F1396" s="23">
        <v>0.99940229999999997</v>
      </c>
      <c r="G1396" s="4">
        <v>1672</v>
      </c>
      <c r="H1396" s="4">
        <v>56</v>
      </c>
      <c r="I1396" t="s">
        <v>20</v>
      </c>
      <c r="J1396" s="21">
        <v>32.5</v>
      </c>
      <c r="K1396" s="4">
        <v>1672</v>
      </c>
      <c r="L1396" s="4">
        <v>56</v>
      </c>
      <c r="M1396" s="23">
        <v>0</v>
      </c>
    </row>
    <row r="1397" spans="1:13" hidden="1" x14ac:dyDescent="0.25">
      <c r="A1397" t="s">
        <v>1800</v>
      </c>
      <c r="B1397" t="s">
        <v>2057</v>
      </c>
      <c r="C1397" t="s">
        <v>2058</v>
      </c>
      <c r="D1397" s="2">
        <v>57.5</v>
      </c>
      <c r="E1397" s="23">
        <v>1.23946E-2</v>
      </c>
      <c r="F1397" s="23">
        <v>0.1901919</v>
      </c>
      <c r="G1397" s="4">
        <v>5926</v>
      </c>
      <c r="H1397" s="4">
        <v>253</v>
      </c>
      <c r="I1397" t="s">
        <v>3</v>
      </c>
      <c r="J1397" s="21">
        <v>55</v>
      </c>
      <c r="K1397" s="4">
        <v>23911</v>
      </c>
      <c r="L1397" s="4">
        <v>350</v>
      </c>
      <c r="M1397" s="23">
        <v>0</v>
      </c>
    </row>
    <row r="1398" spans="1:13" hidden="1" x14ac:dyDescent="0.25">
      <c r="A1398" t="s">
        <v>1800</v>
      </c>
      <c r="B1398" t="s">
        <v>2114</v>
      </c>
      <c r="C1398" t="s">
        <v>1830</v>
      </c>
      <c r="D1398" s="2">
        <v>57.5</v>
      </c>
      <c r="E1398" s="23">
        <v>3.8996299999999998E-2</v>
      </c>
      <c r="F1398" s="23">
        <v>0.24461749999999999</v>
      </c>
      <c r="G1398" s="4">
        <v>2670</v>
      </c>
      <c r="H1398" s="4">
        <v>142</v>
      </c>
      <c r="I1398" t="s">
        <v>20</v>
      </c>
      <c r="J1398" s="21">
        <v>47.5</v>
      </c>
      <c r="K1398" s="4">
        <v>7994</v>
      </c>
      <c r="L1398" s="4">
        <v>172</v>
      </c>
      <c r="M1398" s="23">
        <v>0</v>
      </c>
    </row>
    <row r="1399" spans="1:13" hidden="1" x14ac:dyDescent="0.25">
      <c r="A1399" t="s">
        <v>1800</v>
      </c>
      <c r="B1399" t="s">
        <v>1195</v>
      </c>
      <c r="C1399" t="s">
        <v>218</v>
      </c>
      <c r="D1399" s="2">
        <v>57.5</v>
      </c>
      <c r="E1399" s="23">
        <v>6.4982100000000001E-2</v>
      </c>
      <c r="F1399" s="23">
        <v>0.99944869999999997</v>
      </c>
      <c r="G1399" s="4">
        <v>1813</v>
      </c>
      <c r="H1399" s="4">
        <v>51</v>
      </c>
      <c r="I1399" t="s">
        <v>20</v>
      </c>
      <c r="J1399" s="21">
        <v>35</v>
      </c>
      <c r="K1399" s="4">
        <v>1813</v>
      </c>
      <c r="L1399" s="4">
        <v>51</v>
      </c>
      <c r="M1399" s="23">
        <v>0</v>
      </c>
    </row>
    <row r="1400" spans="1:13" hidden="1" x14ac:dyDescent="0.25">
      <c r="A1400" t="s">
        <v>1800</v>
      </c>
      <c r="B1400" t="s">
        <v>1854</v>
      </c>
      <c r="C1400" t="s">
        <v>1855</v>
      </c>
      <c r="D1400" s="2">
        <v>57.5</v>
      </c>
      <c r="E1400" s="23">
        <v>3.5508900000000003E-2</v>
      </c>
      <c r="F1400" s="23">
        <v>0.1274573</v>
      </c>
      <c r="G1400" s="4">
        <v>5161</v>
      </c>
      <c r="H1400" s="4">
        <v>128</v>
      </c>
      <c r="I1400" t="s">
        <v>3</v>
      </c>
      <c r="J1400" s="21">
        <v>75</v>
      </c>
      <c r="K1400" s="4">
        <v>32886</v>
      </c>
      <c r="L1400" s="4">
        <v>213</v>
      </c>
      <c r="M1400" s="23">
        <v>0</v>
      </c>
    </row>
    <row r="1401" spans="1:13" hidden="1" x14ac:dyDescent="0.25">
      <c r="A1401" t="s">
        <v>1800</v>
      </c>
      <c r="B1401" t="s">
        <v>2073</v>
      </c>
      <c r="C1401" t="s">
        <v>2074</v>
      </c>
      <c r="D1401" s="2">
        <v>57.5</v>
      </c>
      <c r="E1401" s="23">
        <v>4.1781699999999998E-2</v>
      </c>
      <c r="F1401" s="23">
        <v>0.33812730000000002</v>
      </c>
      <c r="G1401" s="4">
        <v>2210</v>
      </c>
      <c r="H1401" s="4">
        <v>93</v>
      </c>
      <c r="I1401" t="s">
        <v>20</v>
      </c>
      <c r="J1401" s="21">
        <v>52.5</v>
      </c>
      <c r="K1401" s="4">
        <v>6535</v>
      </c>
      <c r="L1401" s="4">
        <v>109</v>
      </c>
      <c r="M1401" s="23">
        <v>4.0268999999999999E-3</v>
      </c>
    </row>
    <row r="1402" spans="1:13" hidden="1" x14ac:dyDescent="0.25">
      <c r="A1402" t="s">
        <v>1800</v>
      </c>
      <c r="B1402" t="s">
        <v>2203</v>
      </c>
      <c r="C1402" t="s">
        <v>2204</v>
      </c>
      <c r="D1402" s="2">
        <v>57.5</v>
      </c>
      <c r="E1402" s="23">
        <v>5.0875999999999998E-2</v>
      </c>
      <c r="F1402" s="23">
        <v>0.99960660000000001</v>
      </c>
      <c r="G1402" s="4">
        <v>2541</v>
      </c>
      <c r="H1402" s="4">
        <v>38</v>
      </c>
      <c r="I1402" t="s">
        <v>20</v>
      </c>
      <c r="J1402" s="21">
        <v>32.5</v>
      </c>
      <c r="K1402" s="4">
        <v>2541</v>
      </c>
      <c r="L1402" s="4">
        <v>38</v>
      </c>
      <c r="M1402" s="23">
        <v>0</v>
      </c>
    </row>
    <row r="1403" spans="1:13" hidden="1" x14ac:dyDescent="0.25">
      <c r="A1403" t="s">
        <v>1800</v>
      </c>
      <c r="B1403" t="s">
        <v>1945</v>
      </c>
      <c r="C1403" t="s">
        <v>1874</v>
      </c>
      <c r="D1403" s="2">
        <v>57.5</v>
      </c>
      <c r="E1403" s="23">
        <v>1.5019599999999999E-2</v>
      </c>
      <c r="F1403" s="23">
        <v>3.5928799999999997E-2</v>
      </c>
      <c r="G1403" s="4">
        <v>13007</v>
      </c>
      <c r="H1403" s="4">
        <v>503</v>
      </c>
      <c r="I1403" t="s">
        <v>17</v>
      </c>
      <c r="J1403" s="21">
        <v>67.5</v>
      </c>
      <c r="K1403" s="4">
        <v>98181</v>
      </c>
      <c r="L1403" s="4">
        <v>1072</v>
      </c>
      <c r="M1403" s="23">
        <v>3.1570000000000001E-3</v>
      </c>
    </row>
    <row r="1404" spans="1:13" hidden="1" x14ac:dyDescent="0.25">
      <c r="A1404" t="s">
        <v>1800</v>
      </c>
      <c r="B1404" t="s">
        <v>2010</v>
      </c>
      <c r="C1404" t="s">
        <v>1822</v>
      </c>
      <c r="D1404" s="2">
        <v>57.5</v>
      </c>
      <c r="E1404" s="23">
        <v>1.9288699999999999E-2</v>
      </c>
      <c r="F1404" s="23">
        <v>0.27928449999999999</v>
      </c>
      <c r="G1404" s="4">
        <v>3872</v>
      </c>
      <c r="H1404" s="4">
        <v>190</v>
      </c>
      <c r="I1404" t="s">
        <v>3</v>
      </c>
      <c r="J1404" s="21">
        <v>52.5</v>
      </c>
      <c r="K1404" s="4">
        <v>12953</v>
      </c>
      <c r="L1404" s="4">
        <v>239</v>
      </c>
      <c r="M1404" s="23">
        <v>1.3799000000000001E-3</v>
      </c>
    </row>
    <row r="1405" spans="1:13" hidden="1" x14ac:dyDescent="0.25">
      <c r="A1405" t="s">
        <v>1800</v>
      </c>
      <c r="B1405" t="s">
        <v>1973</v>
      </c>
      <c r="C1405" t="s">
        <v>1884</v>
      </c>
      <c r="D1405" s="2">
        <v>57.5</v>
      </c>
      <c r="E1405" s="23">
        <v>1.28957E-2</v>
      </c>
      <c r="F1405" s="23">
        <v>2.9645100000000001E-2</v>
      </c>
      <c r="G1405" s="4">
        <v>17255</v>
      </c>
      <c r="H1405" s="4">
        <v>473</v>
      </c>
      <c r="I1405" t="s">
        <v>10</v>
      </c>
      <c r="J1405" s="21">
        <v>62.5</v>
      </c>
      <c r="K1405" s="4">
        <v>116945</v>
      </c>
      <c r="L1405" s="4">
        <v>782</v>
      </c>
      <c r="M1405" s="23">
        <v>0</v>
      </c>
    </row>
    <row r="1406" spans="1:13" hidden="1" x14ac:dyDescent="0.25">
      <c r="A1406" t="s">
        <v>1800</v>
      </c>
      <c r="B1406" t="s">
        <v>2099</v>
      </c>
      <c r="C1406" t="s">
        <v>2100</v>
      </c>
      <c r="D1406" s="2">
        <v>57.5</v>
      </c>
      <c r="E1406" s="23">
        <v>2.3368699999999999E-2</v>
      </c>
      <c r="F1406" s="23">
        <v>0.1372882</v>
      </c>
      <c r="G1406" s="4">
        <v>4691</v>
      </c>
      <c r="H1406" s="4">
        <v>235</v>
      </c>
      <c r="I1406" t="s">
        <v>3</v>
      </c>
      <c r="J1406" s="21">
        <v>50</v>
      </c>
      <c r="K1406" s="4">
        <v>18272</v>
      </c>
      <c r="L1406" s="4">
        <v>298</v>
      </c>
      <c r="M1406" s="23">
        <v>2.6253000000000001E-3</v>
      </c>
    </row>
    <row r="1407" spans="1:13" hidden="1" x14ac:dyDescent="0.25">
      <c r="A1407" t="s">
        <v>1800</v>
      </c>
      <c r="B1407" t="s">
        <v>45</v>
      </c>
      <c r="C1407" t="s">
        <v>1902</v>
      </c>
      <c r="D1407" s="2">
        <v>57.5</v>
      </c>
      <c r="E1407" s="23">
        <v>1.7740499999999999E-2</v>
      </c>
      <c r="F1407" s="23">
        <v>0.12529499999999999</v>
      </c>
      <c r="G1407" s="4">
        <v>5946</v>
      </c>
      <c r="H1407" s="4">
        <v>237</v>
      </c>
      <c r="I1407" t="s">
        <v>3</v>
      </c>
      <c r="J1407" s="21">
        <v>57.5</v>
      </c>
      <c r="K1407" s="4">
        <v>30977</v>
      </c>
      <c r="L1407" s="4">
        <v>343</v>
      </c>
      <c r="M1407" s="23">
        <v>2.8701999999999998E-3</v>
      </c>
    </row>
    <row r="1408" spans="1:13" hidden="1" x14ac:dyDescent="0.25">
      <c r="A1408" t="s">
        <v>1800</v>
      </c>
      <c r="B1408" t="s">
        <v>2163</v>
      </c>
      <c r="C1408" t="s">
        <v>2164</v>
      </c>
      <c r="D1408" s="2">
        <v>57.5</v>
      </c>
      <c r="E1408" s="23">
        <v>3.77971E-2</v>
      </c>
      <c r="F1408" s="23">
        <v>0.4179428</v>
      </c>
      <c r="G1408" s="4">
        <v>2702</v>
      </c>
      <c r="H1408" s="4">
        <v>87</v>
      </c>
      <c r="I1408" t="s">
        <v>20</v>
      </c>
      <c r="J1408" s="21">
        <v>42.5</v>
      </c>
      <c r="K1408" s="4">
        <v>6061</v>
      </c>
      <c r="L1408" s="4">
        <v>104</v>
      </c>
      <c r="M1408" s="23">
        <v>0</v>
      </c>
    </row>
    <row r="1409" spans="1:13" hidden="1" x14ac:dyDescent="0.25">
      <c r="A1409" t="s">
        <v>1800</v>
      </c>
      <c r="B1409" t="s">
        <v>2087</v>
      </c>
      <c r="C1409" t="s">
        <v>2088</v>
      </c>
      <c r="D1409" s="2">
        <v>55</v>
      </c>
      <c r="E1409" s="23">
        <v>2.5985999999999999E-2</v>
      </c>
      <c r="F1409" s="23">
        <v>0.25736429999999999</v>
      </c>
      <c r="G1409" s="4">
        <v>2490</v>
      </c>
      <c r="H1409" s="4">
        <v>133</v>
      </c>
      <c r="I1409" t="s">
        <v>20</v>
      </c>
      <c r="J1409" s="21">
        <v>50</v>
      </c>
      <c r="K1409" s="4">
        <v>8957</v>
      </c>
      <c r="L1409" s="4">
        <v>155</v>
      </c>
      <c r="M1409" s="23">
        <v>0</v>
      </c>
    </row>
    <row r="1410" spans="1:13" hidden="1" x14ac:dyDescent="0.25">
      <c r="A1410" t="s">
        <v>1800</v>
      </c>
      <c r="B1410" t="s">
        <v>2139</v>
      </c>
      <c r="C1410" t="s">
        <v>2140</v>
      </c>
      <c r="D1410" s="2">
        <v>55</v>
      </c>
      <c r="E1410" s="23">
        <v>1.8790399999999999E-2</v>
      </c>
      <c r="F1410" s="23">
        <v>0.2412039</v>
      </c>
      <c r="G1410" s="4">
        <v>3935</v>
      </c>
      <c r="H1410" s="4">
        <v>190</v>
      </c>
      <c r="I1410" t="s">
        <v>3</v>
      </c>
      <c r="J1410" s="21">
        <v>45</v>
      </c>
      <c r="K1410" s="4">
        <v>13557</v>
      </c>
      <c r="L1410" s="4">
        <v>233</v>
      </c>
      <c r="M1410" s="23">
        <v>0</v>
      </c>
    </row>
    <row r="1411" spans="1:13" hidden="1" x14ac:dyDescent="0.25">
      <c r="A1411" t="s">
        <v>1800</v>
      </c>
      <c r="B1411" t="s">
        <v>289</v>
      </c>
      <c r="C1411" t="s">
        <v>1985</v>
      </c>
      <c r="D1411" s="2">
        <v>55</v>
      </c>
      <c r="E1411" s="23">
        <v>2.4889499999999998E-2</v>
      </c>
      <c r="F1411" s="23">
        <v>0.24499670000000001</v>
      </c>
      <c r="G1411" s="4">
        <v>3391</v>
      </c>
      <c r="H1411" s="4">
        <v>163</v>
      </c>
      <c r="I1411" t="s">
        <v>3</v>
      </c>
      <c r="J1411" s="21">
        <v>42.5</v>
      </c>
      <c r="K1411" s="4">
        <v>10004</v>
      </c>
      <c r="L1411" s="4">
        <v>198</v>
      </c>
      <c r="M1411" s="23">
        <v>5.1400000000000003E-5</v>
      </c>
    </row>
    <row r="1412" spans="1:13" hidden="1" x14ac:dyDescent="0.25">
      <c r="A1412" t="s">
        <v>1800</v>
      </c>
      <c r="B1412" t="s">
        <v>1958</v>
      </c>
      <c r="C1412" t="s">
        <v>1004</v>
      </c>
      <c r="D1412" s="2">
        <v>55</v>
      </c>
      <c r="E1412" s="23">
        <v>2.8029200000000001E-2</v>
      </c>
      <c r="F1412" s="23">
        <v>9.2107700000000001E-2</v>
      </c>
      <c r="G1412" s="4">
        <v>5463</v>
      </c>
      <c r="H1412" s="4">
        <v>200</v>
      </c>
      <c r="I1412" t="s">
        <v>3</v>
      </c>
      <c r="J1412" s="21">
        <v>65</v>
      </c>
      <c r="K1412" s="4">
        <v>29991</v>
      </c>
      <c r="L1412" s="4">
        <v>302</v>
      </c>
      <c r="M1412" s="23">
        <v>0</v>
      </c>
    </row>
    <row r="1413" spans="1:13" hidden="1" x14ac:dyDescent="0.25">
      <c r="A1413" t="s">
        <v>1800</v>
      </c>
      <c r="B1413" t="s">
        <v>1450</v>
      </c>
      <c r="C1413" t="s">
        <v>2126</v>
      </c>
      <c r="D1413" s="2">
        <v>55</v>
      </c>
      <c r="E1413" s="23">
        <v>4.1633000000000003E-2</v>
      </c>
      <c r="F1413" s="23">
        <v>0.42799429999999999</v>
      </c>
      <c r="G1413" s="4">
        <v>1801</v>
      </c>
      <c r="H1413" s="4">
        <v>68</v>
      </c>
      <c r="I1413" t="s">
        <v>20</v>
      </c>
      <c r="J1413" s="21">
        <v>45</v>
      </c>
      <c r="K1413" s="4">
        <v>4207</v>
      </c>
      <c r="L1413" s="4">
        <v>85</v>
      </c>
      <c r="M1413" s="23">
        <v>0</v>
      </c>
    </row>
    <row r="1414" spans="1:13" hidden="1" x14ac:dyDescent="0.25">
      <c r="A1414" t="s">
        <v>1800</v>
      </c>
      <c r="B1414" t="s">
        <v>1895</v>
      </c>
      <c r="C1414" t="s">
        <v>1896</v>
      </c>
      <c r="D1414" s="2">
        <v>55</v>
      </c>
      <c r="E1414" s="23">
        <v>3.1134599999999998E-2</v>
      </c>
      <c r="F1414" s="23">
        <v>0.107975</v>
      </c>
      <c r="G1414" s="4">
        <v>4560</v>
      </c>
      <c r="H1414" s="4">
        <v>183</v>
      </c>
      <c r="I1414" t="s">
        <v>3</v>
      </c>
      <c r="J1414" s="21">
        <v>72.5</v>
      </c>
      <c r="K1414" s="4">
        <v>31094</v>
      </c>
      <c r="L1414" s="4">
        <v>296</v>
      </c>
      <c r="M1414" s="23">
        <v>1.5020999999999999E-3</v>
      </c>
    </row>
    <row r="1415" spans="1:13" hidden="1" x14ac:dyDescent="0.25">
      <c r="A1415" t="s">
        <v>1800</v>
      </c>
      <c r="B1415" t="s">
        <v>1929</v>
      </c>
      <c r="C1415" t="s">
        <v>1930</v>
      </c>
      <c r="D1415" s="2">
        <v>55</v>
      </c>
      <c r="E1415" s="23">
        <v>3.25528E-2</v>
      </c>
      <c r="F1415" s="23">
        <v>0.17374539999999999</v>
      </c>
      <c r="G1415" s="4">
        <v>3289</v>
      </c>
      <c r="H1415" s="4">
        <v>134</v>
      </c>
      <c r="I1415" t="s">
        <v>3</v>
      </c>
      <c r="J1415" s="21">
        <v>67.5</v>
      </c>
      <c r="K1415" s="4">
        <v>16972</v>
      </c>
      <c r="L1415" s="4">
        <v>200</v>
      </c>
      <c r="M1415" s="23">
        <v>0</v>
      </c>
    </row>
    <row r="1416" spans="1:13" hidden="1" x14ac:dyDescent="0.25">
      <c r="A1416" t="s">
        <v>1800</v>
      </c>
      <c r="B1416" t="s">
        <v>1960</v>
      </c>
      <c r="C1416" t="s">
        <v>1961</v>
      </c>
      <c r="D1416" s="2">
        <v>55</v>
      </c>
      <c r="E1416" s="23">
        <v>3.3664399999999997E-2</v>
      </c>
      <c r="F1416" s="23">
        <v>9.9443199999999995E-2</v>
      </c>
      <c r="G1416" s="4">
        <v>4233</v>
      </c>
      <c r="H1416" s="4">
        <v>164</v>
      </c>
      <c r="I1416" t="s">
        <v>3</v>
      </c>
      <c r="J1416" s="21">
        <v>65</v>
      </c>
      <c r="K1416" s="4">
        <v>24348</v>
      </c>
      <c r="L1416" s="4">
        <v>249</v>
      </c>
      <c r="M1416" s="23">
        <v>0</v>
      </c>
    </row>
    <row r="1417" spans="1:13" hidden="1" x14ac:dyDescent="0.25">
      <c r="A1417" t="s">
        <v>1800</v>
      </c>
      <c r="B1417" t="s">
        <v>2172</v>
      </c>
      <c r="C1417" t="s">
        <v>2173</v>
      </c>
      <c r="D1417" s="2">
        <v>55</v>
      </c>
      <c r="E1417" s="23">
        <v>3.7600500000000002E-2</v>
      </c>
      <c r="F1417" s="23">
        <v>0.22934280000000001</v>
      </c>
      <c r="G1417" s="4">
        <v>2956</v>
      </c>
      <c r="H1417" s="4">
        <v>106</v>
      </c>
      <c r="I1417" t="s">
        <v>20</v>
      </c>
      <c r="J1417" s="21">
        <v>40</v>
      </c>
      <c r="K1417" s="4">
        <v>8708</v>
      </c>
      <c r="L1417" s="4">
        <v>142</v>
      </c>
      <c r="M1417" s="23">
        <v>0</v>
      </c>
    </row>
    <row r="1418" spans="1:13" hidden="1" x14ac:dyDescent="0.25">
      <c r="A1418" t="s">
        <v>1800</v>
      </c>
      <c r="B1418" t="s">
        <v>2090</v>
      </c>
      <c r="C1418" t="s">
        <v>1546</v>
      </c>
      <c r="D1418" s="2">
        <v>55</v>
      </c>
      <c r="E1418" s="23">
        <v>3.9632100000000003E-2</v>
      </c>
      <c r="F1418" s="23">
        <v>0.30209419999999998</v>
      </c>
      <c r="G1418" s="4">
        <v>2034</v>
      </c>
      <c r="H1418" s="4">
        <v>115</v>
      </c>
      <c r="I1418" t="s">
        <v>20</v>
      </c>
      <c r="J1418" s="21">
        <v>50</v>
      </c>
      <c r="K1418" s="4">
        <v>6388</v>
      </c>
      <c r="L1418" s="4">
        <v>146</v>
      </c>
      <c r="M1418" s="23">
        <v>0</v>
      </c>
    </row>
    <row r="1419" spans="1:13" hidden="1" x14ac:dyDescent="0.25">
      <c r="A1419" t="s">
        <v>1800</v>
      </c>
      <c r="B1419" t="s">
        <v>78</v>
      </c>
      <c r="C1419" t="s">
        <v>1899</v>
      </c>
      <c r="D1419" s="2">
        <v>55</v>
      </c>
      <c r="E1419" s="23">
        <v>2.3107200000000001E-2</v>
      </c>
      <c r="F1419" s="23">
        <v>8.8184299999999993E-2</v>
      </c>
      <c r="G1419" s="4">
        <v>6873</v>
      </c>
      <c r="H1419" s="4">
        <v>241</v>
      </c>
      <c r="I1419" t="s">
        <v>3</v>
      </c>
      <c r="J1419" s="21">
        <v>72.5</v>
      </c>
      <c r="K1419" s="4">
        <v>47193</v>
      </c>
      <c r="L1419" s="4">
        <v>430</v>
      </c>
      <c r="M1419" s="23">
        <v>9.4140000000000001E-4</v>
      </c>
    </row>
    <row r="1420" spans="1:13" hidden="1" x14ac:dyDescent="0.25">
      <c r="A1420" t="s">
        <v>1800</v>
      </c>
      <c r="B1420" t="s">
        <v>2116</v>
      </c>
      <c r="C1420" t="s">
        <v>2048</v>
      </c>
      <c r="D1420" s="2">
        <v>55</v>
      </c>
      <c r="E1420" s="23">
        <v>8.3025000000000009E-3</v>
      </c>
      <c r="F1420" s="23">
        <v>5.7238799999999999E-2</v>
      </c>
      <c r="G1420" s="4">
        <v>19965</v>
      </c>
      <c r="H1420" s="4">
        <v>7538</v>
      </c>
      <c r="I1420" t="s">
        <v>10</v>
      </c>
      <c r="J1420" s="21">
        <v>47.5</v>
      </c>
      <c r="K1420" s="4">
        <v>20431</v>
      </c>
      <c r="L1420" s="4">
        <v>7541</v>
      </c>
      <c r="M1420" s="23">
        <v>0</v>
      </c>
    </row>
    <row r="1421" spans="1:13" hidden="1" x14ac:dyDescent="0.25">
      <c r="A1421" t="s">
        <v>1800</v>
      </c>
      <c r="B1421" t="s">
        <v>2187</v>
      </c>
      <c r="C1421" t="s">
        <v>2188</v>
      </c>
      <c r="D1421" s="2">
        <v>55</v>
      </c>
      <c r="E1421" s="23">
        <v>7.9567399999999996E-2</v>
      </c>
      <c r="F1421" s="23">
        <v>0.99919159999999996</v>
      </c>
      <c r="G1421" s="4">
        <v>1236</v>
      </c>
      <c r="H1421" s="4">
        <v>56</v>
      </c>
      <c r="I1421" t="s">
        <v>20</v>
      </c>
      <c r="J1421" s="21">
        <v>35</v>
      </c>
      <c r="K1421" s="4">
        <v>1236</v>
      </c>
      <c r="L1421" s="4">
        <v>56</v>
      </c>
      <c r="M1421" s="23">
        <v>0</v>
      </c>
    </row>
    <row r="1422" spans="1:13" hidden="1" x14ac:dyDescent="0.25">
      <c r="A1422" t="s">
        <v>1800</v>
      </c>
      <c r="B1422" t="s">
        <v>2067</v>
      </c>
      <c r="C1422" t="s">
        <v>2068</v>
      </c>
      <c r="D1422" s="2">
        <v>55</v>
      </c>
      <c r="E1422" s="23">
        <v>4.2440600000000002E-2</v>
      </c>
      <c r="F1422" s="23">
        <v>0.2998691</v>
      </c>
      <c r="G1422" s="4">
        <v>2061</v>
      </c>
      <c r="H1422" s="4">
        <v>96</v>
      </c>
      <c r="I1422" t="s">
        <v>20</v>
      </c>
      <c r="J1422" s="21">
        <v>52.5</v>
      </c>
      <c r="K1422" s="4">
        <v>6508</v>
      </c>
      <c r="L1422" s="4">
        <v>123</v>
      </c>
      <c r="M1422" s="23">
        <v>0</v>
      </c>
    </row>
    <row r="1423" spans="1:13" hidden="1" x14ac:dyDescent="0.25">
      <c r="A1423" t="s">
        <v>1800</v>
      </c>
      <c r="B1423" t="s">
        <v>1877</v>
      </c>
      <c r="C1423" t="s">
        <v>1878</v>
      </c>
      <c r="D1423" s="2">
        <v>55</v>
      </c>
      <c r="E1423" s="23">
        <v>4.9913300000000001E-2</v>
      </c>
      <c r="F1423" s="23">
        <v>0.23796110000000001</v>
      </c>
      <c r="G1423" s="4">
        <v>2619</v>
      </c>
      <c r="H1423" s="4">
        <v>103</v>
      </c>
      <c r="I1423" t="s">
        <v>20</v>
      </c>
      <c r="J1423" s="21">
        <v>72.5</v>
      </c>
      <c r="K1423" s="4">
        <v>11005</v>
      </c>
      <c r="L1423" s="4">
        <v>149</v>
      </c>
      <c r="M1423" s="23">
        <v>0</v>
      </c>
    </row>
    <row r="1424" spans="1:13" hidden="1" x14ac:dyDescent="0.25">
      <c r="A1424" t="s">
        <v>1800</v>
      </c>
      <c r="B1424" t="s">
        <v>1858</v>
      </c>
      <c r="C1424" t="s">
        <v>1859</v>
      </c>
      <c r="D1424" s="2">
        <v>55</v>
      </c>
      <c r="E1424" s="23">
        <v>3.22671E-2</v>
      </c>
      <c r="F1424" s="23">
        <v>9.29812E-2</v>
      </c>
      <c r="G1424" s="4">
        <v>5499</v>
      </c>
      <c r="H1424" s="4">
        <v>209</v>
      </c>
      <c r="I1424" t="s">
        <v>3</v>
      </c>
      <c r="J1424" s="21">
        <v>75</v>
      </c>
      <c r="K1424" s="4">
        <v>39693</v>
      </c>
      <c r="L1424" s="4">
        <v>316</v>
      </c>
      <c r="M1424" s="23">
        <v>0</v>
      </c>
    </row>
    <row r="1425" spans="1:13" hidden="1" x14ac:dyDescent="0.25">
      <c r="A1425" t="s">
        <v>1800</v>
      </c>
      <c r="B1425" t="s">
        <v>1885</v>
      </c>
      <c r="C1425" t="s">
        <v>1886</v>
      </c>
      <c r="D1425" s="2">
        <v>55</v>
      </c>
      <c r="E1425" s="23">
        <v>3.8905599999999999E-2</v>
      </c>
      <c r="F1425" s="23">
        <v>0.23703969999999999</v>
      </c>
      <c r="G1425" s="4">
        <v>2588</v>
      </c>
      <c r="H1425" s="4">
        <v>114</v>
      </c>
      <c r="I1425" t="s">
        <v>20</v>
      </c>
      <c r="J1425" s="21">
        <v>72.5</v>
      </c>
      <c r="K1425" s="4">
        <v>10917</v>
      </c>
      <c r="L1425" s="4">
        <v>158</v>
      </c>
      <c r="M1425" s="23">
        <v>0</v>
      </c>
    </row>
    <row r="1426" spans="1:13" hidden="1" x14ac:dyDescent="0.25">
      <c r="A1426" t="s">
        <v>1800</v>
      </c>
      <c r="B1426" t="s">
        <v>437</v>
      </c>
      <c r="C1426" t="s">
        <v>1890</v>
      </c>
      <c r="D1426" s="2">
        <v>55</v>
      </c>
      <c r="E1426" s="23">
        <v>1.9656699999999999E-2</v>
      </c>
      <c r="F1426" s="23">
        <v>4.4061599999999999E-2</v>
      </c>
      <c r="G1426" s="4">
        <v>9005</v>
      </c>
      <c r="H1426" s="4">
        <v>319</v>
      </c>
      <c r="I1426" t="s">
        <v>3</v>
      </c>
      <c r="J1426" s="21">
        <v>72.5</v>
      </c>
      <c r="K1426" s="4">
        <v>73043</v>
      </c>
      <c r="L1426" s="4">
        <v>604</v>
      </c>
      <c r="M1426" s="23">
        <v>1.6764E-3</v>
      </c>
    </row>
    <row r="1427" spans="1:13" hidden="1" x14ac:dyDescent="0.25">
      <c r="A1427" t="s">
        <v>1800</v>
      </c>
      <c r="B1427" t="s">
        <v>194</v>
      </c>
      <c r="C1427" t="s">
        <v>1851</v>
      </c>
      <c r="D1427" s="2">
        <v>52.5</v>
      </c>
      <c r="E1427" s="23">
        <v>2.4055E-2</v>
      </c>
      <c r="F1427" s="23">
        <v>0.37740269999999998</v>
      </c>
      <c r="G1427" s="4">
        <v>1610</v>
      </c>
      <c r="H1427" s="4">
        <v>112</v>
      </c>
      <c r="I1427" t="s">
        <v>20</v>
      </c>
      <c r="J1427" s="21">
        <v>35</v>
      </c>
      <c r="K1427" s="4">
        <v>3576</v>
      </c>
      <c r="L1427" s="4">
        <v>124</v>
      </c>
      <c r="M1427" s="23">
        <v>0</v>
      </c>
    </row>
    <row r="1428" spans="1:13" hidden="1" x14ac:dyDescent="0.25">
      <c r="A1428" t="s">
        <v>1800</v>
      </c>
      <c r="B1428" t="s">
        <v>2061</v>
      </c>
      <c r="C1428" t="s">
        <v>1814</v>
      </c>
      <c r="D1428" s="2">
        <v>52.5</v>
      </c>
      <c r="E1428" s="23">
        <v>1.8077599999999999E-2</v>
      </c>
      <c r="F1428" s="23">
        <v>8.4703899999999999E-2</v>
      </c>
      <c r="G1428" s="4">
        <v>6788</v>
      </c>
      <c r="H1428" s="4">
        <v>214</v>
      </c>
      <c r="I1428" t="s">
        <v>3</v>
      </c>
      <c r="J1428" s="21">
        <v>55</v>
      </c>
      <c r="K1428" s="4">
        <v>32864</v>
      </c>
      <c r="L1428" s="4">
        <v>335</v>
      </c>
      <c r="M1428" s="23">
        <v>1.7283999999999999E-3</v>
      </c>
    </row>
    <row r="1429" spans="1:13" hidden="1" x14ac:dyDescent="0.25">
      <c r="A1429" t="s">
        <v>1800</v>
      </c>
      <c r="B1429" t="s">
        <v>2207</v>
      </c>
      <c r="C1429" t="s">
        <v>2208</v>
      </c>
      <c r="D1429" s="2">
        <v>52.5</v>
      </c>
      <c r="E1429" s="23">
        <v>5.93442E-2</v>
      </c>
      <c r="F1429" s="23">
        <v>0.99935189999999996</v>
      </c>
      <c r="G1429" s="4">
        <v>1542</v>
      </c>
      <c r="H1429" s="4">
        <v>28</v>
      </c>
      <c r="I1429" t="s">
        <v>20</v>
      </c>
      <c r="J1429" s="21">
        <v>30</v>
      </c>
      <c r="K1429" s="4">
        <v>1542</v>
      </c>
      <c r="L1429" s="4">
        <v>28</v>
      </c>
      <c r="M1429" s="23">
        <v>0</v>
      </c>
    </row>
    <row r="1430" spans="1:13" hidden="1" x14ac:dyDescent="0.25">
      <c r="A1430" t="s">
        <v>1800</v>
      </c>
      <c r="B1430" t="s">
        <v>1921</v>
      </c>
      <c r="C1430" t="s">
        <v>1922</v>
      </c>
      <c r="D1430" s="2">
        <v>52.5</v>
      </c>
      <c r="E1430" s="23">
        <v>1.8957000000000002E-2</v>
      </c>
      <c r="F1430" s="23">
        <v>7.0640900000000006E-2</v>
      </c>
      <c r="G1430" s="4">
        <v>6188</v>
      </c>
      <c r="H1430" s="4">
        <v>234</v>
      </c>
      <c r="I1430" t="s">
        <v>3</v>
      </c>
      <c r="J1430" s="21">
        <v>70</v>
      </c>
      <c r="K1430" s="4">
        <v>47502</v>
      </c>
      <c r="L1430" s="4">
        <v>407</v>
      </c>
      <c r="M1430" s="23">
        <v>0</v>
      </c>
    </row>
    <row r="1431" spans="1:13" hidden="1" x14ac:dyDescent="0.25">
      <c r="A1431" t="s">
        <v>1800</v>
      </c>
      <c r="B1431" t="s">
        <v>1889</v>
      </c>
      <c r="C1431" t="s">
        <v>1004</v>
      </c>
      <c r="D1431" s="2">
        <v>52.5</v>
      </c>
      <c r="E1431" s="23">
        <v>1.5728900000000001E-2</v>
      </c>
      <c r="F1431" s="23">
        <v>4.2582299999999997E-2</v>
      </c>
      <c r="G1431" s="4">
        <v>10675</v>
      </c>
      <c r="H1431" s="4">
        <v>326</v>
      </c>
      <c r="I1431" t="s">
        <v>17</v>
      </c>
      <c r="J1431" s="21">
        <v>72.5</v>
      </c>
      <c r="K1431" s="4">
        <v>108911</v>
      </c>
      <c r="L1431" s="4">
        <v>661</v>
      </c>
      <c r="M1431" s="23">
        <v>0</v>
      </c>
    </row>
    <row r="1432" spans="1:13" hidden="1" x14ac:dyDescent="0.25">
      <c r="A1432" t="s">
        <v>1800</v>
      </c>
      <c r="B1432" t="s">
        <v>2017</v>
      </c>
      <c r="C1432" t="s">
        <v>1890</v>
      </c>
      <c r="D1432" s="2">
        <v>52.5</v>
      </c>
      <c r="E1432" s="23">
        <v>1.7481799999999999E-2</v>
      </c>
      <c r="F1432" s="23">
        <v>0.25976260000000001</v>
      </c>
      <c r="G1432" s="4">
        <v>2867</v>
      </c>
      <c r="H1432" s="4">
        <v>149</v>
      </c>
      <c r="I1432" t="s">
        <v>3</v>
      </c>
      <c r="J1432" s="21">
        <v>57.5</v>
      </c>
      <c r="K1432" s="4">
        <v>11036</v>
      </c>
      <c r="L1432" s="4">
        <v>186</v>
      </c>
      <c r="M1432" s="23">
        <v>0</v>
      </c>
    </row>
    <row r="1433" spans="1:13" hidden="1" x14ac:dyDescent="0.25">
      <c r="A1433" t="s">
        <v>1800</v>
      </c>
      <c r="B1433" t="s">
        <v>2115</v>
      </c>
      <c r="C1433" t="s">
        <v>394</v>
      </c>
      <c r="D1433" s="2">
        <v>52.5</v>
      </c>
      <c r="E1433" s="23">
        <v>3.2327300000000003E-2</v>
      </c>
      <c r="F1433" s="23">
        <v>0.37356020000000001</v>
      </c>
      <c r="G1433" s="4">
        <v>2108</v>
      </c>
      <c r="H1433" s="4">
        <v>84</v>
      </c>
      <c r="I1433" t="s">
        <v>20</v>
      </c>
      <c r="J1433" s="21">
        <v>47.5</v>
      </c>
      <c r="K1433" s="4">
        <v>5642</v>
      </c>
      <c r="L1433" s="4">
        <v>107</v>
      </c>
      <c r="M1433" s="23">
        <v>0</v>
      </c>
    </row>
    <row r="1434" spans="1:13" hidden="1" x14ac:dyDescent="0.25">
      <c r="A1434" t="s">
        <v>1800</v>
      </c>
      <c r="B1434" t="s">
        <v>636</v>
      </c>
      <c r="C1434" t="s">
        <v>2175</v>
      </c>
      <c r="D1434" s="2">
        <v>52.5</v>
      </c>
      <c r="E1434" s="23">
        <v>2.6307400000000002E-2</v>
      </c>
      <c r="F1434" s="23">
        <v>0.45494830000000003</v>
      </c>
      <c r="G1434" s="4">
        <v>2464</v>
      </c>
      <c r="H1434" s="4">
        <v>102</v>
      </c>
      <c r="I1434" t="s">
        <v>20</v>
      </c>
      <c r="J1434" s="21">
        <v>37.5</v>
      </c>
      <c r="K1434" s="4">
        <v>5120</v>
      </c>
      <c r="L1434" s="4">
        <v>113</v>
      </c>
      <c r="M1434" s="23">
        <v>0</v>
      </c>
    </row>
    <row r="1435" spans="1:13" hidden="1" x14ac:dyDescent="0.25">
      <c r="A1435" t="s">
        <v>1800</v>
      </c>
      <c r="B1435" t="s">
        <v>2027</v>
      </c>
      <c r="C1435" t="s">
        <v>2028</v>
      </c>
      <c r="D1435" s="2">
        <v>52.5</v>
      </c>
      <c r="E1435" s="23">
        <v>2.0102499999999999E-2</v>
      </c>
      <c r="F1435" s="23">
        <v>0.1529538</v>
      </c>
      <c r="G1435" s="4">
        <v>4826</v>
      </c>
      <c r="H1435" s="4">
        <v>186</v>
      </c>
      <c r="I1435" t="s">
        <v>3</v>
      </c>
      <c r="J1435" s="21">
        <v>57.5</v>
      </c>
      <c r="K1435" s="4">
        <v>23468</v>
      </c>
      <c r="L1435" s="4">
        <v>287</v>
      </c>
      <c r="M1435" s="23">
        <v>0</v>
      </c>
    </row>
    <row r="1436" spans="1:13" hidden="1" x14ac:dyDescent="0.25">
      <c r="A1436" t="s">
        <v>1800</v>
      </c>
      <c r="B1436" t="s">
        <v>2003</v>
      </c>
      <c r="C1436" t="s">
        <v>1874</v>
      </c>
      <c r="D1436" s="2">
        <v>52.5</v>
      </c>
      <c r="E1436" s="23">
        <v>6.6146E-3</v>
      </c>
      <c r="F1436" s="23">
        <v>2.00667E-2</v>
      </c>
      <c r="G1436" s="4">
        <v>9164</v>
      </c>
      <c r="H1436" s="4">
        <v>433</v>
      </c>
      <c r="I1436" t="s">
        <v>10</v>
      </c>
      <c r="J1436" s="21">
        <v>60</v>
      </c>
      <c r="K1436" s="4">
        <v>95164</v>
      </c>
      <c r="L1436" s="4">
        <v>834</v>
      </c>
      <c r="M1436" s="23">
        <v>0</v>
      </c>
    </row>
    <row r="1437" spans="1:13" hidden="1" x14ac:dyDescent="0.25">
      <c r="A1437" t="s">
        <v>1800</v>
      </c>
      <c r="B1437" t="s">
        <v>2136</v>
      </c>
      <c r="C1437" t="s">
        <v>2137</v>
      </c>
      <c r="D1437" s="2">
        <v>52.5</v>
      </c>
      <c r="E1437" s="23">
        <v>2.7371699999999999E-2</v>
      </c>
      <c r="F1437" s="23">
        <v>0.23594119999999999</v>
      </c>
      <c r="G1437" s="4">
        <v>2874</v>
      </c>
      <c r="H1437" s="4">
        <v>125</v>
      </c>
      <c r="I1437" t="s">
        <v>3</v>
      </c>
      <c r="J1437" s="21">
        <v>45</v>
      </c>
      <c r="K1437" s="4">
        <v>10074</v>
      </c>
      <c r="L1437" s="4">
        <v>173</v>
      </c>
      <c r="M1437" s="23">
        <v>0</v>
      </c>
    </row>
    <row r="1438" spans="1:13" hidden="1" x14ac:dyDescent="0.25">
      <c r="A1438" t="s">
        <v>1800</v>
      </c>
      <c r="B1438" t="s">
        <v>1933</v>
      </c>
      <c r="C1438" t="s">
        <v>1815</v>
      </c>
      <c r="D1438" s="2">
        <v>52.5</v>
      </c>
      <c r="E1438" s="23">
        <v>2.05591E-2</v>
      </c>
      <c r="F1438" s="23">
        <v>9.8119600000000001E-2</v>
      </c>
      <c r="G1438" s="4">
        <v>5625</v>
      </c>
      <c r="H1438" s="4">
        <v>232</v>
      </c>
      <c r="I1438" t="s">
        <v>3</v>
      </c>
      <c r="J1438" s="21">
        <v>65</v>
      </c>
      <c r="K1438" s="4">
        <v>34463</v>
      </c>
      <c r="L1438" s="4">
        <v>346</v>
      </c>
      <c r="M1438" s="23">
        <v>0</v>
      </c>
    </row>
    <row r="1439" spans="1:13" hidden="1" x14ac:dyDescent="0.25">
      <c r="A1439" t="s">
        <v>1800</v>
      </c>
      <c r="B1439" t="s">
        <v>1960</v>
      </c>
      <c r="C1439" t="s">
        <v>2025</v>
      </c>
      <c r="D1439" s="2">
        <v>52.5</v>
      </c>
      <c r="E1439" s="23">
        <v>2.2862400000000001E-2</v>
      </c>
      <c r="F1439" s="23">
        <v>0.1804241</v>
      </c>
      <c r="G1439" s="4">
        <v>3565</v>
      </c>
      <c r="H1439" s="4">
        <v>152</v>
      </c>
      <c r="I1439" t="s">
        <v>3</v>
      </c>
      <c r="J1439" s="21">
        <v>57.5</v>
      </c>
      <c r="K1439" s="4">
        <v>16896</v>
      </c>
      <c r="L1439" s="4">
        <v>223</v>
      </c>
      <c r="M1439" s="23">
        <v>0</v>
      </c>
    </row>
    <row r="1440" spans="1:13" hidden="1" x14ac:dyDescent="0.25">
      <c r="A1440" t="s">
        <v>1800</v>
      </c>
      <c r="B1440" t="s">
        <v>1991</v>
      </c>
      <c r="C1440" t="s">
        <v>1902</v>
      </c>
      <c r="D1440" s="2">
        <v>52.5</v>
      </c>
      <c r="E1440" s="23">
        <v>2.3640100000000001E-2</v>
      </c>
      <c r="F1440" s="23">
        <v>7.8969700000000004E-2</v>
      </c>
      <c r="G1440" s="4">
        <v>7067</v>
      </c>
      <c r="H1440" s="4">
        <v>210</v>
      </c>
      <c r="I1440" t="s">
        <v>3</v>
      </c>
      <c r="J1440" s="21">
        <v>60</v>
      </c>
      <c r="K1440" s="4">
        <v>35355</v>
      </c>
      <c r="L1440" s="4">
        <v>361</v>
      </c>
      <c r="M1440" s="23">
        <v>3.0508000000000002E-3</v>
      </c>
    </row>
    <row r="1441" spans="1:13" hidden="1" x14ac:dyDescent="0.25">
      <c r="A1441" t="s">
        <v>1800</v>
      </c>
      <c r="B1441" t="s">
        <v>1996</v>
      </c>
      <c r="C1441" t="s">
        <v>1079</v>
      </c>
      <c r="D1441" s="2">
        <v>52.5</v>
      </c>
      <c r="E1441" s="23">
        <v>3.6624700000000003E-2</v>
      </c>
      <c r="F1441" s="23">
        <v>0.1326724</v>
      </c>
      <c r="G1441" s="4">
        <v>2944</v>
      </c>
      <c r="H1441" s="4">
        <v>121</v>
      </c>
      <c r="I1441" t="s">
        <v>20</v>
      </c>
      <c r="J1441" s="21">
        <v>60</v>
      </c>
      <c r="K1441" s="4">
        <v>16260</v>
      </c>
      <c r="L1441" s="4">
        <v>186</v>
      </c>
      <c r="M1441" s="23">
        <v>0</v>
      </c>
    </row>
    <row r="1442" spans="1:13" hidden="1" x14ac:dyDescent="0.25">
      <c r="A1442" t="s">
        <v>1800</v>
      </c>
      <c r="B1442" t="s">
        <v>1933</v>
      </c>
      <c r="C1442" t="s">
        <v>1964</v>
      </c>
      <c r="D1442" s="2">
        <v>52.5</v>
      </c>
      <c r="E1442" s="23">
        <v>1.83543E-2</v>
      </c>
      <c r="F1442" s="23">
        <v>7.2538099999999994E-2</v>
      </c>
      <c r="G1442" s="4">
        <v>6407</v>
      </c>
      <c r="H1442" s="4">
        <v>229</v>
      </c>
      <c r="I1442" t="s">
        <v>3</v>
      </c>
      <c r="J1442" s="21">
        <v>65</v>
      </c>
      <c r="K1442" s="4">
        <v>41672</v>
      </c>
      <c r="L1442" s="4">
        <v>375</v>
      </c>
      <c r="M1442" s="23">
        <v>4.3915999999999998E-3</v>
      </c>
    </row>
    <row r="1443" spans="1:13" hidden="1" x14ac:dyDescent="0.25">
      <c r="A1443" t="s">
        <v>1800</v>
      </c>
      <c r="B1443" t="s">
        <v>2023</v>
      </c>
      <c r="C1443" t="s">
        <v>2024</v>
      </c>
      <c r="D1443" s="2">
        <v>52.5</v>
      </c>
      <c r="E1443" s="23">
        <v>1.61443E-2</v>
      </c>
      <c r="F1443" s="23">
        <v>0.28288999999999997</v>
      </c>
      <c r="G1443" s="4">
        <v>3148</v>
      </c>
      <c r="H1443" s="4">
        <v>171</v>
      </c>
      <c r="I1443" t="s">
        <v>3</v>
      </c>
      <c r="J1443" s="21">
        <v>57.5</v>
      </c>
      <c r="K1443" s="4">
        <v>11127</v>
      </c>
      <c r="L1443" s="4">
        <v>209</v>
      </c>
      <c r="M1443" s="23">
        <v>0</v>
      </c>
    </row>
    <row r="1444" spans="1:13" hidden="1" x14ac:dyDescent="0.25">
      <c r="A1444" t="s">
        <v>1800</v>
      </c>
      <c r="B1444" t="s">
        <v>2174</v>
      </c>
      <c r="C1444" t="s">
        <v>2128</v>
      </c>
      <c r="D1444" s="2">
        <v>50</v>
      </c>
      <c r="E1444" s="23">
        <v>3.2885200000000003E-2</v>
      </c>
      <c r="F1444" s="23">
        <v>0.32361590000000001</v>
      </c>
      <c r="G1444" s="4">
        <v>1321</v>
      </c>
      <c r="H1444" s="4">
        <v>67</v>
      </c>
      <c r="I1444" t="s">
        <v>20</v>
      </c>
      <c r="J1444" s="21">
        <v>40</v>
      </c>
      <c r="K1444" s="4">
        <v>3924</v>
      </c>
      <c r="L1444" s="4">
        <v>79</v>
      </c>
      <c r="M1444" s="23">
        <v>0</v>
      </c>
    </row>
    <row r="1445" spans="1:13" hidden="1" x14ac:dyDescent="0.25">
      <c r="A1445" t="s">
        <v>1800</v>
      </c>
      <c r="B1445" t="s">
        <v>1838</v>
      </c>
      <c r="C1445" t="s">
        <v>2209</v>
      </c>
      <c r="D1445" s="2">
        <v>50</v>
      </c>
      <c r="E1445" s="23">
        <v>2.7407000000000001E-2</v>
      </c>
      <c r="F1445" s="23">
        <v>0.99960769999999999</v>
      </c>
      <c r="G1445" s="4">
        <v>2548</v>
      </c>
      <c r="H1445" s="4">
        <v>41</v>
      </c>
      <c r="I1445" t="s">
        <v>20</v>
      </c>
      <c r="J1445" s="21">
        <v>30</v>
      </c>
      <c r="K1445" s="4">
        <v>2548</v>
      </c>
      <c r="L1445" s="4">
        <v>41</v>
      </c>
      <c r="M1445" s="23">
        <v>0</v>
      </c>
    </row>
    <row r="1446" spans="1:13" hidden="1" x14ac:dyDescent="0.25">
      <c r="A1446" t="s">
        <v>1800</v>
      </c>
      <c r="B1446" t="s">
        <v>289</v>
      </c>
      <c r="C1446" t="s">
        <v>1941</v>
      </c>
      <c r="D1446" s="2">
        <v>50</v>
      </c>
      <c r="E1446" s="23">
        <v>3.1357500000000003E-2</v>
      </c>
      <c r="F1446" s="23">
        <v>0.19874720000000001</v>
      </c>
      <c r="G1446" s="4">
        <v>2697</v>
      </c>
      <c r="H1446" s="4">
        <v>115</v>
      </c>
      <c r="I1446" t="s">
        <v>20</v>
      </c>
      <c r="J1446" s="21">
        <v>67.5</v>
      </c>
      <c r="K1446" s="4">
        <v>13569</v>
      </c>
      <c r="L1446" s="4">
        <v>149</v>
      </c>
      <c r="M1446" s="23">
        <v>1.2091999999999999E-3</v>
      </c>
    </row>
    <row r="1447" spans="1:13" hidden="1" x14ac:dyDescent="0.25">
      <c r="A1447" t="s">
        <v>1800</v>
      </c>
      <c r="B1447" t="s">
        <v>1989</v>
      </c>
      <c r="C1447" t="s">
        <v>1911</v>
      </c>
      <c r="D1447" s="2">
        <v>50</v>
      </c>
      <c r="E1447" s="23">
        <v>1.09812E-2</v>
      </c>
      <c r="F1447" s="23">
        <v>0.2259565</v>
      </c>
      <c r="G1447" s="4">
        <v>3691</v>
      </c>
      <c r="H1447" s="4">
        <v>194</v>
      </c>
      <c r="I1447" t="s">
        <v>3</v>
      </c>
      <c r="J1447" s="21">
        <v>62.5</v>
      </c>
      <c r="K1447" s="4">
        <v>16334</v>
      </c>
      <c r="L1447" s="4">
        <v>244</v>
      </c>
      <c r="M1447" s="23">
        <v>0</v>
      </c>
    </row>
    <row r="1448" spans="1:13" hidden="1" x14ac:dyDescent="0.25">
      <c r="A1448" t="s">
        <v>1800</v>
      </c>
      <c r="B1448" t="s">
        <v>1972</v>
      </c>
      <c r="C1448" t="s">
        <v>1849</v>
      </c>
      <c r="D1448" s="2">
        <v>50</v>
      </c>
      <c r="E1448" s="23">
        <v>6.1462000000000001E-3</v>
      </c>
      <c r="F1448" s="23">
        <v>2.0198399999999998E-2</v>
      </c>
      <c r="G1448" s="4">
        <v>7840</v>
      </c>
      <c r="H1448" s="4">
        <v>340</v>
      </c>
      <c r="I1448" t="s">
        <v>10</v>
      </c>
      <c r="J1448" s="21">
        <v>62.5</v>
      </c>
      <c r="K1448" s="4">
        <v>109151</v>
      </c>
      <c r="L1448" s="4">
        <v>804</v>
      </c>
      <c r="M1448" s="23">
        <v>0</v>
      </c>
    </row>
    <row r="1449" spans="1:13" hidden="1" x14ac:dyDescent="0.25">
      <c r="A1449" t="s">
        <v>1800</v>
      </c>
      <c r="B1449" t="s">
        <v>289</v>
      </c>
      <c r="C1449" t="s">
        <v>2223</v>
      </c>
      <c r="D1449" s="2">
        <v>50</v>
      </c>
      <c r="E1449" s="23">
        <v>3.3747100000000002E-2</v>
      </c>
      <c r="F1449" s="23">
        <v>0.99915900000000002</v>
      </c>
      <c r="G1449" s="4">
        <v>1188</v>
      </c>
      <c r="H1449" s="4">
        <v>42</v>
      </c>
      <c r="I1449" t="s">
        <v>20</v>
      </c>
      <c r="J1449" s="21">
        <v>27.5</v>
      </c>
      <c r="K1449" s="4">
        <v>1188</v>
      </c>
      <c r="L1449" s="4">
        <v>42</v>
      </c>
      <c r="M1449" s="23">
        <v>0</v>
      </c>
    </row>
    <row r="1450" spans="1:13" hidden="1" x14ac:dyDescent="0.25">
      <c r="A1450" t="s">
        <v>1800</v>
      </c>
      <c r="B1450" t="s">
        <v>1837</v>
      </c>
      <c r="C1450" t="s">
        <v>1729</v>
      </c>
      <c r="D1450" s="2">
        <v>50</v>
      </c>
      <c r="E1450" s="23">
        <v>1.73162E-2</v>
      </c>
      <c r="F1450" s="23">
        <v>3.2392799999999999E-2</v>
      </c>
      <c r="G1450" s="4">
        <v>5865</v>
      </c>
      <c r="H1450" s="4">
        <v>214</v>
      </c>
      <c r="I1450" t="s">
        <v>3</v>
      </c>
      <c r="J1450" s="21">
        <v>77.5</v>
      </c>
      <c r="K1450" s="4">
        <v>84055</v>
      </c>
      <c r="L1450" s="4">
        <v>540</v>
      </c>
      <c r="M1450" s="23">
        <v>7.8180999999999997E-3</v>
      </c>
    </row>
    <row r="1451" spans="1:13" hidden="1" x14ac:dyDescent="0.25">
      <c r="A1451" t="s">
        <v>1800</v>
      </c>
      <c r="B1451" t="s">
        <v>1982</v>
      </c>
      <c r="C1451" t="s">
        <v>1983</v>
      </c>
      <c r="D1451" s="2">
        <v>50</v>
      </c>
      <c r="E1451" s="23">
        <v>8.0172999999999998E-3</v>
      </c>
      <c r="F1451" s="23">
        <v>2.8350500000000001E-2</v>
      </c>
      <c r="G1451" s="4">
        <v>9363</v>
      </c>
      <c r="H1451" s="4">
        <v>313</v>
      </c>
      <c r="I1451" t="s">
        <v>10</v>
      </c>
      <c r="J1451" s="21">
        <v>62.5</v>
      </c>
      <c r="K1451" s="4">
        <v>99635</v>
      </c>
      <c r="L1451" s="4">
        <v>642</v>
      </c>
      <c r="M1451" s="23">
        <v>8.9130000000000008E-3</v>
      </c>
    </row>
    <row r="1452" spans="1:13" hidden="1" x14ac:dyDescent="0.25">
      <c r="A1452" t="s">
        <v>1800</v>
      </c>
      <c r="B1452" t="s">
        <v>2236</v>
      </c>
      <c r="C1452" t="s">
        <v>417</v>
      </c>
      <c r="D1452" s="2">
        <v>50</v>
      </c>
      <c r="E1452" s="23">
        <v>4.5448599999999999E-2</v>
      </c>
      <c r="F1452" s="23">
        <v>0.99856319999999998</v>
      </c>
      <c r="G1452" s="4">
        <v>695</v>
      </c>
      <c r="H1452" s="4">
        <v>41</v>
      </c>
      <c r="I1452" t="s">
        <v>20</v>
      </c>
      <c r="J1452" s="21">
        <v>27.5</v>
      </c>
      <c r="K1452" s="4">
        <v>695</v>
      </c>
      <c r="L1452" s="4">
        <v>41</v>
      </c>
      <c r="M1452" s="23">
        <v>0</v>
      </c>
    </row>
    <row r="1453" spans="1:13" hidden="1" x14ac:dyDescent="0.25">
      <c r="A1453" t="s">
        <v>1800</v>
      </c>
      <c r="B1453" t="s">
        <v>2051</v>
      </c>
      <c r="C1453" t="s">
        <v>2052</v>
      </c>
      <c r="D1453" s="2">
        <v>50</v>
      </c>
      <c r="E1453" s="23">
        <v>2.0715500000000001E-2</v>
      </c>
      <c r="F1453" s="23">
        <v>0.24255499999999999</v>
      </c>
      <c r="G1453" s="4">
        <v>2867</v>
      </c>
      <c r="H1453" s="4">
        <v>155</v>
      </c>
      <c r="I1453" t="s">
        <v>3</v>
      </c>
      <c r="J1453" s="21">
        <v>55</v>
      </c>
      <c r="K1453" s="4">
        <v>11008</v>
      </c>
      <c r="L1453" s="4">
        <v>292</v>
      </c>
      <c r="M1453" s="23">
        <v>0</v>
      </c>
    </row>
    <row r="1454" spans="1:13" hidden="1" x14ac:dyDescent="0.25">
      <c r="A1454" t="s">
        <v>1800</v>
      </c>
      <c r="B1454" t="s">
        <v>1908</v>
      </c>
      <c r="C1454" t="s">
        <v>1907</v>
      </c>
      <c r="D1454" s="2">
        <v>50</v>
      </c>
      <c r="E1454" s="23">
        <v>3.43877E-2</v>
      </c>
      <c r="F1454" s="23">
        <v>0.38066179999999999</v>
      </c>
      <c r="G1454" s="4">
        <v>1185</v>
      </c>
      <c r="H1454" s="4">
        <v>69</v>
      </c>
      <c r="I1454" t="s">
        <v>20</v>
      </c>
      <c r="J1454" s="21">
        <v>37.5</v>
      </c>
      <c r="K1454" s="4">
        <v>2929</v>
      </c>
      <c r="L1454" s="4">
        <v>78</v>
      </c>
      <c r="M1454" s="23">
        <v>0</v>
      </c>
    </row>
    <row r="1455" spans="1:13" hidden="1" x14ac:dyDescent="0.25">
      <c r="A1455" t="s">
        <v>1800</v>
      </c>
      <c r="B1455" t="s">
        <v>2053</v>
      </c>
      <c r="C1455" t="s">
        <v>2054</v>
      </c>
      <c r="D1455" s="2">
        <v>50</v>
      </c>
      <c r="E1455" s="23">
        <v>3.3006599999999997E-2</v>
      </c>
      <c r="F1455" s="23">
        <v>0.2454443</v>
      </c>
      <c r="G1455" s="4">
        <v>1091</v>
      </c>
      <c r="H1455" s="4">
        <v>120</v>
      </c>
      <c r="I1455" t="s">
        <v>20</v>
      </c>
      <c r="J1455" s="21">
        <v>55</v>
      </c>
      <c r="K1455" s="4">
        <v>4444</v>
      </c>
      <c r="L1455" s="4">
        <v>141</v>
      </c>
      <c r="M1455" s="23">
        <v>0</v>
      </c>
    </row>
    <row r="1456" spans="1:13" hidden="1" x14ac:dyDescent="0.25">
      <c r="A1456" t="s">
        <v>1800</v>
      </c>
      <c r="B1456" t="s">
        <v>289</v>
      </c>
      <c r="C1456" t="s">
        <v>1932</v>
      </c>
      <c r="D1456" s="2">
        <v>47.5</v>
      </c>
      <c r="E1456" s="23">
        <v>2.15967E-2</v>
      </c>
      <c r="F1456" s="23">
        <v>0.2334658</v>
      </c>
      <c r="G1456" s="4">
        <v>2291</v>
      </c>
      <c r="H1456" s="4">
        <v>116</v>
      </c>
      <c r="I1456" t="s">
        <v>3</v>
      </c>
      <c r="J1456" s="21">
        <v>50</v>
      </c>
      <c r="K1456" s="4">
        <v>9802</v>
      </c>
      <c r="L1456" s="4">
        <v>140</v>
      </c>
      <c r="M1456" s="23">
        <v>0</v>
      </c>
    </row>
    <row r="1457" spans="1:13" hidden="1" x14ac:dyDescent="0.25">
      <c r="A1457" t="s">
        <v>1800</v>
      </c>
      <c r="B1457" t="s">
        <v>2230</v>
      </c>
      <c r="C1457" t="s">
        <v>2231</v>
      </c>
      <c r="D1457" s="2">
        <v>47.5</v>
      </c>
      <c r="E1457" s="23">
        <v>3.6762700000000002E-2</v>
      </c>
      <c r="F1457" s="23">
        <v>0.99878049999999996</v>
      </c>
      <c r="G1457" s="4">
        <v>819</v>
      </c>
      <c r="H1457" s="4">
        <v>44</v>
      </c>
      <c r="I1457" t="s">
        <v>20</v>
      </c>
      <c r="J1457" s="21">
        <v>27.5</v>
      </c>
      <c r="K1457" s="4">
        <v>819</v>
      </c>
      <c r="L1457" s="4">
        <v>44</v>
      </c>
      <c r="M1457" s="23">
        <v>0</v>
      </c>
    </row>
    <row r="1458" spans="1:13" hidden="1" x14ac:dyDescent="0.25">
      <c r="A1458" t="s">
        <v>1800</v>
      </c>
      <c r="B1458" t="s">
        <v>1821</v>
      </c>
      <c r="C1458" t="s">
        <v>2072</v>
      </c>
      <c r="D1458" s="2">
        <v>47.5</v>
      </c>
      <c r="E1458" s="23">
        <v>3.2117300000000001E-2</v>
      </c>
      <c r="F1458" s="23">
        <v>0.27857140000000002</v>
      </c>
      <c r="G1458" s="4">
        <v>1833</v>
      </c>
      <c r="H1458" s="4">
        <v>68</v>
      </c>
      <c r="I1458" t="s">
        <v>20</v>
      </c>
      <c r="J1458" s="21">
        <v>52.5</v>
      </c>
      <c r="K1458" s="4">
        <v>6579</v>
      </c>
      <c r="L1458" s="4">
        <v>91</v>
      </c>
      <c r="M1458" s="23">
        <v>0</v>
      </c>
    </row>
    <row r="1459" spans="1:13" hidden="1" x14ac:dyDescent="0.25">
      <c r="A1459" t="s">
        <v>1800</v>
      </c>
      <c r="B1459" t="s">
        <v>1925</v>
      </c>
      <c r="C1459" t="s">
        <v>1926</v>
      </c>
      <c r="D1459" s="2">
        <v>47.5</v>
      </c>
      <c r="E1459" s="23">
        <v>2.3044100000000001E-2</v>
      </c>
      <c r="F1459" s="23">
        <v>6.5973299999999999E-2</v>
      </c>
      <c r="G1459" s="4">
        <v>3622</v>
      </c>
      <c r="H1459" s="4">
        <v>181</v>
      </c>
      <c r="I1459" t="s">
        <v>3</v>
      </c>
      <c r="J1459" s="21">
        <v>67.5</v>
      </c>
      <c r="K1459" s="4">
        <v>28390</v>
      </c>
      <c r="L1459" s="4">
        <v>311</v>
      </c>
      <c r="M1459" s="23">
        <v>3.2383999999999998E-3</v>
      </c>
    </row>
    <row r="1460" spans="1:13" hidden="1" x14ac:dyDescent="0.25">
      <c r="A1460" t="s">
        <v>1800</v>
      </c>
      <c r="B1460" t="s">
        <v>1805</v>
      </c>
      <c r="C1460" t="s">
        <v>1920</v>
      </c>
      <c r="D1460" s="2">
        <v>47.5</v>
      </c>
      <c r="E1460" s="23">
        <v>1.24768E-2</v>
      </c>
      <c r="F1460" s="23">
        <v>4.2655400000000003E-2</v>
      </c>
      <c r="G1460" s="4">
        <v>7018</v>
      </c>
      <c r="H1460" s="4">
        <v>236</v>
      </c>
      <c r="I1460" t="s">
        <v>17</v>
      </c>
      <c r="J1460" s="21">
        <v>55</v>
      </c>
      <c r="K1460" s="4">
        <v>46828</v>
      </c>
      <c r="L1460" s="4">
        <v>437</v>
      </c>
      <c r="M1460" s="23">
        <v>2.3538000000000001E-3</v>
      </c>
    </row>
    <row r="1461" spans="1:13" hidden="1" x14ac:dyDescent="0.25">
      <c r="A1461" t="s">
        <v>1800</v>
      </c>
      <c r="B1461" t="s">
        <v>1679</v>
      </c>
      <c r="C1461" t="s">
        <v>65</v>
      </c>
      <c r="D1461" s="2">
        <v>47.5</v>
      </c>
      <c r="E1461" s="23">
        <v>4.3649599999999997E-2</v>
      </c>
      <c r="F1461" s="23">
        <v>0.26234160000000001</v>
      </c>
      <c r="G1461" s="4">
        <v>1573</v>
      </c>
      <c r="H1461" s="4">
        <v>50</v>
      </c>
      <c r="I1461" t="s">
        <v>20</v>
      </c>
      <c r="J1461" s="21">
        <v>50</v>
      </c>
      <c r="K1461" s="4">
        <v>5769</v>
      </c>
      <c r="L1461" s="4">
        <v>70</v>
      </c>
      <c r="M1461" s="23">
        <v>2.6362E-3</v>
      </c>
    </row>
    <row r="1462" spans="1:13" hidden="1" x14ac:dyDescent="0.25">
      <c r="A1462" t="s">
        <v>1800</v>
      </c>
      <c r="B1462" t="s">
        <v>2066</v>
      </c>
      <c r="C1462" t="s">
        <v>1978</v>
      </c>
      <c r="D1462" s="2">
        <v>47.5</v>
      </c>
      <c r="E1462" s="23">
        <v>4.7707199999999998E-2</v>
      </c>
      <c r="F1462" s="23">
        <v>0.29875429999999997</v>
      </c>
      <c r="G1462" s="4">
        <v>1391</v>
      </c>
      <c r="H1462" s="4">
        <v>43</v>
      </c>
      <c r="I1462" t="s">
        <v>20</v>
      </c>
      <c r="J1462" s="21">
        <v>52.5</v>
      </c>
      <c r="K1462" s="4">
        <v>4655</v>
      </c>
      <c r="L1462" s="4">
        <v>53</v>
      </c>
      <c r="M1462" s="23">
        <v>0</v>
      </c>
    </row>
    <row r="1463" spans="1:13" hidden="1" x14ac:dyDescent="0.25">
      <c r="A1463" t="s">
        <v>1800</v>
      </c>
      <c r="B1463" t="s">
        <v>1933</v>
      </c>
      <c r="C1463" t="s">
        <v>1934</v>
      </c>
      <c r="D1463" s="2">
        <v>47.5</v>
      </c>
      <c r="E1463" s="23">
        <v>1.8494400000000001E-2</v>
      </c>
      <c r="F1463" s="23">
        <v>0.13034960000000001</v>
      </c>
      <c r="G1463" s="4">
        <v>4060</v>
      </c>
      <c r="H1463" s="4">
        <v>168</v>
      </c>
      <c r="I1463" t="s">
        <v>3</v>
      </c>
      <c r="J1463" s="21">
        <v>67.5</v>
      </c>
      <c r="K1463" s="4">
        <v>26416</v>
      </c>
      <c r="L1463" s="4">
        <v>263</v>
      </c>
      <c r="M1463" s="23">
        <v>1.4759E-3</v>
      </c>
    </row>
    <row r="1464" spans="1:13" hidden="1" x14ac:dyDescent="0.25">
      <c r="A1464" t="s">
        <v>1800</v>
      </c>
      <c r="B1464" t="s">
        <v>2229</v>
      </c>
      <c r="C1464" t="s">
        <v>1834</v>
      </c>
      <c r="D1464" s="2">
        <v>47.5</v>
      </c>
      <c r="E1464" s="23">
        <v>3.2438500000000002E-2</v>
      </c>
      <c r="F1464" s="23">
        <v>0.99926040000000005</v>
      </c>
      <c r="G1464" s="4">
        <v>1351</v>
      </c>
      <c r="H1464" s="4">
        <v>43</v>
      </c>
      <c r="I1464" t="s">
        <v>20</v>
      </c>
      <c r="J1464" s="21">
        <v>27.5</v>
      </c>
      <c r="K1464" s="4">
        <v>1351</v>
      </c>
      <c r="L1464" s="4">
        <v>43</v>
      </c>
      <c r="M1464" s="23">
        <v>0</v>
      </c>
    </row>
    <row r="1465" spans="1:13" hidden="1" x14ac:dyDescent="0.25">
      <c r="A1465" t="s">
        <v>1800</v>
      </c>
      <c r="B1465" t="s">
        <v>636</v>
      </c>
      <c r="C1465" t="s">
        <v>1946</v>
      </c>
      <c r="D1465" s="2">
        <v>47.5</v>
      </c>
      <c r="E1465" s="23">
        <v>4.03957E-2</v>
      </c>
      <c r="F1465" s="23">
        <v>0.1756992</v>
      </c>
      <c r="G1465" s="4">
        <v>1715</v>
      </c>
      <c r="H1465" s="4">
        <v>71</v>
      </c>
      <c r="I1465" t="s">
        <v>20</v>
      </c>
      <c r="J1465" s="21">
        <v>67.5</v>
      </c>
      <c r="K1465" s="4">
        <v>9760</v>
      </c>
      <c r="L1465" s="4">
        <v>109</v>
      </c>
      <c r="M1465" s="23">
        <v>0</v>
      </c>
    </row>
    <row r="1466" spans="1:13" hidden="1" x14ac:dyDescent="0.25">
      <c r="A1466" t="s">
        <v>1800</v>
      </c>
      <c r="B1466" t="s">
        <v>1877</v>
      </c>
      <c r="C1466" t="s">
        <v>2192</v>
      </c>
      <c r="D1466" s="2">
        <v>47.5</v>
      </c>
      <c r="E1466" s="23">
        <v>2.53806E-2</v>
      </c>
      <c r="F1466" s="23">
        <v>0.36395759999999999</v>
      </c>
      <c r="G1466" s="4">
        <v>1957</v>
      </c>
      <c r="H1466" s="4">
        <v>77</v>
      </c>
      <c r="I1466" t="s">
        <v>20</v>
      </c>
      <c r="J1466" s="21">
        <v>32.5</v>
      </c>
      <c r="K1466" s="4">
        <v>4851</v>
      </c>
      <c r="L1466" s="4">
        <v>99</v>
      </c>
      <c r="M1466" s="23">
        <v>0</v>
      </c>
    </row>
    <row r="1467" spans="1:13" hidden="1" x14ac:dyDescent="0.25">
      <c r="A1467" t="s">
        <v>1800</v>
      </c>
      <c r="B1467" t="s">
        <v>1957</v>
      </c>
      <c r="C1467" t="s">
        <v>1884</v>
      </c>
      <c r="D1467" s="2">
        <v>47.5</v>
      </c>
      <c r="E1467" s="23">
        <v>1.28658E-2</v>
      </c>
      <c r="F1467" s="23">
        <v>4.4744699999999998E-2</v>
      </c>
      <c r="G1467" s="4">
        <v>7355</v>
      </c>
      <c r="H1467" s="4">
        <v>233</v>
      </c>
      <c r="I1467" t="s">
        <v>17</v>
      </c>
      <c r="J1467" s="21">
        <v>65</v>
      </c>
      <c r="K1467" s="4">
        <v>68866</v>
      </c>
      <c r="L1467" s="4">
        <v>455</v>
      </c>
      <c r="M1467" s="23">
        <v>5.3211999999999999E-3</v>
      </c>
    </row>
    <row r="1468" spans="1:13" hidden="1" x14ac:dyDescent="0.25">
      <c r="A1468" t="s">
        <v>1800</v>
      </c>
      <c r="B1468" t="s">
        <v>2015</v>
      </c>
      <c r="C1468" t="s">
        <v>2016</v>
      </c>
      <c r="D1468" s="2">
        <v>47.5</v>
      </c>
      <c r="E1468" s="23">
        <v>2.11463E-2</v>
      </c>
      <c r="F1468" s="23">
        <v>0.16445309999999999</v>
      </c>
      <c r="G1468" s="4">
        <v>3207</v>
      </c>
      <c r="H1468" s="4">
        <v>119</v>
      </c>
      <c r="I1468" t="s">
        <v>3</v>
      </c>
      <c r="J1468" s="21">
        <v>57.5</v>
      </c>
      <c r="K1468" s="4">
        <v>17122</v>
      </c>
      <c r="L1468" s="4">
        <v>179</v>
      </c>
      <c r="M1468" s="23">
        <v>2.1100000000000001E-4</v>
      </c>
    </row>
    <row r="1469" spans="1:13" hidden="1" x14ac:dyDescent="0.25">
      <c r="A1469" t="s">
        <v>1800</v>
      </c>
      <c r="B1469" t="s">
        <v>2196</v>
      </c>
      <c r="C1469" t="s">
        <v>2197</v>
      </c>
      <c r="D1469" s="2">
        <v>47.5</v>
      </c>
      <c r="E1469" s="23">
        <v>2.17707E-2</v>
      </c>
      <c r="F1469" s="23">
        <v>0.19461290000000001</v>
      </c>
      <c r="G1469" s="4">
        <v>2471</v>
      </c>
      <c r="H1469" s="4">
        <v>140</v>
      </c>
      <c r="I1469" t="s">
        <v>3</v>
      </c>
      <c r="J1469" s="21">
        <v>32.5</v>
      </c>
      <c r="K1469" s="4">
        <v>6945</v>
      </c>
      <c r="L1469" s="4">
        <v>166</v>
      </c>
      <c r="M1469" s="23">
        <v>2.2818999999999999E-3</v>
      </c>
    </row>
    <row r="1470" spans="1:13" hidden="1" x14ac:dyDescent="0.25">
      <c r="A1470" t="s">
        <v>1800</v>
      </c>
      <c r="B1470" t="s">
        <v>2010</v>
      </c>
      <c r="C1470" t="s">
        <v>2011</v>
      </c>
      <c r="D1470" s="2">
        <v>45</v>
      </c>
      <c r="E1470" s="23">
        <v>2.6216799999999998E-2</v>
      </c>
      <c r="F1470" s="23">
        <v>0.13095680000000001</v>
      </c>
      <c r="G1470" s="4">
        <v>2803</v>
      </c>
      <c r="H1470" s="4">
        <v>97</v>
      </c>
      <c r="I1470" t="s">
        <v>3</v>
      </c>
      <c r="J1470" s="21">
        <v>60</v>
      </c>
      <c r="K1470" s="4">
        <v>16620</v>
      </c>
      <c r="L1470" s="4">
        <v>155</v>
      </c>
      <c r="M1470" s="23">
        <v>5.8456999999999997E-3</v>
      </c>
    </row>
    <row r="1471" spans="1:13" hidden="1" x14ac:dyDescent="0.25">
      <c r="A1471" t="s">
        <v>1800</v>
      </c>
      <c r="B1471" t="s">
        <v>1950</v>
      </c>
      <c r="C1471" t="s">
        <v>1951</v>
      </c>
      <c r="D1471" s="2">
        <v>45</v>
      </c>
      <c r="E1471" s="23">
        <v>2.6355E-2</v>
      </c>
      <c r="F1471" s="23">
        <v>0.1140877</v>
      </c>
      <c r="G1471" s="4">
        <v>3326</v>
      </c>
      <c r="H1471" s="4">
        <v>128</v>
      </c>
      <c r="I1471" t="s">
        <v>3</v>
      </c>
      <c r="J1471" s="21">
        <v>67.5</v>
      </c>
      <c r="K1471" s="4">
        <v>23323</v>
      </c>
      <c r="L1471" s="4">
        <v>209</v>
      </c>
      <c r="M1471" s="23">
        <v>0</v>
      </c>
    </row>
    <row r="1472" spans="1:13" hidden="1" x14ac:dyDescent="0.25">
      <c r="A1472" t="s">
        <v>1800</v>
      </c>
      <c r="B1472" t="s">
        <v>2119</v>
      </c>
      <c r="C1472" t="s">
        <v>2120</v>
      </c>
      <c r="D1472" s="2">
        <v>45</v>
      </c>
      <c r="E1472" s="23">
        <v>3.1333699999999999E-2</v>
      </c>
      <c r="F1472" s="23">
        <v>0.2803853</v>
      </c>
      <c r="G1472" s="4">
        <v>1368</v>
      </c>
      <c r="H1472" s="4">
        <v>70</v>
      </c>
      <c r="I1472" t="s">
        <v>20</v>
      </c>
      <c r="J1472" s="21">
        <v>47.5</v>
      </c>
      <c r="K1472" s="4">
        <v>4878</v>
      </c>
      <c r="L1472" s="4">
        <v>91</v>
      </c>
      <c r="M1472" s="23">
        <v>2.0156000000000002E-3</v>
      </c>
    </row>
    <row r="1473" spans="1:13" hidden="1" x14ac:dyDescent="0.25">
      <c r="A1473" t="s">
        <v>1800</v>
      </c>
      <c r="B1473" t="s">
        <v>2092</v>
      </c>
      <c r="C1473" t="s">
        <v>2093</v>
      </c>
      <c r="D1473" s="2">
        <v>45</v>
      </c>
      <c r="E1473" s="23">
        <v>1.6710900000000001E-2</v>
      </c>
      <c r="F1473" s="23">
        <v>0.1060034</v>
      </c>
      <c r="G1473" s="4">
        <v>4040</v>
      </c>
      <c r="H1473" s="4">
        <v>141</v>
      </c>
      <c r="I1473" t="s">
        <v>3</v>
      </c>
      <c r="J1473" s="21">
        <v>50</v>
      </c>
      <c r="K1473" s="4">
        <v>23115</v>
      </c>
      <c r="L1473" s="4">
        <v>213</v>
      </c>
      <c r="M1473" s="23">
        <v>1.1084999999999999E-3</v>
      </c>
    </row>
    <row r="1474" spans="1:13" hidden="1" x14ac:dyDescent="0.25">
      <c r="A1474" t="s">
        <v>1800</v>
      </c>
      <c r="B1474" t="s">
        <v>2095</v>
      </c>
      <c r="C1474" t="s">
        <v>2096</v>
      </c>
      <c r="D1474" s="2">
        <v>45</v>
      </c>
      <c r="E1474" s="23">
        <v>2.7326900000000001E-2</v>
      </c>
      <c r="F1474" s="23">
        <v>0.1990228</v>
      </c>
      <c r="G1474" s="4">
        <v>2281</v>
      </c>
      <c r="H1474" s="4">
        <v>84</v>
      </c>
      <c r="I1474" t="s">
        <v>20</v>
      </c>
      <c r="J1474" s="21">
        <v>50</v>
      </c>
      <c r="K1474" s="4">
        <v>10269</v>
      </c>
      <c r="L1474" s="4">
        <v>123</v>
      </c>
      <c r="M1474" s="23">
        <v>3.9530000000000001E-4</v>
      </c>
    </row>
    <row r="1475" spans="1:13" hidden="1" x14ac:dyDescent="0.25">
      <c r="A1475" t="s">
        <v>1800</v>
      </c>
      <c r="B1475" t="s">
        <v>194</v>
      </c>
      <c r="C1475" t="s">
        <v>1988</v>
      </c>
      <c r="D1475" s="2">
        <v>45</v>
      </c>
      <c r="E1475" s="23">
        <v>2.7042299999999998E-2</v>
      </c>
      <c r="F1475" s="23">
        <v>0.20954510000000001</v>
      </c>
      <c r="G1475" s="4">
        <v>1967</v>
      </c>
      <c r="H1475" s="4">
        <v>90</v>
      </c>
      <c r="I1475" t="s">
        <v>20</v>
      </c>
      <c r="J1475" s="21">
        <v>62.5</v>
      </c>
      <c r="K1475" s="4">
        <v>9386</v>
      </c>
      <c r="L1475" s="4">
        <v>132</v>
      </c>
      <c r="M1475" s="23">
        <v>0</v>
      </c>
    </row>
    <row r="1476" spans="1:13" hidden="1" x14ac:dyDescent="0.25">
      <c r="A1476" t="s">
        <v>1800</v>
      </c>
      <c r="B1476" t="s">
        <v>2080</v>
      </c>
      <c r="C1476" t="s">
        <v>2081</v>
      </c>
      <c r="D1476" s="2">
        <v>45</v>
      </c>
      <c r="E1476" s="23">
        <v>2.1962200000000001E-2</v>
      </c>
      <c r="F1476" s="23">
        <v>0.20818600000000001</v>
      </c>
      <c r="G1476" s="4">
        <v>2650</v>
      </c>
      <c r="H1476" s="4">
        <v>105</v>
      </c>
      <c r="I1476" t="s">
        <v>3</v>
      </c>
      <c r="J1476" s="21">
        <v>52.5</v>
      </c>
      <c r="K1476" s="4">
        <v>11900</v>
      </c>
      <c r="L1476" s="4">
        <v>148</v>
      </c>
      <c r="M1476" s="23">
        <v>0</v>
      </c>
    </row>
    <row r="1477" spans="1:13" hidden="1" x14ac:dyDescent="0.25">
      <c r="A1477" t="s">
        <v>1800</v>
      </c>
      <c r="B1477" t="s">
        <v>913</v>
      </c>
      <c r="C1477" t="s">
        <v>1904</v>
      </c>
      <c r="D1477" s="2">
        <v>45</v>
      </c>
      <c r="E1477" s="23">
        <v>2.0290699999999998E-2</v>
      </c>
      <c r="F1477" s="23">
        <v>7.30267E-2</v>
      </c>
      <c r="G1477" s="4">
        <v>4860</v>
      </c>
      <c r="H1477" s="4">
        <v>167</v>
      </c>
      <c r="I1477" t="s">
        <v>3</v>
      </c>
      <c r="J1477" s="21">
        <v>62.5</v>
      </c>
      <c r="K1477" s="4">
        <v>33638</v>
      </c>
      <c r="L1477" s="4">
        <v>288</v>
      </c>
      <c r="M1477" s="23">
        <v>0</v>
      </c>
    </row>
    <row r="1478" spans="1:13" hidden="1" x14ac:dyDescent="0.25">
      <c r="A1478" t="s">
        <v>1800</v>
      </c>
      <c r="B1478" t="s">
        <v>2004</v>
      </c>
      <c r="C1478" t="s">
        <v>2005</v>
      </c>
      <c r="D1478" s="2">
        <v>45</v>
      </c>
      <c r="E1478" s="23">
        <v>2.7608199999999999E-2</v>
      </c>
      <c r="F1478" s="23">
        <v>0.17387150000000001</v>
      </c>
      <c r="G1478" s="4">
        <v>2184</v>
      </c>
      <c r="H1478" s="4">
        <v>95</v>
      </c>
      <c r="I1478" t="s">
        <v>20</v>
      </c>
      <c r="J1478" s="21">
        <v>60</v>
      </c>
      <c r="K1478" s="4">
        <v>11702</v>
      </c>
      <c r="L1478" s="4">
        <v>134</v>
      </c>
      <c r="M1478" s="23">
        <v>0</v>
      </c>
    </row>
    <row r="1479" spans="1:13" hidden="1" x14ac:dyDescent="0.25">
      <c r="A1479" t="s">
        <v>1800</v>
      </c>
      <c r="B1479" t="s">
        <v>2176</v>
      </c>
      <c r="C1479" t="s">
        <v>2177</v>
      </c>
      <c r="D1479" s="2">
        <v>45</v>
      </c>
      <c r="E1479" s="23">
        <v>2.7570799999999999E-2</v>
      </c>
      <c r="F1479" s="23">
        <v>0.35586479999999998</v>
      </c>
      <c r="G1479" s="4">
        <v>1432</v>
      </c>
      <c r="H1479" s="4">
        <v>58</v>
      </c>
      <c r="I1479" t="s">
        <v>20</v>
      </c>
      <c r="J1479" s="21">
        <v>37.5</v>
      </c>
      <c r="K1479" s="4">
        <v>4022</v>
      </c>
      <c r="L1479" s="4">
        <v>71</v>
      </c>
      <c r="M1479" s="23">
        <v>0</v>
      </c>
    </row>
    <row r="1480" spans="1:13" hidden="1" x14ac:dyDescent="0.25">
      <c r="A1480" t="s">
        <v>1800</v>
      </c>
      <c r="B1480" t="s">
        <v>1838</v>
      </c>
      <c r="C1480" t="s">
        <v>1878</v>
      </c>
      <c r="D1480" s="2">
        <v>45</v>
      </c>
      <c r="E1480" s="23">
        <v>2.3857E-2</v>
      </c>
      <c r="F1480" s="23">
        <v>0.13098899999999999</v>
      </c>
      <c r="G1480" s="4">
        <v>2682</v>
      </c>
      <c r="H1480" s="4">
        <v>137</v>
      </c>
      <c r="I1480" t="s">
        <v>3</v>
      </c>
      <c r="J1480" s="21">
        <v>62.5</v>
      </c>
      <c r="K1480" s="4">
        <v>16743</v>
      </c>
      <c r="L1480" s="4">
        <v>199</v>
      </c>
      <c r="M1480" s="23">
        <v>0</v>
      </c>
    </row>
    <row r="1481" spans="1:13" hidden="1" x14ac:dyDescent="0.25">
      <c r="A1481" t="s">
        <v>1800</v>
      </c>
      <c r="B1481" t="s">
        <v>1994</v>
      </c>
      <c r="C1481" t="s">
        <v>1815</v>
      </c>
      <c r="D1481" s="2">
        <v>45</v>
      </c>
      <c r="E1481" s="23">
        <v>3.01213E-2</v>
      </c>
      <c r="F1481" s="23">
        <v>0.11179890000000001</v>
      </c>
      <c r="G1481" s="4">
        <v>2637</v>
      </c>
      <c r="H1481" s="4">
        <v>112</v>
      </c>
      <c r="I1481" t="s">
        <v>20</v>
      </c>
      <c r="J1481" s="21">
        <v>60</v>
      </c>
      <c r="K1481" s="4">
        <v>16644</v>
      </c>
      <c r="L1481" s="4">
        <v>169</v>
      </c>
      <c r="M1481" s="23">
        <v>0</v>
      </c>
    </row>
    <row r="1482" spans="1:13" hidden="1" x14ac:dyDescent="0.25">
      <c r="A1482" t="s">
        <v>1800</v>
      </c>
      <c r="B1482" t="s">
        <v>2018</v>
      </c>
      <c r="C1482" t="s">
        <v>2019</v>
      </c>
      <c r="D1482" s="2">
        <v>45</v>
      </c>
      <c r="E1482" s="23">
        <v>2.5093000000000001E-2</v>
      </c>
      <c r="F1482" s="23">
        <v>0.14050969999999999</v>
      </c>
      <c r="G1482" s="4">
        <v>2266</v>
      </c>
      <c r="H1482" s="4">
        <v>119</v>
      </c>
      <c r="I1482" t="s">
        <v>20</v>
      </c>
      <c r="J1482" s="21">
        <v>57.5</v>
      </c>
      <c r="K1482" s="4">
        <v>12875</v>
      </c>
      <c r="L1482" s="4">
        <v>184</v>
      </c>
      <c r="M1482" s="23">
        <v>0</v>
      </c>
    </row>
    <row r="1483" spans="1:13" hidden="1" x14ac:dyDescent="0.25">
      <c r="A1483" t="s">
        <v>1800</v>
      </c>
      <c r="B1483" t="s">
        <v>1975</v>
      </c>
      <c r="C1483" t="s">
        <v>1926</v>
      </c>
      <c r="D1483" s="2">
        <v>45</v>
      </c>
      <c r="E1483" s="23">
        <v>2.4176400000000001E-2</v>
      </c>
      <c r="F1483" s="23">
        <v>0.13474829999999999</v>
      </c>
      <c r="G1483" s="4">
        <v>2768</v>
      </c>
      <c r="H1483" s="4">
        <v>100</v>
      </c>
      <c r="I1483" t="s">
        <v>3</v>
      </c>
      <c r="J1483" s="21">
        <v>62.5</v>
      </c>
      <c r="K1483" s="4">
        <v>17141</v>
      </c>
      <c r="L1483" s="4">
        <v>156</v>
      </c>
      <c r="M1483" s="23">
        <v>0</v>
      </c>
    </row>
    <row r="1484" spans="1:13" hidden="1" x14ac:dyDescent="0.25">
      <c r="A1484" t="s">
        <v>1800</v>
      </c>
      <c r="B1484" t="s">
        <v>2076</v>
      </c>
      <c r="C1484" t="s">
        <v>2077</v>
      </c>
      <c r="D1484" s="2">
        <v>45</v>
      </c>
      <c r="E1484" s="23">
        <v>4.7126599999999998E-2</v>
      </c>
      <c r="F1484" s="23">
        <v>0.22914899999999999</v>
      </c>
      <c r="G1484" s="4">
        <v>1349</v>
      </c>
      <c r="H1484" s="4">
        <v>54</v>
      </c>
      <c r="I1484" t="s">
        <v>20</v>
      </c>
      <c r="J1484" s="21">
        <v>52.5</v>
      </c>
      <c r="K1484" s="4">
        <v>5462</v>
      </c>
      <c r="L1484" s="4">
        <v>73</v>
      </c>
      <c r="M1484" s="23">
        <v>0</v>
      </c>
    </row>
    <row r="1485" spans="1:13" hidden="1" x14ac:dyDescent="0.25">
      <c r="A1485" t="s">
        <v>1800</v>
      </c>
      <c r="B1485" t="s">
        <v>1845</v>
      </c>
      <c r="C1485" t="s">
        <v>1830</v>
      </c>
      <c r="D1485" s="2">
        <v>42.5</v>
      </c>
      <c r="E1485" s="23">
        <v>1.19223E-2</v>
      </c>
      <c r="F1485" s="23">
        <v>5.8311000000000002E-2</v>
      </c>
      <c r="G1485" s="4">
        <v>3714</v>
      </c>
      <c r="H1485" s="4">
        <v>183</v>
      </c>
      <c r="I1485" t="s">
        <v>3</v>
      </c>
      <c r="J1485" s="21">
        <v>55</v>
      </c>
      <c r="K1485" s="4">
        <v>32732</v>
      </c>
      <c r="L1485" s="4">
        <v>285</v>
      </c>
      <c r="M1485" s="23">
        <v>4.3400000000000001E-3</v>
      </c>
    </row>
    <row r="1486" spans="1:13" hidden="1" x14ac:dyDescent="0.25">
      <c r="A1486" t="s">
        <v>1800</v>
      </c>
      <c r="B1486" t="s">
        <v>2122</v>
      </c>
      <c r="C1486" t="s">
        <v>892</v>
      </c>
      <c r="D1486" s="2">
        <v>42.5</v>
      </c>
      <c r="E1486" s="23">
        <v>2.0468E-2</v>
      </c>
      <c r="F1486" s="23">
        <v>0.2444163</v>
      </c>
      <c r="G1486" s="4">
        <v>2703</v>
      </c>
      <c r="H1486" s="4">
        <v>96</v>
      </c>
      <c r="I1486" t="s">
        <v>3</v>
      </c>
      <c r="J1486" s="21">
        <v>45</v>
      </c>
      <c r="K1486" s="4">
        <v>10046</v>
      </c>
      <c r="L1486" s="4">
        <v>132</v>
      </c>
      <c r="M1486" s="23">
        <v>0</v>
      </c>
    </row>
    <row r="1487" spans="1:13" hidden="1" x14ac:dyDescent="0.25">
      <c r="A1487" t="s">
        <v>1800</v>
      </c>
      <c r="B1487" t="s">
        <v>1912</v>
      </c>
      <c r="C1487" t="s">
        <v>1913</v>
      </c>
      <c r="D1487" s="2">
        <v>42.5</v>
      </c>
      <c r="E1487" s="23">
        <v>2.6976E-2</v>
      </c>
      <c r="F1487" s="23">
        <v>9.6056500000000003E-2</v>
      </c>
      <c r="G1487" s="4">
        <v>2314</v>
      </c>
      <c r="H1487" s="4">
        <v>111</v>
      </c>
      <c r="I1487" t="s">
        <v>20</v>
      </c>
      <c r="J1487" s="21">
        <v>70</v>
      </c>
      <c r="K1487" s="4">
        <v>20231</v>
      </c>
      <c r="L1487" s="4">
        <v>170</v>
      </c>
      <c r="M1487" s="23">
        <v>2.565E-4</v>
      </c>
    </row>
    <row r="1488" spans="1:13" hidden="1" x14ac:dyDescent="0.25">
      <c r="A1488" t="s">
        <v>1800</v>
      </c>
      <c r="B1488" t="s">
        <v>2069</v>
      </c>
      <c r="C1488" t="s">
        <v>2070</v>
      </c>
      <c r="D1488" s="2">
        <v>42.5</v>
      </c>
      <c r="E1488" s="23">
        <v>2.6348699999999999E-2</v>
      </c>
      <c r="F1488" s="23">
        <v>9.9055400000000002E-2</v>
      </c>
      <c r="G1488" s="4">
        <v>2632</v>
      </c>
      <c r="H1488" s="4">
        <v>119</v>
      </c>
      <c r="I1488" t="s">
        <v>20</v>
      </c>
      <c r="J1488" s="21">
        <v>52.5</v>
      </c>
      <c r="K1488" s="4">
        <v>14453</v>
      </c>
      <c r="L1488" s="4">
        <v>163</v>
      </c>
      <c r="M1488" s="23">
        <v>0</v>
      </c>
    </row>
    <row r="1489" spans="1:13" hidden="1" x14ac:dyDescent="0.25">
      <c r="A1489" t="s">
        <v>1800</v>
      </c>
      <c r="B1489" t="s">
        <v>1914</v>
      </c>
      <c r="C1489" t="s">
        <v>1874</v>
      </c>
      <c r="D1489" s="2">
        <v>42.5</v>
      </c>
      <c r="E1489" s="23">
        <v>2.4543800000000001E-2</v>
      </c>
      <c r="F1489" s="23">
        <v>5.65108E-2</v>
      </c>
      <c r="G1489" s="4">
        <v>3957</v>
      </c>
      <c r="H1489" s="4">
        <v>128</v>
      </c>
      <c r="I1489" t="s">
        <v>3</v>
      </c>
      <c r="J1489" s="21">
        <v>70</v>
      </c>
      <c r="K1489" s="4">
        <v>38819</v>
      </c>
      <c r="L1489" s="4">
        <v>271</v>
      </c>
      <c r="M1489" s="23">
        <v>0</v>
      </c>
    </row>
    <row r="1490" spans="1:13" hidden="1" x14ac:dyDescent="0.25">
      <c r="A1490" t="s">
        <v>1800</v>
      </c>
      <c r="B1490" t="s">
        <v>2220</v>
      </c>
      <c r="C1490" t="s">
        <v>2221</v>
      </c>
      <c r="D1490" s="2">
        <v>42.5</v>
      </c>
      <c r="E1490" s="23">
        <v>3.1104799999999998E-2</v>
      </c>
      <c r="F1490" s="23">
        <v>0.99836060000000004</v>
      </c>
      <c r="G1490" s="4">
        <v>609</v>
      </c>
      <c r="H1490" s="4">
        <v>15</v>
      </c>
      <c r="I1490" t="s">
        <v>20</v>
      </c>
      <c r="J1490" s="21">
        <v>27.5</v>
      </c>
      <c r="K1490" s="4">
        <v>609</v>
      </c>
      <c r="L1490" s="4">
        <v>15</v>
      </c>
      <c r="M1490" s="23">
        <v>0</v>
      </c>
    </row>
    <row r="1491" spans="1:13" hidden="1" x14ac:dyDescent="0.25">
      <c r="A1491" t="s">
        <v>1800</v>
      </c>
      <c r="B1491" t="s">
        <v>2006</v>
      </c>
      <c r="C1491" t="s">
        <v>2007</v>
      </c>
      <c r="D1491" s="2">
        <v>42.5</v>
      </c>
      <c r="E1491" s="23">
        <v>2.86894E-2</v>
      </c>
      <c r="F1491" s="23">
        <v>0.15377109999999999</v>
      </c>
      <c r="G1491" s="4">
        <v>2363</v>
      </c>
      <c r="H1491" s="4">
        <v>78</v>
      </c>
      <c r="I1491" t="s">
        <v>20</v>
      </c>
      <c r="J1491" s="21">
        <v>60</v>
      </c>
      <c r="K1491" s="4">
        <v>13551</v>
      </c>
      <c r="L1491" s="4">
        <v>121</v>
      </c>
      <c r="M1491" s="23">
        <v>0</v>
      </c>
    </row>
    <row r="1492" spans="1:13" hidden="1" x14ac:dyDescent="0.25">
      <c r="A1492" t="s">
        <v>1800</v>
      </c>
      <c r="B1492" t="s">
        <v>2000</v>
      </c>
      <c r="C1492" t="s">
        <v>1836</v>
      </c>
      <c r="D1492" s="2">
        <v>42.5</v>
      </c>
      <c r="E1492" s="23">
        <v>1.8509399999999999E-2</v>
      </c>
      <c r="F1492" s="23">
        <v>9.3343499999999996E-2</v>
      </c>
      <c r="G1492" s="4">
        <v>3193</v>
      </c>
      <c r="H1492" s="4">
        <v>139</v>
      </c>
      <c r="I1492" t="s">
        <v>3</v>
      </c>
      <c r="J1492" s="21">
        <v>60</v>
      </c>
      <c r="K1492" s="4">
        <v>21759</v>
      </c>
      <c r="L1492" s="4">
        <v>235</v>
      </c>
      <c r="M1492" s="23">
        <v>0</v>
      </c>
    </row>
    <row r="1493" spans="1:13" hidden="1" x14ac:dyDescent="0.25">
      <c r="A1493" t="s">
        <v>1800</v>
      </c>
      <c r="B1493" t="s">
        <v>2059</v>
      </c>
      <c r="C1493" t="s">
        <v>2060</v>
      </c>
      <c r="D1493" s="2">
        <v>42.5</v>
      </c>
      <c r="E1493" s="23">
        <v>2.0504000000000001E-2</v>
      </c>
      <c r="F1493" s="23">
        <v>0.1097923</v>
      </c>
      <c r="G1493" s="4">
        <v>3737</v>
      </c>
      <c r="H1493" s="4">
        <v>122</v>
      </c>
      <c r="I1493" t="s">
        <v>3</v>
      </c>
      <c r="J1493" s="21">
        <v>55</v>
      </c>
      <c r="K1493" s="4">
        <v>22552</v>
      </c>
      <c r="L1493" s="4">
        <v>199</v>
      </c>
      <c r="M1493" s="23">
        <v>0</v>
      </c>
    </row>
    <row r="1494" spans="1:13" hidden="1" x14ac:dyDescent="0.25">
      <c r="A1494" t="s">
        <v>1800</v>
      </c>
      <c r="B1494" t="s">
        <v>2069</v>
      </c>
      <c r="C1494" t="s">
        <v>2201</v>
      </c>
      <c r="D1494" s="2">
        <v>42.5</v>
      </c>
      <c r="E1494" s="23">
        <v>2.9534299999999999E-2</v>
      </c>
      <c r="F1494" s="23">
        <v>0.3046875</v>
      </c>
      <c r="G1494" s="4">
        <v>1248</v>
      </c>
      <c r="H1494" s="4">
        <v>49</v>
      </c>
      <c r="I1494" t="s">
        <v>20</v>
      </c>
      <c r="J1494" s="21">
        <v>32.5</v>
      </c>
      <c r="K1494" s="4">
        <v>3508</v>
      </c>
      <c r="L1494" s="4">
        <v>63</v>
      </c>
      <c r="M1494" s="23">
        <v>3.8811000000000002E-3</v>
      </c>
    </row>
    <row r="1495" spans="1:13" hidden="1" x14ac:dyDescent="0.25">
      <c r="A1495" t="s">
        <v>1800</v>
      </c>
      <c r="B1495" t="s">
        <v>2232</v>
      </c>
      <c r="C1495" t="s">
        <v>2233</v>
      </c>
      <c r="D1495" s="2">
        <v>42.5</v>
      </c>
      <c r="E1495" s="23">
        <v>3.1274700000000002E-2</v>
      </c>
      <c r="F1495" s="23">
        <v>0.99770639999999999</v>
      </c>
      <c r="G1495" s="4">
        <v>435</v>
      </c>
      <c r="H1495" s="4">
        <v>25</v>
      </c>
      <c r="I1495" t="s">
        <v>20</v>
      </c>
      <c r="J1495" s="21">
        <v>27.5</v>
      </c>
      <c r="K1495" s="4">
        <v>435</v>
      </c>
      <c r="L1495" s="4">
        <v>25</v>
      </c>
      <c r="M1495" s="23">
        <v>0</v>
      </c>
    </row>
    <row r="1496" spans="1:13" hidden="1" x14ac:dyDescent="0.25">
      <c r="A1496" t="s">
        <v>1800</v>
      </c>
      <c r="B1496" t="s">
        <v>2030</v>
      </c>
      <c r="C1496" t="s">
        <v>2031</v>
      </c>
      <c r="D1496" s="2">
        <v>40</v>
      </c>
      <c r="E1496" s="23">
        <v>2.3337799999999999E-2</v>
      </c>
      <c r="F1496" s="23">
        <v>8.5158700000000004E-2</v>
      </c>
      <c r="G1496" s="4">
        <v>1800</v>
      </c>
      <c r="H1496" s="4">
        <v>169</v>
      </c>
      <c r="I1496" t="s">
        <v>20</v>
      </c>
      <c r="J1496" s="21">
        <v>57.5</v>
      </c>
      <c r="K1496" s="4">
        <v>13555</v>
      </c>
      <c r="L1496" s="4">
        <v>221</v>
      </c>
      <c r="M1496" s="23">
        <v>0</v>
      </c>
    </row>
    <row r="1497" spans="1:13" hidden="1" x14ac:dyDescent="0.25">
      <c r="A1497" t="s">
        <v>1800</v>
      </c>
      <c r="B1497" t="s">
        <v>289</v>
      </c>
      <c r="C1497" t="s">
        <v>2244</v>
      </c>
      <c r="D1497" s="2">
        <v>40</v>
      </c>
      <c r="E1497" s="23">
        <v>1.7581099999999999E-2</v>
      </c>
      <c r="F1497" s="23">
        <v>0.25458120000000001</v>
      </c>
      <c r="G1497" s="4">
        <v>1681</v>
      </c>
      <c r="H1497" s="4">
        <v>64</v>
      </c>
      <c r="I1497" t="s">
        <v>20</v>
      </c>
      <c r="J1497" s="21">
        <v>22.5</v>
      </c>
      <c r="K1497" s="4">
        <v>4061</v>
      </c>
      <c r="L1497" s="4">
        <v>83</v>
      </c>
      <c r="M1497" s="23">
        <v>0</v>
      </c>
    </row>
    <row r="1498" spans="1:13" hidden="1" x14ac:dyDescent="0.25">
      <c r="A1498" t="s">
        <v>1800</v>
      </c>
      <c r="B1498" t="s">
        <v>1990</v>
      </c>
      <c r="C1498" t="s">
        <v>1904</v>
      </c>
      <c r="D1498" s="2">
        <v>40</v>
      </c>
      <c r="E1498" s="23">
        <v>9.0300999999999992E-3</v>
      </c>
      <c r="F1498" s="23">
        <v>2.2379799999999998E-2</v>
      </c>
      <c r="G1498" s="4">
        <v>5247</v>
      </c>
      <c r="H1498" s="4">
        <v>181</v>
      </c>
      <c r="I1498" t="s">
        <v>17</v>
      </c>
      <c r="J1498" s="21">
        <v>60</v>
      </c>
      <c r="K1498" s="4">
        <v>60198</v>
      </c>
      <c r="L1498" s="4">
        <v>353</v>
      </c>
      <c r="M1498" s="23">
        <v>2.5969999999999999E-3</v>
      </c>
    </row>
    <row r="1499" spans="1:13" hidden="1" x14ac:dyDescent="0.25">
      <c r="A1499" t="s">
        <v>1800</v>
      </c>
      <c r="B1499" t="s">
        <v>1821</v>
      </c>
      <c r="C1499" t="s">
        <v>1884</v>
      </c>
      <c r="D1499" s="2">
        <v>40</v>
      </c>
      <c r="E1499" s="23">
        <v>2.52987E-2</v>
      </c>
      <c r="F1499" s="23">
        <v>0.1049892</v>
      </c>
      <c r="G1499" s="4">
        <v>2380</v>
      </c>
      <c r="H1499" s="4">
        <v>90</v>
      </c>
      <c r="I1499" t="s">
        <v>20</v>
      </c>
      <c r="J1499" s="21">
        <v>70</v>
      </c>
      <c r="K1499" s="4">
        <v>19648</v>
      </c>
      <c r="L1499" s="4">
        <v>164</v>
      </c>
      <c r="M1499" s="23">
        <v>0</v>
      </c>
    </row>
    <row r="1500" spans="1:13" hidden="1" x14ac:dyDescent="0.25">
      <c r="A1500" t="s">
        <v>1800</v>
      </c>
      <c r="B1500" t="s">
        <v>2161</v>
      </c>
      <c r="C1500" t="s">
        <v>2162</v>
      </c>
      <c r="D1500" s="2">
        <v>40</v>
      </c>
      <c r="E1500" s="23">
        <v>2.1331099999999999E-2</v>
      </c>
      <c r="F1500" s="23">
        <v>0.2769123</v>
      </c>
      <c r="G1500" s="4">
        <v>1191</v>
      </c>
      <c r="H1500" s="4">
        <v>67</v>
      </c>
      <c r="I1500" t="s">
        <v>20</v>
      </c>
      <c r="J1500" s="21">
        <v>42.5</v>
      </c>
      <c r="K1500" s="4">
        <v>4300</v>
      </c>
      <c r="L1500" s="4">
        <v>84</v>
      </c>
      <c r="M1500" s="23">
        <v>3.9582000000000003E-3</v>
      </c>
    </row>
    <row r="1501" spans="1:13" hidden="1" x14ac:dyDescent="0.25">
      <c r="A1501" t="s">
        <v>1800</v>
      </c>
      <c r="B1501" t="s">
        <v>2219</v>
      </c>
      <c r="C1501" t="s">
        <v>535</v>
      </c>
      <c r="D1501" s="2">
        <v>40</v>
      </c>
      <c r="E1501" s="23">
        <v>2.6959E-2</v>
      </c>
      <c r="F1501" s="23">
        <v>0.99852070000000004</v>
      </c>
      <c r="G1501" s="4">
        <v>675</v>
      </c>
      <c r="H1501" s="4">
        <v>9</v>
      </c>
      <c r="I1501" t="s">
        <v>20</v>
      </c>
      <c r="J1501" s="21">
        <v>27.5</v>
      </c>
      <c r="K1501" s="4">
        <v>675</v>
      </c>
      <c r="L1501" s="4">
        <v>9</v>
      </c>
      <c r="M1501" s="23">
        <v>0</v>
      </c>
    </row>
    <row r="1502" spans="1:13" hidden="1" x14ac:dyDescent="0.25">
      <c r="A1502" t="s">
        <v>1800</v>
      </c>
      <c r="B1502" t="s">
        <v>1933</v>
      </c>
      <c r="C1502" t="s">
        <v>2048</v>
      </c>
      <c r="D1502" s="2">
        <v>40</v>
      </c>
      <c r="E1502" s="23">
        <v>1.40874E-2</v>
      </c>
      <c r="F1502" s="23">
        <v>6.1599300000000003E-2</v>
      </c>
      <c r="G1502" s="4">
        <v>4548</v>
      </c>
      <c r="H1502" s="4">
        <v>145</v>
      </c>
      <c r="I1502" t="s">
        <v>3</v>
      </c>
      <c r="J1502" s="21">
        <v>55</v>
      </c>
      <c r="K1502" s="4">
        <v>33101</v>
      </c>
      <c r="L1502" s="4">
        <v>277</v>
      </c>
      <c r="M1502" s="23">
        <v>0</v>
      </c>
    </row>
    <row r="1503" spans="1:13" hidden="1" x14ac:dyDescent="0.25">
      <c r="A1503" t="s">
        <v>1800</v>
      </c>
      <c r="B1503" t="s">
        <v>1847</v>
      </c>
      <c r="C1503" t="s">
        <v>1848</v>
      </c>
      <c r="D1503" s="2">
        <v>40</v>
      </c>
      <c r="E1503" s="23">
        <v>2.1339500000000001E-2</v>
      </c>
      <c r="F1503" s="23">
        <v>0.1099315</v>
      </c>
      <c r="G1503" s="4">
        <v>2454</v>
      </c>
      <c r="H1503" s="4">
        <v>113</v>
      </c>
      <c r="I1503" t="s">
        <v>3</v>
      </c>
      <c r="J1503" s="21">
        <v>77.5</v>
      </c>
      <c r="K1503" s="4">
        <v>22322</v>
      </c>
      <c r="L1503" s="4">
        <v>177</v>
      </c>
      <c r="M1503" s="23">
        <v>0</v>
      </c>
    </row>
    <row r="1504" spans="1:13" hidden="1" x14ac:dyDescent="0.25">
      <c r="A1504" t="s">
        <v>1800</v>
      </c>
      <c r="B1504" t="s">
        <v>289</v>
      </c>
      <c r="C1504" t="s">
        <v>1729</v>
      </c>
      <c r="D1504" s="2">
        <v>40</v>
      </c>
      <c r="E1504" s="23">
        <v>2.1498199999999999E-2</v>
      </c>
      <c r="F1504" s="23">
        <v>0.1091915</v>
      </c>
      <c r="G1504" s="4">
        <v>3337</v>
      </c>
      <c r="H1504" s="4">
        <v>108</v>
      </c>
      <c r="I1504" t="s">
        <v>3</v>
      </c>
      <c r="J1504" s="21">
        <v>45</v>
      </c>
      <c r="K1504" s="4">
        <v>16203</v>
      </c>
      <c r="L1504" s="4">
        <v>162</v>
      </c>
      <c r="M1504" s="23">
        <v>7.4666999999999997E-3</v>
      </c>
    </row>
    <row r="1505" spans="1:13" hidden="1" x14ac:dyDescent="0.25">
      <c r="A1505" t="s">
        <v>1800</v>
      </c>
      <c r="B1505" t="s">
        <v>2113</v>
      </c>
      <c r="C1505" t="s">
        <v>1806</v>
      </c>
      <c r="D1505" s="2">
        <v>40</v>
      </c>
      <c r="E1505" s="23">
        <v>2.1666299999999999E-2</v>
      </c>
      <c r="F1505" s="23">
        <v>0.1322123</v>
      </c>
      <c r="G1505" s="4">
        <v>2406</v>
      </c>
      <c r="H1505" s="4">
        <v>103</v>
      </c>
      <c r="I1505" t="s">
        <v>3</v>
      </c>
      <c r="J1505" s="21">
        <v>47.5</v>
      </c>
      <c r="K1505" s="4">
        <v>12959</v>
      </c>
      <c r="L1505" s="4">
        <v>143</v>
      </c>
      <c r="M1505" s="23">
        <v>0</v>
      </c>
    </row>
    <row r="1506" spans="1:13" hidden="1" x14ac:dyDescent="0.25">
      <c r="A1506" t="s">
        <v>1800</v>
      </c>
      <c r="B1506" t="s">
        <v>2165</v>
      </c>
      <c r="C1506" t="s">
        <v>2166</v>
      </c>
      <c r="D1506" s="2">
        <v>37.5</v>
      </c>
      <c r="E1506" s="23">
        <v>2.34661E-2</v>
      </c>
      <c r="F1506" s="23">
        <v>0.33375470000000002</v>
      </c>
      <c r="G1506" s="4">
        <v>1056</v>
      </c>
      <c r="H1506" s="4">
        <v>51</v>
      </c>
      <c r="I1506" t="s">
        <v>20</v>
      </c>
      <c r="J1506" s="21">
        <v>40</v>
      </c>
      <c r="K1506" s="4">
        <v>3163</v>
      </c>
      <c r="L1506" s="4">
        <v>63</v>
      </c>
      <c r="M1506" s="23">
        <v>0</v>
      </c>
    </row>
    <row r="1507" spans="1:13" hidden="1" x14ac:dyDescent="0.25">
      <c r="A1507" t="s">
        <v>1800</v>
      </c>
      <c r="B1507" t="s">
        <v>2049</v>
      </c>
      <c r="C1507" t="s">
        <v>2050</v>
      </c>
      <c r="D1507" s="2">
        <v>37.5</v>
      </c>
      <c r="E1507" s="23">
        <v>3.6562799999999999E-2</v>
      </c>
      <c r="F1507" s="23">
        <v>0.1915847</v>
      </c>
      <c r="G1507" s="4">
        <v>1325</v>
      </c>
      <c r="H1507" s="4">
        <v>34</v>
      </c>
      <c r="I1507" t="s">
        <v>20</v>
      </c>
      <c r="J1507" s="21">
        <v>55</v>
      </c>
      <c r="K1507" s="4">
        <v>6886</v>
      </c>
      <c r="L1507" s="4">
        <v>60</v>
      </c>
      <c r="M1507" s="23">
        <v>0</v>
      </c>
    </row>
    <row r="1508" spans="1:13" hidden="1" x14ac:dyDescent="0.25">
      <c r="A1508" t="s">
        <v>1800</v>
      </c>
      <c r="B1508" t="s">
        <v>2224</v>
      </c>
      <c r="C1508" t="s">
        <v>2225</v>
      </c>
      <c r="D1508" s="2">
        <v>37.5</v>
      </c>
      <c r="E1508" s="23">
        <v>1.7735600000000001E-2</v>
      </c>
      <c r="F1508" s="23">
        <v>0.99917699999999998</v>
      </c>
      <c r="G1508" s="4">
        <v>1214</v>
      </c>
      <c r="H1508" s="4">
        <v>30</v>
      </c>
      <c r="I1508" t="s">
        <v>20</v>
      </c>
      <c r="J1508" s="21">
        <v>27.5</v>
      </c>
      <c r="K1508" s="4">
        <v>1214</v>
      </c>
      <c r="L1508" s="4">
        <v>30</v>
      </c>
      <c r="M1508" s="23">
        <v>0</v>
      </c>
    </row>
    <row r="1509" spans="1:13" hidden="1" x14ac:dyDescent="0.25">
      <c r="A1509" t="s">
        <v>1800</v>
      </c>
      <c r="B1509" t="s">
        <v>2205</v>
      </c>
      <c r="C1509" t="s">
        <v>2206</v>
      </c>
      <c r="D1509" s="2">
        <v>37.5</v>
      </c>
      <c r="E1509" s="23">
        <v>2.4493999999999998E-2</v>
      </c>
      <c r="F1509" s="23">
        <v>0.39495340000000001</v>
      </c>
      <c r="G1509" s="4">
        <v>720</v>
      </c>
      <c r="H1509" s="4">
        <v>28</v>
      </c>
      <c r="I1509" t="s">
        <v>20</v>
      </c>
      <c r="J1509" s="21">
        <v>30</v>
      </c>
      <c r="K1509" s="4">
        <v>1822</v>
      </c>
      <c r="L1509" s="4">
        <v>36</v>
      </c>
      <c r="M1509" s="23">
        <v>0</v>
      </c>
    </row>
    <row r="1510" spans="1:13" hidden="1" x14ac:dyDescent="0.25">
      <c r="A1510" t="s">
        <v>1800</v>
      </c>
      <c r="B1510" t="s">
        <v>1877</v>
      </c>
      <c r="C1510" t="s">
        <v>2228</v>
      </c>
      <c r="D1510" s="2">
        <v>37.5</v>
      </c>
      <c r="E1510" s="23">
        <v>2.25109E-2</v>
      </c>
      <c r="F1510" s="23">
        <v>0.99844719999999998</v>
      </c>
      <c r="G1510" s="4">
        <v>643</v>
      </c>
      <c r="H1510" s="4">
        <v>34</v>
      </c>
      <c r="I1510" t="s">
        <v>20</v>
      </c>
      <c r="J1510" s="21">
        <v>27.5</v>
      </c>
      <c r="K1510" s="4">
        <v>643</v>
      </c>
      <c r="L1510" s="4">
        <v>34</v>
      </c>
      <c r="M1510" s="23">
        <v>0</v>
      </c>
    </row>
    <row r="1511" spans="1:13" hidden="1" x14ac:dyDescent="0.25">
      <c r="A1511" t="s">
        <v>1800</v>
      </c>
      <c r="B1511" t="s">
        <v>2094</v>
      </c>
      <c r="C1511" t="s">
        <v>1826</v>
      </c>
      <c r="D1511" s="2">
        <v>37.5</v>
      </c>
      <c r="E1511" s="23">
        <v>6.7860000000000004E-3</v>
      </c>
      <c r="F1511" s="23">
        <v>4.0379600000000002E-2</v>
      </c>
      <c r="G1511" s="4">
        <v>5361</v>
      </c>
      <c r="H1511" s="4">
        <v>154</v>
      </c>
      <c r="I1511" t="s">
        <v>17</v>
      </c>
      <c r="J1511" s="21">
        <v>50</v>
      </c>
      <c r="K1511" s="4">
        <v>43748</v>
      </c>
      <c r="L1511" s="4">
        <v>347</v>
      </c>
      <c r="M1511" s="23">
        <v>0</v>
      </c>
    </row>
    <row r="1512" spans="1:13" hidden="1" x14ac:dyDescent="0.25">
      <c r="A1512" t="s">
        <v>1800</v>
      </c>
      <c r="B1512" t="s">
        <v>2103</v>
      </c>
      <c r="C1512" t="s">
        <v>2104</v>
      </c>
      <c r="D1512" s="2">
        <v>37.5</v>
      </c>
      <c r="E1512" s="23">
        <v>2.9798499999999999E-2</v>
      </c>
      <c r="F1512" s="23">
        <v>0.2139189</v>
      </c>
      <c r="G1512" s="4">
        <v>1208</v>
      </c>
      <c r="H1512" s="4">
        <v>39</v>
      </c>
      <c r="I1512" t="s">
        <v>20</v>
      </c>
      <c r="J1512" s="21">
        <v>47.5</v>
      </c>
      <c r="K1512" s="4">
        <v>5300</v>
      </c>
      <c r="L1512" s="4">
        <v>57</v>
      </c>
      <c r="M1512" s="23">
        <v>1.727E-4</v>
      </c>
    </row>
    <row r="1513" spans="1:13" hidden="1" x14ac:dyDescent="0.25">
      <c r="A1513" t="s">
        <v>1800</v>
      </c>
      <c r="B1513" t="s">
        <v>2046</v>
      </c>
      <c r="C1513" t="s">
        <v>2047</v>
      </c>
      <c r="D1513" s="2">
        <v>37.5</v>
      </c>
      <c r="E1513" s="23">
        <v>2.48138E-2</v>
      </c>
      <c r="F1513" s="23">
        <v>0.11518390000000001</v>
      </c>
      <c r="G1513" s="4">
        <v>2649</v>
      </c>
      <c r="H1513" s="4">
        <v>82</v>
      </c>
      <c r="I1513" t="s">
        <v>3</v>
      </c>
      <c r="J1513" s="21">
        <v>55</v>
      </c>
      <c r="K1513" s="4">
        <v>16010</v>
      </c>
      <c r="L1513" s="4">
        <v>150</v>
      </c>
      <c r="M1513" s="23">
        <v>0</v>
      </c>
    </row>
    <row r="1514" spans="1:13" hidden="1" x14ac:dyDescent="0.25">
      <c r="A1514" t="s">
        <v>1800</v>
      </c>
      <c r="B1514" t="s">
        <v>849</v>
      </c>
      <c r="C1514" t="s">
        <v>2218</v>
      </c>
      <c r="D1514" s="2">
        <v>37.5</v>
      </c>
      <c r="E1514" s="23">
        <v>2.0755599999999999E-2</v>
      </c>
      <c r="F1514" s="23">
        <v>0.99931970000000003</v>
      </c>
      <c r="G1514" s="4">
        <v>1469</v>
      </c>
      <c r="H1514" s="4">
        <v>35</v>
      </c>
      <c r="I1514" t="s">
        <v>20</v>
      </c>
      <c r="J1514" s="21">
        <v>27.5</v>
      </c>
      <c r="K1514" s="4">
        <v>1469</v>
      </c>
      <c r="L1514" s="4">
        <v>35</v>
      </c>
      <c r="M1514" s="23">
        <v>0</v>
      </c>
    </row>
    <row r="1515" spans="1:13" hidden="1" x14ac:dyDescent="0.25">
      <c r="A1515" t="s">
        <v>1800</v>
      </c>
      <c r="B1515" t="s">
        <v>1858</v>
      </c>
      <c r="C1515" t="s">
        <v>2214</v>
      </c>
      <c r="D1515" s="2">
        <v>37.5</v>
      </c>
      <c r="E1515" s="23">
        <v>2.01437E-2</v>
      </c>
      <c r="F1515" s="23">
        <v>0.9988165</v>
      </c>
      <c r="G1515" s="4">
        <v>844</v>
      </c>
      <c r="H1515" s="4">
        <v>58</v>
      </c>
      <c r="I1515" t="s">
        <v>20</v>
      </c>
      <c r="J1515" s="21">
        <v>30</v>
      </c>
      <c r="K1515" s="4">
        <v>844</v>
      </c>
      <c r="L1515" s="4">
        <v>58</v>
      </c>
      <c r="M1515" s="23">
        <v>0</v>
      </c>
    </row>
    <row r="1516" spans="1:13" hidden="1" x14ac:dyDescent="0.25">
      <c r="A1516" t="s">
        <v>1800</v>
      </c>
      <c r="B1516" t="s">
        <v>2148</v>
      </c>
      <c r="C1516" t="s">
        <v>344</v>
      </c>
      <c r="D1516" s="2">
        <v>37.5</v>
      </c>
      <c r="E1516" s="23">
        <v>2.0761000000000002E-2</v>
      </c>
      <c r="F1516" s="23">
        <v>0.26381490000000002</v>
      </c>
      <c r="G1516" s="4">
        <v>1585</v>
      </c>
      <c r="H1516" s="4">
        <v>62</v>
      </c>
      <c r="I1516" t="s">
        <v>20</v>
      </c>
      <c r="J1516" s="21">
        <v>42.5</v>
      </c>
      <c r="K1516" s="4">
        <v>5980</v>
      </c>
      <c r="L1516" s="4">
        <v>86</v>
      </c>
      <c r="M1516" s="23">
        <v>1.7551999999999999E-3</v>
      </c>
    </row>
    <row r="1517" spans="1:13" hidden="1" x14ac:dyDescent="0.25">
      <c r="A1517" t="s">
        <v>1800</v>
      </c>
      <c r="B1517" t="s">
        <v>2130</v>
      </c>
      <c r="C1517" t="s">
        <v>2131</v>
      </c>
      <c r="D1517" s="2">
        <v>37.5</v>
      </c>
      <c r="E1517" s="23">
        <v>2.14769E-2</v>
      </c>
      <c r="F1517" s="23">
        <v>0.21330830000000001</v>
      </c>
      <c r="G1517" s="4">
        <v>1590</v>
      </c>
      <c r="H1517" s="4">
        <v>70</v>
      </c>
      <c r="I1517" t="s">
        <v>20</v>
      </c>
      <c r="J1517" s="21">
        <v>45</v>
      </c>
      <c r="K1517" s="4">
        <v>7122</v>
      </c>
      <c r="L1517" s="4">
        <v>99</v>
      </c>
      <c r="M1517" s="23">
        <v>0</v>
      </c>
    </row>
    <row r="1518" spans="1:13" hidden="1" x14ac:dyDescent="0.25">
      <c r="A1518" t="s">
        <v>1800</v>
      </c>
      <c r="B1518" t="s">
        <v>2121</v>
      </c>
      <c r="C1518" t="s">
        <v>1826</v>
      </c>
      <c r="D1518" s="2">
        <v>37.5</v>
      </c>
      <c r="E1518" s="23">
        <v>2.5815999999999999E-2</v>
      </c>
      <c r="F1518" s="23">
        <v>0.15870999999999999</v>
      </c>
      <c r="G1518" s="4">
        <v>1998</v>
      </c>
      <c r="H1518" s="4">
        <v>83</v>
      </c>
      <c r="I1518" t="s">
        <v>20</v>
      </c>
      <c r="J1518" s="21">
        <v>45</v>
      </c>
      <c r="K1518" s="4">
        <v>9613</v>
      </c>
      <c r="L1518" s="4">
        <v>124</v>
      </c>
      <c r="M1518" s="23">
        <v>0</v>
      </c>
    </row>
    <row r="1519" spans="1:13" hidden="1" x14ac:dyDescent="0.25">
      <c r="A1519" t="s">
        <v>1800</v>
      </c>
      <c r="B1519" t="s">
        <v>2083</v>
      </c>
      <c r="C1519" t="s">
        <v>2084</v>
      </c>
      <c r="D1519" s="2">
        <v>37.5</v>
      </c>
      <c r="E1519" s="23">
        <v>1.4102099999999999E-2</v>
      </c>
      <c r="F1519" s="23">
        <v>5.0390600000000001E-2</v>
      </c>
      <c r="G1519" s="4">
        <v>3167</v>
      </c>
      <c r="H1519" s="4">
        <v>201</v>
      </c>
      <c r="I1519" t="s">
        <v>3</v>
      </c>
      <c r="J1519" s="21">
        <v>52.5</v>
      </c>
      <c r="K1519" s="4">
        <v>25353</v>
      </c>
      <c r="L1519" s="4">
        <v>297</v>
      </c>
      <c r="M1519" s="23">
        <v>0</v>
      </c>
    </row>
    <row r="1520" spans="1:13" hidden="1" x14ac:dyDescent="0.25">
      <c r="A1520" t="s">
        <v>1800</v>
      </c>
      <c r="B1520" t="s">
        <v>167</v>
      </c>
      <c r="C1520" t="s">
        <v>1884</v>
      </c>
      <c r="D1520" s="2">
        <v>37.5</v>
      </c>
      <c r="E1520" s="23">
        <v>2.9227800000000002E-2</v>
      </c>
      <c r="F1520" s="23">
        <v>8.5395399999999996E-2</v>
      </c>
      <c r="G1520" s="4">
        <v>2747</v>
      </c>
      <c r="H1520" s="4">
        <v>83</v>
      </c>
      <c r="I1520" t="s">
        <v>20</v>
      </c>
      <c r="J1520" s="21">
        <v>70</v>
      </c>
      <c r="K1520" s="4">
        <v>26321</v>
      </c>
      <c r="L1520" s="4">
        <v>174</v>
      </c>
      <c r="M1520" s="23">
        <v>3.4049999999999998E-4</v>
      </c>
    </row>
    <row r="1521" spans="1:13" hidden="1" x14ac:dyDescent="0.25">
      <c r="A1521" t="s">
        <v>1800</v>
      </c>
      <c r="B1521" t="s">
        <v>2200</v>
      </c>
      <c r="C1521" t="s">
        <v>1884</v>
      </c>
      <c r="D1521" s="2">
        <v>37.5</v>
      </c>
      <c r="E1521" s="23">
        <v>1.0383999999999999E-2</v>
      </c>
      <c r="F1521" s="23">
        <v>0.46247359999999998</v>
      </c>
      <c r="G1521" s="4">
        <v>1750</v>
      </c>
      <c r="H1521" s="4">
        <v>62</v>
      </c>
      <c r="I1521" t="s">
        <v>3</v>
      </c>
      <c r="J1521" s="21">
        <v>32.5</v>
      </c>
      <c r="K1521" s="4">
        <v>3771</v>
      </c>
      <c r="L1521" s="4">
        <v>76</v>
      </c>
      <c r="M1521" s="23">
        <v>0</v>
      </c>
    </row>
    <row r="1522" spans="1:13" hidden="1" x14ac:dyDescent="0.25">
      <c r="A1522" t="s">
        <v>1800</v>
      </c>
      <c r="B1522" t="s">
        <v>984</v>
      </c>
      <c r="C1522" t="s">
        <v>1924</v>
      </c>
      <c r="D1522" s="2">
        <v>35</v>
      </c>
      <c r="E1522" s="23">
        <v>2.1364399999999999E-2</v>
      </c>
      <c r="F1522" s="23">
        <v>0.22143860000000001</v>
      </c>
      <c r="G1522" s="4">
        <v>1413</v>
      </c>
      <c r="H1522" s="4">
        <v>52</v>
      </c>
      <c r="I1522" t="s">
        <v>20</v>
      </c>
      <c r="J1522" s="21">
        <v>40</v>
      </c>
      <c r="K1522" s="4">
        <v>5826</v>
      </c>
      <c r="L1522" s="4">
        <v>70</v>
      </c>
      <c r="M1522" s="23">
        <v>0</v>
      </c>
    </row>
    <row r="1523" spans="1:13" hidden="1" x14ac:dyDescent="0.25">
      <c r="A1523" t="s">
        <v>1800</v>
      </c>
      <c r="B1523" t="s">
        <v>289</v>
      </c>
      <c r="C1523" t="s">
        <v>2153</v>
      </c>
      <c r="D1523" s="2">
        <v>35</v>
      </c>
      <c r="E1523" s="23">
        <v>2.6050799999999999E-2</v>
      </c>
      <c r="F1523" s="23">
        <v>0.19483010000000001</v>
      </c>
      <c r="G1523" s="4">
        <v>1221</v>
      </c>
      <c r="H1523" s="4">
        <v>49</v>
      </c>
      <c r="I1523" t="s">
        <v>20</v>
      </c>
      <c r="J1523" s="21">
        <v>42.5</v>
      </c>
      <c r="K1523" s="4">
        <v>5480</v>
      </c>
      <c r="L1523" s="4">
        <v>71</v>
      </c>
      <c r="M1523" s="23">
        <v>0</v>
      </c>
    </row>
    <row r="1524" spans="1:13" hidden="1" x14ac:dyDescent="0.25">
      <c r="A1524" t="s">
        <v>1800</v>
      </c>
      <c r="B1524" t="s">
        <v>2210</v>
      </c>
      <c r="C1524" t="s">
        <v>2211</v>
      </c>
      <c r="D1524" s="2">
        <v>35</v>
      </c>
      <c r="E1524" s="23">
        <v>1.7485899999999999E-2</v>
      </c>
      <c r="F1524" s="23">
        <v>0.1701078</v>
      </c>
      <c r="G1524" s="4">
        <v>2068</v>
      </c>
      <c r="H1524" s="4">
        <v>83</v>
      </c>
      <c r="I1524" t="s">
        <v>3</v>
      </c>
      <c r="J1524" s="21">
        <v>30</v>
      </c>
      <c r="K1524" s="4">
        <v>7387</v>
      </c>
      <c r="L1524" s="4">
        <v>106</v>
      </c>
      <c r="M1524" s="23">
        <v>0</v>
      </c>
    </row>
    <row r="1525" spans="1:13" hidden="1" x14ac:dyDescent="0.25">
      <c r="A1525" t="s">
        <v>1800</v>
      </c>
      <c r="B1525" t="s">
        <v>1838</v>
      </c>
      <c r="C1525" t="s">
        <v>2068</v>
      </c>
      <c r="D1525" s="2">
        <v>35</v>
      </c>
      <c r="E1525" s="23">
        <v>3.1544200000000001E-2</v>
      </c>
      <c r="F1525" s="23">
        <v>0.17886949999999999</v>
      </c>
      <c r="G1525" s="4">
        <v>1136</v>
      </c>
      <c r="H1525" s="4">
        <v>38</v>
      </c>
      <c r="I1525" t="s">
        <v>20</v>
      </c>
      <c r="J1525" s="21">
        <v>37.5</v>
      </c>
      <c r="K1525" s="4">
        <v>4889</v>
      </c>
      <c r="L1525" s="4">
        <v>53</v>
      </c>
      <c r="M1525" s="23">
        <v>0</v>
      </c>
    </row>
    <row r="1526" spans="1:13" hidden="1" x14ac:dyDescent="0.25">
      <c r="A1526" t="s">
        <v>1800</v>
      </c>
      <c r="B1526" t="s">
        <v>2078</v>
      </c>
      <c r="C1526" t="s">
        <v>2079</v>
      </c>
      <c r="D1526" s="2">
        <v>35</v>
      </c>
      <c r="E1526" s="23">
        <v>8.3313999999999992E-3</v>
      </c>
      <c r="F1526" s="23">
        <v>2.9332500000000001E-2</v>
      </c>
      <c r="G1526" s="4">
        <v>4614</v>
      </c>
      <c r="H1526" s="4">
        <v>167</v>
      </c>
      <c r="I1526" t="s">
        <v>17</v>
      </c>
      <c r="J1526" s="21">
        <v>52.5</v>
      </c>
      <c r="K1526" s="4">
        <v>46150</v>
      </c>
      <c r="L1526" s="4">
        <v>331</v>
      </c>
      <c r="M1526" s="23">
        <v>0</v>
      </c>
    </row>
    <row r="1527" spans="1:13" hidden="1" x14ac:dyDescent="0.25">
      <c r="A1527" t="s">
        <v>1800</v>
      </c>
      <c r="B1527" t="s">
        <v>1953</v>
      </c>
      <c r="C1527" t="s">
        <v>1954</v>
      </c>
      <c r="D1527" s="2">
        <v>35</v>
      </c>
      <c r="E1527" s="23">
        <v>1.1013500000000001E-2</v>
      </c>
      <c r="F1527" s="23">
        <v>2.8736999999999999E-2</v>
      </c>
      <c r="G1527" s="4">
        <v>4472</v>
      </c>
      <c r="H1527" s="4">
        <v>158</v>
      </c>
      <c r="I1527" t="s">
        <v>3</v>
      </c>
      <c r="J1527" s="21">
        <v>65</v>
      </c>
      <c r="K1527" s="4">
        <v>53814</v>
      </c>
      <c r="L1527" s="4">
        <v>333</v>
      </c>
      <c r="M1527" s="23">
        <v>1.3939E-3</v>
      </c>
    </row>
    <row r="1528" spans="1:13" hidden="1" x14ac:dyDescent="0.25">
      <c r="A1528" t="s">
        <v>1800</v>
      </c>
      <c r="B1528" t="s">
        <v>2189</v>
      </c>
      <c r="C1528" t="s">
        <v>1890</v>
      </c>
      <c r="D1528" s="2">
        <v>32.5</v>
      </c>
      <c r="E1528" s="23">
        <v>1.13624E-2</v>
      </c>
      <c r="F1528" s="23">
        <v>0.1178215</v>
      </c>
      <c r="G1528" s="4">
        <v>2384</v>
      </c>
      <c r="H1528" s="4">
        <v>96</v>
      </c>
      <c r="I1528" t="s">
        <v>3</v>
      </c>
      <c r="J1528" s="21">
        <v>35</v>
      </c>
      <c r="K1528" s="4">
        <v>11139</v>
      </c>
      <c r="L1528" s="4">
        <v>152</v>
      </c>
      <c r="M1528" s="23">
        <v>3.4554E-3</v>
      </c>
    </row>
    <row r="1529" spans="1:13" hidden="1" x14ac:dyDescent="0.25">
      <c r="A1529" t="s">
        <v>1800</v>
      </c>
      <c r="B1529" t="s">
        <v>2239</v>
      </c>
      <c r="C1529" t="s">
        <v>2240</v>
      </c>
      <c r="D1529" s="2">
        <v>32.5</v>
      </c>
      <c r="E1529" s="23">
        <v>1.8351099999999999E-2</v>
      </c>
      <c r="F1529" s="23">
        <v>0.43581619999999999</v>
      </c>
      <c r="G1529" s="4">
        <v>550</v>
      </c>
      <c r="H1529" s="4">
        <v>36</v>
      </c>
      <c r="I1529" t="s">
        <v>20</v>
      </c>
      <c r="J1529" s="21">
        <v>25</v>
      </c>
      <c r="K1529" s="4">
        <v>1250</v>
      </c>
      <c r="L1529" s="4">
        <v>39</v>
      </c>
      <c r="M1529" s="23">
        <v>0</v>
      </c>
    </row>
    <row r="1530" spans="1:13" hidden="1" x14ac:dyDescent="0.25">
      <c r="A1530" t="s">
        <v>1800</v>
      </c>
      <c r="B1530" t="s">
        <v>886</v>
      </c>
      <c r="C1530" t="s">
        <v>2216</v>
      </c>
      <c r="D1530" s="2">
        <v>32.5</v>
      </c>
      <c r="E1530" s="23">
        <v>1.33045E-2</v>
      </c>
      <c r="F1530" s="23">
        <v>0.4183056</v>
      </c>
      <c r="G1530" s="4">
        <v>553</v>
      </c>
      <c r="H1530" s="4">
        <v>57</v>
      </c>
      <c r="I1530" t="s">
        <v>20</v>
      </c>
      <c r="J1530" s="21">
        <v>27.5</v>
      </c>
      <c r="K1530" s="4">
        <v>1305</v>
      </c>
      <c r="L1530" s="4">
        <v>62</v>
      </c>
      <c r="M1530" s="23">
        <v>0</v>
      </c>
    </row>
    <row r="1531" spans="1:13" hidden="1" x14ac:dyDescent="0.25">
      <c r="A1531" t="s">
        <v>1800</v>
      </c>
      <c r="B1531" t="s">
        <v>2123</v>
      </c>
      <c r="C1531" t="s">
        <v>1587</v>
      </c>
      <c r="D1531" s="2">
        <v>32.5</v>
      </c>
      <c r="E1531" s="23">
        <v>1.9317000000000001E-2</v>
      </c>
      <c r="F1531" s="23">
        <v>0.1219006</v>
      </c>
      <c r="G1531" s="4">
        <v>1878</v>
      </c>
      <c r="H1531" s="4">
        <v>70</v>
      </c>
      <c r="I1531" t="s">
        <v>20</v>
      </c>
      <c r="J1531" s="21">
        <v>45</v>
      </c>
      <c r="K1531" s="4">
        <v>11452</v>
      </c>
      <c r="L1531" s="4">
        <v>112</v>
      </c>
      <c r="M1531" s="23">
        <v>7.3030000000000002E-4</v>
      </c>
    </row>
    <row r="1532" spans="1:13" hidden="1" x14ac:dyDescent="0.25">
      <c r="A1532" t="s">
        <v>1800</v>
      </c>
      <c r="B1532" t="s">
        <v>891</v>
      </c>
      <c r="C1532" t="s">
        <v>1874</v>
      </c>
      <c r="D1532" s="2">
        <v>32.5</v>
      </c>
      <c r="E1532" s="23">
        <v>1.1986399999999999E-2</v>
      </c>
      <c r="F1532" s="23">
        <v>3.0742499999999999E-2</v>
      </c>
      <c r="G1532" s="4">
        <v>2991</v>
      </c>
      <c r="H1532" s="4">
        <v>113</v>
      </c>
      <c r="I1532" t="s">
        <v>3</v>
      </c>
      <c r="J1532" s="21">
        <v>62.5</v>
      </c>
      <c r="K1532" s="4">
        <v>39399</v>
      </c>
      <c r="L1532" s="4">
        <v>261</v>
      </c>
      <c r="M1532" s="23">
        <v>0</v>
      </c>
    </row>
    <row r="1533" spans="1:13" hidden="1" x14ac:dyDescent="0.25">
      <c r="A1533" t="s">
        <v>1800</v>
      </c>
      <c r="B1533" t="s">
        <v>95</v>
      </c>
      <c r="C1533" t="s">
        <v>1970</v>
      </c>
      <c r="D1533" s="2">
        <v>32.5</v>
      </c>
      <c r="E1533" s="23">
        <v>1.60404E-2</v>
      </c>
      <c r="F1533" s="23">
        <v>0.1272393</v>
      </c>
      <c r="G1533" s="4">
        <v>1733</v>
      </c>
      <c r="H1533" s="4">
        <v>86</v>
      </c>
      <c r="I1533" t="s">
        <v>3</v>
      </c>
      <c r="J1533" s="21">
        <v>62.5</v>
      </c>
      <c r="K1533" s="4">
        <v>13619</v>
      </c>
      <c r="L1533" s="4">
        <v>130</v>
      </c>
      <c r="M1533" s="23">
        <v>2.3787000000000001E-3</v>
      </c>
    </row>
    <row r="1534" spans="1:13" hidden="1" x14ac:dyDescent="0.25">
      <c r="A1534" t="s">
        <v>1800</v>
      </c>
      <c r="B1534" t="s">
        <v>2145</v>
      </c>
      <c r="C1534" t="s">
        <v>1546</v>
      </c>
      <c r="D1534" s="2">
        <v>32.5</v>
      </c>
      <c r="E1534" s="23">
        <v>1.7672E-2</v>
      </c>
      <c r="F1534" s="23">
        <v>9.7343299999999994E-2</v>
      </c>
      <c r="G1534" s="4">
        <v>1843</v>
      </c>
      <c r="H1534" s="4">
        <v>94</v>
      </c>
      <c r="I1534" t="s">
        <v>3</v>
      </c>
      <c r="J1534" s="21">
        <v>42.5</v>
      </c>
      <c r="K1534" s="4">
        <v>11086</v>
      </c>
      <c r="L1534" s="4">
        <v>142</v>
      </c>
      <c r="M1534" s="23">
        <v>0</v>
      </c>
    </row>
    <row r="1535" spans="1:13" hidden="1" x14ac:dyDescent="0.25">
      <c r="A1535" t="s">
        <v>1800</v>
      </c>
      <c r="B1535" t="s">
        <v>2062</v>
      </c>
      <c r="C1535" t="s">
        <v>1870</v>
      </c>
      <c r="D1535" s="2">
        <v>32.5</v>
      </c>
      <c r="E1535" s="23">
        <v>1.27916E-2</v>
      </c>
      <c r="F1535" s="23">
        <v>5.2989300000000003E-2</v>
      </c>
      <c r="G1535" s="4">
        <v>3126</v>
      </c>
      <c r="H1535" s="4">
        <v>117</v>
      </c>
      <c r="I1535" t="s">
        <v>3</v>
      </c>
      <c r="J1535" s="21">
        <v>55</v>
      </c>
      <c r="K1535" s="4">
        <v>28649</v>
      </c>
      <c r="L1535" s="4">
        <v>222</v>
      </c>
      <c r="M1535" s="23">
        <v>3.6830000000000001E-4</v>
      </c>
    </row>
    <row r="1536" spans="1:13" hidden="1" x14ac:dyDescent="0.25">
      <c r="A1536" t="s">
        <v>1800</v>
      </c>
      <c r="B1536" t="s">
        <v>2167</v>
      </c>
      <c r="C1536" t="s">
        <v>1890</v>
      </c>
      <c r="D1536" s="2">
        <v>30</v>
      </c>
      <c r="E1536" s="23">
        <v>2.2740999999999998E-3</v>
      </c>
      <c r="F1536" s="23">
        <v>2.3100599999999999E-2</v>
      </c>
      <c r="G1536" s="4">
        <v>3472</v>
      </c>
      <c r="H1536" s="4">
        <v>124</v>
      </c>
      <c r="I1536" t="s">
        <v>10</v>
      </c>
      <c r="J1536" s="21">
        <v>40</v>
      </c>
      <c r="K1536" s="4">
        <v>28016</v>
      </c>
      <c r="L1536" s="4">
        <v>233</v>
      </c>
      <c r="M1536" s="23">
        <v>0</v>
      </c>
    </row>
    <row r="1537" spans="1:13" hidden="1" x14ac:dyDescent="0.25">
      <c r="A1537" t="s">
        <v>1800</v>
      </c>
      <c r="B1537" t="s">
        <v>1994</v>
      </c>
      <c r="C1537" t="s">
        <v>2171</v>
      </c>
      <c r="D1537" s="2">
        <v>30</v>
      </c>
      <c r="E1537" s="23">
        <v>2.1366400000000001E-2</v>
      </c>
      <c r="F1537" s="23">
        <v>0.122803</v>
      </c>
      <c r="G1537" s="4">
        <v>1083</v>
      </c>
      <c r="H1537" s="4">
        <v>40</v>
      </c>
      <c r="I1537" t="s">
        <v>20</v>
      </c>
      <c r="J1537" s="21">
        <v>40</v>
      </c>
      <c r="K1537" s="4">
        <v>6464</v>
      </c>
      <c r="L1537" s="4">
        <v>66</v>
      </c>
      <c r="M1537" s="23">
        <v>0</v>
      </c>
    </row>
    <row r="1538" spans="1:13" hidden="1" x14ac:dyDescent="0.25">
      <c r="A1538" t="s">
        <v>1800</v>
      </c>
      <c r="B1538" t="s">
        <v>2181</v>
      </c>
      <c r="C1538" t="s">
        <v>2007</v>
      </c>
      <c r="D1538" s="2">
        <v>30</v>
      </c>
      <c r="E1538" s="23">
        <v>1.2118200000000001E-2</v>
      </c>
      <c r="F1538" s="23">
        <v>0.24809059999999999</v>
      </c>
      <c r="G1538" s="4">
        <v>942</v>
      </c>
      <c r="H1538" s="4">
        <v>44</v>
      </c>
      <c r="I1538" t="s">
        <v>20</v>
      </c>
      <c r="J1538" s="21">
        <v>37.5</v>
      </c>
      <c r="K1538" s="4">
        <v>3796</v>
      </c>
      <c r="L1538" s="4">
        <v>61</v>
      </c>
      <c r="M1538" s="23">
        <v>0</v>
      </c>
    </row>
    <row r="1539" spans="1:13" hidden="1" x14ac:dyDescent="0.25">
      <c r="A1539" t="s">
        <v>1800</v>
      </c>
      <c r="B1539" t="s">
        <v>977</v>
      </c>
      <c r="C1539" t="s">
        <v>2012</v>
      </c>
      <c r="D1539" s="2">
        <v>30</v>
      </c>
      <c r="E1539" s="23">
        <v>1.4631399999999999E-2</v>
      </c>
      <c r="F1539" s="23">
        <v>7.5814500000000007E-2</v>
      </c>
      <c r="G1539" s="4">
        <v>2220</v>
      </c>
      <c r="H1539" s="4">
        <v>91</v>
      </c>
      <c r="I1539" t="s">
        <v>3</v>
      </c>
      <c r="J1539" s="21">
        <v>60</v>
      </c>
      <c r="K1539" s="4">
        <v>22497</v>
      </c>
      <c r="L1539" s="4">
        <v>166</v>
      </c>
      <c r="M1539" s="23">
        <v>0</v>
      </c>
    </row>
    <row r="1540" spans="1:13" hidden="1" x14ac:dyDescent="0.25">
      <c r="A1540" t="s">
        <v>1800</v>
      </c>
      <c r="B1540" t="s">
        <v>1971</v>
      </c>
      <c r="C1540" t="s">
        <v>1808</v>
      </c>
      <c r="D1540" s="2">
        <v>30</v>
      </c>
      <c r="E1540" s="23">
        <v>7.7145E-3</v>
      </c>
      <c r="F1540" s="23">
        <v>2.1779300000000001E-2</v>
      </c>
      <c r="G1540" s="4">
        <v>3241</v>
      </c>
      <c r="H1540" s="4">
        <v>116</v>
      </c>
      <c r="I1540" t="s">
        <v>3</v>
      </c>
      <c r="J1540" s="21">
        <v>62.5</v>
      </c>
      <c r="K1540" s="4">
        <v>50910</v>
      </c>
      <c r="L1540" s="4">
        <v>303</v>
      </c>
      <c r="M1540" s="23">
        <v>2.6088000000000001E-3</v>
      </c>
    </row>
    <row r="1541" spans="1:13" hidden="1" x14ac:dyDescent="0.25">
      <c r="A1541" t="s">
        <v>1800</v>
      </c>
      <c r="B1541" t="s">
        <v>169</v>
      </c>
      <c r="C1541" t="s">
        <v>1878</v>
      </c>
      <c r="D1541" s="2">
        <v>30</v>
      </c>
      <c r="E1541" s="23">
        <v>1.3734E-2</v>
      </c>
      <c r="F1541" s="23">
        <v>0.1399813</v>
      </c>
      <c r="G1541" s="4">
        <v>1947</v>
      </c>
      <c r="H1541" s="4">
        <v>68</v>
      </c>
      <c r="I1541" t="s">
        <v>3</v>
      </c>
      <c r="J1541" s="21">
        <v>35</v>
      </c>
      <c r="K1541" s="4">
        <v>9713</v>
      </c>
      <c r="L1541" s="4">
        <v>104</v>
      </c>
      <c r="M1541" s="23">
        <v>0</v>
      </c>
    </row>
    <row r="1542" spans="1:13" hidden="1" x14ac:dyDescent="0.25">
      <c r="A1542" t="s">
        <v>1800</v>
      </c>
      <c r="B1542" t="s">
        <v>2144</v>
      </c>
      <c r="C1542" t="s">
        <v>1954</v>
      </c>
      <c r="D1542" s="2">
        <v>30</v>
      </c>
      <c r="E1542" s="23">
        <v>6.1396000000000003E-3</v>
      </c>
      <c r="F1542" s="23">
        <v>3.1007300000000002E-2</v>
      </c>
      <c r="G1542" s="4">
        <v>3554</v>
      </c>
      <c r="H1542" s="4">
        <v>100</v>
      </c>
      <c r="I1542" t="s">
        <v>17</v>
      </c>
      <c r="J1542" s="21">
        <v>42.5</v>
      </c>
      <c r="K1542" s="4">
        <v>31748</v>
      </c>
      <c r="L1542" s="4">
        <v>210</v>
      </c>
      <c r="M1542" s="23">
        <v>0</v>
      </c>
    </row>
    <row r="1543" spans="1:13" hidden="1" x14ac:dyDescent="0.25">
      <c r="A1543" t="s">
        <v>1800</v>
      </c>
      <c r="B1543" t="s">
        <v>1994</v>
      </c>
      <c r="C1543" t="s">
        <v>2063</v>
      </c>
      <c r="D1543" s="2">
        <v>30</v>
      </c>
      <c r="E1543" s="23">
        <v>1.88936E-2</v>
      </c>
      <c r="F1543" s="23">
        <v>0.1204003</v>
      </c>
      <c r="G1543" s="4">
        <v>1901</v>
      </c>
      <c r="H1543" s="4">
        <v>81</v>
      </c>
      <c r="I1543" t="s">
        <v>3</v>
      </c>
      <c r="J1543" s="21">
        <v>55</v>
      </c>
      <c r="K1543" s="4">
        <v>14107</v>
      </c>
      <c r="L1543" s="4">
        <v>117</v>
      </c>
      <c r="M1543" s="23">
        <v>0</v>
      </c>
    </row>
    <row r="1544" spans="1:13" hidden="1" x14ac:dyDescent="0.25">
      <c r="A1544" t="s">
        <v>1800</v>
      </c>
      <c r="B1544" t="s">
        <v>2001</v>
      </c>
      <c r="C1544" t="s">
        <v>2002</v>
      </c>
      <c r="D1544" s="2">
        <v>30</v>
      </c>
      <c r="E1544" s="23">
        <v>1.83719E-2</v>
      </c>
      <c r="F1544" s="23">
        <v>5.63829E-2</v>
      </c>
      <c r="G1544" s="4">
        <v>2654</v>
      </c>
      <c r="H1544" s="4">
        <v>108</v>
      </c>
      <c r="I1544" t="s">
        <v>3</v>
      </c>
      <c r="J1544" s="21">
        <v>60</v>
      </c>
      <c r="K1544" s="4">
        <v>23596</v>
      </c>
      <c r="L1544" s="4">
        <v>213</v>
      </c>
      <c r="M1544" s="23">
        <v>0</v>
      </c>
    </row>
    <row r="1545" spans="1:13" hidden="1" x14ac:dyDescent="0.25">
      <c r="A1545" t="s">
        <v>1800</v>
      </c>
      <c r="B1545" t="s">
        <v>2168</v>
      </c>
      <c r="C1545" t="s">
        <v>2169</v>
      </c>
      <c r="D1545" s="2">
        <v>30</v>
      </c>
      <c r="E1545" s="23">
        <v>2.2613500000000002E-2</v>
      </c>
      <c r="F1545" s="23">
        <v>0.14552370000000001</v>
      </c>
      <c r="G1545" s="4">
        <v>1224</v>
      </c>
      <c r="H1545" s="4">
        <v>54</v>
      </c>
      <c r="I1545" t="s">
        <v>20</v>
      </c>
      <c r="J1545" s="21">
        <v>40</v>
      </c>
      <c r="K1545" s="4">
        <v>6410</v>
      </c>
      <c r="L1545" s="4">
        <v>93</v>
      </c>
      <c r="M1545" s="23">
        <v>0</v>
      </c>
    </row>
    <row r="1546" spans="1:13" hidden="1" x14ac:dyDescent="0.25">
      <c r="A1546" t="s">
        <v>1800</v>
      </c>
      <c r="B1546" t="s">
        <v>2226</v>
      </c>
      <c r="C1546" t="s">
        <v>2227</v>
      </c>
      <c r="D1546" s="2">
        <v>30</v>
      </c>
      <c r="E1546" s="23">
        <v>6.6978999999999997E-3</v>
      </c>
      <c r="F1546" s="23">
        <v>0.62988509999999998</v>
      </c>
      <c r="G1546" s="4">
        <v>822</v>
      </c>
      <c r="H1546" s="4">
        <v>34</v>
      </c>
      <c r="I1546" t="s">
        <v>3</v>
      </c>
      <c r="J1546" s="21">
        <v>27.5</v>
      </c>
      <c r="K1546" s="4">
        <v>1304</v>
      </c>
      <c r="L1546" s="4">
        <v>38</v>
      </c>
      <c r="M1546" s="23">
        <v>0</v>
      </c>
    </row>
    <row r="1547" spans="1:13" hidden="1" x14ac:dyDescent="0.25">
      <c r="A1547" t="s">
        <v>1800</v>
      </c>
      <c r="B1547" t="s">
        <v>1425</v>
      </c>
      <c r="C1547" t="s">
        <v>2089</v>
      </c>
      <c r="D1547" s="2">
        <v>30</v>
      </c>
      <c r="E1547" s="23">
        <v>2.15476E-2</v>
      </c>
      <c r="F1547" s="23">
        <v>0.1537269</v>
      </c>
      <c r="G1547" s="4">
        <v>1289</v>
      </c>
      <c r="H1547" s="4">
        <v>52</v>
      </c>
      <c r="I1547" t="s">
        <v>20</v>
      </c>
      <c r="J1547" s="21">
        <v>50</v>
      </c>
      <c r="K1547" s="4">
        <v>7583</v>
      </c>
      <c r="L1547" s="4">
        <v>87</v>
      </c>
      <c r="M1547" s="23">
        <v>0</v>
      </c>
    </row>
    <row r="1548" spans="1:13" hidden="1" x14ac:dyDescent="0.25">
      <c r="A1548" t="s">
        <v>1800</v>
      </c>
      <c r="B1548" t="s">
        <v>289</v>
      </c>
      <c r="C1548" t="s">
        <v>2152</v>
      </c>
      <c r="D1548" s="2">
        <v>30</v>
      </c>
      <c r="E1548" s="23">
        <v>1.5912900000000001E-2</v>
      </c>
      <c r="F1548" s="23">
        <v>0.14285709999999999</v>
      </c>
      <c r="G1548" s="4">
        <v>1620</v>
      </c>
      <c r="H1548" s="4">
        <v>60</v>
      </c>
      <c r="I1548" t="s">
        <v>3</v>
      </c>
      <c r="J1548" s="21">
        <v>42.5</v>
      </c>
      <c r="K1548" s="4">
        <v>9783</v>
      </c>
      <c r="L1548" s="4">
        <v>106</v>
      </c>
      <c r="M1548" s="23">
        <v>0</v>
      </c>
    </row>
    <row r="1549" spans="1:13" hidden="1" x14ac:dyDescent="0.25">
      <c r="A1549" t="s">
        <v>1800</v>
      </c>
      <c r="B1549" t="s">
        <v>78</v>
      </c>
      <c r="C1549" t="s">
        <v>1808</v>
      </c>
      <c r="D1549" s="2">
        <v>30</v>
      </c>
      <c r="E1549" s="23">
        <v>2.5315500000000001E-2</v>
      </c>
      <c r="F1549" s="23">
        <v>8.1585500000000005E-2</v>
      </c>
      <c r="G1549" s="4">
        <v>1661</v>
      </c>
      <c r="H1549" s="4">
        <v>51</v>
      </c>
      <c r="I1549" t="s">
        <v>20</v>
      </c>
      <c r="J1549" s="21">
        <v>60</v>
      </c>
      <c r="K1549" s="4">
        <v>15941</v>
      </c>
      <c r="L1549" s="4">
        <v>113</v>
      </c>
      <c r="M1549" s="23">
        <v>0</v>
      </c>
    </row>
    <row r="1550" spans="1:13" hidden="1" x14ac:dyDescent="0.25">
      <c r="A1550" t="s">
        <v>1800</v>
      </c>
      <c r="B1550" t="s">
        <v>2217</v>
      </c>
      <c r="C1550" t="s">
        <v>2183</v>
      </c>
      <c r="D1550" s="2">
        <v>27.5</v>
      </c>
      <c r="E1550" s="23">
        <v>1.6400100000000001E-2</v>
      </c>
      <c r="F1550" s="23">
        <v>0.2173109</v>
      </c>
      <c r="G1550" s="4">
        <v>1057</v>
      </c>
      <c r="H1550" s="4">
        <v>43</v>
      </c>
      <c r="I1550" t="s">
        <v>20</v>
      </c>
      <c r="J1550" s="21">
        <v>27.5</v>
      </c>
      <c r="K1550" s="4">
        <v>3837</v>
      </c>
      <c r="L1550" s="4">
        <v>53</v>
      </c>
      <c r="M1550" s="23">
        <v>0</v>
      </c>
    </row>
    <row r="1551" spans="1:13" hidden="1" x14ac:dyDescent="0.25">
      <c r="A1551" t="s">
        <v>1800</v>
      </c>
      <c r="B1551" t="s">
        <v>2001</v>
      </c>
      <c r="C1551" t="s">
        <v>2085</v>
      </c>
      <c r="D1551" s="2">
        <v>27.5</v>
      </c>
      <c r="E1551" s="23">
        <v>1.06932E-2</v>
      </c>
      <c r="F1551" s="23">
        <v>6.03005E-2</v>
      </c>
      <c r="G1551" s="4">
        <v>2601</v>
      </c>
      <c r="H1551" s="4">
        <v>103</v>
      </c>
      <c r="I1551" t="s">
        <v>3</v>
      </c>
      <c r="J1551" s="21">
        <v>52.5</v>
      </c>
      <c r="K1551" s="4">
        <v>24986</v>
      </c>
      <c r="L1551" s="4">
        <v>188</v>
      </c>
      <c r="M1551" s="23">
        <v>0</v>
      </c>
    </row>
    <row r="1552" spans="1:13" hidden="1" x14ac:dyDescent="0.25">
      <c r="A1552" t="s">
        <v>1800</v>
      </c>
      <c r="B1552" t="s">
        <v>1908</v>
      </c>
      <c r="C1552" t="s">
        <v>1842</v>
      </c>
      <c r="D1552" s="2">
        <v>27.5</v>
      </c>
      <c r="E1552" s="23">
        <v>1.41491E-2</v>
      </c>
      <c r="F1552" s="23">
        <v>6.25386E-2</v>
      </c>
      <c r="G1552" s="4">
        <v>2026</v>
      </c>
      <c r="H1552" s="4">
        <v>84</v>
      </c>
      <c r="I1552" t="s">
        <v>3</v>
      </c>
      <c r="J1552" s="21">
        <v>65</v>
      </c>
      <c r="K1552" s="4">
        <v>24292</v>
      </c>
      <c r="L1552" s="4">
        <v>179</v>
      </c>
      <c r="M1552" s="23">
        <v>0</v>
      </c>
    </row>
    <row r="1553" spans="1:13" hidden="1" x14ac:dyDescent="0.25">
      <c r="A1553" t="s">
        <v>1800</v>
      </c>
      <c r="B1553" t="s">
        <v>2159</v>
      </c>
      <c r="C1553" t="s">
        <v>2160</v>
      </c>
      <c r="D1553" s="2">
        <v>27.5</v>
      </c>
      <c r="E1553" s="23">
        <v>1.8447399999999999E-2</v>
      </c>
      <c r="F1553" s="23">
        <v>0.20135159999999999</v>
      </c>
      <c r="G1553" s="4">
        <v>1013</v>
      </c>
      <c r="H1553" s="4">
        <v>29</v>
      </c>
      <c r="I1553" t="s">
        <v>20</v>
      </c>
      <c r="J1553" s="21">
        <v>42.5</v>
      </c>
      <c r="K1553" s="4">
        <v>5030</v>
      </c>
      <c r="L1553" s="4">
        <v>45</v>
      </c>
      <c r="M1553" s="23">
        <v>0</v>
      </c>
    </row>
    <row r="1554" spans="1:13" hidden="1" x14ac:dyDescent="0.25">
      <c r="A1554" t="s">
        <v>1800</v>
      </c>
      <c r="B1554" t="s">
        <v>2242</v>
      </c>
      <c r="C1554" t="s">
        <v>2243</v>
      </c>
      <c r="D1554" s="2">
        <v>27.5</v>
      </c>
      <c r="E1554" s="23">
        <v>1.2620299999999999E-2</v>
      </c>
      <c r="F1554" s="23">
        <v>9.2875399999999997E-2</v>
      </c>
      <c r="G1554" s="4">
        <v>2104</v>
      </c>
      <c r="H1554" s="4">
        <v>88</v>
      </c>
      <c r="I1554" t="s">
        <v>3</v>
      </c>
      <c r="J1554" s="21">
        <v>25</v>
      </c>
      <c r="K1554" s="4">
        <v>7078</v>
      </c>
      <c r="L1554" s="4">
        <v>121</v>
      </c>
      <c r="M1554" s="23">
        <v>2.0273999999999999E-3</v>
      </c>
    </row>
    <row r="1555" spans="1:13" hidden="1" x14ac:dyDescent="0.25">
      <c r="A1555" t="s">
        <v>1800</v>
      </c>
      <c r="B1555" t="s">
        <v>1959</v>
      </c>
      <c r="C1555" t="s">
        <v>1898</v>
      </c>
      <c r="D1555" s="2">
        <v>27.5</v>
      </c>
      <c r="E1555" s="23">
        <v>1.5850699999999999E-2</v>
      </c>
      <c r="F1555" s="23">
        <v>7.2104299999999996E-2</v>
      </c>
      <c r="G1555" s="4">
        <v>1814</v>
      </c>
      <c r="H1555" s="4">
        <v>89</v>
      </c>
      <c r="I1555" t="s">
        <v>3</v>
      </c>
      <c r="J1555" s="21">
        <v>50</v>
      </c>
      <c r="K1555" s="4">
        <v>14929</v>
      </c>
      <c r="L1555" s="4">
        <v>136</v>
      </c>
      <c r="M1555" s="23">
        <v>0</v>
      </c>
    </row>
    <row r="1556" spans="1:13" hidden="1" x14ac:dyDescent="0.25">
      <c r="A1556" t="s">
        <v>1800</v>
      </c>
      <c r="B1556" t="s">
        <v>2256</v>
      </c>
      <c r="C1556" t="s">
        <v>2257</v>
      </c>
      <c r="D1556" s="2">
        <v>25</v>
      </c>
      <c r="E1556" s="23">
        <v>1.28883E-2</v>
      </c>
      <c r="F1556" s="23">
        <v>0.20568719999999999</v>
      </c>
      <c r="G1556" s="4">
        <v>434</v>
      </c>
      <c r="H1556" s="4">
        <v>21</v>
      </c>
      <c r="I1556" t="s">
        <v>20</v>
      </c>
      <c r="J1556" s="21">
        <v>15</v>
      </c>
      <c r="K1556" s="4">
        <v>1425</v>
      </c>
      <c r="L1556" s="4">
        <v>27</v>
      </c>
      <c r="M1556" s="23">
        <v>0</v>
      </c>
    </row>
    <row r="1557" spans="1:13" hidden="1" x14ac:dyDescent="0.25">
      <c r="A1557" t="s">
        <v>1800</v>
      </c>
      <c r="B1557" t="s">
        <v>2248</v>
      </c>
      <c r="C1557" t="s">
        <v>2249</v>
      </c>
      <c r="D1557" s="2">
        <v>25</v>
      </c>
      <c r="E1557" s="23">
        <v>1.48608E-2</v>
      </c>
      <c r="F1557" s="23">
        <v>0.2151969</v>
      </c>
      <c r="G1557" s="4">
        <v>388</v>
      </c>
      <c r="H1557" s="4">
        <v>14</v>
      </c>
      <c r="I1557" t="s">
        <v>20</v>
      </c>
      <c r="J1557" s="21">
        <v>20</v>
      </c>
      <c r="K1557" s="4">
        <v>1398</v>
      </c>
      <c r="L1557" s="4">
        <v>20</v>
      </c>
      <c r="M1557" s="23">
        <v>0</v>
      </c>
    </row>
    <row r="1558" spans="1:13" hidden="1" x14ac:dyDescent="0.25">
      <c r="A1558" t="s">
        <v>1800</v>
      </c>
      <c r="B1558" t="s">
        <v>1994</v>
      </c>
      <c r="C1558" t="s">
        <v>1899</v>
      </c>
      <c r="D1558" s="2">
        <v>25</v>
      </c>
      <c r="E1558" s="23">
        <v>7.659E-3</v>
      </c>
      <c r="F1558" s="23">
        <v>0.26241759999999997</v>
      </c>
      <c r="G1558" s="4">
        <v>597</v>
      </c>
      <c r="H1558" s="4">
        <v>38</v>
      </c>
      <c r="I1558" t="s">
        <v>20</v>
      </c>
      <c r="J1558" s="21">
        <v>30</v>
      </c>
      <c r="K1558" s="4">
        <v>2274</v>
      </c>
      <c r="L1558" s="4">
        <v>62</v>
      </c>
      <c r="M1558" s="23">
        <v>0</v>
      </c>
    </row>
    <row r="1559" spans="1:13" hidden="1" x14ac:dyDescent="0.25">
      <c r="A1559" t="s">
        <v>1800</v>
      </c>
      <c r="B1559" t="s">
        <v>1877</v>
      </c>
      <c r="C1559" t="s">
        <v>2185</v>
      </c>
      <c r="D1559" s="2">
        <v>25</v>
      </c>
      <c r="E1559" s="23">
        <v>1.36825E-2</v>
      </c>
      <c r="F1559" s="23">
        <v>0.11829969999999999</v>
      </c>
      <c r="G1559" s="4">
        <v>1642</v>
      </c>
      <c r="H1559" s="4">
        <v>49</v>
      </c>
      <c r="I1559" t="s">
        <v>3</v>
      </c>
      <c r="J1559" s="21">
        <v>35</v>
      </c>
      <c r="K1559" s="4">
        <v>9850</v>
      </c>
      <c r="L1559" s="4">
        <v>86</v>
      </c>
      <c r="M1559" s="23">
        <v>0</v>
      </c>
    </row>
    <row r="1560" spans="1:13" hidden="1" x14ac:dyDescent="0.25">
      <c r="A1560" t="s">
        <v>1800</v>
      </c>
      <c r="B1560" t="s">
        <v>2245</v>
      </c>
      <c r="C1560" t="s">
        <v>2246</v>
      </c>
      <c r="D1560" s="2">
        <v>25</v>
      </c>
      <c r="E1560" s="23">
        <v>1.1663400000000001E-2</v>
      </c>
      <c r="F1560" s="23">
        <v>0.1798881</v>
      </c>
      <c r="G1560" s="4">
        <v>932</v>
      </c>
      <c r="H1560" s="4">
        <v>55</v>
      </c>
      <c r="I1560" t="s">
        <v>20</v>
      </c>
      <c r="J1560" s="21">
        <v>20</v>
      </c>
      <c r="K1560" s="4">
        <v>3267</v>
      </c>
      <c r="L1560" s="4">
        <v>68</v>
      </c>
      <c r="M1560" s="23">
        <v>0</v>
      </c>
    </row>
    <row r="1561" spans="1:13" hidden="1" x14ac:dyDescent="0.25">
      <c r="A1561" t="s">
        <v>1800</v>
      </c>
      <c r="B1561" t="s">
        <v>1908</v>
      </c>
      <c r="C1561" t="s">
        <v>2071</v>
      </c>
      <c r="D1561" s="2">
        <v>25</v>
      </c>
      <c r="E1561" s="23">
        <v>1.89357E-2</v>
      </c>
      <c r="F1561" s="23">
        <v>9.6338499999999994E-2</v>
      </c>
      <c r="G1561" s="4">
        <v>1134</v>
      </c>
      <c r="H1561" s="4">
        <v>57</v>
      </c>
      <c r="I1561" t="s">
        <v>20</v>
      </c>
      <c r="J1561" s="21">
        <v>52.5</v>
      </c>
      <c r="K1561" s="4">
        <v>8563</v>
      </c>
      <c r="L1561" s="4">
        <v>187</v>
      </c>
      <c r="M1561" s="23">
        <v>0</v>
      </c>
    </row>
    <row r="1562" spans="1:13" hidden="1" x14ac:dyDescent="0.25">
      <c r="A1562" t="s">
        <v>1800</v>
      </c>
      <c r="B1562" t="s">
        <v>2212</v>
      </c>
      <c r="C1562" t="s">
        <v>2213</v>
      </c>
      <c r="D1562" s="2">
        <v>25</v>
      </c>
      <c r="E1562" s="23">
        <v>1.24028E-2</v>
      </c>
      <c r="F1562" s="23">
        <v>0.1550221</v>
      </c>
      <c r="G1562" s="4">
        <v>1085</v>
      </c>
      <c r="H1562" s="4">
        <v>48</v>
      </c>
      <c r="I1562" t="s">
        <v>20</v>
      </c>
      <c r="J1562" s="21">
        <v>30</v>
      </c>
      <c r="K1562" s="4">
        <v>5526</v>
      </c>
      <c r="L1562" s="4">
        <v>68</v>
      </c>
      <c r="M1562" s="23">
        <v>0</v>
      </c>
    </row>
    <row r="1563" spans="1:13" hidden="1" x14ac:dyDescent="0.25">
      <c r="A1563" t="s">
        <v>1800</v>
      </c>
      <c r="B1563" t="s">
        <v>636</v>
      </c>
      <c r="C1563" t="s">
        <v>1968</v>
      </c>
      <c r="D1563" s="2">
        <v>25</v>
      </c>
      <c r="E1563" s="23">
        <v>8.1635000000000006E-3</v>
      </c>
      <c r="F1563" s="23">
        <v>0.13825709999999999</v>
      </c>
      <c r="G1563" s="4">
        <v>1228</v>
      </c>
      <c r="H1563" s="4">
        <v>61</v>
      </c>
      <c r="I1563" t="s">
        <v>3</v>
      </c>
      <c r="J1563" s="21">
        <v>35</v>
      </c>
      <c r="K1563" s="4">
        <v>7307</v>
      </c>
      <c r="L1563" s="4">
        <v>92</v>
      </c>
      <c r="M1563" s="23">
        <v>0</v>
      </c>
    </row>
    <row r="1564" spans="1:13" hidden="1" x14ac:dyDescent="0.25">
      <c r="A1564" t="s">
        <v>1800</v>
      </c>
      <c r="B1564" t="s">
        <v>2020</v>
      </c>
      <c r="C1564" t="s">
        <v>1884</v>
      </c>
      <c r="D1564" s="2">
        <v>25</v>
      </c>
      <c r="E1564" s="23">
        <v>1.51311E-2</v>
      </c>
      <c r="F1564" s="23">
        <v>2.9369900000000001E-2</v>
      </c>
      <c r="G1564" s="4">
        <v>2293</v>
      </c>
      <c r="H1564" s="4">
        <v>66</v>
      </c>
      <c r="I1564" t="s">
        <v>3</v>
      </c>
      <c r="J1564" s="21">
        <v>57.5</v>
      </c>
      <c r="K1564" s="4">
        <v>30187</v>
      </c>
      <c r="L1564" s="4">
        <v>164</v>
      </c>
      <c r="M1564" s="23">
        <v>0</v>
      </c>
    </row>
    <row r="1565" spans="1:13" hidden="1" x14ac:dyDescent="0.25">
      <c r="A1565" t="s">
        <v>1800</v>
      </c>
      <c r="B1565" t="s">
        <v>2222</v>
      </c>
      <c r="C1565" t="s">
        <v>1966</v>
      </c>
      <c r="D1565" s="2">
        <v>22.5</v>
      </c>
      <c r="E1565" s="23">
        <v>4.7111000000000002E-3</v>
      </c>
      <c r="F1565" s="23">
        <v>0.2326087</v>
      </c>
      <c r="G1565" s="4">
        <v>428</v>
      </c>
      <c r="H1565" s="4">
        <v>13</v>
      </c>
      <c r="I1565" t="s">
        <v>20</v>
      </c>
      <c r="J1565" s="21">
        <v>27.5</v>
      </c>
      <c r="K1565" s="4">
        <v>1839</v>
      </c>
      <c r="L1565" s="4">
        <v>19</v>
      </c>
      <c r="M1565" s="23">
        <v>0</v>
      </c>
    </row>
    <row r="1566" spans="1:13" hidden="1" x14ac:dyDescent="0.25">
      <c r="A1566" t="s">
        <v>1800</v>
      </c>
      <c r="B1566" t="s">
        <v>1838</v>
      </c>
      <c r="C1566" t="s">
        <v>2138</v>
      </c>
      <c r="D1566" s="2">
        <v>22.5</v>
      </c>
      <c r="E1566" s="23">
        <v>1.66362E-2</v>
      </c>
      <c r="F1566" s="23">
        <v>0.1409359</v>
      </c>
      <c r="G1566" s="4">
        <v>765</v>
      </c>
      <c r="H1566" s="4">
        <v>22</v>
      </c>
      <c r="I1566" t="s">
        <v>20</v>
      </c>
      <c r="J1566" s="21">
        <v>45</v>
      </c>
      <c r="K1566" s="4">
        <v>5409</v>
      </c>
      <c r="L1566" s="4">
        <v>40</v>
      </c>
      <c r="M1566" s="23">
        <v>2.2834000000000001E-3</v>
      </c>
    </row>
    <row r="1567" spans="1:13" hidden="1" x14ac:dyDescent="0.25">
      <c r="A1567" t="s">
        <v>1800</v>
      </c>
      <c r="B1567" t="s">
        <v>2234</v>
      </c>
      <c r="C1567" t="s">
        <v>2235</v>
      </c>
      <c r="D1567" s="2">
        <v>22.5</v>
      </c>
      <c r="E1567" s="23">
        <v>1.41926E-2</v>
      </c>
      <c r="F1567" s="23">
        <v>0.16093930000000001</v>
      </c>
      <c r="G1567" s="4">
        <v>562</v>
      </c>
      <c r="H1567" s="4">
        <v>27</v>
      </c>
      <c r="I1567" t="s">
        <v>20</v>
      </c>
      <c r="J1567" s="21">
        <v>27.5</v>
      </c>
      <c r="K1567" s="4">
        <v>2855</v>
      </c>
      <c r="L1567" s="4">
        <v>39</v>
      </c>
      <c r="M1567" s="23">
        <v>0</v>
      </c>
    </row>
    <row r="1568" spans="1:13" hidden="1" x14ac:dyDescent="0.25">
      <c r="A1568" t="s">
        <v>1800</v>
      </c>
      <c r="B1568" t="s">
        <v>2143</v>
      </c>
      <c r="C1568" t="s">
        <v>1855</v>
      </c>
      <c r="D1568" s="2">
        <v>22.5</v>
      </c>
      <c r="E1568" s="23">
        <v>1.2456099999999999E-2</v>
      </c>
      <c r="F1568" s="23">
        <v>4.96143E-2</v>
      </c>
      <c r="G1568" s="4">
        <v>2013</v>
      </c>
      <c r="H1568" s="4">
        <v>73</v>
      </c>
      <c r="I1568" t="s">
        <v>3</v>
      </c>
      <c r="J1568" s="21">
        <v>42.5</v>
      </c>
      <c r="K1568" s="4">
        <v>16157</v>
      </c>
      <c r="L1568" s="4">
        <v>164</v>
      </c>
      <c r="M1568" s="23">
        <v>6.9919999999999997E-4</v>
      </c>
    </row>
    <row r="1569" spans="1:13" hidden="1" x14ac:dyDescent="0.25">
      <c r="A1569" t="s">
        <v>1800</v>
      </c>
      <c r="B1569" t="s">
        <v>2215</v>
      </c>
      <c r="C1569" t="s">
        <v>1876</v>
      </c>
      <c r="D1569" s="2">
        <v>20</v>
      </c>
      <c r="E1569" s="23">
        <v>7.3956999999999998E-3</v>
      </c>
      <c r="F1569" s="23">
        <v>9.7364300000000001E-2</v>
      </c>
      <c r="G1569" s="4">
        <v>495</v>
      </c>
      <c r="H1569" s="4">
        <v>63</v>
      </c>
      <c r="I1569" t="s">
        <v>20</v>
      </c>
      <c r="J1569" s="21">
        <v>30</v>
      </c>
      <c r="K1569" s="4">
        <v>3969</v>
      </c>
      <c r="L1569" s="4">
        <v>82</v>
      </c>
      <c r="M1569" s="23">
        <v>0</v>
      </c>
    </row>
    <row r="1570" spans="1:13" hidden="1" x14ac:dyDescent="0.25">
      <c r="A1570" t="s">
        <v>1800</v>
      </c>
      <c r="B1570" t="s">
        <v>2117</v>
      </c>
      <c r="C1570" t="s">
        <v>2118</v>
      </c>
      <c r="D1570" s="2">
        <v>20</v>
      </c>
      <c r="E1570" s="23">
        <v>8.7709999999999993E-3</v>
      </c>
      <c r="F1570" s="23">
        <v>8.5436100000000001E-2</v>
      </c>
      <c r="G1570" s="4">
        <v>1588</v>
      </c>
      <c r="H1570" s="4">
        <v>69</v>
      </c>
      <c r="I1570" t="s">
        <v>3</v>
      </c>
      <c r="J1570" s="21">
        <v>47.5</v>
      </c>
      <c r="K1570" s="4">
        <v>15361</v>
      </c>
      <c r="L1570" s="4">
        <v>123</v>
      </c>
      <c r="M1570" s="23">
        <v>0</v>
      </c>
    </row>
    <row r="1571" spans="1:13" hidden="1" x14ac:dyDescent="0.25">
      <c r="A1571" t="s">
        <v>1800</v>
      </c>
      <c r="B1571" t="s">
        <v>2250</v>
      </c>
      <c r="C1571" t="s">
        <v>2251</v>
      </c>
      <c r="D1571" s="2">
        <v>20</v>
      </c>
      <c r="E1571" s="23">
        <v>1.5294800000000001E-2</v>
      </c>
      <c r="F1571" s="23">
        <v>0.15604680000000001</v>
      </c>
      <c r="G1571" s="4">
        <v>600</v>
      </c>
      <c r="H1571" s="4">
        <v>22</v>
      </c>
      <c r="I1571" t="s">
        <v>20</v>
      </c>
      <c r="J1571" s="21">
        <v>17.5</v>
      </c>
      <c r="K1571" s="4">
        <v>2529</v>
      </c>
      <c r="L1571" s="4">
        <v>31</v>
      </c>
      <c r="M1571" s="23">
        <v>0</v>
      </c>
    </row>
    <row r="1572" spans="1:13" hidden="1" x14ac:dyDescent="0.25">
      <c r="A1572" t="s">
        <v>1800</v>
      </c>
      <c r="B1572" t="s">
        <v>2134</v>
      </c>
      <c r="C1572" t="s">
        <v>2135</v>
      </c>
      <c r="D1572" s="2">
        <v>20</v>
      </c>
      <c r="E1572" s="23">
        <v>9.2989000000000006E-3</v>
      </c>
      <c r="F1572" s="23">
        <v>0.1168676</v>
      </c>
      <c r="G1572" s="4">
        <v>1270</v>
      </c>
      <c r="H1572" s="4">
        <v>54</v>
      </c>
      <c r="I1572" t="s">
        <v>3</v>
      </c>
      <c r="J1572" s="21">
        <v>45</v>
      </c>
      <c r="K1572" s="4">
        <v>10372</v>
      </c>
      <c r="L1572" s="4">
        <v>88</v>
      </c>
      <c r="M1572" s="23">
        <v>0</v>
      </c>
    </row>
    <row r="1573" spans="1:13" hidden="1" x14ac:dyDescent="0.25">
      <c r="A1573" t="s">
        <v>1800</v>
      </c>
      <c r="B1573" t="s">
        <v>2247</v>
      </c>
      <c r="C1573" t="s">
        <v>1999</v>
      </c>
      <c r="D1573" s="2">
        <v>20</v>
      </c>
      <c r="E1573" s="23">
        <v>1.07376E-2</v>
      </c>
      <c r="F1573" s="23">
        <v>0.18381620000000001</v>
      </c>
      <c r="G1573" s="4">
        <v>368</v>
      </c>
      <c r="H1573" s="4">
        <v>31</v>
      </c>
      <c r="I1573" t="s">
        <v>20</v>
      </c>
      <c r="J1573" s="21">
        <v>20</v>
      </c>
      <c r="K1573" s="4">
        <v>1557</v>
      </c>
      <c r="L1573" s="4">
        <v>37</v>
      </c>
      <c r="M1573" s="23">
        <v>0</v>
      </c>
    </row>
    <row r="1574" spans="1:13" hidden="1" x14ac:dyDescent="0.25">
      <c r="A1574" t="s">
        <v>1800</v>
      </c>
      <c r="B1574" t="s">
        <v>2170</v>
      </c>
      <c r="C1574" t="s">
        <v>2084</v>
      </c>
      <c r="D1574" s="2">
        <v>17.5</v>
      </c>
      <c r="E1574" s="23">
        <v>9.4763E-3</v>
      </c>
      <c r="F1574" s="23">
        <v>5.6980999999999997E-2</v>
      </c>
      <c r="G1574" s="4">
        <v>1599</v>
      </c>
      <c r="H1574" s="4">
        <v>61</v>
      </c>
      <c r="I1574" t="s">
        <v>3</v>
      </c>
      <c r="J1574" s="21">
        <v>40</v>
      </c>
      <c r="K1574" s="4">
        <v>15662</v>
      </c>
      <c r="L1574" s="4">
        <v>124</v>
      </c>
      <c r="M1574" s="23">
        <v>0</v>
      </c>
    </row>
    <row r="1575" spans="1:13" hidden="1" x14ac:dyDescent="0.25">
      <c r="A1575" t="s">
        <v>1800</v>
      </c>
      <c r="B1575" t="s">
        <v>2086</v>
      </c>
      <c r="C1575" t="s">
        <v>2048</v>
      </c>
      <c r="D1575" s="2">
        <v>17.5</v>
      </c>
      <c r="E1575" s="23">
        <v>8.2339999999999996E-4</v>
      </c>
      <c r="F1575" s="23">
        <v>1.8086000000000001E-3</v>
      </c>
      <c r="G1575" s="4">
        <v>2210</v>
      </c>
      <c r="H1575" s="4">
        <v>58</v>
      </c>
      <c r="I1575" t="s">
        <v>10</v>
      </c>
      <c r="J1575" s="21">
        <v>47.5</v>
      </c>
      <c r="K1575" s="4">
        <v>60001</v>
      </c>
      <c r="L1575" s="4">
        <v>294</v>
      </c>
      <c r="M1575" s="23">
        <v>2.1719999999999999E-4</v>
      </c>
    </row>
    <row r="1576" spans="1:13" hidden="1" x14ac:dyDescent="0.25">
      <c r="A1576" t="s">
        <v>1800</v>
      </c>
      <c r="B1576" t="s">
        <v>2262</v>
      </c>
      <c r="C1576" t="s">
        <v>2263</v>
      </c>
      <c r="D1576" s="2">
        <v>17.5</v>
      </c>
      <c r="E1576" s="23">
        <v>1.20818E-2</v>
      </c>
      <c r="F1576" s="23">
        <v>0.1040131</v>
      </c>
      <c r="G1576" s="4">
        <v>381</v>
      </c>
      <c r="H1576" s="4">
        <v>8</v>
      </c>
      <c r="I1576" t="s">
        <v>20</v>
      </c>
      <c r="J1576" s="21">
        <v>10</v>
      </c>
      <c r="K1576" s="4">
        <v>381</v>
      </c>
      <c r="L1576" s="4">
        <v>8</v>
      </c>
      <c r="M1576" s="23">
        <v>0</v>
      </c>
    </row>
    <row r="1577" spans="1:13" hidden="1" x14ac:dyDescent="0.25">
      <c r="A1577" t="s">
        <v>1800</v>
      </c>
      <c r="B1577" t="s">
        <v>2086</v>
      </c>
      <c r="C1577" t="s">
        <v>1904</v>
      </c>
      <c r="D1577" s="2">
        <v>17.5</v>
      </c>
      <c r="E1577" s="23">
        <v>4.0045999999999997E-3</v>
      </c>
      <c r="F1577" s="23">
        <v>7.5104999999999998E-3</v>
      </c>
      <c r="G1577" s="4">
        <v>1636</v>
      </c>
      <c r="H1577" s="4">
        <v>52</v>
      </c>
      <c r="I1577" t="s">
        <v>3</v>
      </c>
      <c r="J1577" s="21">
        <v>50</v>
      </c>
      <c r="K1577" s="4">
        <v>38894</v>
      </c>
      <c r="L1577" s="4">
        <v>195</v>
      </c>
      <c r="M1577" s="23">
        <v>2.4479999999999999E-4</v>
      </c>
    </row>
    <row r="1578" spans="1:13" hidden="1" x14ac:dyDescent="0.25">
      <c r="A1578" t="s">
        <v>1800</v>
      </c>
      <c r="B1578" t="s">
        <v>2097</v>
      </c>
      <c r="C1578" t="s">
        <v>2098</v>
      </c>
      <c r="D1578" s="2">
        <v>15</v>
      </c>
      <c r="E1578" s="23">
        <v>1.09932E-2</v>
      </c>
      <c r="F1578" s="23">
        <v>8.2617200000000002E-2</v>
      </c>
      <c r="G1578" s="4">
        <v>1144</v>
      </c>
      <c r="H1578" s="4">
        <v>39</v>
      </c>
      <c r="I1578" t="s">
        <v>3</v>
      </c>
      <c r="J1578" s="21">
        <v>50</v>
      </c>
      <c r="K1578" s="4">
        <v>12719</v>
      </c>
      <c r="L1578" s="4">
        <v>73</v>
      </c>
      <c r="M1578" s="23">
        <v>1.153E-4</v>
      </c>
    </row>
    <row r="1579" spans="1:13" hidden="1" x14ac:dyDescent="0.25">
      <c r="A1579" t="s">
        <v>1800</v>
      </c>
      <c r="B1579" t="s">
        <v>2241</v>
      </c>
      <c r="C1579" t="s">
        <v>1878</v>
      </c>
      <c r="D1579" s="2">
        <v>15</v>
      </c>
      <c r="E1579" s="23">
        <v>1.2630300000000001E-2</v>
      </c>
      <c r="F1579" s="23">
        <v>5.6115699999999998E-2</v>
      </c>
      <c r="G1579" s="4">
        <v>1397</v>
      </c>
      <c r="H1579" s="4">
        <v>35</v>
      </c>
      <c r="I1579" t="s">
        <v>3</v>
      </c>
      <c r="J1579" s="21">
        <v>25</v>
      </c>
      <c r="K1579" s="4">
        <v>9133</v>
      </c>
      <c r="L1579" s="4">
        <v>64</v>
      </c>
      <c r="M1579" s="23">
        <v>0</v>
      </c>
    </row>
    <row r="1580" spans="1:13" hidden="1" x14ac:dyDescent="0.25">
      <c r="A1580" t="s">
        <v>1800</v>
      </c>
      <c r="B1580" t="s">
        <v>2184</v>
      </c>
      <c r="C1580" t="s">
        <v>1884</v>
      </c>
      <c r="D1580" s="2">
        <v>12.5</v>
      </c>
      <c r="E1580" s="23">
        <v>8.2529999999999999E-3</v>
      </c>
      <c r="F1580" s="23">
        <v>6.4902899999999999E-2</v>
      </c>
      <c r="G1580" s="4">
        <v>498</v>
      </c>
      <c r="H1580" s="4">
        <v>11</v>
      </c>
      <c r="I1580" t="s">
        <v>20</v>
      </c>
      <c r="J1580" s="21">
        <v>37.5</v>
      </c>
      <c r="K1580" s="4">
        <v>6591</v>
      </c>
      <c r="L1580" s="4">
        <v>32</v>
      </c>
      <c r="M1580" s="23">
        <v>0</v>
      </c>
    </row>
    <row r="1581" spans="1:13" hidden="1" x14ac:dyDescent="0.25">
      <c r="A1581" t="s">
        <v>1800</v>
      </c>
      <c r="B1581" t="s">
        <v>2254</v>
      </c>
      <c r="C1581" t="s">
        <v>2255</v>
      </c>
      <c r="D1581" s="2">
        <v>12.5</v>
      </c>
      <c r="E1581" s="23">
        <v>1.0269E-2</v>
      </c>
      <c r="F1581" s="23">
        <v>8.2939299999999994E-2</v>
      </c>
      <c r="G1581" s="4">
        <v>421</v>
      </c>
      <c r="H1581" s="4">
        <v>23</v>
      </c>
      <c r="I1581" t="s">
        <v>20</v>
      </c>
      <c r="J1581" s="21">
        <v>15</v>
      </c>
      <c r="K1581" s="4">
        <v>2526</v>
      </c>
      <c r="L1581" s="4">
        <v>30</v>
      </c>
      <c r="M1581" s="23">
        <v>0</v>
      </c>
    </row>
    <row r="1582" spans="1:13" hidden="1" x14ac:dyDescent="0.25">
      <c r="A1582" t="s">
        <v>1800</v>
      </c>
      <c r="B1582" t="s">
        <v>1933</v>
      </c>
      <c r="C1582" t="s">
        <v>2252</v>
      </c>
      <c r="D1582" s="2">
        <v>12.5</v>
      </c>
      <c r="E1582" s="23">
        <v>5.8238999999999999E-3</v>
      </c>
      <c r="F1582" s="23">
        <v>6.9163000000000002E-2</v>
      </c>
      <c r="G1582" s="4">
        <v>761</v>
      </c>
      <c r="H1582" s="4">
        <v>25</v>
      </c>
      <c r="I1582" t="s">
        <v>3</v>
      </c>
      <c r="J1582" s="21">
        <v>17.5</v>
      </c>
      <c r="K1582" s="4">
        <v>5054</v>
      </c>
      <c r="L1582" s="4">
        <v>45</v>
      </c>
      <c r="M1582" s="23">
        <v>0</v>
      </c>
    </row>
    <row r="1583" spans="1:13" hidden="1" x14ac:dyDescent="0.25">
      <c r="A1583" t="s">
        <v>1800</v>
      </c>
      <c r="B1583" t="s">
        <v>2258</v>
      </c>
      <c r="C1583" t="s">
        <v>2259</v>
      </c>
      <c r="D1583" s="2">
        <v>12.5</v>
      </c>
      <c r="E1583" s="23">
        <v>3.4769000000000002E-3</v>
      </c>
      <c r="F1583" s="23">
        <v>9.2723799999999995E-2</v>
      </c>
      <c r="G1583" s="4">
        <v>144</v>
      </c>
      <c r="H1583" s="4">
        <v>25</v>
      </c>
      <c r="I1583" t="s">
        <v>20</v>
      </c>
      <c r="J1583" s="21">
        <v>10</v>
      </c>
      <c r="K1583" s="4">
        <v>144</v>
      </c>
      <c r="L1583" s="4">
        <v>25</v>
      </c>
      <c r="M1583" s="23">
        <v>0</v>
      </c>
    </row>
    <row r="1584" spans="1:13" hidden="1" x14ac:dyDescent="0.25">
      <c r="A1584" t="s">
        <v>1800</v>
      </c>
      <c r="B1584" t="s">
        <v>1838</v>
      </c>
      <c r="C1584" t="s">
        <v>2253</v>
      </c>
      <c r="D1584" s="2">
        <v>10</v>
      </c>
      <c r="E1584" s="23">
        <v>3.9874000000000003E-3</v>
      </c>
      <c r="F1584" s="23">
        <v>5.1310300000000003E-2</v>
      </c>
      <c r="G1584" s="4">
        <v>186</v>
      </c>
      <c r="H1584" s="4">
        <v>11</v>
      </c>
      <c r="I1584" t="s">
        <v>20</v>
      </c>
      <c r="J1584" s="21">
        <v>17.5</v>
      </c>
      <c r="K1584" s="4">
        <v>2407</v>
      </c>
      <c r="L1584" s="4">
        <v>18</v>
      </c>
      <c r="M1584" s="23">
        <v>0</v>
      </c>
    </row>
    <row r="1585" spans="1:13" hidden="1" x14ac:dyDescent="0.25">
      <c r="A1585" t="s">
        <v>1800</v>
      </c>
      <c r="B1585" t="s">
        <v>45</v>
      </c>
      <c r="C1585" t="s">
        <v>2195</v>
      </c>
      <c r="D1585" s="2">
        <v>10</v>
      </c>
      <c r="E1585" s="23">
        <v>3.2396999999999999E-3</v>
      </c>
      <c r="F1585" s="23">
        <v>1.23585E-2</v>
      </c>
      <c r="G1585" s="4">
        <v>560</v>
      </c>
      <c r="H1585" s="4">
        <v>29</v>
      </c>
      <c r="I1585" t="s">
        <v>3</v>
      </c>
      <c r="J1585" s="21">
        <v>32.5</v>
      </c>
      <c r="K1585" s="4">
        <v>15635</v>
      </c>
      <c r="L1585" s="4">
        <v>77</v>
      </c>
      <c r="M1585" s="23">
        <v>0</v>
      </c>
    </row>
    <row r="1586" spans="1:13" hidden="1" x14ac:dyDescent="0.25">
      <c r="A1586" t="s">
        <v>1800</v>
      </c>
      <c r="B1586" t="s">
        <v>2237</v>
      </c>
      <c r="C1586" t="s">
        <v>2238</v>
      </c>
      <c r="D1586" s="2">
        <v>10</v>
      </c>
      <c r="E1586" s="23">
        <v>0</v>
      </c>
      <c r="F1586" s="23">
        <v>0</v>
      </c>
      <c r="G1586" s="4">
        <v>0</v>
      </c>
      <c r="H1586" s="4">
        <v>0</v>
      </c>
      <c r="I1586" t="s">
        <v>20</v>
      </c>
      <c r="J1586" s="21">
        <v>25</v>
      </c>
      <c r="K1586" s="4">
        <v>138</v>
      </c>
      <c r="L1586" s="4">
        <v>1</v>
      </c>
      <c r="M1586" s="23">
        <v>0</v>
      </c>
    </row>
    <row r="1587" spans="1:13" hidden="1" x14ac:dyDescent="0.25">
      <c r="A1587" t="s">
        <v>1800</v>
      </c>
      <c r="B1587" t="s">
        <v>2261</v>
      </c>
      <c r="C1587" t="s">
        <v>1951</v>
      </c>
      <c r="D1587" s="2">
        <v>10</v>
      </c>
      <c r="E1587" s="23">
        <v>0</v>
      </c>
      <c r="F1587" s="23">
        <v>0</v>
      </c>
      <c r="G1587" s="4">
        <v>0</v>
      </c>
      <c r="H1587" s="4">
        <v>0</v>
      </c>
      <c r="I1587" t="s">
        <v>20</v>
      </c>
      <c r="J1587" s="21">
        <v>10</v>
      </c>
      <c r="K1587" s="4">
        <v>0</v>
      </c>
      <c r="L1587" s="4">
        <v>0</v>
      </c>
      <c r="M1587" s="23">
        <v>0</v>
      </c>
    </row>
    <row r="1588" spans="1:13" hidden="1" x14ac:dyDescent="0.25">
      <c r="A1588" t="s">
        <v>1800</v>
      </c>
      <c r="B1588" t="s">
        <v>2260</v>
      </c>
      <c r="C1588" t="s">
        <v>2063</v>
      </c>
      <c r="D1588" s="2">
        <v>10</v>
      </c>
      <c r="E1588" s="23">
        <v>0</v>
      </c>
      <c r="F1588" s="23">
        <v>0</v>
      </c>
      <c r="G1588" s="4">
        <v>0</v>
      </c>
      <c r="H1588" s="4">
        <v>0</v>
      </c>
      <c r="I1588" t="s">
        <v>20</v>
      </c>
      <c r="J1588" s="21">
        <v>10</v>
      </c>
      <c r="K1588" s="4">
        <v>0</v>
      </c>
      <c r="L1588" s="4">
        <v>0</v>
      </c>
      <c r="M1588" s="23">
        <v>0</v>
      </c>
    </row>
    <row r="1589" spans="1:13" hidden="1" x14ac:dyDescent="0.25">
      <c r="A1589" t="s">
        <v>2266</v>
      </c>
      <c r="B1589" t="s">
        <v>1303</v>
      </c>
      <c r="C1589" t="s">
        <v>2273</v>
      </c>
      <c r="D1589" s="2">
        <v>85</v>
      </c>
      <c r="E1589" s="23">
        <v>2.9281999999999999E-2</v>
      </c>
      <c r="F1589" s="23">
        <v>0.1165725</v>
      </c>
      <c r="G1589" s="4">
        <v>24295</v>
      </c>
      <c r="H1589" s="4">
        <v>971</v>
      </c>
      <c r="I1589" t="s">
        <v>17</v>
      </c>
      <c r="J1589" s="21">
        <v>62.5</v>
      </c>
      <c r="K1589" s="4">
        <v>117314</v>
      </c>
      <c r="L1589" s="4">
        <v>1448</v>
      </c>
      <c r="M1589" s="23">
        <v>0</v>
      </c>
    </row>
    <row r="1590" spans="1:13" hidden="1" x14ac:dyDescent="0.25">
      <c r="A1590" t="s">
        <v>2266</v>
      </c>
      <c r="B1590" t="s">
        <v>2267</v>
      </c>
      <c r="C1590" t="s">
        <v>2268</v>
      </c>
      <c r="D1590" s="2">
        <v>85</v>
      </c>
      <c r="E1590" s="23">
        <v>2.58391E-2</v>
      </c>
      <c r="F1590" s="23">
        <v>9.2093599999999998E-2</v>
      </c>
      <c r="G1590" s="4">
        <v>25020</v>
      </c>
      <c r="H1590" s="4">
        <v>1045</v>
      </c>
      <c r="I1590" t="s">
        <v>17</v>
      </c>
      <c r="J1590" s="21">
        <v>75</v>
      </c>
      <c r="K1590" s="4">
        <v>170508</v>
      </c>
      <c r="L1590" s="4">
        <v>1689</v>
      </c>
      <c r="M1590" s="23">
        <v>3.8800000000000002E-3</v>
      </c>
    </row>
    <row r="1591" spans="1:13" hidden="1" x14ac:dyDescent="0.25">
      <c r="A1591" t="s">
        <v>2266</v>
      </c>
      <c r="B1591" t="s">
        <v>2269</v>
      </c>
      <c r="C1591" t="s">
        <v>2270</v>
      </c>
      <c r="D1591" s="2">
        <v>85</v>
      </c>
      <c r="E1591" s="23">
        <v>4.8361500000000002E-2</v>
      </c>
      <c r="F1591" s="23">
        <v>0.13823450000000001</v>
      </c>
      <c r="G1591" s="4">
        <v>10180</v>
      </c>
      <c r="H1591" s="4">
        <v>395</v>
      </c>
      <c r="I1591" t="s">
        <v>3</v>
      </c>
      <c r="J1591" s="21">
        <v>72.5</v>
      </c>
      <c r="K1591" s="4">
        <v>60445</v>
      </c>
      <c r="L1591" s="4">
        <v>612</v>
      </c>
      <c r="M1591" s="23">
        <v>1.5391999999999999E-3</v>
      </c>
    </row>
    <row r="1592" spans="1:13" hidden="1" x14ac:dyDescent="0.25">
      <c r="A1592" t="s">
        <v>2266</v>
      </c>
      <c r="B1592" t="s">
        <v>2282</v>
      </c>
      <c r="C1592" t="s">
        <v>2283</v>
      </c>
      <c r="D1592" s="2">
        <v>82.5</v>
      </c>
      <c r="E1592" s="23">
        <v>3.4936000000000002E-2</v>
      </c>
      <c r="F1592" s="23">
        <v>0.18510090000000001</v>
      </c>
      <c r="G1592" s="4">
        <v>12938</v>
      </c>
      <c r="H1592" s="4">
        <v>584</v>
      </c>
      <c r="I1592" t="s">
        <v>3</v>
      </c>
      <c r="J1592" s="21">
        <v>50</v>
      </c>
      <c r="K1592" s="4">
        <v>47910</v>
      </c>
      <c r="L1592" s="4">
        <v>783</v>
      </c>
      <c r="M1592" s="23">
        <v>2.5869000000000001E-3</v>
      </c>
    </row>
    <row r="1593" spans="1:13" hidden="1" x14ac:dyDescent="0.25">
      <c r="A1593" t="s">
        <v>2266</v>
      </c>
      <c r="B1593" t="s">
        <v>2278</v>
      </c>
      <c r="C1593" t="s">
        <v>2279</v>
      </c>
      <c r="D1593" s="2">
        <v>67.5</v>
      </c>
      <c r="E1593" s="23">
        <v>2.02729E-2</v>
      </c>
      <c r="F1593" s="23">
        <v>0.1064895</v>
      </c>
      <c r="G1593" s="4">
        <v>9767</v>
      </c>
      <c r="H1593" s="4">
        <v>336</v>
      </c>
      <c r="I1593" t="s">
        <v>3</v>
      </c>
      <c r="J1593" s="21">
        <v>57.5</v>
      </c>
      <c r="K1593" s="4">
        <v>66823</v>
      </c>
      <c r="L1593" s="4">
        <v>592</v>
      </c>
      <c r="M1593" s="23">
        <v>4.9338000000000003E-3</v>
      </c>
    </row>
    <row r="1594" spans="1:13" hidden="1" x14ac:dyDescent="0.25">
      <c r="A1594" t="s">
        <v>2266</v>
      </c>
      <c r="B1594" t="s">
        <v>2264</v>
      </c>
      <c r="C1594" t="s">
        <v>2265</v>
      </c>
      <c r="D1594" s="2">
        <v>67.5</v>
      </c>
      <c r="E1594" s="23">
        <v>4.2644000000000001E-2</v>
      </c>
      <c r="F1594" s="23">
        <v>7.1888300000000002E-2</v>
      </c>
      <c r="G1594" s="4">
        <v>7730</v>
      </c>
      <c r="H1594" s="4">
        <v>258</v>
      </c>
      <c r="I1594" t="s">
        <v>3</v>
      </c>
      <c r="J1594" s="21">
        <v>75</v>
      </c>
      <c r="K1594" s="4">
        <v>76307</v>
      </c>
      <c r="L1594" s="4">
        <v>549</v>
      </c>
      <c r="M1594" s="23">
        <v>0</v>
      </c>
    </row>
    <row r="1595" spans="1:13" hidden="1" x14ac:dyDescent="0.25">
      <c r="A1595" t="s">
        <v>2266</v>
      </c>
      <c r="B1595" t="s">
        <v>2284</v>
      </c>
      <c r="C1595" t="s">
        <v>2285</v>
      </c>
      <c r="D1595" s="2">
        <v>65</v>
      </c>
      <c r="E1595" s="23">
        <v>1.49506E-2</v>
      </c>
      <c r="F1595" s="23">
        <v>5.2179799999999998E-2</v>
      </c>
      <c r="G1595" s="4">
        <v>14303</v>
      </c>
      <c r="H1595" s="4">
        <v>620</v>
      </c>
      <c r="I1595" t="s">
        <v>17</v>
      </c>
      <c r="J1595" s="21">
        <v>50</v>
      </c>
      <c r="K1595" s="4">
        <v>122927</v>
      </c>
      <c r="L1595" s="4">
        <v>1190</v>
      </c>
      <c r="M1595" s="23">
        <v>2.1867000000000002E-3</v>
      </c>
    </row>
    <row r="1596" spans="1:13" hidden="1" x14ac:dyDescent="0.25">
      <c r="A1596" t="s">
        <v>2266</v>
      </c>
      <c r="B1596" t="s">
        <v>2280</v>
      </c>
      <c r="C1596" t="s">
        <v>2281</v>
      </c>
      <c r="D1596" s="2">
        <v>62.5</v>
      </c>
      <c r="E1596" s="23">
        <v>1.26932E-2</v>
      </c>
      <c r="F1596" s="23">
        <v>6.3312099999999996E-2</v>
      </c>
      <c r="G1596" s="4">
        <v>13414</v>
      </c>
      <c r="H1596" s="4">
        <v>1305</v>
      </c>
      <c r="I1596" t="s">
        <v>10</v>
      </c>
      <c r="J1596" s="21">
        <v>55</v>
      </c>
      <c r="K1596" s="4">
        <v>109802</v>
      </c>
      <c r="L1596" s="4">
        <v>1713</v>
      </c>
      <c r="M1596" s="23">
        <v>0</v>
      </c>
    </row>
    <row r="1597" spans="1:13" hidden="1" x14ac:dyDescent="0.25">
      <c r="A1597" t="s">
        <v>2266</v>
      </c>
      <c r="B1597" t="s">
        <v>2286</v>
      </c>
      <c r="C1597" t="s">
        <v>2287</v>
      </c>
      <c r="D1597" s="2">
        <v>57.5</v>
      </c>
      <c r="E1597" s="23">
        <v>2.9474799999999999E-2</v>
      </c>
      <c r="F1597" s="23">
        <v>7.9194600000000004E-2</v>
      </c>
      <c r="G1597" s="4">
        <v>6694</v>
      </c>
      <c r="H1597" s="4">
        <v>251</v>
      </c>
      <c r="I1597" t="s">
        <v>3</v>
      </c>
      <c r="J1597" s="21">
        <v>45</v>
      </c>
      <c r="K1597" s="4">
        <v>46272</v>
      </c>
      <c r="L1597" s="4">
        <v>448</v>
      </c>
      <c r="M1597" s="23">
        <v>0</v>
      </c>
    </row>
    <row r="1598" spans="1:13" hidden="1" x14ac:dyDescent="0.25">
      <c r="A1598" t="s">
        <v>2266</v>
      </c>
      <c r="B1598" t="s">
        <v>2271</v>
      </c>
      <c r="C1598" t="s">
        <v>2272</v>
      </c>
      <c r="D1598" s="2">
        <v>52.5</v>
      </c>
      <c r="E1598" s="23">
        <v>1.60088E-2</v>
      </c>
      <c r="F1598" s="23">
        <v>6.4762700000000006E-2</v>
      </c>
      <c r="G1598" s="4">
        <v>7347</v>
      </c>
      <c r="H1598" s="4">
        <v>329</v>
      </c>
      <c r="I1598" t="s">
        <v>3</v>
      </c>
      <c r="J1598" s="21">
        <v>62.5</v>
      </c>
      <c r="K1598" s="4">
        <v>79942</v>
      </c>
      <c r="L1598" s="4">
        <v>637</v>
      </c>
      <c r="M1598" s="23">
        <v>5.5215000000000004E-3</v>
      </c>
    </row>
    <row r="1599" spans="1:13" hidden="1" x14ac:dyDescent="0.25">
      <c r="A1599" t="s">
        <v>2266</v>
      </c>
      <c r="B1599" t="s">
        <v>720</v>
      </c>
      <c r="C1599" t="s">
        <v>2275</v>
      </c>
      <c r="D1599" s="2">
        <v>35</v>
      </c>
      <c r="E1599" s="23">
        <v>1.8331E-2</v>
      </c>
      <c r="F1599" s="23">
        <v>4.74908E-2</v>
      </c>
      <c r="G1599" s="4">
        <v>1358</v>
      </c>
      <c r="H1599" s="4">
        <v>42</v>
      </c>
      <c r="I1599" t="s">
        <v>20</v>
      </c>
      <c r="J1599" s="21">
        <v>57.5</v>
      </c>
      <c r="K1599" s="4">
        <v>25609</v>
      </c>
      <c r="L1599" s="4">
        <v>128</v>
      </c>
      <c r="M1599" s="23">
        <v>0</v>
      </c>
    </row>
    <row r="1600" spans="1:13" hidden="1" x14ac:dyDescent="0.25">
      <c r="A1600" t="s">
        <v>2266</v>
      </c>
      <c r="B1600" t="s">
        <v>2288</v>
      </c>
      <c r="C1600" t="s">
        <v>2272</v>
      </c>
      <c r="D1600" s="2">
        <v>35</v>
      </c>
      <c r="E1600" s="23">
        <v>1.62846E-2</v>
      </c>
      <c r="F1600" s="23">
        <v>3.6829099999999997E-2</v>
      </c>
      <c r="G1600" s="4">
        <v>1207</v>
      </c>
      <c r="H1600" s="4">
        <v>45</v>
      </c>
      <c r="I1600" t="s">
        <v>20</v>
      </c>
      <c r="J1600" s="21">
        <v>37.5</v>
      </c>
      <c r="K1600" s="4">
        <v>20094</v>
      </c>
      <c r="L1600" s="4">
        <v>124</v>
      </c>
      <c r="M1600" s="23">
        <v>7.5959E-3</v>
      </c>
    </row>
    <row r="1601" spans="1:13" hidden="1" x14ac:dyDescent="0.25">
      <c r="A1601" t="s">
        <v>2266</v>
      </c>
      <c r="B1601" t="s">
        <v>2274</v>
      </c>
      <c r="C1601" t="s">
        <v>2265</v>
      </c>
      <c r="D1601" s="2">
        <v>30</v>
      </c>
      <c r="E1601" s="23">
        <v>1.4052200000000001E-2</v>
      </c>
      <c r="F1601" s="23">
        <v>2.6488899999999999E-2</v>
      </c>
      <c r="G1601" s="4">
        <v>1603</v>
      </c>
      <c r="H1601" s="4">
        <v>74</v>
      </c>
      <c r="I1601" t="s">
        <v>3</v>
      </c>
      <c r="J1601" s="21">
        <v>60</v>
      </c>
      <c r="K1601" s="4">
        <v>42276</v>
      </c>
      <c r="L1601" s="4">
        <v>198</v>
      </c>
      <c r="M1601" s="23">
        <v>4.1199999999999999E-4</v>
      </c>
    </row>
    <row r="1602" spans="1:13" hidden="1" x14ac:dyDescent="0.25">
      <c r="A1602" t="s">
        <v>2266</v>
      </c>
      <c r="B1602" t="s">
        <v>2276</v>
      </c>
      <c r="C1602" t="s">
        <v>2277</v>
      </c>
      <c r="D1602" s="2">
        <v>22.5</v>
      </c>
      <c r="E1602" s="23">
        <v>1.4757899999999999E-2</v>
      </c>
      <c r="F1602" s="23">
        <v>3.1883000000000002E-2</v>
      </c>
      <c r="G1602" s="4">
        <v>1190</v>
      </c>
      <c r="H1602" s="4">
        <v>37</v>
      </c>
      <c r="I1602" t="s">
        <v>20</v>
      </c>
      <c r="J1602" s="21">
        <v>57.5</v>
      </c>
      <c r="K1602" s="4">
        <v>30295</v>
      </c>
      <c r="L1602" s="4">
        <v>122</v>
      </c>
      <c r="M1602" s="23">
        <v>0</v>
      </c>
    </row>
    <row r="1603" spans="1:13" hidden="1" x14ac:dyDescent="0.25">
      <c r="A1603" t="s">
        <v>2266</v>
      </c>
      <c r="B1603" t="s">
        <v>2289</v>
      </c>
      <c r="C1603" t="s">
        <v>2265</v>
      </c>
      <c r="D1603" s="2">
        <v>17.5</v>
      </c>
      <c r="E1603" s="23">
        <v>1.20372E-2</v>
      </c>
      <c r="F1603" s="23">
        <v>3.0452E-2</v>
      </c>
      <c r="G1603" s="4">
        <v>1456</v>
      </c>
      <c r="H1603" s="4">
        <v>33</v>
      </c>
      <c r="I1603" t="s">
        <v>3</v>
      </c>
      <c r="J1603" s="21">
        <v>22.5</v>
      </c>
      <c r="K1603" s="4">
        <v>20652</v>
      </c>
      <c r="L1603" s="4">
        <v>89</v>
      </c>
      <c r="M1603" s="23">
        <v>4.7120000000000002E-4</v>
      </c>
    </row>
    <row r="1604" spans="1:13" hidden="1" x14ac:dyDescent="0.25">
      <c r="A1604" t="s">
        <v>2266</v>
      </c>
      <c r="B1604" t="s">
        <v>2290</v>
      </c>
      <c r="C1604" t="s">
        <v>2265</v>
      </c>
      <c r="D1604" s="2">
        <v>10</v>
      </c>
      <c r="E1604" s="23">
        <v>1.03385E-2</v>
      </c>
      <c r="F1604" s="23">
        <v>2.1168800000000002E-2</v>
      </c>
      <c r="G1604" s="4">
        <v>769</v>
      </c>
      <c r="H1604" s="4">
        <v>25</v>
      </c>
      <c r="I1604" t="s">
        <v>20</v>
      </c>
      <c r="J1604" s="21">
        <v>20</v>
      </c>
      <c r="K1604" s="4">
        <v>12991</v>
      </c>
      <c r="L1604" s="4">
        <v>81</v>
      </c>
      <c r="M1604" s="23">
        <v>0</v>
      </c>
    </row>
    <row r="1605" spans="1:13" hidden="1" x14ac:dyDescent="0.25">
      <c r="A1605" t="s">
        <v>2293</v>
      </c>
      <c r="B1605" t="s">
        <v>2296</v>
      </c>
      <c r="C1605" t="s">
        <v>2297</v>
      </c>
      <c r="D1605" s="2">
        <v>100</v>
      </c>
      <c r="E1605" s="23">
        <v>0.23858480000000001</v>
      </c>
      <c r="F1605" s="23">
        <v>0.99995659999999997</v>
      </c>
      <c r="G1605" s="4">
        <v>23043</v>
      </c>
      <c r="H1605" s="4">
        <v>407</v>
      </c>
      <c r="I1605" t="s">
        <v>20</v>
      </c>
      <c r="J1605" s="21">
        <v>90</v>
      </c>
      <c r="K1605" s="4">
        <v>23043</v>
      </c>
      <c r="L1605" s="4">
        <v>407</v>
      </c>
      <c r="M1605" s="23">
        <v>0</v>
      </c>
    </row>
    <row r="1606" spans="1:13" hidden="1" x14ac:dyDescent="0.25">
      <c r="A1606" t="s">
        <v>2293</v>
      </c>
      <c r="B1606" t="s">
        <v>45</v>
      </c>
      <c r="C1606" t="s">
        <v>1703</v>
      </c>
      <c r="D1606" s="2">
        <v>100</v>
      </c>
      <c r="E1606" s="23">
        <v>0.18982959999999999</v>
      </c>
      <c r="F1606" s="23">
        <v>0.99994640000000001</v>
      </c>
      <c r="G1606" s="4">
        <v>18650</v>
      </c>
      <c r="H1606" s="4">
        <v>2012</v>
      </c>
      <c r="I1606" t="s">
        <v>20</v>
      </c>
      <c r="J1606" s="21">
        <v>87.5</v>
      </c>
      <c r="K1606" s="4">
        <v>18650</v>
      </c>
      <c r="L1606" s="4">
        <v>2012</v>
      </c>
      <c r="M1606" s="23">
        <v>0</v>
      </c>
    </row>
    <row r="1607" spans="1:13" hidden="1" x14ac:dyDescent="0.25">
      <c r="A1607" t="s">
        <v>2293</v>
      </c>
      <c r="B1607" t="s">
        <v>2302</v>
      </c>
      <c r="C1607" t="s">
        <v>2303</v>
      </c>
      <c r="D1607" s="2">
        <v>100</v>
      </c>
      <c r="E1607" s="23">
        <v>0.2065709</v>
      </c>
      <c r="F1607" s="23">
        <v>0.99995509999999999</v>
      </c>
      <c r="G1607" s="4">
        <v>22289</v>
      </c>
      <c r="H1607" s="4">
        <v>443</v>
      </c>
      <c r="I1607" t="s">
        <v>3</v>
      </c>
      <c r="J1607" s="21">
        <v>87.5</v>
      </c>
      <c r="K1607" s="4">
        <v>22289</v>
      </c>
      <c r="L1607" s="4">
        <v>443</v>
      </c>
      <c r="M1607" s="23">
        <v>0</v>
      </c>
    </row>
    <row r="1608" spans="1:13" hidden="1" x14ac:dyDescent="0.25">
      <c r="A1608" t="s">
        <v>2293</v>
      </c>
      <c r="B1608" t="s">
        <v>2321</v>
      </c>
      <c r="C1608" t="s">
        <v>2322</v>
      </c>
      <c r="D1608" s="2">
        <v>97.5</v>
      </c>
      <c r="E1608" s="23">
        <v>6.4440999999999998E-2</v>
      </c>
      <c r="F1608" s="23">
        <v>0.28722769999999997</v>
      </c>
      <c r="G1608" s="4">
        <v>45521</v>
      </c>
      <c r="H1608" s="4">
        <v>859</v>
      </c>
      <c r="I1608" t="s">
        <v>17</v>
      </c>
      <c r="J1608" s="21">
        <v>82.5</v>
      </c>
      <c r="K1608" s="4">
        <v>109643</v>
      </c>
      <c r="L1608" s="4">
        <v>1118</v>
      </c>
      <c r="M1608" s="23">
        <v>1.5713999999999999E-3</v>
      </c>
    </row>
    <row r="1609" spans="1:13" hidden="1" x14ac:dyDescent="0.25">
      <c r="A1609" t="s">
        <v>2293</v>
      </c>
      <c r="B1609" t="s">
        <v>2317</v>
      </c>
      <c r="C1609" t="s">
        <v>2318</v>
      </c>
      <c r="D1609" s="2">
        <v>97.5</v>
      </c>
      <c r="E1609" s="23">
        <v>0.24803710000000001</v>
      </c>
      <c r="F1609" s="23">
        <v>0.99993730000000003</v>
      </c>
      <c r="G1609" s="4">
        <v>15953</v>
      </c>
      <c r="H1609" s="4">
        <v>339</v>
      </c>
      <c r="I1609" t="s">
        <v>20</v>
      </c>
      <c r="J1609" s="21">
        <v>85</v>
      </c>
      <c r="K1609" s="4">
        <v>15953</v>
      </c>
      <c r="L1609" s="4">
        <v>339</v>
      </c>
      <c r="M1609" s="23">
        <v>0</v>
      </c>
    </row>
    <row r="1610" spans="1:13" hidden="1" x14ac:dyDescent="0.25">
      <c r="A1610" t="s">
        <v>2293</v>
      </c>
      <c r="B1610" t="s">
        <v>2342</v>
      </c>
      <c r="C1610" t="s">
        <v>2343</v>
      </c>
      <c r="D1610" s="2">
        <v>97.5</v>
      </c>
      <c r="E1610" s="23">
        <v>0.3311597</v>
      </c>
      <c r="F1610" s="23">
        <v>0.9999093</v>
      </c>
      <c r="G1610" s="4">
        <v>11020</v>
      </c>
      <c r="H1610" s="4">
        <v>229</v>
      </c>
      <c r="I1610" t="s">
        <v>20</v>
      </c>
      <c r="J1610" s="21">
        <v>80</v>
      </c>
      <c r="K1610" s="4">
        <v>11020</v>
      </c>
      <c r="L1610" s="4">
        <v>229</v>
      </c>
      <c r="M1610" s="23">
        <v>0</v>
      </c>
    </row>
    <row r="1611" spans="1:13" hidden="1" x14ac:dyDescent="0.25">
      <c r="A1611" t="s">
        <v>2293</v>
      </c>
      <c r="B1611" t="s">
        <v>2467</v>
      </c>
      <c r="C1611" t="s">
        <v>2468</v>
      </c>
      <c r="D1611" s="2">
        <v>97.5</v>
      </c>
      <c r="E1611" s="23">
        <v>0.12062630000000001</v>
      </c>
      <c r="F1611" s="23">
        <v>0.99992570000000003</v>
      </c>
      <c r="G1611" s="4">
        <v>13459</v>
      </c>
      <c r="H1611" s="4">
        <v>260</v>
      </c>
      <c r="I1611" t="s">
        <v>3</v>
      </c>
      <c r="J1611" s="21">
        <v>70</v>
      </c>
      <c r="K1611" s="4">
        <v>13459</v>
      </c>
      <c r="L1611" s="4">
        <v>260</v>
      </c>
      <c r="M1611" s="23">
        <v>0</v>
      </c>
    </row>
    <row r="1612" spans="1:13" hidden="1" x14ac:dyDescent="0.25">
      <c r="A1612" t="s">
        <v>2293</v>
      </c>
      <c r="B1612" t="s">
        <v>2308</v>
      </c>
      <c r="C1612" t="s">
        <v>2309</v>
      </c>
      <c r="D1612" s="2">
        <v>97.5</v>
      </c>
      <c r="E1612" s="23">
        <v>0.223298</v>
      </c>
      <c r="F1612" s="23">
        <v>0.99995460000000003</v>
      </c>
      <c r="G1612" s="4">
        <v>22025</v>
      </c>
      <c r="H1612" s="4">
        <v>248</v>
      </c>
      <c r="I1612" t="s">
        <v>20</v>
      </c>
      <c r="J1612" s="21">
        <v>85</v>
      </c>
      <c r="K1612" s="4">
        <v>22025</v>
      </c>
      <c r="L1612" s="4">
        <v>248</v>
      </c>
      <c r="M1612" s="23">
        <v>0</v>
      </c>
    </row>
    <row r="1613" spans="1:13" hidden="1" x14ac:dyDescent="0.25">
      <c r="A1613" t="s">
        <v>2293</v>
      </c>
      <c r="B1613" t="s">
        <v>2306</v>
      </c>
      <c r="C1613" t="s">
        <v>2307</v>
      </c>
      <c r="D1613" s="2">
        <v>97.5</v>
      </c>
      <c r="E1613" s="23">
        <v>0.29104469999999999</v>
      </c>
      <c r="F1613" s="23">
        <v>0.99995100000000003</v>
      </c>
      <c r="G1613" s="4">
        <v>20413</v>
      </c>
      <c r="H1613" s="4">
        <v>294</v>
      </c>
      <c r="I1613" t="s">
        <v>20</v>
      </c>
      <c r="J1613" s="21">
        <v>85</v>
      </c>
      <c r="K1613" s="4">
        <v>20413</v>
      </c>
      <c r="L1613" s="4">
        <v>294</v>
      </c>
      <c r="M1613" s="23">
        <v>0</v>
      </c>
    </row>
    <row r="1614" spans="1:13" hidden="1" x14ac:dyDescent="0.25">
      <c r="A1614" t="s">
        <v>2293</v>
      </c>
      <c r="B1614" t="s">
        <v>2434</v>
      </c>
      <c r="C1614" t="s">
        <v>1584</v>
      </c>
      <c r="D1614" s="2">
        <v>95</v>
      </c>
      <c r="E1614" s="23">
        <v>0.1153863</v>
      </c>
      <c r="F1614" s="23">
        <v>0.99994499999999997</v>
      </c>
      <c r="G1614" s="4">
        <v>18203</v>
      </c>
      <c r="H1614" s="4">
        <v>219</v>
      </c>
      <c r="I1614" t="s">
        <v>3</v>
      </c>
      <c r="J1614" s="21">
        <v>72.5</v>
      </c>
      <c r="K1614" s="4">
        <v>18203</v>
      </c>
      <c r="L1614" s="4">
        <v>219</v>
      </c>
      <c r="M1614" s="23">
        <v>0</v>
      </c>
    </row>
    <row r="1615" spans="1:13" hidden="1" x14ac:dyDescent="0.25">
      <c r="A1615" t="s">
        <v>2293</v>
      </c>
      <c r="B1615" t="s">
        <v>2524</v>
      </c>
      <c r="C1615" t="s">
        <v>1735</v>
      </c>
      <c r="D1615" s="2">
        <v>95</v>
      </c>
      <c r="E1615" s="23">
        <v>0.16921749999999999</v>
      </c>
      <c r="F1615" s="23">
        <v>0.58284409999999998</v>
      </c>
      <c r="G1615" s="4">
        <v>9431</v>
      </c>
      <c r="H1615" s="4">
        <v>9430</v>
      </c>
      <c r="I1615" t="s">
        <v>20</v>
      </c>
      <c r="J1615" s="21">
        <v>67.5</v>
      </c>
      <c r="K1615" s="4">
        <v>9431</v>
      </c>
      <c r="L1615" s="4">
        <v>9430</v>
      </c>
      <c r="M1615" s="23">
        <v>7.5718000000000001E-3</v>
      </c>
    </row>
    <row r="1616" spans="1:13" hidden="1" x14ac:dyDescent="0.25">
      <c r="A1616" t="s">
        <v>2293</v>
      </c>
      <c r="B1616" t="s">
        <v>2400</v>
      </c>
      <c r="C1616" t="s">
        <v>2401</v>
      </c>
      <c r="D1616" s="2">
        <v>95</v>
      </c>
      <c r="E1616" s="23">
        <v>0.1704328</v>
      </c>
      <c r="F1616" s="23">
        <v>0.99990239999999997</v>
      </c>
      <c r="G1616" s="4">
        <v>10250</v>
      </c>
      <c r="H1616" s="4">
        <v>256</v>
      </c>
      <c r="I1616" t="s">
        <v>20</v>
      </c>
      <c r="J1616" s="21">
        <v>75</v>
      </c>
      <c r="K1616" s="4">
        <v>10250</v>
      </c>
      <c r="L1616" s="4">
        <v>256</v>
      </c>
      <c r="M1616" s="23">
        <v>0</v>
      </c>
    </row>
    <row r="1617" spans="1:13" hidden="1" x14ac:dyDescent="0.25">
      <c r="A1617" t="s">
        <v>2293</v>
      </c>
      <c r="B1617" t="s">
        <v>2332</v>
      </c>
      <c r="C1617" t="s">
        <v>2333</v>
      </c>
      <c r="D1617" s="2">
        <v>95</v>
      </c>
      <c r="E1617" s="23">
        <v>7.2704599999999994E-2</v>
      </c>
      <c r="F1617" s="23">
        <v>0.19462950000000001</v>
      </c>
      <c r="G1617" s="4">
        <v>56006</v>
      </c>
      <c r="H1617" s="4">
        <v>7323</v>
      </c>
      <c r="I1617" t="s">
        <v>17</v>
      </c>
      <c r="J1617" s="21">
        <v>82.5</v>
      </c>
      <c r="K1617" s="4">
        <v>153239</v>
      </c>
      <c r="L1617" s="4">
        <v>8585</v>
      </c>
      <c r="M1617" s="23">
        <v>2.6000000000000001E-6</v>
      </c>
    </row>
    <row r="1618" spans="1:13" hidden="1" x14ac:dyDescent="0.25">
      <c r="A1618" t="s">
        <v>2293</v>
      </c>
      <c r="B1618" t="s">
        <v>2313</v>
      </c>
      <c r="C1618" t="s">
        <v>2292</v>
      </c>
      <c r="D1618" s="2">
        <v>95</v>
      </c>
      <c r="E1618" s="23">
        <v>9.9989700000000001E-2</v>
      </c>
      <c r="F1618" s="23">
        <v>0.22355549999999999</v>
      </c>
      <c r="G1618" s="4">
        <v>40743</v>
      </c>
      <c r="H1618" s="4">
        <v>6058</v>
      </c>
      <c r="I1618" t="s">
        <v>3</v>
      </c>
      <c r="J1618" s="21">
        <v>85</v>
      </c>
      <c r="K1618" s="4">
        <v>100487</v>
      </c>
      <c r="L1618" s="4">
        <v>6369</v>
      </c>
      <c r="M1618" s="23">
        <v>0</v>
      </c>
    </row>
    <row r="1619" spans="1:13" hidden="1" x14ac:dyDescent="0.25">
      <c r="A1619" t="s">
        <v>2293</v>
      </c>
      <c r="B1619" t="s">
        <v>2640</v>
      </c>
      <c r="C1619" t="s">
        <v>2641</v>
      </c>
      <c r="D1619" s="2">
        <v>95</v>
      </c>
      <c r="E1619" s="23">
        <v>6.9384299999999996E-2</v>
      </c>
      <c r="F1619" s="23">
        <v>0.99988529999999998</v>
      </c>
      <c r="G1619" s="4">
        <v>8718</v>
      </c>
      <c r="H1619" s="4">
        <v>284</v>
      </c>
      <c r="I1619" t="s">
        <v>3</v>
      </c>
      <c r="J1619" s="21">
        <v>62.5</v>
      </c>
      <c r="K1619" s="4">
        <v>8718</v>
      </c>
      <c r="L1619" s="4">
        <v>284</v>
      </c>
      <c r="M1619" s="23">
        <v>0</v>
      </c>
    </row>
    <row r="1620" spans="1:13" hidden="1" x14ac:dyDescent="0.25">
      <c r="A1620" t="s">
        <v>2293</v>
      </c>
      <c r="B1620" t="s">
        <v>2443</v>
      </c>
      <c r="C1620" t="s">
        <v>2444</v>
      </c>
      <c r="D1620" s="2">
        <v>95</v>
      </c>
      <c r="E1620" s="23">
        <v>6.2174E-2</v>
      </c>
      <c r="F1620" s="23">
        <v>0.55436830000000004</v>
      </c>
      <c r="G1620" s="4">
        <v>12659</v>
      </c>
      <c r="H1620" s="4">
        <v>431</v>
      </c>
      <c r="I1620" t="s">
        <v>3</v>
      </c>
      <c r="J1620" s="21">
        <v>72.5</v>
      </c>
      <c r="K1620" s="4">
        <v>21144</v>
      </c>
      <c r="L1620" s="4">
        <v>474</v>
      </c>
      <c r="M1620" s="23">
        <v>2.0677E-3</v>
      </c>
    </row>
    <row r="1621" spans="1:13" hidden="1" x14ac:dyDescent="0.25">
      <c r="A1621" t="s">
        <v>2293</v>
      </c>
      <c r="B1621" t="s">
        <v>2304</v>
      </c>
      <c r="C1621" t="s">
        <v>2305</v>
      </c>
      <c r="D1621" s="2">
        <v>95</v>
      </c>
      <c r="E1621" s="23">
        <v>9.5664200000000005E-2</v>
      </c>
      <c r="F1621" s="23">
        <v>0.19913249999999999</v>
      </c>
      <c r="G1621" s="4">
        <v>72445</v>
      </c>
      <c r="H1621" s="4">
        <v>11832</v>
      </c>
      <c r="I1621" t="s">
        <v>17</v>
      </c>
      <c r="J1621" s="21">
        <v>85</v>
      </c>
      <c r="K1621" s="4">
        <v>212046</v>
      </c>
      <c r="L1621" s="4">
        <v>12593</v>
      </c>
      <c r="M1621" s="23">
        <v>0</v>
      </c>
    </row>
    <row r="1622" spans="1:13" hidden="1" x14ac:dyDescent="0.25">
      <c r="A1622" t="s">
        <v>2293</v>
      </c>
      <c r="B1622" t="s">
        <v>2408</v>
      </c>
      <c r="C1622" t="s">
        <v>2409</v>
      </c>
      <c r="D1622" s="2">
        <v>92.5</v>
      </c>
      <c r="E1622" s="23">
        <v>5.0181000000000003E-2</v>
      </c>
      <c r="F1622" s="23">
        <v>0.25528450000000003</v>
      </c>
      <c r="G1622" s="4">
        <v>13333</v>
      </c>
      <c r="H1622" s="4">
        <v>632</v>
      </c>
      <c r="I1622" t="s">
        <v>3</v>
      </c>
      <c r="J1622" s="21">
        <v>75</v>
      </c>
      <c r="K1622" s="4">
        <v>36985</v>
      </c>
      <c r="L1622" s="4">
        <v>748</v>
      </c>
      <c r="M1622" s="23">
        <v>0</v>
      </c>
    </row>
    <row r="1623" spans="1:13" hidden="1" x14ac:dyDescent="0.25">
      <c r="A1623" t="s">
        <v>2293</v>
      </c>
      <c r="B1623" t="s">
        <v>2319</v>
      </c>
      <c r="C1623" t="s">
        <v>2320</v>
      </c>
      <c r="D1623" s="2">
        <v>92.5</v>
      </c>
      <c r="E1623" s="23">
        <v>8.9541700000000002E-2</v>
      </c>
      <c r="F1623" s="23">
        <v>0.15132139999999999</v>
      </c>
      <c r="G1623" s="4">
        <v>56049</v>
      </c>
      <c r="H1623" s="4">
        <v>8256</v>
      </c>
      <c r="I1623" t="s">
        <v>17</v>
      </c>
      <c r="J1623" s="21">
        <v>82.5</v>
      </c>
      <c r="K1623" s="4">
        <v>193827</v>
      </c>
      <c r="L1623" s="4">
        <v>8756</v>
      </c>
      <c r="M1623" s="23">
        <v>0</v>
      </c>
    </row>
    <row r="1624" spans="1:13" hidden="1" x14ac:dyDescent="0.25">
      <c r="A1624" t="s">
        <v>2293</v>
      </c>
      <c r="B1624" t="s">
        <v>2482</v>
      </c>
      <c r="C1624" t="s">
        <v>71</v>
      </c>
      <c r="D1624" s="2">
        <v>92.5</v>
      </c>
      <c r="E1624" s="23">
        <v>0.15958639999999999</v>
      </c>
      <c r="F1624" s="23">
        <v>0.99991739999999996</v>
      </c>
      <c r="G1624" s="4">
        <v>12115</v>
      </c>
      <c r="H1624" s="4">
        <v>134</v>
      </c>
      <c r="I1624" t="s">
        <v>20</v>
      </c>
      <c r="J1624" s="21">
        <v>70</v>
      </c>
      <c r="K1624" s="4">
        <v>12115</v>
      </c>
      <c r="L1624" s="4">
        <v>134</v>
      </c>
      <c r="M1624" s="23">
        <v>0</v>
      </c>
    </row>
    <row r="1625" spans="1:13" hidden="1" x14ac:dyDescent="0.25">
      <c r="A1625" t="s">
        <v>2293</v>
      </c>
      <c r="B1625" t="s">
        <v>2435</v>
      </c>
      <c r="C1625" t="s">
        <v>1751</v>
      </c>
      <c r="D1625" s="2">
        <v>92.5</v>
      </c>
      <c r="E1625" s="23">
        <v>4.2569000000000003E-2</v>
      </c>
      <c r="F1625" s="23">
        <v>0.32102190000000003</v>
      </c>
      <c r="G1625" s="4">
        <v>10178</v>
      </c>
      <c r="H1625" s="4">
        <v>506</v>
      </c>
      <c r="I1625" t="s">
        <v>3</v>
      </c>
      <c r="J1625" s="21">
        <v>72.5</v>
      </c>
      <c r="K1625" s="4">
        <v>26107</v>
      </c>
      <c r="L1625" s="4">
        <v>594</v>
      </c>
      <c r="M1625" s="23">
        <v>1.6436999999999999E-3</v>
      </c>
    </row>
    <row r="1626" spans="1:13" hidden="1" x14ac:dyDescent="0.25">
      <c r="A1626" t="s">
        <v>2293</v>
      </c>
      <c r="B1626" t="s">
        <v>2571</v>
      </c>
      <c r="C1626" t="s">
        <v>2572</v>
      </c>
      <c r="D1626" s="2">
        <v>92.5</v>
      </c>
      <c r="E1626" s="23">
        <v>0.1033878</v>
      </c>
      <c r="F1626" s="23">
        <v>0.99990250000000003</v>
      </c>
      <c r="G1626" s="4">
        <v>10263</v>
      </c>
      <c r="H1626" s="4">
        <v>197</v>
      </c>
      <c r="I1626" t="s">
        <v>20</v>
      </c>
      <c r="J1626" s="21">
        <v>65</v>
      </c>
      <c r="K1626" s="4">
        <v>10263</v>
      </c>
      <c r="L1626" s="4">
        <v>197</v>
      </c>
      <c r="M1626" s="23">
        <v>3.5057E-3</v>
      </c>
    </row>
    <row r="1627" spans="1:13" hidden="1" x14ac:dyDescent="0.25">
      <c r="A1627" t="s">
        <v>2293</v>
      </c>
      <c r="B1627" t="s">
        <v>2424</v>
      </c>
      <c r="C1627" t="s">
        <v>2425</v>
      </c>
      <c r="D1627" s="2">
        <v>92.5</v>
      </c>
      <c r="E1627" s="23">
        <v>0.16855129999999999</v>
      </c>
      <c r="F1627" s="23">
        <v>0.9998996</v>
      </c>
      <c r="G1627" s="4">
        <v>9957</v>
      </c>
      <c r="H1627" s="4">
        <v>215</v>
      </c>
      <c r="I1627" t="s">
        <v>20</v>
      </c>
      <c r="J1627" s="21">
        <v>72.5</v>
      </c>
      <c r="K1627" s="4">
        <v>9957</v>
      </c>
      <c r="L1627" s="4">
        <v>215</v>
      </c>
      <c r="M1627" s="23">
        <v>0</v>
      </c>
    </row>
    <row r="1628" spans="1:13" hidden="1" x14ac:dyDescent="0.25">
      <c r="A1628" t="s">
        <v>2293</v>
      </c>
      <c r="B1628" t="s">
        <v>2717</v>
      </c>
      <c r="C1628" t="s">
        <v>2718</v>
      </c>
      <c r="D1628" s="2">
        <v>92.5</v>
      </c>
      <c r="E1628" s="23">
        <v>5.7245999999999998E-2</v>
      </c>
      <c r="F1628" s="23">
        <v>0.99989280000000003</v>
      </c>
      <c r="G1628" s="4">
        <v>9324</v>
      </c>
      <c r="H1628" s="4">
        <v>258</v>
      </c>
      <c r="I1628" t="s">
        <v>3</v>
      </c>
      <c r="J1628" s="21">
        <v>57.5</v>
      </c>
      <c r="K1628" s="4">
        <v>9324</v>
      </c>
      <c r="L1628" s="4">
        <v>258</v>
      </c>
      <c r="M1628" s="23">
        <v>0</v>
      </c>
    </row>
    <row r="1629" spans="1:13" hidden="1" x14ac:dyDescent="0.25">
      <c r="A1629" t="s">
        <v>2293</v>
      </c>
      <c r="B1629" t="s">
        <v>2310</v>
      </c>
      <c r="C1629" t="s">
        <v>2311</v>
      </c>
      <c r="D1629" s="2">
        <v>92.5</v>
      </c>
      <c r="E1629" s="23">
        <v>0.1082244</v>
      </c>
      <c r="F1629" s="23">
        <v>0.18891839999999999</v>
      </c>
      <c r="G1629" s="4">
        <v>42814</v>
      </c>
      <c r="H1629" s="4">
        <v>5636</v>
      </c>
      <c r="I1629" t="s">
        <v>3</v>
      </c>
      <c r="J1629" s="21">
        <v>85</v>
      </c>
      <c r="K1629" s="4">
        <v>138585</v>
      </c>
      <c r="L1629" s="4">
        <v>6023</v>
      </c>
      <c r="M1629" s="23">
        <v>0</v>
      </c>
    </row>
    <row r="1630" spans="1:13" hidden="1" x14ac:dyDescent="0.25">
      <c r="A1630" t="s">
        <v>2293</v>
      </c>
      <c r="B1630" t="s">
        <v>2330</v>
      </c>
      <c r="C1630" t="s">
        <v>2331</v>
      </c>
      <c r="D1630" s="2">
        <v>90</v>
      </c>
      <c r="E1630" s="23">
        <v>6.8549899999999997E-2</v>
      </c>
      <c r="F1630" s="23">
        <v>0.12749750000000001</v>
      </c>
      <c r="G1630" s="4">
        <v>63774</v>
      </c>
      <c r="H1630" s="4">
        <v>11125</v>
      </c>
      <c r="I1630" t="s">
        <v>17</v>
      </c>
      <c r="J1630" s="21">
        <v>82.5</v>
      </c>
      <c r="K1630" s="4">
        <v>261015</v>
      </c>
      <c r="L1630" s="4">
        <v>12011</v>
      </c>
      <c r="M1630" s="23">
        <v>0</v>
      </c>
    </row>
    <row r="1631" spans="1:13" hidden="1" x14ac:dyDescent="0.25">
      <c r="A1631" t="s">
        <v>2293</v>
      </c>
      <c r="B1631" t="s">
        <v>2632</v>
      </c>
      <c r="C1631" t="s">
        <v>2633</v>
      </c>
      <c r="D1631" s="2">
        <v>90</v>
      </c>
      <c r="E1631" s="23">
        <v>0.1035485</v>
      </c>
      <c r="F1631" s="23">
        <v>0.99982890000000002</v>
      </c>
      <c r="G1631" s="4">
        <v>5842</v>
      </c>
      <c r="H1631" s="4">
        <v>201</v>
      </c>
      <c r="I1631" t="s">
        <v>20</v>
      </c>
      <c r="J1631" s="21">
        <v>62.5</v>
      </c>
      <c r="K1631" s="4">
        <v>5842</v>
      </c>
      <c r="L1631" s="4">
        <v>201</v>
      </c>
      <c r="M1631" s="23">
        <v>0</v>
      </c>
    </row>
    <row r="1632" spans="1:13" hidden="1" x14ac:dyDescent="0.25">
      <c r="A1632" t="s">
        <v>2293</v>
      </c>
      <c r="B1632" t="s">
        <v>2584</v>
      </c>
      <c r="C1632" t="s">
        <v>1701</v>
      </c>
      <c r="D1632" s="2">
        <v>90</v>
      </c>
      <c r="E1632" s="23">
        <v>0.10646460000000001</v>
      </c>
      <c r="F1632" s="23">
        <v>0.99988410000000005</v>
      </c>
      <c r="G1632" s="4">
        <v>8628</v>
      </c>
      <c r="H1632" s="4">
        <v>144</v>
      </c>
      <c r="I1632" t="s">
        <v>20</v>
      </c>
      <c r="J1632" s="21">
        <v>65</v>
      </c>
      <c r="K1632" s="4">
        <v>8628</v>
      </c>
      <c r="L1632" s="4">
        <v>144</v>
      </c>
      <c r="M1632" s="23">
        <v>0</v>
      </c>
    </row>
    <row r="1633" spans="1:13" hidden="1" x14ac:dyDescent="0.25">
      <c r="A1633" t="s">
        <v>2293</v>
      </c>
      <c r="B1633" t="s">
        <v>2773</v>
      </c>
      <c r="C1633" t="s">
        <v>2774</v>
      </c>
      <c r="D1633" s="2">
        <v>90</v>
      </c>
      <c r="E1633" s="23">
        <v>6.6091800000000006E-2</v>
      </c>
      <c r="F1633" s="23">
        <v>0.99982539999999998</v>
      </c>
      <c r="G1633" s="4">
        <v>5725</v>
      </c>
      <c r="H1633" s="4">
        <v>186</v>
      </c>
      <c r="I1633" t="s">
        <v>20</v>
      </c>
      <c r="J1633" s="21">
        <v>55</v>
      </c>
      <c r="K1633" s="4">
        <v>5725</v>
      </c>
      <c r="L1633" s="4">
        <v>186</v>
      </c>
      <c r="M1633" s="23">
        <v>0</v>
      </c>
    </row>
    <row r="1634" spans="1:13" hidden="1" x14ac:dyDescent="0.25">
      <c r="A1634" t="s">
        <v>2293</v>
      </c>
      <c r="B1634" t="s">
        <v>2590</v>
      </c>
      <c r="C1634" t="s">
        <v>2591</v>
      </c>
      <c r="D1634" s="2">
        <v>90</v>
      </c>
      <c r="E1634" s="23">
        <v>0.16019050000000001</v>
      </c>
      <c r="F1634" s="23">
        <v>0.99985360000000001</v>
      </c>
      <c r="G1634" s="4">
        <v>6827</v>
      </c>
      <c r="H1634" s="4">
        <v>134</v>
      </c>
      <c r="I1634" t="s">
        <v>20</v>
      </c>
      <c r="J1634" s="21">
        <v>65</v>
      </c>
      <c r="K1634" s="4">
        <v>6827</v>
      </c>
      <c r="L1634" s="4">
        <v>134</v>
      </c>
      <c r="M1634" s="23">
        <v>0</v>
      </c>
    </row>
    <row r="1635" spans="1:13" hidden="1" x14ac:dyDescent="0.25">
      <c r="A1635" t="s">
        <v>2293</v>
      </c>
      <c r="B1635" t="s">
        <v>2365</v>
      </c>
      <c r="C1635" t="s">
        <v>2358</v>
      </c>
      <c r="D1635" s="2">
        <v>90</v>
      </c>
      <c r="E1635" s="23">
        <v>6.4771999999999996E-2</v>
      </c>
      <c r="F1635" s="23">
        <v>0.1206836</v>
      </c>
      <c r="G1635" s="4">
        <v>44627</v>
      </c>
      <c r="H1635" s="4">
        <v>5230</v>
      </c>
      <c r="I1635" t="s">
        <v>17</v>
      </c>
      <c r="J1635" s="21">
        <v>77.5</v>
      </c>
      <c r="K1635" s="4">
        <v>144790</v>
      </c>
      <c r="L1635" s="4">
        <v>5684</v>
      </c>
      <c r="M1635" s="23">
        <v>0</v>
      </c>
    </row>
    <row r="1636" spans="1:13" hidden="1" x14ac:dyDescent="0.25">
      <c r="A1636" t="s">
        <v>2293</v>
      </c>
      <c r="B1636" t="s">
        <v>2845</v>
      </c>
      <c r="C1636" t="s">
        <v>2846</v>
      </c>
      <c r="D1636" s="2">
        <v>90</v>
      </c>
      <c r="E1636" s="23">
        <v>4.7759500000000003E-2</v>
      </c>
      <c r="F1636" s="23">
        <v>0.63443000000000005</v>
      </c>
      <c r="G1636" s="4">
        <v>6055</v>
      </c>
      <c r="H1636" s="4">
        <v>6055</v>
      </c>
      <c r="I1636" t="s">
        <v>3</v>
      </c>
      <c r="J1636" s="21">
        <v>50</v>
      </c>
      <c r="K1636" s="4">
        <v>6055</v>
      </c>
      <c r="L1636" s="4">
        <v>6055</v>
      </c>
      <c r="M1636" s="23">
        <v>0</v>
      </c>
    </row>
    <row r="1637" spans="1:13" hidden="1" x14ac:dyDescent="0.25">
      <c r="A1637" t="s">
        <v>2293</v>
      </c>
      <c r="B1637" t="s">
        <v>2449</v>
      </c>
      <c r="C1637" t="s">
        <v>2450</v>
      </c>
      <c r="D1637" s="2">
        <v>90</v>
      </c>
      <c r="E1637" s="23">
        <v>4.6897300000000003E-2</v>
      </c>
      <c r="F1637" s="23">
        <v>0.29162110000000002</v>
      </c>
      <c r="G1637" s="4">
        <v>8005</v>
      </c>
      <c r="H1637" s="4">
        <v>359</v>
      </c>
      <c r="I1637" t="s">
        <v>3</v>
      </c>
      <c r="J1637" s="21">
        <v>72.5</v>
      </c>
      <c r="K1637" s="4">
        <v>22082</v>
      </c>
      <c r="L1637" s="4">
        <v>453</v>
      </c>
      <c r="M1637" s="23">
        <v>6.7960000000000004E-4</v>
      </c>
    </row>
    <row r="1638" spans="1:13" hidden="1" x14ac:dyDescent="0.25">
      <c r="A1638" t="s">
        <v>2293</v>
      </c>
      <c r="B1638" t="s">
        <v>2597</v>
      </c>
      <c r="C1638" t="s">
        <v>2598</v>
      </c>
      <c r="D1638" s="2">
        <v>90</v>
      </c>
      <c r="E1638" s="23">
        <v>0.15023810000000001</v>
      </c>
      <c r="F1638" s="23">
        <v>0.99981140000000002</v>
      </c>
      <c r="G1638" s="4">
        <v>5301</v>
      </c>
      <c r="H1638" s="4">
        <v>167</v>
      </c>
      <c r="I1638" t="s">
        <v>20</v>
      </c>
      <c r="J1638" s="21">
        <v>65</v>
      </c>
      <c r="K1638" s="4">
        <v>5301</v>
      </c>
      <c r="L1638" s="4">
        <v>167</v>
      </c>
      <c r="M1638" s="23">
        <v>0</v>
      </c>
    </row>
    <row r="1639" spans="1:13" hidden="1" x14ac:dyDescent="0.25">
      <c r="A1639" t="s">
        <v>2293</v>
      </c>
      <c r="B1639" t="s">
        <v>2328</v>
      </c>
      <c r="C1639" t="s">
        <v>2329</v>
      </c>
      <c r="D1639" s="2">
        <v>90</v>
      </c>
      <c r="E1639" s="23">
        <v>7.1647100000000005E-2</v>
      </c>
      <c r="F1639" s="23">
        <v>0.1459753</v>
      </c>
      <c r="G1639" s="4">
        <v>84721</v>
      </c>
      <c r="H1639" s="4">
        <v>13903</v>
      </c>
      <c r="I1639" t="s">
        <v>10</v>
      </c>
      <c r="J1639" s="21">
        <v>82.5</v>
      </c>
      <c r="K1639" s="4">
        <v>283362</v>
      </c>
      <c r="L1639" s="4">
        <v>14843</v>
      </c>
      <c r="M1639" s="23">
        <v>0</v>
      </c>
    </row>
    <row r="1640" spans="1:13" hidden="1" x14ac:dyDescent="0.25">
      <c r="A1640" t="s">
        <v>2293</v>
      </c>
      <c r="B1640" t="s">
        <v>1574</v>
      </c>
      <c r="C1640" t="s">
        <v>2339</v>
      </c>
      <c r="D1640" s="2">
        <v>87.5</v>
      </c>
      <c r="E1640" s="23">
        <v>3.9588400000000003E-2</v>
      </c>
      <c r="F1640" s="23">
        <v>0.1460658</v>
      </c>
      <c r="G1640" s="4">
        <v>11127</v>
      </c>
      <c r="H1640" s="4">
        <v>401</v>
      </c>
      <c r="I1640" t="s">
        <v>3</v>
      </c>
      <c r="J1640" s="21">
        <v>80</v>
      </c>
      <c r="K1640" s="4">
        <v>49716</v>
      </c>
      <c r="L1640" s="4">
        <v>572</v>
      </c>
      <c r="M1640" s="23">
        <v>0</v>
      </c>
    </row>
    <row r="1641" spans="1:13" hidden="1" x14ac:dyDescent="0.25">
      <c r="A1641" t="s">
        <v>2293</v>
      </c>
      <c r="B1641" t="s">
        <v>2804</v>
      </c>
      <c r="C1641" t="s">
        <v>2805</v>
      </c>
      <c r="D1641" s="2">
        <v>87.5</v>
      </c>
      <c r="E1641" s="23">
        <v>8.2783200000000001E-2</v>
      </c>
      <c r="F1641" s="23">
        <v>0.99985559999999996</v>
      </c>
      <c r="G1641" s="4">
        <v>6922</v>
      </c>
      <c r="H1641" s="4">
        <v>90</v>
      </c>
      <c r="I1641" t="s">
        <v>20</v>
      </c>
      <c r="J1641" s="21">
        <v>55</v>
      </c>
      <c r="K1641" s="4">
        <v>6922</v>
      </c>
      <c r="L1641" s="4">
        <v>90</v>
      </c>
      <c r="M1641" s="23">
        <v>7.0560000000000002E-4</v>
      </c>
    </row>
    <row r="1642" spans="1:13" hidden="1" x14ac:dyDescent="0.25">
      <c r="A1642" t="s">
        <v>2293</v>
      </c>
      <c r="B1642" t="s">
        <v>31</v>
      </c>
      <c r="C1642" t="s">
        <v>2312</v>
      </c>
      <c r="D1642" s="2">
        <v>87.5</v>
      </c>
      <c r="E1642" s="23">
        <v>4.3000499999999997E-2</v>
      </c>
      <c r="F1642" s="23">
        <v>0.17561379999999999</v>
      </c>
      <c r="G1642" s="4">
        <v>10285</v>
      </c>
      <c r="H1642" s="4">
        <v>379</v>
      </c>
      <c r="I1642" t="s">
        <v>3</v>
      </c>
      <c r="J1642" s="21">
        <v>85</v>
      </c>
      <c r="K1642" s="4">
        <v>49628</v>
      </c>
      <c r="L1642" s="4">
        <v>575</v>
      </c>
      <c r="M1642" s="23">
        <v>0</v>
      </c>
    </row>
    <row r="1643" spans="1:13" hidden="1" x14ac:dyDescent="0.25">
      <c r="A1643" t="s">
        <v>2293</v>
      </c>
      <c r="B1643" t="s">
        <v>2432</v>
      </c>
      <c r="C1643" t="s">
        <v>2433</v>
      </c>
      <c r="D1643" s="2">
        <v>87.5</v>
      </c>
      <c r="E1643" s="23">
        <v>0.27702399999999999</v>
      </c>
      <c r="F1643" s="23">
        <v>0.99988449999999995</v>
      </c>
      <c r="G1643" s="4">
        <v>8657</v>
      </c>
      <c r="H1643" s="4">
        <v>115</v>
      </c>
      <c r="I1643" t="s">
        <v>20</v>
      </c>
      <c r="J1643" s="21">
        <v>72.5</v>
      </c>
      <c r="K1643" s="4">
        <v>8657</v>
      </c>
      <c r="L1643" s="4">
        <v>115</v>
      </c>
      <c r="M1643" s="23">
        <v>0</v>
      </c>
    </row>
    <row r="1644" spans="1:13" hidden="1" x14ac:dyDescent="0.25">
      <c r="A1644" t="s">
        <v>2293</v>
      </c>
      <c r="B1644" t="s">
        <v>2502</v>
      </c>
      <c r="C1644" t="s">
        <v>2503</v>
      </c>
      <c r="D1644" s="2">
        <v>87.5</v>
      </c>
      <c r="E1644" s="23">
        <v>5.4581299999999999E-2</v>
      </c>
      <c r="F1644" s="23">
        <v>0.23427190000000001</v>
      </c>
      <c r="G1644" s="4">
        <v>6673</v>
      </c>
      <c r="H1644" s="4">
        <v>289</v>
      </c>
      <c r="I1644" t="s">
        <v>3</v>
      </c>
      <c r="J1644" s="21">
        <v>67.5</v>
      </c>
      <c r="K1644" s="4">
        <v>20210</v>
      </c>
      <c r="L1644" s="4">
        <v>343</v>
      </c>
      <c r="M1644" s="23">
        <v>2.5192999999999999E-3</v>
      </c>
    </row>
    <row r="1645" spans="1:13" hidden="1" x14ac:dyDescent="0.25">
      <c r="A1645" t="s">
        <v>2293</v>
      </c>
      <c r="B1645" t="s">
        <v>2762</v>
      </c>
      <c r="C1645" t="s">
        <v>2763</v>
      </c>
      <c r="D1645" s="2">
        <v>87.5</v>
      </c>
      <c r="E1645" s="23">
        <v>4.0844100000000001E-2</v>
      </c>
      <c r="F1645" s="23">
        <v>0.99983650000000002</v>
      </c>
      <c r="G1645" s="4">
        <v>6116</v>
      </c>
      <c r="H1645" s="4">
        <v>204</v>
      </c>
      <c r="I1645" t="s">
        <v>3</v>
      </c>
      <c r="J1645" s="21">
        <v>55</v>
      </c>
      <c r="K1645" s="4">
        <v>6116</v>
      </c>
      <c r="L1645" s="4">
        <v>204</v>
      </c>
      <c r="M1645" s="23">
        <v>3.0052E-3</v>
      </c>
    </row>
    <row r="1646" spans="1:13" hidden="1" x14ac:dyDescent="0.25">
      <c r="A1646" t="s">
        <v>2293</v>
      </c>
      <c r="B1646" t="s">
        <v>2531</v>
      </c>
      <c r="C1646" t="s">
        <v>2532</v>
      </c>
      <c r="D1646" s="2">
        <v>87.5</v>
      </c>
      <c r="E1646" s="23">
        <v>9.2858200000000002E-2</v>
      </c>
      <c r="F1646" s="23">
        <v>0.35999530000000002</v>
      </c>
      <c r="G1646" s="4">
        <v>6085</v>
      </c>
      <c r="H1646" s="4">
        <v>178</v>
      </c>
      <c r="I1646" t="s">
        <v>20</v>
      </c>
      <c r="J1646" s="21">
        <v>67.5</v>
      </c>
      <c r="K1646" s="4">
        <v>13556</v>
      </c>
      <c r="L1646" s="4">
        <v>225</v>
      </c>
      <c r="M1646" s="23">
        <v>0</v>
      </c>
    </row>
    <row r="1647" spans="1:13" hidden="1" x14ac:dyDescent="0.25">
      <c r="A1647" t="s">
        <v>2293</v>
      </c>
      <c r="B1647" t="s">
        <v>2722</v>
      </c>
      <c r="C1647" t="s">
        <v>2723</v>
      </c>
      <c r="D1647" s="2">
        <v>87.5</v>
      </c>
      <c r="E1647" s="23">
        <v>8.06418E-2</v>
      </c>
      <c r="F1647" s="23">
        <v>0.99983730000000004</v>
      </c>
      <c r="G1647" s="4">
        <v>6147</v>
      </c>
      <c r="H1647" s="4">
        <v>151</v>
      </c>
      <c r="I1647" t="s">
        <v>20</v>
      </c>
      <c r="J1647" s="21">
        <v>57.5</v>
      </c>
      <c r="K1647" s="4">
        <v>6147</v>
      </c>
      <c r="L1647" s="4">
        <v>151</v>
      </c>
      <c r="M1647" s="23">
        <v>0</v>
      </c>
    </row>
    <row r="1648" spans="1:13" hidden="1" x14ac:dyDescent="0.25">
      <c r="A1648" t="s">
        <v>2293</v>
      </c>
      <c r="B1648" t="s">
        <v>2337</v>
      </c>
      <c r="C1648" t="s">
        <v>2338</v>
      </c>
      <c r="D1648" s="2">
        <v>87.5</v>
      </c>
      <c r="E1648" s="23">
        <v>3.7984900000000002E-2</v>
      </c>
      <c r="F1648" s="23">
        <v>0.18736630000000001</v>
      </c>
      <c r="G1648" s="4">
        <v>9545</v>
      </c>
      <c r="H1648" s="4">
        <v>469</v>
      </c>
      <c r="I1648" t="s">
        <v>3</v>
      </c>
      <c r="J1648" s="21">
        <v>80</v>
      </c>
      <c r="K1648" s="4">
        <v>40164</v>
      </c>
      <c r="L1648" s="4">
        <v>657</v>
      </c>
      <c r="M1648" s="23">
        <v>0</v>
      </c>
    </row>
    <row r="1649" spans="1:13" hidden="1" x14ac:dyDescent="0.25">
      <c r="A1649" t="s">
        <v>2293</v>
      </c>
      <c r="B1649" t="s">
        <v>2769</v>
      </c>
      <c r="C1649" t="s">
        <v>2770</v>
      </c>
      <c r="D1649" s="2">
        <v>87.5</v>
      </c>
      <c r="E1649" s="23">
        <v>3.8124400000000003E-2</v>
      </c>
      <c r="F1649" s="23">
        <v>0.34738970000000002</v>
      </c>
      <c r="G1649" s="4">
        <v>4984</v>
      </c>
      <c r="H1649" s="4">
        <v>227</v>
      </c>
      <c r="I1649" t="s">
        <v>3</v>
      </c>
      <c r="J1649" s="21">
        <v>55</v>
      </c>
      <c r="K1649" s="4">
        <v>11141</v>
      </c>
      <c r="L1649" s="4">
        <v>260</v>
      </c>
      <c r="M1649" s="23">
        <v>1.9811999999999998E-3</v>
      </c>
    </row>
    <row r="1650" spans="1:13" hidden="1" x14ac:dyDescent="0.25">
      <c r="A1650" t="s">
        <v>2293</v>
      </c>
      <c r="B1650" t="s">
        <v>1450</v>
      </c>
      <c r="C1650" t="s">
        <v>2859</v>
      </c>
      <c r="D1650" s="2">
        <v>85</v>
      </c>
      <c r="E1650" s="23">
        <v>2.8236899999999999E-2</v>
      </c>
      <c r="F1650" s="23">
        <v>0.26504800000000001</v>
      </c>
      <c r="G1650" s="4">
        <v>6539</v>
      </c>
      <c r="H1650" s="4">
        <v>272</v>
      </c>
      <c r="I1650" t="s">
        <v>3</v>
      </c>
      <c r="J1650" s="21">
        <v>50</v>
      </c>
      <c r="K1650" s="4">
        <v>14270</v>
      </c>
      <c r="L1650" s="4">
        <v>318</v>
      </c>
      <c r="M1650" s="23">
        <v>0</v>
      </c>
    </row>
    <row r="1651" spans="1:13" hidden="1" x14ac:dyDescent="0.25">
      <c r="A1651" t="s">
        <v>2293</v>
      </c>
      <c r="B1651" t="s">
        <v>2397</v>
      </c>
      <c r="C1651" t="s">
        <v>2398</v>
      </c>
      <c r="D1651" s="2">
        <v>85</v>
      </c>
      <c r="E1651" s="23">
        <v>2.7087E-2</v>
      </c>
      <c r="F1651" s="23">
        <v>0.15681410000000001</v>
      </c>
      <c r="G1651" s="4">
        <v>10945</v>
      </c>
      <c r="H1651" s="4">
        <v>545</v>
      </c>
      <c r="I1651" t="s">
        <v>3</v>
      </c>
      <c r="J1651" s="21">
        <v>75</v>
      </c>
      <c r="K1651" s="4">
        <v>48778</v>
      </c>
      <c r="L1651" s="4">
        <v>746</v>
      </c>
      <c r="M1651" s="23">
        <v>0</v>
      </c>
    </row>
    <row r="1652" spans="1:13" hidden="1" x14ac:dyDescent="0.25">
      <c r="A1652" t="s">
        <v>2293</v>
      </c>
      <c r="B1652" t="s">
        <v>2798</v>
      </c>
      <c r="C1652" t="s">
        <v>2799</v>
      </c>
      <c r="D1652" s="2">
        <v>85</v>
      </c>
      <c r="E1652" s="23">
        <v>9.4885700000000003E-2</v>
      </c>
      <c r="F1652" s="23">
        <v>0.99984119999999999</v>
      </c>
      <c r="G1652" s="4">
        <v>6295</v>
      </c>
      <c r="H1652" s="4">
        <v>98</v>
      </c>
      <c r="I1652" t="s">
        <v>20</v>
      </c>
      <c r="J1652" s="21">
        <v>55</v>
      </c>
      <c r="K1652" s="4">
        <v>6295</v>
      </c>
      <c r="L1652" s="4">
        <v>98</v>
      </c>
      <c r="M1652" s="23">
        <v>0</v>
      </c>
    </row>
    <row r="1653" spans="1:13" hidden="1" x14ac:dyDescent="0.25">
      <c r="A1653" t="s">
        <v>2293</v>
      </c>
      <c r="B1653" t="s">
        <v>2373</v>
      </c>
      <c r="C1653" t="s">
        <v>2374</v>
      </c>
      <c r="D1653" s="2">
        <v>85</v>
      </c>
      <c r="E1653" s="23">
        <v>4.9113299999999999E-2</v>
      </c>
      <c r="F1653" s="23">
        <v>9.7337900000000005E-2</v>
      </c>
      <c r="G1653" s="4">
        <v>35932</v>
      </c>
      <c r="H1653" s="4">
        <v>5415</v>
      </c>
      <c r="I1653" t="s">
        <v>17</v>
      </c>
      <c r="J1653" s="21">
        <v>75</v>
      </c>
      <c r="K1653" s="4">
        <v>118365</v>
      </c>
      <c r="L1653" s="4">
        <v>5761</v>
      </c>
      <c r="M1653" s="23">
        <v>2.3369999999999999E-4</v>
      </c>
    </row>
    <row r="1654" spans="1:13" hidden="1" x14ac:dyDescent="0.25">
      <c r="A1654" t="s">
        <v>2293</v>
      </c>
      <c r="B1654" t="s">
        <v>2713</v>
      </c>
      <c r="C1654" t="s">
        <v>2714</v>
      </c>
      <c r="D1654" s="2">
        <v>85</v>
      </c>
      <c r="E1654" s="23">
        <v>3.5107899999999997E-2</v>
      </c>
      <c r="F1654" s="23">
        <v>0.28682649999999998</v>
      </c>
      <c r="G1654" s="4">
        <v>7921</v>
      </c>
      <c r="H1654" s="4">
        <v>275</v>
      </c>
      <c r="I1654" t="s">
        <v>3</v>
      </c>
      <c r="J1654" s="21">
        <v>57.5</v>
      </c>
      <c r="K1654" s="4">
        <v>17513</v>
      </c>
      <c r="L1654" s="4">
        <v>340</v>
      </c>
      <c r="M1654" s="23">
        <v>0</v>
      </c>
    </row>
    <row r="1655" spans="1:13" hidden="1" x14ac:dyDescent="0.25">
      <c r="A1655" t="s">
        <v>2293</v>
      </c>
      <c r="B1655" t="s">
        <v>2560</v>
      </c>
      <c r="C1655" t="s">
        <v>2561</v>
      </c>
      <c r="D1655" s="2">
        <v>85</v>
      </c>
      <c r="E1655" s="23">
        <v>0.16489290000000001</v>
      </c>
      <c r="F1655" s="23">
        <v>0.99987519999999996</v>
      </c>
      <c r="G1655" s="4">
        <v>8010</v>
      </c>
      <c r="H1655" s="4">
        <v>87</v>
      </c>
      <c r="I1655" t="s">
        <v>20</v>
      </c>
      <c r="J1655" s="21">
        <v>65</v>
      </c>
      <c r="K1655" s="4">
        <v>8010</v>
      </c>
      <c r="L1655" s="4">
        <v>87</v>
      </c>
      <c r="M1655" s="23">
        <v>0</v>
      </c>
    </row>
    <row r="1656" spans="1:13" hidden="1" x14ac:dyDescent="0.25">
      <c r="A1656" t="s">
        <v>2293</v>
      </c>
      <c r="B1656" t="s">
        <v>2603</v>
      </c>
      <c r="C1656" t="s">
        <v>2604</v>
      </c>
      <c r="D1656" s="2">
        <v>85</v>
      </c>
      <c r="E1656" s="23">
        <v>6.7024200000000006E-2</v>
      </c>
      <c r="F1656" s="23">
        <v>0.6135697</v>
      </c>
      <c r="G1656" s="4">
        <v>4187</v>
      </c>
      <c r="H1656" s="4">
        <v>199</v>
      </c>
      <c r="I1656" t="s">
        <v>20</v>
      </c>
      <c r="J1656" s="21">
        <v>65</v>
      </c>
      <c r="K1656" s="4">
        <v>6823</v>
      </c>
      <c r="L1656" s="4">
        <v>215</v>
      </c>
      <c r="M1656" s="23">
        <v>0</v>
      </c>
    </row>
    <row r="1657" spans="1:13" hidden="1" x14ac:dyDescent="0.25">
      <c r="A1657" t="s">
        <v>2293</v>
      </c>
      <c r="B1657" t="s">
        <v>2829</v>
      </c>
      <c r="C1657" t="s">
        <v>1773</v>
      </c>
      <c r="D1657" s="2">
        <v>85</v>
      </c>
      <c r="E1657" s="23">
        <v>3.8634300000000003E-2</v>
      </c>
      <c r="F1657" s="23">
        <v>0.99989150000000004</v>
      </c>
      <c r="G1657" s="4">
        <v>9210</v>
      </c>
      <c r="H1657" s="4">
        <v>117</v>
      </c>
      <c r="I1657" t="s">
        <v>3</v>
      </c>
      <c r="J1657" s="21">
        <v>52.5</v>
      </c>
      <c r="K1657" s="4">
        <v>9210</v>
      </c>
      <c r="L1657" s="4">
        <v>117</v>
      </c>
      <c r="M1657" s="23">
        <v>0</v>
      </c>
    </row>
    <row r="1658" spans="1:13" hidden="1" x14ac:dyDescent="0.25">
      <c r="A1658" t="s">
        <v>2293</v>
      </c>
      <c r="B1658" t="s">
        <v>2864</v>
      </c>
      <c r="C1658" t="s">
        <v>2865</v>
      </c>
      <c r="D1658" s="2">
        <v>85</v>
      </c>
      <c r="E1658" s="23">
        <v>7.5914599999999999E-2</v>
      </c>
      <c r="F1658" s="23">
        <v>0.99978579999999995</v>
      </c>
      <c r="G1658" s="4">
        <v>4667</v>
      </c>
      <c r="H1658" s="4">
        <v>106</v>
      </c>
      <c r="I1658" t="s">
        <v>20</v>
      </c>
      <c r="J1658" s="21">
        <v>50</v>
      </c>
      <c r="K1658" s="4">
        <v>4667</v>
      </c>
      <c r="L1658" s="4">
        <v>106</v>
      </c>
      <c r="M1658" s="23">
        <v>0</v>
      </c>
    </row>
    <row r="1659" spans="1:13" hidden="1" x14ac:dyDescent="0.25">
      <c r="A1659" t="s">
        <v>2293</v>
      </c>
      <c r="B1659" t="s">
        <v>2395</v>
      </c>
      <c r="C1659" t="s">
        <v>2396</v>
      </c>
      <c r="D1659" s="2">
        <v>85</v>
      </c>
      <c r="E1659" s="23">
        <v>4.2392699999999998E-2</v>
      </c>
      <c r="F1659" s="23">
        <v>0.1523236</v>
      </c>
      <c r="G1659" s="4">
        <v>10243</v>
      </c>
      <c r="H1659" s="4">
        <v>335</v>
      </c>
      <c r="I1659" t="s">
        <v>3</v>
      </c>
      <c r="J1659" s="21">
        <v>75</v>
      </c>
      <c r="K1659" s="4">
        <v>41504</v>
      </c>
      <c r="L1659" s="4">
        <v>484</v>
      </c>
      <c r="M1659" s="23">
        <v>0</v>
      </c>
    </row>
    <row r="1660" spans="1:13" hidden="1" x14ac:dyDescent="0.25">
      <c r="A1660" t="s">
        <v>2293</v>
      </c>
      <c r="B1660" t="s">
        <v>2371</v>
      </c>
      <c r="C1660" t="s">
        <v>1075</v>
      </c>
      <c r="D1660" s="2">
        <v>85</v>
      </c>
      <c r="E1660" s="23">
        <v>3.7202300000000001E-2</v>
      </c>
      <c r="F1660" s="23">
        <v>0.13841229999999999</v>
      </c>
      <c r="G1660" s="4">
        <v>9907</v>
      </c>
      <c r="H1660" s="4">
        <v>476</v>
      </c>
      <c r="I1660" t="s">
        <v>3</v>
      </c>
      <c r="J1660" s="21">
        <v>75</v>
      </c>
      <c r="K1660" s="4">
        <v>42830</v>
      </c>
      <c r="L1660" s="4">
        <v>624</v>
      </c>
      <c r="M1660" s="23">
        <v>0</v>
      </c>
    </row>
    <row r="1661" spans="1:13" hidden="1" x14ac:dyDescent="0.25">
      <c r="A1661" t="s">
        <v>2293</v>
      </c>
      <c r="B1661" t="s">
        <v>2672</v>
      </c>
      <c r="C1661" t="s">
        <v>2673</v>
      </c>
      <c r="D1661" s="2">
        <v>85</v>
      </c>
      <c r="E1661" s="23">
        <v>0.16023599999999999</v>
      </c>
      <c r="F1661" s="23">
        <v>0.99981589999999998</v>
      </c>
      <c r="G1661" s="4">
        <v>5432</v>
      </c>
      <c r="H1661" s="4">
        <v>110</v>
      </c>
      <c r="I1661" t="s">
        <v>20</v>
      </c>
      <c r="J1661" s="21">
        <v>60</v>
      </c>
      <c r="K1661" s="4">
        <v>5432</v>
      </c>
      <c r="L1661" s="4">
        <v>110</v>
      </c>
      <c r="M1661" s="23">
        <v>0</v>
      </c>
    </row>
    <row r="1662" spans="1:13" hidden="1" x14ac:dyDescent="0.25">
      <c r="A1662" t="s">
        <v>2293</v>
      </c>
      <c r="B1662" t="s">
        <v>2366</v>
      </c>
      <c r="C1662" t="s">
        <v>2367</v>
      </c>
      <c r="D1662" s="2">
        <v>85</v>
      </c>
      <c r="E1662" s="23">
        <v>3.4041500000000002E-2</v>
      </c>
      <c r="F1662" s="23">
        <v>0.18471870000000001</v>
      </c>
      <c r="G1662" s="4">
        <v>9738</v>
      </c>
      <c r="H1662" s="4">
        <v>587</v>
      </c>
      <c r="I1662" t="s">
        <v>3</v>
      </c>
      <c r="J1662" s="21">
        <v>77.5</v>
      </c>
      <c r="K1662" s="4">
        <v>39597</v>
      </c>
      <c r="L1662" s="4">
        <v>727</v>
      </c>
      <c r="M1662" s="23">
        <v>0</v>
      </c>
    </row>
    <row r="1663" spans="1:13" hidden="1" x14ac:dyDescent="0.25">
      <c r="A1663" t="s">
        <v>2293</v>
      </c>
      <c r="B1663" t="s">
        <v>2381</v>
      </c>
      <c r="C1663" t="s">
        <v>2382</v>
      </c>
      <c r="D1663" s="2">
        <v>85</v>
      </c>
      <c r="E1663" s="23">
        <v>3.4500299999999998E-2</v>
      </c>
      <c r="F1663" s="23">
        <v>0.1134884</v>
      </c>
      <c r="G1663" s="4">
        <v>54640</v>
      </c>
      <c r="H1663" s="4">
        <v>9980</v>
      </c>
      <c r="I1663" t="s">
        <v>10</v>
      </c>
      <c r="J1663" s="21">
        <v>75</v>
      </c>
      <c r="K1663" s="4">
        <v>207395</v>
      </c>
      <c r="L1663" s="4">
        <v>10928</v>
      </c>
      <c r="M1663" s="23">
        <v>0</v>
      </c>
    </row>
    <row r="1664" spans="1:13" hidden="1" x14ac:dyDescent="0.25">
      <c r="A1664" t="s">
        <v>2293</v>
      </c>
      <c r="B1664" t="s">
        <v>2456</v>
      </c>
      <c r="C1664" t="s">
        <v>2457</v>
      </c>
      <c r="D1664" s="2">
        <v>85</v>
      </c>
      <c r="E1664" s="23">
        <v>6.1984699999999997E-2</v>
      </c>
      <c r="F1664" s="23">
        <v>0.42539680000000002</v>
      </c>
      <c r="G1664" s="4">
        <v>4556</v>
      </c>
      <c r="H1664" s="4">
        <v>189</v>
      </c>
      <c r="I1664" t="s">
        <v>20</v>
      </c>
      <c r="J1664" s="21">
        <v>70</v>
      </c>
      <c r="K1664" s="4">
        <v>10708</v>
      </c>
      <c r="L1664" s="4">
        <v>229</v>
      </c>
      <c r="M1664" s="23">
        <v>0</v>
      </c>
    </row>
    <row r="1665" spans="1:13" hidden="1" x14ac:dyDescent="0.25">
      <c r="A1665" t="s">
        <v>2293</v>
      </c>
      <c r="B1665" t="s">
        <v>2681</v>
      </c>
      <c r="C1665" t="s">
        <v>2682</v>
      </c>
      <c r="D1665" s="2">
        <v>82.5</v>
      </c>
      <c r="E1665" s="23">
        <v>0.15974389999999999</v>
      </c>
      <c r="F1665" s="23">
        <v>0.99984220000000001</v>
      </c>
      <c r="G1665" s="4">
        <v>6338</v>
      </c>
      <c r="H1665" s="4">
        <v>65</v>
      </c>
      <c r="I1665" t="s">
        <v>20</v>
      </c>
      <c r="J1665" s="21">
        <v>60</v>
      </c>
      <c r="K1665" s="4">
        <v>6338</v>
      </c>
      <c r="L1665" s="4">
        <v>65</v>
      </c>
      <c r="M1665" s="23">
        <v>0</v>
      </c>
    </row>
    <row r="1666" spans="1:13" hidden="1" x14ac:dyDescent="0.25">
      <c r="A1666" t="s">
        <v>2293</v>
      </c>
      <c r="B1666" t="s">
        <v>2379</v>
      </c>
      <c r="C1666" t="s">
        <v>1587</v>
      </c>
      <c r="D1666" s="2">
        <v>82.5</v>
      </c>
      <c r="E1666" s="23">
        <v>3.4566699999999999E-2</v>
      </c>
      <c r="F1666" s="23">
        <v>8.3867499999999998E-2</v>
      </c>
      <c r="G1666" s="4">
        <v>30040</v>
      </c>
      <c r="H1666" s="4">
        <v>811</v>
      </c>
      <c r="I1666" t="s">
        <v>17</v>
      </c>
      <c r="J1666" s="21">
        <v>75</v>
      </c>
      <c r="K1666" s="4">
        <v>137556</v>
      </c>
      <c r="L1666" s="4">
        <v>1381</v>
      </c>
      <c r="M1666" s="23">
        <v>0</v>
      </c>
    </row>
    <row r="1667" spans="1:13" hidden="1" x14ac:dyDescent="0.25">
      <c r="A1667" t="s">
        <v>2293</v>
      </c>
      <c r="B1667" t="s">
        <v>2814</v>
      </c>
      <c r="C1667" t="s">
        <v>2815</v>
      </c>
      <c r="D1667" s="2">
        <v>82.5</v>
      </c>
      <c r="E1667" s="23">
        <v>0.1058259</v>
      </c>
      <c r="F1667" s="23">
        <v>0.99979589999999996</v>
      </c>
      <c r="G1667" s="4">
        <v>4899</v>
      </c>
      <c r="H1667" s="4">
        <v>69</v>
      </c>
      <c r="I1667" t="s">
        <v>20</v>
      </c>
      <c r="J1667" s="21">
        <v>52.5</v>
      </c>
      <c r="K1667" s="4">
        <v>4899</v>
      </c>
      <c r="L1667" s="4">
        <v>69</v>
      </c>
      <c r="M1667" s="23">
        <v>0</v>
      </c>
    </row>
    <row r="1668" spans="1:13" hidden="1" x14ac:dyDescent="0.25">
      <c r="A1668" t="s">
        <v>2293</v>
      </c>
      <c r="B1668" t="s">
        <v>2361</v>
      </c>
      <c r="C1668" t="s">
        <v>2362</v>
      </c>
      <c r="D1668" s="2">
        <v>82.5</v>
      </c>
      <c r="E1668" s="23">
        <v>8.9741899999999999E-2</v>
      </c>
      <c r="F1668" s="23">
        <v>0.35243600000000003</v>
      </c>
      <c r="G1668" s="4">
        <v>4145</v>
      </c>
      <c r="H1668" s="4">
        <v>131</v>
      </c>
      <c r="I1668" t="s">
        <v>20</v>
      </c>
      <c r="J1668" s="21">
        <v>77.5</v>
      </c>
      <c r="K1668" s="4">
        <v>11760</v>
      </c>
      <c r="L1668" s="4">
        <v>173</v>
      </c>
      <c r="M1668" s="23">
        <v>0</v>
      </c>
    </row>
    <row r="1669" spans="1:13" hidden="1" x14ac:dyDescent="0.25">
      <c r="A1669" t="s">
        <v>2293</v>
      </c>
      <c r="B1669" t="s">
        <v>2359</v>
      </c>
      <c r="C1669" t="s">
        <v>2360</v>
      </c>
      <c r="D1669" s="2">
        <v>82.5</v>
      </c>
      <c r="E1669" s="23">
        <v>4.4644999999999997E-2</v>
      </c>
      <c r="F1669" s="23">
        <v>0.14434559999999999</v>
      </c>
      <c r="G1669" s="4">
        <v>8839</v>
      </c>
      <c r="H1669" s="4">
        <v>365</v>
      </c>
      <c r="I1669" t="s">
        <v>3</v>
      </c>
      <c r="J1669" s="21">
        <v>77.5</v>
      </c>
      <c r="K1669" s="4">
        <v>39475</v>
      </c>
      <c r="L1669" s="4">
        <v>523</v>
      </c>
      <c r="M1669" s="23">
        <v>0</v>
      </c>
    </row>
    <row r="1670" spans="1:13" hidden="1" x14ac:dyDescent="0.25">
      <c r="A1670" t="s">
        <v>2293</v>
      </c>
      <c r="B1670" t="s">
        <v>2350</v>
      </c>
      <c r="C1670" t="s">
        <v>2351</v>
      </c>
      <c r="D1670" s="2">
        <v>82.5</v>
      </c>
      <c r="E1670" s="23">
        <v>2.9772900000000001E-2</v>
      </c>
      <c r="F1670" s="23">
        <v>0.11115750000000001</v>
      </c>
      <c r="G1670" s="4">
        <v>11192</v>
      </c>
      <c r="H1670" s="4">
        <v>325</v>
      </c>
      <c r="I1670" t="s">
        <v>3</v>
      </c>
      <c r="J1670" s="21">
        <v>80</v>
      </c>
      <c r="K1670" s="4">
        <v>68134</v>
      </c>
      <c r="L1670" s="4">
        <v>513</v>
      </c>
      <c r="M1670" s="23">
        <v>0</v>
      </c>
    </row>
    <row r="1671" spans="1:13" hidden="1" x14ac:dyDescent="0.25">
      <c r="A1671" t="s">
        <v>2293</v>
      </c>
      <c r="B1671" t="s">
        <v>2471</v>
      </c>
      <c r="C1671" t="s">
        <v>2472</v>
      </c>
      <c r="D1671" s="2">
        <v>82.5</v>
      </c>
      <c r="E1671" s="23">
        <v>2.1912399999999999E-2</v>
      </c>
      <c r="F1671" s="23">
        <v>0.1114404</v>
      </c>
      <c r="G1671" s="4">
        <v>23574</v>
      </c>
      <c r="H1671" s="4">
        <v>1135</v>
      </c>
      <c r="I1671" t="s">
        <v>10</v>
      </c>
      <c r="J1671" s="21">
        <v>70</v>
      </c>
      <c r="K1671" s="4">
        <v>108295</v>
      </c>
      <c r="L1671" s="4">
        <v>1453</v>
      </c>
      <c r="M1671" s="23">
        <v>1.0754E-3</v>
      </c>
    </row>
    <row r="1672" spans="1:13" hidden="1" x14ac:dyDescent="0.25">
      <c r="A1672" t="s">
        <v>2293</v>
      </c>
      <c r="B1672" t="s">
        <v>2901</v>
      </c>
      <c r="C1672" t="s">
        <v>2902</v>
      </c>
      <c r="D1672" s="2">
        <v>82.5</v>
      </c>
      <c r="E1672" s="23">
        <v>7.1738399999999994E-2</v>
      </c>
      <c r="F1672" s="23">
        <v>0.99973259999999997</v>
      </c>
      <c r="G1672" s="4">
        <v>3738</v>
      </c>
      <c r="H1672" s="4">
        <v>99</v>
      </c>
      <c r="I1672" t="s">
        <v>20</v>
      </c>
      <c r="J1672" s="21">
        <v>45</v>
      </c>
      <c r="K1672" s="4">
        <v>3738</v>
      </c>
      <c r="L1672" s="4">
        <v>99</v>
      </c>
      <c r="M1672" s="23">
        <v>0</v>
      </c>
    </row>
    <row r="1673" spans="1:13" hidden="1" x14ac:dyDescent="0.25">
      <c r="A1673" t="s">
        <v>2293</v>
      </c>
      <c r="B1673" t="s">
        <v>2664</v>
      </c>
      <c r="C1673" t="s">
        <v>2665</v>
      </c>
      <c r="D1673" s="2">
        <v>82.5</v>
      </c>
      <c r="E1673" s="23">
        <v>2.75941E-2</v>
      </c>
      <c r="F1673" s="23">
        <v>0.17817939999999999</v>
      </c>
      <c r="G1673" s="4">
        <v>6980</v>
      </c>
      <c r="H1673" s="4">
        <v>362</v>
      </c>
      <c r="I1673" t="s">
        <v>3</v>
      </c>
      <c r="J1673" s="21">
        <v>62.5</v>
      </c>
      <c r="K1673" s="4">
        <v>23414</v>
      </c>
      <c r="L1673" s="4">
        <v>442</v>
      </c>
      <c r="M1673" s="23">
        <v>0</v>
      </c>
    </row>
    <row r="1674" spans="1:13" hidden="1" x14ac:dyDescent="0.25">
      <c r="A1674" t="s">
        <v>2293</v>
      </c>
      <c r="B1674" t="s">
        <v>2438</v>
      </c>
      <c r="C1674" t="s">
        <v>2439</v>
      </c>
      <c r="D1674" s="2">
        <v>82.5</v>
      </c>
      <c r="E1674" s="23">
        <v>9.19851E-2</v>
      </c>
      <c r="F1674" s="23">
        <v>0.30014980000000002</v>
      </c>
      <c r="G1674" s="4">
        <v>3606</v>
      </c>
      <c r="H1674" s="4">
        <v>133</v>
      </c>
      <c r="I1674" t="s">
        <v>20</v>
      </c>
      <c r="J1674" s="21">
        <v>72.5</v>
      </c>
      <c r="K1674" s="4">
        <v>11282</v>
      </c>
      <c r="L1674" s="4">
        <v>163</v>
      </c>
      <c r="M1674" s="23">
        <v>0</v>
      </c>
    </row>
    <row r="1675" spans="1:13" hidden="1" x14ac:dyDescent="0.25">
      <c r="A1675" t="s">
        <v>2293</v>
      </c>
      <c r="B1675" t="s">
        <v>2392</v>
      </c>
      <c r="C1675" t="s">
        <v>1587</v>
      </c>
      <c r="D1675" s="2">
        <v>82.5</v>
      </c>
      <c r="E1675" s="23">
        <v>4.9272200000000002E-2</v>
      </c>
      <c r="F1675" s="23">
        <v>0.1520736</v>
      </c>
      <c r="G1675" s="4">
        <v>7616</v>
      </c>
      <c r="H1675" s="4">
        <v>217</v>
      </c>
      <c r="I1675" t="s">
        <v>3</v>
      </c>
      <c r="J1675" s="21">
        <v>75</v>
      </c>
      <c r="K1675" s="4">
        <v>32904</v>
      </c>
      <c r="L1675" s="4">
        <v>350</v>
      </c>
      <c r="M1675" s="23">
        <v>0</v>
      </c>
    </row>
    <row r="1676" spans="1:13" hidden="1" x14ac:dyDescent="0.25">
      <c r="A1676" t="s">
        <v>2293</v>
      </c>
      <c r="B1676" t="s">
        <v>95</v>
      </c>
      <c r="C1676" t="s">
        <v>2386</v>
      </c>
      <c r="D1676" s="2">
        <v>82.5</v>
      </c>
      <c r="E1676" s="23">
        <v>3.0408899999999999E-2</v>
      </c>
      <c r="F1676" s="23">
        <v>0.1711249</v>
      </c>
      <c r="G1676" s="4">
        <v>6858</v>
      </c>
      <c r="H1676" s="4">
        <v>318</v>
      </c>
      <c r="I1676" t="s">
        <v>3</v>
      </c>
      <c r="J1676" s="21">
        <v>75</v>
      </c>
      <c r="K1676" s="4">
        <v>28797</v>
      </c>
      <c r="L1676" s="4">
        <v>420</v>
      </c>
      <c r="M1676" s="23">
        <v>3.1792000000000001E-3</v>
      </c>
    </row>
    <row r="1677" spans="1:13" hidden="1" x14ac:dyDescent="0.25">
      <c r="A1677" t="s">
        <v>2293</v>
      </c>
      <c r="B1677" t="s">
        <v>2724</v>
      </c>
      <c r="C1677" t="s">
        <v>2725</v>
      </c>
      <c r="D1677" s="2">
        <v>82.5</v>
      </c>
      <c r="E1677" s="23">
        <v>0.15345310000000001</v>
      </c>
      <c r="F1677" s="23">
        <v>0.999803</v>
      </c>
      <c r="G1677" s="4">
        <v>5075</v>
      </c>
      <c r="H1677" s="4">
        <v>80</v>
      </c>
      <c r="I1677" t="s">
        <v>20</v>
      </c>
      <c r="J1677" s="21">
        <v>57.5</v>
      </c>
      <c r="K1677" s="4">
        <v>5075</v>
      </c>
      <c r="L1677" s="4">
        <v>80</v>
      </c>
      <c r="M1677" s="23">
        <v>0</v>
      </c>
    </row>
    <row r="1678" spans="1:13" hidden="1" x14ac:dyDescent="0.25">
      <c r="A1678" t="s">
        <v>2293</v>
      </c>
      <c r="B1678" t="s">
        <v>2493</v>
      </c>
      <c r="C1678" t="s">
        <v>2494</v>
      </c>
      <c r="D1678" s="2">
        <v>82.5</v>
      </c>
      <c r="E1678" s="23">
        <v>5.7172399999999998E-2</v>
      </c>
      <c r="F1678" s="23">
        <v>0.42114059999999998</v>
      </c>
      <c r="G1678" s="4">
        <v>4534</v>
      </c>
      <c r="H1678" s="4">
        <v>204</v>
      </c>
      <c r="I1678" t="s">
        <v>20</v>
      </c>
      <c r="J1678" s="21">
        <v>70</v>
      </c>
      <c r="K1678" s="4">
        <v>10764</v>
      </c>
      <c r="L1678" s="4">
        <v>230</v>
      </c>
      <c r="M1678" s="23">
        <v>0</v>
      </c>
    </row>
    <row r="1679" spans="1:13" hidden="1" x14ac:dyDescent="0.25">
      <c r="A1679" t="s">
        <v>2293</v>
      </c>
      <c r="B1679" t="s">
        <v>2638</v>
      </c>
      <c r="C1679" t="s">
        <v>2639</v>
      </c>
      <c r="D1679" s="2">
        <v>80</v>
      </c>
      <c r="E1679" s="23">
        <v>2.3021099999999999E-2</v>
      </c>
      <c r="F1679" s="23">
        <v>8.8625200000000001E-2</v>
      </c>
      <c r="G1679" s="4">
        <v>11486</v>
      </c>
      <c r="H1679" s="4">
        <v>393</v>
      </c>
      <c r="I1679" t="s">
        <v>3</v>
      </c>
      <c r="J1679" s="21">
        <v>62.5</v>
      </c>
      <c r="K1679" s="4">
        <v>51691</v>
      </c>
      <c r="L1679" s="4">
        <v>586</v>
      </c>
      <c r="M1679" s="23">
        <v>0</v>
      </c>
    </row>
    <row r="1680" spans="1:13" hidden="1" x14ac:dyDescent="0.25">
      <c r="A1680" t="s">
        <v>2293</v>
      </c>
      <c r="B1680" t="s">
        <v>2340</v>
      </c>
      <c r="C1680" t="s">
        <v>2341</v>
      </c>
      <c r="D1680" s="2">
        <v>80</v>
      </c>
      <c r="E1680" s="23">
        <v>2.2315399999999999E-2</v>
      </c>
      <c r="F1680" s="23">
        <v>9.92059E-2</v>
      </c>
      <c r="G1680" s="4">
        <v>15067</v>
      </c>
      <c r="H1680" s="4">
        <v>591</v>
      </c>
      <c r="I1680" t="s">
        <v>17</v>
      </c>
      <c r="J1680" s="21">
        <v>80</v>
      </c>
      <c r="K1680" s="4">
        <v>95368</v>
      </c>
      <c r="L1680" s="4">
        <v>936</v>
      </c>
      <c r="M1680" s="23">
        <v>0</v>
      </c>
    </row>
    <row r="1681" spans="1:13" hidden="1" x14ac:dyDescent="0.25">
      <c r="A1681" t="s">
        <v>2293</v>
      </c>
      <c r="B1681" t="s">
        <v>2932</v>
      </c>
      <c r="C1681" t="s">
        <v>2933</v>
      </c>
      <c r="D1681" s="2">
        <v>80</v>
      </c>
      <c r="E1681" s="23">
        <v>5.9682399999999997E-2</v>
      </c>
      <c r="F1681" s="23">
        <v>0.99976140000000002</v>
      </c>
      <c r="G1681" s="4">
        <v>4190</v>
      </c>
      <c r="H1681" s="4">
        <v>90</v>
      </c>
      <c r="I1681" t="s">
        <v>20</v>
      </c>
      <c r="J1681" s="21">
        <v>45</v>
      </c>
      <c r="K1681" s="4">
        <v>4190</v>
      </c>
      <c r="L1681" s="4">
        <v>90</v>
      </c>
      <c r="M1681" s="23">
        <v>0</v>
      </c>
    </row>
    <row r="1682" spans="1:13" hidden="1" x14ac:dyDescent="0.25">
      <c r="A1682" t="s">
        <v>2293</v>
      </c>
      <c r="B1682" t="s">
        <v>2500</v>
      </c>
      <c r="C1682" t="s">
        <v>2501</v>
      </c>
      <c r="D1682" s="2">
        <v>80</v>
      </c>
      <c r="E1682" s="23">
        <v>2.2806799999999999E-2</v>
      </c>
      <c r="F1682" s="23">
        <v>0.19958880000000001</v>
      </c>
      <c r="G1682" s="4">
        <v>5436</v>
      </c>
      <c r="H1682" s="4">
        <v>231</v>
      </c>
      <c r="I1682" t="s">
        <v>3</v>
      </c>
      <c r="J1682" s="21">
        <v>67.5</v>
      </c>
      <c r="K1682" s="4">
        <v>22840</v>
      </c>
      <c r="L1682" s="4">
        <v>308</v>
      </c>
      <c r="M1682" s="23">
        <v>0</v>
      </c>
    </row>
    <row r="1683" spans="1:13" hidden="1" x14ac:dyDescent="0.25">
      <c r="A1683" t="s">
        <v>2293</v>
      </c>
      <c r="B1683" t="s">
        <v>2370</v>
      </c>
      <c r="C1683" t="s">
        <v>1857</v>
      </c>
      <c r="D1683" s="2">
        <v>80</v>
      </c>
      <c r="E1683" s="23">
        <v>2.9086299999999999E-2</v>
      </c>
      <c r="F1683" s="23">
        <v>0.12291050000000001</v>
      </c>
      <c r="G1683" s="4">
        <v>7816</v>
      </c>
      <c r="H1683" s="4">
        <v>328</v>
      </c>
      <c r="I1683" t="s">
        <v>3</v>
      </c>
      <c r="J1683" s="21">
        <v>77.5</v>
      </c>
      <c r="K1683" s="4">
        <v>44505</v>
      </c>
      <c r="L1683" s="4">
        <v>495</v>
      </c>
      <c r="M1683" s="23">
        <v>1.3546000000000001E-3</v>
      </c>
    </row>
    <row r="1684" spans="1:13" hidden="1" x14ac:dyDescent="0.25">
      <c r="A1684" t="s">
        <v>2293</v>
      </c>
      <c r="B1684" t="s">
        <v>2491</v>
      </c>
      <c r="C1684" t="s">
        <v>2492</v>
      </c>
      <c r="D1684" s="2">
        <v>80</v>
      </c>
      <c r="E1684" s="23">
        <v>3.2020600000000003E-2</v>
      </c>
      <c r="F1684" s="23">
        <v>0.1767833</v>
      </c>
      <c r="G1684" s="4">
        <v>4855</v>
      </c>
      <c r="H1684" s="4">
        <v>233</v>
      </c>
      <c r="I1684" t="s">
        <v>3</v>
      </c>
      <c r="J1684" s="21">
        <v>70</v>
      </c>
      <c r="K1684" s="4">
        <v>21314</v>
      </c>
      <c r="L1684" s="4">
        <v>297</v>
      </c>
      <c r="M1684" s="23">
        <v>0</v>
      </c>
    </row>
    <row r="1685" spans="1:13" hidden="1" x14ac:dyDescent="0.25">
      <c r="A1685" t="s">
        <v>2293</v>
      </c>
      <c r="B1685" t="s">
        <v>2744</v>
      </c>
      <c r="C1685" t="s">
        <v>2745</v>
      </c>
      <c r="D1685" s="2">
        <v>80</v>
      </c>
      <c r="E1685" s="23">
        <v>5.1206000000000002E-2</v>
      </c>
      <c r="F1685" s="23">
        <v>0.39361289999999999</v>
      </c>
      <c r="G1685" s="4">
        <v>4055</v>
      </c>
      <c r="H1685" s="4">
        <v>159</v>
      </c>
      <c r="I1685" t="s">
        <v>20</v>
      </c>
      <c r="J1685" s="21">
        <v>57.5</v>
      </c>
      <c r="K1685" s="4">
        <v>8781</v>
      </c>
      <c r="L1685" s="4">
        <v>178</v>
      </c>
      <c r="M1685" s="23">
        <v>4.2430000000000002E-3</v>
      </c>
    </row>
    <row r="1686" spans="1:13" hidden="1" x14ac:dyDescent="0.25">
      <c r="A1686" t="s">
        <v>2293</v>
      </c>
      <c r="B1686" t="s">
        <v>2383</v>
      </c>
      <c r="C1686" t="s">
        <v>65</v>
      </c>
      <c r="D1686" s="2">
        <v>80</v>
      </c>
      <c r="E1686" s="23">
        <v>2.5029800000000001E-2</v>
      </c>
      <c r="F1686" s="23">
        <v>8.0661300000000005E-2</v>
      </c>
      <c r="G1686" s="4">
        <v>28114</v>
      </c>
      <c r="H1686" s="4">
        <v>892</v>
      </c>
      <c r="I1686" t="s">
        <v>10</v>
      </c>
      <c r="J1686" s="21">
        <v>75</v>
      </c>
      <c r="K1686" s="4">
        <v>153469</v>
      </c>
      <c r="L1686" s="4">
        <v>1542</v>
      </c>
      <c r="M1686" s="23">
        <v>0</v>
      </c>
    </row>
    <row r="1687" spans="1:13" hidden="1" x14ac:dyDescent="0.25">
      <c r="A1687" t="s">
        <v>2293</v>
      </c>
      <c r="B1687" t="s">
        <v>2326</v>
      </c>
      <c r="C1687" t="s">
        <v>2327</v>
      </c>
      <c r="D1687" s="2">
        <v>80</v>
      </c>
      <c r="E1687" s="23">
        <v>3.60329E-2</v>
      </c>
      <c r="F1687" s="23">
        <v>0.14140159999999999</v>
      </c>
      <c r="G1687" s="4">
        <v>9604</v>
      </c>
      <c r="H1687" s="4">
        <v>300</v>
      </c>
      <c r="I1687" t="s">
        <v>3</v>
      </c>
      <c r="J1687" s="21">
        <v>82.5</v>
      </c>
      <c r="K1687" s="4">
        <v>53712</v>
      </c>
      <c r="L1687" s="4">
        <v>489</v>
      </c>
      <c r="M1687" s="23">
        <v>0</v>
      </c>
    </row>
    <row r="1688" spans="1:13" hidden="1" x14ac:dyDescent="0.25">
      <c r="A1688" t="s">
        <v>2293</v>
      </c>
      <c r="B1688" t="s">
        <v>2652</v>
      </c>
      <c r="C1688" t="s">
        <v>2653</v>
      </c>
      <c r="D1688" s="2">
        <v>80</v>
      </c>
      <c r="E1688" s="23">
        <v>3.1242800000000001E-2</v>
      </c>
      <c r="F1688" s="23">
        <v>0.22823860000000001</v>
      </c>
      <c r="G1688" s="4">
        <v>5682</v>
      </c>
      <c r="H1688" s="4">
        <v>220</v>
      </c>
      <c r="I1688" t="s">
        <v>3</v>
      </c>
      <c r="J1688" s="21">
        <v>62.5</v>
      </c>
      <c r="K1688" s="4">
        <v>17686</v>
      </c>
      <c r="L1688" s="4">
        <v>284</v>
      </c>
      <c r="M1688" s="23">
        <v>2.3094000000000001E-3</v>
      </c>
    </row>
    <row r="1689" spans="1:13" hidden="1" x14ac:dyDescent="0.25">
      <c r="A1689" t="s">
        <v>2293</v>
      </c>
      <c r="B1689" t="s">
        <v>2666</v>
      </c>
      <c r="C1689" t="s">
        <v>2667</v>
      </c>
      <c r="D1689" s="2">
        <v>80</v>
      </c>
      <c r="E1689" s="23">
        <v>5.4135099999999998E-2</v>
      </c>
      <c r="F1689" s="23">
        <v>0.36679089999999998</v>
      </c>
      <c r="G1689" s="4">
        <v>2854</v>
      </c>
      <c r="H1689" s="4">
        <v>167</v>
      </c>
      <c r="I1689" t="s">
        <v>20</v>
      </c>
      <c r="J1689" s="21">
        <v>62.5</v>
      </c>
      <c r="K1689" s="4">
        <v>7527</v>
      </c>
      <c r="L1689" s="4">
        <v>187</v>
      </c>
      <c r="M1689" s="23">
        <v>0</v>
      </c>
    </row>
    <row r="1690" spans="1:13" hidden="1" x14ac:dyDescent="0.25">
      <c r="A1690" t="s">
        <v>2293</v>
      </c>
      <c r="B1690" t="s">
        <v>2551</v>
      </c>
      <c r="C1690" t="s">
        <v>2552</v>
      </c>
      <c r="D1690" s="2">
        <v>80</v>
      </c>
      <c r="E1690" s="23">
        <v>3.4656199999999998E-2</v>
      </c>
      <c r="F1690" s="23">
        <v>7.3335600000000001E-2</v>
      </c>
      <c r="G1690" s="4">
        <v>54028</v>
      </c>
      <c r="H1690" s="4">
        <v>9127</v>
      </c>
      <c r="I1690" t="s">
        <v>10</v>
      </c>
      <c r="J1690" s="21">
        <v>67.5</v>
      </c>
      <c r="K1690" s="4">
        <v>185538</v>
      </c>
      <c r="L1690" s="4">
        <v>9675</v>
      </c>
      <c r="M1690" s="23">
        <v>0</v>
      </c>
    </row>
    <row r="1691" spans="1:13" hidden="1" x14ac:dyDescent="0.25">
      <c r="A1691" t="s">
        <v>2293</v>
      </c>
      <c r="B1691" t="s">
        <v>2512</v>
      </c>
      <c r="C1691" t="s">
        <v>2513</v>
      </c>
      <c r="D1691" s="2">
        <v>80</v>
      </c>
      <c r="E1691" s="23">
        <v>3.2256100000000003E-2</v>
      </c>
      <c r="F1691" s="23">
        <v>7.0734699999999998E-2</v>
      </c>
      <c r="G1691" s="4">
        <v>82644</v>
      </c>
      <c r="H1691" s="4">
        <v>16699</v>
      </c>
      <c r="I1691" t="s">
        <v>10</v>
      </c>
      <c r="J1691" s="21">
        <v>67.5</v>
      </c>
      <c r="K1691" s="4">
        <v>297270</v>
      </c>
      <c r="L1691" s="4">
        <v>17902</v>
      </c>
      <c r="M1691" s="23">
        <v>0</v>
      </c>
    </row>
    <row r="1692" spans="1:13" hidden="1" x14ac:dyDescent="0.25">
      <c r="A1692" t="s">
        <v>2293</v>
      </c>
      <c r="B1692" t="s">
        <v>691</v>
      </c>
      <c r="C1692" t="s">
        <v>2353</v>
      </c>
      <c r="D1692" s="2">
        <v>80</v>
      </c>
      <c r="E1692" s="23">
        <v>7.6665200000000003E-2</v>
      </c>
      <c r="F1692" s="23">
        <v>0.27571180000000001</v>
      </c>
      <c r="G1692" s="4">
        <v>3796</v>
      </c>
      <c r="H1692" s="4">
        <v>146</v>
      </c>
      <c r="I1692" t="s">
        <v>20</v>
      </c>
      <c r="J1692" s="21">
        <v>80</v>
      </c>
      <c r="K1692" s="4">
        <v>13766</v>
      </c>
      <c r="L1692" s="4">
        <v>201</v>
      </c>
      <c r="M1692" s="23">
        <v>0</v>
      </c>
    </row>
    <row r="1693" spans="1:13" hidden="1" x14ac:dyDescent="0.25">
      <c r="A1693" t="s">
        <v>2293</v>
      </c>
      <c r="B1693" t="s">
        <v>2484</v>
      </c>
      <c r="C1693" t="s">
        <v>2396</v>
      </c>
      <c r="D1693" s="2">
        <v>80</v>
      </c>
      <c r="E1693" s="23">
        <v>5.5854500000000001E-2</v>
      </c>
      <c r="F1693" s="23">
        <v>0.27816920000000001</v>
      </c>
      <c r="G1693" s="4">
        <v>6041</v>
      </c>
      <c r="H1693" s="4">
        <v>124</v>
      </c>
      <c r="I1693" t="s">
        <v>3</v>
      </c>
      <c r="J1693" s="21">
        <v>70</v>
      </c>
      <c r="K1693" s="4">
        <v>18402</v>
      </c>
      <c r="L1693" s="4">
        <v>188</v>
      </c>
      <c r="M1693" s="23">
        <v>0</v>
      </c>
    </row>
    <row r="1694" spans="1:13" hidden="1" x14ac:dyDescent="0.25">
      <c r="A1694" t="s">
        <v>2293</v>
      </c>
      <c r="B1694" t="s">
        <v>2300</v>
      </c>
      <c r="C1694" t="s">
        <v>2301</v>
      </c>
      <c r="D1694" s="2">
        <v>80</v>
      </c>
      <c r="E1694" s="23">
        <v>3.4477000000000001E-2</v>
      </c>
      <c r="F1694" s="23">
        <v>0.11122600000000001</v>
      </c>
      <c r="G1694" s="4">
        <v>6561</v>
      </c>
      <c r="H1694" s="4">
        <v>283</v>
      </c>
      <c r="I1694" t="s">
        <v>3</v>
      </c>
      <c r="J1694" s="21">
        <v>87.5</v>
      </c>
      <c r="K1694" s="4">
        <v>50126</v>
      </c>
      <c r="L1694" s="4">
        <v>445</v>
      </c>
      <c r="M1694" s="23">
        <v>0</v>
      </c>
    </row>
    <row r="1695" spans="1:13" hidden="1" x14ac:dyDescent="0.25">
      <c r="A1695" t="s">
        <v>2293</v>
      </c>
      <c r="B1695" t="s">
        <v>1450</v>
      </c>
      <c r="C1695" t="s">
        <v>2940</v>
      </c>
      <c r="D1695" s="2">
        <v>80</v>
      </c>
      <c r="E1695" s="23">
        <v>7.2396699999999994E-2</v>
      </c>
      <c r="F1695" s="23">
        <v>0.99974540000000001</v>
      </c>
      <c r="G1695" s="4">
        <v>3926</v>
      </c>
      <c r="H1695" s="4">
        <v>85</v>
      </c>
      <c r="I1695" t="s">
        <v>20</v>
      </c>
      <c r="J1695" s="21">
        <v>45</v>
      </c>
      <c r="K1695" s="4">
        <v>3926</v>
      </c>
      <c r="L1695" s="4">
        <v>85</v>
      </c>
      <c r="M1695" s="23">
        <v>0</v>
      </c>
    </row>
    <row r="1696" spans="1:13" hidden="1" x14ac:dyDescent="0.25">
      <c r="A1696" t="s">
        <v>2293</v>
      </c>
      <c r="B1696" t="s">
        <v>2418</v>
      </c>
      <c r="C1696" t="s">
        <v>2419</v>
      </c>
      <c r="D1696" s="2">
        <v>77.5</v>
      </c>
      <c r="E1696" s="23">
        <v>4.2737299999999999E-2</v>
      </c>
      <c r="F1696" s="23">
        <v>0.25704320000000003</v>
      </c>
      <c r="G1696" s="4">
        <v>3832</v>
      </c>
      <c r="H1696" s="4">
        <v>138</v>
      </c>
      <c r="I1696" t="s">
        <v>20</v>
      </c>
      <c r="J1696" s="21">
        <v>72.5</v>
      </c>
      <c r="K1696" s="4">
        <v>14906</v>
      </c>
      <c r="L1696" s="4">
        <v>189</v>
      </c>
      <c r="M1696" s="23">
        <v>0</v>
      </c>
    </row>
    <row r="1697" spans="1:13" hidden="1" x14ac:dyDescent="0.25">
      <c r="A1697" t="s">
        <v>2293</v>
      </c>
      <c r="B1697" t="s">
        <v>2924</v>
      </c>
      <c r="C1697" t="s">
        <v>2925</v>
      </c>
      <c r="D1697" s="2">
        <v>77.5</v>
      </c>
      <c r="E1697" s="23">
        <v>7.9053200000000004E-2</v>
      </c>
      <c r="F1697" s="23">
        <v>0.99976129999999996</v>
      </c>
      <c r="G1697" s="4">
        <v>4188</v>
      </c>
      <c r="H1697" s="4">
        <v>59</v>
      </c>
      <c r="I1697" t="s">
        <v>20</v>
      </c>
      <c r="J1697" s="21">
        <v>45</v>
      </c>
      <c r="K1697" s="4">
        <v>4188</v>
      </c>
      <c r="L1697" s="4">
        <v>59</v>
      </c>
      <c r="M1697" s="23">
        <v>0</v>
      </c>
    </row>
    <row r="1698" spans="1:13" hidden="1" x14ac:dyDescent="0.25">
      <c r="A1698" t="s">
        <v>2293</v>
      </c>
      <c r="B1698" t="s">
        <v>2458</v>
      </c>
      <c r="C1698" t="s">
        <v>2459</v>
      </c>
      <c r="D1698" s="2">
        <v>77.5</v>
      </c>
      <c r="E1698" s="23">
        <v>2.6302300000000001E-2</v>
      </c>
      <c r="F1698" s="23">
        <v>0.23905280000000001</v>
      </c>
      <c r="G1698" s="4">
        <v>3947</v>
      </c>
      <c r="H1698" s="4">
        <v>222</v>
      </c>
      <c r="I1698" t="s">
        <v>3</v>
      </c>
      <c r="J1698" s="21">
        <v>70</v>
      </c>
      <c r="K1698" s="4">
        <v>16070</v>
      </c>
      <c r="L1698" s="4">
        <v>280</v>
      </c>
      <c r="M1698" s="23">
        <v>0</v>
      </c>
    </row>
    <row r="1699" spans="1:13" hidden="1" x14ac:dyDescent="0.25">
      <c r="A1699" t="s">
        <v>2293</v>
      </c>
      <c r="B1699" t="s">
        <v>1564</v>
      </c>
      <c r="C1699" t="s">
        <v>2521</v>
      </c>
      <c r="D1699" s="2">
        <v>77.5</v>
      </c>
      <c r="E1699" s="23">
        <v>2.2161199999999999E-2</v>
      </c>
      <c r="F1699" s="23">
        <v>0.1172405</v>
      </c>
      <c r="G1699" s="4">
        <v>6480</v>
      </c>
      <c r="H1699" s="4">
        <v>306</v>
      </c>
      <c r="I1699" t="s">
        <v>3</v>
      </c>
      <c r="J1699" s="21">
        <v>67.5</v>
      </c>
      <c r="K1699" s="4">
        <v>32669</v>
      </c>
      <c r="L1699" s="4">
        <v>429</v>
      </c>
      <c r="M1699" s="23">
        <v>0</v>
      </c>
    </row>
    <row r="1700" spans="1:13" hidden="1" x14ac:dyDescent="0.25">
      <c r="A1700" t="s">
        <v>2293</v>
      </c>
      <c r="B1700" t="s">
        <v>2711</v>
      </c>
      <c r="C1700" t="s">
        <v>2712</v>
      </c>
      <c r="D1700" s="2">
        <v>77.5</v>
      </c>
      <c r="E1700" s="23">
        <v>3.00477E-2</v>
      </c>
      <c r="F1700" s="23">
        <v>0.23373369999999999</v>
      </c>
      <c r="G1700" s="4">
        <v>4379</v>
      </c>
      <c r="H1700" s="4">
        <v>178</v>
      </c>
      <c r="I1700" t="s">
        <v>3</v>
      </c>
      <c r="J1700" s="21">
        <v>60</v>
      </c>
      <c r="K1700" s="4">
        <v>15117</v>
      </c>
      <c r="L1700" s="4">
        <v>235</v>
      </c>
      <c r="M1700" s="23">
        <v>0</v>
      </c>
    </row>
    <row r="1701" spans="1:13" hidden="1" x14ac:dyDescent="0.25">
      <c r="A1701" t="s">
        <v>2293</v>
      </c>
      <c r="B1701" t="s">
        <v>2483</v>
      </c>
      <c r="C1701" t="s">
        <v>377</v>
      </c>
      <c r="D1701" s="2">
        <v>77.5</v>
      </c>
      <c r="E1701" s="23">
        <v>2.3808300000000001E-2</v>
      </c>
      <c r="F1701" s="23">
        <v>0.10626960000000001</v>
      </c>
      <c r="G1701" s="4">
        <v>9336</v>
      </c>
      <c r="H1701" s="4">
        <v>382</v>
      </c>
      <c r="I1701" t="s">
        <v>3</v>
      </c>
      <c r="J1701" s="21">
        <v>70</v>
      </c>
      <c r="K1701" s="4">
        <v>46969</v>
      </c>
      <c r="L1701" s="4">
        <v>532</v>
      </c>
      <c r="M1701" s="23">
        <v>0</v>
      </c>
    </row>
    <row r="1702" spans="1:13" hidden="1" x14ac:dyDescent="0.25">
      <c r="A1702" t="s">
        <v>2293</v>
      </c>
      <c r="B1702" t="s">
        <v>2886</v>
      </c>
      <c r="C1702" t="s">
        <v>2887</v>
      </c>
      <c r="D1702" s="2">
        <v>77.5</v>
      </c>
      <c r="E1702" s="23">
        <v>6.1432300000000002E-2</v>
      </c>
      <c r="F1702" s="23">
        <v>0.99965979999999999</v>
      </c>
      <c r="G1702" s="4">
        <v>2938</v>
      </c>
      <c r="H1702" s="4">
        <v>118</v>
      </c>
      <c r="I1702" t="s">
        <v>20</v>
      </c>
      <c r="J1702" s="21">
        <v>47.5</v>
      </c>
      <c r="K1702" s="4">
        <v>2938</v>
      </c>
      <c r="L1702" s="4">
        <v>118</v>
      </c>
      <c r="M1702" s="23">
        <v>0</v>
      </c>
    </row>
    <row r="1703" spans="1:13" hidden="1" x14ac:dyDescent="0.25">
      <c r="A1703" t="s">
        <v>2293</v>
      </c>
      <c r="B1703" t="s">
        <v>2334</v>
      </c>
      <c r="C1703" t="s">
        <v>2335</v>
      </c>
      <c r="D1703" s="2">
        <v>77.5</v>
      </c>
      <c r="E1703" s="23">
        <v>2.4539100000000001E-2</v>
      </c>
      <c r="F1703" s="23">
        <v>0.1364322</v>
      </c>
      <c r="G1703" s="4">
        <v>7147</v>
      </c>
      <c r="H1703" s="4">
        <v>267</v>
      </c>
      <c r="I1703" t="s">
        <v>3</v>
      </c>
      <c r="J1703" s="21">
        <v>82.5</v>
      </c>
      <c r="K1703" s="4">
        <v>44477</v>
      </c>
      <c r="L1703" s="4">
        <v>435</v>
      </c>
      <c r="M1703" s="23">
        <v>1.5828000000000001E-3</v>
      </c>
    </row>
    <row r="1704" spans="1:13" hidden="1" x14ac:dyDescent="0.25">
      <c r="A1704" t="s">
        <v>2293</v>
      </c>
      <c r="B1704" t="s">
        <v>2510</v>
      </c>
      <c r="C1704" t="s">
        <v>2511</v>
      </c>
      <c r="D1704" s="2">
        <v>77.5</v>
      </c>
      <c r="E1704" s="23">
        <v>2.7443599999999999E-2</v>
      </c>
      <c r="F1704" s="23">
        <v>0.17002529999999999</v>
      </c>
      <c r="G1704" s="4">
        <v>5982</v>
      </c>
      <c r="H1704" s="4">
        <v>220</v>
      </c>
      <c r="I1704" t="s">
        <v>3</v>
      </c>
      <c r="J1704" s="21">
        <v>67.5</v>
      </c>
      <c r="K1704" s="4">
        <v>26079</v>
      </c>
      <c r="L1704" s="4">
        <v>327</v>
      </c>
      <c r="M1704" s="23">
        <v>0</v>
      </c>
    </row>
    <row r="1705" spans="1:13" hidden="1" x14ac:dyDescent="0.25">
      <c r="A1705" t="s">
        <v>2293</v>
      </c>
      <c r="B1705" t="s">
        <v>2795</v>
      </c>
      <c r="C1705" t="s">
        <v>2796</v>
      </c>
      <c r="D1705" s="2">
        <v>77.5</v>
      </c>
      <c r="E1705" s="23">
        <v>2.87304E-2</v>
      </c>
      <c r="F1705" s="23">
        <v>0.2526931</v>
      </c>
      <c r="G1705" s="4">
        <v>4105</v>
      </c>
      <c r="H1705" s="4">
        <v>171</v>
      </c>
      <c r="I1705" t="s">
        <v>3</v>
      </c>
      <c r="J1705" s="21">
        <v>55</v>
      </c>
      <c r="K1705" s="4">
        <v>12158</v>
      </c>
      <c r="L1705" s="4">
        <v>211</v>
      </c>
      <c r="M1705" s="23">
        <v>0</v>
      </c>
    </row>
    <row r="1706" spans="1:13" hidden="1" x14ac:dyDescent="0.25">
      <c r="A1706" t="s">
        <v>2293</v>
      </c>
      <c r="B1706" t="s">
        <v>2588</v>
      </c>
      <c r="C1706" t="s">
        <v>2589</v>
      </c>
      <c r="D1706" s="2">
        <v>77.5</v>
      </c>
      <c r="E1706" s="23">
        <v>3.70961E-2</v>
      </c>
      <c r="F1706" s="23">
        <v>0.22316820000000001</v>
      </c>
      <c r="G1706" s="4">
        <v>3722</v>
      </c>
      <c r="H1706" s="4">
        <v>147</v>
      </c>
      <c r="I1706" t="s">
        <v>3</v>
      </c>
      <c r="J1706" s="21">
        <v>65</v>
      </c>
      <c r="K1706" s="4">
        <v>13880</v>
      </c>
      <c r="L1706" s="4">
        <v>204</v>
      </c>
      <c r="M1706" s="23">
        <v>0</v>
      </c>
    </row>
    <row r="1707" spans="1:13" hidden="1" x14ac:dyDescent="0.25">
      <c r="A1707" t="s">
        <v>2293</v>
      </c>
      <c r="B1707" t="s">
        <v>2764</v>
      </c>
      <c r="C1707" t="s">
        <v>2765</v>
      </c>
      <c r="D1707" s="2">
        <v>77.5</v>
      </c>
      <c r="E1707" s="23">
        <v>2.21389E-2</v>
      </c>
      <c r="F1707" s="23">
        <v>0.3112991</v>
      </c>
      <c r="G1707" s="4">
        <v>4342</v>
      </c>
      <c r="H1707" s="4">
        <v>175</v>
      </c>
      <c r="I1707" t="s">
        <v>3</v>
      </c>
      <c r="J1707" s="21">
        <v>55</v>
      </c>
      <c r="K1707" s="4">
        <v>12378</v>
      </c>
      <c r="L1707" s="4">
        <v>225</v>
      </c>
      <c r="M1707" s="23">
        <v>1.3155E-3</v>
      </c>
    </row>
    <row r="1708" spans="1:13" hidden="1" x14ac:dyDescent="0.25">
      <c r="A1708" t="s">
        <v>2293</v>
      </c>
      <c r="B1708" t="s">
        <v>2549</v>
      </c>
      <c r="C1708" t="s">
        <v>2550</v>
      </c>
      <c r="D1708" s="2">
        <v>77.5</v>
      </c>
      <c r="E1708" s="23">
        <v>2.3641599999999999E-2</v>
      </c>
      <c r="F1708" s="23">
        <v>5.96702E-2</v>
      </c>
      <c r="G1708" s="4">
        <v>40904</v>
      </c>
      <c r="H1708" s="4">
        <v>5499</v>
      </c>
      <c r="I1708" t="s">
        <v>10</v>
      </c>
      <c r="J1708" s="21">
        <v>67.5</v>
      </c>
      <c r="K1708" s="4">
        <v>199116</v>
      </c>
      <c r="L1708" s="4">
        <v>6252</v>
      </c>
      <c r="M1708" s="23">
        <v>0</v>
      </c>
    </row>
    <row r="1709" spans="1:13" hidden="1" x14ac:dyDescent="0.25">
      <c r="A1709" t="s">
        <v>2293</v>
      </c>
      <c r="B1709" t="s">
        <v>2620</v>
      </c>
      <c r="C1709" t="s">
        <v>2621</v>
      </c>
      <c r="D1709" s="2">
        <v>77.5</v>
      </c>
      <c r="E1709" s="23">
        <v>2.7316900000000002E-2</v>
      </c>
      <c r="F1709" s="23">
        <v>0.22260340000000001</v>
      </c>
      <c r="G1709" s="4">
        <v>4607</v>
      </c>
      <c r="H1709" s="4">
        <v>207</v>
      </c>
      <c r="I1709" t="s">
        <v>3</v>
      </c>
      <c r="J1709" s="21">
        <v>62.5</v>
      </c>
      <c r="K1709" s="4">
        <v>16582</v>
      </c>
      <c r="L1709" s="4">
        <v>283</v>
      </c>
      <c r="M1709" s="23">
        <v>2.4429E-3</v>
      </c>
    </row>
    <row r="1710" spans="1:13" hidden="1" x14ac:dyDescent="0.25">
      <c r="A1710" t="s">
        <v>2293</v>
      </c>
      <c r="B1710" t="s">
        <v>2454</v>
      </c>
      <c r="C1710" t="s">
        <v>2455</v>
      </c>
      <c r="D1710" s="2">
        <v>77.5</v>
      </c>
      <c r="E1710" s="23">
        <v>3.0293899999999999E-2</v>
      </c>
      <c r="F1710" s="23">
        <v>0.13814489999999999</v>
      </c>
      <c r="G1710" s="4">
        <v>6705</v>
      </c>
      <c r="H1710" s="4">
        <v>218</v>
      </c>
      <c r="I1710" t="s">
        <v>3</v>
      </c>
      <c r="J1710" s="21">
        <v>70</v>
      </c>
      <c r="K1710" s="4">
        <v>32104</v>
      </c>
      <c r="L1710" s="4">
        <v>338</v>
      </c>
      <c r="M1710" s="23">
        <v>1.7394999999999999E-3</v>
      </c>
    </row>
    <row r="1711" spans="1:13" hidden="1" x14ac:dyDescent="0.25">
      <c r="A1711" t="s">
        <v>2293</v>
      </c>
      <c r="B1711" t="s">
        <v>2734</v>
      </c>
      <c r="C1711" t="s">
        <v>2735</v>
      </c>
      <c r="D1711" s="2">
        <v>77.5</v>
      </c>
      <c r="E1711" s="23">
        <v>1.9117599999999998E-2</v>
      </c>
      <c r="F1711" s="23">
        <v>0.1942538</v>
      </c>
      <c r="G1711" s="4">
        <v>6822</v>
      </c>
      <c r="H1711" s="4">
        <v>272</v>
      </c>
      <c r="I1711" t="s">
        <v>3</v>
      </c>
      <c r="J1711" s="21">
        <v>57.5</v>
      </c>
      <c r="K1711" s="4">
        <v>24018</v>
      </c>
      <c r="L1711" s="4">
        <v>369</v>
      </c>
      <c r="M1711" s="23">
        <v>0</v>
      </c>
    </row>
    <row r="1712" spans="1:13" hidden="1" x14ac:dyDescent="0.25">
      <c r="A1712" t="s">
        <v>2293</v>
      </c>
      <c r="B1712" t="s">
        <v>2352</v>
      </c>
      <c r="C1712" t="s">
        <v>526</v>
      </c>
      <c r="D1712" s="2">
        <v>77.5</v>
      </c>
      <c r="E1712" s="23">
        <v>3.85676E-2</v>
      </c>
      <c r="F1712" s="23">
        <v>0.1139071</v>
      </c>
      <c r="G1712" s="4">
        <v>4771</v>
      </c>
      <c r="H1712" s="4">
        <v>174</v>
      </c>
      <c r="I1712" t="s">
        <v>3</v>
      </c>
      <c r="J1712" s="21">
        <v>80</v>
      </c>
      <c r="K1712" s="4">
        <v>33396</v>
      </c>
      <c r="L1712" s="4">
        <v>281</v>
      </c>
      <c r="M1712" s="23">
        <v>0</v>
      </c>
    </row>
    <row r="1713" spans="1:13" hidden="1" x14ac:dyDescent="0.25">
      <c r="A1713" t="s">
        <v>2293</v>
      </c>
      <c r="B1713" t="s">
        <v>2436</v>
      </c>
      <c r="C1713" t="s">
        <v>2437</v>
      </c>
      <c r="D1713" s="2">
        <v>75</v>
      </c>
      <c r="E1713" s="23">
        <v>2.9511300000000001E-2</v>
      </c>
      <c r="F1713" s="23">
        <v>6.57195E-2</v>
      </c>
      <c r="G1713" s="4">
        <v>9099</v>
      </c>
      <c r="H1713" s="4">
        <v>319</v>
      </c>
      <c r="I1713" t="s">
        <v>3</v>
      </c>
      <c r="J1713" s="21">
        <v>72.5</v>
      </c>
      <c r="K1713" s="4">
        <v>56461</v>
      </c>
      <c r="L1713" s="4">
        <v>522</v>
      </c>
      <c r="M1713" s="23">
        <v>0</v>
      </c>
    </row>
    <row r="1714" spans="1:13" hidden="1" x14ac:dyDescent="0.25">
      <c r="A1714" t="s">
        <v>2293</v>
      </c>
      <c r="B1714" t="s">
        <v>1960</v>
      </c>
      <c r="C1714" t="s">
        <v>2716</v>
      </c>
      <c r="D1714" s="2">
        <v>75</v>
      </c>
      <c r="E1714" s="23">
        <v>2.3865299999999999E-2</v>
      </c>
      <c r="F1714" s="23">
        <v>0.25734889999999999</v>
      </c>
      <c r="G1714" s="4">
        <v>4211</v>
      </c>
      <c r="H1714" s="4">
        <v>185</v>
      </c>
      <c r="I1714" t="s">
        <v>3</v>
      </c>
      <c r="J1714" s="21">
        <v>50</v>
      </c>
      <c r="K1714" s="4">
        <v>11320</v>
      </c>
      <c r="L1714" s="4">
        <v>219</v>
      </c>
      <c r="M1714" s="23">
        <v>0</v>
      </c>
    </row>
    <row r="1715" spans="1:13" hidden="1" x14ac:dyDescent="0.25">
      <c r="A1715" t="s">
        <v>2293</v>
      </c>
      <c r="B1715" t="s">
        <v>636</v>
      </c>
      <c r="C1715" t="s">
        <v>2704</v>
      </c>
      <c r="D1715" s="2">
        <v>75</v>
      </c>
      <c r="E1715" s="23">
        <v>3.8244899999999998E-2</v>
      </c>
      <c r="F1715" s="23">
        <v>0.2250818</v>
      </c>
      <c r="G1715" s="4">
        <v>3096</v>
      </c>
      <c r="H1715" s="4">
        <v>125</v>
      </c>
      <c r="I1715" t="s">
        <v>20</v>
      </c>
      <c r="J1715" s="21">
        <v>60</v>
      </c>
      <c r="K1715" s="4">
        <v>10561</v>
      </c>
      <c r="L1715" s="4">
        <v>164</v>
      </c>
      <c r="M1715" s="23">
        <v>0</v>
      </c>
    </row>
    <row r="1716" spans="1:13" hidden="1" x14ac:dyDescent="0.25">
      <c r="A1716" t="s">
        <v>2293</v>
      </c>
      <c r="B1716" t="s">
        <v>2473</v>
      </c>
      <c r="C1716" t="s">
        <v>2417</v>
      </c>
      <c r="D1716" s="2">
        <v>75</v>
      </c>
      <c r="E1716" s="23">
        <v>1.8199300000000002E-2</v>
      </c>
      <c r="F1716" s="23">
        <v>6.2184099999999999E-2</v>
      </c>
      <c r="G1716" s="4">
        <v>27887</v>
      </c>
      <c r="H1716" s="4">
        <v>1165</v>
      </c>
      <c r="I1716" t="s">
        <v>10</v>
      </c>
      <c r="J1716" s="21">
        <v>70</v>
      </c>
      <c r="K1716" s="4">
        <v>173396</v>
      </c>
      <c r="L1716" s="4">
        <v>1782</v>
      </c>
      <c r="M1716" s="23">
        <v>0</v>
      </c>
    </row>
    <row r="1717" spans="1:13" hidden="1" x14ac:dyDescent="0.25">
      <c r="A1717" t="s">
        <v>2293</v>
      </c>
      <c r="B1717" t="s">
        <v>3000</v>
      </c>
      <c r="C1717" t="s">
        <v>1814</v>
      </c>
      <c r="D1717" s="2">
        <v>75</v>
      </c>
      <c r="E1717" s="23">
        <v>3.8706600000000001E-2</v>
      </c>
      <c r="F1717" s="23">
        <v>0.99975290000000006</v>
      </c>
      <c r="G1717" s="4">
        <v>4046</v>
      </c>
      <c r="H1717" s="4">
        <v>51</v>
      </c>
      <c r="I1717" t="s">
        <v>3</v>
      </c>
      <c r="J1717" s="21">
        <v>37.5</v>
      </c>
      <c r="K1717" s="4">
        <v>4046</v>
      </c>
      <c r="L1717" s="4">
        <v>51</v>
      </c>
      <c r="M1717" s="23">
        <v>0</v>
      </c>
    </row>
    <row r="1718" spans="1:13" hidden="1" x14ac:dyDescent="0.25">
      <c r="A1718" t="s">
        <v>2293</v>
      </c>
      <c r="B1718" t="s">
        <v>2463</v>
      </c>
      <c r="C1718" t="s">
        <v>2464</v>
      </c>
      <c r="D1718" s="2">
        <v>75</v>
      </c>
      <c r="E1718" s="23">
        <v>1.6524199999999999E-2</v>
      </c>
      <c r="F1718" s="23">
        <v>9.6892699999999998E-2</v>
      </c>
      <c r="G1718" s="4">
        <v>11185</v>
      </c>
      <c r="H1718" s="4">
        <v>388</v>
      </c>
      <c r="I1718" t="s">
        <v>17</v>
      </c>
      <c r="J1718" s="21">
        <v>70</v>
      </c>
      <c r="K1718" s="4">
        <v>65845</v>
      </c>
      <c r="L1718" s="4">
        <v>683</v>
      </c>
      <c r="M1718" s="23">
        <v>3.3446999999999999E-3</v>
      </c>
    </row>
    <row r="1719" spans="1:13" hidden="1" x14ac:dyDescent="0.25">
      <c r="A1719" t="s">
        <v>2293</v>
      </c>
      <c r="B1719" t="s">
        <v>2957</v>
      </c>
      <c r="C1719" t="s">
        <v>2958</v>
      </c>
      <c r="D1719" s="2">
        <v>75</v>
      </c>
      <c r="E1719" s="23">
        <v>7.0644100000000001E-2</v>
      </c>
      <c r="F1719" s="23">
        <v>0.99963860000000004</v>
      </c>
      <c r="G1719" s="4">
        <v>2766</v>
      </c>
      <c r="H1719" s="4">
        <v>61</v>
      </c>
      <c r="I1719" t="s">
        <v>20</v>
      </c>
      <c r="J1719" s="21">
        <v>42.5</v>
      </c>
      <c r="K1719" s="4">
        <v>2766</v>
      </c>
      <c r="L1719" s="4">
        <v>61</v>
      </c>
      <c r="M1719" s="23">
        <v>0</v>
      </c>
    </row>
    <row r="1720" spans="1:13" hidden="1" x14ac:dyDescent="0.25">
      <c r="A1720" t="s">
        <v>2293</v>
      </c>
      <c r="B1720" t="s">
        <v>2421</v>
      </c>
      <c r="C1720" t="s">
        <v>65</v>
      </c>
      <c r="D1720" s="2">
        <v>75</v>
      </c>
      <c r="E1720" s="23">
        <v>2.42069E-2</v>
      </c>
      <c r="F1720" s="23">
        <v>8.3428699999999995E-2</v>
      </c>
      <c r="G1720" s="4">
        <v>8165</v>
      </c>
      <c r="H1720" s="4">
        <v>286</v>
      </c>
      <c r="I1720" t="s">
        <v>3</v>
      </c>
      <c r="J1720" s="21">
        <v>72.5</v>
      </c>
      <c r="K1720" s="4">
        <v>51058</v>
      </c>
      <c r="L1720" s="4">
        <v>448</v>
      </c>
      <c r="M1720" s="23">
        <v>0</v>
      </c>
    </row>
    <row r="1721" spans="1:13" hidden="1" x14ac:dyDescent="0.25">
      <c r="A1721" t="s">
        <v>2293</v>
      </c>
      <c r="B1721" t="s">
        <v>2771</v>
      </c>
      <c r="C1721" t="s">
        <v>2772</v>
      </c>
      <c r="D1721" s="2">
        <v>75</v>
      </c>
      <c r="E1721" s="23">
        <v>3.49755E-2</v>
      </c>
      <c r="F1721" s="23">
        <v>0.1559526</v>
      </c>
      <c r="G1721" s="4">
        <v>4408</v>
      </c>
      <c r="H1721" s="4">
        <v>183</v>
      </c>
      <c r="I1721" t="s">
        <v>3</v>
      </c>
      <c r="J1721" s="21">
        <v>55</v>
      </c>
      <c r="K1721" s="4">
        <v>14806</v>
      </c>
      <c r="L1721" s="4">
        <v>268</v>
      </c>
      <c r="M1721" s="23">
        <v>7.2199999999999999E-4</v>
      </c>
    </row>
    <row r="1722" spans="1:13" hidden="1" x14ac:dyDescent="0.25">
      <c r="A1722" t="s">
        <v>2293</v>
      </c>
      <c r="B1722" t="s">
        <v>2982</v>
      </c>
      <c r="C1722" t="s">
        <v>2716</v>
      </c>
      <c r="D1722" s="2">
        <v>75</v>
      </c>
      <c r="E1722" s="23">
        <v>5.2706599999999999E-2</v>
      </c>
      <c r="F1722" s="23">
        <v>0.99966200000000005</v>
      </c>
      <c r="G1722" s="4">
        <v>2958</v>
      </c>
      <c r="H1722" s="4">
        <v>71</v>
      </c>
      <c r="I1722" t="s">
        <v>20</v>
      </c>
      <c r="J1722" s="21">
        <v>40</v>
      </c>
      <c r="K1722" s="4">
        <v>2958</v>
      </c>
      <c r="L1722" s="4">
        <v>71</v>
      </c>
      <c r="M1722" s="23">
        <v>0</v>
      </c>
    </row>
    <row r="1723" spans="1:13" hidden="1" x14ac:dyDescent="0.25">
      <c r="A1723" t="s">
        <v>2293</v>
      </c>
      <c r="B1723" t="s">
        <v>2592</v>
      </c>
      <c r="C1723" t="s">
        <v>1046</v>
      </c>
      <c r="D1723" s="2">
        <v>75</v>
      </c>
      <c r="E1723" s="23">
        <v>3.3152899999999999E-2</v>
      </c>
      <c r="F1723" s="23">
        <v>0.22184490000000001</v>
      </c>
      <c r="G1723" s="4">
        <v>3920</v>
      </c>
      <c r="H1723" s="4">
        <v>143</v>
      </c>
      <c r="I1723" t="s">
        <v>3</v>
      </c>
      <c r="J1723" s="21">
        <v>65</v>
      </c>
      <c r="K1723" s="4">
        <v>15174</v>
      </c>
      <c r="L1723" s="4">
        <v>192</v>
      </c>
      <c r="M1723" s="23">
        <v>0</v>
      </c>
    </row>
    <row r="1724" spans="1:13" hidden="1" x14ac:dyDescent="0.25">
      <c r="A1724" t="s">
        <v>2293</v>
      </c>
      <c r="B1724" t="s">
        <v>2816</v>
      </c>
      <c r="C1724" t="s">
        <v>677</v>
      </c>
      <c r="D1724" s="2">
        <v>75</v>
      </c>
      <c r="E1724" s="23">
        <v>0.12931899999999999</v>
      </c>
      <c r="F1724" s="23">
        <v>0.99961409999999995</v>
      </c>
      <c r="G1724" s="4">
        <v>2590</v>
      </c>
      <c r="H1724" s="4">
        <v>56</v>
      </c>
      <c r="I1724" t="s">
        <v>20</v>
      </c>
      <c r="J1724" s="21">
        <v>52.5</v>
      </c>
      <c r="K1724" s="4">
        <v>2590</v>
      </c>
      <c r="L1724" s="4">
        <v>56</v>
      </c>
      <c r="M1724" s="23">
        <v>0</v>
      </c>
    </row>
    <row r="1725" spans="1:13" hidden="1" x14ac:dyDescent="0.25">
      <c r="A1725" t="s">
        <v>2293</v>
      </c>
      <c r="B1725" t="s">
        <v>2515</v>
      </c>
      <c r="C1725" t="s">
        <v>2516</v>
      </c>
      <c r="D1725" s="2">
        <v>75</v>
      </c>
      <c r="E1725" s="23">
        <v>2.9810799999999998E-2</v>
      </c>
      <c r="F1725" s="23">
        <v>0.13833139999999999</v>
      </c>
      <c r="G1725" s="4">
        <v>5790</v>
      </c>
      <c r="H1725" s="4">
        <v>202</v>
      </c>
      <c r="I1725" t="s">
        <v>3</v>
      </c>
      <c r="J1725" s="21">
        <v>67.5</v>
      </c>
      <c r="K1725" s="4">
        <v>27090</v>
      </c>
      <c r="L1725" s="4">
        <v>326</v>
      </c>
      <c r="M1725" s="23">
        <v>0</v>
      </c>
    </row>
    <row r="1726" spans="1:13" hidden="1" x14ac:dyDescent="0.25">
      <c r="A1726" t="s">
        <v>2293</v>
      </c>
      <c r="B1726" t="s">
        <v>2741</v>
      </c>
      <c r="C1726" t="s">
        <v>2742</v>
      </c>
      <c r="D1726" s="2">
        <v>75</v>
      </c>
      <c r="E1726" s="23">
        <v>2.2845899999999999E-2</v>
      </c>
      <c r="F1726" s="23">
        <v>9.9485100000000007E-2</v>
      </c>
      <c r="G1726" s="4">
        <v>8463</v>
      </c>
      <c r="H1726" s="4">
        <v>301</v>
      </c>
      <c r="I1726" t="s">
        <v>3</v>
      </c>
      <c r="J1726" s="21">
        <v>57.5</v>
      </c>
      <c r="K1726" s="4">
        <v>29511</v>
      </c>
      <c r="L1726" s="4">
        <v>408</v>
      </c>
      <c r="M1726" s="23">
        <v>0</v>
      </c>
    </row>
    <row r="1727" spans="1:13" hidden="1" x14ac:dyDescent="0.25">
      <c r="A1727" t="s">
        <v>2293</v>
      </c>
      <c r="B1727" t="s">
        <v>2387</v>
      </c>
      <c r="C1727" t="s">
        <v>2345</v>
      </c>
      <c r="D1727" s="2">
        <v>75</v>
      </c>
      <c r="E1727" s="23">
        <v>3.9455299999999999E-2</v>
      </c>
      <c r="F1727" s="23">
        <v>0.16078149999999999</v>
      </c>
      <c r="G1727" s="4">
        <v>4485</v>
      </c>
      <c r="H1727" s="4">
        <v>128</v>
      </c>
      <c r="I1727" t="s">
        <v>3</v>
      </c>
      <c r="J1727" s="21">
        <v>75</v>
      </c>
      <c r="K1727" s="4">
        <v>24243</v>
      </c>
      <c r="L1727" s="4">
        <v>212</v>
      </c>
      <c r="M1727" s="23">
        <v>7.2139999999999997E-4</v>
      </c>
    </row>
    <row r="1728" spans="1:13" hidden="1" x14ac:dyDescent="0.25">
      <c r="A1728" t="s">
        <v>2293</v>
      </c>
      <c r="B1728" t="s">
        <v>2578</v>
      </c>
      <c r="C1728" t="s">
        <v>2450</v>
      </c>
      <c r="D1728" s="2">
        <v>75</v>
      </c>
      <c r="E1728" s="23">
        <v>2.0219299999999999E-2</v>
      </c>
      <c r="F1728" s="23">
        <v>0.18849840000000001</v>
      </c>
      <c r="G1728" s="4">
        <v>6372</v>
      </c>
      <c r="H1728" s="4">
        <v>316</v>
      </c>
      <c r="I1728" t="s">
        <v>3</v>
      </c>
      <c r="J1728" s="21">
        <v>65</v>
      </c>
      <c r="K1728" s="4">
        <v>27437</v>
      </c>
      <c r="L1728" s="4">
        <v>436</v>
      </c>
      <c r="M1728" s="23">
        <v>0</v>
      </c>
    </row>
    <row r="1729" spans="1:13" hidden="1" x14ac:dyDescent="0.25">
      <c r="A1729" t="s">
        <v>2293</v>
      </c>
      <c r="B1729" t="s">
        <v>2346</v>
      </c>
      <c r="C1729" t="s">
        <v>2347</v>
      </c>
      <c r="D1729" s="2">
        <v>75</v>
      </c>
      <c r="E1729" s="23">
        <v>4.8184400000000002E-2</v>
      </c>
      <c r="F1729" s="23">
        <v>0.1441219</v>
      </c>
      <c r="G1729" s="4">
        <v>4428</v>
      </c>
      <c r="H1729" s="4">
        <v>190</v>
      </c>
      <c r="I1729" t="s">
        <v>20</v>
      </c>
      <c r="J1729" s="21">
        <v>80</v>
      </c>
      <c r="K1729" s="4">
        <v>27997</v>
      </c>
      <c r="L1729" s="4">
        <v>293</v>
      </c>
      <c r="M1729" s="23">
        <v>0</v>
      </c>
    </row>
    <row r="1730" spans="1:13" hidden="1" x14ac:dyDescent="0.25">
      <c r="A1730" t="s">
        <v>2293</v>
      </c>
      <c r="B1730" t="s">
        <v>2447</v>
      </c>
      <c r="C1730" t="s">
        <v>2448</v>
      </c>
      <c r="D1730" s="2">
        <v>75</v>
      </c>
      <c r="E1730" s="23">
        <v>2.3517400000000001E-2</v>
      </c>
      <c r="F1730" s="23">
        <v>0.10149619999999999</v>
      </c>
      <c r="G1730" s="4">
        <v>6587</v>
      </c>
      <c r="H1730" s="4">
        <v>237</v>
      </c>
      <c r="I1730" t="s">
        <v>3</v>
      </c>
      <c r="J1730" s="21">
        <v>72.5</v>
      </c>
      <c r="K1730" s="4">
        <v>41687</v>
      </c>
      <c r="L1730" s="4">
        <v>361</v>
      </c>
      <c r="M1730" s="23">
        <v>0</v>
      </c>
    </row>
    <row r="1731" spans="1:13" hidden="1" x14ac:dyDescent="0.25">
      <c r="A1731" t="s">
        <v>2293</v>
      </c>
      <c r="B1731" t="s">
        <v>2899</v>
      </c>
      <c r="C1731" t="s">
        <v>2900</v>
      </c>
      <c r="D1731" s="2">
        <v>75</v>
      </c>
      <c r="E1731" s="23">
        <v>2.6251300000000002E-2</v>
      </c>
      <c r="F1731" s="23">
        <v>0.45670709999999998</v>
      </c>
      <c r="G1731" s="4">
        <v>2785</v>
      </c>
      <c r="H1731" s="4">
        <v>163</v>
      </c>
      <c r="I1731" t="s">
        <v>3</v>
      </c>
      <c r="J1731" s="21">
        <v>47.5</v>
      </c>
      <c r="K1731" s="4">
        <v>5925</v>
      </c>
      <c r="L1731" s="4">
        <v>183</v>
      </c>
      <c r="M1731" s="23">
        <v>0</v>
      </c>
    </row>
    <row r="1732" spans="1:13" hidden="1" x14ac:dyDescent="0.25">
      <c r="A1732" t="s">
        <v>2293</v>
      </c>
      <c r="B1732" t="s">
        <v>2517</v>
      </c>
      <c r="C1732" t="s">
        <v>2518</v>
      </c>
      <c r="D1732" s="2">
        <v>75</v>
      </c>
      <c r="E1732" s="23">
        <v>8.6109400000000003E-2</v>
      </c>
      <c r="F1732" s="23">
        <v>0.40204450000000003</v>
      </c>
      <c r="G1732" s="4">
        <v>3107</v>
      </c>
      <c r="H1732" s="4">
        <v>67</v>
      </c>
      <c r="I1732" t="s">
        <v>20</v>
      </c>
      <c r="J1732" s="21">
        <v>67.5</v>
      </c>
      <c r="K1732" s="4">
        <v>7727</v>
      </c>
      <c r="L1732" s="4">
        <v>80</v>
      </c>
      <c r="M1732" s="23">
        <v>0</v>
      </c>
    </row>
    <row r="1733" spans="1:13" hidden="1" x14ac:dyDescent="0.25">
      <c r="A1733" t="s">
        <v>2293</v>
      </c>
      <c r="B1733" t="s">
        <v>1512</v>
      </c>
      <c r="C1733" t="s">
        <v>2631</v>
      </c>
      <c r="D1733" s="2">
        <v>72.5</v>
      </c>
      <c r="E1733" s="23">
        <v>1.35794E-2</v>
      </c>
      <c r="F1733" s="23">
        <v>5.9200500000000003E-2</v>
      </c>
      <c r="G1733" s="4">
        <v>12823</v>
      </c>
      <c r="H1733" s="4">
        <v>492</v>
      </c>
      <c r="I1733" t="s">
        <v>17</v>
      </c>
      <c r="J1733" s="21">
        <v>62.5</v>
      </c>
      <c r="K1733" s="4">
        <v>82690</v>
      </c>
      <c r="L1733" s="4">
        <v>801</v>
      </c>
      <c r="M1733" s="23">
        <v>9.2980000000000005E-4</v>
      </c>
    </row>
    <row r="1734" spans="1:13" hidden="1" x14ac:dyDescent="0.25">
      <c r="A1734" t="s">
        <v>2293</v>
      </c>
      <c r="B1734" t="s">
        <v>2935</v>
      </c>
      <c r="C1734" t="s">
        <v>2936</v>
      </c>
      <c r="D1734" s="2">
        <v>72.5</v>
      </c>
      <c r="E1734" s="23">
        <v>9.5949199999999998E-2</v>
      </c>
      <c r="F1734" s="23">
        <v>0.99964799999999998</v>
      </c>
      <c r="G1734" s="4">
        <v>2840</v>
      </c>
      <c r="H1734" s="4">
        <v>43</v>
      </c>
      <c r="I1734" t="s">
        <v>20</v>
      </c>
      <c r="J1734" s="21">
        <v>45</v>
      </c>
      <c r="K1734" s="4">
        <v>2840</v>
      </c>
      <c r="L1734" s="4">
        <v>43</v>
      </c>
      <c r="M1734" s="23">
        <v>0</v>
      </c>
    </row>
    <row r="1735" spans="1:13" hidden="1" x14ac:dyDescent="0.25">
      <c r="A1735" t="s">
        <v>2293</v>
      </c>
      <c r="B1735" t="s">
        <v>2747</v>
      </c>
      <c r="C1735" t="s">
        <v>2748</v>
      </c>
      <c r="D1735" s="2">
        <v>72.5</v>
      </c>
      <c r="E1735" s="23">
        <v>1.2657399999999999E-2</v>
      </c>
      <c r="F1735" s="23">
        <v>0.26642769999999999</v>
      </c>
      <c r="G1735" s="4">
        <v>6094</v>
      </c>
      <c r="H1735" s="4">
        <v>252</v>
      </c>
      <c r="I1735" t="s">
        <v>3</v>
      </c>
      <c r="J1735" s="21">
        <v>57.5</v>
      </c>
      <c r="K1735" s="4">
        <v>18904</v>
      </c>
      <c r="L1735" s="4">
        <v>315</v>
      </c>
      <c r="M1735" s="23">
        <v>0</v>
      </c>
    </row>
    <row r="1736" spans="1:13" hidden="1" x14ac:dyDescent="0.25">
      <c r="A1736" t="s">
        <v>2293</v>
      </c>
      <c r="B1736" t="s">
        <v>2564</v>
      </c>
      <c r="C1736" t="s">
        <v>526</v>
      </c>
      <c r="D1736" s="2">
        <v>72.5</v>
      </c>
      <c r="E1736" s="23">
        <v>1.66404E-2</v>
      </c>
      <c r="F1736" s="23">
        <v>7.0388300000000001E-2</v>
      </c>
      <c r="G1736" s="4">
        <v>13165</v>
      </c>
      <c r="H1736" s="4">
        <v>420</v>
      </c>
      <c r="I1736" t="s">
        <v>17</v>
      </c>
      <c r="J1736" s="21">
        <v>65</v>
      </c>
      <c r="K1736" s="4">
        <v>70460</v>
      </c>
      <c r="L1736" s="4">
        <v>666</v>
      </c>
      <c r="M1736" s="23">
        <v>0</v>
      </c>
    </row>
    <row r="1737" spans="1:13" hidden="1" x14ac:dyDescent="0.25">
      <c r="A1737" t="s">
        <v>2293</v>
      </c>
      <c r="B1737" t="s">
        <v>2480</v>
      </c>
      <c r="C1737" t="s">
        <v>2481</v>
      </c>
      <c r="D1737" s="2">
        <v>72.5</v>
      </c>
      <c r="E1737" s="23">
        <v>2.00644E-2</v>
      </c>
      <c r="F1737" s="23">
        <v>4.1271000000000002E-2</v>
      </c>
      <c r="G1737" s="4">
        <v>21682</v>
      </c>
      <c r="H1737" s="4">
        <v>651</v>
      </c>
      <c r="I1737" t="s">
        <v>10</v>
      </c>
      <c r="J1737" s="21">
        <v>70</v>
      </c>
      <c r="K1737" s="4">
        <v>146856</v>
      </c>
      <c r="L1737" s="4">
        <v>1339</v>
      </c>
      <c r="M1737" s="23">
        <v>0</v>
      </c>
    </row>
    <row r="1738" spans="1:13" hidden="1" x14ac:dyDescent="0.25">
      <c r="A1738" t="s">
        <v>2293</v>
      </c>
      <c r="B1738" t="s">
        <v>2709</v>
      </c>
      <c r="C1738" t="s">
        <v>2710</v>
      </c>
      <c r="D1738" s="2">
        <v>72.5</v>
      </c>
      <c r="E1738" s="23">
        <v>2.08186E-2</v>
      </c>
      <c r="F1738" s="23">
        <v>0.2233212</v>
      </c>
      <c r="G1738" s="4">
        <v>4177</v>
      </c>
      <c r="H1738" s="4">
        <v>181</v>
      </c>
      <c r="I1738" t="s">
        <v>3</v>
      </c>
      <c r="J1738" s="21">
        <v>60</v>
      </c>
      <c r="K1738" s="4">
        <v>16859</v>
      </c>
      <c r="L1738" s="4">
        <v>237</v>
      </c>
      <c r="M1738" s="23">
        <v>2.6914E-3</v>
      </c>
    </row>
    <row r="1739" spans="1:13" hidden="1" x14ac:dyDescent="0.25">
      <c r="A1739" t="s">
        <v>2293</v>
      </c>
      <c r="B1739" t="s">
        <v>2585</v>
      </c>
      <c r="C1739" t="s">
        <v>2586</v>
      </c>
      <c r="D1739" s="2">
        <v>72.5</v>
      </c>
      <c r="E1739" s="23">
        <v>2.5948700000000002E-2</v>
      </c>
      <c r="F1739" s="23">
        <v>0.14704449999999999</v>
      </c>
      <c r="G1739" s="4">
        <v>3627</v>
      </c>
      <c r="H1739" s="4">
        <v>197</v>
      </c>
      <c r="I1739" t="s">
        <v>3</v>
      </c>
      <c r="J1739" s="21">
        <v>65</v>
      </c>
      <c r="K1739" s="4">
        <v>17761</v>
      </c>
      <c r="L1739" s="4">
        <v>244</v>
      </c>
      <c r="M1739" s="23">
        <v>0</v>
      </c>
    </row>
    <row r="1740" spans="1:13" hidden="1" x14ac:dyDescent="0.25">
      <c r="A1740" t="s">
        <v>2293</v>
      </c>
      <c r="B1740" t="s">
        <v>2514</v>
      </c>
      <c r="C1740" t="s">
        <v>2457</v>
      </c>
      <c r="D1740" s="2">
        <v>72.5</v>
      </c>
      <c r="E1740" s="23">
        <v>2.1895600000000001E-2</v>
      </c>
      <c r="F1740" s="23">
        <v>7.9261700000000004E-2</v>
      </c>
      <c r="G1740" s="4">
        <v>7047</v>
      </c>
      <c r="H1740" s="4">
        <v>216</v>
      </c>
      <c r="I1740" t="s">
        <v>3</v>
      </c>
      <c r="J1740" s="21">
        <v>67.5</v>
      </c>
      <c r="K1740" s="4">
        <v>46354</v>
      </c>
      <c r="L1740" s="4">
        <v>378</v>
      </c>
      <c r="M1740" s="23">
        <v>0</v>
      </c>
    </row>
    <row r="1741" spans="1:13" hidden="1" x14ac:dyDescent="0.25">
      <c r="A1741" t="s">
        <v>2293</v>
      </c>
      <c r="B1741" t="s">
        <v>2976</v>
      </c>
      <c r="C1741" t="s">
        <v>2977</v>
      </c>
      <c r="D1741" s="2">
        <v>72.5</v>
      </c>
      <c r="E1741" s="23">
        <v>6.4797099999999996E-2</v>
      </c>
      <c r="F1741" s="23">
        <v>0.99928159999999999</v>
      </c>
      <c r="G1741" s="4">
        <v>1391</v>
      </c>
      <c r="H1741" s="4">
        <v>77</v>
      </c>
      <c r="I1741" t="s">
        <v>20</v>
      </c>
      <c r="J1741" s="21">
        <v>40</v>
      </c>
      <c r="K1741" s="4">
        <v>1391</v>
      </c>
      <c r="L1741" s="4">
        <v>77</v>
      </c>
      <c r="M1741" s="23">
        <v>0</v>
      </c>
    </row>
    <row r="1742" spans="1:13" hidden="1" x14ac:dyDescent="0.25">
      <c r="A1742" t="s">
        <v>2293</v>
      </c>
      <c r="B1742" t="s">
        <v>2954</v>
      </c>
      <c r="C1742" t="s">
        <v>2955</v>
      </c>
      <c r="D1742" s="2">
        <v>72.5</v>
      </c>
      <c r="E1742" s="23">
        <v>2.88273E-2</v>
      </c>
      <c r="F1742" s="23">
        <v>0.55166420000000005</v>
      </c>
      <c r="G1742" s="4">
        <v>2221</v>
      </c>
      <c r="H1742" s="4">
        <v>132</v>
      </c>
      <c r="I1742" t="s">
        <v>20</v>
      </c>
      <c r="J1742" s="21">
        <v>42.5</v>
      </c>
      <c r="K1742" s="4">
        <v>3612</v>
      </c>
      <c r="L1742" s="4">
        <v>149</v>
      </c>
      <c r="M1742" s="23">
        <v>0</v>
      </c>
    </row>
    <row r="1743" spans="1:13" hidden="1" x14ac:dyDescent="0.25">
      <c r="A1743" t="s">
        <v>2293</v>
      </c>
      <c r="B1743" t="s">
        <v>2542</v>
      </c>
      <c r="C1743" t="s">
        <v>2353</v>
      </c>
      <c r="D1743" s="2">
        <v>72.5</v>
      </c>
      <c r="E1743" s="23">
        <v>2.2494699999999999E-2</v>
      </c>
      <c r="F1743" s="23">
        <v>9.7632200000000002E-2</v>
      </c>
      <c r="G1743" s="4">
        <v>5550</v>
      </c>
      <c r="H1743" s="4">
        <v>236</v>
      </c>
      <c r="I1743" t="s">
        <v>3</v>
      </c>
      <c r="J1743" s="21">
        <v>67.5</v>
      </c>
      <c r="K1743" s="4">
        <v>31761</v>
      </c>
      <c r="L1743" s="4">
        <v>353</v>
      </c>
      <c r="M1743" s="23">
        <v>0</v>
      </c>
    </row>
    <row r="1744" spans="1:13" hidden="1" x14ac:dyDescent="0.25">
      <c r="A1744" t="s">
        <v>2293</v>
      </c>
      <c r="B1744" t="s">
        <v>2402</v>
      </c>
      <c r="C1744" t="s">
        <v>2403</v>
      </c>
      <c r="D1744" s="2">
        <v>72.5</v>
      </c>
      <c r="E1744" s="23">
        <v>1.5476699999999999E-2</v>
      </c>
      <c r="F1744" s="23">
        <v>5.5599200000000001E-2</v>
      </c>
      <c r="G1744" s="4">
        <v>30646</v>
      </c>
      <c r="H1744" s="4">
        <v>1668</v>
      </c>
      <c r="I1744" t="s">
        <v>10</v>
      </c>
      <c r="J1744" s="21">
        <v>75</v>
      </c>
      <c r="K1744" s="4">
        <v>245563</v>
      </c>
      <c r="L1744" s="4">
        <v>2288</v>
      </c>
      <c r="M1744" s="23">
        <v>4.2896000000000002E-3</v>
      </c>
    </row>
    <row r="1745" spans="1:13" hidden="1" x14ac:dyDescent="0.25">
      <c r="A1745" t="s">
        <v>2293</v>
      </c>
      <c r="B1745" t="s">
        <v>2657</v>
      </c>
      <c r="C1745" t="s">
        <v>2658</v>
      </c>
      <c r="D1745" s="2">
        <v>72.5</v>
      </c>
      <c r="E1745" s="23">
        <v>1.72765E-2</v>
      </c>
      <c r="F1745" s="23">
        <v>0.10923289999999999</v>
      </c>
      <c r="G1745" s="4">
        <v>5932</v>
      </c>
      <c r="H1745" s="4">
        <v>242</v>
      </c>
      <c r="I1745" t="s">
        <v>3</v>
      </c>
      <c r="J1745" s="21">
        <v>62.5</v>
      </c>
      <c r="K1745" s="4">
        <v>30455</v>
      </c>
      <c r="L1745" s="4">
        <v>363</v>
      </c>
      <c r="M1745" s="23">
        <v>0</v>
      </c>
    </row>
    <row r="1746" spans="1:13" hidden="1" x14ac:dyDescent="0.25">
      <c r="A1746" t="s">
        <v>2293</v>
      </c>
      <c r="B1746" t="s">
        <v>2461</v>
      </c>
      <c r="C1746" t="s">
        <v>2462</v>
      </c>
      <c r="D1746" s="2">
        <v>72.5</v>
      </c>
      <c r="E1746" s="23">
        <v>1.9885900000000001E-2</v>
      </c>
      <c r="F1746" s="23">
        <v>5.66194E-2</v>
      </c>
      <c r="G1746" s="4">
        <v>10677</v>
      </c>
      <c r="H1746" s="4">
        <v>562</v>
      </c>
      <c r="I1746" t="s">
        <v>17</v>
      </c>
      <c r="J1746" s="21">
        <v>70</v>
      </c>
      <c r="K1746" s="4">
        <v>66900</v>
      </c>
      <c r="L1746" s="4">
        <v>798</v>
      </c>
      <c r="M1746" s="23">
        <v>0</v>
      </c>
    </row>
    <row r="1747" spans="1:13" hidden="1" x14ac:dyDescent="0.25">
      <c r="A1747" t="s">
        <v>2293</v>
      </c>
      <c r="B1747" t="s">
        <v>2675</v>
      </c>
      <c r="C1747" t="s">
        <v>2676</v>
      </c>
      <c r="D1747" s="2">
        <v>72.5</v>
      </c>
      <c r="E1747" s="23">
        <v>2.3741100000000001E-2</v>
      </c>
      <c r="F1747" s="23">
        <v>9.7818199999999994E-2</v>
      </c>
      <c r="G1747" s="4">
        <v>4739</v>
      </c>
      <c r="H1747" s="4">
        <v>260</v>
      </c>
      <c r="I1747" t="s">
        <v>3</v>
      </c>
      <c r="J1747" s="21">
        <v>60</v>
      </c>
      <c r="K1747" s="4">
        <v>23736</v>
      </c>
      <c r="L1747" s="4">
        <v>345</v>
      </c>
      <c r="M1747" s="23">
        <v>0</v>
      </c>
    </row>
    <row r="1748" spans="1:13" hidden="1" x14ac:dyDescent="0.25">
      <c r="A1748" t="s">
        <v>2293</v>
      </c>
      <c r="B1748" t="s">
        <v>2732</v>
      </c>
      <c r="C1748" t="s">
        <v>2733</v>
      </c>
      <c r="D1748" s="2">
        <v>72.5</v>
      </c>
      <c r="E1748" s="23">
        <v>2.1588799999999998E-2</v>
      </c>
      <c r="F1748" s="23">
        <v>0.1914294</v>
      </c>
      <c r="G1748" s="4">
        <v>4485</v>
      </c>
      <c r="H1748" s="4">
        <v>171</v>
      </c>
      <c r="I1748" t="s">
        <v>3</v>
      </c>
      <c r="J1748" s="21">
        <v>57.5</v>
      </c>
      <c r="K1748" s="4">
        <v>17635</v>
      </c>
      <c r="L1748" s="4">
        <v>244</v>
      </c>
      <c r="M1748" s="23">
        <v>0</v>
      </c>
    </row>
    <row r="1749" spans="1:13" hidden="1" x14ac:dyDescent="0.25">
      <c r="A1749" t="s">
        <v>2293</v>
      </c>
      <c r="B1749" t="s">
        <v>2388</v>
      </c>
      <c r="C1749" t="s">
        <v>1899</v>
      </c>
      <c r="D1749" s="2">
        <v>72.5</v>
      </c>
      <c r="E1749" s="23">
        <v>4.8467000000000003E-2</v>
      </c>
      <c r="F1749" s="23">
        <v>0.1690624</v>
      </c>
      <c r="G1749" s="4">
        <v>3152</v>
      </c>
      <c r="H1749" s="4">
        <v>154</v>
      </c>
      <c r="I1749" t="s">
        <v>20</v>
      </c>
      <c r="J1749" s="21">
        <v>75</v>
      </c>
      <c r="K1749" s="4">
        <v>16060</v>
      </c>
      <c r="L1749" s="4">
        <v>216</v>
      </c>
      <c r="M1749" s="23">
        <v>0</v>
      </c>
    </row>
    <row r="1750" spans="1:13" hidden="1" x14ac:dyDescent="0.25">
      <c r="A1750" t="s">
        <v>2293</v>
      </c>
      <c r="B1750" t="s">
        <v>2627</v>
      </c>
      <c r="C1750" t="s">
        <v>2339</v>
      </c>
      <c r="D1750" s="2">
        <v>72.5</v>
      </c>
      <c r="E1750" s="23">
        <v>2.95629E-2</v>
      </c>
      <c r="F1750" s="23">
        <v>0.1385422</v>
      </c>
      <c r="G1750" s="4">
        <v>3963</v>
      </c>
      <c r="H1750" s="4">
        <v>176</v>
      </c>
      <c r="I1750" t="s">
        <v>3</v>
      </c>
      <c r="J1750" s="21">
        <v>62.5</v>
      </c>
      <c r="K1750" s="4">
        <v>19249</v>
      </c>
      <c r="L1750" s="4">
        <v>249</v>
      </c>
      <c r="M1750" s="23">
        <v>0</v>
      </c>
    </row>
    <row r="1751" spans="1:13" hidden="1" x14ac:dyDescent="0.25">
      <c r="A1751" t="s">
        <v>2293</v>
      </c>
      <c r="B1751" t="s">
        <v>2690</v>
      </c>
      <c r="C1751" t="s">
        <v>2031</v>
      </c>
      <c r="D1751" s="2">
        <v>72.5</v>
      </c>
      <c r="E1751" s="23">
        <v>2.00848E-2</v>
      </c>
      <c r="F1751" s="23">
        <v>0.1048129</v>
      </c>
      <c r="G1751" s="4">
        <v>6640</v>
      </c>
      <c r="H1751" s="4">
        <v>277</v>
      </c>
      <c r="I1751" t="s">
        <v>3</v>
      </c>
      <c r="J1751" s="21">
        <v>60</v>
      </c>
      <c r="K1751" s="4">
        <v>30624</v>
      </c>
      <c r="L1751" s="4">
        <v>377</v>
      </c>
      <c r="M1751" s="23">
        <v>5.4400000000000001E-5</v>
      </c>
    </row>
    <row r="1752" spans="1:13" hidden="1" x14ac:dyDescent="0.25">
      <c r="A1752" t="s">
        <v>2293</v>
      </c>
      <c r="B1752" t="s">
        <v>2778</v>
      </c>
      <c r="C1752" t="s">
        <v>2407</v>
      </c>
      <c r="D1752" s="2">
        <v>70</v>
      </c>
      <c r="E1752" s="23">
        <v>6.7726000000000001E-3</v>
      </c>
      <c r="F1752" s="23">
        <v>9.9005099999999999E-2</v>
      </c>
      <c r="G1752" s="4">
        <v>98274</v>
      </c>
      <c r="H1752" s="4">
        <v>18615</v>
      </c>
      <c r="I1752" t="s">
        <v>311</v>
      </c>
      <c r="J1752" s="21">
        <v>55</v>
      </c>
      <c r="K1752" s="4">
        <v>163053</v>
      </c>
      <c r="L1752" s="4">
        <v>18808</v>
      </c>
      <c r="M1752" s="23">
        <v>9.7315600000000002E-2</v>
      </c>
    </row>
    <row r="1753" spans="1:13" hidden="1" x14ac:dyDescent="0.25">
      <c r="A1753" t="s">
        <v>2293</v>
      </c>
      <c r="B1753" t="s">
        <v>2414</v>
      </c>
      <c r="C1753" t="s">
        <v>2415</v>
      </c>
      <c r="D1753" s="2">
        <v>70</v>
      </c>
      <c r="E1753" s="23">
        <v>1.53417E-2</v>
      </c>
      <c r="F1753" s="23">
        <v>8.3347000000000004E-2</v>
      </c>
      <c r="G1753" s="4">
        <v>7639</v>
      </c>
      <c r="H1753" s="4">
        <v>303</v>
      </c>
      <c r="I1753" t="s">
        <v>3</v>
      </c>
      <c r="J1753" s="21">
        <v>75</v>
      </c>
      <c r="K1753" s="4">
        <v>61975</v>
      </c>
      <c r="L1753" s="4">
        <v>529</v>
      </c>
      <c r="M1753" s="23">
        <v>6.0299999999999999E-6</v>
      </c>
    </row>
    <row r="1754" spans="1:13" hidden="1" x14ac:dyDescent="0.25">
      <c r="A1754" t="s">
        <v>2293</v>
      </c>
      <c r="B1754" t="s">
        <v>2599</v>
      </c>
      <c r="C1754" t="s">
        <v>2600</v>
      </c>
      <c r="D1754" s="2">
        <v>70</v>
      </c>
      <c r="E1754" s="23">
        <v>2.71997E-2</v>
      </c>
      <c r="F1754" s="23">
        <v>0.1533861</v>
      </c>
      <c r="G1754" s="4">
        <v>4052</v>
      </c>
      <c r="H1754" s="4">
        <v>161</v>
      </c>
      <c r="I1754" t="s">
        <v>3</v>
      </c>
      <c r="J1754" s="21">
        <v>65</v>
      </c>
      <c r="K1754" s="4">
        <v>20789</v>
      </c>
      <c r="L1754" s="4">
        <v>241</v>
      </c>
      <c r="M1754" s="23">
        <v>0</v>
      </c>
    </row>
    <row r="1755" spans="1:13" hidden="1" x14ac:dyDescent="0.25">
      <c r="A1755" t="s">
        <v>2293</v>
      </c>
      <c r="B1755" t="s">
        <v>2555</v>
      </c>
      <c r="C1755" t="s">
        <v>2556</v>
      </c>
      <c r="D1755" s="2">
        <v>70</v>
      </c>
      <c r="E1755" s="23">
        <v>4.0528700000000001E-2</v>
      </c>
      <c r="F1755" s="23">
        <v>0.28678510000000002</v>
      </c>
      <c r="G1755" s="4">
        <v>1760</v>
      </c>
      <c r="H1755" s="4">
        <v>134</v>
      </c>
      <c r="I1755" t="s">
        <v>20</v>
      </c>
      <c r="J1755" s="21">
        <v>65</v>
      </c>
      <c r="K1755" s="4">
        <v>6136</v>
      </c>
      <c r="L1755" s="4">
        <v>153</v>
      </c>
      <c r="M1755" s="23">
        <v>0</v>
      </c>
    </row>
    <row r="1756" spans="1:13" hidden="1" x14ac:dyDescent="0.25">
      <c r="A1756" t="s">
        <v>2293</v>
      </c>
      <c r="B1756" t="s">
        <v>2920</v>
      </c>
      <c r="C1756" t="s">
        <v>2921</v>
      </c>
      <c r="D1756" s="2">
        <v>70</v>
      </c>
      <c r="E1756" s="23">
        <v>9.1071200000000005E-2</v>
      </c>
      <c r="F1756" s="23">
        <v>0.99954489999999996</v>
      </c>
      <c r="G1756" s="4">
        <v>2196</v>
      </c>
      <c r="H1756" s="4">
        <v>41</v>
      </c>
      <c r="I1756" t="s">
        <v>20</v>
      </c>
      <c r="J1756" s="21">
        <v>45</v>
      </c>
      <c r="K1756" s="4">
        <v>2196</v>
      </c>
      <c r="L1756" s="4">
        <v>41</v>
      </c>
      <c r="M1756" s="23">
        <v>5.1839E-3</v>
      </c>
    </row>
    <row r="1757" spans="1:13" hidden="1" x14ac:dyDescent="0.25">
      <c r="A1757" t="s">
        <v>2293</v>
      </c>
      <c r="B1757" t="s">
        <v>2691</v>
      </c>
      <c r="C1757" t="s">
        <v>2692</v>
      </c>
      <c r="D1757" s="2">
        <v>70</v>
      </c>
      <c r="E1757" s="23">
        <v>4.1688599999999999E-2</v>
      </c>
      <c r="F1757" s="23">
        <v>0.2981357</v>
      </c>
      <c r="G1757" s="4">
        <v>1903</v>
      </c>
      <c r="H1757" s="4">
        <v>78</v>
      </c>
      <c r="I1757" t="s">
        <v>20</v>
      </c>
      <c r="J1757" s="21">
        <v>60</v>
      </c>
      <c r="K1757" s="4">
        <v>6382</v>
      </c>
      <c r="L1757" s="4">
        <v>101</v>
      </c>
      <c r="M1757" s="23">
        <v>0</v>
      </c>
    </row>
    <row r="1758" spans="1:13" hidden="1" x14ac:dyDescent="0.25">
      <c r="A1758" t="s">
        <v>2293</v>
      </c>
      <c r="B1758" t="s">
        <v>2989</v>
      </c>
      <c r="C1758" t="s">
        <v>2990</v>
      </c>
      <c r="D1758" s="2">
        <v>70</v>
      </c>
      <c r="E1758" s="23">
        <v>6.6307400000000002E-2</v>
      </c>
      <c r="F1758" s="23">
        <v>0.99943979999999999</v>
      </c>
      <c r="G1758" s="4">
        <v>1784</v>
      </c>
      <c r="H1758" s="4">
        <v>39</v>
      </c>
      <c r="I1758" t="s">
        <v>20</v>
      </c>
      <c r="J1758" s="21">
        <v>37.5</v>
      </c>
      <c r="K1758" s="4">
        <v>1784</v>
      </c>
      <c r="L1758" s="4">
        <v>39</v>
      </c>
      <c r="M1758" s="23">
        <v>0</v>
      </c>
    </row>
    <row r="1759" spans="1:13" hidden="1" x14ac:dyDescent="0.25">
      <c r="A1759" t="s">
        <v>2293</v>
      </c>
      <c r="B1759" t="s">
        <v>2545</v>
      </c>
      <c r="C1759" t="s">
        <v>2546</v>
      </c>
      <c r="D1759" s="2">
        <v>70</v>
      </c>
      <c r="E1759" s="23">
        <v>3.00361E-2</v>
      </c>
      <c r="F1759" s="23">
        <v>0.1416153</v>
      </c>
      <c r="G1759" s="4">
        <v>4920</v>
      </c>
      <c r="H1759" s="4">
        <v>101</v>
      </c>
      <c r="I1759" t="s">
        <v>3</v>
      </c>
      <c r="J1759" s="21">
        <v>67.5</v>
      </c>
      <c r="K1759" s="4">
        <v>25069</v>
      </c>
      <c r="L1759" s="4">
        <v>171</v>
      </c>
      <c r="M1759" s="23">
        <v>3.1750000000000002E-4</v>
      </c>
    </row>
    <row r="1760" spans="1:13" hidden="1" x14ac:dyDescent="0.25">
      <c r="A1760" t="s">
        <v>2293</v>
      </c>
      <c r="B1760" t="s">
        <v>2368</v>
      </c>
      <c r="C1760" t="s">
        <v>2369</v>
      </c>
      <c r="D1760" s="2">
        <v>70</v>
      </c>
      <c r="E1760" s="23">
        <v>4.5299899999999997E-2</v>
      </c>
      <c r="F1760" s="23">
        <v>0.1048713</v>
      </c>
      <c r="G1760" s="4">
        <v>4127</v>
      </c>
      <c r="H1760" s="4">
        <v>137</v>
      </c>
      <c r="I1760" t="s">
        <v>20</v>
      </c>
      <c r="J1760" s="21">
        <v>77.5</v>
      </c>
      <c r="K1760" s="4">
        <v>29148</v>
      </c>
      <c r="L1760" s="4">
        <v>251</v>
      </c>
      <c r="M1760" s="23">
        <v>0</v>
      </c>
    </row>
    <row r="1761" spans="1:13" hidden="1" x14ac:dyDescent="0.25">
      <c r="A1761" t="s">
        <v>2293</v>
      </c>
      <c r="B1761" t="s">
        <v>1065</v>
      </c>
      <c r="C1761" t="s">
        <v>2530</v>
      </c>
      <c r="D1761" s="2">
        <v>70</v>
      </c>
      <c r="E1761" s="23">
        <v>1.4633699999999999E-2</v>
      </c>
      <c r="F1761" s="23">
        <v>0.16694970000000001</v>
      </c>
      <c r="G1761" s="4">
        <v>5701</v>
      </c>
      <c r="H1761" s="4">
        <v>187</v>
      </c>
      <c r="I1761" t="s">
        <v>3</v>
      </c>
      <c r="J1761" s="21">
        <v>67.5</v>
      </c>
      <c r="K1761" s="4">
        <v>31634</v>
      </c>
      <c r="L1761" s="4">
        <v>307</v>
      </c>
      <c r="M1761" s="23">
        <v>0</v>
      </c>
    </row>
    <row r="1762" spans="1:13" hidden="1" x14ac:dyDescent="0.25">
      <c r="A1762" t="s">
        <v>2293</v>
      </c>
      <c r="B1762" t="s">
        <v>2705</v>
      </c>
      <c r="C1762" t="s">
        <v>1075</v>
      </c>
      <c r="D1762" s="2">
        <v>70</v>
      </c>
      <c r="E1762" s="23">
        <v>3.1267200000000002E-2</v>
      </c>
      <c r="F1762" s="23">
        <v>0.20624419999999999</v>
      </c>
      <c r="G1762" s="4">
        <v>2900</v>
      </c>
      <c r="H1762" s="4">
        <v>118</v>
      </c>
      <c r="I1762" t="s">
        <v>20</v>
      </c>
      <c r="J1762" s="21">
        <v>60</v>
      </c>
      <c r="K1762" s="4">
        <v>11519</v>
      </c>
      <c r="L1762" s="4">
        <v>157</v>
      </c>
      <c r="M1762" s="23">
        <v>0</v>
      </c>
    </row>
    <row r="1763" spans="1:13" hidden="1" x14ac:dyDescent="0.25">
      <c r="A1763" t="s">
        <v>2293</v>
      </c>
      <c r="B1763" t="s">
        <v>2422</v>
      </c>
      <c r="C1763" t="s">
        <v>2423</v>
      </c>
      <c r="D1763" s="2">
        <v>70</v>
      </c>
      <c r="E1763" s="23">
        <v>1.72385E-2</v>
      </c>
      <c r="F1763" s="23">
        <v>0.11204790000000001</v>
      </c>
      <c r="G1763" s="4">
        <v>5515</v>
      </c>
      <c r="H1763" s="4">
        <v>212</v>
      </c>
      <c r="I1763" t="s">
        <v>3</v>
      </c>
      <c r="J1763" s="21">
        <v>72.5</v>
      </c>
      <c r="K1763" s="4">
        <v>39375</v>
      </c>
      <c r="L1763" s="4">
        <v>358</v>
      </c>
      <c r="M1763" s="23">
        <v>0</v>
      </c>
    </row>
    <row r="1764" spans="1:13" hidden="1" x14ac:dyDescent="0.25">
      <c r="A1764" t="s">
        <v>2293</v>
      </c>
      <c r="B1764" t="s">
        <v>2366</v>
      </c>
      <c r="C1764" t="s">
        <v>2417</v>
      </c>
      <c r="D1764" s="2">
        <v>70</v>
      </c>
      <c r="E1764" s="23">
        <v>5.1086199999999998E-2</v>
      </c>
      <c r="F1764" s="23">
        <v>0.16321830000000001</v>
      </c>
      <c r="G1764" s="4">
        <v>3471</v>
      </c>
      <c r="H1764" s="4">
        <v>115</v>
      </c>
      <c r="I1764" t="s">
        <v>20</v>
      </c>
      <c r="J1764" s="21">
        <v>72.5</v>
      </c>
      <c r="K1764" s="4">
        <v>18995</v>
      </c>
      <c r="L1764" s="4">
        <v>173</v>
      </c>
      <c r="M1764" s="23">
        <v>0</v>
      </c>
    </row>
    <row r="1765" spans="1:13" hidden="1" x14ac:dyDescent="0.25">
      <c r="A1765" t="s">
        <v>2293</v>
      </c>
      <c r="B1765" t="s">
        <v>2410</v>
      </c>
      <c r="C1765" t="s">
        <v>2405</v>
      </c>
      <c r="D1765" s="2">
        <v>70</v>
      </c>
      <c r="E1765" s="23">
        <v>1.51162E-2</v>
      </c>
      <c r="F1765" s="23">
        <v>3.7118499999999999E-2</v>
      </c>
      <c r="G1765" s="4">
        <v>11086</v>
      </c>
      <c r="H1765" s="4">
        <v>437</v>
      </c>
      <c r="I1765" t="s">
        <v>17</v>
      </c>
      <c r="J1765" s="21">
        <v>75</v>
      </c>
      <c r="K1765" s="4">
        <v>122244</v>
      </c>
      <c r="L1765" s="4">
        <v>898</v>
      </c>
      <c r="M1765" s="23">
        <v>0</v>
      </c>
    </row>
    <row r="1766" spans="1:13" hidden="1" x14ac:dyDescent="0.25">
      <c r="A1766" t="s">
        <v>2293</v>
      </c>
      <c r="B1766" t="s">
        <v>2344</v>
      </c>
      <c r="C1766" t="s">
        <v>2345</v>
      </c>
      <c r="D1766" s="2">
        <v>70</v>
      </c>
      <c r="E1766" s="23">
        <v>3.1789600000000001E-2</v>
      </c>
      <c r="F1766" s="23">
        <v>7.2645799999999996E-2</v>
      </c>
      <c r="G1766" s="4">
        <v>5985</v>
      </c>
      <c r="H1766" s="4">
        <v>182</v>
      </c>
      <c r="I1766" t="s">
        <v>3</v>
      </c>
      <c r="J1766" s="21">
        <v>80</v>
      </c>
      <c r="K1766" s="4">
        <v>54229</v>
      </c>
      <c r="L1766" s="4">
        <v>382</v>
      </c>
      <c r="M1766" s="23">
        <v>0</v>
      </c>
    </row>
    <row r="1767" spans="1:13" hidden="1" x14ac:dyDescent="0.25">
      <c r="A1767" t="s">
        <v>2293</v>
      </c>
      <c r="B1767" t="s">
        <v>2355</v>
      </c>
      <c r="C1767" t="s">
        <v>2356</v>
      </c>
      <c r="D1767" s="2">
        <v>70</v>
      </c>
      <c r="E1767" s="23">
        <v>4.1404099999999999E-2</v>
      </c>
      <c r="F1767" s="23">
        <v>0.17356820000000001</v>
      </c>
      <c r="G1767" s="4">
        <v>2976</v>
      </c>
      <c r="H1767" s="4">
        <v>113</v>
      </c>
      <c r="I1767" t="s">
        <v>20</v>
      </c>
      <c r="J1767" s="21">
        <v>80</v>
      </c>
      <c r="K1767" s="4">
        <v>17145</v>
      </c>
      <c r="L1767" s="4">
        <v>168</v>
      </c>
      <c r="M1767" s="23">
        <v>1.33283E-2</v>
      </c>
    </row>
    <row r="1768" spans="1:13" hidden="1" x14ac:dyDescent="0.25">
      <c r="A1768" t="s">
        <v>2293</v>
      </c>
      <c r="B1768" t="s">
        <v>2612</v>
      </c>
      <c r="C1768" t="s">
        <v>1042</v>
      </c>
      <c r="D1768" s="2">
        <v>70</v>
      </c>
      <c r="E1768" s="23">
        <v>4.6052900000000001E-2</v>
      </c>
      <c r="F1768" s="23">
        <v>0.20771490000000001</v>
      </c>
      <c r="G1768" s="4">
        <v>2267</v>
      </c>
      <c r="H1768" s="4">
        <v>92</v>
      </c>
      <c r="I1768" t="s">
        <v>20</v>
      </c>
      <c r="J1768" s="21">
        <v>62.5</v>
      </c>
      <c r="K1768" s="4">
        <v>9416</v>
      </c>
      <c r="L1768" s="4">
        <v>124</v>
      </c>
      <c r="M1768" s="23">
        <v>0</v>
      </c>
    </row>
    <row r="1769" spans="1:13" hidden="1" x14ac:dyDescent="0.25">
      <c r="A1769" t="s">
        <v>2293</v>
      </c>
      <c r="B1769" t="s">
        <v>2543</v>
      </c>
      <c r="C1769" t="s">
        <v>2544</v>
      </c>
      <c r="D1769" s="2">
        <v>70</v>
      </c>
      <c r="E1769" s="23">
        <v>1.33305E-2</v>
      </c>
      <c r="F1769" s="23">
        <v>4.9122300000000001E-2</v>
      </c>
      <c r="G1769" s="4">
        <v>12772</v>
      </c>
      <c r="H1769" s="4">
        <v>883</v>
      </c>
      <c r="I1769" t="s">
        <v>17</v>
      </c>
      <c r="J1769" s="21">
        <v>67.5</v>
      </c>
      <c r="K1769" s="4">
        <v>93467</v>
      </c>
      <c r="L1769" s="4">
        <v>1348</v>
      </c>
      <c r="M1769" s="23">
        <v>0</v>
      </c>
    </row>
    <row r="1770" spans="1:13" hidden="1" x14ac:dyDescent="0.25">
      <c r="A1770" t="s">
        <v>2293</v>
      </c>
      <c r="B1770" t="s">
        <v>2832</v>
      </c>
      <c r="C1770" t="s">
        <v>2833</v>
      </c>
      <c r="D1770" s="2">
        <v>70</v>
      </c>
      <c r="E1770" s="23">
        <v>2.4121E-2</v>
      </c>
      <c r="F1770" s="23">
        <v>0.3372251</v>
      </c>
      <c r="G1770" s="4">
        <v>2484</v>
      </c>
      <c r="H1770" s="4">
        <v>116</v>
      </c>
      <c r="I1770" t="s">
        <v>3</v>
      </c>
      <c r="J1770" s="21">
        <v>52.5</v>
      </c>
      <c r="K1770" s="4">
        <v>7189</v>
      </c>
      <c r="L1770" s="4">
        <v>143</v>
      </c>
      <c r="M1770" s="23">
        <v>0</v>
      </c>
    </row>
    <row r="1771" spans="1:13" hidden="1" x14ac:dyDescent="0.25">
      <c r="A1771" t="s">
        <v>2293</v>
      </c>
      <c r="B1771" t="s">
        <v>3029</v>
      </c>
      <c r="C1771" t="s">
        <v>3030</v>
      </c>
      <c r="D1771" s="2">
        <v>70</v>
      </c>
      <c r="E1771" s="23">
        <v>5.4496500000000003E-2</v>
      </c>
      <c r="F1771" s="23">
        <v>0.99945709999999999</v>
      </c>
      <c r="G1771" s="4">
        <v>1841</v>
      </c>
      <c r="H1771" s="4">
        <v>50</v>
      </c>
      <c r="I1771" t="s">
        <v>20</v>
      </c>
      <c r="J1771" s="21">
        <v>35</v>
      </c>
      <c r="K1771" s="4">
        <v>1841</v>
      </c>
      <c r="L1771" s="4">
        <v>50</v>
      </c>
      <c r="M1771" s="23">
        <v>0</v>
      </c>
    </row>
    <row r="1772" spans="1:13" hidden="1" x14ac:dyDescent="0.25">
      <c r="A1772" t="s">
        <v>2293</v>
      </c>
      <c r="B1772" t="s">
        <v>2898</v>
      </c>
      <c r="C1772" t="s">
        <v>2687</v>
      </c>
      <c r="D1772" s="2">
        <v>70</v>
      </c>
      <c r="E1772" s="23">
        <v>1.9205199999999999E-2</v>
      </c>
      <c r="F1772" s="23">
        <v>0.17331769999999999</v>
      </c>
      <c r="G1772" s="4">
        <v>4278</v>
      </c>
      <c r="H1772" s="4">
        <v>166</v>
      </c>
      <c r="I1772" t="s">
        <v>3</v>
      </c>
      <c r="J1772" s="21">
        <v>47.5</v>
      </c>
      <c r="K1772" s="4">
        <v>14489</v>
      </c>
      <c r="L1772" s="4">
        <v>219</v>
      </c>
      <c r="M1772" s="23">
        <v>0</v>
      </c>
    </row>
    <row r="1773" spans="1:13" hidden="1" x14ac:dyDescent="0.25">
      <c r="A1773" t="s">
        <v>2293</v>
      </c>
      <c r="B1773" t="s">
        <v>2794</v>
      </c>
      <c r="C1773" t="s">
        <v>258</v>
      </c>
      <c r="D1773" s="2">
        <v>70</v>
      </c>
      <c r="E1773" s="23">
        <v>2.4359599999999999E-2</v>
      </c>
      <c r="F1773" s="23">
        <v>0.1292575</v>
      </c>
      <c r="G1773" s="4">
        <v>4516</v>
      </c>
      <c r="H1773" s="4">
        <v>200</v>
      </c>
      <c r="I1773" t="s">
        <v>3</v>
      </c>
      <c r="J1773" s="21">
        <v>55</v>
      </c>
      <c r="K1773" s="4">
        <v>17565</v>
      </c>
      <c r="L1773" s="4">
        <v>281</v>
      </c>
      <c r="M1773" s="23">
        <v>5.2320000000000003E-4</v>
      </c>
    </row>
    <row r="1774" spans="1:13" hidden="1" x14ac:dyDescent="0.25">
      <c r="A1774" t="s">
        <v>2293</v>
      </c>
      <c r="B1774" t="s">
        <v>244</v>
      </c>
      <c r="C1774" t="s">
        <v>1814</v>
      </c>
      <c r="D1774" s="2">
        <v>67.5</v>
      </c>
      <c r="E1774" s="23">
        <v>3.1049299999999998E-2</v>
      </c>
      <c r="F1774" s="23">
        <v>0.26541290000000001</v>
      </c>
      <c r="G1774" s="4">
        <v>2992</v>
      </c>
      <c r="H1774" s="4">
        <v>82</v>
      </c>
      <c r="I1774" t="s">
        <v>20</v>
      </c>
      <c r="J1774" s="21">
        <v>55</v>
      </c>
      <c r="K1774" s="4">
        <v>10108</v>
      </c>
      <c r="L1774" s="4">
        <v>115</v>
      </c>
      <c r="M1774" s="23">
        <v>0</v>
      </c>
    </row>
    <row r="1775" spans="1:13" hidden="1" x14ac:dyDescent="0.25">
      <c r="A1775" t="s">
        <v>2293</v>
      </c>
      <c r="B1775" t="s">
        <v>2761</v>
      </c>
      <c r="C1775" t="s">
        <v>258</v>
      </c>
      <c r="D1775" s="2">
        <v>67.5</v>
      </c>
      <c r="E1775" s="23">
        <v>2.2608E-2</v>
      </c>
      <c r="F1775" s="23">
        <v>0.1052334</v>
      </c>
      <c r="G1775" s="4">
        <v>5208</v>
      </c>
      <c r="H1775" s="4">
        <v>159</v>
      </c>
      <c r="I1775" t="s">
        <v>3</v>
      </c>
      <c r="J1775" s="21">
        <v>55</v>
      </c>
      <c r="K1775" s="4">
        <v>22069</v>
      </c>
      <c r="L1775" s="4">
        <v>225</v>
      </c>
      <c r="M1775" s="23">
        <v>0</v>
      </c>
    </row>
    <row r="1776" spans="1:13" hidden="1" x14ac:dyDescent="0.25">
      <c r="A1776" t="s">
        <v>2293</v>
      </c>
      <c r="B1776" t="s">
        <v>2752</v>
      </c>
      <c r="C1776" t="s">
        <v>526</v>
      </c>
      <c r="D1776" s="2">
        <v>67.5</v>
      </c>
      <c r="E1776" s="23">
        <v>1.7624899999999999E-2</v>
      </c>
      <c r="F1776" s="23">
        <v>0.20866850000000001</v>
      </c>
      <c r="G1776" s="4">
        <v>3009</v>
      </c>
      <c r="H1776" s="4">
        <v>160</v>
      </c>
      <c r="I1776" t="s">
        <v>3</v>
      </c>
      <c r="J1776" s="21">
        <v>57.5</v>
      </c>
      <c r="K1776" s="4">
        <v>13041</v>
      </c>
      <c r="L1776" s="4">
        <v>207</v>
      </c>
      <c r="M1776" s="23">
        <v>2.8408000000000001E-3</v>
      </c>
    </row>
    <row r="1777" spans="1:13" hidden="1" x14ac:dyDescent="0.25">
      <c r="A1777" t="s">
        <v>2293</v>
      </c>
      <c r="B1777" t="s">
        <v>289</v>
      </c>
      <c r="C1777" t="s">
        <v>2826</v>
      </c>
      <c r="D1777" s="2">
        <v>67.5</v>
      </c>
      <c r="E1777" s="23">
        <v>1.25804E-2</v>
      </c>
      <c r="F1777" s="23">
        <v>6.9677900000000001E-2</v>
      </c>
      <c r="G1777" s="4">
        <v>10297</v>
      </c>
      <c r="H1777" s="4">
        <v>444</v>
      </c>
      <c r="I1777" t="s">
        <v>17</v>
      </c>
      <c r="J1777" s="21">
        <v>52.5</v>
      </c>
      <c r="K1777" s="4">
        <v>43211</v>
      </c>
      <c r="L1777" s="4">
        <v>637</v>
      </c>
      <c r="M1777" s="23">
        <v>1.1423E-3</v>
      </c>
    </row>
    <row r="1778" spans="1:13" hidden="1" x14ac:dyDescent="0.25">
      <c r="A1778" t="s">
        <v>2293</v>
      </c>
      <c r="B1778" t="s">
        <v>3017</v>
      </c>
      <c r="C1778" t="s">
        <v>3018</v>
      </c>
      <c r="D1778" s="2">
        <v>67.5</v>
      </c>
      <c r="E1778" s="23">
        <v>2.89377E-2</v>
      </c>
      <c r="F1778" s="23">
        <v>0.74662510000000004</v>
      </c>
      <c r="G1778" s="4">
        <v>1438</v>
      </c>
      <c r="H1778" s="4">
        <v>89</v>
      </c>
      <c r="I1778" t="s">
        <v>20</v>
      </c>
      <c r="J1778" s="21">
        <v>37.5</v>
      </c>
      <c r="K1778" s="4">
        <v>1814</v>
      </c>
      <c r="L1778" s="4">
        <v>92</v>
      </c>
      <c r="M1778" s="23">
        <v>0</v>
      </c>
    </row>
    <row r="1779" spans="1:13" hidden="1" x14ac:dyDescent="0.25">
      <c r="A1779" t="s">
        <v>2293</v>
      </c>
      <c r="B1779" t="s">
        <v>2469</v>
      </c>
      <c r="C1779" t="s">
        <v>2470</v>
      </c>
      <c r="D1779" s="2">
        <v>67.5</v>
      </c>
      <c r="E1779" s="23">
        <v>2.0392899999999999E-2</v>
      </c>
      <c r="F1779" s="23">
        <v>9.08746E-2</v>
      </c>
      <c r="G1779" s="4">
        <v>5036</v>
      </c>
      <c r="H1779" s="4">
        <v>220</v>
      </c>
      <c r="I1779" t="s">
        <v>3</v>
      </c>
      <c r="J1779" s="21">
        <v>70</v>
      </c>
      <c r="K1779" s="4">
        <v>35784</v>
      </c>
      <c r="L1779" s="4">
        <v>336</v>
      </c>
      <c r="M1779" s="23">
        <v>0</v>
      </c>
    </row>
    <row r="1780" spans="1:13" hidden="1" x14ac:dyDescent="0.25">
      <c r="A1780" t="s">
        <v>2293</v>
      </c>
      <c r="B1780" t="s">
        <v>2357</v>
      </c>
      <c r="C1780" t="s">
        <v>2358</v>
      </c>
      <c r="D1780" s="2">
        <v>67.5</v>
      </c>
      <c r="E1780" s="23">
        <v>1.3794600000000001E-2</v>
      </c>
      <c r="F1780" s="23">
        <v>2.69994E-2</v>
      </c>
      <c r="G1780" s="4">
        <v>31201</v>
      </c>
      <c r="H1780" s="4">
        <v>1066</v>
      </c>
      <c r="I1780" t="s">
        <v>10</v>
      </c>
      <c r="J1780" s="21">
        <v>77.5</v>
      </c>
      <c r="K1780" s="4">
        <v>473667</v>
      </c>
      <c r="L1780" s="4">
        <v>2818</v>
      </c>
      <c r="M1780" s="23">
        <v>0</v>
      </c>
    </row>
    <row r="1781" spans="1:13" hidden="1" x14ac:dyDescent="0.25">
      <c r="A1781" t="s">
        <v>2293</v>
      </c>
      <c r="B1781" t="s">
        <v>2453</v>
      </c>
      <c r="C1781" t="s">
        <v>1773</v>
      </c>
      <c r="D1781" s="2">
        <v>67.5</v>
      </c>
      <c r="E1781" s="23">
        <v>4.4332099999999999E-2</v>
      </c>
      <c r="F1781" s="23">
        <v>0.17160880000000001</v>
      </c>
      <c r="G1781" s="4">
        <v>2095</v>
      </c>
      <c r="H1781" s="4">
        <v>94</v>
      </c>
      <c r="I1781" t="s">
        <v>20</v>
      </c>
      <c r="J1781" s="21">
        <v>70</v>
      </c>
      <c r="K1781" s="4">
        <v>11256</v>
      </c>
      <c r="L1781" s="4">
        <v>144</v>
      </c>
      <c r="M1781" s="23">
        <v>0</v>
      </c>
    </row>
    <row r="1782" spans="1:13" hidden="1" x14ac:dyDescent="0.25">
      <c r="A1782" t="s">
        <v>2293</v>
      </c>
      <c r="B1782" t="s">
        <v>2486</v>
      </c>
      <c r="C1782" t="s">
        <v>2487</v>
      </c>
      <c r="D1782" s="2">
        <v>67.5</v>
      </c>
      <c r="E1782" s="23">
        <v>1.1216800000000001E-2</v>
      </c>
      <c r="F1782" s="23">
        <v>3.2002700000000002E-2</v>
      </c>
      <c r="G1782" s="4">
        <v>11325</v>
      </c>
      <c r="H1782" s="4">
        <v>534</v>
      </c>
      <c r="I1782" t="s">
        <v>10</v>
      </c>
      <c r="J1782" s="21">
        <v>70</v>
      </c>
      <c r="K1782" s="4">
        <v>115313</v>
      </c>
      <c r="L1782" s="4">
        <v>920</v>
      </c>
      <c r="M1782" s="23">
        <v>0</v>
      </c>
    </row>
    <row r="1783" spans="1:13" hidden="1" x14ac:dyDescent="0.25">
      <c r="A1783" t="s">
        <v>2293</v>
      </c>
      <c r="B1783" t="s">
        <v>2613</v>
      </c>
      <c r="C1783" t="s">
        <v>2614</v>
      </c>
      <c r="D1783" s="2">
        <v>67.5</v>
      </c>
      <c r="E1783" s="23">
        <v>3.63022E-2</v>
      </c>
      <c r="F1783" s="23">
        <v>0.2049695</v>
      </c>
      <c r="G1783" s="4">
        <v>2384</v>
      </c>
      <c r="H1783" s="4">
        <v>91</v>
      </c>
      <c r="I1783" t="s">
        <v>20</v>
      </c>
      <c r="J1783" s="21">
        <v>62.5</v>
      </c>
      <c r="K1783" s="4">
        <v>10539</v>
      </c>
      <c r="L1783" s="4">
        <v>130</v>
      </c>
      <c r="M1783" s="23">
        <v>0</v>
      </c>
    </row>
    <row r="1784" spans="1:13" hidden="1" x14ac:dyDescent="0.25">
      <c r="A1784" t="s">
        <v>2293</v>
      </c>
      <c r="B1784" t="s">
        <v>2426</v>
      </c>
      <c r="C1784" t="s">
        <v>2427</v>
      </c>
      <c r="D1784" s="2">
        <v>67.5</v>
      </c>
      <c r="E1784" s="23">
        <v>3.9563300000000003E-2</v>
      </c>
      <c r="F1784" s="23">
        <v>0.1367334</v>
      </c>
      <c r="G1784" s="4">
        <v>2874</v>
      </c>
      <c r="H1784" s="4">
        <v>106</v>
      </c>
      <c r="I1784" t="s">
        <v>20</v>
      </c>
      <c r="J1784" s="21">
        <v>72.5</v>
      </c>
      <c r="K1784" s="4">
        <v>18159</v>
      </c>
      <c r="L1784" s="4">
        <v>176</v>
      </c>
      <c r="M1784" s="23">
        <v>0</v>
      </c>
    </row>
    <row r="1785" spans="1:13" hidden="1" x14ac:dyDescent="0.25">
      <c r="A1785" t="s">
        <v>2293</v>
      </c>
      <c r="B1785" t="s">
        <v>2876</v>
      </c>
      <c r="C1785" t="s">
        <v>2877</v>
      </c>
      <c r="D1785" s="2">
        <v>67.5</v>
      </c>
      <c r="E1785" s="23">
        <v>8.1096299999999996E-2</v>
      </c>
      <c r="F1785" s="23">
        <v>0.77141329999999997</v>
      </c>
      <c r="G1785" s="4">
        <v>1441</v>
      </c>
      <c r="H1785" s="4">
        <v>53</v>
      </c>
      <c r="I1785" t="s">
        <v>20</v>
      </c>
      <c r="J1785" s="21">
        <v>47.5</v>
      </c>
      <c r="K1785" s="4">
        <v>1867</v>
      </c>
      <c r="L1785" s="4">
        <v>56</v>
      </c>
      <c r="M1785" s="23">
        <v>0</v>
      </c>
    </row>
    <row r="1786" spans="1:13" hidden="1" x14ac:dyDescent="0.25">
      <c r="A1786" t="s">
        <v>2293</v>
      </c>
      <c r="B1786" t="s">
        <v>2535</v>
      </c>
      <c r="C1786" t="s">
        <v>2536</v>
      </c>
      <c r="D1786" s="2">
        <v>67.5</v>
      </c>
      <c r="E1786" s="23">
        <v>1.18444E-2</v>
      </c>
      <c r="F1786" s="23">
        <v>3.0494E-2</v>
      </c>
      <c r="G1786" s="4">
        <v>17598</v>
      </c>
      <c r="H1786" s="4">
        <v>530</v>
      </c>
      <c r="I1786" t="s">
        <v>10</v>
      </c>
      <c r="J1786" s="21">
        <v>67.5</v>
      </c>
      <c r="K1786" s="4">
        <v>164805</v>
      </c>
      <c r="L1786" s="4">
        <v>1093</v>
      </c>
      <c r="M1786" s="23">
        <v>0</v>
      </c>
    </row>
    <row r="1787" spans="1:13" hidden="1" x14ac:dyDescent="0.25">
      <c r="A1787" t="s">
        <v>2293</v>
      </c>
      <c r="B1787" t="s">
        <v>3045</v>
      </c>
      <c r="C1787" t="s">
        <v>1970</v>
      </c>
      <c r="D1787" s="2">
        <v>67.5</v>
      </c>
      <c r="E1787" s="23">
        <v>6.4026299999999994E-2</v>
      </c>
      <c r="F1787" s="23">
        <v>0.99923309999999999</v>
      </c>
      <c r="G1787" s="4">
        <v>1303</v>
      </c>
      <c r="H1787" s="4">
        <v>30</v>
      </c>
      <c r="I1787" t="s">
        <v>20</v>
      </c>
      <c r="J1787" s="21">
        <v>35</v>
      </c>
      <c r="K1787" s="4">
        <v>1303</v>
      </c>
      <c r="L1787" s="4">
        <v>30</v>
      </c>
      <c r="M1787" s="23">
        <v>0</v>
      </c>
    </row>
    <row r="1788" spans="1:13" hidden="1" x14ac:dyDescent="0.25">
      <c r="A1788" t="s">
        <v>2293</v>
      </c>
      <c r="B1788" t="s">
        <v>2314</v>
      </c>
      <c r="C1788" t="s">
        <v>2315</v>
      </c>
      <c r="D1788" s="2">
        <v>67.5</v>
      </c>
      <c r="E1788" s="23">
        <v>1.9677300000000002E-2</v>
      </c>
      <c r="F1788" s="23">
        <v>4.5474899999999999E-2</v>
      </c>
      <c r="G1788" s="4">
        <v>8432</v>
      </c>
      <c r="H1788" s="4">
        <v>257</v>
      </c>
      <c r="I1788" t="s">
        <v>3</v>
      </c>
      <c r="J1788" s="21">
        <v>85</v>
      </c>
      <c r="K1788" s="4">
        <v>116425</v>
      </c>
      <c r="L1788" s="4">
        <v>681</v>
      </c>
      <c r="M1788" s="23">
        <v>0</v>
      </c>
    </row>
    <row r="1789" spans="1:13" hidden="1" x14ac:dyDescent="0.25">
      <c r="A1789" t="s">
        <v>2293</v>
      </c>
      <c r="B1789" t="s">
        <v>2445</v>
      </c>
      <c r="C1789" t="s">
        <v>2446</v>
      </c>
      <c r="D1789" s="2">
        <v>67.5</v>
      </c>
      <c r="E1789" s="23">
        <v>2.6552300000000001E-2</v>
      </c>
      <c r="F1789" s="23">
        <v>8.1011100000000003E-2</v>
      </c>
      <c r="G1789" s="4">
        <v>4849</v>
      </c>
      <c r="H1789" s="4">
        <v>157</v>
      </c>
      <c r="I1789" t="s">
        <v>3</v>
      </c>
      <c r="J1789" s="21">
        <v>72.5</v>
      </c>
      <c r="K1789" s="4">
        <v>33850</v>
      </c>
      <c r="L1789" s="4">
        <v>278</v>
      </c>
      <c r="M1789" s="23">
        <v>0</v>
      </c>
    </row>
    <row r="1790" spans="1:13" hidden="1" x14ac:dyDescent="0.25">
      <c r="A1790" t="s">
        <v>2293</v>
      </c>
      <c r="B1790" t="s">
        <v>1323</v>
      </c>
      <c r="C1790" t="s">
        <v>2487</v>
      </c>
      <c r="D1790" s="2">
        <v>67.5</v>
      </c>
      <c r="E1790" s="23">
        <v>1.39133E-2</v>
      </c>
      <c r="F1790" s="23">
        <v>4.9970199999999999E-2</v>
      </c>
      <c r="G1790" s="4">
        <v>8387</v>
      </c>
      <c r="H1790" s="4">
        <v>245</v>
      </c>
      <c r="I1790" t="s">
        <v>17</v>
      </c>
      <c r="J1790" s="21">
        <v>65</v>
      </c>
      <c r="K1790" s="4">
        <v>64222</v>
      </c>
      <c r="L1790" s="4">
        <v>492</v>
      </c>
      <c r="M1790" s="23">
        <v>0</v>
      </c>
    </row>
    <row r="1791" spans="1:13" hidden="1" x14ac:dyDescent="0.25">
      <c r="A1791" t="s">
        <v>2293</v>
      </c>
      <c r="B1791" t="s">
        <v>2662</v>
      </c>
      <c r="C1791" t="s">
        <v>2663</v>
      </c>
      <c r="D1791" s="2">
        <v>67.5</v>
      </c>
      <c r="E1791" s="23">
        <v>9.2738299999999996E-2</v>
      </c>
      <c r="F1791" s="23">
        <v>0.17843790000000001</v>
      </c>
      <c r="G1791" s="4">
        <v>1862</v>
      </c>
      <c r="H1791" s="4">
        <v>65</v>
      </c>
      <c r="I1791" t="s">
        <v>20</v>
      </c>
      <c r="J1791" s="21">
        <v>62.5</v>
      </c>
      <c r="K1791" s="4">
        <v>9272</v>
      </c>
      <c r="L1791" s="4">
        <v>106</v>
      </c>
      <c r="M1791" s="23">
        <v>0</v>
      </c>
    </row>
    <row r="1792" spans="1:13" hidden="1" x14ac:dyDescent="0.25">
      <c r="A1792" t="s">
        <v>2293</v>
      </c>
      <c r="B1792" t="s">
        <v>2642</v>
      </c>
      <c r="C1792" t="s">
        <v>2643</v>
      </c>
      <c r="D1792" s="2">
        <v>67.5</v>
      </c>
      <c r="E1792" s="23">
        <v>3.4702999999999998E-2</v>
      </c>
      <c r="F1792" s="23">
        <v>0.13836570000000001</v>
      </c>
      <c r="G1792" s="4">
        <v>2777</v>
      </c>
      <c r="H1792" s="4">
        <v>119</v>
      </c>
      <c r="I1792" t="s">
        <v>20</v>
      </c>
      <c r="J1792" s="21">
        <v>62.5</v>
      </c>
      <c r="K1792" s="4">
        <v>13725</v>
      </c>
      <c r="L1792" s="4">
        <v>170</v>
      </c>
      <c r="M1792" s="23">
        <v>0</v>
      </c>
    </row>
    <row r="1793" spans="1:13" hidden="1" x14ac:dyDescent="0.25">
      <c r="A1793" t="s">
        <v>2293</v>
      </c>
      <c r="B1793" t="s">
        <v>2539</v>
      </c>
      <c r="C1793" t="s">
        <v>2540</v>
      </c>
      <c r="D1793" s="2">
        <v>67.5</v>
      </c>
      <c r="E1793" s="23">
        <v>4.3897600000000002E-2</v>
      </c>
      <c r="F1793" s="23">
        <v>0.239927</v>
      </c>
      <c r="G1793" s="4">
        <v>1971</v>
      </c>
      <c r="H1793" s="4">
        <v>71</v>
      </c>
      <c r="I1793" t="s">
        <v>20</v>
      </c>
      <c r="J1793" s="21">
        <v>67.5</v>
      </c>
      <c r="K1793" s="4">
        <v>8214</v>
      </c>
      <c r="L1793" s="4">
        <v>106</v>
      </c>
      <c r="M1793" s="23">
        <v>4.9443000000000004E-3</v>
      </c>
    </row>
    <row r="1794" spans="1:13" hidden="1" x14ac:dyDescent="0.25">
      <c r="A1794" t="s">
        <v>2293</v>
      </c>
      <c r="B1794" t="s">
        <v>2661</v>
      </c>
      <c r="C1794" t="s">
        <v>1718</v>
      </c>
      <c r="D1794" s="2">
        <v>67.5</v>
      </c>
      <c r="E1794" s="23">
        <v>3.4461199999999997E-2</v>
      </c>
      <c r="F1794" s="23">
        <v>0.2041589</v>
      </c>
      <c r="G1794" s="4">
        <v>2533</v>
      </c>
      <c r="H1794" s="4">
        <v>72</v>
      </c>
      <c r="I1794" t="s">
        <v>20</v>
      </c>
      <c r="J1794" s="21">
        <v>62.5</v>
      </c>
      <c r="K1794" s="4">
        <v>11123</v>
      </c>
      <c r="L1794" s="4">
        <v>114</v>
      </c>
      <c r="M1794" s="23">
        <v>0</v>
      </c>
    </row>
    <row r="1795" spans="1:13" hidden="1" x14ac:dyDescent="0.25">
      <c r="A1795" t="s">
        <v>2293</v>
      </c>
      <c r="B1795" t="s">
        <v>2918</v>
      </c>
      <c r="C1795" t="s">
        <v>2919</v>
      </c>
      <c r="D1795" s="2">
        <v>67.5</v>
      </c>
      <c r="E1795" s="23">
        <v>2.1247200000000001E-2</v>
      </c>
      <c r="F1795" s="23">
        <v>0.1852818</v>
      </c>
      <c r="G1795" s="4">
        <v>4192</v>
      </c>
      <c r="H1795" s="4">
        <v>140</v>
      </c>
      <c r="I1795" t="s">
        <v>3</v>
      </c>
      <c r="J1795" s="21">
        <v>45</v>
      </c>
      <c r="K1795" s="4">
        <v>14041</v>
      </c>
      <c r="L1795" s="4">
        <v>175</v>
      </c>
      <c r="M1795" s="23">
        <v>2.1489999999999999E-3</v>
      </c>
    </row>
    <row r="1796" spans="1:13" hidden="1" x14ac:dyDescent="0.25">
      <c r="A1796" t="s">
        <v>2293</v>
      </c>
      <c r="B1796" t="s">
        <v>2656</v>
      </c>
      <c r="C1796" t="s">
        <v>1040</v>
      </c>
      <c r="D1796" s="2">
        <v>67.5</v>
      </c>
      <c r="E1796" s="23">
        <v>1.64598E-2</v>
      </c>
      <c r="F1796" s="23">
        <v>0.1020108</v>
      </c>
      <c r="G1796" s="4">
        <v>5753</v>
      </c>
      <c r="H1796" s="4">
        <v>236</v>
      </c>
      <c r="I1796" t="s">
        <v>3</v>
      </c>
      <c r="J1796" s="21">
        <v>62.5</v>
      </c>
      <c r="K1796" s="4">
        <v>31529</v>
      </c>
      <c r="L1796" s="4">
        <v>370</v>
      </c>
      <c r="M1796" s="23">
        <v>0</v>
      </c>
    </row>
    <row r="1797" spans="1:13" hidden="1" x14ac:dyDescent="0.25">
      <c r="A1797" t="s">
        <v>2293</v>
      </c>
      <c r="B1797" t="s">
        <v>3038</v>
      </c>
      <c r="C1797" t="s">
        <v>1917</v>
      </c>
      <c r="D1797" s="2">
        <v>65</v>
      </c>
      <c r="E1797" s="23">
        <v>4.9290199999999999E-2</v>
      </c>
      <c r="F1797" s="23">
        <v>0.99926950000000003</v>
      </c>
      <c r="G1797" s="4">
        <v>1368</v>
      </c>
      <c r="H1797" s="4">
        <v>35</v>
      </c>
      <c r="I1797" t="s">
        <v>20</v>
      </c>
      <c r="J1797" s="21">
        <v>35</v>
      </c>
      <c r="K1797" s="4">
        <v>1368</v>
      </c>
      <c r="L1797" s="4">
        <v>35</v>
      </c>
      <c r="M1797" s="23">
        <v>0</v>
      </c>
    </row>
    <row r="1798" spans="1:13" hidden="1" x14ac:dyDescent="0.25">
      <c r="A1798" t="s">
        <v>2293</v>
      </c>
      <c r="B1798" t="s">
        <v>2413</v>
      </c>
      <c r="C1798" t="s">
        <v>2292</v>
      </c>
      <c r="D1798" s="2">
        <v>65</v>
      </c>
      <c r="E1798" s="23">
        <v>1.49003E-2</v>
      </c>
      <c r="F1798" s="23">
        <v>5.6871900000000003E-2</v>
      </c>
      <c r="G1798" s="4">
        <v>8425</v>
      </c>
      <c r="H1798" s="4">
        <v>220</v>
      </c>
      <c r="I1798" t="s">
        <v>17</v>
      </c>
      <c r="J1798" s="21">
        <v>75</v>
      </c>
      <c r="K1798" s="4">
        <v>87451</v>
      </c>
      <c r="L1798" s="4">
        <v>613</v>
      </c>
      <c r="M1798" s="23">
        <v>1.114E-4</v>
      </c>
    </row>
    <row r="1799" spans="1:13" hidden="1" x14ac:dyDescent="0.25">
      <c r="A1799" t="s">
        <v>2293</v>
      </c>
      <c r="B1799" t="s">
        <v>2786</v>
      </c>
      <c r="C1799" t="s">
        <v>2787</v>
      </c>
      <c r="D1799" s="2">
        <v>65</v>
      </c>
      <c r="E1799" s="23">
        <v>2.87234E-2</v>
      </c>
      <c r="F1799" s="23">
        <v>0.14322889999999999</v>
      </c>
      <c r="G1799" s="4">
        <v>2532</v>
      </c>
      <c r="H1799" s="4">
        <v>97</v>
      </c>
      <c r="I1799" t="s">
        <v>20</v>
      </c>
      <c r="J1799" s="21">
        <v>55</v>
      </c>
      <c r="K1799" s="4">
        <v>11818</v>
      </c>
      <c r="L1799" s="4">
        <v>140</v>
      </c>
      <c r="M1799" s="23">
        <v>0</v>
      </c>
    </row>
    <row r="1800" spans="1:13" hidden="1" x14ac:dyDescent="0.25">
      <c r="A1800" t="s">
        <v>2293</v>
      </c>
      <c r="B1800" t="s">
        <v>2942</v>
      </c>
      <c r="C1800" t="s">
        <v>2943</v>
      </c>
      <c r="D1800" s="2">
        <v>65</v>
      </c>
      <c r="E1800" s="23">
        <v>2.5965599999999998E-2</v>
      </c>
      <c r="F1800" s="23">
        <v>0.38500450000000003</v>
      </c>
      <c r="G1800" s="4">
        <v>2131</v>
      </c>
      <c r="H1800" s="4">
        <v>87</v>
      </c>
      <c r="I1800" t="s">
        <v>20</v>
      </c>
      <c r="J1800" s="21">
        <v>45</v>
      </c>
      <c r="K1800" s="4">
        <v>5333</v>
      </c>
      <c r="L1800" s="4">
        <v>102</v>
      </c>
      <c r="M1800" s="23">
        <v>0</v>
      </c>
    </row>
    <row r="1801" spans="1:13" hidden="1" x14ac:dyDescent="0.25">
      <c r="A1801" t="s">
        <v>2293</v>
      </c>
      <c r="B1801" t="s">
        <v>1976</v>
      </c>
      <c r="C1801" t="s">
        <v>1546</v>
      </c>
      <c r="D1801" s="2">
        <v>65</v>
      </c>
      <c r="E1801" s="23">
        <v>2.77214E-2</v>
      </c>
      <c r="F1801" s="23">
        <v>0.34299299999999999</v>
      </c>
      <c r="G1801" s="4">
        <v>1515</v>
      </c>
      <c r="H1801" s="4">
        <v>69</v>
      </c>
      <c r="I1801" t="s">
        <v>20</v>
      </c>
      <c r="J1801" s="21">
        <v>47.5</v>
      </c>
      <c r="K1801" s="4">
        <v>4416</v>
      </c>
      <c r="L1801" s="4">
        <v>86</v>
      </c>
      <c r="M1801" s="23">
        <v>0</v>
      </c>
    </row>
    <row r="1802" spans="1:13" hidden="1" x14ac:dyDescent="0.25">
      <c r="A1802" t="s">
        <v>2293</v>
      </c>
      <c r="B1802" t="s">
        <v>2743</v>
      </c>
      <c r="C1802" t="s">
        <v>1666</v>
      </c>
      <c r="D1802" s="2">
        <v>65</v>
      </c>
      <c r="E1802" s="23">
        <v>3.4269500000000001E-2</v>
      </c>
      <c r="F1802" s="23">
        <v>0.20623900000000001</v>
      </c>
      <c r="G1802" s="4">
        <v>2466</v>
      </c>
      <c r="H1802" s="4">
        <v>87</v>
      </c>
      <c r="I1802" t="s">
        <v>20</v>
      </c>
      <c r="J1802" s="21">
        <v>57.5</v>
      </c>
      <c r="K1802" s="4">
        <v>10086</v>
      </c>
      <c r="L1802" s="4">
        <v>122</v>
      </c>
      <c r="M1802" s="23">
        <v>0</v>
      </c>
    </row>
    <row r="1803" spans="1:13" hidden="1" x14ac:dyDescent="0.25">
      <c r="A1803" t="s">
        <v>2293</v>
      </c>
      <c r="B1803" t="s">
        <v>3056</v>
      </c>
      <c r="C1803" t="s">
        <v>3057</v>
      </c>
      <c r="D1803" s="2">
        <v>65</v>
      </c>
      <c r="E1803" s="23">
        <v>4.8302900000000003E-2</v>
      </c>
      <c r="F1803" s="23">
        <v>0.99882629999999994</v>
      </c>
      <c r="G1803" s="4">
        <v>851</v>
      </c>
      <c r="H1803" s="4">
        <v>52</v>
      </c>
      <c r="I1803" t="s">
        <v>20</v>
      </c>
      <c r="J1803" s="21">
        <v>32.5</v>
      </c>
      <c r="K1803" s="4">
        <v>851</v>
      </c>
      <c r="L1803" s="4">
        <v>52</v>
      </c>
      <c r="M1803" s="23">
        <v>0</v>
      </c>
    </row>
    <row r="1804" spans="1:13" hidden="1" x14ac:dyDescent="0.25">
      <c r="A1804" t="s">
        <v>2293</v>
      </c>
      <c r="B1804" t="s">
        <v>2573</v>
      </c>
      <c r="C1804" t="s">
        <v>2574</v>
      </c>
      <c r="D1804" s="2">
        <v>65</v>
      </c>
      <c r="E1804" s="23">
        <v>1.3970099999999999E-2</v>
      </c>
      <c r="F1804" s="23">
        <v>9.7831000000000001E-2</v>
      </c>
      <c r="G1804" s="4">
        <v>5787</v>
      </c>
      <c r="H1804" s="4">
        <v>212</v>
      </c>
      <c r="I1804" t="s">
        <v>3</v>
      </c>
      <c r="J1804" s="21">
        <v>65</v>
      </c>
      <c r="K1804" s="4">
        <v>39715</v>
      </c>
      <c r="L1804" s="4">
        <v>354</v>
      </c>
      <c r="M1804" s="23">
        <v>1.8370999999999999E-3</v>
      </c>
    </row>
    <row r="1805" spans="1:13" hidden="1" x14ac:dyDescent="0.25">
      <c r="A1805" t="s">
        <v>2293</v>
      </c>
      <c r="B1805" t="s">
        <v>2659</v>
      </c>
      <c r="C1805" t="s">
        <v>2660</v>
      </c>
      <c r="D1805" s="2">
        <v>65</v>
      </c>
      <c r="E1805" s="23">
        <v>2.6089299999999999E-2</v>
      </c>
      <c r="F1805" s="23">
        <v>0.19485830000000001</v>
      </c>
      <c r="G1805" s="4">
        <v>2668</v>
      </c>
      <c r="H1805" s="4">
        <v>75</v>
      </c>
      <c r="I1805" t="s">
        <v>3</v>
      </c>
      <c r="J1805" s="21">
        <v>62.5</v>
      </c>
      <c r="K1805" s="4">
        <v>13396</v>
      </c>
      <c r="L1805" s="4">
        <v>118</v>
      </c>
      <c r="M1805" s="23">
        <v>0</v>
      </c>
    </row>
    <row r="1806" spans="1:13" hidden="1" x14ac:dyDescent="0.25">
      <c r="A1806" t="s">
        <v>2293</v>
      </c>
      <c r="B1806" t="s">
        <v>2948</v>
      </c>
      <c r="C1806" t="s">
        <v>2949</v>
      </c>
      <c r="D1806" s="2">
        <v>65</v>
      </c>
      <c r="E1806" s="23">
        <v>2.77623E-2</v>
      </c>
      <c r="F1806" s="23">
        <v>0.42840070000000002</v>
      </c>
      <c r="G1806" s="4">
        <v>1792</v>
      </c>
      <c r="H1806" s="4">
        <v>64</v>
      </c>
      <c r="I1806" t="s">
        <v>20</v>
      </c>
      <c r="J1806" s="21">
        <v>42.5</v>
      </c>
      <c r="K1806" s="4">
        <v>4182</v>
      </c>
      <c r="L1806" s="4">
        <v>75</v>
      </c>
      <c r="M1806" s="23">
        <v>0</v>
      </c>
    </row>
    <row r="1807" spans="1:13" hidden="1" x14ac:dyDescent="0.25">
      <c r="A1807" t="s">
        <v>2293</v>
      </c>
      <c r="B1807" t="s">
        <v>2390</v>
      </c>
      <c r="C1807" t="s">
        <v>2391</v>
      </c>
      <c r="D1807" s="2">
        <v>65</v>
      </c>
      <c r="E1807" s="23">
        <v>2.5784000000000001E-2</v>
      </c>
      <c r="F1807" s="23">
        <v>0.14688090000000001</v>
      </c>
      <c r="G1807" s="4">
        <v>2816</v>
      </c>
      <c r="H1807" s="4">
        <v>97</v>
      </c>
      <c r="I1807" t="s">
        <v>3</v>
      </c>
      <c r="J1807" s="21">
        <v>75</v>
      </c>
      <c r="K1807" s="4">
        <v>19168</v>
      </c>
      <c r="L1807" s="4">
        <v>164</v>
      </c>
      <c r="M1807" s="23">
        <v>0</v>
      </c>
    </row>
    <row r="1808" spans="1:13" hidden="1" x14ac:dyDescent="0.25">
      <c r="A1808" t="s">
        <v>2293</v>
      </c>
      <c r="B1808" t="s">
        <v>3024</v>
      </c>
      <c r="C1808" t="s">
        <v>3025</v>
      </c>
      <c r="D1808" s="2">
        <v>65</v>
      </c>
      <c r="E1808" s="23">
        <v>3.5818299999999997E-2</v>
      </c>
      <c r="F1808" s="23">
        <v>0.99956069999999997</v>
      </c>
      <c r="G1808" s="4">
        <v>2275</v>
      </c>
      <c r="H1808" s="4">
        <v>34</v>
      </c>
      <c r="I1808" t="s">
        <v>20</v>
      </c>
      <c r="J1808" s="21">
        <v>35</v>
      </c>
      <c r="K1808" s="4">
        <v>2275</v>
      </c>
      <c r="L1808" s="4">
        <v>34</v>
      </c>
      <c r="M1808" s="23">
        <v>0</v>
      </c>
    </row>
    <row r="1809" spans="1:13" hidden="1" x14ac:dyDescent="0.25">
      <c r="A1809" t="s">
        <v>2293</v>
      </c>
      <c r="B1809" t="s">
        <v>2953</v>
      </c>
      <c r="C1809" t="s">
        <v>2164</v>
      </c>
      <c r="D1809" s="2">
        <v>65</v>
      </c>
      <c r="E1809" s="23">
        <v>4.42052E-2</v>
      </c>
      <c r="F1809" s="23">
        <v>0.65117290000000005</v>
      </c>
      <c r="G1809" s="4">
        <v>1499</v>
      </c>
      <c r="H1809" s="4">
        <v>57</v>
      </c>
      <c r="I1809" t="s">
        <v>20</v>
      </c>
      <c r="J1809" s="21">
        <v>42.5</v>
      </c>
      <c r="K1809" s="4">
        <v>2301</v>
      </c>
      <c r="L1809" s="4">
        <v>61</v>
      </c>
      <c r="M1809" s="23">
        <v>0</v>
      </c>
    </row>
    <row r="1810" spans="1:13" hidden="1" x14ac:dyDescent="0.25">
      <c r="A1810" t="s">
        <v>2293</v>
      </c>
      <c r="B1810" t="s">
        <v>2533</v>
      </c>
      <c r="C1810" t="s">
        <v>2534</v>
      </c>
      <c r="D1810" s="2">
        <v>65</v>
      </c>
      <c r="E1810" s="23">
        <v>2.92193E-2</v>
      </c>
      <c r="F1810" s="23">
        <v>0.198181</v>
      </c>
      <c r="G1810" s="4">
        <v>2179</v>
      </c>
      <c r="H1810" s="4">
        <v>75</v>
      </c>
      <c r="I1810" t="s">
        <v>20</v>
      </c>
      <c r="J1810" s="21">
        <v>67.5</v>
      </c>
      <c r="K1810" s="4">
        <v>10994</v>
      </c>
      <c r="L1810" s="4">
        <v>122</v>
      </c>
      <c r="M1810" s="23">
        <v>2.2796000000000001E-3</v>
      </c>
    </row>
    <row r="1811" spans="1:13" hidden="1" x14ac:dyDescent="0.25">
      <c r="A1811" t="s">
        <v>2293</v>
      </c>
      <c r="B1811" t="s">
        <v>2991</v>
      </c>
      <c r="C1811" t="s">
        <v>2992</v>
      </c>
      <c r="D1811" s="2">
        <v>65</v>
      </c>
      <c r="E1811" s="23">
        <v>6.0403100000000001E-2</v>
      </c>
      <c r="F1811" s="23">
        <v>0.99947969999999997</v>
      </c>
      <c r="G1811" s="4">
        <v>1921</v>
      </c>
      <c r="H1811" s="4">
        <v>25</v>
      </c>
      <c r="I1811" t="s">
        <v>20</v>
      </c>
      <c r="J1811" s="21">
        <v>37.5</v>
      </c>
      <c r="K1811" s="4">
        <v>1921</v>
      </c>
      <c r="L1811" s="4">
        <v>25</v>
      </c>
      <c r="M1811" s="23">
        <v>0</v>
      </c>
    </row>
    <row r="1812" spans="1:13" hidden="1" x14ac:dyDescent="0.25">
      <c r="A1812" t="s">
        <v>2293</v>
      </c>
      <c r="B1812" t="s">
        <v>2959</v>
      </c>
      <c r="C1812" t="s">
        <v>2960</v>
      </c>
      <c r="D1812" s="2">
        <v>65</v>
      </c>
      <c r="E1812" s="23">
        <v>2.9438800000000001E-2</v>
      </c>
      <c r="F1812" s="23">
        <v>0.42529339999999999</v>
      </c>
      <c r="G1812" s="4">
        <v>1631</v>
      </c>
      <c r="H1812" s="4">
        <v>77</v>
      </c>
      <c r="I1812" t="s">
        <v>20</v>
      </c>
      <c r="J1812" s="21">
        <v>42.5</v>
      </c>
      <c r="K1812" s="4">
        <v>3638</v>
      </c>
      <c r="L1812" s="4">
        <v>90</v>
      </c>
      <c r="M1812" s="23">
        <v>0</v>
      </c>
    </row>
    <row r="1813" spans="1:13" hidden="1" x14ac:dyDescent="0.25">
      <c r="A1813" t="s">
        <v>2293</v>
      </c>
      <c r="B1813" t="s">
        <v>2853</v>
      </c>
      <c r="C1813" t="s">
        <v>2660</v>
      </c>
      <c r="D1813" s="2">
        <v>65</v>
      </c>
      <c r="E1813" s="23">
        <v>1.9416099999999999E-2</v>
      </c>
      <c r="F1813" s="23">
        <v>0.12607470000000001</v>
      </c>
      <c r="G1813" s="4">
        <v>4062</v>
      </c>
      <c r="H1813" s="4">
        <v>135</v>
      </c>
      <c r="I1813" t="s">
        <v>3</v>
      </c>
      <c r="J1813" s="21">
        <v>50</v>
      </c>
      <c r="K1813" s="4">
        <v>17808</v>
      </c>
      <c r="L1813" s="4">
        <v>195</v>
      </c>
      <c r="M1813" s="23">
        <v>0</v>
      </c>
    </row>
    <row r="1814" spans="1:13" hidden="1" x14ac:dyDescent="0.25">
      <c r="A1814" t="s">
        <v>2293</v>
      </c>
      <c r="B1814" t="s">
        <v>2824</v>
      </c>
      <c r="C1814" t="s">
        <v>2825</v>
      </c>
      <c r="D1814" s="2">
        <v>65</v>
      </c>
      <c r="E1814" s="23">
        <v>2.8232799999999999E-2</v>
      </c>
      <c r="F1814" s="23">
        <v>0.17581640000000001</v>
      </c>
      <c r="G1814" s="4">
        <v>2482</v>
      </c>
      <c r="H1814" s="4">
        <v>108</v>
      </c>
      <c r="I1814" t="s">
        <v>20</v>
      </c>
      <c r="J1814" s="21">
        <v>52.5</v>
      </c>
      <c r="K1814" s="4">
        <v>9788</v>
      </c>
      <c r="L1814" s="4">
        <v>154</v>
      </c>
      <c r="M1814" s="23">
        <v>0</v>
      </c>
    </row>
    <row r="1815" spans="1:13" hidden="1" x14ac:dyDescent="0.25">
      <c r="A1815" t="s">
        <v>2293</v>
      </c>
      <c r="B1815" t="s">
        <v>2870</v>
      </c>
      <c r="C1815" t="s">
        <v>2871</v>
      </c>
      <c r="D1815" s="2">
        <v>65</v>
      </c>
      <c r="E1815" s="23">
        <v>2.64414E-2</v>
      </c>
      <c r="F1815" s="23">
        <v>0.21159710000000001</v>
      </c>
      <c r="G1815" s="4">
        <v>2288</v>
      </c>
      <c r="H1815" s="4">
        <v>104</v>
      </c>
      <c r="I1815" t="s">
        <v>20</v>
      </c>
      <c r="J1815" s="21">
        <v>50</v>
      </c>
      <c r="K1815" s="4">
        <v>8503</v>
      </c>
      <c r="L1815" s="4">
        <v>132</v>
      </c>
      <c r="M1815" s="23">
        <v>0</v>
      </c>
    </row>
    <row r="1816" spans="1:13" hidden="1" x14ac:dyDescent="0.25">
      <c r="A1816" t="s">
        <v>2293</v>
      </c>
      <c r="B1816" t="s">
        <v>2581</v>
      </c>
      <c r="C1816" t="s">
        <v>2582</v>
      </c>
      <c r="D1816" s="2">
        <v>65</v>
      </c>
      <c r="E1816" s="23">
        <v>3.43269E-2</v>
      </c>
      <c r="F1816" s="23">
        <v>0.24148939999999999</v>
      </c>
      <c r="G1816" s="4">
        <v>2043</v>
      </c>
      <c r="H1816" s="4">
        <v>87</v>
      </c>
      <c r="I1816" t="s">
        <v>20</v>
      </c>
      <c r="J1816" s="21">
        <v>65</v>
      </c>
      <c r="K1816" s="4">
        <v>8459</v>
      </c>
      <c r="L1816" s="4">
        <v>126</v>
      </c>
      <c r="M1816" s="23">
        <v>0</v>
      </c>
    </row>
    <row r="1817" spans="1:13" hidden="1" x14ac:dyDescent="0.25">
      <c r="A1817" t="s">
        <v>2293</v>
      </c>
      <c r="B1817" t="s">
        <v>2758</v>
      </c>
      <c r="C1817" t="s">
        <v>2759</v>
      </c>
      <c r="D1817" s="2">
        <v>65</v>
      </c>
      <c r="E1817" s="23">
        <v>1.7816599999999998E-2</v>
      </c>
      <c r="F1817" s="23">
        <v>8.7056300000000003E-2</v>
      </c>
      <c r="G1817" s="4">
        <v>3833</v>
      </c>
      <c r="H1817" s="4">
        <v>164</v>
      </c>
      <c r="I1817" t="s">
        <v>3</v>
      </c>
      <c r="J1817" s="21">
        <v>55</v>
      </c>
      <c r="K1817" s="4">
        <v>21749</v>
      </c>
      <c r="L1817" s="4">
        <v>236</v>
      </c>
      <c r="M1817" s="23">
        <v>1.585E-3</v>
      </c>
    </row>
    <row r="1818" spans="1:13" hidden="1" x14ac:dyDescent="0.25">
      <c r="A1818" t="s">
        <v>2293</v>
      </c>
      <c r="B1818" t="s">
        <v>2541</v>
      </c>
      <c r="C1818" t="s">
        <v>2536</v>
      </c>
      <c r="D1818" s="2">
        <v>65</v>
      </c>
      <c r="E1818" s="23">
        <v>3.16957E-2</v>
      </c>
      <c r="F1818" s="23">
        <v>5.3617199999999997E-2</v>
      </c>
      <c r="G1818" s="4">
        <v>4329</v>
      </c>
      <c r="H1818" s="4">
        <v>155</v>
      </c>
      <c r="I1818" t="s">
        <v>3</v>
      </c>
      <c r="J1818" s="21">
        <v>67.5</v>
      </c>
      <c r="K1818" s="4">
        <v>30674</v>
      </c>
      <c r="L1818" s="4">
        <v>258</v>
      </c>
      <c r="M1818" s="23">
        <v>0</v>
      </c>
    </row>
    <row r="1819" spans="1:13" hidden="1" x14ac:dyDescent="0.25">
      <c r="A1819" t="s">
        <v>2293</v>
      </c>
      <c r="B1819" t="s">
        <v>886</v>
      </c>
      <c r="C1819" t="s">
        <v>2363</v>
      </c>
      <c r="D1819" s="2">
        <v>65</v>
      </c>
      <c r="E1819" s="23">
        <v>2.6387500000000001E-2</v>
      </c>
      <c r="F1819" s="23">
        <v>8.0157400000000004E-2</v>
      </c>
      <c r="G1819" s="4">
        <v>3525</v>
      </c>
      <c r="H1819" s="4">
        <v>138</v>
      </c>
      <c r="I1819" t="s">
        <v>3</v>
      </c>
      <c r="J1819" s="21">
        <v>77.5</v>
      </c>
      <c r="K1819" s="4">
        <v>33701</v>
      </c>
      <c r="L1819" s="4">
        <v>250</v>
      </c>
      <c r="M1819" s="23">
        <v>0</v>
      </c>
    </row>
    <row r="1820" spans="1:13" hidden="1" x14ac:dyDescent="0.25">
      <c r="A1820" t="s">
        <v>2293</v>
      </c>
      <c r="B1820" t="s">
        <v>2528</v>
      </c>
      <c r="C1820" t="s">
        <v>2529</v>
      </c>
      <c r="D1820" s="2">
        <v>65</v>
      </c>
      <c r="E1820" s="23">
        <v>4.2869600000000001E-2</v>
      </c>
      <c r="F1820" s="23">
        <v>0.23504659999999999</v>
      </c>
      <c r="G1820" s="4">
        <v>2067</v>
      </c>
      <c r="H1820" s="4">
        <v>55</v>
      </c>
      <c r="I1820" t="s">
        <v>20</v>
      </c>
      <c r="J1820" s="21">
        <v>67.5</v>
      </c>
      <c r="K1820" s="4">
        <v>8793</v>
      </c>
      <c r="L1820" s="4">
        <v>84</v>
      </c>
      <c r="M1820" s="23">
        <v>0</v>
      </c>
    </row>
    <row r="1821" spans="1:13" hidden="1" x14ac:dyDescent="0.25">
      <c r="A1821" t="s">
        <v>2293</v>
      </c>
      <c r="B1821" t="s">
        <v>197</v>
      </c>
      <c r="C1821" t="s">
        <v>1946</v>
      </c>
      <c r="D1821" s="2">
        <v>65</v>
      </c>
      <c r="E1821" s="23">
        <v>2.1303699999999998E-2</v>
      </c>
      <c r="F1821" s="23">
        <v>7.1524599999999994E-2</v>
      </c>
      <c r="G1821" s="4">
        <v>6225</v>
      </c>
      <c r="H1821" s="4">
        <v>186</v>
      </c>
      <c r="I1821" t="s">
        <v>3</v>
      </c>
      <c r="J1821" s="21">
        <v>75</v>
      </c>
      <c r="K1821" s="4">
        <v>53548</v>
      </c>
      <c r="L1821" s="4">
        <v>381</v>
      </c>
      <c r="M1821" s="23">
        <v>0</v>
      </c>
    </row>
    <row r="1822" spans="1:13" hidden="1" x14ac:dyDescent="0.25">
      <c r="A1822" t="s">
        <v>2293</v>
      </c>
      <c r="B1822" t="s">
        <v>2969</v>
      </c>
      <c r="C1822" t="s">
        <v>2970</v>
      </c>
      <c r="D1822" s="2">
        <v>65</v>
      </c>
      <c r="E1822" s="23">
        <v>3.3115499999999999E-2</v>
      </c>
      <c r="F1822" s="23">
        <v>0.68361879999999997</v>
      </c>
      <c r="G1822" s="4">
        <v>1277</v>
      </c>
      <c r="H1822" s="4">
        <v>96</v>
      </c>
      <c r="I1822" t="s">
        <v>20</v>
      </c>
      <c r="J1822" s="21">
        <v>40</v>
      </c>
      <c r="K1822" s="4">
        <v>1867</v>
      </c>
      <c r="L1822" s="4">
        <v>101</v>
      </c>
      <c r="M1822" s="23">
        <v>0</v>
      </c>
    </row>
    <row r="1823" spans="1:13" hidden="1" x14ac:dyDescent="0.25">
      <c r="A1823" t="s">
        <v>2293</v>
      </c>
      <c r="B1823" t="s">
        <v>2316</v>
      </c>
      <c r="C1823" t="s">
        <v>2292</v>
      </c>
      <c r="D1823" s="2">
        <v>65</v>
      </c>
      <c r="E1823" s="23">
        <v>2.0533900000000001E-2</v>
      </c>
      <c r="F1823" s="23">
        <v>3.6869499999999999E-2</v>
      </c>
      <c r="G1823" s="4">
        <v>9120</v>
      </c>
      <c r="H1823" s="4">
        <v>193</v>
      </c>
      <c r="I1823" t="s">
        <v>3</v>
      </c>
      <c r="J1823" s="21">
        <v>85</v>
      </c>
      <c r="K1823" s="4">
        <v>133035</v>
      </c>
      <c r="L1823" s="4">
        <v>727</v>
      </c>
      <c r="M1823" s="23">
        <v>4.683E-4</v>
      </c>
    </row>
    <row r="1824" spans="1:13" hidden="1" x14ac:dyDescent="0.25">
      <c r="A1824" t="s">
        <v>2293</v>
      </c>
      <c r="B1824" t="s">
        <v>2406</v>
      </c>
      <c r="C1824" t="s">
        <v>2407</v>
      </c>
      <c r="D1824" s="2">
        <v>65</v>
      </c>
      <c r="E1824" s="23">
        <v>3.5576000000000003E-2</v>
      </c>
      <c r="F1824" s="23">
        <v>0.1234282</v>
      </c>
      <c r="G1824" s="4">
        <v>3465</v>
      </c>
      <c r="H1824" s="4">
        <v>97</v>
      </c>
      <c r="I1824" t="s">
        <v>20</v>
      </c>
      <c r="J1824" s="21">
        <v>75</v>
      </c>
      <c r="K1824" s="4">
        <v>24510</v>
      </c>
      <c r="L1824" s="4">
        <v>179</v>
      </c>
      <c r="M1824" s="23">
        <v>8.83E-4</v>
      </c>
    </row>
    <row r="1825" spans="1:13" hidden="1" x14ac:dyDescent="0.25">
      <c r="A1825" t="s">
        <v>2293</v>
      </c>
      <c r="B1825" t="s">
        <v>2827</v>
      </c>
      <c r="C1825" t="s">
        <v>2828</v>
      </c>
      <c r="D1825" s="2">
        <v>65</v>
      </c>
      <c r="E1825" s="23">
        <v>2.09844E-2</v>
      </c>
      <c r="F1825" s="23">
        <v>0.25338640000000001</v>
      </c>
      <c r="G1825" s="4">
        <v>2993</v>
      </c>
      <c r="H1825" s="4">
        <v>90</v>
      </c>
      <c r="I1825" t="s">
        <v>3</v>
      </c>
      <c r="J1825" s="21">
        <v>52.5</v>
      </c>
      <c r="K1825" s="4">
        <v>10699</v>
      </c>
      <c r="L1825" s="4">
        <v>135</v>
      </c>
      <c r="M1825" s="23">
        <v>0</v>
      </c>
    </row>
    <row r="1826" spans="1:13" hidden="1" x14ac:dyDescent="0.25">
      <c r="A1826" t="s">
        <v>2293</v>
      </c>
      <c r="B1826" t="s">
        <v>2624</v>
      </c>
      <c r="C1826" t="s">
        <v>2301</v>
      </c>
      <c r="D1826" s="2">
        <v>65</v>
      </c>
      <c r="E1826" s="23">
        <v>8.8351999999999997E-3</v>
      </c>
      <c r="F1826" s="23">
        <v>3.1056199999999999E-2</v>
      </c>
      <c r="G1826" s="4">
        <v>30688</v>
      </c>
      <c r="H1826" s="4">
        <v>1059</v>
      </c>
      <c r="I1826" t="s">
        <v>10</v>
      </c>
      <c r="J1826" s="21">
        <v>62.5</v>
      </c>
      <c r="K1826" s="4">
        <v>290538</v>
      </c>
      <c r="L1826" s="4">
        <v>2121</v>
      </c>
      <c r="M1826" s="23">
        <v>0</v>
      </c>
    </row>
    <row r="1827" spans="1:13" hidden="1" x14ac:dyDescent="0.25">
      <c r="A1827" t="s">
        <v>2293</v>
      </c>
      <c r="B1827" t="s">
        <v>2874</v>
      </c>
      <c r="C1827" t="s">
        <v>526</v>
      </c>
      <c r="D1827" s="2">
        <v>62.5</v>
      </c>
      <c r="E1827" s="23">
        <v>1.04478E-2</v>
      </c>
      <c r="F1827" s="23">
        <v>4.92813E-2</v>
      </c>
      <c r="G1827" s="4">
        <v>5160</v>
      </c>
      <c r="H1827" s="4">
        <v>229</v>
      </c>
      <c r="I1827" t="s">
        <v>3</v>
      </c>
      <c r="J1827" s="21">
        <v>50</v>
      </c>
      <c r="K1827" s="4">
        <v>28878</v>
      </c>
      <c r="L1827" s="4">
        <v>370</v>
      </c>
      <c r="M1827" s="23">
        <v>0</v>
      </c>
    </row>
    <row r="1828" spans="1:13" hidden="1" x14ac:dyDescent="0.25">
      <c r="A1828" t="s">
        <v>2293</v>
      </c>
      <c r="B1828" t="s">
        <v>2779</v>
      </c>
      <c r="C1828" t="s">
        <v>2780</v>
      </c>
      <c r="D1828" s="2">
        <v>62.5</v>
      </c>
      <c r="E1828" s="23">
        <v>1.39714E-2</v>
      </c>
      <c r="F1828" s="23">
        <v>0.1079744</v>
      </c>
      <c r="G1828" s="4">
        <v>4058</v>
      </c>
      <c r="H1828" s="4">
        <v>121</v>
      </c>
      <c r="I1828" t="s">
        <v>3</v>
      </c>
      <c r="J1828" s="21">
        <v>55</v>
      </c>
      <c r="K1828" s="4">
        <v>22896</v>
      </c>
      <c r="L1828" s="4">
        <v>199</v>
      </c>
      <c r="M1828" s="23">
        <v>0</v>
      </c>
    </row>
    <row r="1829" spans="1:13" hidden="1" x14ac:dyDescent="0.25">
      <c r="A1829" t="s">
        <v>2293</v>
      </c>
      <c r="B1829" t="s">
        <v>2617</v>
      </c>
      <c r="C1829" t="s">
        <v>144</v>
      </c>
      <c r="D1829" s="2">
        <v>62.5</v>
      </c>
      <c r="E1829" s="23">
        <v>1.9989900000000001E-2</v>
      </c>
      <c r="F1829" s="23">
        <v>0.1778583</v>
      </c>
      <c r="G1829" s="4">
        <v>2503</v>
      </c>
      <c r="H1829" s="4">
        <v>94</v>
      </c>
      <c r="I1829" t="s">
        <v>3</v>
      </c>
      <c r="J1829" s="21">
        <v>62.5</v>
      </c>
      <c r="K1829" s="4">
        <v>13391</v>
      </c>
      <c r="L1829" s="4">
        <v>144</v>
      </c>
      <c r="M1829" s="23">
        <v>0</v>
      </c>
    </row>
    <row r="1830" spans="1:13" hidden="1" x14ac:dyDescent="0.25">
      <c r="A1830" t="s">
        <v>2293</v>
      </c>
      <c r="B1830" t="s">
        <v>1027</v>
      </c>
      <c r="C1830" t="s">
        <v>2520</v>
      </c>
      <c r="D1830" s="2">
        <v>62.5</v>
      </c>
      <c r="E1830" s="23">
        <v>2.1011100000000001E-2</v>
      </c>
      <c r="F1830" s="23">
        <v>0.1330576</v>
      </c>
      <c r="G1830" s="4">
        <v>3571</v>
      </c>
      <c r="H1830" s="4">
        <v>101</v>
      </c>
      <c r="I1830" t="s">
        <v>3</v>
      </c>
      <c r="J1830" s="21">
        <v>67.5</v>
      </c>
      <c r="K1830" s="4">
        <v>22046</v>
      </c>
      <c r="L1830" s="4">
        <v>157</v>
      </c>
      <c r="M1830" s="23">
        <v>0</v>
      </c>
    </row>
    <row r="1831" spans="1:13" hidden="1" x14ac:dyDescent="0.25">
      <c r="A1831" t="s">
        <v>2293</v>
      </c>
      <c r="B1831" t="s">
        <v>2884</v>
      </c>
      <c r="C1831" t="s">
        <v>2885</v>
      </c>
      <c r="D1831" s="2">
        <v>62.5</v>
      </c>
      <c r="E1831" s="23">
        <v>2.94741E-2</v>
      </c>
      <c r="F1831" s="23">
        <v>0.16509760000000001</v>
      </c>
      <c r="G1831" s="4">
        <v>2157</v>
      </c>
      <c r="H1831" s="4">
        <v>75</v>
      </c>
      <c r="I1831" t="s">
        <v>20</v>
      </c>
      <c r="J1831" s="21">
        <v>47.5</v>
      </c>
      <c r="K1831" s="4">
        <v>8269</v>
      </c>
      <c r="L1831" s="4">
        <v>110</v>
      </c>
      <c r="M1831" s="23">
        <v>0</v>
      </c>
    </row>
    <row r="1832" spans="1:13" hidden="1" x14ac:dyDescent="0.25">
      <c r="A1832" t="s">
        <v>2293</v>
      </c>
      <c r="B1832" t="s">
        <v>3069</v>
      </c>
      <c r="C1832" t="s">
        <v>2833</v>
      </c>
      <c r="D1832" s="2">
        <v>62.5</v>
      </c>
      <c r="E1832" s="23">
        <v>3.7447899999999999E-2</v>
      </c>
      <c r="F1832" s="23">
        <v>0.9994054</v>
      </c>
      <c r="G1832" s="4">
        <v>1681</v>
      </c>
      <c r="H1832" s="4">
        <v>27</v>
      </c>
      <c r="I1832" t="s">
        <v>20</v>
      </c>
      <c r="J1832" s="21">
        <v>32.5</v>
      </c>
      <c r="K1832" s="4">
        <v>1681</v>
      </c>
      <c r="L1832" s="4">
        <v>27</v>
      </c>
      <c r="M1832" s="23">
        <v>0</v>
      </c>
    </row>
    <row r="1833" spans="1:13" hidden="1" x14ac:dyDescent="0.25">
      <c r="A1833" t="s">
        <v>2293</v>
      </c>
      <c r="B1833" t="s">
        <v>2974</v>
      </c>
      <c r="C1833" t="s">
        <v>2975</v>
      </c>
      <c r="D1833" s="2">
        <v>62.5</v>
      </c>
      <c r="E1833" s="23">
        <v>2.62708E-2</v>
      </c>
      <c r="F1833" s="23">
        <v>0.2126199</v>
      </c>
      <c r="G1833" s="4">
        <v>1796</v>
      </c>
      <c r="H1833" s="4">
        <v>65</v>
      </c>
      <c r="I1833" t="s">
        <v>20</v>
      </c>
      <c r="J1833" s="21">
        <v>40</v>
      </c>
      <c r="K1833" s="4">
        <v>5724</v>
      </c>
      <c r="L1833" s="4">
        <v>89</v>
      </c>
      <c r="M1833" s="23">
        <v>0</v>
      </c>
    </row>
    <row r="1834" spans="1:13" hidden="1" x14ac:dyDescent="0.25">
      <c r="A1834" t="s">
        <v>2293</v>
      </c>
      <c r="B1834" t="s">
        <v>2670</v>
      </c>
      <c r="C1834" t="s">
        <v>2671</v>
      </c>
      <c r="D1834" s="2">
        <v>62.5</v>
      </c>
      <c r="E1834" s="23">
        <v>1.7529599999999999E-2</v>
      </c>
      <c r="F1834" s="23">
        <v>0.14387369999999999</v>
      </c>
      <c r="G1834" s="4">
        <v>3316</v>
      </c>
      <c r="H1834" s="4">
        <v>150</v>
      </c>
      <c r="I1834" t="s">
        <v>3</v>
      </c>
      <c r="J1834" s="21">
        <v>60</v>
      </c>
      <c r="K1834" s="4">
        <v>17880</v>
      </c>
      <c r="L1834" s="4">
        <v>234</v>
      </c>
      <c r="M1834" s="23">
        <v>0</v>
      </c>
    </row>
    <row r="1835" spans="1:13" hidden="1" x14ac:dyDescent="0.25">
      <c r="A1835" t="s">
        <v>2293</v>
      </c>
      <c r="B1835" t="s">
        <v>2868</v>
      </c>
      <c r="C1835" t="s">
        <v>2869</v>
      </c>
      <c r="D1835" s="2">
        <v>62.5</v>
      </c>
      <c r="E1835" s="23">
        <v>2.31302E-2</v>
      </c>
      <c r="F1835" s="23">
        <v>0.30492019999999997</v>
      </c>
      <c r="G1835" s="4">
        <v>1413</v>
      </c>
      <c r="H1835" s="4">
        <v>70</v>
      </c>
      <c r="I1835" t="s">
        <v>20</v>
      </c>
      <c r="J1835" s="21">
        <v>50</v>
      </c>
      <c r="K1835" s="4">
        <v>4633</v>
      </c>
      <c r="L1835" s="4">
        <v>82</v>
      </c>
      <c r="M1835" s="23">
        <v>0</v>
      </c>
    </row>
    <row r="1836" spans="1:13" hidden="1" x14ac:dyDescent="0.25">
      <c r="A1836" t="s">
        <v>2293</v>
      </c>
      <c r="B1836" t="s">
        <v>2842</v>
      </c>
      <c r="C1836" t="s">
        <v>2843</v>
      </c>
      <c r="D1836" s="2">
        <v>62.5</v>
      </c>
      <c r="E1836" s="23">
        <v>2.0225E-2</v>
      </c>
      <c r="F1836" s="23">
        <v>0.16516049999999999</v>
      </c>
      <c r="G1836" s="4">
        <v>2979</v>
      </c>
      <c r="H1836" s="4">
        <v>95</v>
      </c>
      <c r="I1836" t="s">
        <v>3</v>
      </c>
      <c r="J1836" s="21">
        <v>52.5</v>
      </c>
      <c r="K1836" s="4">
        <v>14736</v>
      </c>
      <c r="L1836" s="4">
        <v>142</v>
      </c>
      <c r="M1836" s="23">
        <v>0</v>
      </c>
    </row>
    <row r="1837" spans="1:13" hidden="1" x14ac:dyDescent="0.25">
      <c r="A1837" t="s">
        <v>2293</v>
      </c>
      <c r="B1837" t="s">
        <v>2822</v>
      </c>
      <c r="C1837" t="s">
        <v>2823</v>
      </c>
      <c r="D1837" s="2">
        <v>62.5</v>
      </c>
      <c r="E1837" s="23">
        <v>2.7458099999999999E-2</v>
      </c>
      <c r="F1837" s="23">
        <v>0.25354529999999997</v>
      </c>
      <c r="G1837" s="4">
        <v>1627</v>
      </c>
      <c r="H1837" s="4">
        <v>78</v>
      </c>
      <c r="I1837" t="s">
        <v>20</v>
      </c>
      <c r="J1837" s="21">
        <v>52.5</v>
      </c>
      <c r="K1837" s="4">
        <v>6202</v>
      </c>
      <c r="L1837" s="4">
        <v>105</v>
      </c>
      <c r="M1837" s="23">
        <v>0</v>
      </c>
    </row>
    <row r="1838" spans="1:13" hidden="1" x14ac:dyDescent="0.25">
      <c r="A1838" t="s">
        <v>2293</v>
      </c>
      <c r="B1838" t="s">
        <v>2478</v>
      </c>
      <c r="C1838" t="s">
        <v>2479</v>
      </c>
      <c r="D1838" s="2">
        <v>62.5</v>
      </c>
      <c r="E1838" s="23">
        <v>2.9428900000000001E-2</v>
      </c>
      <c r="F1838" s="23">
        <v>0.17833879999999999</v>
      </c>
      <c r="G1838" s="4">
        <v>1971</v>
      </c>
      <c r="H1838" s="4">
        <v>81</v>
      </c>
      <c r="I1838" t="s">
        <v>20</v>
      </c>
      <c r="J1838" s="21">
        <v>70</v>
      </c>
      <c r="K1838" s="4">
        <v>11051</v>
      </c>
      <c r="L1838" s="4">
        <v>113</v>
      </c>
      <c r="M1838" s="23">
        <v>0</v>
      </c>
    </row>
    <row r="1839" spans="1:13" hidden="1" x14ac:dyDescent="0.25">
      <c r="A1839" t="s">
        <v>2293</v>
      </c>
      <c r="B1839" t="s">
        <v>2964</v>
      </c>
      <c r="C1839" t="s">
        <v>2777</v>
      </c>
      <c r="D1839" s="2">
        <v>62.5</v>
      </c>
      <c r="E1839" s="23">
        <v>2.0676300000000002E-2</v>
      </c>
      <c r="F1839" s="23">
        <v>0.23307700000000001</v>
      </c>
      <c r="G1839" s="4">
        <v>1849</v>
      </c>
      <c r="H1839" s="4">
        <v>96</v>
      </c>
      <c r="I1839" t="s">
        <v>20</v>
      </c>
      <c r="J1839" s="21">
        <v>40</v>
      </c>
      <c r="K1839" s="4">
        <v>5540</v>
      </c>
      <c r="L1839" s="4">
        <v>115</v>
      </c>
      <c r="M1839" s="23">
        <v>0</v>
      </c>
    </row>
    <row r="1840" spans="1:13" hidden="1" x14ac:dyDescent="0.25">
      <c r="A1840" t="s">
        <v>2293</v>
      </c>
      <c r="B1840" t="s">
        <v>2567</v>
      </c>
      <c r="C1840" t="s">
        <v>2568</v>
      </c>
      <c r="D1840" s="2">
        <v>62.5</v>
      </c>
      <c r="E1840" s="23">
        <v>2.3233500000000001E-2</v>
      </c>
      <c r="F1840" s="23">
        <v>0.11269899999999999</v>
      </c>
      <c r="G1840" s="4">
        <v>2492</v>
      </c>
      <c r="H1840" s="4">
        <v>99</v>
      </c>
      <c r="I1840" t="s">
        <v>3</v>
      </c>
      <c r="J1840" s="21">
        <v>65</v>
      </c>
      <c r="K1840" s="4">
        <v>17917</v>
      </c>
      <c r="L1840" s="4">
        <v>167</v>
      </c>
      <c r="M1840" s="23">
        <v>0</v>
      </c>
    </row>
    <row r="1841" spans="1:13" hidden="1" x14ac:dyDescent="0.25">
      <c r="A1841" t="s">
        <v>2293</v>
      </c>
      <c r="B1841" t="s">
        <v>327</v>
      </c>
      <c r="C1841" t="s">
        <v>2505</v>
      </c>
      <c r="D1841" s="2">
        <v>62.5</v>
      </c>
      <c r="E1841" s="23">
        <v>3.1998100000000002E-2</v>
      </c>
      <c r="F1841" s="23">
        <v>0.16748440000000001</v>
      </c>
      <c r="G1841" s="4">
        <v>2287</v>
      </c>
      <c r="H1841" s="4">
        <v>71</v>
      </c>
      <c r="I1841" t="s">
        <v>20</v>
      </c>
      <c r="J1841" s="21">
        <v>67.5</v>
      </c>
      <c r="K1841" s="4">
        <v>12945</v>
      </c>
      <c r="L1841" s="4">
        <v>116</v>
      </c>
      <c r="M1841" s="23">
        <v>0</v>
      </c>
    </row>
    <row r="1842" spans="1:13" hidden="1" x14ac:dyDescent="0.25">
      <c r="A1842" t="s">
        <v>2293</v>
      </c>
      <c r="B1842" t="s">
        <v>1512</v>
      </c>
      <c r="C1842" t="s">
        <v>2751</v>
      </c>
      <c r="D1842" s="2">
        <v>62.5</v>
      </c>
      <c r="E1842" s="23">
        <v>3.4469100000000003E-2</v>
      </c>
      <c r="F1842" s="23">
        <v>0.20988280000000001</v>
      </c>
      <c r="G1842" s="4">
        <v>1648</v>
      </c>
      <c r="H1842" s="4">
        <v>74</v>
      </c>
      <c r="I1842" t="s">
        <v>20</v>
      </c>
      <c r="J1842" s="21">
        <v>57.5</v>
      </c>
      <c r="K1842" s="4">
        <v>7148</v>
      </c>
      <c r="L1842" s="4">
        <v>99</v>
      </c>
      <c r="M1842" s="23">
        <v>0</v>
      </c>
    </row>
    <row r="1843" spans="1:13" hidden="1" x14ac:dyDescent="0.25">
      <c r="A1843" t="s">
        <v>2293</v>
      </c>
      <c r="B1843" t="s">
        <v>3072</v>
      </c>
      <c r="C1843" t="s">
        <v>3073</v>
      </c>
      <c r="D1843" s="2">
        <v>62.5</v>
      </c>
      <c r="E1843" s="23">
        <v>2.7376399999999999E-2</v>
      </c>
      <c r="F1843" s="23">
        <v>0.2269109</v>
      </c>
      <c r="G1843" s="4">
        <v>1796</v>
      </c>
      <c r="H1843" s="4">
        <v>67</v>
      </c>
      <c r="I1843" t="s">
        <v>20</v>
      </c>
      <c r="J1843" s="21">
        <v>32.5</v>
      </c>
      <c r="K1843" s="4">
        <v>4724</v>
      </c>
      <c r="L1843" s="4">
        <v>80</v>
      </c>
      <c r="M1843" s="23">
        <v>0</v>
      </c>
    </row>
    <row r="1844" spans="1:13" hidden="1" x14ac:dyDescent="0.25">
      <c r="A1844" t="s">
        <v>2293</v>
      </c>
      <c r="B1844" t="s">
        <v>2465</v>
      </c>
      <c r="C1844" t="s">
        <v>2407</v>
      </c>
      <c r="D1844" s="2">
        <v>62.5</v>
      </c>
      <c r="E1844" s="23">
        <v>7.8790000000000006E-3</v>
      </c>
      <c r="F1844" s="23">
        <v>2.6769399999999999E-2</v>
      </c>
      <c r="G1844" s="4">
        <v>15631</v>
      </c>
      <c r="H1844" s="4">
        <v>702</v>
      </c>
      <c r="I1844" t="s">
        <v>10</v>
      </c>
      <c r="J1844" s="21">
        <v>70</v>
      </c>
      <c r="K1844" s="4">
        <v>205979</v>
      </c>
      <c r="L1844" s="4">
        <v>1863</v>
      </c>
      <c r="M1844" s="23">
        <v>0</v>
      </c>
    </row>
    <row r="1845" spans="1:13" hidden="1" x14ac:dyDescent="0.25">
      <c r="A1845" t="s">
        <v>2293</v>
      </c>
      <c r="B1845" t="s">
        <v>2628</v>
      </c>
      <c r="C1845" t="s">
        <v>2629</v>
      </c>
      <c r="D1845" s="2">
        <v>62.5</v>
      </c>
      <c r="E1845" s="23">
        <v>8.4533999999999998E-3</v>
      </c>
      <c r="F1845" s="23">
        <v>2.6612299999999998E-2</v>
      </c>
      <c r="G1845" s="4">
        <v>23336</v>
      </c>
      <c r="H1845" s="4">
        <v>1212</v>
      </c>
      <c r="I1845" t="s">
        <v>10</v>
      </c>
      <c r="J1845" s="21">
        <v>62.5</v>
      </c>
      <c r="K1845" s="4">
        <v>207159</v>
      </c>
      <c r="L1845" s="4">
        <v>1924</v>
      </c>
      <c r="M1845" s="23">
        <v>8.966E-4</v>
      </c>
    </row>
    <row r="1846" spans="1:13" hidden="1" x14ac:dyDescent="0.25">
      <c r="A1846" t="s">
        <v>2293</v>
      </c>
      <c r="B1846" t="s">
        <v>2702</v>
      </c>
      <c r="C1846" t="s">
        <v>2703</v>
      </c>
      <c r="D1846" s="2">
        <v>62.5</v>
      </c>
      <c r="E1846" s="23">
        <v>1.2966200000000001E-2</v>
      </c>
      <c r="F1846" s="23">
        <v>0.1530811</v>
      </c>
      <c r="G1846" s="4">
        <v>4479</v>
      </c>
      <c r="H1846" s="4">
        <v>155</v>
      </c>
      <c r="I1846" t="s">
        <v>3</v>
      </c>
      <c r="J1846" s="21">
        <v>60</v>
      </c>
      <c r="K1846" s="4">
        <v>22197</v>
      </c>
      <c r="L1846" s="4">
        <v>267</v>
      </c>
      <c r="M1846" s="23">
        <v>0</v>
      </c>
    </row>
    <row r="1847" spans="1:13" hidden="1" x14ac:dyDescent="0.25">
      <c r="A1847" t="s">
        <v>2293</v>
      </c>
      <c r="B1847" t="s">
        <v>2610</v>
      </c>
      <c r="C1847" t="s">
        <v>2611</v>
      </c>
      <c r="D1847" s="2">
        <v>62.5</v>
      </c>
      <c r="E1847" s="23">
        <v>7.4006999999999996E-3</v>
      </c>
      <c r="F1847" s="23">
        <v>1.6175700000000001E-2</v>
      </c>
      <c r="G1847" s="4">
        <v>13997</v>
      </c>
      <c r="H1847" s="4">
        <v>2428</v>
      </c>
      <c r="I1847" t="s">
        <v>10</v>
      </c>
      <c r="J1847" s="21">
        <v>62.5</v>
      </c>
      <c r="K1847" s="4">
        <v>150115</v>
      </c>
      <c r="L1847" s="4">
        <v>2817</v>
      </c>
      <c r="M1847" s="23">
        <v>0</v>
      </c>
    </row>
    <row r="1848" spans="1:13" hidden="1" x14ac:dyDescent="0.25">
      <c r="A1848" t="s">
        <v>2293</v>
      </c>
      <c r="B1848" t="s">
        <v>2377</v>
      </c>
      <c r="C1848" t="s">
        <v>2378</v>
      </c>
      <c r="D1848" s="2">
        <v>62.5</v>
      </c>
      <c r="E1848" s="23">
        <v>1.1868999999999999E-2</v>
      </c>
      <c r="F1848" s="23">
        <v>2.38815E-2</v>
      </c>
      <c r="G1848" s="4">
        <v>12356</v>
      </c>
      <c r="H1848" s="4">
        <v>377</v>
      </c>
      <c r="I1848" t="s">
        <v>10</v>
      </c>
      <c r="J1848" s="21">
        <v>75</v>
      </c>
      <c r="K1848" s="4">
        <v>155490</v>
      </c>
      <c r="L1848" s="4">
        <v>891</v>
      </c>
      <c r="M1848" s="23">
        <v>0</v>
      </c>
    </row>
    <row r="1849" spans="1:13" hidden="1" x14ac:dyDescent="0.25">
      <c r="A1849" t="s">
        <v>2293</v>
      </c>
      <c r="B1849" t="s">
        <v>2442</v>
      </c>
      <c r="C1849" t="s">
        <v>2315</v>
      </c>
      <c r="D1849" s="2">
        <v>62.5</v>
      </c>
      <c r="E1849" s="23">
        <v>9.6825999999999995E-3</v>
      </c>
      <c r="F1849" s="23">
        <v>2.2159600000000002E-2</v>
      </c>
      <c r="G1849" s="4">
        <v>77094</v>
      </c>
      <c r="H1849" s="4">
        <v>2558</v>
      </c>
      <c r="I1849" t="s">
        <v>10</v>
      </c>
      <c r="J1849" s="21">
        <v>72.5</v>
      </c>
      <c r="K1849" s="4">
        <v>1059295</v>
      </c>
      <c r="L1849" s="4">
        <v>5979</v>
      </c>
      <c r="M1849" s="23">
        <v>0</v>
      </c>
    </row>
    <row r="1850" spans="1:13" hidden="1" x14ac:dyDescent="0.25">
      <c r="A1850" t="s">
        <v>2293</v>
      </c>
      <c r="B1850" t="s">
        <v>2325</v>
      </c>
      <c r="C1850" t="s">
        <v>1079</v>
      </c>
      <c r="D1850" s="2">
        <v>62.5</v>
      </c>
      <c r="E1850" s="23">
        <v>1.27093E-2</v>
      </c>
      <c r="F1850" s="23">
        <v>5.3160100000000002E-2</v>
      </c>
      <c r="G1850" s="4">
        <v>5161</v>
      </c>
      <c r="H1850" s="4">
        <v>295</v>
      </c>
      <c r="I1850" t="s">
        <v>3</v>
      </c>
      <c r="J1850" s="21">
        <v>82.5</v>
      </c>
      <c r="K1850" s="4">
        <v>72746</v>
      </c>
      <c r="L1850" s="4">
        <v>492</v>
      </c>
      <c r="M1850" s="23">
        <v>7.2400000000000003E-4</v>
      </c>
    </row>
    <row r="1851" spans="1:13" hidden="1" x14ac:dyDescent="0.25">
      <c r="A1851" t="s">
        <v>2293</v>
      </c>
      <c r="B1851" t="s">
        <v>2364</v>
      </c>
      <c r="C1851" t="s">
        <v>1002</v>
      </c>
      <c r="D1851" s="2">
        <v>62.5</v>
      </c>
      <c r="E1851" s="23">
        <v>1.7266299999999998E-2</v>
      </c>
      <c r="F1851" s="23">
        <v>6.8076399999999995E-2</v>
      </c>
      <c r="G1851" s="4">
        <v>4449</v>
      </c>
      <c r="H1851" s="4">
        <v>204</v>
      </c>
      <c r="I1851" t="s">
        <v>3</v>
      </c>
      <c r="J1851" s="21">
        <v>77.5</v>
      </c>
      <c r="K1851" s="4">
        <v>45699</v>
      </c>
      <c r="L1851" s="4">
        <v>385</v>
      </c>
      <c r="M1851" s="23">
        <v>2.6855999999999998E-3</v>
      </c>
    </row>
    <row r="1852" spans="1:13" hidden="1" x14ac:dyDescent="0.25">
      <c r="A1852" t="s">
        <v>2293</v>
      </c>
      <c r="B1852" t="s">
        <v>2570</v>
      </c>
      <c r="C1852" t="s">
        <v>2405</v>
      </c>
      <c r="D1852" s="2">
        <v>62.5</v>
      </c>
      <c r="E1852" s="23">
        <v>1.2888800000000001E-2</v>
      </c>
      <c r="F1852" s="23">
        <v>4.24251E-2</v>
      </c>
      <c r="G1852" s="4">
        <v>8062</v>
      </c>
      <c r="H1852" s="4">
        <v>283</v>
      </c>
      <c r="I1852" t="s">
        <v>17</v>
      </c>
      <c r="J1852" s="21">
        <v>65</v>
      </c>
      <c r="K1852" s="4">
        <v>72079</v>
      </c>
      <c r="L1852" s="4">
        <v>578</v>
      </c>
      <c r="M1852" s="23">
        <v>1.3989E-3</v>
      </c>
    </row>
    <row r="1853" spans="1:13" hidden="1" x14ac:dyDescent="0.25">
      <c r="A1853" t="s">
        <v>2293</v>
      </c>
      <c r="B1853" t="s">
        <v>2931</v>
      </c>
      <c r="C1853" t="s">
        <v>251</v>
      </c>
      <c r="D1853" s="2">
        <v>62.5</v>
      </c>
      <c r="E1853" s="23">
        <v>3.6453800000000001E-2</v>
      </c>
      <c r="F1853" s="23">
        <v>0.45391300000000001</v>
      </c>
      <c r="G1853" s="4">
        <v>1044</v>
      </c>
      <c r="H1853" s="4">
        <v>47</v>
      </c>
      <c r="I1853" t="s">
        <v>20</v>
      </c>
      <c r="J1853" s="21">
        <v>45</v>
      </c>
      <c r="K1853" s="4">
        <v>2299</v>
      </c>
      <c r="L1853" s="4">
        <v>54</v>
      </c>
      <c r="M1853" s="23">
        <v>0</v>
      </c>
    </row>
    <row r="1854" spans="1:13" hidden="1" x14ac:dyDescent="0.25">
      <c r="A1854" t="s">
        <v>2293</v>
      </c>
      <c r="B1854" t="s">
        <v>2504</v>
      </c>
      <c r="C1854" t="s">
        <v>2477</v>
      </c>
      <c r="D1854" s="2">
        <v>60</v>
      </c>
      <c r="E1854" s="23">
        <v>1.7472100000000001E-2</v>
      </c>
      <c r="F1854" s="23">
        <v>4.0690499999999998E-2</v>
      </c>
      <c r="G1854" s="4">
        <v>4290</v>
      </c>
      <c r="H1854" s="4">
        <v>186</v>
      </c>
      <c r="I1854" t="s">
        <v>3</v>
      </c>
      <c r="J1854" s="21">
        <v>67.5</v>
      </c>
      <c r="K1854" s="4">
        <v>40599</v>
      </c>
      <c r="L1854" s="4">
        <v>409</v>
      </c>
      <c r="M1854" s="23">
        <v>0</v>
      </c>
    </row>
    <row r="1855" spans="1:13" hidden="1" x14ac:dyDescent="0.25">
      <c r="A1855" t="s">
        <v>2293</v>
      </c>
      <c r="B1855" t="s">
        <v>2913</v>
      </c>
      <c r="C1855" t="s">
        <v>2914</v>
      </c>
      <c r="D1855" s="2">
        <v>60</v>
      </c>
      <c r="E1855" s="23">
        <v>1.5760400000000001E-2</v>
      </c>
      <c r="F1855" s="23">
        <v>0.2219139</v>
      </c>
      <c r="G1855" s="4">
        <v>2479</v>
      </c>
      <c r="H1855" s="4">
        <v>117</v>
      </c>
      <c r="I1855" t="s">
        <v>3</v>
      </c>
      <c r="J1855" s="21">
        <v>45</v>
      </c>
      <c r="K1855" s="4">
        <v>9132</v>
      </c>
      <c r="L1855" s="4">
        <v>153</v>
      </c>
      <c r="M1855" s="23">
        <v>0</v>
      </c>
    </row>
    <row r="1856" spans="1:13" hidden="1" x14ac:dyDescent="0.25">
      <c r="A1856" t="s">
        <v>2293</v>
      </c>
      <c r="B1856" t="s">
        <v>2291</v>
      </c>
      <c r="C1856" t="s">
        <v>2292</v>
      </c>
      <c r="D1856" s="2">
        <v>60</v>
      </c>
      <c r="E1856" s="23">
        <v>1.42983E-2</v>
      </c>
      <c r="F1856" s="23">
        <v>3.6527700000000003E-2</v>
      </c>
      <c r="G1856" s="4">
        <v>4869</v>
      </c>
      <c r="H1856" s="4">
        <v>198</v>
      </c>
      <c r="I1856" t="s">
        <v>3</v>
      </c>
      <c r="J1856" s="21">
        <v>97.5</v>
      </c>
      <c r="K1856" s="4">
        <v>133295</v>
      </c>
      <c r="L1856" s="4">
        <v>499</v>
      </c>
      <c r="M1856" s="23">
        <v>0</v>
      </c>
    </row>
    <row r="1857" spans="1:13" hidden="1" x14ac:dyDescent="0.25">
      <c r="A1857" t="s">
        <v>2293</v>
      </c>
      <c r="B1857" t="s">
        <v>2746</v>
      </c>
      <c r="C1857" t="s">
        <v>2292</v>
      </c>
      <c r="D1857" s="2">
        <v>60</v>
      </c>
      <c r="E1857" s="23">
        <v>4.6039999999999996E-3</v>
      </c>
      <c r="F1857" s="23">
        <v>2.19729E-2</v>
      </c>
      <c r="G1857" s="4">
        <v>424404</v>
      </c>
      <c r="H1857" s="4">
        <v>33066</v>
      </c>
      <c r="I1857" t="s">
        <v>130</v>
      </c>
      <c r="J1857" s="21">
        <v>57.5</v>
      </c>
      <c r="K1857" s="4">
        <v>3849439</v>
      </c>
      <c r="L1857" s="4">
        <v>46887</v>
      </c>
      <c r="M1857" s="23">
        <v>4.8000999999999999E-3</v>
      </c>
    </row>
    <row r="1858" spans="1:13" hidden="1" x14ac:dyDescent="0.25">
      <c r="A1858" t="s">
        <v>2293</v>
      </c>
      <c r="B1858" t="s">
        <v>2879</v>
      </c>
      <c r="C1858" t="s">
        <v>2880</v>
      </c>
      <c r="D1858" s="2">
        <v>60</v>
      </c>
      <c r="E1858" s="23">
        <v>2.6401399999999998E-2</v>
      </c>
      <c r="F1858" s="23">
        <v>0.16943939999999999</v>
      </c>
      <c r="G1858" s="4">
        <v>2037</v>
      </c>
      <c r="H1858" s="4">
        <v>81</v>
      </c>
      <c r="I1858" t="s">
        <v>20</v>
      </c>
      <c r="J1858" s="21">
        <v>47.5</v>
      </c>
      <c r="K1858" s="4">
        <v>7921</v>
      </c>
      <c r="L1858" s="4">
        <v>112</v>
      </c>
      <c r="M1858" s="23">
        <v>0</v>
      </c>
    </row>
    <row r="1859" spans="1:13" hidden="1" x14ac:dyDescent="0.25">
      <c r="A1859" t="s">
        <v>2293</v>
      </c>
      <c r="B1859" t="s">
        <v>3049</v>
      </c>
      <c r="C1859" t="s">
        <v>3050</v>
      </c>
      <c r="D1859" s="2">
        <v>60</v>
      </c>
      <c r="E1859" s="23">
        <v>4.0010400000000002E-2</v>
      </c>
      <c r="F1859" s="23">
        <v>0.99870800000000004</v>
      </c>
      <c r="G1859" s="4">
        <v>773</v>
      </c>
      <c r="H1859" s="4">
        <v>31</v>
      </c>
      <c r="I1859" t="s">
        <v>20</v>
      </c>
      <c r="J1859" s="21">
        <v>32.5</v>
      </c>
      <c r="K1859" s="4">
        <v>773</v>
      </c>
      <c r="L1859" s="4">
        <v>31</v>
      </c>
      <c r="M1859" s="23">
        <v>0</v>
      </c>
    </row>
    <row r="1860" spans="1:13" hidden="1" x14ac:dyDescent="0.25">
      <c r="A1860" t="s">
        <v>2293</v>
      </c>
      <c r="B1860" t="s">
        <v>2348</v>
      </c>
      <c r="C1860" t="s">
        <v>2349</v>
      </c>
      <c r="D1860" s="2">
        <v>60</v>
      </c>
      <c r="E1860" s="23">
        <v>4.0251099999999998E-2</v>
      </c>
      <c r="F1860" s="23">
        <v>9.1364299999999996E-2</v>
      </c>
      <c r="G1860" s="4">
        <v>2372</v>
      </c>
      <c r="H1860" s="4">
        <v>69</v>
      </c>
      <c r="I1860" t="s">
        <v>20</v>
      </c>
      <c r="J1860" s="21">
        <v>80</v>
      </c>
      <c r="K1860" s="4">
        <v>25961</v>
      </c>
      <c r="L1860" s="4">
        <v>134</v>
      </c>
      <c r="M1860" s="23">
        <v>0</v>
      </c>
    </row>
    <row r="1861" spans="1:13" hidden="1" x14ac:dyDescent="0.25">
      <c r="A1861" t="s">
        <v>2293</v>
      </c>
      <c r="B1861" t="s">
        <v>2907</v>
      </c>
      <c r="C1861" t="s">
        <v>1594</v>
      </c>
      <c r="D1861" s="2">
        <v>60</v>
      </c>
      <c r="E1861" s="23">
        <v>4.4781700000000001E-2</v>
      </c>
      <c r="F1861" s="23">
        <v>0.43174770000000001</v>
      </c>
      <c r="G1861" s="4">
        <v>835</v>
      </c>
      <c r="H1861" s="4">
        <v>37</v>
      </c>
      <c r="I1861" t="s">
        <v>20</v>
      </c>
      <c r="J1861" s="21">
        <v>45</v>
      </c>
      <c r="K1861" s="4">
        <v>1933</v>
      </c>
      <c r="L1861" s="4">
        <v>50</v>
      </c>
      <c r="M1861" s="23">
        <v>0</v>
      </c>
    </row>
    <row r="1862" spans="1:13" hidden="1" x14ac:dyDescent="0.25">
      <c r="A1862" t="s">
        <v>2293</v>
      </c>
      <c r="B1862" t="s">
        <v>2404</v>
      </c>
      <c r="C1862" t="s">
        <v>2405</v>
      </c>
      <c r="D1862" s="2">
        <v>60</v>
      </c>
      <c r="E1862" s="23">
        <v>1.38677E-2</v>
      </c>
      <c r="F1862" s="23">
        <v>3.6994699999999998E-2</v>
      </c>
      <c r="G1862" s="4">
        <v>4752</v>
      </c>
      <c r="H1862" s="4">
        <v>177</v>
      </c>
      <c r="I1862" t="s">
        <v>3</v>
      </c>
      <c r="J1862" s="21">
        <v>75</v>
      </c>
      <c r="K1862" s="4">
        <v>58743</v>
      </c>
      <c r="L1862" s="4">
        <v>390</v>
      </c>
      <c r="M1862" s="23">
        <v>0</v>
      </c>
    </row>
    <row r="1863" spans="1:13" hidden="1" x14ac:dyDescent="0.25">
      <c r="A1863" t="s">
        <v>2293</v>
      </c>
      <c r="B1863" t="s">
        <v>2956</v>
      </c>
      <c r="C1863" t="s">
        <v>12</v>
      </c>
      <c r="D1863" s="2">
        <v>60</v>
      </c>
      <c r="E1863" s="23">
        <v>2.86106E-2</v>
      </c>
      <c r="F1863" s="23">
        <v>0.2319136</v>
      </c>
      <c r="G1863" s="4">
        <v>1481</v>
      </c>
      <c r="H1863" s="4">
        <v>54</v>
      </c>
      <c r="I1863" t="s">
        <v>20</v>
      </c>
      <c r="J1863" s="21">
        <v>42.5</v>
      </c>
      <c r="K1863" s="4">
        <v>5152</v>
      </c>
      <c r="L1863" s="4">
        <v>81</v>
      </c>
      <c r="M1863" s="23">
        <v>0</v>
      </c>
    </row>
    <row r="1864" spans="1:13" hidden="1" x14ac:dyDescent="0.25">
      <c r="A1864" t="s">
        <v>2293</v>
      </c>
      <c r="B1864" t="s">
        <v>3065</v>
      </c>
      <c r="C1864" t="s">
        <v>3066</v>
      </c>
      <c r="D1864" s="2">
        <v>60</v>
      </c>
      <c r="E1864" s="23">
        <v>2.2370299999999999E-2</v>
      </c>
      <c r="F1864" s="23">
        <v>0.78295959999999998</v>
      </c>
      <c r="G1864" s="4">
        <v>873</v>
      </c>
      <c r="H1864" s="4">
        <v>76</v>
      </c>
      <c r="I1864" t="s">
        <v>20</v>
      </c>
      <c r="J1864" s="21">
        <v>32.5</v>
      </c>
      <c r="K1864" s="4">
        <v>1114</v>
      </c>
      <c r="L1864" s="4">
        <v>78</v>
      </c>
      <c r="M1864" s="23">
        <v>0</v>
      </c>
    </row>
    <row r="1865" spans="1:13" hidden="1" x14ac:dyDescent="0.25">
      <c r="A1865" t="s">
        <v>2293</v>
      </c>
      <c r="B1865" t="s">
        <v>2715</v>
      </c>
      <c r="C1865" t="s">
        <v>2716</v>
      </c>
      <c r="D1865" s="2">
        <v>60</v>
      </c>
      <c r="E1865" s="23">
        <v>1.2423699999999999E-2</v>
      </c>
      <c r="F1865" s="23">
        <v>7.4618299999999999E-2</v>
      </c>
      <c r="G1865" s="4">
        <v>5210</v>
      </c>
      <c r="H1865" s="4">
        <v>184</v>
      </c>
      <c r="I1865" t="s">
        <v>3</v>
      </c>
      <c r="J1865" s="21">
        <v>57.5</v>
      </c>
      <c r="K1865" s="4">
        <v>33680</v>
      </c>
      <c r="L1865" s="4">
        <v>278</v>
      </c>
      <c r="M1865" s="23">
        <v>0</v>
      </c>
    </row>
    <row r="1866" spans="1:13" hidden="1" x14ac:dyDescent="0.25">
      <c r="A1866" t="s">
        <v>2293</v>
      </c>
      <c r="B1866" t="s">
        <v>2440</v>
      </c>
      <c r="C1866" t="s">
        <v>2441</v>
      </c>
      <c r="D1866" s="2">
        <v>60</v>
      </c>
      <c r="E1866" s="23">
        <v>1.57021E-2</v>
      </c>
      <c r="F1866" s="23">
        <v>3.6679099999999999E-2</v>
      </c>
      <c r="G1866" s="4">
        <v>6008</v>
      </c>
      <c r="H1866" s="4">
        <v>184</v>
      </c>
      <c r="I1866" t="s">
        <v>3</v>
      </c>
      <c r="J1866" s="21">
        <v>72.5</v>
      </c>
      <c r="K1866" s="4">
        <v>67906</v>
      </c>
      <c r="L1866" s="4">
        <v>425</v>
      </c>
      <c r="M1866" s="23">
        <v>0</v>
      </c>
    </row>
    <row r="1867" spans="1:13" hidden="1" x14ac:dyDescent="0.25">
      <c r="A1867" t="s">
        <v>2293</v>
      </c>
      <c r="B1867" t="s">
        <v>2525</v>
      </c>
      <c r="C1867" t="s">
        <v>2429</v>
      </c>
      <c r="D1867" s="2">
        <v>60</v>
      </c>
      <c r="E1867" s="23">
        <v>1.2330499999999999E-2</v>
      </c>
      <c r="F1867" s="23">
        <v>4.7826500000000001E-2</v>
      </c>
      <c r="G1867" s="4">
        <v>7983</v>
      </c>
      <c r="H1867" s="4">
        <v>181</v>
      </c>
      <c r="I1867" t="s">
        <v>17</v>
      </c>
      <c r="J1867" s="21">
        <v>67.5</v>
      </c>
      <c r="K1867" s="4">
        <v>76193</v>
      </c>
      <c r="L1867" s="4">
        <v>411</v>
      </c>
      <c r="M1867" s="23">
        <v>0</v>
      </c>
    </row>
    <row r="1868" spans="1:13" hidden="1" x14ac:dyDescent="0.25">
      <c r="A1868" t="s">
        <v>2293</v>
      </c>
      <c r="B1868" t="s">
        <v>2498</v>
      </c>
      <c r="C1868" t="s">
        <v>2499</v>
      </c>
      <c r="D1868" s="2">
        <v>60</v>
      </c>
      <c r="E1868" s="23">
        <v>1.50654E-2</v>
      </c>
      <c r="F1868" s="23">
        <v>2.5745299999999999E-2</v>
      </c>
      <c r="G1868" s="4">
        <v>7154</v>
      </c>
      <c r="H1868" s="4">
        <v>186</v>
      </c>
      <c r="I1868" t="s">
        <v>3</v>
      </c>
      <c r="J1868" s="21">
        <v>67.5</v>
      </c>
      <c r="K1868" s="4">
        <v>79537</v>
      </c>
      <c r="L1868" s="4">
        <v>421</v>
      </c>
      <c r="M1868" s="23">
        <v>0</v>
      </c>
    </row>
    <row r="1869" spans="1:13" hidden="1" x14ac:dyDescent="0.25">
      <c r="A1869" t="s">
        <v>2293</v>
      </c>
      <c r="B1869" t="s">
        <v>2576</v>
      </c>
      <c r="C1869" t="s">
        <v>2577</v>
      </c>
      <c r="D1869" s="2">
        <v>60</v>
      </c>
      <c r="E1869" s="23">
        <v>8.6558E-3</v>
      </c>
      <c r="F1869" s="23">
        <v>0.1010511</v>
      </c>
      <c r="G1869" s="4">
        <v>5499</v>
      </c>
      <c r="H1869" s="4">
        <v>219</v>
      </c>
      <c r="I1869" t="s">
        <v>17</v>
      </c>
      <c r="J1869" s="21">
        <v>65</v>
      </c>
      <c r="K1869" s="4">
        <v>43669</v>
      </c>
      <c r="L1869" s="4">
        <v>374</v>
      </c>
      <c r="M1869" s="23">
        <v>0</v>
      </c>
    </row>
    <row r="1870" spans="1:13" hidden="1" x14ac:dyDescent="0.25">
      <c r="A1870" t="s">
        <v>2293</v>
      </c>
      <c r="B1870" t="s">
        <v>2605</v>
      </c>
      <c r="C1870" t="s">
        <v>2312</v>
      </c>
      <c r="D1870" s="2">
        <v>60</v>
      </c>
      <c r="E1870" s="23">
        <v>1.8130400000000001E-2</v>
      </c>
      <c r="F1870" s="23">
        <v>5.5363299999999997E-2</v>
      </c>
      <c r="G1870" s="4">
        <v>3664</v>
      </c>
      <c r="H1870" s="4">
        <v>123</v>
      </c>
      <c r="I1870" t="s">
        <v>3</v>
      </c>
      <c r="J1870" s="21">
        <v>65</v>
      </c>
      <c r="K1870" s="4">
        <v>31207</v>
      </c>
      <c r="L1870" s="4">
        <v>223</v>
      </c>
      <c r="M1870" s="23">
        <v>0</v>
      </c>
    </row>
    <row r="1871" spans="1:13" hidden="1" x14ac:dyDescent="0.25">
      <c r="A1871" t="s">
        <v>2293</v>
      </c>
      <c r="B1871" t="s">
        <v>636</v>
      </c>
      <c r="C1871" t="s">
        <v>2844</v>
      </c>
      <c r="D1871" s="2">
        <v>60</v>
      </c>
      <c r="E1871" s="23">
        <v>1.8037399999999999E-2</v>
      </c>
      <c r="F1871" s="23">
        <v>0.121199</v>
      </c>
      <c r="G1871" s="4">
        <v>2810</v>
      </c>
      <c r="H1871" s="4">
        <v>117</v>
      </c>
      <c r="I1871" t="s">
        <v>3</v>
      </c>
      <c r="J1871" s="21">
        <v>52.5</v>
      </c>
      <c r="K1871" s="4">
        <v>14637</v>
      </c>
      <c r="L1871" s="4">
        <v>164</v>
      </c>
      <c r="M1871" s="23">
        <v>0</v>
      </c>
    </row>
    <row r="1872" spans="1:13" hidden="1" x14ac:dyDescent="0.25">
      <c r="A1872" t="s">
        <v>2293</v>
      </c>
      <c r="B1872" t="s">
        <v>2323</v>
      </c>
      <c r="C1872" t="s">
        <v>2324</v>
      </c>
      <c r="D1872" s="2">
        <v>60</v>
      </c>
      <c r="E1872" s="23">
        <v>2.0268999999999999E-2</v>
      </c>
      <c r="F1872" s="23">
        <v>5.9041499999999997E-2</v>
      </c>
      <c r="G1872" s="4">
        <v>3984</v>
      </c>
      <c r="H1872" s="4">
        <v>120</v>
      </c>
      <c r="I1872" t="s">
        <v>3</v>
      </c>
      <c r="J1872" s="21">
        <v>82.5</v>
      </c>
      <c r="K1872" s="4">
        <v>50758</v>
      </c>
      <c r="L1872" s="4">
        <v>276</v>
      </c>
      <c r="M1872" s="23">
        <v>0</v>
      </c>
    </row>
    <row r="1873" spans="1:13" hidden="1" x14ac:dyDescent="0.25">
      <c r="A1873" t="s">
        <v>2293</v>
      </c>
      <c r="B1873" t="s">
        <v>2807</v>
      </c>
      <c r="C1873" t="s">
        <v>2808</v>
      </c>
      <c r="D1873" s="2">
        <v>60</v>
      </c>
      <c r="E1873" s="23">
        <v>2.26576E-2</v>
      </c>
      <c r="F1873" s="23">
        <v>0.2477558</v>
      </c>
      <c r="G1873" s="4">
        <v>1656</v>
      </c>
      <c r="H1873" s="4">
        <v>70</v>
      </c>
      <c r="I1873" t="s">
        <v>20</v>
      </c>
      <c r="J1873" s="21">
        <v>52.5</v>
      </c>
      <c r="K1873" s="4">
        <v>6682</v>
      </c>
      <c r="L1873" s="4">
        <v>89</v>
      </c>
      <c r="M1873" s="23">
        <v>0</v>
      </c>
    </row>
    <row r="1874" spans="1:13" hidden="1" x14ac:dyDescent="0.25">
      <c r="A1874" t="s">
        <v>2293</v>
      </c>
      <c r="B1874" t="s">
        <v>2878</v>
      </c>
      <c r="C1874" t="s">
        <v>1075</v>
      </c>
      <c r="D1874" s="2">
        <v>60</v>
      </c>
      <c r="E1874" s="23">
        <v>2.1790500000000001E-2</v>
      </c>
      <c r="F1874" s="23">
        <v>0.16682830000000001</v>
      </c>
      <c r="G1874" s="4">
        <v>1892</v>
      </c>
      <c r="H1874" s="4">
        <v>76</v>
      </c>
      <c r="I1874" t="s">
        <v>20</v>
      </c>
      <c r="J1874" s="21">
        <v>47.5</v>
      </c>
      <c r="K1874" s="4">
        <v>7629</v>
      </c>
      <c r="L1874" s="4">
        <v>115</v>
      </c>
      <c r="M1874" s="23">
        <v>0</v>
      </c>
    </row>
    <row r="1875" spans="1:13" hidden="1" x14ac:dyDescent="0.25">
      <c r="A1875" t="s">
        <v>2293</v>
      </c>
      <c r="B1875" t="s">
        <v>2677</v>
      </c>
      <c r="C1875" t="s">
        <v>2678</v>
      </c>
      <c r="D1875" s="2">
        <v>60</v>
      </c>
      <c r="E1875" s="23">
        <v>1.1114499999999999E-2</v>
      </c>
      <c r="F1875" s="23">
        <v>6.1408499999999998E-2</v>
      </c>
      <c r="G1875" s="4">
        <v>4680</v>
      </c>
      <c r="H1875" s="4">
        <v>191</v>
      </c>
      <c r="I1875" t="s">
        <v>3</v>
      </c>
      <c r="J1875" s="21">
        <v>60</v>
      </c>
      <c r="K1875" s="4">
        <v>37343</v>
      </c>
      <c r="L1875" s="4">
        <v>335</v>
      </c>
      <c r="M1875" s="23">
        <v>0</v>
      </c>
    </row>
    <row r="1876" spans="1:13" hidden="1" x14ac:dyDescent="0.25">
      <c r="A1876" t="s">
        <v>2293</v>
      </c>
      <c r="B1876" t="s">
        <v>2916</v>
      </c>
      <c r="C1876" t="s">
        <v>2917</v>
      </c>
      <c r="D1876" s="2">
        <v>57.5</v>
      </c>
      <c r="E1876" s="23">
        <v>3.4102199999999999E-2</v>
      </c>
      <c r="F1876" s="23">
        <v>0.32929160000000002</v>
      </c>
      <c r="G1876" s="4">
        <v>1032</v>
      </c>
      <c r="H1876" s="4">
        <v>34</v>
      </c>
      <c r="I1876" t="s">
        <v>20</v>
      </c>
      <c r="J1876" s="21">
        <v>45</v>
      </c>
      <c r="K1876" s="4">
        <v>3133</v>
      </c>
      <c r="L1876" s="4">
        <v>48</v>
      </c>
      <c r="M1876" s="23">
        <v>0</v>
      </c>
    </row>
    <row r="1877" spans="1:13" hidden="1" x14ac:dyDescent="0.25">
      <c r="A1877" t="s">
        <v>2293</v>
      </c>
      <c r="B1877" t="s">
        <v>2650</v>
      </c>
      <c r="C1877" t="s">
        <v>2292</v>
      </c>
      <c r="D1877" s="2">
        <v>57.5</v>
      </c>
      <c r="E1877" s="23">
        <v>5.3908999999999997E-3</v>
      </c>
      <c r="F1877" s="23">
        <v>1.4455600000000001E-2</v>
      </c>
      <c r="G1877" s="4">
        <v>51028</v>
      </c>
      <c r="H1877" s="4">
        <v>2124</v>
      </c>
      <c r="I1877" t="s">
        <v>10</v>
      </c>
      <c r="J1877" s="21">
        <v>62.5</v>
      </c>
      <c r="K1877" s="4">
        <v>829027</v>
      </c>
      <c r="L1877" s="4">
        <v>5904</v>
      </c>
      <c r="M1877" s="23">
        <v>9.1299999999999997E-4</v>
      </c>
    </row>
    <row r="1878" spans="1:13" hidden="1" x14ac:dyDescent="0.25">
      <c r="A1878" t="s">
        <v>2293</v>
      </c>
      <c r="B1878" t="s">
        <v>2489</v>
      </c>
      <c r="C1878" t="s">
        <v>2490</v>
      </c>
      <c r="D1878" s="2">
        <v>57.5</v>
      </c>
      <c r="E1878" s="23">
        <v>1.84724E-2</v>
      </c>
      <c r="F1878" s="23">
        <v>7.6076900000000003E-2</v>
      </c>
      <c r="G1878" s="4">
        <v>3292</v>
      </c>
      <c r="H1878" s="4">
        <v>132</v>
      </c>
      <c r="I1878" t="s">
        <v>3</v>
      </c>
      <c r="J1878" s="21">
        <v>70</v>
      </c>
      <c r="K1878" s="4">
        <v>29294</v>
      </c>
      <c r="L1878" s="4">
        <v>261</v>
      </c>
      <c r="M1878" s="23">
        <v>0</v>
      </c>
    </row>
    <row r="1879" spans="1:13" hidden="1" x14ac:dyDescent="0.25">
      <c r="A1879" t="s">
        <v>2293</v>
      </c>
      <c r="B1879" t="s">
        <v>2760</v>
      </c>
      <c r="C1879" t="s">
        <v>2536</v>
      </c>
      <c r="D1879" s="2">
        <v>57.5</v>
      </c>
      <c r="E1879" s="23">
        <v>1.4275400000000001E-2</v>
      </c>
      <c r="F1879" s="23">
        <v>7.7830899999999995E-2</v>
      </c>
      <c r="G1879" s="4">
        <v>3627</v>
      </c>
      <c r="H1879" s="4">
        <v>138</v>
      </c>
      <c r="I1879" t="s">
        <v>3</v>
      </c>
      <c r="J1879" s="21">
        <v>55</v>
      </c>
      <c r="K1879" s="4">
        <v>23131</v>
      </c>
      <c r="L1879" s="4">
        <v>226</v>
      </c>
      <c r="M1879" s="23">
        <v>0</v>
      </c>
    </row>
    <row r="1880" spans="1:13" hidden="1" x14ac:dyDescent="0.25">
      <c r="A1880" t="s">
        <v>2293</v>
      </c>
      <c r="B1880" t="s">
        <v>2908</v>
      </c>
      <c r="C1880" t="s">
        <v>2909</v>
      </c>
      <c r="D1880" s="2">
        <v>57.5</v>
      </c>
      <c r="E1880" s="23">
        <v>1.6417899999999999E-2</v>
      </c>
      <c r="F1880" s="23">
        <v>0.2317129</v>
      </c>
      <c r="G1880" s="4">
        <v>1530</v>
      </c>
      <c r="H1880" s="4">
        <v>90</v>
      </c>
      <c r="I1880" t="s">
        <v>20</v>
      </c>
      <c r="J1880" s="21">
        <v>45</v>
      </c>
      <c r="K1880" s="4">
        <v>5789</v>
      </c>
      <c r="L1880" s="4">
        <v>112</v>
      </c>
      <c r="M1880" s="23">
        <v>0</v>
      </c>
    </row>
    <row r="1881" spans="1:13" hidden="1" x14ac:dyDescent="0.25">
      <c r="A1881" t="s">
        <v>2293</v>
      </c>
      <c r="B1881" t="s">
        <v>2890</v>
      </c>
      <c r="C1881" t="s">
        <v>2891</v>
      </c>
      <c r="D1881" s="2">
        <v>57.5</v>
      </c>
      <c r="E1881" s="23">
        <v>1.7649999999999999E-2</v>
      </c>
      <c r="F1881" s="23">
        <v>0.198322</v>
      </c>
      <c r="G1881" s="4">
        <v>1631</v>
      </c>
      <c r="H1881" s="4">
        <v>87</v>
      </c>
      <c r="I1881" t="s">
        <v>20</v>
      </c>
      <c r="J1881" s="21">
        <v>47.5</v>
      </c>
      <c r="K1881" s="4">
        <v>7248</v>
      </c>
      <c r="L1881" s="4">
        <v>101</v>
      </c>
      <c r="M1881" s="23">
        <v>2.5539E-3</v>
      </c>
    </row>
    <row r="1882" spans="1:13" hidden="1" x14ac:dyDescent="0.25">
      <c r="A1882" t="s">
        <v>2293</v>
      </c>
      <c r="B1882" t="s">
        <v>289</v>
      </c>
      <c r="C1882" t="s">
        <v>291</v>
      </c>
      <c r="D1882" s="2">
        <v>57.5</v>
      </c>
      <c r="E1882" s="23">
        <v>1.4777999999999999E-2</v>
      </c>
      <c r="F1882" s="23">
        <v>9.4284800000000002E-2</v>
      </c>
      <c r="G1882" s="4">
        <v>3410</v>
      </c>
      <c r="H1882" s="4">
        <v>145</v>
      </c>
      <c r="I1882" t="s">
        <v>3</v>
      </c>
      <c r="J1882" s="21">
        <v>62.5</v>
      </c>
      <c r="K1882" s="4">
        <v>24110</v>
      </c>
      <c r="L1882" s="4">
        <v>238</v>
      </c>
      <c r="M1882" s="23">
        <v>9.7940000000000006E-4</v>
      </c>
    </row>
    <row r="1883" spans="1:13" hidden="1" x14ac:dyDescent="0.25">
      <c r="A1883" t="s">
        <v>2293</v>
      </c>
      <c r="B1883" t="s">
        <v>2476</v>
      </c>
      <c r="C1883" t="s">
        <v>2477</v>
      </c>
      <c r="D1883" s="2">
        <v>57.5</v>
      </c>
      <c r="E1883" s="23">
        <v>1.58272E-2</v>
      </c>
      <c r="F1883" s="23">
        <v>2.96358E-2</v>
      </c>
      <c r="G1883" s="4">
        <v>4767</v>
      </c>
      <c r="H1883" s="4">
        <v>148</v>
      </c>
      <c r="I1883" t="s">
        <v>3</v>
      </c>
      <c r="J1883" s="21">
        <v>70</v>
      </c>
      <c r="K1883" s="4">
        <v>59398</v>
      </c>
      <c r="L1883" s="4">
        <v>344</v>
      </c>
      <c r="M1883" s="23">
        <v>0</v>
      </c>
    </row>
    <row r="1884" spans="1:13" hidden="1" x14ac:dyDescent="0.25">
      <c r="A1884" t="s">
        <v>2293</v>
      </c>
      <c r="B1884" t="s">
        <v>2384</v>
      </c>
      <c r="C1884" t="s">
        <v>2385</v>
      </c>
      <c r="D1884" s="2">
        <v>57.5</v>
      </c>
      <c r="E1884" s="23">
        <v>1.33691E-2</v>
      </c>
      <c r="F1884" s="23">
        <v>4.6353999999999999E-2</v>
      </c>
      <c r="G1884" s="4">
        <v>4549</v>
      </c>
      <c r="H1884" s="4">
        <v>231</v>
      </c>
      <c r="I1884" t="s">
        <v>3</v>
      </c>
      <c r="J1884" s="21">
        <v>75</v>
      </c>
      <c r="K1884" s="4">
        <v>52563</v>
      </c>
      <c r="L1884" s="4">
        <v>436</v>
      </c>
      <c r="M1884" s="23">
        <v>0</v>
      </c>
    </row>
    <row r="1885" spans="1:13" hidden="1" x14ac:dyDescent="0.25">
      <c r="A1885" t="s">
        <v>2293</v>
      </c>
      <c r="B1885" t="s">
        <v>2298</v>
      </c>
      <c r="C1885" t="s">
        <v>2299</v>
      </c>
      <c r="D1885" s="2">
        <v>57.5</v>
      </c>
      <c r="E1885" s="23">
        <v>9.8705000000000008E-3</v>
      </c>
      <c r="F1885" s="23">
        <v>3.82891E-2</v>
      </c>
      <c r="G1885" s="4">
        <v>7688</v>
      </c>
      <c r="H1885" s="4">
        <v>207</v>
      </c>
      <c r="I1885" t="s">
        <v>17</v>
      </c>
      <c r="J1885" s="21">
        <v>87.5</v>
      </c>
      <c r="K1885" s="4">
        <v>154680</v>
      </c>
      <c r="L1885" s="4">
        <v>944</v>
      </c>
      <c r="M1885" s="23">
        <v>0</v>
      </c>
    </row>
    <row r="1886" spans="1:13" hidden="1" x14ac:dyDescent="0.25">
      <c r="A1886" t="s">
        <v>2293</v>
      </c>
      <c r="B1886" t="s">
        <v>2579</v>
      </c>
      <c r="C1886" t="s">
        <v>2580</v>
      </c>
      <c r="D1886" s="2">
        <v>57.5</v>
      </c>
      <c r="E1886" s="23">
        <v>2.4963200000000001E-2</v>
      </c>
      <c r="F1886" s="23">
        <v>0.12832460000000001</v>
      </c>
      <c r="G1886" s="4">
        <v>1901</v>
      </c>
      <c r="H1886" s="4">
        <v>86</v>
      </c>
      <c r="I1886" t="s">
        <v>20</v>
      </c>
      <c r="J1886" s="21">
        <v>65</v>
      </c>
      <c r="K1886" s="4">
        <v>12995</v>
      </c>
      <c r="L1886" s="4">
        <v>139</v>
      </c>
      <c r="M1886" s="23">
        <v>0</v>
      </c>
    </row>
    <row r="1887" spans="1:13" hidden="1" x14ac:dyDescent="0.25">
      <c r="A1887" t="s">
        <v>2293</v>
      </c>
      <c r="B1887" t="s">
        <v>2685</v>
      </c>
      <c r="C1887" t="s">
        <v>2548</v>
      </c>
      <c r="D1887" s="2">
        <v>57.5</v>
      </c>
      <c r="E1887" s="23">
        <v>2.99239E-2</v>
      </c>
      <c r="F1887" s="23">
        <v>0.12748190000000001</v>
      </c>
      <c r="G1887" s="4">
        <v>2504</v>
      </c>
      <c r="H1887" s="4">
        <v>31</v>
      </c>
      <c r="I1887" t="s">
        <v>20</v>
      </c>
      <c r="J1887" s="21">
        <v>60</v>
      </c>
      <c r="K1887" s="4">
        <v>14690</v>
      </c>
      <c r="L1887" s="4">
        <v>95</v>
      </c>
      <c r="M1887" s="23">
        <v>0</v>
      </c>
    </row>
    <row r="1888" spans="1:13" hidden="1" x14ac:dyDescent="0.25">
      <c r="A1888" t="s">
        <v>2293</v>
      </c>
      <c r="B1888" t="s">
        <v>2380</v>
      </c>
      <c r="C1888" t="s">
        <v>526</v>
      </c>
      <c r="D1888" s="2">
        <v>57.5</v>
      </c>
      <c r="E1888" s="23">
        <v>2.7181899999999998E-2</v>
      </c>
      <c r="F1888" s="23">
        <v>5.4251300000000002E-2</v>
      </c>
      <c r="G1888" s="4">
        <v>2780</v>
      </c>
      <c r="H1888" s="4">
        <v>89</v>
      </c>
      <c r="I1888" t="s">
        <v>3</v>
      </c>
      <c r="J1888" s="21">
        <v>75</v>
      </c>
      <c r="K1888" s="4">
        <v>33322</v>
      </c>
      <c r="L1888" s="4">
        <v>203</v>
      </c>
      <c r="M1888" s="23">
        <v>0</v>
      </c>
    </row>
    <row r="1889" spans="1:13" hidden="1" x14ac:dyDescent="0.25">
      <c r="A1889" t="s">
        <v>2293</v>
      </c>
      <c r="B1889" t="s">
        <v>3104</v>
      </c>
      <c r="C1889" t="s">
        <v>3105</v>
      </c>
      <c r="D1889" s="2">
        <v>57.5</v>
      </c>
      <c r="E1889" s="23">
        <v>2.74773E-2</v>
      </c>
      <c r="F1889" s="23">
        <v>0.99801589999999996</v>
      </c>
      <c r="G1889" s="4">
        <v>503</v>
      </c>
      <c r="H1889" s="4">
        <v>46</v>
      </c>
      <c r="I1889" t="s">
        <v>20</v>
      </c>
      <c r="J1889" s="21">
        <v>30</v>
      </c>
      <c r="K1889" s="4">
        <v>503</v>
      </c>
      <c r="L1889" s="4">
        <v>46</v>
      </c>
      <c r="M1889" s="23">
        <v>0</v>
      </c>
    </row>
    <row r="1890" spans="1:13" hidden="1" x14ac:dyDescent="0.25">
      <c r="A1890" t="s">
        <v>2293</v>
      </c>
      <c r="B1890" t="s">
        <v>3079</v>
      </c>
      <c r="C1890" t="s">
        <v>3080</v>
      </c>
      <c r="D1890" s="2">
        <v>57.5</v>
      </c>
      <c r="E1890" s="23">
        <v>3.01214E-2</v>
      </c>
      <c r="F1890" s="23">
        <v>0.47226499999999999</v>
      </c>
      <c r="G1890" s="4">
        <v>1226</v>
      </c>
      <c r="H1890" s="4">
        <v>36</v>
      </c>
      <c r="I1890" t="s">
        <v>20</v>
      </c>
      <c r="J1890" s="21">
        <v>30</v>
      </c>
      <c r="K1890" s="4">
        <v>2086</v>
      </c>
      <c r="L1890" s="4">
        <v>43</v>
      </c>
      <c r="M1890" s="23">
        <v>0</v>
      </c>
    </row>
    <row r="1891" spans="1:13" hidden="1" x14ac:dyDescent="0.25">
      <c r="A1891" t="s">
        <v>2293</v>
      </c>
      <c r="B1891" t="s">
        <v>2428</v>
      </c>
      <c r="C1891" t="s">
        <v>2429</v>
      </c>
      <c r="D1891" s="2">
        <v>57.5</v>
      </c>
      <c r="E1891" s="23">
        <v>1.0553099999999999E-2</v>
      </c>
      <c r="F1891" s="23">
        <v>3.5264400000000001E-2</v>
      </c>
      <c r="G1891" s="4">
        <v>5604</v>
      </c>
      <c r="H1891" s="4">
        <v>192</v>
      </c>
      <c r="I1891" t="s">
        <v>17</v>
      </c>
      <c r="J1891" s="21">
        <v>72.5</v>
      </c>
      <c r="K1891" s="4">
        <v>81451</v>
      </c>
      <c r="L1891" s="4">
        <v>485</v>
      </c>
      <c r="M1891" s="23">
        <v>6.9680000000000002E-4</v>
      </c>
    </row>
    <row r="1892" spans="1:13" hidden="1" x14ac:dyDescent="0.25">
      <c r="A1892" t="s">
        <v>2293</v>
      </c>
      <c r="B1892" t="s">
        <v>3085</v>
      </c>
      <c r="C1892" t="s">
        <v>3086</v>
      </c>
      <c r="D1892" s="2">
        <v>57.5</v>
      </c>
      <c r="E1892" s="23">
        <v>5.9220399999999999E-2</v>
      </c>
      <c r="F1892" s="23">
        <v>0.75173009999999996</v>
      </c>
      <c r="G1892" s="4">
        <v>869</v>
      </c>
      <c r="H1892" s="4">
        <v>29</v>
      </c>
      <c r="I1892" t="s">
        <v>20</v>
      </c>
      <c r="J1892" s="21">
        <v>30</v>
      </c>
      <c r="K1892" s="4">
        <v>869</v>
      </c>
      <c r="L1892" s="4">
        <v>29</v>
      </c>
      <c r="M1892" s="23">
        <v>0</v>
      </c>
    </row>
    <row r="1893" spans="1:13" hidden="1" x14ac:dyDescent="0.25">
      <c r="A1893" t="s">
        <v>2293</v>
      </c>
      <c r="B1893" t="s">
        <v>2753</v>
      </c>
      <c r="C1893" t="s">
        <v>2754</v>
      </c>
      <c r="D1893" s="2">
        <v>57.5</v>
      </c>
      <c r="E1893" s="23">
        <v>7.0441999999999996E-3</v>
      </c>
      <c r="F1893" s="23">
        <v>2.1668099999999999E-2</v>
      </c>
      <c r="G1893" s="4">
        <v>6504</v>
      </c>
      <c r="H1893" s="4">
        <v>256</v>
      </c>
      <c r="I1893" t="s">
        <v>17</v>
      </c>
      <c r="J1893" s="21">
        <v>57.5</v>
      </c>
      <c r="K1893" s="4">
        <v>79348</v>
      </c>
      <c r="L1893" s="4">
        <v>568</v>
      </c>
      <c r="M1893" s="23">
        <v>0</v>
      </c>
    </row>
    <row r="1894" spans="1:13" hidden="1" x14ac:dyDescent="0.25">
      <c r="A1894" t="s">
        <v>2293</v>
      </c>
      <c r="B1894" t="s">
        <v>3102</v>
      </c>
      <c r="C1894" t="s">
        <v>3103</v>
      </c>
      <c r="D1894" s="2">
        <v>57.5</v>
      </c>
      <c r="E1894" s="23">
        <v>3.8919500000000003E-2</v>
      </c>
      <c r="F1894" s="23">
        <v>0.99850969999999994</v>
      </c>
      <c r="G1894" s="4">
        <v>670</v>
      </c>
      <c r="H1894" s="4">
        <v>25</v>
      </c>
      <c r="I1894" t="s">
        <v>20</v>
      </c>
      <c r="J1894" s="21">
        <v>30</v>
      </c>
      <c r="K1894" s="4">
        <v>670</v>
      </c>
      <c r="L1894" s="4">
        <v>25</v>
      </c>
      <c r="M1894" s="23">
        <v>0</v>
      </c>
    </row>
    <row r="1895" spans="1:13" hidden="1" x14ac:dyDescent="0.25">
      <c r="A1895" t="s">
        <v>2293</v>
      </c>
      <c r="B1895" t="s">
        <v>2830</v>
      </c>
      <c r="C1895" t="s">
        <v>2464</v>
      </c>
      <c r="D1895" s="2">
        <v>57.5</v>
      </c>
      <c r="E1895" s="23">
        <v>1.16157E-2</v>
      </c>
      <c r="F1895" s="23">
        <v>0.1669273</v>
      </c>
      <c r="G1895" s="4">
        <v>2562</v>
      </c>
      <c r="H1895" s="4">
        <v>106</v>
      </c>
      <c r="I1895" t="s">
        <v>3</v>
      </c>
      <c r="J1895" s="21">
        <v>52.5</v>
      </c>
      <c r="K1895" s="4">
        <v>14212</v>
      </c>
      <c r="L1895" s="4">
        <v>158</v>
      </c>
      <c r="M1895" s="23">
        <v>4.9690999999999997E-3</v>
      </c>
    </row>
    <row r="1896" spans="1:13" hidden="1" x14ac:dyDescent="0.25">
      <c r="A1896" t="s">
        <v>2293</v>
      </c>
      <c r="B1896" t="s">
        <v>2700</v>
      </c>
      <c r="C1896" t="s">
        <v>2701</v>
      </c>
      <c r="D1896" s="2">
        <v>57.5</v>
      </c>
      <c r="E1896" s="23">
        <v>1.6992699999999999E-2</v>
      </c>
      <c r="F1896" s="23">
        <v>7.1505899999999997E-2</v>
      </c>
      <c r="G1896" s="4">
        <v>4097</v>
      </c>
      <c r="H1896" s="4">
        <v>129</v>
      </c>
      <c r="I1896" t="s">
        <v>3</v>
      </c>
      <c r="J1896" s="21">
        <v>60</v>
      </c>
      <c r="K1896" s="4">
        <v>29002</v>
      </c>
      <c r="L1896" s="4">
        <v>230</v>
      </c>
      <c r="M1896" s="23">
        <v>0</v>
      </c>
    </row>
    <row r="1897" spans="1:13" hidden="1" x14ac:dyDescent="0.25">
      <c r="A1897" t="s">
        <v>2293</v>
      </c>
      <c r="B1897" t="s">
        <v>2749</v>
      </c>
      <c r="C1897" t="s">
        <v>2477</v>
      </c>
      <c r="D1897" s="2">
        <v>57.5</v>
      </c>
      <c r="E1897" s="23">
        <v>7.0540000000000004E-3</v>
      </c>
      <c r="F1897" s="23">
        <v>2.7512700000000001E-2</v>
      </c>
      <c r="G1897" s="4">
        <v>7729</v>
      </c>
      <c r="H1897" s="4">
        <v>262</v>
      </c>
      <c r="I1897" t="s">
        <v>10</v>
      </c>
      <c r="J1897" s="21">
        <v>57.5</v>
      </c>
      <c r="K1897" s="4">
        <v>80752</v>
      </c>
      <c r="L1897" s="4">
        <v>617</v>
      </c>
      <c r="M1897" s="23">
        <v>0</v>
      </c>
    </row>
    <row r="1898" spans="1:13" hidden="1" x14ac:dyDescent="0.25">
      <c r="A1898" t="s">
        <v>2293</v>
      </c>
      <c r="B1898" t="s">
        <v>2644</v>
      </c>
      <c r="C1898" t="s">
        <v>2462</v>
      </c>
      <c r="D1898" s="2">
        <v>57.5</v>
      </c>
      <c r="E1898" s="23">
        <v>5.2320999999999999E-3</v>
      </c>
      <c r="F1898" s="23">
        <v>3.2596100000000003E-2</v>
      </c>
      <c r="G1898" s="4">
        <v>8490</v>
      </c>
      <c r="H1898" s="4">
        <v>333</v>
      </c>
      <c r="I1898" t="s">
        <v>10</v>
      </c>
      <c r="J1898" s="21">
        <v>62.5</v>
      </c>
      <c r="K1898" s="4">
        <v>108942</v>
      </c>
      <c r="L1898" s="4">
        <v>756</v>
      </c>
      <c r="M1898" s="23">
        <v>0</v>
      </c>
    </row>
    <row r="1899" spans="1:13" hidden="1" x14ac:dyDescent="0.25">
      <c r="A1899" t="s">
        <v>2293</v>
      </c>
      <c r="B1899" t="s">
        <v>2811</v>
      </c>
      <c r="C1899" t="s">
        <v>2812</v>
      </c>
      <c r="D1899" s="2">
        <v>55</v>
      </c>
      <c r="E1899" s="23">
        <v>1.9778799999999999E-2</v>
      </c>
      <c r="F1899" s="23">
        <v>7.76646E-2</v>
      </c>
      <c r="G1899" s="4">
        <v>3255</v>
      </c>
      <c r="H1899" s="4">
        <v>113</v>
      </c>
      <c r="I1899" t="s">
        <v>3</v>
      </c>
      <c r="J1899" s="21">
        <v>52.5</v>
      </c>
      <c r="K1899" s="4">
        <v>20157</v>
      </c>
      <c r="L1899" s="4">
        <v>184</v>
      </c>
      <c r="M1899" s="23">
        <v>0</v>
      </c>
    </row>
    <row r="1900" spans="1:13" hidden="1" x14ac:dyDescent="0.25">
      <c r="A1900" t="s">
        <v>2293</v>
      </c>
      <c r="B1900" t="s">
        <v>2905</v>
      </c>
      <c r="C1900" t="s">
        <v>2906</v>
      </c>
      <c r="D1900" s="2">
        <v>55</v>
      </c>
      <c r="E1900" s="23">
        <v>1.3486E-2</v>
      </c>
      <c r="F1900" s="23">
        <v>0.28318280000000001</v>
      </c>
      <c r="G1900" s="4">
        <v>1662</v>
      </c>
      <c r="H1900" s="4">
        <v>80</v>
      </c>
      <c r="I1900" t="s">
        <v>3</v>
      </c>
      <c r="J1900" s="21">
        <v>45</v>
      </c>
      <c r="K1900" s="4">
        <v>5867</v>
      </c>
      <c r="L1900" s="4">
        <v>96</v>
      </c>
      <c r="M1900" s="23">
        <v>1.9718000000000001E-3</v>
      </c>
    </row>
    <row r="1901" spans="1:13" hidden="1" x14ac:dyDescent="0.25">
      <c r="A1901" t="s">
        <v>2293</v>
      </c>
      <c r="B1901" t="s">
        <v>2686</v>
      </c>
      <c r="C1901" t="s">
        <v>2687</v>
      </c>
      <c r="D1901" s="2">
        <v>55</v>
      </c>
      <c r="E1901" s="23">
        <v>6.9230999999999997E-3</v>
      </c>
      <c r="F1901" s="23">
        <v>8.4831100000000007E-2</v>
      </c>
      <c r="G1901" s="4">
        <v>3540</v>
      </c>
      <c r="H1901" s="4">
        <v>128</v>
      </c>
      <c r="I1901" t="s">
        <v>17</v>
      </c>
      <c r="J1901" s="21">
        <v>60</v>
      </c>
      <c r="K1901" s="4">
        <v>31946</v>
      </c>
      <c r="L1901" s="4">
        <v>229</v>
      </c>
      <c r="M1901" s="23">
        <v>0</v>
      </c>
    </row>
    <row r="1902" spans="1:13" hidden="1" x14ac:dyDescent="0.25">
      <c r="A1902" t="s">
        <v>2293</v>
      </c>
      <c r="B1902" t="s">
        <v>2803</v>
      </c>
      <c r="C1902" t="s">
        <v>369</v>
      </c>
      <c r="D1902" s="2">
        <v>55</v>
      </c>
      <c r="E1902" s="23">
        <v>1.1595100000000001E-2</v>
      </c>
      <c r="F1902" s="23">
        <v>4.70205E-2</v>
      </c>
      <c r="G1902" s="4">
        <v>4601</v>
      </c>
      <c r="H1902" s="4">
        <v>136</v>
      </c>
      <c r="I1902" t="s">
        <v>3</v>
      </c>
      <c r="J1902" s="21">
        <v>55</v>
      </c>
      <c r="K1902" s="4">
        <v>37866</v>
      </c>
      <c r="L1902" s="4">
        <v>250</v>
      </c>
      <c r="M1902" s="23">
        <v>1.537E-4</v>
      </c>
    </row>
    <row r="1903" spans="1:13" hidden="1" x14ac:dyDescent="0.25">
      <c r="A1903" t="s">
        <v>2293</v>
      </c>
      <c r="B1903" t="s">
        <v>2679</v>
      </c>
      <c r="C1903" t="s">
        <v>2680</v>
      </c>
      <c r="D1903" s="2">
        <v>55</v>
      </c>
      <c r="E1903" s="23">
        <v>2.9176299999999999E-2</v>
      </c>
      <c r="F1903" s="23">
        <v>0.18326819999999999</v>
      </c>
      <c r="G1903" s="4">
        <v>1126</v>
      </c>
      <c r="H1903" s="4">
        <v>53</v>
      </c>
      <c r="I1903" t="s">
        <v>20</v>
      </c>
      <c r="J1903" s="21">
        <v>60</v>
      </c>
      <c r="K1903" s="4">
        <v>6143</v>
      </c>
      <c r="L1903" s="4">
        <v>78</v>
      </c>
      <c r="M1903" s="23">
        <v>0</v>
      </c>
    </row>
    <row r="1904" spans="1:13" hidden="1" x14ac:dyDescent="0.25">
      <c r="A1904" t="s">
        <v>2293</v>
      </c>
      <c r="B1904" t="s">
        <v>2983</v>
      </c>
      <c r="C1904" t="s">
        <v>2984</v>
      </c>
      <c r="D1904" s="2">
        <v>55</v>
      </c>
      <c r="E1904" s="23">
        <v>3.9253299999999998E-2</v>
      </c>
      <c r="F1904" s="23">
        <v>0.43035820000000002</v>
      </c>
      <c r="G1904" s="4">
        <v>757</v>
      </c>
      <c r="H1904" s="4">
        <v>29</v>
      </c>
      <c r="I1904" t="s">
        <v>20</v>
      </c>
      <c r="J1904" s="21">
        <v>40</v>
      </c>
      <c r="K1904" s="4">
        <v>1721</v>
      </c>
      <c r="L1904" s="4">
        <v>34</v>
      </c>
      <c r="M1904" s="23">
        <v>0</v>
      </c>
    </row>
    <row r="1905" spans="1:13" hidden="1" x14ac:dyDescent="0.25">
      <c r="A1905" t="s">
        <v>2293</v>
      </c>
      <c r="B1905" t="s">
        <v>3036</v>
      </c>
      <c r="C1905" t="s">
        <v>3037</v>
      </c>
      <c r="D1905" s="2">
        <v>55</v>
      </c>
      <c r="E1905" s="23">
        <v>1.5923199999999998E-2</v>
      </c>
      <c r="F1905" s="23">
        <v>0.11476939999999999</v>
      </c>
      <c r="G1905" s="4">
        <v>3078</v>
      </c>
      <c r="H1905" s="4">
        <v>86</v>
      </c>
      <c r="I1905" t="s">
        <v>3</v>
      </c>
      <c r="J1905" s="21">
        <v>35</v>
      </c>
      <c r="K1905" s="4">
        <v>10478</v>
      </c>
      <c r="L1905" s="4">
        <v>124</v>
      </c>
      <c r="M1905" s="23">
        <v>0</v>
      </c>
    </row>
    <row r="1906" spans="1:13" hidden="1" x14ac:dyDescent="0.25">
      <c r="A1906" t="s">
        <v>2293</v>
      </c>
      <c r="B1906" t="s">
        <v>2801</v>
      </c>
      <c r="C1906" t="s">
        <v>2802</v>
      </c>
      <c r="D1906" s="2">
        <v>55</v>
      </c>
      <c r="E1906" s="23">
        <v>1.60089E-2</v>
      </c>
      <c r="F1906" s="23">
        <v>0.14827099999999999</v>
      </c>
      <c r="G1906" s="4">
        <v>2011</v>
      </c>
      <c r="H1906" s="4">
        <v>73</v>
      </c>
      <c r="I1906" t="s">
        <v>3</v>
      </c>
      <c r="J1906" s="21">
        <v>55</v>
      </c>
      <c r="K1906" s="4">
        <v>12596</v>
      </c>
      <c r="L1906" s="4">
        <v>120</v>
      </c>
      <c r="M1906" s="23">
        <v>7.5785000000000002E-3</v>
      </c>
    </row>
    <row r="1907" spans="1:13" hidden="1" x14ac:dyDescent="0.25">
      <c r="A1907" t="s">
        <v>2293</v>
      </c>
      <c r="B1907" t="s">
        <v>2730</v>
      </c>
      <c r="C1907" t="s">
        <v>2731</v>
      </c>
      <c r="D1907" s="2">
        <v>55</v>
      </c>
      <c r="E1907" s="23">
        <v>1.0267099999999999E-2</v>
      </c>
      <c r="F1907" s="23">
        <v>5.8548599999999999E-2</v>
      </c>
      <c r="G1907" s="4">
        <v>7129</v>
      </c>
      <c r="H1907" s="4">
        <v>93</v>
      </c>
      <c r="I1907" t="s">
        <v>17</v>
      </c>
      <c r="J1907" s="21">
        <v>57.5</v>
      </c>
      <c r="K1907" s="4">
        <v>57179</v>
      </c>
      <c r="L1907" s="4">
        <v>231</v>
      </c>
      <c r="M1907" s="23">
        <v>0</v>
      </c>
    </row>
    <row r="1908" spans="1:13" hidden="1" x14ac:dyDescent="0.25">
      <c r="A1908" t="s">
        <v>2293</v>
      </c>
      <c r="B1908" t="s">
        <v>2852</v>
      </c>
      <c r="C1908" t="s">
        <v>2643</v>
      </c>
      <c r="D1908" s="2">
        <v>55</v>
      </c>
      <c r="E1908" s="23">
        <v>1.62682E-2</v>
      </c>
      <c r="F1908" s="23">
        <v>0.23335520000000001</v>
      </c>
      <c r="G1908" s="4">
        <v>1423</v>
      </c>
      <c r="H1908" s="4">
        <v>69</v>
      </c>
      <c r="I1908" t="s">
        <v>20</v>
      </c>
      <c r="J1908" s="21">
        <v>50</v>
      </c>
      <c r="K1908" s="4">
        <v>6097</v>
      </c>
      <c r="L1908" s="4">
        <v>87</v>
      </c>
      <c r="M1908" s="23">
        <v>0</v>
      </c>
    </row>
    <row r="1909" spans="1:13" hidden="1" x14ac:dyDescent="0.25">
      <c r="A1909" t="s">
        <v>2293</v>
      </c>
      <c r="B1909" t="s">
        <v>2114</v>
      </c>
      <c r="C1909" t="s">
        <v>2520</v>
      </c>
      <c r="D1909" s="2">
        <v>55</v>
      </c>
      <c r="E1909" s="23">
        <v>1.6443800000000001E-2</v>
      </c>
      <c r="F1909" s="23">
        <v>3.69255E-2</v>
      </c>
      <c r="G1909" s="4">
        <v>3655</v>
      </c>
      <c r="H1909" s="4">
        <v>158</v>
      </c>
      <c r="I1909" t="s">
        <v>3</v>
      </c>
      <c r="J1909" s="21">
        <v>65</v>
      </c>
      <c r="K1909" s="4">
        <v>37038</v>
      </c>
      <c r="L1909" s="4">
        <v>318</v>
      </c>
      <c r="M1909" s="23">
        <v>0</v>
      </c>
    </row>
    <row r="1910" spans="1:13" hidden="1" x14ac:dyDescent="0.25">
      <c r="A1910" t="s">
        <v>2293</v>
      </c>
      <c r="B1910" t="s">
        <v>2430</v>
      </c>
      <c r="C1910" t="s">
        <v>2431</v>
      </c>
      <c r="D1910" s="2">
        <v>55</v>
      </c>
      <c r="E1910" s="23">
        <v>2.5984799999999999E-2</v>
      </c>
      <c r="F1910" s="23">
        <v>0.1057767</v>
      </c>
      <c r="G1910" s="4">
        <v>2320</v>
      </c>
      <c r="H1910" s="4">
        <v>80</v>
      </c>
      <c r="I1910" t="s">
        <v>20</v>
      </c>
      <c r="J1910" s="21">
        <v>72.5</v>
      </c>
      <c r="K1910" s="4">
        <v>20285</v>
      </c>
      <c r="L1910" s="4">
        <v>151</v>
      </c>
      <c r="M1910" s="23">
        <v>0</v>
      </c>
    </row>
    <row r="1911" spans="1:13" hidden="1" x14ac:dyDescent="0.25">
      <c r="A1911" t="s">
        <v>2293</v>
      </c>
      <c r="B1911" t="s">
        <v>2834</v>
      </c>
      <c r="C1911" t="s">
        <v>2835</v>
      </c>
      <c r="D1911" s="2">
        <v>55</v>
      </c>
      <c r="E1911" s="23">
        <v>1.7074300000000001E-2</v>
      </c>
      <c r="F1911" s="23">
        <v>0.14304030000000001</v>
      </c>
      <c r="G1911" s="4">
        <v>2120</v>
      </c>
      <c r="H1911" s="4">
        <v>74</v>
      </c>
      <c r="I1911" t="s">
        <v>3</v>
      </c>
      <c r="J1911" s="21">
        <v>52.5</v>
      </c>
      <c r="K1911" s="4">
        <v>12020</v>
      </c>
      <c r="L1911" s="4">
        <v>129</v>
      </c>
      <c r="M1911" s="23">
        <v>0</v>
      </c>
    </row>
    <row r="1912" spans="1:13" hidden="1" x14ac:dyDescent="0.25">
      <c r="A1912" t="s">
        <v>2293</v>
      </c>
      <c r="B1912" t="s">
        <v>2755</v>
      </c>
      <c r="C1912" t="s">
        <v>2756</v>
      </c>
      <c r="D1912" s="2">
        <v>55</v>
      </c>
      <c r="E1912" s="23">
        <v>2.0064200000000001E-2</v>
      </c>
      <c r="F1912" s="23">
        <v>0.1088132</v>
      </c>
      <c r="G1912" s="4">
        <v>1831</v>
      </c>
      <c r="H1912" s="4">
        <v>76</v>
      </c>
      <c r="I1912" t="s">
        <v>20</v>
      </c>
      <c r="J1912" s="21">
        <v>55</v>
      </c>
      <c r="K1912" s="4">
        <v>11344</v>
      </c>
      <c r="L1912" s="4">
        <v>124</v>
      </c>
      <c r="M1912" s="23">
        <v>0</v>
      </c>
    </row>
    <row r="1913" spans="1:13" hidden="1" x14ac:dyDescent="0.25">
      <c r="A1913" t="s">
        <v>2293</v>
      </c>
      <c r="B1913" t="s">
        <v>425</v>
      </c>
      <c r="C1913" t="s">
        <v>2658</v>
      </c>
      <c r="D1913" s="2">
        <v>55</v>
      </c>
      <c r="E1913" s="23">
        <v>1.76521E-2</v>
      </c>
      <c r="F1913" s="23">
        <v>0.17478389999999999</v>
      </c>
      <c r="G1913" s="4">
        <v>1719</v>
      </c>
      <c r="H1913" s="4">
        <v>76</v>
      </c>
      <c r="I1913" t="s">
        <v>20</v>
      </c>
      <c r="J1913" s="21">
        <v>35</v>
      </c>
      <c r="K1913" s="4">
        <v>5804</v>
      </c>
      <c r="L1913" s="4">
        <v>99</v>
      </c>
      <c r="M1913" s="23">
        <v>0</v>
      </c>
    </row>
    <row r="1914" spans="1:13" hidden="1" x14ac:dyDescent="0.25">
      <c r="A1914" t="s">
        <v>2293</v>
      </c>
      <c r="B1914" t="s">
        <v>2506</v>
      </c>
      <c r="C1914" t="s">
        <v>2507</v>
      </c>
      <c r="D1914" s="2">
        <v>55</v>
      </c>
      <c r="E1914" s="23">
        <v>5.2147000000000001E-3</v>
      </c>
      <c r="F1914" s="23">
        <v>1.1239000000000001E-2</v>
      </c>
      <c r="G1914" s="4">
        <v>11418</v>
      </c>
      <c r="H1914" s="4">
        <v>287</v>
      </c>
      <c r="I1914" t="s">
        <v>10</v>
      </c>
      <c r="J1914" s="21">
        <v>67.5</v>
      </c>
      <c r="K1914" s="4">
        <v>242988</v>
      </c>
      <c r="L1914" s="4">
        <v>1083</v>
      </c>
      <c r="M1914" s="23">
        <v>0</v>
      </c>
    </row>
    <row r="1915" spans="1:13" hidden="1" x14ac:dyDescent="0.25">
      <c r="A1915" t="s">
        <v>2293</v>
      </c>
      <c r="B1915" t="s">
        <v>2649</v>
      </c>
      <c r="C1915" t="s">
        <v>377</v>
      </c>
      <c r="D1915" s="2">
        <v>55</v>
      </c>
      <c r="E1915" s="23">
        <v>1.14146E-2</v>
      </c>
      <c r="F1915" s="23">
        <v>3.5309E-2</v>
      </c>
      <c r="G1915" s="4">
        <v>3871</v>
      </c>
      <c r="H1915" s="4">
        <v>164</v>
      </c>
      <c r="I1915" t="s">
        <v>3</v>
      </c>
      <c r="J1915" s="21">
        <v>62.5</v>
      </c>
      <c r="K1915" s="4">
        <v>42172</v>
      </c>
      <c r="L1915" s="4">
        <v>319</v>
      </c>
      <c r="M1915" s="23">
        <v>0</v>
      </c>
    </row>
    <row r="1916" spans="1:13" hidden="1" x14ac:dyDescent="0.25">
      <c r="A1916" t="s">
        <v>2293</v>
      </c>
      <c r="B1916" t="s">
        <v>2800</v>
      </c>
      <c r="C1916" t="s">
        <v>2292</v>
      </c>
      <c r="D1916" s="2">
        <v>55</v>
      </c>
      <c r="E1916" s="23">
        <v>3.5040000000000001E-4</v>
      </c>
      <c r="F1916" s="23">
        <v>2.9296999999999999E-3</v>
      </c>
      <c r="G1916" s="4">
        <v>23984</v>
      </c>
      <c r="H1916" s="4">
        <v>680</v>
      </c>
      <c r="I1916" t="s">
        <v>130</v>
      </c>
      <c r="J1916" s="21">
        <v>55</v>
      </c>
      <c r="K1916" s="4">
        <v>636415</v>
      </c>
      <c r="L1916" s="4">
        <v>2773</v>
      </c>
      <c r="M1916" s="23">
        <v>0</v>
      </c>
    </row>
    <row r="1917" spans="1:13" hidden="1" x14ac:dyDescent="0.25">
      <c r="A1917" t="s">
        <v>2293</v>
      </c>
      <c r="B1917" t="s">
        <v>2669</v>
      </c>
      <c r="C1917" t="s">
        <v>2028</v>
      </c>
      <c r="D1917" s="2">
        <v>55</v>
      </c>
      <c r="E1917" s="23">
        <v>1.19472E-2</v>
      </c>
      <c r="F1917" s="23">
        <v>5.8519300000000003E-2</v>
      </c>
      <c r="G1917" s="4">
        <v>4503</v>
      </c>
      <c r="H1917" s="4">
        <v>149</v>
      </c>
      <c r="I1917" t="s">
        <v>3</v>
      </c>
      <c r="J1917" s="21">
        <v>60</v>
      </c>
      <c r="K1917" s="4">
        <v>38711</v>
      </c>
      <c r="L1917" s="4">
        <v>318</v>
      </c>
      <c r="M1917" s="23">
        <v>0</v>
      </c>
    </row>
    <row r="1918" spans="1:13" hidden="1" x14ac:dyDescent="0.25">
      <c r="A1918" t="s">
        <v>2293</v>
      </c>
      <c r="B1918" t="s">
        <v>2688</v>
      </c>
      <c r="C1918" t="s">
        <v>2689</v>
      </c>
      <c r="D1918" s="2">
        <v>55</v>
      </c>
      <c r="E1918" s="23">
        <v>1.18411E-2</v>
      </c>
      <c r="F1918" s="23">
        <v>3.7022399999999997E-2</v>
      </c>
      <c r="G1918" s="4">
        <v>3665</v>
      </c>
      <c r="H1918" s="4">
        <v>192</v>
      </c>
      <c r="I1918" t="s">
        <v>3</v>
      </c>
      <c r="J1918" s="21">
        <v>60</v>
      </c>
      <c r="K1918" s="4">
        <v>35440</v>
      </c>
      <c r="L1918" s="4">
        <v>349</v>
      </c>
      <c r="M1918" s="23">
        <v>0</v>
      </c>
    </row>
    <row r="1919" spans="1:13" hidden="1" x14ac:dyDescent="0.25">
      <c r="A1919" t="s">
        <v>2293</v>
      </c>
      <c r="B1919" t="s">
        <v>3004</v>
      </c>
      <c r="C1919" t="s">
        <v>2945</v>
      </c>
      <c r="D1919" s="2">
        <v>55</v>
      </c>
      <c r="E1919" s="23">
        <v>3.0407699999999999E-2</v>
      </c>
      <c r="F1919" s="23">
        <v>0.41728140000000002</v>
      </c>
      <c r="G1919" s="4">
        <v>792</v>
      </c>
      <c r="H1919" s="4">
        <v>17</v>
      </c>
      <c r="I1919" t="s">
        <v>20</v>
      </c>
      <c r="J1919" s="21">
        <v>37.5</v>
      </c>
      <c r="K1919" s="4">
        <v>1897</v>
      </c>
      <c r="L1919" s="4">
        <v>26</v>
      </c>
      <c r="M1919" s="23">
        <v>0</v>
      </c>
    </row>
    <row r="1920" spans="1:13" hidden="1" x14ac:dyDescent="0.25">
      <c r="A1920" t="s">
        <v>2293</v>
      </c>
      <c r="B1920" t="s">
        <v>2821</v>
      </c>
      <c r="C1920" t="s">
        <v>214</v>
      </c>
      <c r="D1920" s="2">
        <v>55</v>
      </c>
      <c r="E1920" s="23">
        <v>9.7841999999999998E-3</v>
      </c>
      <c r="F1920" s="23">
        <v>8.4178699999999995E-2</v>
      </c>
      <c r="G1920" s="4">
        <v>3510</v>
      </c>
      <c r="H1920" s="4">
        <v>125</v>
      </c>
      <c r="I1920" t="s">
        <v>3</v>
      </c>
      <c r="J1920" s="21">
        <v>52.5</v>
      </c>
      <c r="K1920" s="4">
        <v>25164</v>
      </c>
      <c r="L1920" s="4">
        <v>226</v>
      </c>
      <c r="M1920" s="23">
        <v>0</v>
      </c>
    </row>
    <row r="1921" spans="1:13" hidden="1" x14ac:dyDescent="0.25">
      <c r="A1921" t="s">
        <v>2293</v>
      </c>
      <c r="B1921" t="s">
        <v>2768</v>
      </c>
      <c r="C1921" t="s">
        <v>2292</v>
      </c>
      <c r="D1921" s="2">
        <v>55</v>
      </c>
      <c r="E1921" s="23">
        <v>1.3588000000000001E-3</v>
      </c>
      <c r="F1921" s="23">
        <v>2.2723000000000001E-3</v>
      </c>
      <c r="G1921" s="4">
        <v>17537</v>
      </c>
      <c r="H1921" s="4">
        <v>722</v>
      </c>
      <c r="I1921" t="s">
        <v>311</v>
      </c>
      <c r="J1921" s="21">
        <v>55</v>
      </c>
      <c r="K1921" s="4">
        <v>446034</v>
      </c>
      <c r="L1921" s="4">
        <v>2086</v>
      </c>
      <c r="M1921" s="23">
        <v>0</v>
      </c>
    </row>
    <row r="1922" spans="1:13" hidden="1" x14ac:dyDescent="0.25">
      <c r="A1922" t="s">
        <v>2293</v>
      </c>
      <c r="B1922" t="s">
        <v>2831</v>
      </c>
      <c r="C1922" t="s">
        <v>2739</v>
      </c>
      <c r="D1922" s="2">
        <v>52.5</v>
      </c>
      <c r="E1922" s="23">
        <v>1.1139400000000001E-2</v>
      </c>
      <c r="F1922" s="23">
        <v>9.9035399999999996E-2</v>
      </c>
      <c r="G1922" s="4">
        <v>2885</v>
      </c>
      <c r="H1922" s="4">
        <v>110</v>
      </c>
      <c r="I1922" t="s">
        <v>3</v>
      </c>
      <c r="J1922" s="21">
        <v>52.5</v>
      </c>
      <c r="K1922" s="4">
        <v>20346</v>
      </c>
      <c r="L1922" s="4">
        <v>184</v>
      </c>
      <c r="M1922" s="23">
        <v>0</v>
      </c>
    </row>
    <row r="1923" spans="1:13" hidden="1" x14ac:dyDescent="0.25">
      <c r="A1923" t="s">
        <v>2293</v>
      </c>
      <c r="B1923" t="s">
        <v>2967</v>
      </c>
      <c r="C1923" t="s">
        <v>2968</v>
      </c>
      <c r="D1923" s="2">
        <v>52.5</v>
      </c>
      <c r="E1923" s="23">
        <v>1.31979E-2</v>
      </c>
      <c r="F1923" s="23">
        <v>0.58204630000000002</v>
      </c>
      <c r="G1923" s="4">
        <v>1206</v>
      </c>
      <c r="H1923" s="4">
        <v>75</v>
      </c>
      <c r="I1923" t="s">
        <v>20</v>
      </c>
      <c r="J1923" s="21">
        <v>40</v>
      </c>
      <c r="K1923" s="4">
        <v>2071</v>
      </c>
      <c r="L1923" s="4">
        <v>84</v>
      </c>
      <c r="M1923" s="23">
        <v>0</v>
      </c>
    </row>
    <row r="1924" spans="1:13" hidden="1" x14ac:dyDescent="0.25">
      <c r="A1924" t="s">
        <v>2293</v>
      </c>
      <c r="B1924" t="s">
        <v>2706</v>
      </c>
      <c r="C1924" t="s">
        <v>2335</v>
      </c>
      <c r="D1924" s="2">
        <v>52.5</v>
      </c>
      <c r="E1924" s="23">
        <v>1.3403099999999999E-2</v>
      </c>
      <c r="F1924" s="23">
        <v>9.7017300000000001E-2</v>
      </c>
      <c r="G1924" s="4">
        <v>2485</v>
      </c>
      <c r="H1924" s="4">
        <v>86</v>
      </c>
      <c r="I1924" t="s">
        <v>3</v>
      </c>
      <c r="J1924" s="21">
        <v>60</v>
      </c>
      <c r="K1924" s="4">
        <v>19802</v>
      </c>
      <c r="L1924" s="4">
        <v>169</v>
      </c>
      <c r="M1924" s="23">
        <v>0</v>
      </c>
    </row>
    <row r="1925" spans="1:13" hidden="1" x14ac:dyDescent="0.25">
      <c r="A1925" t="s">
        <v>2293</v>
      </c>
      <c r="B1925" t="s">
        <v>3001</v>
      </c>
      <c r="C1925" t="s">
        <v>3002</v>
      </c>
      <c r="D1925" s="2">
        <v>52.5</v>
      </c>
      <c r="E1925" s="23">
        <v>1.38773E-2</v>
      </c>
      <c r="F1925" s="23">
        <v>0.2128419</v>
      </c>
      <c r="G1925" s="4">
        <v>1611</v>
      </c>
      <c r="H1925" s="4">
        <v>55</v>
      </c>
      <c r="I1925" t="s">
        <v>3</v>
      </c>
      <c r="J1925" s="21">
        <v>37.5</v>
      </c>
      <c r="K1925" s="4">
        <v>6780</v>
      </c>
      <c r="L1925" s="4">
        <v>80</v>
      </c>
      <c r="M1925" s="23">
        <v>5.2545999999999999E-3</v>
      </c>
    </row>
    <row r="1926" spans="1:13" hidden="1" x14ac:dyDescent="0.25">
      <c r="A1926" t="s">
        <v>2293</v>
      </c>
      <c r="B1926" t="s">
        <v>2485</v>
      </c>
      <c r="C1926" t="s">
        <v>2405</v>
      </c>
      <c r="D1926" s="2">
        <v>52.5</v>
      </c>
      <c r="E1926" s="23">
        <v>8.8801999999999996E-3</v>
      </c>
      <c r="F1926" s="23">
        <v>1.91681E-2</v>
      </c>
      <c r="G1926" s="4">
        <v>5394</v>
      </c>
      <c r="H1926" s="4">
        <v>181</v>
      </c>
      <c r="I1926" t="s">
        <v>17</v>
      </c>
      <c r="J1926" s="21">
        <v>70</v>
      </c>
      <c r="K1926" s="4">
        <v>90557</v>
      </c>
      <c r="L1926" s="4">
        <v>494</v>
      </c>
      <c r="M1926" s="23">
        <v>0</v>
      </c>
    </row>
    <row r="1927" spans="1:13" hidden="1" x14ac:dyDescent="0.25">
      <c r="A1927" t="s">
        <v>2293</v>
      </c>
      <c r="B1927" t="s">
        <v>2595</v>
      </c>
      <c r="C1927" t="s">
        <v>895</v>
      </c>
      <c r="D1927" s="2">
        <v>52.5</v>
      </c>
      <c r="E1927" s="23">
        <v>3.8633999999999999E-3</v>
      </c>
      <c r="F1927" s="23">
        <v>1.11641E-2</v>
      </c>
      <c r="G1927" s="4">
        <v>7663</v>
      </c>
      <c r="H1927" s="4">
        <v>265</v>
      </c>
      <c r="I1927" t="s">
        <v>10</v>
      </c>
      <c r="J1927" s="21">
        <v>65</v>
      </c>
      <c r="K1927" s="4">
        <v>186527</v>
      </c>
      <c r="L1927" s="4">
        <v>953</v>
      </c>
      <c r="M1927" s="23">
        <v>0</v>
      </c>
    </row>
    <row r="1928" spans="1:13" hidden="1" x14ac:dyDescent="0.25">
      <c r="A1928" t="s">
        <v>2293</v>
      </c>
      <c r="B1928" t="s">
        <v>2606</v>
      </c>
      <c r="C1928" t="s">
        <v>2607</v>
      </c>
      <c r="D1928" s="2">
        <v>52.5</v>
      </c>
      <c r="E1928" s="23">
        <v>1.1119800000000001E-2</v>
      </c>
      <c r="F1928" s="23">
        <v>7.5958899999999996E-2</v>
      </c>
      <c r="G1928" s="4">
        <v>3915</v>
      </c>
      <c r="H1928" s="4">
        <v>111</v>
      </c>
      <c r="I1928" t="s">
        <v>3</v>
      </c>
      <c r="J1928" s="21">
        <v>62.5</v>
      </c>
      <c r="K1928" s="4">
        <v>32479</v>
      </c>
      <c r="L1928" s="4">
        <v>235</v>
      </c>
      <c r="M1928" s="23">
        <v>0</v>
      </c>
    </row>
    <row r="1929" spans="1:13" hidden="1" x14ac:dyDescent="0.25">
      <c r="A1929" t="s">
        <v>2293</v>
      </c>
      <c r="B1929" t="s">
        <v>2998</v>
      </c>
      <c r="C1929" t="s">
        <v>2999</v>
      </c>
      <c r="D1929" s="2">
        <v>52.5</v>
      </c>
      <c r="E1929" s="23">
        <v>1.4123800000000001E-2</v>
      </c>
      <c r="F1929" s="23">
        <v>0.4121996</v>
      </c>
      <c r="G1929" s="4">
        <v>1115</v>
      </c>
      <c r="H1929" s="4">
        <v>60</v>
      </c>
      <c r="I1929" t="s">
        <v>20</v>
      </c>
      <c r="J1929" s="21">
        <v>37.5</v>
      </c>
      <c r="K1929" s="4">
        <v>2704</v>
      </c>
      <c r="L1929" s="4">
        <v>69</v>
      </c>
      <c r="M1929" s="23">
        <v>0</v>
      </c>
    </row>
    <row r="1930" spans="1:13" hidden="1" x14ac:dyDescent="0.25">
      <c r="A1930" t="s">
        <v>2293</v>
      </c>
      <c r="B1930" t="s">
        <v>3039</v>
      </c>
      <c r="C1930" t="s">
        <v>2568</v>
      </c>
      <c r="D1930" s="2">
        <v>52.5</v>
      </c>
      <c r="E1930" s="23">
        <v>1.4393599999999999E-2</v>
      </c>
      <c r="F1930" s="23">
        <v>0.41628959999999998</v>
      </c>
      <c r="G1930" s="4">
        <v>1104</v>
      </c>
      <c r="H1930" s="4">
        <v>50</v>
      </c>
      <c r="I1930" t="s">
        <v>20</v>
      </c>
      <c r="J1930" s="21">
        <v>35</v>
      </c>
      <c r="K1930" s="4">
        <v>2650</v>
      </c>
      <c r="L1930" s="4">
        <v>56</v>
      </c>
      <c r="M1930" s="23">
        <v>0</v>
      </c>
    </row>
    <row r="1931" spans="1:13" hidden="1" x14ac:dyDescent="0.25">
      <c r="A1931" t="s">
        <v>2293</v>
      </c>
      <c r="B1931" t="s">
        <v>2375</v>
      </c>
      <c r="C1931" t="s">
        <v>2376</v>
      </c>
      <c r="D1931" s="2">
        <v>52.5</v>
      </c>
      <c r="E1931" s="23">
        <v>7.5614000000000002E-3</v>
      </c>
      <c r="F1931" s="23">
        <v>1.8552200000000001E-2</v>
      </c>
      <c r="G1931" s="4">
        <v>5841</v>
      </c>
      <c r="H1931" s="4">
        <v>214</v>
      </c>
      <c r="I1931" t="s">
        <v>17</v>
      </c>
      <c r="J1931" s="21">
        <v>75</v>
      </c>
      <c r="K1931" s="4">
        <v>126621</v>
      </c>
      <c r="L1931" s="4">
        <v>710</v>
      </c>
      <c r="M1931" s="23">
        <v>0</v>
      </c>
    </row>
    <row r="1932" spans="1:13" hidden="1" x14ac:dyDescent="0.25">
      <c r="A1932" t="s">
        <v>2293</v>
      </c>
      <c r="B1932" t="s">
        <v>3026</v>
      </c>
      <c r="C1932" t="s">
        <v>1472</v>
      </c>
      <c r="D1932" s="2">
        <v>52.5</v>
      </c>
      <c r="E1932" s="23">
        <v>1.6262700000000001E-2</v>
      </c>
      <c r="F1932" s="23">
        <v>0.31242120000000001</v>
      </c>
      <c r="G1932" s="4">
        <v>991</v>
      </c>
      <c r="H1932" s="4">
        <v>47</v>
      </c>
      <c r="I1932" t="s">
        <v>20</v>
      </c>
      <c r="J1932" s="21">
        <v>35</v>
      </c>
      <c r="K1932" s="4">
        <v>2599</v>
      </c>
      <c r="L1932" s="4">
        <v>55</v>
      </c>
      <c r="M1932" s="23">
        <v>0</v>
      </c>
    </row>
    <row r="1933" spans="1:13" hidden="1" x14ac:dyDescent="0.25">
      <c r="A1933" t="s">
        <v>2293</v>
      </c>
      <c r="B1933" t="s">
        <v>3136</v>
      </c>
      <c r="C1933" t="s">
        <v>3137</v>
      </c>
      <c r="D1933" s="2">
        <v>52.5</v>
      </c>
      <c r="E1933" s="23">
        <v>2.4814300000000001E-2</v>
      </c>
      <c r="F1933" s="23">
        <v>0.99804689999999996</v>
      </c>
      <c r="G1933" s="4">
        <v>511</v>
      </c>
      <c r="H1933" s="4">
        <v>23</v>
      </c>
      <c r="I1933" t="s">
        <v>20</v>
      </c>
      <c r="J1933" s="21">
        <v>27.5</v>
      </c>
      <c r="K1933" s="4">
        <v>511</v>
      </c>
      <c r="L1933" s="4">
        <v>23</v>
      </c>
      <c r="M1933" s="23">
        <v>0</v>
      </c>
    </row>
    <row r="1934" spans="1:13" hidden="1" x14ac:dyDescent="0.25">
      <c r="A1934" t="s">
        <v>2293</v>
      </c>
      <c r="B1934" t="s">
        <v>2069</v>
      </c>
      <c r="C1934" t="s">
        <v>2872</v>
      </c>
      <c r="D1934" s="2">
        <v>52.5</v>
      </c>
      <c r="E1934" s="23">
        <v>1.9735200000000001E-2</v>
      </c>
      <c r="F1934" s="23">
        <v>0.1766153</v>
      </c>
      <c r="G1934" s="4">
        <v>1580</v>
      </c>
      <c r="H1934" s="4">
        <v>62</v>
      </c>
      <c r="I1934" t="s">
        <v>20</v>
      </c>
      <c r="J1934" s="21">
        <v>50</v>
      </c>
      <c r="K1934" s="4">
        <v>7560</v>
      </c>
      <c r="L1934" s="4">
        <v>86</v>
      </c>
      <c r="M1934" s="23">
        <v>0</v>
      </c>
    </row>
    <row r="1935" spans="1:13" hidden="1" x14ac:dyDescent="0.25">
      <c r="A1935" t="s">
        <v>2293</v>
      </c>
      <c r="B1935" t="s">
        <v>2797</v>
      </c>
      <c r="C1935" t="s">
        <v>2701</v>
      </c>
      <c r="D1935" s="2">
        <v>52.5</v>
      </c>
      <c r="E1935" s="23">
        <v>1.5184599999999999E-2</v>
      </c>
      <c r="F1935" s="23">
        <v>8.4376599999999996E-2</v>
      </c>
      <c r="G1935" s="4">
        <v>2588</v>
      </c>
      <c r="H1935" s="4">
        <v>72</v>
      </c>
      <c r="I1935" t="s">
        <v>3</v>
      </c>
      <c r="J1935" s="21">
        <v>55</v>
      </c>
      <c r="K1935" s="4">
        <v>20612</v>
      </c>
      <c r="L1935" s="4">
        <v>140</v>
      </c>
      <c r="M1935" s="23">
        <v>0</v>
      </c>
    </row>
    <row r="1936" spans="1:13" hidden="1" x14ac:dyDescent="0.25">
      <c r="A1936" t="s">
        <v>2293</v>
      </c>
      <c r="B1936" t="s">
        <v>2903</v>
      </c>
      <c r="C1936" t="s">
        <v>2904</v>
      </c>
      <c r="D1936" s="2">
        <v>52.5</v>
      </c>
      <c r="E1936" s="23">
        <v>2.5332299999999999E-2</v>
      </c>
      <c r="F1936" s="23">
        <v>0.25064750000000002</v>
      </c>
      <c r="G1936" s="4">
        <v>871</v>
      </c>
      <c r="H1936" s="4">
        <v>34</v>
      </c>
      <c r="I1936" t="s">
        <v>20</v>
      </c>
      <c r="J1936" s="21">
        <v>45</v>
      </c>
      <c r="K1936" s="4">
        <v>3473</v>
      </c>
      <c r="L1936" s="4">
        <v>47</v>
      </c>
      <c r="M1936" s="23">
        <v>0</v>
      </c>
    </row>
    <row r="1937" spans="1:13" hidden="1" x14ac:dyDescent="0.25">
      <c r="A1937" t="s">
        <v>2293</v>
      </c>
      <c r="B1937" t="s">
        <v>2854</v>
      </c>
      <c r="C1937" t="s">
        <v>2855</v>
      </c>
      <c r="D1937" s="2">
        <v>52.5</v>
      </c>
      <c r="E1937" s="23">
        <v>1.70154E-2</v>
      </c>
      <c r="F1937" s="23">
        <v>9.4075900000000004E-2</v>
      </c>
      <c r="G1937" s="4">
        <v>2255</v>
      </c>
      <c r="H1937" s="4">
        <v>102</v>
      </c>
      <c r="I1937" t="s">
        <v>3</v>
      </c>
      <c r="J1937" s="21">
        <v>50</v>
      </c>
      <c r="K1937" s="4">
        <v>13438</v>
      </c>
      <c r="L1937" s="4">
        <v>158</v>
      </c>
      <c r="M1937" s="23">
        <v>0</v>
      </c>
    </row>
    <row r="1938" spans="1:13" hidden="1" x14ac:dyDescent="0.25">
      <c r="A1938" t="s">
        <v>2293</v>
      </c>
      <c r="B1938" t="s">
        <v>2856</v>
      </c>
      <c r="C1938" t="s">
        <v>2857</v>
      </c>
      <c r="D1938" s="2">
        <v>50</v>
      </c>
      <c r="E1938" s="23">
        <v>2.65799E-2</v>
      </c>
      <c r="F1938" s="23">
        <v>0.13018389999999999</v>
      </c>
      <c r="G1938" s="4">
        <v>1083</v>
      </c>
      <c r="H1938" s="4">
        <v>46</v>
      </c>
      <c r="I1938" t="s">
        <v>20</v>
      </c>
      <c r="J1938" s="21">
        <v>50</v>
      </c>
      <c r="K1938" s="4">
        <v>6177</v>
      </c>
      <c r="L1938" s="4">
        <v>68</v>
      </c>
      <c r="M1938" s="23">
        <v>0</v>
      </c>
    </row>
    <row r="1939" spans="1:13" hidden="1" x14ac:dyDescent="0.25">
      <c r="A1939" t="s">
        <v>2293</v>
      </c>
      <c r="B1939" t="s">
        <v>2937</v>
      </c>
      <c r="C1939" t="s">
        <v>2938</v>
      </c>
      <c r="D1939" s="2">
        <v>50</v>
      </c>
      <c r="E1939" s="23">
        <v>1.8883400000000002E-2</v>
      </c>
      <c r="F1939" s="23">
        <v>0.2339223</v>
      </c>
      <c r="G1939" s="4">
        <v>993</v>
      </c>
      <c r="H1939" s="4">
        <v>41</v>
      </c>
      <c r="I1939" t="s">
        <v>20</v>
      </c>
      <c r="J1939" s="21">
        <v>45</v>
      </c>
      <c r="K1939" s="4">
        <v>4244</v>
      </c>
      <c r="L1939" s="4">
        <v>60</v>
      </c>
      <c r="M1939" s="23">
        <v>0</v>
      </c>
    </row>
    <row r="1940" spans="1:13" hidden="1" x14ac:dyDescent="0.25">
      <c r="A1940" t="s">
        <v>2293</v>
      </c>
      <c r="B1940" t="s">
        <v>2867</v>
      </c>
      <c r="C1940" t="s">
        <v>1610</v>
      </c>
      <c r="D1940" s="2">
        <v>50</v>
      </c>
      <c r="E1940" s="23">
        <v>1.05547E-2</v>
      </c>
      <c r="F1940" s="23">
        <v>0.14033709999999999</v>
      </c>
      <c r="G1940" s="4">
        <v>1782</v>
      </c>
      <c r="H1940" s="4">
        <v>90</v>
      </c>
      <c r="I1940" t="s">
        <v>3</v>
      </c>
      <c r="J1940" s="21">
        <v>50</v>
      </c>
      <c r="K1940" s="4">
        <v>11309</v>
      </c>
      <c r="L1940" s="4">
        <v>136</v>
      </c>
      <c r="M1940" s="23">
        <v>0</v>
      </c>
    </row>
    <row r="1941" spans="1:13" hidden="1" x14ac:dyDescent="0.25">
      <c r="A1941" t="s">
        <v>2293</v>
      </c>
      <c r="B1941" t="s">
        <v>2840</v>
      </c>
      <c r="C1941" t="s">
        <v>2841</v>
      </c>
      <c r="D1941" s="2">
        <v>50</v>
      </c>
      <c r="E1941" s="23">
        <v>2.3815800000000002E-2</v>
      </c>
      <c r="F1941" s="23">
        <v>9.7808500000000007E-2</v>
      </c>
      <c r="G1941" s="4">
        <v>1455</v>
      </c>
      <c r="H1941" s="4">
        <v>53</v>
      </c>
      <c r="I1941" t="s">
        <v>20</v>
      </c>
      <c r="J1941" s="21">
        <v>52.5</v>
      </c>
      <c r="K1941" s="4">
        <v>10148</v>
      </c>
      <c r="L1941" s="4">
        <v>83</v>
      </c>
      <c r="M1941" s="23">
        <v>0</v>
      </c>
    </row>
    <row r="1942" spans="1:13" hidden="1" x14ac:dyDescent="0.25">
      <c r="A1942" t="s">
        <v>2293</v>
      </c>
      <c r="B1942" t="s">
        <v>2646</v>
      </c>
      <c r="C1942" t="s">
        <v>2647</v>
      </c>
      <c r="D1942" s="2">
        <v>50</v>
      </c>
      <c r="E1942" s="23">
        <v>1.40378E-2</v>
      </c>
      <c r="F1942" s="23">
        <v>7.1467500000000003E-2</v>
      </c>
      <c r="G1942" s="4">
        <v>2360</v>
      </c>
      <c r="H1942" s="4">
        <v>88</v>
      </c>
      <c r="I1942" t="s">
        <v>3</v>
      </c>
      <c r="J1942" s="21">
        <v>62.5</v>
      </c>
      <c r="K1942" s="4">
        <v>22889</v>
      </c>
      <c r="L1942" s="4">
        <v>174</v>
      </c>
      <c r="M1942" s="23">
        <v>2.1294999999999999E-3</v>
      </c>
    </row>
    <row r="1943" spans="1:13" hidden="1" x14ac:dyDescent="0.25">
      <c r="A1943" t="s">
        <v>2293</v>
      </c>
      <c r="B1943" t="s">
        <v>2651</v>
      </c>
      <c r="C1943" t="s">
        <v>1610</v>
      </c>
      <c r="D1943" s="2">
        <v>50</v>
      </c>
      <c r="E1943" s="23">
        <v>2.3966000000000001E-2</v>
      </c>
      <c r="F1943" s="23">
        <v>0.15718190000000001</v>
      </c>
      <c r="G1943" s="4">
        <v>1207</v>
      </c>
      <c r="H1943" s="4">
        <v>34</v>
      </c>
      <c r="I1943" t="s">
        <v>20</v>
      </c>
      <c r="J1943" s="21">
        <v>62.5</v>
      </c>
      <c r="K1943" s="4">
        <v>7678</v>
      </c>
      <c r="L1943" s="4">
        <v>59</v>
      </c>
      <c r="M1943" s="23">
        <v>0</v>
      </c>
    </row>
    <row r="1944" spans="1:13" hidden="1" x14ac:dyDescent="0.25">
      <c r="A1944" t="s">
        <v>2293</v>
      </c>
      <c r="B1944" t="s">
        <v>3082</v>
      </c>
      <c r="C1944" t="s">
        <v>3083</v>
      </c>
      <c r="D1944" s="2">
        <v>50</v>
      </c>
      <c r="E1944" s="23">
        <v>1.7895399999999999E-2</v>
      </c>
      <c r="F1944" s="23">
        <v>0.99840510000000005</v>
      </c>
      <c r="G1944" s="4">
        <v>626</v>
      </c>
      <c r="H1944" s="4">
        <v>28</v>
      </c>
      <c r="I1944" t="s">
        <v>20</v>
      </c>
      <c r="J1944" s="21">
        <v>30</v>
      </c>
      <c r="K1944" s="4">
        <v>626</v>
      </c>
      <c r="L1944" s="4">
        <v>28</v>
      </c>
      <c r="M1944" s="23">
        <v>0</v>
      </c>
    </row>
    <row r="1945" spans="1:13" hidden="1" x14ac:dyDescent="0.25">
      <c r="A1945" t="s">
        <v>2293</v>
      </c>
      <c r="B1945" t="s">
        <v>2645</v>
      </c>
      <c r="C1945" t="s">
        <v>2538</v>
      </c>
      <c r="D1945" s="2">
        <v>50</v>
      </c>
      <c r="E1945" s="23">
        <v>5.1748999999999996E-3</v>
      </c>
      <c r="F1945" s="23">
        <v>1.35979E-2</v>
      </c>
      <c r="G1945" s="4">
        <v>6553</v>
      </c>
      <c r="H1945" s="4">
        <v>182</v>
      </c>
      <c r="I1945" t="s">
        <v>10</v>
      </c>
      <c r="J1945" s="21">
        <v>62.5</v>
      </c>
      <c r="K1945" s="4">
        <v>129482</v>
      </c>
      <c r="L1945" s="4">
        <v>578</v>
      </c>
      <c r="M1945" s="23">
        <v>0</v>
      </c>
    </row>
    <row r="1946" spans="1:13" hidden="1" x14ac:dyDescent="0.25">
      <c r="A1946" t="s">
        <v>2293</v>
      </c>
      <c r="B1946" t="s">
        <v>2776</v>
      </c>
      <c r="C1946" t="s">
        <v>2777</v>
      </c>
      <c r="D1946" s="2">
        <v>50</v>
      </c>
      <c r="E1946" s="23">
        <v>2.3841500000000002E-2</v>
      </c>
      <c r="F1946" s="23">
        <v>0.1171688</v>
      </c>
      <c r="G1946" s="4">
        <v>1225</v>
      </c>
      <c r="H1946" s="4">
        <v>60</v>
      </c>
      <c r="I1946" t="s">
        <v>20</v>
      </c>
      <c r="J1946" s="21">
        <v>55</v>
      </c>
      <c r="K1946" s="4">
        <v>7654</v>
      </c>
      <c r="L1946" s="4">
        <v>90</v>
      </c>
      <c r="M1946" s="23">
        <v>0</v>
      </c>
    </row>
    <row r="1947" spans="1:13" hidden="1" x14ac:dyDescent="0.25">
      <c r="A1947" t="s">
        <v>2293</v>
      </c>
      <c r="B1947" t="s">
        <v>2996</v>
      </c>
      <c r="C1947" t="s">
        <v>2997</v>
      </c>
      <c r="D1947" s="2">
        <v>50</v>
      </c>
      <c r="E1947" s="23">
        <v>1.6549999999999999E-2</v>
      </c>
      <c r="F1947" s="23">
        <v>0.42699219999999999</v>
      </c>
      <c r="G1947" s="4">
        <v>927</v>
      </c>
      <c r="H1947" s="4">
        <v>41</v>
      </c>
      <c r="I1947" t="s">
        <v>20</v>
      </c>
      <c r="J1947" s="21">
        <v>37.5</v>
      </c>
      <c r="K1947" s="4">
        <v>2170</v>
      </c>
      <c r="L1947" s="4">
        <v>51</v>
      </c>
      <c r="M1947" s="23">
        <v>0</v>
      </c>
    </row>
    <row r="1948" spans="1:13" hidden="1" x14ac:dyDescent="0.25">
      <c r="A1948" t="s">
        <v>2293</v>
      </c>
      <c r="B1948" t="s">
        <v>2636</v>
      </c>
      <c r="C1948" t="s">
        <v>2637</v>
      </c>
      <c r="D1948" s="2">
        <v>50</v>
      </c>
      <c r="E1948" s="23">
        <v>5.1095999999999997E-3</v>
      </c>
      <c r="F1948" s="23">
        <v>1.3560900000000001E-2</v>
      </c>
      <c r="G1948" s="4">
        <v>6287</v>
      </c>
      <c r="H1948" s="4">
        <v>226</v>
      </c>
      <c r="I1948" t="s">
        <v>10</v>
      </c>
      <c r="J1948" s="21">
        <v>62.5</v>
      </c>
      <c r="K1948" s="4">
        <v>120671</v>
      </c>
      <c r="L1948" s="4">
        <v>570</v>
      </c>
      <c r="M1948" s="23">
        <v>0</v>
      </c>
    </row>
    <row r="1949" spans="1:13" hidden="1" x14ac:dyDescent="0.25">
      <c r="A1949" t="s">
        <v>2293</v>
      </c>
      <c r="B1949" t="s">
        <v>2726</v>
      </c>
      <c r="C1949" t="s">
        <v>2452</v>
      </c>
      <c r="D1949" s="2">
        <v>50</v>
      </c>
      <c r="E1949" s="23">
        <v>2.17228E-2</v>
      </c>
      <c r="F1949" s="23">
        <v>0.16584160000000001</v>
      </c>
      <c r="G1949" s="4">
        <v>1273</v>
      </c>
      <c r="H1949" s="4">
        <v>30</v>
      </c>
      <c r="I1949" t="s">
        <v>20</v>
      </c>
      <c r="J1949" s="21">
        <v>57.5</v>
      </c>
      <c r="K1949" s="4">
        <v>7675</v>
      </c>
      <c r="L1949" s="4">
        <v>49</v>
      </c>
      <c r="M1949" s="23">
        <v>0</v>
      </c>
    </row>
    <row r="1950" spans="1:13" hidden="1" x14ac:dyDescent="0.25">
      <c r="A1950" t="s">
        <v>2293</v>
      </c>
      <c r="B1950" t="s">
        <v>3090</v>
      </c>
      <c r="C1950" t="s">
        <v>3091</v>
      </c>
      <c r="D1950" s="2">
        <v>50</v>
      </c>
      <c r="E1950" s="23">
        <v>2.12877E-2</v>
      </c>
      <c r="F1950" s="23">
        <v>0.74468080000000003</v>
      </c>
      <c r="G1950" s="4">
        <v>490</v>
      </c>
      <c r="H1950" s="4">
        <v>35</v>
      </c>
      <c r="I1950" t="s">
        <v>20</v>
      </c>
      <c r="J1950" s="21">
        <v>30</v>
      </c>
      <c r="K1950" s="4">
        <v>656</v>
      </c>
      <c r="L1950" s="4">
        <v>37</v>
      </c>
      <c r="M1950" s="23">
        <v>0</v>
      </c>
    </row>
    <row r="1951" spans="1:13" hidden="1" x14ac:dyDescent="0.25">
      <c r="A1951" t="s">
        <v>2293</v>
      </c>
      <c r="B1951" t="s">
        <v>2562</v>
      </c>
      <c r="C1951" t="s">
        <v>2563</v>
      </c>
      <c r="D1951" s="2">
        <v>50</v>
      </c>
      <c r="E1951" s="23">
        <v>2.46305E-2</v>
      </c>
      <c r="F1951" s="23">
        <v>0.12950059999999999</v>
      </c>
      <c r="G1951" s="4">
        <v>1320</v>
      </c>
      <c r="H1951" s="4">
        <v>41</v>
      </c>
      <c r="I1951" t="s">
        <v>20</v>
      </c>
      <c r="J1951" s="21">
        <v>65</v>
      </c>
      <c r="K1951" s="4">
        <v>10192</v>
      </c>
      <c r="L1951" s="4">
        <v>80</v>
      </c>
      <c r="M1951" s="23">
        <v>0</v>
      </c>
    </row>
    <row r="1952" spans="1:13" hidden="1" x14ac:dyDescent="0.25">
      <c r="A1952" t="s">
        <v>2293</v>
      </c>
      <c r="B1952" t="s">
        <v>3058</v>
      </c>
      <c r="C1952" t="s">
        <v>3059</v>
      </c>
      <c r="D1952" s="2">
        <v>50</v>
      </c>
      <c r="E1952" s="23">
        <v>2.4223999999999999E-2</v>
      </c>
      <c r="F1952" s="23">
        <v>0.57049890000000003</v>
      </c>
      <c r="G1952" s="4">
        <v>526</v>
      </c>
      <c r="H1952" s="4">
        <v>29</v>
      </c>
      <c r="I1952" t="s">
        <v>20</v>
      </c>
      <c r="J1952" s="21">
        <v>32.5</v>
      </c>
      <c r="K1952" s="4">
        <v>921</v>
      </c>
      <c r="L1952" s="4">
        <v>32</v>
      </c>
      <c r="M1952" s="23">
        <v>0</v>
      </c>
    </row>
    <row r="1953" spans="1:13" hidden="1" x14ac:dyDescent="0.25">
      <c r="A1953" t="s">
        <v>2293</v>
      </c>
      <c r="B1953" t="s">
        <v>2553</v>
      </c>
      <c r="C1953" t="s">
        <v>2554</v>
      </c>
      <c r="D1953" s="2">
        <v>47.5</v>
      </c>
      <c r="E1953" s="23">
        <v>1.6838800000000001E-2</v>
      </c>
      <c r="F1953" s="23">
        <v>8.8451500000000002E-2</v>
      </c>
      <c r="G1953" s="4">
        <v>1865</v>
      </c>
      <c r="H1953" s="4">
        <v>59</v>
      </c>
      <c r="I1953" t="s">
        <v>3</v>
      </c>
      <c r="J1953" s="21">
        <v>65</v>
      </c>
      <c r="K1953" s="4">
        <v>17647</v>
      </c>
      <c r="L1953" s="4">
        <v>133</v>
      </c>
      <c r="M1953" s="23">
        <v>0</v>
      </c>
    </row>
    <row r="1954" spans="1:13" hidden="1" x14ac:dyDescent="0.25">
      <c r="A1954" t="s">
        <v>2293</v>
      </c>
      <c r="B1954" t="s">
        <v>2294</v>
      </c>
      <c r="C1954" t="s">
        <v>2295</v>
      </c>
      <c r="D1954" s="2">
        <v>47.5</v>
      </c>
      <c r="E1954" s="23">
        <v>1.1554200000000001E-2</v>
      </c>
      <c r="F1954" s="23">
        <v>5.3294099999999997E-2</v>
      </c>
      <c r="G1954" s="4">
        <v>1520</v>
      </c>
      <c r="H1954" s="4">
        <v>151</v>
      </c>
      <c r="I1954" t="s">
        <v>3</v>
      </c>
      <c r="J1954" s="21">
        <v>92.5</v>
      </c>
      <c r="K1954" s="4">
        <v>28520</v>
      </c>
      <c r="L1954" s="4">
        <v>387</v>
      </c>
      <c r="M1954" s="23">
        <v>0</v>
      </c>
    </row>
    <row r="1955" spans="1:13" hidden="1" x14ac:dyDescent="0.25">
      <c r="A1955" t="s">
        <v>2293</v>
      </c>
      <c r="B1955" t="s">
        <v>3052</v>
      </c>
      <c r="C1955" t="s">
        <v>1002</v>
      </c>
      <c r="D1955" s="2">
        <v>47.5</v>
      </c>
      <c r="E1955" s="23">
        <v>5.5922000000000003E-3</v>
      </c>
      <c r="F1955" s="23">
        <v>0.14487340000000001</v>
      </c>
      <c r="G1955" s="4">
        <v>2638</v>
      </c>
      <c r="H1955" s="4">
        <v>66</v>
      </c>
      <c r="I1955" t="s">
        <v>3</v>
      </c>
      <c r="J1955" s="21">
        <v>32.5</v>
      </c>
      <c r="K1955" s="4">
        <v>9983</v>
      </c>
      <c r="L1955" s="4">
        <v>98</v>
      </c>
      <c r="M1955" s="23">
        <v>0</v>
      </c>
    </row>
    <row r="1956" spans="1:13" hidden="1" x14ac:dyDescent="0.25">
      <c r="A1956" t="s">
        <v>2293</v>
      </c>
      <c r="B1956" t="s">
        <v>2547</v>
      </c>
      <c r="C1956" t="s">
        <v>2548</v>
      </c>
      <c r="D1956" s="2">
        <v>47.5</v>
      </c>
      <c r="E1956" s="23">
        <v>1.0082300000000001E-2</v>
      </c>
      <c r="F1956" s="23">
        <v>2.4106699999999998E-2</v>
      </c>
      <c r="G1956" s="4">
        <v>4361</v>
      </c>
      <c r="H1956" s="4">
        <v>151</v>
      </c>
      <c r="I1956" t="s">
        <v>3</v>
      </c>
      <c r="J1956" s="21">
        <v>67.5</v>
      </c>
      <c r="K1956" s="4">
        <v>64836</v>
      </c>
      <c r="L1956" s="4">
        <v>378</v>
      </c>
      <c r="M1956" s="23">
        <v>0</v>
      </c>
    </row>
    <row r="1957" spans="1:13" hidden="1" x14ac:dyDescent="0.25">
      <c r="A1957" t="s">
        <v>2293</v>
      </c>
      <c r="B1957" t="s">
        <v>3155</v>
      </c>
      <c r="C1957" t="s">
        <v>3156</v>
      </c>
      <c r="D1957" s="2">
        <v>47.5</v>
      </c>
      <c r="E1957" s="23">
        <v>1.7357000000000001E-2</v>
      </c>
      <c r="F1957" s="23">
        <v>0.16295129999999999</v>
      </c>
      <c r="G1957" s="4">
        <v>826</v>
      </c>
      <c r="H1957" s="4">
        <v>43</v>
      </c>
      <c r="I1957" t="s">
        <v>20</v>
      </c>
      <c r="J1957" s="21">
        <v>22.5</v>
      </c>
      <c r="K1957" s="4">
        <v>2508</v>
      </c>
      <c r="L1957" s="4">
        <v>48</v>
      </c>
      <c r="M1957" s="23">
        <v>0</v>
      </c>
    </row>
    <row r="1958" spans="1:13" hidden="1" x14ac:dyDescent="0.25">
      <c r="A1958" t="s">
        <v>2293</v>
      </c>
      <c r="B1958" t="s">
        <v>2537</v>
      </c>
      <c r="C1958" t="s">
        <v>2538</v>
      </c>
      <c r="D1958" s="2">
        <v>47.5</v>
      </c>
      <c r="E1958" s="23">
        <v>3.2799999999999999E-3</v>
      </c>
      <c r="F1958" s="23">
        <v>8.0490000000000006E-3</v>
      </c>
      <c r="G1958" s="4">
        <v>4376</v>
      </c>
      <c r="H1958" s="4">
        <v>260</v>
      </c>
      <c r="I1958" t="s">
        <v>10</v>
      </c>
      <c r="J1958" s="21">
        <v>67.5</v>
      </c>
      <c r="K1958" s="4">
        <v>155455</v>
      </c>
      <c r="L1958" s="4">
        <v>704</v>
      </c>
      <c r="M1958" s="23">
        <v>1.2E-5</v>
      </c>
    </row>
    <row r="1959" spans="1:13" hidden="1" x14ac:dyDescent="0.25">
      <c r="A1959" t="s">
        <v>2293</v>
      </c>
      <c r="B1959" t="s">
        <v>2980</v>
      </c>
      <c r="C1959" t="s">
        <v>2981</v>
      </c>
      <c r="D1959" s="2">
        <v>47.5</v>
      </c>
      <c r="E1959" s="23">
        <v>1.0479799999999999E-2</v>
      </c>
      <c r="F1959" s="23">
        <v>3.8098600000000003E-2</v>
      </c>
      <c r="G1959" s="4">
        <v>2737</v>
      </c>
      <c r="H1959" s="4">
        <v>102</v>
      </c>
      <c r="I1959" t="s">
        <v>3</v>
      </c>
      <c r="J1959" s="21">
        <v>40</v>
      </c>
      <c r="K1959" s="4">
        <v>17656</v>
      </c>
      <c r="L1959" s="4">
        <v>171</v>
      </c>
      <c r="M1959" s="23">
        <v>3.1243999999999998E-3</v>
      </c>
    </row>
    <row r="1960" spans="1:13" hidden="1" x14ac:dyDescent="0.25">
      <c r="A1960" t="s">
        <v>2293</v>
      </c>
      <c r="B1960" t="s">
        <v>2912</v>
      </c>
      <c r="C1960" t="s">
        <v>2501</v>
      </c>
      <c r="D1960" s="2">
        <v>47.5</v>
      </c>
      <c r="E1960" s="23">
        <v>1.7285999999999999E-2</v>
      </c>
      <c r="F1960" s="23">
        <v>0.1583107</v>
      </c>
      <c r="G1960" s="4">
        <v>1222</v>
      </c>
      <c r="H1960" s="4">
        <v>38</v>
      </c>
      <c r="I1960" t="s">
        <v>20</v>
      </c>
      <c r="J1960" s="21">
        <v>45</v>
      </c>
      <c r="K1960" s="4">
        <v>6744</v>
      </c>
      <c r="L1960" s="4">
        <v>63</v>
      </c>
      <c r="M1960" s="23">
        <v>0</v>
      </c>
    </row>
    <row r="1961" spans="1:13" hidden="1" x14ac:dyDescent="0.25">
      <c r="A1961" t="s">
        <v>2293</v>
      </c>
      <c r="B1961" t="s">
        <v>2892</v>
      </c>
      <c r="C1961" t="s">
        <v>258</v>
      </c>
      <c r="D1961" s="2">
        <v>47.5</v>
      </c>
      <c r="E1961" s="23">
        <v>9.3384999999999996E-3</v>
      </c>
      <c r="F1961" s="23">
        <v>5.6869299999999998E-2</v>
      </c>
      <c r="G1961" s="4">
        <v>2958</v>
      </c>
      <c r="H1961" s="4">
        <v>115</v>
      </c>
      <c r="I1961" t="s">
        <v>3</v>
      </c>
      <c r="J1961" s="21">
        <v>47.5</v>
      </c>
      <c r="K1961" s="4">
        <v>21111</v>
      </c>
      <c r="L1961" s="4">
        <v>206</v>
      </c>
      <c r="M1961" s="23">
        <v>0</v>
      </c>
    </row>
    <row r="1962" spans="1:13" hidden="1" x14ac:dyDescent="0.25">
      <c r="A1962" t="s">
        <v>2293</v>
      </c>
      <c r="B1962" t="s">
        <v>2817</v>
      </c>
      <c r="C1962" t="s">
        <v>2818</v>
      </c>
      <c r="D1962" s="2">
        <v>47.5</v>
      </c>
      <c r="E1962" s="23">
        <v>2.2469099999999999E-2</v>
      </c>
      <c r="F1962" s="23">
        <v>0.13849990000000001</v>
      </c>
      <c r="G1962" s="4">
        <v>1167</v>
      </c>
      <c r="H1962" s="4">
        <v>39</v>
      </c>
      <c r="I1962" t="s">
        <v>20</v>
      </c>
      <c r="J1962" s="21">
        <v>52.5</v>
      </c>
      <c r="K1962" s="4">
        <v>7459</v>
      </c>
      <c r="L1962" s="4">
        <v>63</v>
      </c>
      <c r="M1962" s="23">
        <v>0</v>
      </c>
    </row>
    <row r="1963" spans="1:13" hidden="1" x14ac:dyDescent="0.25">
      <c r="A1963" t="s">
        <v>2293</v>
      </c>
      <c r="B1963" t="s">
        <v>2625</v>
      </c>
      <c r="C1963" t="s">
        <v>2626</v>
      </c>
      <c r="D1963" s="2">
        <v>47.5</v>
      </c>
      <c r="E1963" s="23">
        <v>1.7680600000000001E-2</v>
      </c>
      <c r="F1963" s="23">
        <v>6.3133900000000007E-2</v>
      </c>
      <c r="G1963" s="4">
        <v>1942</v>
      </c>
      <c r="H1963" s="4">
        <v>59</v>
      </c>
      <c r="I1963" t="s">
        <v>3</v>
      </c>
      <c r="J1963" s="21">
        <v>62.5</v>
      </c>
      <c r="K1963" s="4">
        <v>19767</v>
      </c>
      <c r="L1963" s="4">
        <v>116</v>
      </c>
      <c r="M1963" s="23">
        <v>0</v>
      </c>
    </row>
    <row r="1964" spans="1:13" hidden="1" x14ac:dyDescent="0.25">
      <c r="A1964" t="s">
        <v>2293</v>
      </c>
      <c r="B1964" t="s">
        <v>2615</v>
      </c>
      <c r="C1964" t="s">
        <v>2616</v>
      </c>
      <c r="D1964" s="2">
        <v>47.5</v>
      </c>
      <c r="E1964" s="23">
        <v>1.7113400000000001E-2</v>
      </c>
      <c r="F1964" s="23">
        <v>8.7666099999999997E-2</v>
      </c>
      <c r="G1964" s="4">
        <v>1676</v>
      </c>
      <c r="H1964" s="4">
        <v>64</v>
      </c>
      <c r="I1964" t="s">
        <v>20</v>
      </c>
      <c r="J1964" s="21">
        <v>62.5</v>
      </c>
      <c r="K1964" s="4">
        <v>14995</v>
      </c>
      <c r="L1964" s="4">
        <v>114</v>
      </c>
      <c r="M1964" s="23">
        <v>0</v>
      </c>
    </row>
    <row r="1965" spans="1:13" hidden="1" x14ac:dyDescent="0.25">
      <c r="A1965" t="s">
        <v>2293</v>
      </c>
      <c r="B1965" t="s">
        <v>2460</v>
      </c>
      <c r="C1965" t="s">
        <v>1726</v>
      </c>
      <c r="D1965" s="2">
        <v>47.5</v>
      </c>
      <c r="E1965" s="23">
        <v>8.2739000000000007E-3</v>
      </c>
      <c r="F1965" s="23">
        <v>1.9458900000000001E-2</v>
      </c>
      <c r="G1965" s="4">
        <v>4243</v>
      </c>
      <c r="H1965" s="4">
        <v>143</v>
      </c>
      <c r="I1965" t="s">
        <v>17</v>
      </c>
      <c r="J1965" s="21">
        <v>70</v>
      </c>
      <c r="K1965" s="4">
        <v>80620</v>
      </c>
      <c r="L1965" s="4">
        <v>408</v>
      </c>
      <c r="M1965" s="23">
        <v>0</v>
      </c>
    </row>
    <row r="1966" spans="1:13" hidden="1" x14ac:dyDescent="0.25">
      <c r="A1966" t="s">
        <v>2293</v>
      </c>
      <c r="B1966" t="s">
        <v>2622</v>
      </c>
      <c r="C1966" t="s">
        <v>2292</v>
      </c>
      <c r="D1966" s="2">
        <v>47.5</v>
      </c>
      <c r="E1966" s="23">
        <v>2.9183999999999998E-3</v>
      </c>
      <c r="F1966" s="23">
        <v>2.1214299999999998E-2</v>
      </c>
      <c r="G1966" s="4">
        <v>4787</v>
      </c>
      <c r="H1966" s="4">
        <v>146</v>
      </c>
      <c r="I1966" t="s">
        <v>10</v>
      </c>
      <c r="J1966" s="21">
        <v>62.5</v>
      </c>
      <c r="K1966" s="4">
        <v>96435</v>
      </c>
      <c r="L1966" s="4">
        <v>470</v>
      </c>
      <c r="M1966" s="23">
        <v>0</v>
      </c>
    </row>
    <row r="1967" spans="1:13" hidden="1" x14ac:dyDescent="0.25">
      <c r="A1967" t="s">
        <v>2293</v>
      </c>
      <c r="B1967" t="s">
        <v>2783</v>
      </c>
      <c r="C1967" t="s">
        <v>2784</v>
      </c>
      <c r="D1967" s="2">
        <v>47.5</v>
      </c>
      <c r="E1967" s="23">
        <v>2.4427399999999998E-2</v>
      </c>
      <c r="F1967" s="23">
        <v>0.1388337</v>
      </c>
      <c r="G1967" s="4">
        <v>1188</v>
      </c>
      <c r="H1967" s="4">
        <v>43</v>
      </c>
      <c r="I1967" t="s">
        <v>20</v>
      </c>
      <c r="J1967" s="21">
        <v>55</v>
      </c>
      <c r="K1967" s="4">
        <v>7725</v>
      </c>
      <c r="L1967" s="4">
        <v>64</v>
      </c>
      <c r="M1967" s="23">
        <v>0</v>
      </c>
    </row>
    <row r="1968" spans="1:13" hidden="1" x14ac:dyDescent="0.25">
      <c r="A1968" t="s">
        <v>2293</v>
      </c>
      <c r="B1968" t="s">
        <v>2693</v>
      </c>
      <c r="C1968" t="s">
        <v>2405</v>
      </c>
      <c r="D1968" s="2">
        <v>47.5</v>
      </c>
      <c r="E1968" s="23">
        <v>1.09731E-2</v>
      </c>
      <c r="F1968" s="23">
        <v>2.8349599999999999E-2</v>
      </c>
      <c r="G1968" s="4">
        <v>2786</v>
      </c>
      <c r="H1968" s="4">
        <v>108</v>
      </c>
      <c r="I1968" t="s">
        <v>3</v>
      </c>
      <c r="J1968" s="21">
        <v>60</v>
      </c>
      <c r="K1968" s="4">
        <v>35398</v>
      </c>
      <c r="L1968" s="4">
        <v>243</v>
      </c>
      <c r="M1968" s="23">
        <v>0</v>
      </c>
    </row>
    <row r="1969" spans="1:13" hidden="1" x14ac:dyDescent="0.25">
      <c r="A1969" t="s">
        <v>2293</v>
      </c>
      <c r="B1969" t="s">
        <v>2508</v>
      </c>
      <c r="C1969" t="s">
        <v>2509</v>
      </c>
      <c r="D1969" s="2">
        <v>47.5</v>
      </c>
      <c r="E1969" s="23">
        <v>1.8853499999999999E-2</v>
      </c>
      <c r="F1969" s="23">
        <v>5.1369900000000003E-2</v>
      </c>
      <c r="G1969" s="4">
        <v>1800</v>
      </c>
      <c r="H1969" s="4">
        <v>55</v>
      </c>
      <c r="I1969" t="s">
        <v>20</v>
      </c>
      <c r="J1969" s="21">
        <v>67.5</v>
      </c>
      <c r="K1969" s="4">
        <v>24782</v>
      </c>
      <c r="L1969" s="4">
        <v>142</v>
      </c>
      <c r="M1969" s="23">
        <v>0</v>
      </c>
    </row>
    <row r="1970" spans="1:13" hidden="1" x14ac:dyDescent="0.25">
      <c r="A1970" t="s">
        <v>2293</v>
      </c>
      <c r="B1970" t="s">
        <v>1972</v>
      </c>
      <c r="C1970" t="s">
        <v>2729</v>
      </c>
      <c r="D1970" s="2">
        <v>47.5</v>
      </c>
      <c r="E1970" s="23">
        <v>2.1438E-3</v>
      </c>
      <c r="F1970" s="23">
        <v>1.06987E-2</v>
      </c>
      <c r="G1970" s="4">
        <v>6168</v>
      </c>
      <c r="H1970" s="4">
        <v>317</v>
      </c>
      <c r="I1970" t="s">
        <v>10</v>
      </c>
      <c r="J1970" s="21">
        <v>57.5</v>
      </c>
      <c r="K1970" s="4">
        <v>109417</v>
      </c>
      <c r="L1970" s="4">
        <v>762</v>
      </c>
      <c r="M1970" s="23">
        <v>0</v>
      </c>
    </row>
    <row r="1971" spans="1:13" hidden="1" x14ac:dyDescent="0.25">
      <c r="A1971" t="s">
        <v>2293</v>
      </c>
      <c r="B1971" t="s">
        <v>2587</v>
      </c>
      <c r="C1971" t="s">
        <v>2305</v>
      </c>
      <c r="D1971" s="2">
        <v>47.5</v>
      </c>
      <c r="E1971" s="23">
        <v>6.9733E-3</v>
      </c>
      <c r="F1971" s="23">
        <v>1.8133699999999999E-2</v>
      </c>
      <c r="G1971" s="4">
        <v>4176</v>
      </c>
      <c r="H1971" s="4">
        <v>157</v>
      </c>
      <c r="I1971" t="s">
        <v>17</v>
      </c>
      <c r="J1971" s="21">
        <v>65</v>
      </c>
      <c r="K1971" s="4">
        <v>71115</v>
      </c>
      <c r="L1971" s="4">
        <v>401</v>
      </c>
      <c r="M1971" s="23">
        <v>0</v>
      </c>
    </row>
    <row r="1972" spans="1:13" hidden="1" x14ac:dyDescent="0.25">
      <c r="A1972" t="s">
        <v>2293</v>
      </c>
      <c r="B1972" t="s">
        <v>3053</v>
      </c>
      <c r="C1972" t="s">
        <v>1917</v>
      </c>
      <c r="D1972" s="2">
        <v>45</v>
      </c>
      <c r="E1972" s="23">
        <v>1.25261E-2</v>
      </c>
      <c r="F1972" s="23">
        <v>0.18359700000000001</v>
      </c>
      <c r="G1972" s="4">
        <v>882</v>
      </c>
      <c r="H1972" s="4">
        <v>48</v>
      </c>
      <c r="I1972" t="s">
        <v>20</v>
      </c>
      <c r="J1972" s="21">
        <v>32.5</v>
      </c>
      <c r="K1972" s="4">
        <v>3693</v>
      </c>
      <c r="L1972" s="4">
        <v>58</v>
      </c>
      <c r="M1972" s="23">
        <v>0</v>
      </c>
    </row>
    <row r="1973" spans="1:13" hidden="1" x14ac:dyDescent="0.25">
      <c r="A1973" t="s">
        <v>2293</v>
      </c>
      <c r="B1973" t="s">
        <v>2819</v>
      </c>
      <c r="C1973" t="s">
        <v>2820</v>
      </c>
      <c r="D1973" s="2">
        <v>45</v>
      </c>
      <c r="E1973" s="23">
        <v>1.8770499999999999E-2</v>
      </c>
      <c r="F1973" s="23">
        <v>6.8051600000000004E-2</v>
      </c>
      <c r="G1973" s="4">
        <v>1461</v>
      </c>
      <c r="H1973" s="4">
        <v>48</v>
      </c>
      <c r="I1973" t="s">
        <v>20</v>
      </c>
      <c r="J1973" s="21">
        <v>52.5</v>
      </c>
      <c r="K1973" s="4">
        <v>12767</v>
      </c>
      <c r="L1973" s="4">
        <v>87</v>
      </c>
      <c r="M1973" s="23">
        <v>0</v>
      </c>
    </row>
    <row r="1974" spans="1:13" hidden="1" x14ac:dyDescent="0.25">
      <c r="A1974" t="s">
        <v>2293</v>
      </c>
      <c r="B1974" t="s">
        <v>2766</v>
      </c>
      <c r="C1974" t="s">
        <v>2292</v>
      </c>
      <c r="D1974" s="2">
        <v>45</v>
      </c>
      <c r="E1974" s="23">
        <v>4.0220000000000004E-3</v>
      </c>
      <c r="F1974" s="23">
        <v>1.4909E-2</v>
      </c>
      <c r="G1974" s="4">
        <v>4789</v>
      </c>
      <c r="H1974" s="4">
        <v>145</v>
      </c>
      <c r="I1974" t="s">
        <v>10</v>
      </c>
      <c r="J1974" s="21">
        <v>55</v>
      </c>
      <c r="K1974" s="4">
        <v>74053</v>
      </c>
      <c r="L1974" s="4">
        <v>517</v>
      </c>
      <c r="M1974" s="23">
        <v>0</v>
      </c>
    </row>
    <row r="1975" spans="1:13" hidden="1" x14ac:dyDescent="0.25">
      <c r="A1975" t="s">
        <v>2293</v>
      </c>
      <c r="B1975" t="s">
        <v>3011</v>
      </c>
      <c r="C1975" t="s">
        <v>3012</v>
      </c>
      <c r="D1975" s="2">
        <v>45</v>
      </c>
      <c r="E1975" s="23">
        <v>1.8756499999999999E-2</v>
      </c>
      <c r="F1975" s="23">
        <v>0.28309499999999999</v>
      </c>
      <c r="G1975" s="4">
        <v>772</v>
      </c>
      <c r="H1975" s="4">
        <v>22</v>
      </c>
      <c r="I1975" t="s">
        <v>20</v>
      </c>
      <c r="J1975" s="21">
        <v>37.5</v>
      </c>
      <c r="K1975" s="4">
        <v>2725</v>
      </c>
      <c r="L1975" s="4">
        <v>32</v>
      </c>
      <c r="M1975" s="23">
        <v>0</v>
      </c>
    </row>
    <row r="1976" spans="1:13" hidden="1" x14ac:dyDescent="0.25">
      <c r="A1976" t="s">
        <v>2293</v>
      </c>
      <c r="B1976" t="s">
        <v>2668</v>
      </c>
      <c r="C1976" t="s">
        <v>2477</v>
      </c>
      <c r="D1976" s="2">
        <v>45</v>
      </c>
      <c r="E1976" s="23">
        <v>7.4530999999999998E-3</v>
      </c>
      <c r="F1976" s="23">
        <v>2.54074E-2</v>
      </c>
      <c r="G1976" s="4">
        <v>2688</v>
      </c>
      <c r="H1976" s="4">
        <v>127</v>
      </c>
      <c r="I1976" t="s">
        <v>3</v>
      </c>
      <c r="J1976" s="21">
        <v>62.5</v>
      </c>
      <c r="K1976" s="4">
        <v>43136</v>
      </c>
      <c r="L1976" s="4">
        <v>305</v>
      </c>
      <c r="M1976" s="23">
        <v>0</v>
      </c>
    </row>
    <row r="1977" spans="1:13" hidden="1" x14ac:dyDescent="0.25">
      <c r="A1977" t="s">
        <v>2293</v>
      </c>
      <c r="B1977" t="s">
        <v>2495</v>
      </c>
      <c r="C1977" t="s">
        <v>2292</v>
      </c>
      <c r="D1977" s="2">
        <v>45</v>
      </c>
      <c r="E1977" s="23">
        <v>5.2538999999999997E-3</v>
      </c>
      <c r="F1977" s="23">
        <v>9.4286000000000005E-3</v>
      </c>
      <c r="G1977" s="4">
        <v>5901</v>
      </c>
      <c r="H1977" s="4">
        <v>146</v>
      </c>
      <c r="I1977" t="s">
        <v>10</v>
      </c>
      <c r="J1977" s="21">
        <v>70</v>
      </c>
      <c r="K1977" s="4">
        <v>181983</v>
      </c>
      <c r="L1977" s="4">
        <v>617</v>
      </c>
      <c r="M1977" s="23">
        <v>0</v>
      </c>
    </row>
    <row r="1978" spans="1:13" hidden="1" x14ac:dyDescent="0.25">
      <c r="A1978" t="s">
        <v>2293</v>
      </c>
      <c r="B1978" t="s">
        <v>2860</v>
      </c>
      <c r="C1978" t="s">
        <v>2861</v>
      </c>
      <c r="D1978" s="2">
        <v>45</v>
      </c>
      <c r="E1978" s="23">
        <v>1.0567999999999999E-2</v>
      </c>
      <c r="F1978" s="23">
        <v>8.51412E-2</v>
      </c>
      <c r="G1978" s="4">
        <v>1456</v>
      </c>
      <c r="H1978" s="4">
        <v>82</v>
      </c>
      <c r="I1978" t="s">
        <v>3</v>
      </c>
      <c r="J1978" s="21">
        <v>50</v>
      </c>
      <c r="K1978" s="4">
        <v>11028</v>
      </c>
      <c r="L1978" s="4">
        <v>143</v>
      </c>
      <c r="M1978" s="23">
        <v>0</v>
      </c>
    </row>
    <row r="1979" spans="1:13" hidden="1" x14ac:dyDescent="0.25">
      <c r="A1979" t="s">
        <v>2293</v>
      </c>
      <c r="B1979" t="s">
        <v>2790</v>
      </c>
      <c r="C1979" t="s">
        <v>2791</v>
      </c>
      <c r="D1979" s="2">
        <v>45</v>
      </c>
      <c r="E1979" s="23">
        <v>1.2700899999999999E-2</v>
      </c>
      <c r="F1979" s="23">
        <v>7.0335800000000004E-2</v>
      </c>
      <c r="G1979" s="4">
        <v>1793</v>
      </c>
      <c r="H1979" s="4">
        <v>73</v>
      </c>
      <c r="I1979" t="s">
        <v>3</v>
      </c>
      <c r="J1979" s="21">
        <v>55</v>
      </c>
      <c r="K1979" s="4">
        <v>16268</v>
      </c>
      <c r="L1979" s="4">
        <v>139</v>
      </c>
      <c r="M1979" s="23">
        <v>0</v>
      </c>
    </row>
    <row r="1980" spans="1:13" hidden="1" x14ac:dyDescent="0.25">
      <c r="A1980" t="s">
        <v>2293</v>
      </c>
      <c r="B1980" t="s">
        <v>2707</v>
      </c>
      <c r="C1980" t="s">
        <v>2708</v>
      </c>
      <c r="D1980" s="2">
        <v>45</v>
      </c>
      <c r="E1980" s="23">
        <v>2.08395E-2</v>
      </c>
      <c r="F1980" s="23">
        <v>0.10223989999999999</v>
      </c>
      <c r="G1980" s="4">
        <v>1132</v>
      </c>
      <c r="H1980" s="4">
        <v>46</v>
      </c>
      <c r="I1980" t="s">
        <v>20</v>
      </c>
      <c r="J1980" s="21">
        <v>60</v>
      </c>
      <c r="K1980" s="4">
        <v>9285</v>
      </c>
      <c r="L1980" s="4">
        <v>84</v>
      </c>
      <c r="M1980" s="23">
        <v>0</v>
      </c>
    </row>
    <row r="1981" spans="1:13" hidden="1" x14ac:dyDescent="0.25">
      <c r="A1981" t="s">
        <v>2293</v>
      </c>
      <c r="B1981" t="s">
        <v>3076</v>
      </c>
      <c r="C1981" t="s">
        <v>3077</v>
      </c>
      <c r="D1981" s="2">
        <v>45</v>
      </c>
      <c r="E1981" s="23">
        <v>1.55423E-2</v>
      </c>
      <c r="F1981" s="23">
        <v>0.99570820000000004</v>
      </c>
      <c r="G1981" s="4">
        <v>232</v>
      </c>
      <c r="H1981" s="4">
        <v>33</v>
      </c>
      <c r="I1981" t="s">
        <v>20</v>
      </c>
      <c r="J1981" s="21">
        <v>30</v>
      </c>
      <c r="K1981" s="4">
        <v>232</v>
      </c>
      <c r="L1981" s="4">
        <v>33</v>
      </c>
      <c r="M1981" s="23">
        <v>0</v>
      </c>
    </row>
    <row r="1982" spans="1:13" hidden="1" x14ac:dyDescent="0.25">
      <c r="A1982" t="s">
        <v>2293</v>
      </c>
      <c r="B1982" t="s">
        <v>2683</v>
      </c>
      <c r="C1982" t="s">
        <v>2292</v>
      </c>
      <c r="D1982" s="2">
        <v>45</v>
      </c>
      <c r="E1982" s="23">
        <v>1.21335E-2</v>
      </c>
      <c r="F1982" s="23">
        <v>2.31238E-2</v>
      </c>
      <c r="G1982" s="4">
        <v>3225</v>
      </c>
      <c r="H1982" s="4">
        <v>89</v>
      </c>
      <c r="I1982" t="s">
        <v>3</v>
      </c>
      <c r="J1982" s="21">
        <v>60</v>
      </c>
      <c r="K1982" s="4">
        <v>40106</v>
      </c>
      <c r="L1982" s="4">
        <v>212</v>
      </c>
      <c r="M1982" s="23">
        <v>0</v>
      </c>
    </row>
    <row r="1983" spans="1:13" hidden="1" x14ac:dyDescent="0.25">
      <c r="A1983" t="s">
        <v>2293</v>
      </c>
      <c r="B1983" t="s">
        <v>2862</v>
      </c>
      <c r="C1983" t="s">
        <v>2863</v>
      </c>
      <c r="D1983" s="2">
        <v>45</v>
      </c>
      <c r="E1983" s="23">
        <v>1.03699E-2</v>
      </c>
      <c r="F1983" s="23">
        <v>6.3400700000000004E-2</v>
      </c>
      <c r="G1983" s="4">
        <v>1817</v>
      </c>
      <c r="H1983" s="4">
        <v>74</v>
      </c>
      <c r="I1983" t="s">
        <v>3</v>
      </c>
      <c r="J1983" s="21">
        <v>50</v>
      </c>
      <c r="K1983" s="4">
        <v>17820</v>
      </c>
      <c r="L1983" s="4">
        <v>138</v>
      </c>
      <c r="M1983" s="23">
        <v>0</v>
      </c>
    </row>
    <row r="1984" spans="1:13" hidden="1" x14ac:dyDescent="0.25">
      <c r="A1984" t="s">
        <v>2293</v>
      </c>
      <c r="B1984" t="s">
        <v>3034</v>
      </c>
      <c r="C1984" t="s">
        <v>249</v>
      </c>
      <c r="D1984" s="2">
        <v>45</v>
      </c>
      <c r="E1984" s="23">
        <v>1.1594699999999999E-2</v>
      </c>
      <c r="F1984" s="23">
        <v>0.1839469</v>
      </c>
      <c r="G1984" s="4">
        <v>1414</v>
      </c>
      <c r="H1984" s="4">
        <v>45</v>
      </c>
      <c r="I1984" t="s">
        <v>3</v>
      </c>
      <c r="J1984" s="21">
        <v>35</v>
      </c>
      <c r="K1984" s="4">
        <v>6136</v>
      </c>
      <c r="L1984" s="4">
        <v>66</v>
      </c>
      <c r="M1984" s="23">
        <v>0</v>
      </c>
    </row>
    <row r="1985" spans="1:13" hidden="1" x14ac:dyDescent="0.25">
      <c r="A1985" t="s">
        <v>2293</v>
      </c>
      <c r="B1985" t="s">
        <v>2930</v>
      </c>
      <c r="C1985" t="s">
        <v>2292</v>
      </c>
      <c r="D1985" s="2">
        <v>45</v>
      </c>
      <c r="E1985" s="23">
        <v>1.7758800000000002E-2</v>
      </c>
      <c r="F1985" s="23">
        <v>8.9097700000000002E-2</v>
      </c>
      <c r="G1985" s="4">
        <v>1574</v>
      </c>
      <c r="H1985" s="4">
        <v>44</v>
      </c>
      <c r="I1985" t="s">
        <v>20</v>
      </c>
      <c r="J1985" s="21">
        <v>45</v>
      </c>
      <c r="K1985" s="4">
        <v>10039</v>
      </c>
      <c r="L1985" s="4">
        <v>84</v>
      </c>
      <c r="M1985" s="23">
        <v>0</v>
      </c>
    </row>
    <row r="1986" spans="1:13" hidden="1" x14ac:dyDescent="0.25">
      <c r="A1986" t="s">
        <v>2293</v>
      </c>
      <c r="B1986" t="s">
        <v>3031</v>
      </c>
      <c r="C1986" t="s">
        <v>1051</v>
      </c>
      <c r="D1986" s="2">
        <v>45</v>
      </c>
      <c r="E1986" s="23">
        <v>1.74097E-2</v>
      </c>
      <c r="F1986" s="23">
        <v>0.14530509999999999</v>
      </c>
      <c r="G1986" s="4">
        <v>831</v>
      </c>
      <c r="H1986" s="4">
        <v>38</v>
      </c>
      <c r="I1986" t="s">
        <v>20</v>
      </c>
      <c r="J1986" s="21">
        <v>35</v>
      </c>
      <c r="K1986" s="4">
        <v>3921</v>
      </c>
      <c r="L1986" s="4">
        <v>54</v>
      </c>
      <c r="M1986" s="23">
        <v>0</v>
      </c>
    </row>
    <row r="1987" spans="1:13" hidden="1" x14ac:dyDescent="0.25">
      <c r="A1987" t="s">
        <v>2293</v>
      </c>
      <c r="B1987" t="s">
        <v>2522</v>
      </c>
      <c r="C1987" t="s">
        <v>2523</v>
      </c>
      <c r="D1987" s="2">
        <v>45</v>
      </c>
      <c r="E1987" s="23">
        <v>1.9315200000000001E-2</v>
      </c>
      <c r="F1987" s="23">
        <v>0.1039475</v>
      </c>
      <c r="G1987" s="4">
        <v>919</v>
      </c>
      <c r="H1987" s="4">
        <v>54</v>
      </c>
      <c r="I1987" t="s">
        <v>20</v>
      </c>
      <c r="J1987" s="21">
        <v>67.5</v>
      </c>
      <c r="K1987" s="4">
        <v>8840</v>
      </c>
      <c r="L1987" s="4">
        <v>82</v>
      </c>
      <c r="M1987" s="23">
        <v>0</v>
      </c>
    </row>
    <row r="1988" spans="1:13" hidden="1" x14ac:dyDescent="0.25">
      <c r="A1988" t="s">
        <v>2293</v>
      </c>
      <c r="B1988" t="s">
        <v>3093</v>
      </c>
      <c r="C1988" t="s">
        <v>3094</v>
      </c>
      <c r="D1988" s="2">
        <v>45</v>
      </c>
      <c r="E1988" s="23">
        <v>1.18233E-2</v>
      </c>
      <c r="F1988" s="23">
        <v>0.1512145</v>
      </c>
      <c r="G1988" s="4">
        <v>1021</v>
      </c>
      <c r="H1988" s="4">
        <v>48</v>
      </c>
      <c r="I1988" t="s">
        <v>20</v>
      </c>
      <c r="J1988" s="21">
        <v>30</v>
      </c>
      <c r="K1988" s="4">
        <v>4493</v>
      </c>
      <c r="L1988" s="4">
        <v>65</v>
      </c>
      <c r="M1988" s="23">
        <v>0</v>
      </c>
    </row>
    <row r="1989" spans="1:13" hidden="1" x14ac:dyDescent="0.25">
      <c r="A1989" t="s">
        <v>2293</v>
      </c>
      <c r="B1989" t="s">
        <v>2727</v>
      </c>
      <c r="C1989" t="s">
        <v>2728</v>
      </c>
      <c r="D1989" s="2">
        <v>45</v>
      </c>
      <c r="E1989" s="23">
        <v>4.9011999999999997E-3</v>
      </c>
      <c r="F1989" s="23">
        <v>2.18537E-2</v>
      </c>
      <c r="G1989" s="4">
        <v>3056</v>
      </c>
      <c r="H1989" s="4">
        <v>194</v>
      </c>
      <c r="I1989" t="s">
        <v>17</v>
      </c>
      <c r="J1989" s="21">
        <v>57.5</v>
      </c>
      <c r="K1989" s="4">
        <v>42210</v>
      </c>
      <c r="L1989" s="4">
        <v>418</v>
      </c>
      <c r="M1989" s="23">
        <v>0</v>
      </c>
    </row>
    <row r="1990" spans="1:13" hidden="1" x14ac:dyDescent="0.25">
      <c r="A1990" t="s">
        <v>2293</v>
      </c>
      <c r="B1990" t="s">
        <v>2806</v>
      </c>
      <c r="C1990" t="s">
        <v>2479</v>
      </c>
      <c r="D1990" s="2">
        <v>45</v>
      </c>
      <c r="E1990" s="23">
        <v>2.42635E-2</v>
      </c>
      <c r="F1990" s="23">
        <v>0.14348430000000001</v>
      </c>
      <c r="G1990" s="4">
        <v>719</v>
      </c>
      <c r="H1990" s="4">
        <v>41</v>
      </c>
      <c r="I1990" t="s">
        <v>20</v>
      </c>
      <c r="J1990" s="21">
        <v>55</v>
      </c>
      <c r="K1990" s="4">
        <v>4807</v>
      </c>
      <c r="L1990" s="4">
        <v>67</v>
      </c>
      <c r="M1990" s="23">
        <v>0</v>
      </c>
    </row>
    <row r="1991" spans="1:13" hidden="1" x14ac:dyDescent="0.25">
      <c r="A1991" t="s">
        <v>2293</v>
      </c>
      <c r="B1991" t="s">
        <v>2962</v>
      </c>
      <c r="C1991" t="s">
        <v>2963</v>
      </c>
      <c r="D1991" s="2">
        <v>45</v>
      </c>
      <c r="E1991" s="23">
        <v>1.1656400000000001E-2</v>
      </c>
      <c r="F1991" s="23">
        <v>8.4758899999999998E-2</v>
      </c>
      <c r="G1991" s="4">
        <v>1858</v>
      </c>
      <c r="H1991" s="4">
        <v>56</v>
      </c>
      <c r="I1991" t="s">
        <v>3</v>
      </c>
      <c r="J1991" s="21">
        <v>42.5</v>
      </c>
      <c r="K1991" s="4">
        <v>13698</v>
      </c>
      <c r="L1991" s="4">
        <v>98</v>
      </c>
      <c r="M1991" s="23">
        <v>0</v>
      </c>
    </row>
    <row r="1992" spans="1:13" hidden="1" x14ac:dyDescent="0.25">
      <c r="A1992" t="s">
        <v>2293</v>
      </c>
      <c r="B1992" t="s">
        <v>2858</v>
      </c>
      <c r="C1992" t="s">
        <v>2820</v>
      </c>
      <c r="D1992" s="2">
        <v>45</v>
      </c>
      <c r="E1992" s="23">
        <v>1.29485E-2</v>
      </c>
      <c r="F1992" s="23">
        <v>5.9460300000000001E-2</v>
      </c>
      <c r="G1992" s="4">
        <v>2373</v>
      </c>
      <c r="H1992" s="4">
        <v>75</v>
      </c>
      <c r="I1992" t="s">
        <v>3</v>
      </c>
      <c r="J1992" s="21">
        <v>50</v>
      </c>
      <c r="K1992" s="4">
        <v>17903</v>
      </c>
      <c r="L1992" s="4">
        <v>150</v>
      </c>
      <c r="M1992" s="23">
        <v>0</v>
      </c>
    </row>
    <row r="1993" spans="1:13" hidden="1" x14ac:dyDescent="0.25">
      <c r="A1993" t="s">
        <v>2293</v>
      </c>
      <c r="B1993" t="s">
        <v>2618</v>
      </c>
      <c r="C1993" t="s">
        <v>2619</v>
      </c>
      <c r="D1993" s="2">
        <v>45</v>
      </c>
      <c r="E1993" s="23">
        <v>1.07825E-2</v>
      </c>
      <c r="F1993" s="23">
        <v>4.7286500000000002E-2</v>
      </c>
      <c r="G1993" s="4">
        <v>2363</v>
      </c>
      <c r="H1993" s="4">
        <v>90</v>
      </c>
      <c r="I1993" t="s">
        <v>3</v>
      </c>
      <c r="J1993" s="21">
        <v>62.5</v>
      </c>
      <c r="K1993" s="4">
        <v>27398</v>
      </c>
      <c r="L1993" s="4">
        <v>209</v>
      </c>
      <c r="M1993" s="23">
        <v>0</v>
      </c>
    </row>
    <row r="1994" spans="1:13" hidden="1" x14ac:dyDescent="0.25">
      <c r="A1994" t="s">
        <v>2293</v>
      </c>
      <c r="B1994" t="s">
        <v>3130</v>
      </c>
      <c r="C1994" t="s">
        <v>3131</v>
      </c>
      <c r="D1994" s="2">
        <v>45</v>
      </c>
      <c r="E1994" s="23">
        <v>1.8393199999999998E-2</v>
      </c>
      <c r="F1994" s="23">
        <v>0.99728260000000002</v>
      </c>
      <c r="G1994" s="4">
        <v>367</v>
      </c>
      <c r="H1994" s="4">
        <v>6</v>
      </c>
      <c r="I1994" t="s">
        <v>20</v>
      </c>
      <c r="J1994" s="21">
        <v>27.5</v>
      </c>
      <c r="K1994" s="4">
        <v>367</v>
      </c>
      <c r="L1994" s="4">
        <v>6</v>
      </c>
      <c r="M1994" s="23">
        <v>0</v>
      </c>
    </row>
    <row r="1995" spans="1:13" hidden="1" x14ac:dyDescent="0.25">
      <c r="A1995" t="s">
        <v>2293</v>
      </c>
      <c r="B1995" t="s">
        <v>3013</v>
      </c>
      <c r="C1995" t="s">
        <v>3014</v>
      </c>
      <c r="D1995" s="2">
        <v>45</v>
      </c>
      <c r="E1995" s="23">
        <v>1.46807E-2</v>
      </c>
      <c r="F1995" s="23">
        <v>0.124949</v>
      </c>
      <c r="G1995" s="4">
        <v>1224</v>
      </c>
      <c r="H1995" s="4">
        <v>50</v>
      </c>
      <c r="I1995" t="s">
        <v>20</v>
      </c>
      <c r="J1995" s="21">
        <v>37.5</v>
      </c>
      <c r="K1995" s="4">
        <v>6877</v>
      </c>
      <c r="L1995" s="4">
        <v>68</v>
      </c>
      <c r="M1995" s="23">
        <v>0</v>
      </c>
    </row>
    <row r="1996" spans="1:13" hidden="1" x14ac:dyDescent="0.25">
      <c r="A1996" t="s">
        <v>2293</v>
      </c>
      <c r="B1996" t="s">
        <v>2881</v>
      </c>
      <c r="C1996" t="s">
        <v>2882</v>
      </c>
      <c r="D1996" s="2">
        <v>45</v>
      </c>
      <c r="E1996" s="23">
        <v>1.7946500000000001E-2</v>
      </c>
      <c r="F1996" s="23">
        <v>0.1045534</v>
      </c>
      <c r="G1996" s="4">
        <v>1442</v>
      </c>
      <c r="H1996" s="4">
        <v>43</v>
      </c>
      <c r="I1996" t="s">
        <v>20</v>
      </c>
      <c r="J1996" s="21">
        <v>47.5</v>
      </c>
      <c r="K1996" s="4">
        <v>9840</v>
      </c>
      <c r="L1996" s="4">
        <v>77</v>
      </c>
      <c r="M1996" s="23">
        <v>0</v>
      </c>
    </row>
    <row r="1997" spans="1:13" hidden="1" x14ac:dyDescent="0.25">
      <c r="A1997" t="s">
        <v>2293</v>
      </c>
      <c r="B1997" t="s">
        <v>3063</v>
      </c>
      <c r="C1997" t="s">
        <v>3064</v>
      </c>
      <c r="D1997" s="2">
        <v>45</v>
      </c>
      <c r="E1997" s="23">
        <v>1.4817200000000001E-2</v>
      </c>
      <c r="F1997" s="23">
        <v>0.49277270000000001</v>
      </c>
      <c r="G1997" s="4">
        <v>750</v>
      </c>
      <c r="H1997" s="4">
        <v>28</v>
      </c>
      <c r="I1997" t="s">
        <v>20</v>
      </c>
      <c r="J1997" s="21">
        <v>32.5</v>
      </c>
      <c r="K1997" s="4">
        <v>1521</v>
      </c>
      <c r="L1997" s="4">
        <v>33</v>
      </c>
      <c r="M1997" s="23">
        <v>0</v>
      </c>
    </row>
    <row r="1998" spans="1:13" hidden="1" x14ac:dyDescent="0.25">
      <c r="A1998" t="s">
        <v>2293</v>
      </c>
      <c r="B1998" t="s">
        <v>2985</v>
      </c>
      <c r="C1998" t="s">
        <v>2986</v>
      </c>
      <c r="D1998" s="2">
        <v>45</v>
      </c>
      <c r="E1998" s="23">
        <v>1.7778700000000001E-2</v>
      </c>
      <c r="F1998" s="23">
        <v>0.20486660000000001</v>
      </c>
      <c r="G1998" s="4">
        <v>522</v>
      </c>
      <c r="H1998" s="4">
        <v>18</v>
      </c>
      <c r="I1998" t="s">
        <v>20</v>
      </c>
      <c r="J1998" s="21">
        <v>40</v>
      </c>
      <c r="K1998" s="4">
        <v>2544</v>
      </c>
      <c r="L1998" s="4">
        <v>29</v>
      </c>
      <c r="M1998" s="23">
        <v>0</v>
      </c>
    </row>
    <row r="1999" spans="1:13" hidden="1" x14ac:dyDescent="0.25">
      <c r="A1999" t="s">
        <v>2293</v>
      </c>
      <c r="B1999" t="s">
        <v>3003</v>
      </c>
      <c r="C1999" t="s">
        <v>2945</v>
      </c>
      <c r="D1999" s="2">
        <v>42.5</v>
      </c>
      <c r="E1999" s="23">
        <v>9.7436999999999992E-3</v>
      </c>
      <c r="F1999" s="23">
        <v>7.7119499999999994E-2</v>
      </c>
      <c r="G1999" s="4">
        <v>2477</v>
      </c>
      <c r="H1999" s="4">
        <v>78</v>
      </c>
      <c r="I1999" t="s">
        <v>3</v>
      </c>
      <c r="J1999" s="21">
        <v>37.5</v>
      </c>
      <c r="K1999" s="4">
        <v>14192</v>
      </c>
      <c r="L1999" s="4">
        <v>129</v>
      </c>
      <c r="M1999" s="23">
        <v>1.3414E-3</v>
      </c>
    </row>
    <row r="2000" spans="1:13" hidden="1" x14ac:dyDescent="0.25">
      <c r="A2000" t="s">
        <v>2293</v>
      </c>
      <c r="B2000" t="s">
        <v>2698</v>
      </c>
      <c r="C2000" t="s">
        <v>2699</v>
      </c>
      <c r="D2000" s="2">
        <v>42.5</v>
      </c>
      <c r="E2000" s="23">
        <v>2.2917799999999999E-2</v>
      </c>
      <c r="F2000" s="23">
        <v>9.0179099999999998E-2</v>
      </c>
      <c r="G2000" s="4">
        <v>730</v>
      </c>
      <c r="H2000" s="4">
        <v>32</v>
      </c>
      <c r="I2000" t="s">
        <v>20</v>
      </c>
      <c r="J2000" s="21">
        <v>60</v>
      </c>
      <c r="K2000" s="4">
        <v>8069</v>
      </c>
      <c r="L2000" s="4">
        <v>52</v>
      </c>
      <c r="M2000" s="23">
        <v>0</v>
      </c>
    </row>
    <row r="2001" spans="1:13" hidden="1" x14ac:dyDescent="0.25">
      <c r="A2001" t="s">
        <v>2293</v>
      </c>
      <c r="B2001" t="s">
        <v>3101</v>
      </c>
      <c r="C2001" t="s">
        <v>2938</v>
      </c>
      <c r="D2001" s="2">
        <v>42.5</v>
      </c>
      <c r="E2001" s="23">
        <v>1.06765E-2</v>
      </c>
      <c r="F2001" s="23">
        <v>0.45839639999999998</v>
      </c>
      <c r="G2001" s="4">
        <v>606</v>
      </c>
      <c r="H2001" s="4">
        <v>25</v>
      </c>
      <c r="I2001" t="s">
        <v>20</v>
      </c>
      <c r="J2001" s="21">
        <v>30</v>
      </c>
      <c r="K2001" s="4">
        <v>1320</v>
      </c>
      <c r="L2001" s="4">
        <v>33</v>
      </c>
      <c r="M2001" s="23">
        <v>0</v>
      </c>
    </row>
    <row r="2002" spans="1:13" hidden="1" x14ac:dyDescent="0.25">
      <c r="A2002" t="s">
        <v>2293</v>
      </c>
      <c r="B2002" t="s">
        <v>3075</v>
      </c>
      <c r="C2002" t="s">
        <v>3010</v>
      </c>
      <c r="D2002" s="2">
        <v>42.5</v>
      </c>
      <c r="E2002" s="23">
        <v>1.17082E-2</v>
      </c>
      <c r="F2002" s="23">
        <v>0.34191179999999999</v>
      </c>
      <c r="G2002" s="4">
        <v>558</v>
      </c>
      <c r="H2002" s="4">
        <v>13</v>
      </c>
      <c r="I2002" t="s">
        <v>20</v>
      </c>
      <c r="J2002" s="21">
        <v>30</v>
      </c>
      <c r="K2002" s="4">
        <v>1631</v>
      </c>
      <c r="L2002" s="4">
        <v>18</v>
      </c>
      <c r="M2002" s="23">
        <v>0</v>
      </c>
    </row>
    <row r="2003" spans="1:13" hidden="1" x14ac:dyDescent="0.25">
      <c r="A2003" t="s">
        <v>2293</v>
      </c>
      <c r="B2003" t="s">
        <v>2596</v>
      </c>
      <c r="C2003" t="s">
        <v>2538</v>
      </c>
      <c r="D2003" s="2">
        <v>42.5</v>
      </c>
      <c r="E2003" s="23">
        <v>5.8161000000000003E-3</v>
      </c>
      <c r="F2003" s="23">
        <v>1.8707000000000001E-2</v>
      </c>
      <c r="G2003" s="4">
        <v>2702</v>
      </c>
      <c r="H2003" s="4">
        <v>130</v>
      </c>
      <c r="I2003" t="s">
        <v>3</v>
      </c>
      <c r="J2003" s="21">
        <v>65</v>
      </c>
      <c r="K2003" s="4">
        <v>60274</v>
      </c>
      <c r="L2003" s="4">
        <v>324</v>
      </c>
      <c r="M2003" s="23">
        <v>0</v>
      </c>
    </row>
    <row r="2004" spans="1:13" hidden="1" x14ac:dyDescent="0.25">
      <c r="A2004" t="s">
        <v>2293</v>
      </c>
      <c r="B2004" t="s">
        <v>2393</v>
      </c>
      <c r="C2004" t="s">
        <v>2394</v>
      </c>
      <c r="D2004" s="2">
        <v>42.5</v>
      </c>
      <c r="E2004" s="23">
        <v>7.7443E-3</v>
      </c>
      <c r="F2004" s="23">
        <v>2.2844199999999999E-2</v>
      </c>
      <c r="G2004" s="4">
        <v>2625</v>
      </c>
      <c r="H2004" s="4">
        <v>95</v>
      </c>
      <c r="I2004" t="s">
        <v>3</v>
      </c>
      <c r="J2004" s="21">
        <v>75</v>
      </c>
      <c r="K2004" s="4">
        <v>61354</v>
      </c>
      <c r="L2004" s="4">
        <v>290</v>
      </c>
      <c r="M2004" s="23">
        <v>0</v>
      </c>
    </row>
    <row r="2005" spans="1:13" hidden="1" x14ac:dyDescent="0.25">
      <c r="A2005" t="s">
        <v>2293</v>
      </c>
      <c r="B2005" t="s">
        <v>3115</v>
      </c>
      <c r="C2005" t="s">
        <v>1672</v>
      </c>
      <c r="D2005" s="2">
        <v>42.5</v>
      </c>
      <c r="E2005" s="23">
        <v>6.5801999999999996E-3</v>
      </c>
      <c r="F2005" s="23">
        <v>0.99845439999999996</v>
      </c>
      <c r="G2005" s="4">
        <v>646</v>
      </c>
      <c r="H2005" s="4">
        <v>22</v>
      </c>
      <c r="I2005" t="s">
        <v>20</v>
      </c>
      <c r="J2005" s="21">
        <v>27.5</v>
      </c>
      <c r="K2005" s="4">
        <v>646</v>
      </c>
      <c r="L2005" s="4">
        <v>22</v>
      </c>
      <c r="M2005" s="23">
        <v>0</v>
      </c>
    </row>
    <row r="2006" spans="1:13" hidden="1" x14ac:dyDescent="0.25">
      <c r="A2006" t="s">
        <v>2293</v>
      </c>
      <c r="B2006" t="s">
        <v>2993</v>
      </c>
      <c r="C2006" t="s">
        <v>2417</v>
      </c>
      <c r="D2006" s="2">
        <v>42.5</v>
      </c>
      <c r="E2006" s="23">
        <v>1.0161099999999999E-2</v>
      </c>
      <c r="F2006" s="23">
        <v>0.1947054</v>
      </c>
      <c r="G2006" s="4">
        <v>912</v>
      </c>
      <c r="H2006" s="4">
        <v>34</v>
      </c>
      <c r="I2006" t="s">
        <v>20</v>
      </c>
      <c r="J2006" s="21">
        <v>37.5</v>
      </c>
      <c r="K2006" s="4">
        <v>4678</v>
      </c>
      <c r="L2006" s="4">
        <v>49</v>
      </c>
      <c r="M2006" s="23">
        <v>0</v>
      </c>
    </row>
    <row r="2007" spans="1:13" hidden="1" x14ac:dyDescent="0.25">
      <c r="A2007" t="s">
        <v>2293</v>
      </c>
      <c r="B2007" t="s">
        <v>3138</v>
      </c>
      <c r="C2007" t="s">
        <v>3139</v>
      </c>
      <c r="D2007" s="2">
        <v>42.5</v>
      </c>
      <c r="E2007" s="23">
        <v>2.0610300000000002E-2</v>
      </c>
      <c r="F2007" s="23">
        <v>0.28608030000000001</v>
      </c>
      <c r="G2007" s="4">
        <v>335</v>
      </c>
      <c r="H2007" s="4">
        <v>19</v>
      </c>
      <c r="I2007" t="s">
        <v>20</v>
      </c>
      <c r="J2007" s="21">
        <v>25</v>
      </c>
      <c r="K2007" s="4">
        <v>844</v>
      </c>
      <c r="L2007" s="4">
        <v>21</v>
      </c>
      <c r="M2007" s="23">
        <v>0</v>
      </c>
    </row>
    <row r="2008" spans="1:13" hidden="1" x14ac:dyDescent="0.25">
      <c r="A2008" t="s">
        <v>2293</v>
      </c>
      <c r="B2008" t="s">
        <v>2813</v>
      </c>
      <c r="C2008" t="s">
        <v>2292</v>
      </c>
      <c r="D2008" s="2">
        <v>42.5</v>
      </c>
      <c r="E2008" s="23">
        <v>9.7139999999999998E-4</v>
      </c>
      <c r="F2008" s="23">
        <v>2.0357999999999999E-3</v>
      </c>
      <c r="G2008" s="4">
        <v>4637</v>
      </c>
      <c r="H2008" s="4">
        <v>143</v>
      </c>
      <c r="I2008" t="s">
        <v>10</v>
      </c>
      <c r="J2008" s="21">
        <v>52.5</v>
      </c>
      <c r="K2008" s="4">
        <v>125332</v>
      </c>
      <c r="L2008" s="4">
        <v>529</v>
      </c>
      <c r="M2008" s="23">
        <v>0</v>
      </c>
    </row>
    <row r="2009" spans="1:13" hidden="1" x14ac:dyDescent="0.25">
      <c r="A2009" t="s">
        <v>2293</v>
      </c>
      <c r="B2009" t="s">
        <v>2583</v>
      </c>
      <c r="C2009" t="s">
        <v>1726</v>
      </c>
      <c r="D2009" s="2">
        <v>42.5</v>
      </c>
      <c r="E2009" s="23">
        <v>1.50933E-2</v>
      </c>
      <c r="F2009" s="23">
        <v>3.4315199999999997E-2</v>
      </c>
      <c r="G2009" s="4">
        <v>2295</v>
      </c>
      <c r="H2009" s="4">
        <v>61</v>
      </c>
      <c r="I2009" t="s">
        <v>3</v>
      </c>
      <c r="J2009" s="21">
        <v>65</v>
      </c>
      <c r="K2009" s="4">
        <v>30000</v>
      </c>
      <c r="L2009" s="4">
        <v>157</v>
      </c>
      <c r="M2009" s="23">
        <v>0</v>
      </c>
    </row>
    <row r="2010" spans="1:13" hidden="1" x14ac:dyDescent="0.25">
      <c r="A2010" t="s">
        <v>2293</v>
      </c>
      <c r="B2010" t="s">
        <v>2519</v>
      </c>
      <c r="C2010" t="s">
        <v>2499</v>
      </c>
      <c r="D2010" s="2">
        <v>42.5</v>
      </c>
      <c r="E2010" s="23">
        <v>1.40161E-2</v>
      </c>
      <c r="F2010" s="23">
        <v>2.6960999999999999E-2</v>
      </c>
      <c r="G2010" s="4">
        <v>2273</v>
      </c>
      <c r="H2010" s="4">
        <v>69</v>
      </c>
      <c r="I2010" t="s">
        <v>3</v>
      </c>
      <c r="J2010" s="21">
        <v>67.5</v>
      </c>
      <c r="K2010" s="4">
        <v>34733</v>
      </c>
      <c r="L2010" s="4">
        <v>212</v>
      </c>
      <c r="M2010" s="23">
        <v>0</v>
      </c>
    </row>
    <row r="2011" spans="1:13" hidden="1" x14ac:dyDescent="0.25">
      <c r="A2011" t="s">
        <v>2293</v>
      </c>
      <c r="B2011" t="s">
        <v>3061</v>
      </c>
      <c r="C2011" t="s">
        <v>3062</v>
      </c>
      <c r="D2011" s="2">
        <v>42.5</v>
      </c>
      <c r="E2011" s="23">
        <v>1.52517E-2</v>
      </c>
      <c r="F2011" s="23">
        <v>0.14597560000000001</v>
      </c>
      <c r="G2011" s="4">
        <v>983</v>
      </c>
      <c r="H2011" s="4">
        <v>37</v>
      </c>
      <c r="I2011" t="s">
        <v>20</v>
      </c>
      <c r="J2011" s="21">
        <v>32.5</v>
      </c>
      <c r="K2011" s="4">
        <v>4543</v>
      </c>
      <c r="L2011" s="4">
        <v>54</v>
      </c>
      <c r="M2011" s="23">
        <v>9.7750000000000007E-4</v>
      </c>
    </row>
    <row r="2012" spans="1:13" hidden="1" x14ac:dyDescent="0.25">
      <c r="A2012" t="s">
        <v>2293</v>
      </c>
      <c r="B2012" t="s">
        <v>2648</v>
      </c>
      <c r="C2012" t="s">
        <v>2292</v>
      </c>
      <c r="D2012" s="2">
        <v>42.5</v>
      </c>
      <c r="E2012" s="23">
        <v>1.02033E-2</v>
      </c>
      <c r="F2012" s="23">
        <v>5.3975700000000001E-2</v>
      </c>
      <c r="G2012" s="4">
        <v>2382</v>
      </c>
      <c r="H2012" s="4">
        <v>74</v>
      </c>
      <c r="I2012" t="s">
        <v>3</v>
      </c>
      <c r="J2012" s="21">
        <v>62.5</v>
      </c>
      <c r="K2012" s="4">
        <v>28308</v>
      </c>
      <c r="L2012" s="4">
        <v>203</v>
      </c>
      <c r="M2012" s="23">
        <v>0</v>
      </c>
    </row>
    <row r="2013" spans="1:13" hidden="1" x14ac:dyDescent="0.25">
      <c r="A2013" t="s">
        <v>2293</v>
      </c>
      <c r="B2013" t="s">
        <v>3027</v>
      </c>
      <c r="C2013" t="s">
        <v>3028</v>
      </c>
      <c r="D2013" s="2">
        <v>42.5</v>
      </c>
      <c r="E2013" s="23">
        <v>1.32879E-2</v>
      </c>
      <c r="F2013" s="23">
        <v>8.7629200000000004E-2</v>
      </c>
      <c r="G2013" s="4">
        <v>1348</v>
      </c>
      <c r="H2013" s="4">
        <v>50</v>
      </c>
      <c r="I2013" t="s">
        <v>3</v>
      </c>
      <c r="J2013" s="21">
        <v>35</v>
      </c>
      <c r="K2013" s="4">
        <v>7145</v>
      </c>
      <c r="L2013" s="4">
        <v>82</v>
      </c>
      <c r="M2013" s="23">
        <v>1.9700000000000001E-5</v>
      </c>
    </row>
    <row r="2014" spans="1:13" hidden="1" x14ac:dyDescent="0.25">
      <c r="A2014" t="s">
        <v>2293</v>
      </c>
      <c r="B2014" t="s">
        <v>2601</v>
      </c>
      <c r="C2014" t="s">
        <v>2602</v>
      </c>
      <c r="D2014" s="2">
        <v>42.5</v>
      </c>
      <c r="E2014" s="23">
        <v>1.8056900000000001E-2</v>
      </c>
      <c r="F2014" s="23">
        <v>3.6690899999999999E-2</v>
      </c>
      <c r="G2014" s="4">
        <v>1653</v>
      </c>
      <c r="H2014" s="4">
        <v>57</v>
      </c>
      <c r="I2014" t="s">
        <v>20</v>
      </c>
      <c r="J2014" s="21">
        <v>65</v>
      </c>
      <c r="K2014" s="4">
        <v>23876</v>
      </c>
      <c r="L2014" s="4">
        <v>158</v>
      </c>
      <c r="M2014" s="23">
        <v>0</v>
      </c>
    </row>
    <row r="2015" spans="1:13" hidden="1" x14ac:dyDescent="0.25">
      <c r="A2015" t="s">
        <v>2293</v>
      </c>
      <c r="B2015" t="s">
        <v>3005</v>
      </c>
      <c r="C2015" t="s">
        <v>3006</v>
      </c>
      <c r="D2015" s="2">
        <v>40</v>
      </c>
      <c r="E2015" s="23">
        <v>7.1894000000000003E-3</v>
      </c>
      <c r="F2015" s="23">
        <v>0.19968859999999999</v>
      </c>
      <c r="G2015" s="4">
        <v>513</v>
      </c>
      <c r="H2015" s="4">
        <v>35</v>
      </c>
      <c r="I2015" t="s">
        <v>20</v>
      </c>
      <c r="J2015" s="21">
        <v>37.5</v>
      </c>
      <c r="K2015" s="4">
        <v>2568</v>
      </c>
      <c r="L2015" s="4">
        <v>45</v>
      </c>
      <c r="M2015" s="23">
        <v>0</v>
      </c>
    </row>
    <row r="2016" spans="1:13" hidden="1" x14ac:dyDescent="0.25">
      <c r="A2016" t="s">
        <v>2293</v>
      </c>
      <c r="B2016" t="s">
        <v>2838</v>
      </c>
      <c r="C2016" t="s">
        <v>2839</v>
      </c>
      <c r="D2016" s="2">
        <v>40</v>
      </c>
      <c r="E2016" s="23">
        <v>2.7209000000000001E-3</v>
      </c>
      <c r="F2016" s="23">
        <v>2.3524300000000001E-2</v>
      </c>
      <c r="G2016" s="4">
        <v>3225</v>
      </c>
      <c r="H2016" s="4">
        <v>148</v>
      </c>
      <c r="I2016" t="s">
        <v>10</v>
      </c>
      <c r="J2016" s="21">
        <v>52.5</v>
      </c>
      <c r="K2016" s="4">
        <v>52719</v>
      </c>
      <c r="L2016" s="4">
        <v>348</v>
      </c>
      <c r="M2016" s="23">
        <v>0</v>
      </c>
    </row>
    <row r="2017" spans="1:13" hidden="1" x14ac:dyDescent="0.25">
      <c r="A2017" t="s">
        <v>2293</v>
      </c>
      <c r="B2017" t="s">
        <v>2559</v>
      </c>
      <c r="C2017" t="s">
        <v>2358</v>
      </c>
      <c r="D2017" s="2">
        <v>40</v>
      </c>
      <c r="E2017" s="23">
        <v>1.2626399999999999E-2</v>
      </c>
      <c r="F2017" s="23">
        <v>3.3498699999999999E-2</v>
      </c>
      <c r="G2017" s="4">
        <v>2431</v>
      </c>
      <c r="H2017" s="4">
        <v>63</v>
      </c>
      <c r="I2017" t="s">
        <v>3</v>
      </c>
      <c r="J2017" s="21">
        <v>65</v>
      </c>
      <c r="K2017" s="4">
        <v>35574</v>
      </c>
      <c r="L2017" s="4">
        <v>155</v>
      </c>
      <c r="M2017" s="23">
        <v>0</v>
      </c>
    </row>
    <row r="2018" spans="1:13" hidden="1" x14ac:dyDescent="0.25">
      <c r="A2018" t="s">
        <v>2293</v>
      </c>
      <c r="B2018" t="s">
        <v>2694</v>
      </c>
      <c r="C2018" t="s">
        <v>2695</v>
      </c>
      <c r="D2018" s="2">
        <v>40</v>
      </c>
      <c r="E2018" s="23">
        <v>2.5146999999999999E-3</v>
      </c>
      <c r="F2018" s="23">
        <v>7.9787E-3</v>
      </c>
      <c r="G2018" s="4">
        <v>3826</v>
      </c>
      <c r="H2018" s="4">
        <v>144</v>
      </c>
      <c r="I2018" t="s">
        <v>10</v>
      </c>
      <c r="J2018" s="21">
        <v>60</v>
      </c>
      <c r="K2018" s="4">
        <v>127933</v>
      </c>
      <c r="L2018" s="4">
        <v>565</v>
      </c>
      <c r="M2018" s="23">
        <v>0</v>
      </c>
    </row>
    <row r="2019" spans="1:13" hidden="1" x14ac:dyDescent="0.25">
      <c r="A2019" t="s">
        <v>2293</v>
      </c>
      <c r="B2019" t="s">
        <v>2836</v>
      </c>
      <c r="C2019" t="s">
        <v>2837</v>
      </c>
      <c r="D2019" s="2">
        <v>40</v>
      </c>
      <c r="E2019" s="23">
        <v>1.5478799999999999E-2</v>
      </c>
      <c r="F2019" s="23">
        <v>3.6526099999999999E-2</v>
      </c>
      <c r="G2019" s="4">
        <v>1811</v>
      </c>
      <c r="H2019" s="4">
        <v>44</v>
      </c>
      <c r="I2019" t="s">
        <v>3</v>
      </c>
      <c r="J2019" s="21">
        <v>52.5</v>
      </c>
      <c r="K2019" s="4">
        <v>20200</v>
      </c>
      <c r="L2019" s="4">
        <v>107</v>
      </c>
      <c r="M2019" s="23">
        <v>0</v>
      </c>
    </row>
    <row r="2020" spans="1:13" hidden="1" x14ac:dyDescent="0.25">
      <c r="A2020" t="s">
        <v>2293</v>
      </c>
      <c r="B2020" t="s">
        <v>2740</v>
      </c>
      <c r="C2020" t="s">
        <v>2292</v>
      </c>
      <c r="D2020" s="2">
        <v>40</v>
      </c>
      <c r="E2020" s="23">
        <v>1.0720800000000001E-2</v>
      </c>
      <c r="F2020" s="23">
        <v>3.19283E-2</v>
      </c>
      <c r="G2020" s="4">
        <v>2355</v>
      </c>
      <c r="H2020" s="4">
        <v>51</v>
      </c>
      <c r="I2020" t="s">
        <v>3</v>
      </c>
      <c r="J2020" s="21">
        <v>57.5</v>
      </c>
      <c r="K2020" s="4">
        <v>32680</v>
      </c>
      <c r="L2020" s="4">
        <v>127</v>
      </c>
      <c r="M2020" s="23">
        <v>0</v>
      </c>
    </row>
    <row r="2021" spans="1:13" hidden="1" x14ac:dyDescent="0.25">
      <c r="A2021" t="s">
        <v>2293</v>
      </c>
      <c r="B2021" t="s">
        <v>2593</v>
      </c>
      <c r="C2021" t="s">
        <v>2594</v>
      </c>
      <c r="D2021" s="2">
        <v>40</v>
      </c>
      <c r="E2021" s="23">
        <v>7.9553000000000002E-3</v>
      </c>
      <c r="F2021" s="23">
        <v>3.7817700000000003E-2</v>
      </c>
      <c r="G2021" s="4">
        <v>1482</v>
      </c>
      <c r="H2021" s="4">
        <v>97</v>
      </c>
      <c r="I2021" t="s">
        <v>3</v>
      </c>
      <c r="J2021" s="21">
        <v>65</v>
      </c>
      <c r="K2021" s="4">
        <v>24854</v>
      </c>
      <c r="L2021" s="4">
        <v>198</v>
      </c>
      <c r="M2021" s="23">
        <v>8.0519999999999995E-4</v>
      </c>
    </row>
    <row r="2022" spans="1:13" hidden="1" x14ac:dyDescent="0.25">
      <c r="A2022" t="s">
        <v>2293</v>
      </c>
      <c r="B2022" t="s">
        <v>2411</v>
      </c>
      <c r="C2022" t="s">
        <v>2412</v>
      </c>
      <c r="D2022" s="2">
        <v>40</v>
      </c>
      <c r="E2022" s="23">
        <v>7.6705000000000002E-3</v>
      </c>
      <c r="F2022" s="23">
        <v>1.8920099999999999E-2</v>
      </c>
      <c r="G2022" s="4">
        <v>2762</v>
      </c>
      <c r="H2022" s="4">
        <v>70</v>
      </c>
      <c r="I2022" t="s">
        <v>3</v>
      </c>
      <c r="J2022" s="21">
        <v>75</v>
      </c>
      <c r="K2022" s="4">
        <v>76924</v>
      </c>
      <c r="L2022" s="4">
        <v>378</v>
      </c>
      <c r="M2022" s="23">
        <v>0</v>
      </c>
    </row>
    <row r="2023" spans="1:13" hidden="1" x14ac:dyDescent="0.25">
      <c r="A2023" t="s">
        <v>2293</v>
      </c>
      <c r="B2023" t="s">
        <v>268</v>
      </c>
      <c r="C2023" t="s">
        <v>2575</v>
      </c>
      <c r="D2023" s="2">
        <v>40</v>
      </c>
      <c r="E2023" s="23">
        <v>1.1589500000000001E-2</v>
      </c>
      <c r="F2023" s="23">
        <v>2.7627200000000001E-2</v>
      </c>
      <c r="G2023" s="4">
        <v>2339</v>
      </c>
      <c r="H2023" s="4">
        <v>85</v>
      </c>
      <c r="I2023" t="s">
        <v>3</v>
      </c>
      <c r="J2023" s="21">
        <v>65</v>
      </c>
      <c r="K2023" s="4">
        <v>34828</v>
      </c>
      <c r="L2023" s="4">
        <v>211</v>
      </c>
      <c r="M2023" s="23">
        <v>0</v>
      </c>
    </row>
    <row r="2024" spans="1:13" hidden="1" x14ac:dyDescent="0.25">
      <c r="A2024" t="s">
        <v>2293</v>
      </c>
      <c r="B2024" t="s">
        <v>2372</v>
      </c>
      <c r="C2024" t="s">
        <v>2292</v>
      </c>
      <c r="D2024" s="2">
        <v>40</v>
      </c>
      <c r="E2024" s="23">
        <v>3.8348000000000002E-3</v>
      </c>
      <c r="F2024" s="23">
        <v>1.12906E-2</v>
      </c>
      <c r="G2024" s="4">
        <v>3490</v>
      </c>
      <c r="H2024" s="4">
        <v>127</v>
      </c>
      <c r="I2024" t="s">
        <v>17</v>
      </c>
      <c r="J2024" s="21">
        <v>75</v>
      </c>
      <c r="K2024" s="4">
        <v>143789</v>
      </c>
      <c r="L2024" s="4">
        <v>575</v>
      </c>
      <c r="M2024" s="23">
        <v>0</v>
      </c>
    </row>
    <row r="2025" spans="1:13" hidden="1" x14ac:dyDescent="0.25">
      <c r="A2025" t="s">
        <v>2293</v>
      </c>
      <c r="B2025" t="s">
        <v>3120</v>
      </c>
      <c r="C2025" t="s">
        <v>3121</v>
      </c>
      <c r="D2025" s="2">
        <v>40</v>
      </c>
      <c r="E2025" s="23">
        <v>1.1691999999999999E-2</v>
      </c>
      <c r="F2025" s="23">
        <v>0.55184540000000004</v>
      </c>
      <c r="G2025" s="4">
        <v>314</v>
      </c>
      <c r="H2025" s="4">
        <v>22</v>
      </c>
      <c r="I2025" t="s">
        <v>20</v>
      </c>
      <c r="J2025" s="21">
        <v>27.5</v>
      </c>
      <c r="K2025" s="4">
        <v>568</v>
      </c>
      <c r="L2025" s="4">
        <v>25</v>
      </c>
      <c r="M2025" s="23">
        <v>0</v>
      </c>
    </row>
    <row r="2026" spans="1:13" hidden="1" x14ac:dyDescent="0.25">
      <c r="A2026" t="s">
        <v>2293</v>
      </c>
      <c r="B2026" t="s">
        <v>3129</v>
      </c>
      <c r="C2026" t="s">
        <v>1042</v>
      </c>
      <c r="D2026" s="2">
        <v>40</v>
      </c>
      <c r="E2026" s="23">
        <v>1.34463E-2</v>
      </c>
      <c r="F2026" s="23">
        <v>0.99714290000000005</v>
      </c>
      <c r="G2026" s="4">
        <v>349</v>
      </c>
      <c r="H2026" s="4">
        <v>11</v>
      </c>
      <c r="I2026" t="s">
        <v>20</v>
      </c>
      <c r="J2026" s="21">
        <v>27.5</v>
      </c>
      <c r="K2026" s="4">
        <v>349</v>
      </c>
      <c r="L2026" s="4">
        <v>11</v>
      </c>
      <c r="M2026" s="23">
        <v>0</v>
      </c>
    </row>
    <row r="2027" spans="1:13" hidden="1" x14ac:dyDescent="0.25">
      <c r="A2027" t="s">
        <v>2293</v>
      </c>
      <c r="B2027" t="s">
        <v>2719</v>
      </c>
      <c r="C2027" t="s">
        <v>2546</v>
      </c>
      <c r="D2027" s="2">
        <v>40</v>
      </c>
      <c r="E2027" s="23">
        <v>4.6042000000000001E-3</v>
      </c>
      <c r="F2027" s="23">
        <v>1.2438299999999999E-2</v>
      </c>
      <c r="G2027" s="4">
        <v>2486</v>
      </c>
      <c r="H2027" s="4">
        <v>124</v>
      </c>
      <c r="I2027" t="s">
        <v>17</v>
      </c>
      <c r="J2027" s="21">
        <v>57.5</v>
      </c>
      <c r="K2027" s="4">
        <v>50181</v>
      </c>
      <c r="L2027" s="4">
        <v>267</v>
      </c>
      <c r="M2027" s="23">
        <v>0</v>
      </c>
    </row>
    <row r="2028" spans="1:13" hidden="1" x14ac:dyDescent="0.25">
      <c r="A2028" t="s">
        <v>2293</v>
      </c>
      <c r="B2028" t="s">
        <v>2389</v>
      </c>
      <c r="C2028" t="s">
        <v>2231</v>
      </c>
      <c r="D2028" s="2">
        <v>40</v>
      </c>
      <c r="E2028" s="23">
        <v>7.2456999999999999E-3</v>
      </c>
      <c r="F2028" s="23">
        <v>1.15189E-2</v>
      </c>
      <c r="G2028" s="4">
        <v>2747</v>
      </c>
      <c r="H2028" s="4">
        <v>103</v>
      </c>
      <c r="I2028" t="s">
        <v>3</v>
      </c>
      <c r="J2028" s="21">
        <v>75</v>
      </c>
      <c r="K2028" s="4">
        <v>93351</v>
      </c>
      <c r="L2028" s="4">
        <v>446</v>
      </c>
      <c r="M2028" s="23">
        <v>0</v>
      </c>
    </row>
    <row r="2029" spans="1:13" hidden="1" x14ac:dyDescent="0.25">
      <c r="A2029" t="s">
        <v>2293</v>
      </c>
      <c r="B2029" t="s">
        <v>3015</v>
      </c>
      <c r="C2029" t="s">
        <v>3016</v>
      </c>
      <c r="D2029" s="2">
        <v>40</v>
      </c>
      <c r="E2029" s="23">
        <v>1.1867900000000001E-2</v>
      </c>
      <c r="F2029" s="23">
        <v>3.8880699999999997E-2</v>
      </c>
      <c r="G2029" s="4">
        <v>1552</v>
      </c>
      <c r="H2029" s="4">
        <v>69</v>
      </c>
      <c r="I2029" t="s">
        <v>3</v>
      </c>
      <c r="J2029" s="21">
        <v>37.5</v>
      </c>
      <c r="K2029" s="4">
        <v>11042</v>
      </c>
      <c r="L2029" s="4">
        <v>127</v>
      </c>
      <c r="M2029" s="23">
        <v>0</v>
      </c>
    </row>
    <row r="2030" spans="1:13" hidden="1" x14ac:dyDescent="0.25">
      <c r="A2030" t="s">
        <v>2293</v>
      </c>
      <c r="B2030" t="s">
        <v>2569</v>
      </c>
      <c r="C2030" t="s">
        <v>2550</v>
      </c>
      <c r="D2030" s="2">
        <v>37.5</v>
      </c>
      <c r="E2030" s="23">
        <v>1.56045E-2</v>
      </c>
      <c r="F2030" s="23">
        <v>4.3374900000000001E-2</v>
      </c>
      <c r="G2030" s="4">
        <v>1405</v>
      </c>
      <c r="H2030" s="4">
        <v>40</v>
      </c>
      <c r="I2030" t="s">
        <v>20</v>
      </c>
      <c r="J2030" s="21">
        <v>65</v>
      </c>
      <c r="K2030" s="4">
        <v>20736</v>
      </c>
      <c r="L2030" s="4">
        <v>117</v>
      </c>
      <c r="M2030" s="23">
        <v>0</v>
      </c>
    </row>
    <row r="2031" spans="1:13" hidden="1" x14ac:dyDescent="0.25">
      <c r="A2031" t="s">
        <v>2293</v>
      </c>
      <c r="B2031" t="s">
        <v>2750</v>
      </c>
      <c r="C2031" t="s">
        <v>175</v>
      </c>
      <c r="D2031" s="2">
        <v>37.5</v>
      </c>
      <c r="E2031" s="23">
        <v>1.51179E-2</v>
      </c>
      <c r="F2031" s="23">
        <v>4.81445E-2</v>
      </c>
      <c r="G2031" s="4">
        <v>1274</v>
      </c>
      <c r="H2031" s="4">
        <v>48</v>
      </c>
      <c r="I2031" t="s">
        <v>20</v>
      </c>
      <c r="J2031" s="21">
        <v>57.5</v>
      </c>
      <c r="K2031" s="4">
        <v>15236</v>
      </c>
      <c r="L2031" s="4">
        <v>95</v>
      </c>
      <c r="M2031" s="23">
        <v>2.1121999999999998E-3</v>
      </c>
    </row>
    <row r="2032" spans="1:13" hidden="1" x14ac:dyDescent="0.25">
      <c r="A2032" t="s">
        <v>2293</v>
      </c>
      <c r="B2032" t="s">
        <v>2420</v>
      </c>
      <c r="C2032" t="s">
        <v>2292</v>
      </c>
      <c r="D2032" s="2">
        <v>37.5</v>
      </c>
      <c r="E2032" s="23">
        <v>4.5948999999999999E-3</v>
      </c>
      <c r="F2032" s="23">
        <v>1.6574599999999998E-2</v>
      </c>
      <c r="G2032" s="4">
        <v>2639</v>
      </c>
      <c r="H2032" s="4">
        <v>83</v>
      </c>
      <c r="I2032" t="s">
        <v>17</v>
      </c>
      <c r="J2032" s="21">
        <v>72.5</v>
      </c>
      <c r="K2032" s="4">
        <v>84573</v>
      </c>
      <c r="L2032" s="4">
        <v>420</v>
      </c>
      <c r="M2032" s="23">
        <v>0</v>
      </c>
    </row>
    <row r="2033" spans="1:13" hidden="1" x14ac:dyDescent="0.25">
      <c r="A2033" t="s">
        <v>2293</v>
      </c>
      <c r="B2033" t="s">
        <v>2809</v>
      </c>
      <c r="C2033" t="s">
        <v>2292</v>
      </c>
      <c r="D2033" s="2">
        <v>37.5</v>
      </c>
      <c r="E2033" s="23">
        <v>8.1265E-3</v>
      </c>
      <c r="F2033" s="23">
        <v>0.10959430000000001</v>
      </c>
      <c r="G2033" s="4">
        <v>1148</v>
      </c>
      <c r="H2033" s="4">
        <v>30</v>
      </c>
      <c r="I2033" t="s">
        <v>3</v>
      </c>
      <c r="J2033" s="21">
        <v>52.5</v>
      </c>
      <c r="K2033" s="4">
        <v>10474</v>
      </c>
      <c r="L2033" s="4">
        <v>70</v>
      </c>
      <c r="M2033" s="23">
        <v>0</v>
      </c>
    </row>
    <row r="2034" spans="1:13" hidden="1" x14ac:dyDescent="0.25">
      <c r="A2034" t="s">
        <v>2293</v>
      </c>
      <c r="B2034" t="s">
        <v>3162</v>
      </c>
      <c r="C2034" t="s">
        <v>3163</v>
      </c>
      <c r="D2034" s="2">
        <v>37.5</v>
      </c>
      <c r="E2034" s="23">
        <v>1.23061E-2</v>
      </c>
      <c r="F2034" s="23">
        <v>0.18358530000000001</v>
      </c>
      <c r="G2034" s="4">
        <v>510</v>
      </c>
      <c r="H2034" s="4">
        <v>20</v>
      </c>
      <c r="I2034" t="s">
        <v>20</v>
      </c>
      <c r="J2034" s="21">
        <v>12.5</v>
      </c>
      <c r="K2034" s="4">
        <v>974</v>
      </c>
      <c r="L2034" s="4">
        <v>23</v>
      </c>
      <c r="M2034" s="23">
        <v>0</v>
      </c>
    </row>
    <row r="2035" spans="1:13" hidden="1" x14ac:dyDescent="0.25">
      <c r="A2035" t="s">
        <v>2293</v>
      </c>
      <c r="B2035" t="s">
        <v>3007</v>
      </c>
      <c r="C2035" t="s">
        <v>3008</v>
      </c>
      <c r="D2035" s="2">
        <v>37.5</v>
      </c>
      <c r="E2035" s="23">
        <v>4.3150999999999997E-3</v>
      </c>
      <c r="F2035" s="23">
        <v>0.16769580000000001</v>
      </c>
      <c r="G2035" s="4">
        <v>516</v>
      </c>
      <c r="H2035" s="4">
        <v>50</v>
      </c>
      <c r="I2035" t="s">
        <v>3</v>
      </c>
      <c r="J2035" s="21">
        <v>37.5</v>
      </c>
      <c r="K2035" s="4">
        <v>3076</v>
      </c>
      <c r="L2035" s="4">
        <v>65</v>
      </c>
      <c r="M2035" s="23">
        <v>0</v>
      </c>
    </row>
    <row r="2036" spans="1:13" hidden="1" x14ac:dyDescent="0.25">
      <c r="A2036" t="s">
        <v>2293</v>
      </c>
      <c r="B2036" t="s">
        <v>2934</v>
      </c>
      <c r="C2036" t="s">
        <v>2301</v>
      </c>
      <c r="D2036" s="2">
        <v>37.5</v>
      </c>
      <c r="E2036" s="23">
        <v>9.9836999999999999E-3</v>
      </c>
      <c r="F2036" s="23">
        <v>7.1805099999999997E-2</v>
      </c>
      <c r="G2036" s="4">
        <v>1648</v>
      </c>
      <c r="H2036" s="4">
        <v>58</v>
      </c>
      <c r="I2036" t="s">
        <v>3</v>
      </c>
      <c r="J2036" s="21">
        <v>45</v>
      </c>
      <c r="K2036" s="4">
        <v>12659</v>
      </c>
      <c r="L2036" s="4">
        <v>112</v>
      </c>
      <c r="M2036" s="23">
        <v>0</v>
      </c>
    </row>
    <row r="2037" spans="1:13" hidden="1" x14ac:dyDescent="0.25">
      <c r="A2037" t="s">
        <v>2293</v>
      </c>
      <c r="B2037" t="s">
        <v>2950</v>
      </c>
      <c r="C2037" t="s">
        <v>65</v>
      </c>
      <c r="D2037" s="2">
        <v>37.5</v>
      </c>
      <c r="E2037" s="23">
        <v>2.8796999999999998E-3</v>
      </c>
      <c r="F2037" s="23">
        <v>1.9054999999999999E-2</v>
      </c>
      <c r="G2037" s="4">
        <v>1928</v>
      </c>
      <c r="H2037" s="4">
        <v>90</v>
      </c>
      <c r="I2037" t="s">
        <v>17</v>
      </c>
      <c r="J2037" s="21">
        <v>42.5</v>
      </c>
      <c r="K2037" s="4">
        <v>29358</v>
      </c>
      <c r="L2037" s="4">
        <v>190</v>
      </c>
      <c r="M2037" s="23">
        <v>0</v>
      </c>
    </row>
    <row r="2038" spans="1:13" hidden="1" x14ac:dyDescent="0.25">
      <c r="A2038" t="s">
        <v>2293</v>
      </c>
      <c r="B2038" t="s">
        <v>2466</v>
      </c>
      <c r="C2038" t="s">
        <v>2311</v>
      </c>
      <c r="D2038" s="2">
        <v>37.5</v>
      </c>
      <c r="E2038" s="23">
        <v>1.0453799999999999E-2</v>
      </c>
      <c r="F2038" s="23">
        <v>3.6543800000000001E-2</v>
      </c>
      <c r="G2038" s="4">
        <v>1339</v>
      </c>
      <c r="H2038" s="4">
        <v>46</v>
      </c>
      <c r="I2038" t="s">
        <v>3</v>
      </c>
      <c r="J2038" s="21">
        <v>70</v>
      </c>
      <c r="K2038" s="4">
        <v>27245</v>
      </c>
      <c r="L2038" s="4">
        <v>155</v>
      </c>
      <c r="M2038" s="23">
        <v>0</v>
      </c>
    </row>
    <row r="2039" spans="1:13" hidden="1" x14ac:dyDescent="0.25">
      <c r="A2039" t="s">
        <v>2293</v>
      </c>
      <c r="B2039" t="s">
        <v>2910</v>
      </c>
      <c r="C2039" t="s">
        <v>2911</v>
      </c>
      <c r="D2039" s="2">
        <v>37.5</v>
      </c>
      <c r="E2039" s="23">
        <v>1.42983E-2</v>
      </c>
      <c r="F2039" s="23">
        <v>0.1099513</v>
      </c>
      <c r="G2039" s="4">
        <v>632</v>
      </c>
      <c r="H2039" s="4">
        <v>21</v>
      </c>
      <c r="I2039" t="s">
        <v>20</v>
      </c>
      <c r="J2039" s="21">
        <v>45</v>
      </c>
      <c r="K2039" s="4">
        <v>4993</v>
      </c>
      <c r="L2039" s="4">
        <v>43</v>
      </c>
      <c r="M2039" s="23">
        <v>0</v>
      </c>
    </row>
    <row r="2040" spans="1:13" hidden="1" x14ac:dyDescent="0.25">
      <c r="A2040" t="s">
        <v>2293</v>
      </c>
      <c r="B2040" t="s">
        <v>2789</v>
      </c>
      <c r="C2040" t="s">
        <v>2096</v>
      </c>
      <c r="D2040" s="2">
        <v>37.5</v>
      </c>
      <c r="E2040" s="23">
        <v>1.06105E-2</v>
      </c>
      <c r="F2040" s="23">
        <v>3.4181599999999999E-2</v>
      </c>
      <c r="G2040" s="4">
        <v>1362</v>
      </c>
      <c r="H2040" s="4">
        <v>53</v>
      </c>
      <c r="I2040" t="s">
        <v>3</v>
      </c>
      <c r="J2040" s="21">
        <v>55</v>
      </c>
      <c r="K2040" s="4">
        <v>20213</v>
      </c>
      <c r="L2040" s="4">
        <v>132</v>
      </c>
      <c r="M2040" s="23">
        <v>0</v>
      </c>
    </row>
    <row r="2041" spans="1:13" hidden="1" x14ac:dyDescent="0.25">
      <c r="A2041" t="s">
        <v>2293</v>
      </c>
      <c r="B2041" t="s">
        <v>3097</v>
      </c>
      <c r="C2041" t="s">
        <v>3098</v>
      </c>
      <c r="D2041" s="2">
        <v>37.5</v>
      </c>
      <c r="E2041" s="23">
        <v>1.10519E-2</v>
      </c>
      <c r="F2041" s="23">
        <v>8.89736E-2</v>
      </c>
      <c r="G2041" s="4">
        <v>794</v>
      </c>
      <c r="H2041" s="4">
        <v>35</v>
      </c>
      <c r="I2041" t="s">
        <v>20</v>
      </c>
      <c r="J2041" s="21">
        <v>30</v>
      </c>
      <c r="K2041" s="4">
        <v>4742</v>
      </c>
      <c r="L2041" s="4">
        <v>49</v>
      </c>
      <c r="M2041" s="23">
        <v>0</v>
      </c>
    </row>
    <row r="2042" spans="1:13" hidden="1" x14ac:dyDescent="0.25">
      <c r="A2042" t="s">
        <v>2293</v>
      </c>
      <c r="B2042" t="s">
        <v>2944</v>
      </c>
      <c r="C2042" t="s">
        <v>2945</v>
      </c>
      <c r="D2042" s="2">
        <v>37.5</v>
      </c>
      <c r="E2042" s="23">
        <v>1.59019E-2</v>
      </c>
      <c r="F2042" s="23">
        <v>0.1423584</v>
      </c>
      <c r="G2042" s="4">
        <v>367</v>
      </c>
      <c r="H2042" s="4">
        <v>15</v>
      </c>
      <c r="I2042" t="s">
        <v>20</v>
      </c>
      <c r="J2042" s="21">
        <v>42.5</v>
      </c>
      <c r="K2042" s="4">
        <v>2576</v>
      </c>
      <c r="L2042" s="4">
        <v>26</v>
      </c>
      <c r="M2042" s="23">
        <v>0</v>
      </c>
    </row>
    <row r="2043" spans="1:13" hidden="1" x14ac:dyDescent="0.25">
      <c r="A2043" t="s">
        <v>2293</v>
      </c>
      <c r="B2043" t="s">
        <v>2978</v>
      </c>
      <c r="C2043" t="s">
        <v>2979</v>
      </c>
      <c r="D2043" s="2">
        <v>37.5</v>
      </c>
      <c r="E2043" s="23">
        <v>1.23444E-2</v>
      </c>
      <c r="F2043" s="23">
        <v>0.135077</v>
      </c>
      <c r="G2043" s="4">
        <v>816</v>
      </c>
      <c r="H2043" s="4">
        <v>26</v>
      </c>
      <c r="I2043" t="s">
        <v>20</v>
      </c>
      <c r="J2043" s="21">
        <v>40</v>
      </c>
      <c r="K2043" s="4">
        <v>5047</v>
      </c>
      <c r="L2043" s="4">
        <v>43</v>
      </c>
      <c r="M2043" s="23">
        <v>0</v>
      </c>
    </row>
    <row r="2044" spans="1:13" hidden="1" x14ac:dyDescent="0.25">
      <c r="A2044" t="s">
        <v>2293</v>
      </c>
      <c r="B2044" t="s">
        <v>2915</v>
      </c>
      <c r="C2044" t="s">
        <v>1073</v>
      </c>
      <c r="D2044" s="2">
        <v>37.5</v>
      </c>
      <c r="E2044" s="23">
        <v>2.06602E-2</v>
      </c>
      <c r="F2044" s="23">
        <v>0.1020132</v>
      </c>
      <c r="G2044" s="4">
        <v>527</v>
      </c>
      <c r="H2044" s="4">
        <v>22</v>
      </c>
      <c r="I2044" t="s">
        <v>20</v>
      </c>
      <c r="J2044" s="21">
        <v>45</v>
      </c>
      <c r="K2044" s="4">
        <v>3983</v>
      </c>
      <c r="L2044" s="4">
        <v>37</v>
      </c>
      <c r="M2044" s="23">
        <v>0</v>
      </c>
    </row>
    <row r="2045" spans="1:13" hidden="1" x14ac:dyDescent="0.25">
      <c r="A2045" t="s">
        <v>2293</v>
      </c>
      <c r="B2045" t="s">
        <v>2416</v>
      </c>
      <c r="C2045" t="s">
        <v>2292</v>
      </c>
      <c r="D2045" s="2">
        <v>37.5</v>
      </c>
      <c r="E2045" s="23">
        <v>3.8387999999999999E-3</v>
      </c>
      <c r="F2045" s="23">
        <v>9.4692000000000005E-3</v>
      </c>
      <c r="G2045" s="4">
        <v>2051</v>
      </c>
      <c r="H2045" s="4">
        <v>120</v>
      </c>
      <c r="I2045" t="s">
        <v>17</v>
      </c>
      <c r="J2045" s="21">
        <v>72.5</v>
      </c>
      <c r="K2045" s="4">
        <v>90624</v>
      </c>
      <c r="L2045" s="4">
        <v>424</v>
      </c>
      <c r="M2045" s="23">
        <v>0</v>
      </c>
    </row>
    <row r="2046" spans="1:13" hidden="1" x14ac:dyDescent="0.25">
      <c r="A2046" t="s">
        <v>2293</v>
      </c>
      <c r="B2046" t="s">
        <v>3114</v>
      </c>
      <c r="C2046" t="s">
        <v>2723</v>
      </c>
      <c r="D2046" s="2">
        <v>37.5</v>
      </c>
      <c r="E2046" s="23">
        <v>1.0016499999999999E-2</v>
      </c>
      <c r="F2046" s="23">
        <v>9.7665100000000005E-2</v>
      </c>
      <c r="G2046" s="4">
        <v>1121</v>
      </c>
      <c r="H2046" s="4">
        <v>47</v>
      </c>
      <c r="I2046" t="s">
        <v>3</v>
      </c>
      <c r="J2046" s="21">
        <v>27.5</v>
      </c>
      <c r="K2046" s="4">
        <v>5457</v>
      </c>
      <c r="L2046" s="4">
        <v>65</v>
      </c>
      <c r="M2046" s="23">
        <v>0</v>
      </c>
    </row>
    <row r="2047" spans="1:13" hidden="1" x14ac:dyDescent="0.25">
      <c r="A2047" t="s">
        <v>2293</v>
      </c>
      <c r="B2047" t="s">
        <v>3022</v>
      </c>
      <c r="C2047" t="s">
        <v>3023</v>
      </c>
      <c r="D2047" s="2">
        <v>37.5</v>
      </c>
      <c r="E2047" s="23">
        <v>1.34856E-2</v>
      </c>
      <c r="F2047" s="23">
        <v>0.17545749999999999</v>
      </c>
      <c r="G2047" s="4">
        <v>163</v>
      </c>
      <c r="H2047" s="4">
        <v>13</v>
      </c>
      <c r="I2047" t="s">
        <v>20</v>
      </c>
      <c r="J2047" s="21">
        <v>35</v>
      </c>
      <c r="K2047" s="4">
        <v>928</v>
      </c>
      <c r="L2047" s="4">
        <v>16</v>
      </c>
      <c r="M2047" s="23">
        <v>0</v>
      </c>
    </row>
    <row r="2048" spans="1:13" hidden="1" x14ac:dyDescent="0.25">
      <c r="A2048" t="s">
        <v>2293</v>
      </c>
      <c r="B2048" t="s">
        <v>2451</v>
      </c>
      <c r="C2048" t="s">
        <v>2452</v>
      </c>
      <c r="D2048" s="2">
        <v>37.5</v>
      </c>
      <c r="E2048" s="23">
        <v>6.2331000000000001E-3</v>
      </c>
      <c r="F2048" s="23">
        <v>1.4397699999999999E-2</v>
      </c>
      <c r="G2048" s="4">
        <v>2782</v>
      </c>
      <c r="H2048" s="4">
        <v>95</v>
      </c>
      <c r="I2048" t="s">
        <v>3</v>
      </c>
      <c r="J2048" s="21">
        <v>72.5</v>
      </c>
      <c r="K2048" s="4">
        <v>83577</v>
      </c>
      <c r="L2048" s="4">
        <v>366</v>
      </c>
      <c r="M2048" s="23">
        <v>0</v>
      </c>
    </row>
    <row r="2049" spans="1:13" hidden="1" x14ac:dyDescent="0.25">
      <c r="A2049" t="s">
        <v>2293</v>
      </c>
      <c r="B2049" t="s">
        <v>2875</v>
      </c>
      <c r="C2049" t="s">
        <v>2459</v>
      </c>
      <c r="D2049" s="2">
        <v>35</v>
      </c>
      <c r="E2049" s="23">
        <v>2.14787E-2</v>
      </c>
      <c r="F2049" s="23">
        <v>0.1014746</v>
      </c>
      <c r="G2049" s="4">
        <v>640</v>
      </c>
      <c r="H2049" s="4">
        <v>10</v>
      </c>
      <c r="I2049" t="s">
        <v>20</v>
      </c>
      <c r="J2049" s="21">
        <v>50</v>
      </c>
      <c r="K2049" s="4">
        <v>5255</v>
      </c>
      <c r="L2049" s="4">
        <v>27</v>
      </c>
      <c r="M2049" s="23">
        <v>0</v>
      </c>
    </row>
    <row r="2050" spans="1:13" hidden="1" x14ac:dyDescent="0.25">
      <c r="A2050" t="s">
        <v>2293</v>
      </c>
      <c r="B2050" t="s">
        <v>2623</v>
      </c>
      <c r="C2050" t="s">
        <v>2299</v>
      </c>
      <c r="D2050" s="2">
        <v>35</v>
      </c>
      <c r="E2050" s="23">
        <v>1.6654499999999999E-2</v>
      </c>
      <c r="F2050" s="23">
        <v>3.7690599999999998E-2</v>
      </c>
      <c r="G2050" s="4">
        <v>1461</v>
      </c>
      <c r="H2050" s="4">
        <v>19</v>
      </c>
      <c r="I2050" t="s">
        <v>20</v>
      </c>
      <c r="J2050" s="21">
        <v>62.5</v>
      </c>
      <c r="K2050" s="4">
        <v>23898</v>
      </c>
      <c r="L2050" s="4">
        <v>95</v>
      </c>
      <c r="M2050" s="23">
        <v>0</v>
      </c>
    </row>
    <row r="2051" spans="1:13" hidden="1" x14ac:dyDescent="0.25">
      <c r="A2051" t="s">
        <v>2293</v>
      </c>
      <c r="B2051" t="s">
        <v>3032</v>
      </c>
      <c r="C2051" t="s">
        <v>3033</v>
      </c>
      <c r="D2051" s="2">
        <v>35</v>
      </c>
      <c r="E2051" s="23">
        <v>1.6519099999999998E-2</v>
      </c>
      <c r="F2051" s="23">
        <v>0.1077042</v>
      </c>
      <c r="G2051" s="4">
        <v>418</v>
      </c>
      <c r="H2051" s="4">
        <v>26</v>
      </c>
      <c r="I2051" t="s">
        <v>20</v>
      </c>
      <c r="J2051" s="21">
        <v>35</v>
      </c>
      <c r="K2051" s="4">
        <v>2460</v>
      </c>
      <c r="L2051" s="4">
        <v>39</v>
      </c>
      <c r="M2051" s="23">
        <v>0</v>
      </c>
    </row>
    <row r="2052" spans="1:13" hidden="1" x14ac:dyDescent="0.25">
      <c r="A2052" t="s">
        <v>2293</v>
      </c>
      <c r="B2052" t="s">
        <v>3084</v>
      </c>
      <c r="C2052" t="s">
        <v>1668</v>
      </c>
      <c r="D2052" s="2">
        <v>35</v>
      </c>
      <c r="E2052" s="23">
        <v>1.1755099999999999E-2</v>
      </c>
      <c r="F2052" s="23">
        <v>5.3354499999999999E-2</v>
      </c>
      <c r="G2052" s="4">
        <v>1006</v>
      </c>
      <c r="H2052" s="4">
        <v>36</v>
      </c>
      <c r="I2052" t="s">
        <v>20</v>
      </c>
      <c r="J2052" s="21">
        <v>30</v>
      </c>
      <c r="K2052" s="4">
        <v>6674</v>
      </c>
      <c r="L2052" s="4">
        <v>57</v>
      </c>
      <c r="M2052" s="23">
        <v>0</v>
      </c>
    </row>
    <row r="2053" spans="1:13" hidden="1" x14ac:dyDescent="0.25">
      <c r="A2053" t="s">
        <v>2293</v>
      </c>
      <c r="B2053" t="s">
        <v>3160</v>
      </c>
      <c r="C2053" t="s">
        <v>3161</v>
      </c>
      <c r="D2053" s="2">
        <v>35</v>
      </c>
      <c r="E2053" s="23">
        <v>1.54684E-2</v>
      </c>
      <c r="F2053" s="23">
        <v>0.1678674</v>
      </c>
      <c r="G2053" s="4">
        <v>233</v>
      </c>
      <c r="H2053" s="4">
        <v>10</v>
      </c>
      <c r="I2053" t="s">
        <v>20</v>
      </c>
      <c r="J2053" s="21">
        <v>15</v>
      </c>
      <c r="K2053" s="4">
        <v>556</v>
      </c>
      <c r="L2053" s="4">
        <v>14</v>
      </c>
      <c r="M2053" s="23">
        <v>0</v>
      </c>
    </row>
    <row r="2054" spans="1:13" hidden="1" x14ac:dyDescent="0.25">
      <c r="A2054" t="s">
        <v>2293</v>
      </c>
      <c r="B2054" t="s">
        <v>2961</v>
      </c>
      <c r="C2054" t="s">
        <v>2292</v>
      </c>
      <c r="D2054" s="2">
        <v>35</v>
      </c>
      <c r="E2054" s="23">
        <v>9.1806000000000006E-3</v>
      </c>
      <c r="F2054" s="23">
        <v>9.1036699999999998E-2</v>
      </c>
      <c r="G2054" s="4">
        <v>1038</v>
      </c>
      <c r="H2054" s="4">
        <v>31</v>
      </c>
      <c r="I2054" t="s">
        <v>3</v>
      </c>
      <c r="J2054" s="21">
        <v>42.5</v>
      </c>
      <c r="K2054" s="4">
        <v>9143</v>
      </c>
      <c r="L2054" s="4">
        <v>81</v>
      </c>
      <c r="M2054" s="23">
        <v>0</v>
      </c>
    </row>
    <row r="2055" spans="1:13" hidden="1" x14ac:dyDescent="0.25">
      <c r="A2055" t="s">
        <v>2293</v>
      </c>
      <c r="B2055" t="s">
        <v>3054</v>
      </c>
      <c r="C2055" t="s">
        <v>3055</v>
      </c>
      <c r="D2055" s="2">
        <v>35</v>
      </c>
      <c r="E2055" s="23">
        <v>1.1809500000000001E-2</v>
      </c>
      <c r="F2055" s="23">
        <v>5.9887200000000002E-2</v>
      </c>
      <c r="G2055" s="4">
        <v>1126</v>
      </c>
      <c r="H2055" s="4">
        <v>31</v>
      </c>
      <c r="I2055" t="s">
        <v>20</v>
      </c>
      <c r="J2055" s="21">
        <v>32.5</v>
      </c>
      <c r="K2055" s="4">
        <v>7595</v>
      </c>
      <c r="L2055" s="4">
        <v>61</v>
      </c>
      <c r="M2055" s="23">
        <v>0</v>
      </c>
    </row>
    <row r="2056" spans="1:13" hidden="1" x14ac:dyDescent="0.25">
      <c r="A2056" t="s">
        <v>2293</v>
      </c>
      <c r="B2056" t="s">
        <v>3009</v>
      </c>
      <c r="C2056" t="s">
        <v>3010</v>
      </c>
      <c r="D2056" s="2">
        <v>35</v>
      </c>
      <c r="E2056" s="23">
        <v>1.0147400000000001E-2</v>
      </c>
      <c r="F2056" s="23">
        <v>0.17764379999999999</v>
      </c>
      <c r="G2056" s="4">
        <v>766</v>
      </c>
      <c r="H2056" s="4">
        <v>26</v>
      </c>
      <c r="I2056" t="s">
        <v>20</v>
      </c>
      <c r="J2056" s="21">
        <v>37.5</v>
      </c>
      <c r="K2056" s="4">
        <v>4311</v>
      </c>
      <c r="L2056" s="4">
        <v>44</v>
      </c>
      <c r="M2056" s="23">
        <v>0</v>
      </c>
    </row>
    <row r="2057" spans="1:13" hidden="1" x14ac:dyDescent="0.25">
      <c r="A2057" t="s">
        <v>2293</v>
      </c>
      <c r="B2057" t="s">
        <v>2738</v>
      </c>
      <c r="C2057" t="s">
        <v>2739</v>
      </c>
      <c r="D2057" s="2">
        <v>35</v>
      </c>
      <c r="E2057" s="23">
        <v>8.1358000000000003E-3</v>
      </c>
      <c r="F2057" s="23">
        <v>7.1678199999999997E-2</v>
      </c>
      <c r="G2057" s="4">
        <v>1292</v>
      </c>
      <c r="H2057" s="4">
        <v>45</v>
      </c>
      <c r="I2057" t="s">
        <v>3</v>
      </c>
      <c r="J2057" s="21">
        <v>57.5</v>
      </c>
      <c r="K2057" s="4">
        <v>16852</v>
      </c>
      <c r="L2057" s="4">
        <v>108</v>
      </c>
      <c r="M2057" s="23">
        <v>0</v>
      </c>
    </row>
    <row r="2058" spans="1:13" hidden="1" x14ac:dyDescent="0.25">
      <c r="A2058" t="s">
        <v>2293</v>
      </c>
      <c r="B2058" t="s">
        <v>2987</v>
      </c>
      <c r="C2058" t="s">
        <v>214</v>
      </c>
      <c r="D2058" s="2">
        <v>35</v>
      </c>
      <c r="E2058" s="23">
        <v>8.5752999999999992E-3</v>
      </c>
      <c r="F2058" s="23">
        <v>5.9757200000000003E-2</v>
      </c>
      <c r="G2058" s="4">
        <v>1152</v>
      </c>
      <c r="H2058" s="4">
        <v>62</v>
      </c>
      <c r="I2058" t="s">
        <v>3</v>
      </c>
      <c r="J2058" s="21">
        <v>37.5</v>
      </c>
      <c r="K2058" s="4">
        <v>10158</v>
      </c>
      <c r="L2058" s="4">
        <v>107</v>
      </c>
      <c r="M2058" s="23">
        <v>0</v>
      </c>
    </row>
    <row r="2059" spans="1:13" hidden="1" x14ac:dyDescent="0.25">
      <c r="A2059" t="s">
        <v>2293</v>
      </c>
      <c r="B2059" t="s">
        <v>2114</v>
      </c>
      <c r="C2059" t="s">
        <v>2736</v>
      </c>
      <c r="D2059" s="2">
        <v>35</v>
      </c>
      <c r="E2059" s="23">
        <v>9.4269999999999996E-3</v>
      </c>
      <c r="F2059" s="23">
        <v>6.9107500000000002E-2</v>
      </c>
      <c r="G2059" s="4">
        <v>1678</v>
      </c>
      <c r="H2059" s="4">
        <v>44</v>
      </c>
      <c r="I2059" t="s">
        <v>3</v>
      </c>
      <c r="J2059" s="21">
        <v>57.5</v>
      </c>
      <c r="K2059" s="4">
        <v>19291</v>
      </c>
      <c r="L2059" s="4">
        <v>118</v>
      </c>
      <c r="M2059" s="23">
        <v>0</v>
      </c>
    </row>
    <row r="2060" spans="1:13" hidden="1" x14ac:dyDescent="0.25">
      <c r="A2060" t="s">
        <v>2293</v>
      </c>
      <c r="B2060" t="s">
        <v>2609</v>
      </c>
      <c r="C2060" t="s">
        <v>2292</v>
      </c>
      <c r="D2060" s="2">
        <v>35</v>
      </c>
      <c r="E2060" s="23">
        <v>7.1196999999999996E-3</v>
      </c>
      <c r="F2060" s="23">
        <v>1.9972899999999998E-2</v>
      </c>
      <c r="G2060" s="4">
        <v>1782</v>
      </c>
      <c r="H2060" s="4">
        <v>69</v>
      </c>
      <c r="I2060" t="s">
        <v>3</v>
      </c>
      <c r="J2060" s="21">
        <v>62.5</v>
      </c>
      <c r="K2060" s="4">
        <v>41379</v>
      </c>
      <c r="L2060" s="4">
        <v>193</v>
      </c>
      <c r="M2060" s="23">
        <v>0</v>
      </c>
    </row>
    <row r="2061" spans="1:13" hidden="1" x14ac:dyDescent="0.25">
      <c r="A2061" t="s">
        <v>2293</v>
      </c>
      <c r="B2061" t="s">
        <v>3110</v>
      </c>
      <c r="C2061" t="s">
        <v>3111</v>
      </c>
      <c r="D2061" s="2">
        <v>35</v>
      </c>
      <c r="E2061" s="23">
        <v>6.7478E-3</v>
      </c>
      <c r="F2061" s="23">
        <v>0.47658859999999997</v>
      </c>
      <c r="G2061" s="4">
        <v>285</v>
      </c>
      <c r="H2061" s="4">
        <v>5</v>
      </c>
      <c r="I2061" t="s">
        <v>20</v>
      </c>
      <c r="J2061" s="21">
        <v>27.5</v>
      </c>
      <c r="K2061" s="4">
        <v>597</v>
      </c>
      <c r="L2061" s="4">
        <v>7</v>
      </c>
      <c r="M2061" s="23">
        <v>0</v>
      </c>
    </row>
    <row r="2062" spans="1:13" hidden="1" x14ac:dyDescent="0.25">
      <c r="A2062" t="s">
        <v>2293</v>
      </c>
      <c r="B2062" t="s">
        <v>2849</v>
      </c>
      <c r="C2062" t="s">
        <v>2820</v>
      </c>
      <c r="D2062" s="2">
        <v>35</v>
      </c>
      <c r="E2062" s="23">
        <v>6.8348000000000003E-3</v>
      </c>
      <c r="F2062" s="23">
        <v>4.45406E-2</v>
      </c>
      <c r="G2062" s="4">
        <v>1750</v>
      </c>
      <c r="H2062" s="4">
        <v>47</v>
      </c>
      <c r="I2062" t="s">
        <v>3</v>
      </c>
      <c r="J2062" s="21">
        <v>50</v>
      </c>
      <c r="K2062" s="4">
        <v>21217</v>
      </c>
      <c r="L2062" s="4">
        <v>116</v>
      </c>
      <c r="M2062" s="23">
        <v>0</v>
      </c>
    </row>
    <row r="2063" spans="1:13" hidden="1" x14ac:dyDescent="0.25">
      <c r="A2063" t="s">
        <v>2293</v>
      </c>
      <c r="B2063" t="s">
        <v>3047</v>
      </c>
      <c r="C2063" t="s">
        <v>3048</v>
      </c>
      <c r="D2063" s="2">
        <v>32.5</v>
      </c>
      <c r="E2063" s="23">
        <v>1.18178E-2</v>
      </c>
      <c r="F2063" s="23">
        <v>0.16245689999999999</v>
      </c>
      <c r="G2063" s="4">
        <v>283</v>
      </c>
      <c r="H2063" s="4">
        <v>10</v>
      </c>
      <c r="I2063" t="s">
        <v>20</v>
      </c>
      <c r="J2063" s="21">
        <v>35</v>
      </c>
      <c r="K2063" s="4">
        <v>1741</v>
      </c>
      <c r="L2063" s="4">
        <v>16</v>
      </c>
      <c r="M2063" s="23">
        <v>0</v>
      </c>
    </row>
    <row r="2064" spans="1:13" hidden="1" x14ac:dyDescent="0.25">
      <c r="A2064" t="s">
        <v>2293</v>
      </c>
      <c r="B2064" t="s">
        <v>3095</v>
      </c>
      <c r="C2064" t="s">
        <v>3096</v>
      </c>
      <c r="D2064" s="2">
        <v>32.5</v>
      </c>
      <c r="E2064" s="23">
        <v>9.3463999999999995E-3</v>
      </c>
      <c r="F2064" s="23">
        <v>9.4598100000000004E-2</v>
      </c>
      <c r="G2064" s="4">
        <v>739</v>
      </c>
      <c r="H2064" s="4">
        <v>30</v>
      </c>
      <c r="I2064" t="s">
        <v>20</v>
      </c>
      <c r="J2064" s="21">
        <v>30</v>
      </c>
      <c r="K2064" s="4">
        <v>4889</v>
      </c>
      <c r="L2064" s="4">
        <v>48</v>
      </c>
      <c r="M2064" s="23">
        <v>1.0244E-3</v>
      </c>
    </row>
    <row r="2065" spans="1:13" hidden="1" x14ac:dyDescent="0.25">
      <c r="A2065" t="s">
        <v>2293</v>
      </c>
      <c r="B2065" t="s">
        <v>3067</v>
      </c>
      <c r="C2065" t="s">
        <v>3068</v>
      </c>
      <c r="D2065" s="2">
        <v>32.5</v>
      </c>
      <c r="E2065" s="23">
        <v>1.05016E-2</v>
      </c>
      <c r="F2065" s="23">
        <v>0.1550926</v>
      </c>
      <c r="G2065" s="4">
        <v>268</v>
      </c>
      <c r="H2065" s="4">
        <v>8</v>
      </c>
      <c r="I2065" t="s">
        <v>20</v>
      </c>
      <c r="J2065" s="21">
        <v>32.5</v>
      </c>
      <c r="K2065" s="4">
        <v>1725</v>
      </c>
      <c r="L2065" s="4">
        <v>15</v>
      </c>
      <c r="M2065" s="23">
        <v>0</v>
      </c>
    </row>
    <row r="2066" spans="1:13" hidden="1" x14ac:dyDescent="0.25">
      <c r="A2066" t="s">
        <v>2293</v>
      </c>
      <c r="B2066" t="s">
        <v>2696</v>
      </c>
      <c r="C2066" t="s">
        <v>2697</v>
      </c>
      <c r="D2066" s="2">
        <v>32.5</v>
      </c>
      <c r="E2066" s="23">
        <v>8.2959999999999996E-3</v>
      </c>
      <c r="F2066" s="23">
        <v>3.8335300000000003E-2</v>
      </c>
      <c r="G2066" s="4">
        <v>1285</v>
      </c>
      <c r="H2066" s="4">
        <v>46</v>
      </c>
      <c r="I2066" t="s">
        <v>3</v>
      </c>
      <c r="J2066" s="21">
        <v>60</v>
      </c>
      <c r="K2066" s="4">
        <v>21471</v>
      </c>
      <c r="L2066" s="4">
        <v>120</v>
      </c>
      <c r="M2066" s="23">
        <v>1.1298E-3</v>
      </c>
    </row>
    <row r="2067" spans="1:13" hidden="1" x14ac:dyDescent="0.25">
      <c r="A2067" t="s">
        <v>2293</v>
      </c>
      <c r="B2067" t="s">
        <v>3132</v>
      </c>
      <c r="C2067" t="s">
        <v>3133</v>
      </c>
      <c r="D2067" s="2">
        <v>32.5</v>
      </c>
      <c r="E2067" s="23">
        <v>4.3755E-3</v>
      </c>
      <c r="F2067" s="23">
        <v>0.97777780000000003</v>
      </c>
      <c r="G2067" s="4">
        <v>44</v>
      </c>
      <c r="H2067" s="4">
        <v>2</v>
      </c>
      <c r="I2067" t="s">
        <v>20</v>
      </c>
      <c r="J2067" s="21">
        <v>27.5</v>
      </c>
      <c r="K2067" s="4">
        <v>44</v>
      </c>
      <c r="L2067" s="4">
        <v>2</v>
      </c>
      <c r="M2067" s="23">
        <v>0</v>
      </c>
    </row>
    <row r="2068" spans="1:13" hidden="1" x14ac:dyDescent="0.25">
      <c r="A2068" t="s">
        <v>2293</v>
      </c>
      <c r="B2068" t="s">
        <v>2737</v>
      </c>
      <c r="C2068" t="s">
        <v>2538</v>
      </c>
      <c r="D2068" s="2">
        <v>32.5</v>
      </c>
      <c r="E2068" s="23">
        <v>4.7610999999999999E-3</v>
      </c>
      <c r="F2068" s="23">
        <v>7.9719999999999999E-3</v>
      </c>
      <c r="G2068" s="4">
        <v>1946</v>
      </c>
      <c r="H2068" s="4">
        <v>71</v>
      </c>
      <c r="I2068" t="s">
        <v>3</v>
      </c>
      <c r="J2068" s="21">
        <v>57.5</v>
      </c>
      <c r="K2068" s="4">
        <v>46068</v>
      </c>
      <c r="L2068" s="4">
        <v>222</v>
      </c>
      <c r="M2068" s="23">
        <v>0</v>
      </c>
    </row>
    <row r="2069" spans="1:13" hidden="1" x14ac:dyDescent="0.25">
      <c r="A2069" t="s">
        <v>2293</v>
      </c>
      <c r="B2069" t="s">
        <v>111</v>
      </c>
      <c r="C2069" t="s">
        <v>2231</v>
      </c>
      <c r="D2069" s="2">
        <v>32.5</v>
      </c>
      <c r="E2069" s="23">
        <v>9.2513999999999999E-3</v>
      </c>
      <c r="F2069" s="23">
        <v>2.3109299999999999E-2</v>
      </c>
      <c r="G2069" s="4">
        <v>1555</v>
      </c>
      <c r="H2069" s="4">
        <v>55</v>
      </c>
      <c r="I2069" t="s">
        <v>3</v>
      </c>
      <c r="J2069" s="21">
        <v>65</v>
      </c>
      <c r="K2069" s="4">
        <v>34487</v>
      </c>
      <c r="L2069" s="4">
        <v>159</v>
      </c>
      <c r="M2069" s="23">
        <v>0</v>
      </c>
    </row>
    <row r="2070" spans="1:13" hidden="1" x14ac:dyDescent="0.25">
      <c r="A2070" t="s">
        <v>2293</v>
      </c>
      <c r="B2070" t="s">
        <v>2781</v>
      </c>
      <c r="C2070" t="s">
        <v>2782</v>
      </c>
      <c r="D2070" s="2">
        <v>32.5</v>
      </c>
      <c r="E2070" s="23">
        <v>1.4393100000000001E-2</v>
      </c>
      <c r="F2070" s="23">
        <v>6.3073900000000002E-2</v>
      </c>
      <c r="G2070" s="4">
        <v>632</v>
      </c>
      <c r="H2070" s="4">
        <v>17</v>
      </c>
      <c r="I2070" t="s">
        <v>20</v>
      </c>
      <c r="J2070" s="21">
        <v>55</v>
      </c>
      <c r="K2070" s="4">
        <v>9070</v>
      </c>
      <c r="L2070" s="4">
        <v>46</v>
      </c>
      <c r="M2070" s="23">
        <v>0</v>
      </c>
    </row>
    <row r="2071" spans="1:13" hidden="1" x14ac:dyDescent="0.25">
      <c r="A2071" t="s">
        <v>2293</v>
      </c>
      <c r="B2071" t="s">
        <v>2336</v>
      </c>
      <c r="C2071" t="s">
        <v>2292</v>
      </c>
      <c r="D2071" s="2">
        <v>32.5</v>
      </c>
      <c r="E2071" s="23">
        <v>5.6703999999999999E-3</v>
      </c>
      <c r="F2071" s="23">
        <v>1.3616899999999999E-2</v>
      </c>
      <c r="G2071" s="4">
        <v>2512</v>
      </c>
      <c r="H2071" s="4">
        <v>60</v>
      </c>
      <c r="I2071" t="s">
        <v>3</v>
      </c>
      <c r="J2071" s="21">
        <v>80</v>
      </c>
      <c r="K2071" s="4">
        <v>98155</v>
      </c>
      <c r="L2071" s="4">
        <v>333</v>
      </c>
      <c r="M2071" s="23">
        <v>0</v>
      </c>
    </row>
    <row r="2072" spans="1:13" hidden="1" x14ac:dyDescent="0.25">
      <c r="A2072" t="s">
        <v>2293</v>
      </c>
      <c r="B2072" t="s">
        <v>2565</v>
      </c>
      <c r="C2072" t="s">
        <v>2566</v>
      </c>
      <c r="D2072" s="2">
        <v>32.5</v>
      </c>
      <c r="E2072" s="23">
        <v>1.02256E-2</v>
      </c>
      <c r="F2072" s="23">
        <v>1.6600400000000001E-2</v>
      </c>
      <c r="G2072" s="4">
        <v>1374</v>
      </c>
      <c r="H2072" s="4">
        <v>56</v>
      </c>
      <c r="I2072" t="s">
        <v>3</v>
      </c>
      <c r="J2072" s="21">
        <v>65</v>
      </c>
      <c r="K2072" s="4">
        <v>30371</v>
      </c>
      <c r="L2072" s="4">
        <v>149</v>
      </c>
      <c r="M2072" s="23">
        <v>0</v>
      </c>
    </row>
    <row r="2073" spans="1:13" hidden="1" x14ac:dyDescent="0.25">
      <c r="A2073" t="s">
        <v>2293</v>
      </c>
      <c r="B2073" t="s">
        <v>2895</v>
      </c>
      <c r="C2073" t="s">
        <v>2896</v>
      </c>
      <c r="D2073" s="2">
        <v>32.5</v>
      </c>
      <c r="E2073" s="23">
        <v>5.2192000000000002E-3</v>
      </c>
      <c r="F2073" s="23">
        <v>3.3356200000000003E-2</v>
      </c>
      <c r="G2073" s="4">
        <v>1753</v>
      </c>
      <c r="H2073" s="4">
        <v>51</v>
      </c>
      <c r="I2073" t="s">
        <v>3</v>
      </c>
      <c r="J2073" s="21">
        <v>47.5</v>
      </c>
      <c r="K2073" s="4">
        <v>25394</v>
      </c>
      <c r="L2073" s="4">
        <v>142</v>
      </c>
      <c r="M2073" s="23">
        <v>1.7328000000000001E-3</v>
      </c>
    </row>
    <row r="2074" spans="1:13" hidden="1" x14ac:dyDescent="0.25">
      <c r="A2074" t="s">
        <v>2293</v>
      </c>
      <c r="B2074" t="s">
        <v>2757</v>
      </c>
      <c r="C2074" t="s">
        <v>2292</v>
      </c>
      <c r="D2074" s="2">
        <v>32.5</v>
      </c>
      <c r="E2074" s="23">
        <v>1.1073E-2</v>
      </c>
      <c r="F2074" s="23">
        <v>3.9562199999999999E-2</v>
      </c>
      <c r="G2074" s="4">
        <v>1229</v>
      </c>
      <c r="H2074" s="4">
        <v>39</v>
      </c>
      <c r="I2074" t="s">
        <v>3</v>
      </c>
      <c r="J2074" s="21">
        <v>55</v>
      </c>
      <c r="K2074" s="4">
        <v>17560</v>
      </c>
      <c r="L2074" s="4">
        <v>101</v>
      </c>
      <c r="M2074" s="23">
        <v>3.1534000000000002E-3</v>
      </c>
    </row>
    <row r="2075" spans="1:13" hidden="1" x14ac:dyDescent="0.25">
      <c r="A2075" t="s">
        <v>2293</v>
      </c>
      <c r="B2075" t="s">
        <v>3143</v>
      </c>
      <c r="C2075" t="s">
        <v>3144</v>
      </c>
      <c r="D2075" s="2">
        <v>32.5</v>
      </c>
      <c r="E2075" s="23">
        <v>1.25573E-2</v>
      </c>
      <c r="F2075" s="23">
        <v>0.1201622</v>
      </c>
      <c r="G2075" s="4">
        <v>326</v>
      </c>
      <c r="H2075" s="4">
        <v>12</v>
      </c>
      <c r="I2075" t="s">
        <v>20</v>
      </c>
      <c r="J2075" s="21">
        <v>25</v>
      </c>
      <c r="K2075" s="4">
        <v>1827</v>
      </c>
      <c r="L2075" s="4">
        <v>21</v>
      </c>
      <c r="M2075" s="23">
        <v>0</v>
      </c>
    </row>
    <row r="2076" spans="1:13" hidden="1" x14ac:dyDescent="0.25">
      <c r="A2076" t="s">
        <v>2293</v>
      </c>
      <c r="B2076" t="s">
        <v>3134</v>
      </c>
      <c r="C2076" t="s">
        <v>2665</v>
      </c>
      <c r="D2076" s="2">
        <v>30</v>
      </c>
      <c r="E2076" s="23">
        <v>1.4212000000000001E-3</v>
      </c>
      <c r="F2076" s="23">
        <v>0.40466930000000001</v>
      </c>
      <c r="G2076" s="4">
        <v>104</v>
      </c>
      <c r="H2076" s="4">
        <v>8</v>
      </c>
      <c r="I2076" t="s">
        <v>20</v>
      </c>
      <c r="J2076" s="21">
        <v>27.5</v>
      </c>
      <c r="K2076" s="4">
        <v>256</v>
      </c>
      <c r="L2076" s="4">
        <v>9</v>
      </c>
      <c r="M2076" s="23">
        <v>0</v>
      </c>
    </row>
    <row r="2077" spans="1:13" hidden="1" x14ac:dyDescent="0.25">
      <c r="A2077" t="s">
        <v>2293</v>
      </c>
      <c r="B2077" t="s">
        <v>3151</v>
      </c>
      <c r="C2077" t="s">
        <v>2405</v>
      </c>
      <c r="D2077" s="2">
        <v>30</v>
      </c>
      <c r="E2077" s="23">
        <v>6.3663000000000001E-3</v>
      </c>
      <c r="F2077" s="23">
        <v>3.9090300000000001E-2</v>
      </c>
      <c r="G2077" s="4">
        <v>990</v>
      </c>
      <c r="H2077" s="4">
        <v>37</v>
      </c>
      <c r="I2077" t="s">
        <v>3</v>
      </c>
      <c r="J2077" s="21">
        <v>22.5</v>
      </c>
      <c r="K2077" s="4">
        <v>5910</v>
      </c>
      <c r="L2077" s="4">
        <v>64</v>
      </c>
      <c r="M2077" s="23">
        <v>0</v>
      </c>
    </row>
    <row r="2078" spans="1:13" hidden="1" x14ac:dyDescent="0.25">
      <c r="A2078" t="s">
        <v>2293</v>
      </c>
      <c r="B2078" t="s">
        <v>2608</v>
      </c>
      <c r="C2078" t="s">
        <v>2292</v>
      </c>
      <c r="D2078" s="2">
        <v>30</v>
      </c>
      <c r="E2078" s="23">
        <v>8.8512999999999994E-3</v>
      </c>
      <c r="F2078" s="23">
        <v>2.2534999999999999E-2</v>
      </c>
      <c r="G2078" s="4">
        <v>1633</v>
      </c>
      <c r="H2078" s="4">
        <v>35</v>
      </c>
      <c r="I2078" t="s">
        <v>3</v>
      </c>
      <c r="J2078" s="21">
        <v>62.5</v>
      </c>
      <c r="K2078" s="4">
        <v>34284</v>
      </c>
      <c r="L2078" s="4">
        <v>131</v>
      </c>
      <c r="M2078" s="23">
        <v>0</v>
      </c>
    </row>
    <row r="2079" spans="1:13" hidden="1" x14ac:dyDescent="0.25">
      <c r="A2079" t="s">
        <v>2293</v>
      </c>
      <c r="B2079" t="s">
        <v>3070</v>
      </c>
      <c r="C2079" t="s">
        <v>2292</v>
      </c>
      <c r="D2079" s="2">
        <v>30</v>
      </c>
      <c r="E2079" s="23">
        <v>1.3307E-3</v>
      </c>
      <c r="F2079" s="23">
        <v>6.7644999999999997E-3</v>
      </c>
      <c r="G2079" s="4">
        <v>1295</v>
      </c>
      <c r="H2079" s="4">
        <v>97</v>
      </c>
      <c r="I2079" t="s">
        <v>17</v>
      </c>
      <c r="J2079" s="21">
        <v>32.5</v>
      </c>
      <c r="K2079" s="4">
        <v>11836</v>
      </c>
      <c r="L2079" s="4">
        <v>176</v>
      </c>
      <c r="M2079" s="23">
        <v>5.9225699999999999E-2</v>
      </c>
    </row>
    <row r="2080" spans="1:13" hidden="1" x14ac:dyDescent="0.25">
      <c r="A2080" t="s">
        <v>2293</v>
      </c>
      <c r="B2080" t="s">
        <v>2720</v>
      </c>
      <c r="C2080" t="s">
        <v>2721</v>
      </c>
      <c r="D2080" s="2">
        <v>30</v>
      </c>
      <c r="E2080" s="23">
        <v>1.1244E-3</v>
      </c>
      <c r="F2080" s="23">
        <v>2.2583999999999998E-3</v>
      </c>
      <c r="G2080" s="4">
        <v>2494</v>
      </c>
      <c r="H2080" s="4">
        <v>53</v>
      </c>
      <c r="I2080" t="s">
        <v>10</v>
      </c>
      <c r="J2080" s="21">
        <v>57.5</v>
      </c>
      <c r="K2080" s="4">
        <v>130126</v>
      </c>
      <c r="L2080" s="4">
        <v>396</v>
      </c>
      <c r="M2080" s="23">
        <v>0</v>
      </c>
    </row>
    <row r="2081" spans="1:13" hidden="1" x14ac:dyDescent="0.25">
      <c r="A2081" t="s">
        <v>2293</v>
      </c>
      <c r="B2081" t="s">
        <v>51</v>
      </c>
      <c r="C2081" t="s">
        <v>2292</v>
      </c>
      <c r="D2081" s="2">
        <v>30</v>
      </c>
      <c r="E2081" s="23">
        <v>9.8723000000000005E-3</v>
      </c>
      <c r="F2081" s="23">
        <v>8.6114700000000002E-2</v>
      </c>
      <c r="G2081" s="4">
        <v>596</v>
      </c>
      <c r="H2081" s="4">
        <v>14</v>
      </c>
      <c r="I2081" t="s">
        <v>20</v>
      </c>
      <c r="J2081" s="21">
        <v>47.5</v>
      </c>
      <c r="K2081" s="4">
        <v>6847</v>
      </c>
      <c r="L2081" s="4">
        <v>44</v>
      </c>
      <c r="M2081" s="23">
        <v>0</v>
      </c>
    </row>
    <row r="2082" spans="1:13" hidden="1" x14ac:dyDescent="0.25">
      <c r="A2082" t="s">
        <v>2293</v>
      </c>
      <c r="B2082" t="s">
        <v>2988</v>
      </c>
      <c r="C2082" t="s">
        <v>2292</v>
      </c>
      <c r="D2082" s="2">
        <v>30</v>
      </c>
      <c r="E2082" s="23">
        <v>9.6988999999999999E-3</v>
      </c>
      <c r="F2082" s="23">
        <v>6.30936E-2</v>
      </c>
      <c r="G2082" s="4">
        <v>1116</v>
      </c>
      <c r="H2082" s="4">
        <v>29</v>
      </c>
      <c r="I2082" t="s">
        <v>3</v>
      </c>
      <c r="J2082" s="21">
        <v>37.5</v>
      </c>
      <c r="K2082" s="4">
        <v>9950</v>
      </c>
      <c r="L2082" s="4">
        <v>76</v>
      </c>
      <c r="M2082" s="23">
        <v>0</v>
      </c>
    </row>
    <row r="2083" spans="1:13" hidden="1" x14ac:dyDescent="0.25">
      <c r="A2083" t="s">
        <v>2293</v>
      </c>
      <c r="B2083" t="s">
        <v>770</v>
      </c>
      <c r="C2083" t="s">
        <v>2292</v>
      </c>
      <c r="D2083" s="2">
        <v>30</v>
      </c>
      <c r="E2083" s="23">
        <v>6.3699999999999998E-3</v>
      </c>
      <c r="F2083" s="23">
        <v>2.7265999999999999E-2</v>
      </c>
      <c r="G2083" s="4">
        <v>1517</v>
      </c>
      <c r="H2083" s="4">
        <v>45</v>
      </c>
      <c r="I2083" t="s">
        <v>3</v>
      </c>
      <c r="J2083" s="21">
        <v>52.5</v>
      </c>
      <c r="K2083" s="4">
        <v>28392</v>
      </c>
      <c r="L2083" s="4">
        <v>137</v>
      </c>
      <c r="M2083" s="23">
        <v>0</v>
      </c>
    </row>
    <row r="2084" spans="1:13" hidden="1" x14ac:dyDescent="0.25">
      <c r="A2084" t="s">
        <v>2293</v>
      </c>
      <c r="B2084" t="s">
        <v>3112</v>
      </c>
      <c r="C2084" t="s">
        <v>3113</v>
      </c>
      <c r="D2084" s="2">
        <v>30</v>
      </c>
      <c r="E2084" s="23">
        <v>3.4640000000000002E-4</v>
      </c>
      <c r="F2084" s="23">
        <v>0.95238100000000003</v>
      </c>
      <c r="G2084" s="4">
        <v>20</v>
      </c>
      <c r="H2084" s="4">
        <v>2</v>
      </c>
      <c r="I2084" t="s">
        <v>20</v>
      </c>
      <c r="J2084" s="21">
        <v>27.5</v>
      </c>
      <c r="K2084" s="4">
        <v>20</v>
      </c>
      <c r="L2084" s="4">
        <v>2</v>
      </c>
      <c r="M2084" s="23">
        <v>0</v>
      </c>
    </row>
    <row r="2085" spans="1:13" hidden="1" x14ac:dyDescent="0.25">
      <c r="A2085" t="s">
        <v>2293</v>
      </c>
      <c r="B2085" t="s">
        <v>2474</v>
      </c>
      <c r="C2085" t="s">
        <v>2415</v>
      </c>
      <c r="D2085" s="2">
        <v>30</v>
      </c>
      <c r="E2085" s="23">
        <v>1.52499E-2</v>
      </c>
      <c r="F2085" s="23">
        <v>3.2436899999999998E-2</v>
      </c>
      <c r="G2085" s="4">
        <v>702</v>
      </c>
      <c r="H2085" s="4">
        <v>19</v>
      </c>
      <c r="I2085" t="s">
        <v>20</v>
      </c>
      <c r="J2085" s="21">
        <v>70</v>
      </c>
      <c r="K2085" s="4">
        <v>21266</v>
      </c>
      <c r="L2085" s="4">
        <v>63</v>
      </c>
      <c r="M2085" s="23">
        <v>0</v>
      </c>
    </row>
    <row r="2086" spans="1:13" hidden="1" x14ac:dyDescent="0.25">
      <c r="A2086" t="s">
        <v>2293</v>
      </c>
      <c r="B2086" t="s">
        <v>2850</v>
      </c>
      <c r="C2086" t="s">
        <v>2851</v>
      </c>
      <c r="D2086" s="2">
        <v>27.5</v>
      </c>
      <c r="E2086" s="23">
        <v>6.3258000000000003E-3</v>
      </c>
      <c r="F2086" s="23">
        <v>2.61283E-2</v>
      </c>
      <c r="G2086" s="4">
        <v>1379</v>
      </c>
      <c r="H2086" s="4">
        <v>35</v>
      </c>
      <c r="I2086" t="s">
        <v>3</v>
      </c>
      <c r="J2086" s="21">
        <v>50</v>
      </c>
      <c r="K2086" s="4">
        <v>23660</v>
      </c>
      <c r="L2086" s="4">
        <v>105</v>
      </c>
      <c r="M2086" s="23">
        <v>0</v>
      </c>
    </row>
    <row r="2087" spans="1:13" hidden="1" x14ac:dyDescent="0.25">
      <c r="A2087" t="s">
        <v>2293</v>
      </c>
      <c r="B2087" t="s">
        <v>3148</v>
      </c>
      <c r="C2087" t="s">
        <v>2345</v>
      </c>
      <c r="D2087" s="2">
        <v>27.5</v>
      </c>
      <c r="E2087" s="23">
        <v>1.9913000000000001E-3</v>
      </c>
      <c r="F2087" s="23">
        <v>0.1356636</v>
      </c>
      <c r="G2087" s="4">
        <v>784</v>
      </c>
      <c r="H2087" s="4">
        <v>17</v>
      </c>
      <c r="I2087" t="s">
        <v>3</v>
      </c>
      <c r="J2087" s="21">
        <v>22.5</v>
      </c>
      <c r="K2087" s="4">
        <v>3548</v>
      </c>
      <c r="L2087" s="4">
        <v>34</v>
      </c>
      <c r="M2087" s="23">
        <v>0</v>
      </c>
    </row>
    <row r="2088" spans="1:13" hidden="1" x14ac:dyDescent="0.25">
      <c r="A2088" t="s">
        <v>2293</v>
      </c>
      <c r="B2088" t="s">
        <v>2894</v>
      </c>
      <c r="C2088" t="s">
        <v>2301</v>
      </c>
      <c r="D2088" s="2">
        <v>27.5</v>
      </c>
      <c r="E2088" s="23">
        <v>3.4088999999999999E-3</v>
      </c>
      <c r="F2088" s="23">
        <v>7.7092000000000003E-3</v>
      </c>
      <c r="G2088" s="4">
        <v>1679</v>
      </c>
      <c r="H2088" s="4">
        <v>56</v>
      </c>
      <c r="I2088" t="s">
        <v>3</v>
      </c>
      <c r="J2088" s="21">
        <v>47.5</v>
      </c>
      <c r="K2088" s="4">
        <v>38390</v>
      </c>
      <c r="L2088" s="4">
        <v>187</v>
      </c>
      <c r="M2088" s="23">
        <v>0</v>
      </c>
    </row>
    <row r="2089" spans="1:13" hidden="1" x14ac:dyDescent="0.25">
      <c r="A2089" t="s">
        <v>2293</v>
      </c>
      <c r="B2089" t="s">
        <v>2847</v>
      </c>
      <c r="C2089" t="s">
        <v>2848</v>
      </c>
      <c r="D2089" s="2">
        <v>27.5</v>
      </c>
      <c r="E2089" s="23">
        <v>4.4993000000000003E-3</v>
      </c>
      <c r="F2089" s="23">
        <v>7.8091000000000002E-3</v>
      </c>
      <c r="G2089" s="4">
        <v>1596</v>
      </c>
      <c r="H2089" s="4">
        <v>46</v>
      </c>
      <c r="I2089" t="s">
        <v>3</v>
      </c>
      <c r="J2089" s="21">
        <v>50</v>
      </c>
      <c r="K2089" s="4">
        <v>31124</v>
      </c>
      <c r="L2089" s="4">
        <v>148</v>
      </c>
      <c r="M2089" s="23">
        <v>0</v>
      </c>
    </row>
    <row r="2090" spans="1:13" hidden="1" x14ac:dyDescent="0.25">
      <c r="A2090" t="s">
        <v>2293</v>
      </c>
      <c r="B2090" t="s">
        <v>2557</v>
      </c>
      <c r="C2090" t="s">
        <v>2558</v>
      </c>
      <c r="D2090" s="2">
        <v>27.5</v>
      </c>
      <c r="E2090" s="23">
        <v>1.617E-2</v>
      </c>
      <c r="F2090" s="23">
        <v>4.6937E-2</v>
      </c>
      <c r="G2090" s="4">
        <v>331</v>
      </c>
      <c r="H2090" s="4">
        <v>13</v>
      </c>
      <c r="I2090" t="s">
        <v>20</v>
      </c>
      <c r="J2090" s="21">
        <v>65</v>
      </c>
      <c r="K2090" s="4">
        <v>7051</v>
      </c>
      <c r="L2090" s="4">
        <v>40</v>
      </c>
      <c r="M2090" s="23">
        <v>0</v>
      </c>
    </row>
    <row r="2091" spans="1:13" hidden="1" x14ac:dyDescent="0.25">
      <c r="A2091" t="s">
        <v>2293</v>
      </c>
      <c r="B2091" t="s">
        <v>3145</v>
      </c>
      <c r="C2091" t="s">
        <v>2386</v>
      </c>
      <c r="D2091" s="2">
        <v>27.5</v>
      </c>
      <c r="E2091" s="23">
        <v>8.7518000000000006E-3</v>
      </c>
      <c r="F2091" s="23">
        <v>3.3266799999999999E-2</v>
      </c>
      <c r="G2091" s="4">
        <v>733</v>
      </c>
      <c r="H2091" s="4">
        <v>42</v>
      </c>
      <c r="I2091" t="s">
        <v>20</v>
      </c>
      <c r="J2091" s="21">
        <v>25</v>
      </c>
      <c r="K2091" s="4">
        <v>5730</v>
      </c>
      <c r="L2091" s="4">
        <v>65</v>
      </c>
      <c r="M2091" s="23">
        <v>0</v>
      </c>
    </row>
    <row r="2092" spans="1:13" hidden="1" x14ac:dyDescent="0.25">
      <c r="A2092" t="s">
        <v>2293</v>
      </c>
      <c r="B2092" t="s">
        <v>2785</v>
      </c>
      <c r="C2092" t="s">
        <v>2295</v>
      </c>
      <c r="D2092" s="2">
        <v>27.5</v>
      </c>
      <c r="E2092" s="23">
        <v>5.2249000000000002E-3</v>
      </c>
      <c r="F2092" s="23">
        <v>2.1023799999999999E-2</v>
      </c>
      <c r="G2092" s="4">
        <v>1053</v>
      </c>
      <c r="H2092" s="4">
        <v>46</v>
      </c>
      <c r="I2092" t="s">
        <v>3</v>
      </c>
      <c r="J2092" s="21">
        <v>55</v>
      </c>
      <c r="K2092" s="4">
        <v>26013</v>
      </c>
      <c r="L2092" s="4">
        <v>117</v>
      </c>
      <c r="M2092" s="23">
        <v>0</v>
      </c>
    </row>
    <row r="2093" spans="1:13" hidden="1" x14ac:dyDescent="0.25">
      <c r="A2093" t="s">
        <v>2293</v>
      </c>
      <c r="B2093" t="s">
        <v>2488</v>
      </c>
      <c r="C2093" t="s">
        <v>1002</v>
      </c>
      <c r="D2093" s="2">
        <v>27.5</v>
      </c>
      <c r="E2093" s="23">
        <v>1.02966E-2</v>
      </c>
      <c r="F2093" s="23">
        <v>3.1107599999999999E-2</v>
      </c>
      <c r="G2093" s="4">
        <v>785</v>
      </c>
      <c r="H2093" s="4">
        <v>27</v>
      </c>
      <c r="I2093" t="s">
        <v>20</v>
      </c>
      <c r="J2093" s="21">
        <v>70</v>
      </c>
      <c r="K2093" s="4">
        <v>23101</v>
      </c>
      <c r="L2093" s="4">
        <v>90</v>
      </c>
      <c r="M2093" s="23">
        <v>0</v>
      </c>
    </row>
    <row r="2094" spans="1:13" hidden="1" x14ac:dyDescent="0.25">
      <c r="A2094" t="s">
        <v>2293</v>
      </c>
      <c r="B2094" t="s">
        <v>2354</v>
      </c>
      <c r="C2094" t="s">
        <v>2292</v>
      </c>
      <c r="D2094" s="2">
        <v>25</v>
      </c>
      <c r="E2094" s="23">
        <v>9.6211999999999999E-3</v>
      </c>
      <c r="F2094" s="23">
        <v>3.2067600000000002E-2</v>
      </c>
      <c r="G2094" s="4">
        <v>717</v>
      </c>
      <c r="H2094" s="4">
        <v>19</v>
      </c>
      <c r="I2094" t="s">
        <v>20</v>
      </c>
      <c r="J2094" s="21">
        <v>80</v>
      </c>
      <c r="K2094" s="4">
        <v>22358</v>
      </c>
      <c r="L2094" s="4">
        <v>111</v>
      </c>
      <c r="M2094" s="23">
        <v>0</v>
      </c>
    </row>
    <row r="2095" spans="1:13" hidden="1" x14ac:dyDescent="0.25">
      <c r="A2095" t="s">
        <v>2293</v>
      </c>
      <c r="B2095" t="s">
        <v>3046</v>
      </c>
      <c r="C2095" t="s">
        <v>2880</v>
      </c>
      <c r="D2095" s="2">
        <v>25</v>
      </c>
      <c r="E2095" s="23">
        <v>5.1073999999999998E-3</v>
      </c>
      <c r="F2095" s="23">
        <v>8.5218100000000005E-2</v>
      </c>
      <c r="G2095" s="4">
        <v>211</v>
      </c>
      <c r="H2095" s="4">
        <v>16</v>
      </c>
      <c r="I2095" t="s">
        <v>20</v>
      </c>
      <c r="J2095" s="21">
        <v>35</v>
      </c>
      <c r="K2095" s="4">
        <v>2455</v>
      </c>
      <c r="L2095" s="4">
        <v>26</v>
      </c>
      <c r="M2095" s="23">
        <v>0</v>
      </c>
    </row>
    <row r="2096" spans="1:13" hidden="1" x14ac:dyDescent="0.25">
      <c r="A2096" t="s">
        <v>2293</v>
      </c>
      <c r="B2096" t="s">
        <v>2810</v>
      </c>
      <c r="C2096" t="s">
        <v>2320</v>
      </c>
      <c r="D2096" s="2">
        <v>25</v>
      </c>
      <c r="E2096" s="23">
        <v>6.1805000000000002E-3</v>
      </c>
      <c r="F2096" s="23">
        <v>1.5449900000000001E-2</v>
      </c>
      <c r="G2096" s="4">
        <v>997</v>
      </c>
      <c r="H2096" s="4">
        <v>43</v>
      </c>
      <c r="I2096" t="s">
        <v>3</v>
      </c>
      <c r="J2096" s="21">
        <v>52.5</v>
      </c>
      <c r="K2096" s="4">
        <v>22962</v>
      </c>
      <c r="L2096" s="4">
        <v>125</v>
      </c>
      <c r="M2096" s="23">
        <v>0</v>
      </c>
    </row>
    <row r="2097" spans="1:13" hidden="1" x14ac:dyDescent="0.25">
      <c r="A2097" t="s">
        <v>2293</v>
      </c>
      <c r="B2097" t="s">
        <v>2684</v>
      </c>
      <c r="C2097" t="s">
        <v>2292</v>
      </c>
      <c r="D2097" s="2">
        <v>25</v>
      </c>
      <c r="E2097" s="23">
        <v>1.5407000000000001E-3</v>
      </c>
      <c r="F2097" s="23">
        <v>2.0604999999999998E-3</v>
      </c>
      <c r="G2097" s="4">
        <v>1982</v>
      </c>
      <c r="H2097" s="4">
        <v>36</v>
      </c>
      <c r="I2097" t="s">
        <v>10</v>
      </c>
      <c r="J2097" s="21">
        <v>60</v>
      </c>
      <c r="K2097" s="4">
        <v>132546</v>
      </c>
      <c r="L2097" s="4">
        <v>342</v>
      </c>
      <c r="M2097" s="23">
        <v>0</v>
      </c>
    </row>
    <row r="2098" spans="1:13" hidden="1" x14ac:dyDescent="0.25">
      <c r="A2098" t="s">
        <v>2293</v>
      </c>
      <c r="B2098" t="s">
        <v>2674</v>
      </c>
      <c r="C2098" t="s">
        <v>2331</v>
      </c>
      <c r="D2098" s="2">
        <v>25</v>
      </c>
      <c r="E2098" s="23">
        <v>6.8796999999999999E-3</v>
      </c>
      <c r="F2098" s="23">
        <v>1.9689499999999999E-2</v>
      </c>
      <c r="G2098" s="4">
        <v>733</v>
      </c>
      <c r="H2098" s="4">
        <v>32</v>
      </c>
      <c r="I2098" t="s">
        <v>3</v>
      </c>
      <c r="J2098" s="21">
        <v>60</v>
      </c>
      <c r="K2098" s="4">
        <v>22337</v>
      </c>
      <c r="L2098" s="4">
        <v>93</v>
      </c>
      <c r="M2098" s="23">
        <v>0</v>
      </c>
    </row>
    <row r="2099" spans="1:13" hidden="1" x14ac:dyDescent="0.25">
      <c r="A2099" t="s">
        <v>2293</v>
      </c>
      <c r="B2099" t="s">
        <v>870</v>
      </c>
      <c r="C2099" t="s">
        <v>2399</v>
      </c>
      <c r="D2099" s="2">
        <v>25</v>
      </c>
      <c r="E2099" s="23">
        <v>1.28462E-2</v>
      </c>
      <c r="F2099" s="23">
        <v>2.29164E-2</v>
      </c>
      <c r="G2099" s="4">
        <v>570</v>
      </c>
      <c r="H2099" s="4">
        <v>14</v>
      </c>
      <c r="I2099" t="s">
        <v>20</v>
      </c>
      <c r="J2099" s="21">
        <v>75</v>
      </c>
      <c r="K2099" s="4">
        <v>24871</v>
      </c>
      <c r="L2099" s="4">
        <v>71</v>
      </c>
      <c r="M2099" s="23">
        <v>0</v>
      </c>
    </row>
    <row r="2100" spans="1:13" hidden="1" x14ac:dyDescent="0.25">
      <c r="A2100" t="s">
        <v>2293</v>
      </c>
      <c r="B2100" t="s">
        <v>3041</v>
      </c>
      <c r="C2100" t="s">
        <v>2577</v>
      </c>
      <c r="D2100" s="2">
        <v>25</v>
      </c>
      <c r="E2100" s="23">
        <v>4.45E-3</v>
      </c>
      <c r="F2100" s="23">
        <v>0.10663739999999999</v>
      </c>
      <c r="G2100" s="4">
        <v>437</v>
      </c>
      <c r="H2100" s="4">
        <v>10</v>
      </c>
      <c r="I2100" t="s">
        <v>20</v>
      </c>
      <c r="J2100" s="21">
        <v>35</v>
      </c>
      <c r="K2100" s="4">
        <v>4097</v>
      </c>
      <c r="L2100" s="4">
        <v>18</v>
      </c>
      <c r="M2100" s="23">
        <v>0</v>
      </c>
    </row>
    <row r="2101" spans="1:13" hidden="1" x14ac:dyDescent="0.25">
      <c r="A2101" t="s">
        <v>2293</v>
      </c>
      <c r="B2101" t="s">
        <v>3099</v>
      </c>
      <c r="C2101" t="s">
        <v>3100</v>
      </c>
      <c r="D2101" s="2">
        <v>25</v>
      </c>
      <c r="E2101" s="23">
        <v>6.2411999999999997E-3</v>
      </c>
      <c r="F2101" s="23">
        <v>0.1457541</v>
      </c>
      <c r="G2101" s="4">
        <v>115</v>
      </c>
      <c r="H2101" s="4">
        <v>5</v>
      </c>
      <c r="I2101" t="s">
        <v>20</v>
      </c>
      <c r="J2101" s="21">
        <v>30</v>
      </c>
      <c r="K2101" s="4">
        <v>787</v>
      </c>
      <c r="L2101" s="4">
        <v>8</v>
      </c>
      <c r="M2101" s="23">
        <v>0</v>
      </c>
    </row>
    <row r="2102" spans="1:13" hidden="1" x14ac:dyDescent="0.25">
      <c r="A2102" t="s">
        <v>2293</v>
      </c>
      <c r="B2102" t="s">
        <v>2775</v>
      </c>
      <c r="C2102" t="s">
        <v>2292</v>
      </c>
      <c r="D2102" s="2">
        <v>25</v>
      </c>
      <c r="E2102" s="23">
        <v>4.3048000000000001E-3</v>
      </c>
      <c r="F2102" s="23">
        <v>7.6251000000000001E-3</v>
      </c>
      <c r="G2102" s="4">
        <v>1412</v>
      </c>
      <c r="H2102" s="4">
        <v>39</v>
      </c>
      <c r="I2102" t="s">
        <v>3</v>
      </c>
      <c r="J2102" s="21">
        <v>55</v>
      </c>
      <c r="K2102" s="4">
        <v>41879</v>
      </c>
      <c r="L2102" s="4">
        <v>178</v>
      </c>
      <c r="M2102" s="23">
        <v>0</v>
      </c>
    </row>
    <row r="2103" spans="1:13" hidden="1" x14ac:dyDescent="0.25">
      <c r="A2103" t="s">
        <v>2293</v>
      </c>
      <c r="B2103" t="s">
        <v>2971</v>
      </c>
      <c r="C2103" t="s">
        <v>369</v>
      </c>
      <c r="D2103" s="2">
        <v>25</v>
      </c>
      <c r="E2103" s="23">
        <v>2.3806000000000001E-3</v>
      </c>
      <c r="F2103" s="23">
        <v>1.35129E-2</v>
      </c>
      <c r="G2103" s="4">
        <v>1446</v>
      </c>
      <c r="H2103" s="4">
        <v>58</v>
      </c>
      <c r="I2103" t="s">
        <v>17</v>
      </c>
      <c r="J2103" s="21">
        <v>40</v>
      </c>
      <c r="K2103" s="4">
        <v>22412</v>
      </c>
      <c r="L2103" s="4">
        <v>148</v>
      </c>
      <c r="M2103" s="23">
        <v>0</v>
      </c>
    </row>
    <row r="2104" spans="1:13" hidden="1" x14ac:dyDescent="0.25">
      <c r="A2104" t="s">
        <v>2293</v>
      </c>
      <c r="B2104" t="s">
        <v>2897</v>
      </c>
      <c r="C2104" t="s">
        <v>2292</v>
      </c>
      <c r="D2104" s="2">
        <v>25</v>
      </c>
      <c r="E2104" s="23">
        <v>5.6280000000000002E-3</v>
      </c>
      <c r="F2104" s="23">
        <v>1.7445599999999999E-2</v>
      </c>
      <c r="G2104" s="4">
        <v>1302</v>
      </c>
      <c r="H2104" s="4">
        <v>21</v>
      </c>
      <c r="I2104" t="s">
        <v>3</v>
      </c>
      <c r="J2104" s="21">
        <v>47.5</v>
      </c>
      <c r="K2104" s="4">
        <v>27577</v>
      </c>
      <c r="L2104" s="4">
        <v>105</v>
      </c>
      <c r="M2104" s="23">
        <v>0</v>
      </c>
    </row>
    <row r="2105" spans="1:13" hidden="1" x14ac:dyDescent="0.25">
      <c r="A2105" t="s">
        <v>2293</v>
      </c>
      <c r="B2105" t="s">
        <v>3109</v>
      </c>
      <c r="C2105" t="s">
        <v>2577</v>
      </c>
      <c r="D2105" s="2">
        <v>25</v>
      </c>
      <c r="E2105" s="23">
        <v>7.8600000000000002E-4</v>
      </c>
      <c r="F2105" s="23">
        <v>0.1629747</v>
      </c>
      <c r="G2105" s="4">
        <v>103</v>
      </c>
      <c r="H2105" s="4">
        <v>2</v>
      </c>
      <c r="I2105" t="s">
        <v>3</v>
      </c>
      <c r="J2105" s="21">
        <v>27.5</v>
      </c>
      <c r="K2105" s="4">
        <v>631</v>
      </c>
      <c r="L2105" s="4">
        <v>7</v>
      </c>
      <c r="M2105" s="23">
        <v>0</v>
      </c>
    </row>
    <row r="2106" spans="1:13" hidden="1" x14ac:dyDescent="0.25">
      <c r="A2106" t="s">
        <v>2293</v>
      </c>
      <c r="B2106" t="s">
        <v>3089</v>
      </c>
      <c r="C2106" t="s">
        <v>2292</v>
      </c>
      <c r="D2106" s="2">
        <v>25</v>
      </c>
      <c r="E2106" s="23">
        <v>4.5592000000000002E-3</v>
      </c>
      <c r="F2106" s="23">
        <v>0.1116306</v>
      </c>
      <c r="G2106" s="4">
        <v>191</v>
      </c>
      <c r="H2106" s="4">
        <v>8</v>
      </c>
      <c r="I2106" t="s">
        <v>20</v>
      </c>
      <c r="J2106" s="21">
        <v>30</v>
      </c>
      <c r="K2106" s="4">
        <v>1709</v>
      </c>
      <c r="L2106" s="4">
        <v>16</v>
      </c>
      <c r="M2106" s="23">
        <v>0</v>
      </c>
    </row>
    <row r="2107" spans="1:13" hidden="1" x14ac:dyDescent="0.25">
      <c r="A2107" t="s">
        <v>2293</v>
      </c>
      <c r="B2107" t="s">
        <v>2893</v>
      </c>
      <c r="C2107" t="s">
        <v>2712</v>
      </c>
      <c r="D2107" s="2">
        <v>25</v>
      </c>
      <c r="E2107" s="23">
        <v>5.3671999999999999E-3</v>
      </c>
      <c r="F2107" s="23">
        <v>7.3037400000000002E-2</v>
      </c>
      <c r="G2107" s="4">
        <v>441</v>
      </c>
      <c r="H2107" s="4">
        <v>14</v>
      </c>
      <c r="I2107" t="s">
        <v>20</v>
      </c>
      <c r="J2107" s="21">
        <v>47.5</v>
      </c>
      <c r="K2107" s="4">
        <v>6037</v>
      </c>
      <c r="L2107" s="4">
        <v>37</v>
      </c>
      <c r="M2107" s="23">
        <v>0</v>
      </c>
    </row>
    <row r="2108" spans="1:13" hidden="1" x14ac:dyDescent="0.25">
      <c r="A2108" t="s">
        <v>2293</v>
      </c>
      <c r="B2108" t="s">
        <v>3116</v>
      </c>
      <c r="C2108" t="s">
        <v>3117</v>
      </c>
      <c r="D2108" s="2">
        <v>25</v>
      </c>
      <c r="E2108" s="23">
        <v>8.9765999999999995E-3</v>
      </c>
      <c r="F2108" s="23">
        <v>2.8169E-2</v>
      </c>
      <c r="G2108" s="4">
        <v>728</v>
      </c>
      <c r="H2108" s="4">
        <v>41</v>
      </c>
      <c r="I2108" t="s">
        <v>20</v>
      </c>
      <c r="J2108" s="21">
        <v>27.5</v>
      </c>
      <c r="K2108" s="4">
        <v>6347</v>
      </c>
      <c r="L2108" s="4">
        <v>75</v>
      </c>
      <c r="M2108" s="23">
        <v>0</v>
      </c>
    </row>
    <row r="2109" spans="1:13" hidden="1" x14ac:dyDescent="0.25">
      <c r="A2109" t="s">
        <v>2293</v>
      </c>
      <c r="B2109" t="s">
        <v>2866</v>
      </c>
      <c r="C2109" t="s">
        <v>2520</v>
      </c>
      <c r="D2109" s="2">
        <v>25</v>
      </c>
      <c r="E2109" s="23">
        <v>5.3489000000000002E-3</v>
      </c>
      <c r="F2109" s="23">
        <v>1.7094000000000002E-2</v>
      </c>
      <c r="G2109" s="4">
        <v>1100</v>
      </c>
      <c r="H2109" s="4">
        <v>43</v>
      </c>
      <c r="I2109" t="s">
        <v>3</v>
      </c>
      <c r="J2109" s="21">
        <v>50</v>
      </c>
      <c r="K2109" s="4">
        <v>22698</v>
      </c>
      <c r="L2109" s="4">
        <v>117</v>
      </c>
      <c r="M2109" s="23">
        <v>0</v>
      </c>
    </row>
    <row r="2110" spans="1:13" hidden="1" x14ac:dyDescent="0.25">
      <c r="A2110" t="s">
        <v>2293</v>
      </c>
      <c r="B2110" t="s">
        <v>2951</v>
      </c>
      <c r="C2110" t="s">
        <v>2513</v>
      </c>
      <c r="D2110" s="2">
        <v>25</v>
      </c>
      <c r="E2110" s="23">
        <v>4.1885999999999998E-3</v>
      </c>
      <c r="F2110" s="23">
        <v>3.3161700000000002E-2</v>
      </c>
      <c r="G2110" s="4">
        <v>895</v>
      </c>
      <c r="H2110" s="4">
        <v>23</v>
      </c>
      <c r="I2110" t="s">
        <v>3</v>
      </c>
      <c r="J2110" s="21">
        <v>42.5</v>
      </c>
      <c r="K2110" s="4">
        <v>16306</v>
      </c>
      <c r="L2110" s="4">
        <v>77</v>
      </c>
      <c r="M2110" s="23">
        <v>0</v>
      </c>
    </row>
    <row r="2111" spans="1:13" hidden="1" x14ac:dyDescent="0.25">
      <c r="A2111" t="s">
        <v>2293</v>
      </c>
      <c r="B2111" t="s">
        <v>2792</v>
      </c>
      <c r="C2111" t="s">
        <v>2793</v>
      </c>
      <c r="D2111" s="2">
        <v>25</v>
      </c>
      <c r="E2111" s="23">
        <v>3.4735E-3</v>
      </c>
      <c r="F2111" s="23">
        <v>1.7293200000000002E-2</v>
      </c>
      <c r="G2111" s="4">
        <v>1284</v>
      </c>
      <c r="H2111" s="4">
        <v>42</v>
      </c>
      <c r="I2111" t="s">
        <v>3</v>
      </c>
      <c r="J2111" s="21">
        <v>55</v>
      </c>
      <c r="K2111" s="4">
        <v>36757</v>
      </c>
      <c r="L2111" s="4">
        <v>149</v>
      </c>
      <c r="M2111" s="23">
        <v>0</v>
      </c>
    </row>
    <row r="2112" spans="1:13" hidden="1" x14ac:dyDescent="0.25">
      <c r="A2112" t="s">
        <v>2293</v>
      </c>
      <c r="B2112" t="s">
        <v>2496</v>
      </c>
      <c r="C2112" t="s">
        <v>218</v>
      </c>
      <c r="D2112" s="2">
        <v>22.5</v>
      </c>
      <c r="E2112" s="23">
        <v>8.1650000000000004E-3</v>
      </c>
      <c r="F2112" s="23">
        <v>2.1658199999999999E-2</v>
      </c>
      <c r="G2112" s="4">
        <v>553</v>
      </c>
      <c r="H2112" s="4">
        <v>24</v>
      </c>
      <c r="I2112" t="s">
        <v>20</v>
      </c>
      <c r="J2112" s="21">
        <v>70</v>
      </c>
      <c r="K2112" s="4">
        <v>22336</v>
      </c>
      <c r="L2112" s="4">
        <v>94</v>
      </c>
      <c r="M2112" s="23">
        <v>0</v>
      </c>
    </row>
    <row r="2113" spans="1:13" hidden="1" x14ac:dyDescent="0.25">
      <c r="A2113" t="s">
        <v>2293</v>
      </c>
      <c r="B2113" t="s">
        <v>2630</v>
      </c>
      <c r="C2113" t="s">
        <v>2594</v>
      </c>
      <c r="D2113" s="2">
        <v>22.5</v>
      </c>
      <c r="E2113" s="23">
        <v>9.1514000000000005E-3</v>
      </c>
      <c r="F2113" s="23">
        <v>3.2162299999999998E-2</v>
      </c>
      <c r="G2113" s="4">
        <v>650</v>
      </c>
      <c r="H2113" s="4">
        <v>11</v>
      </c>
      <c r="I2113" t="s">
        <v>20</v>
      </c>
      <c r="J2113" s="21">
        <v>62.5</v>
      </c>
      <c r="K2113" s="4">
        <v>15752</v>
      </c>
      <c r="L2113" s="4">
        <v>61</v>
      </c>
      <c r="M2113" s="23">
        <v>4.6460000000000002E-4</v>
      </c>
    </row>
    <row r="2114" spans="1:13" hidden="1" x14ac:dyDescent="0.25">
      <c r="A2114" t="s">
        <v>2293</v>
      </c>
      <c r="B2114" t="s">
        <v>2654</v>
      </c>
      <c r="C2114" t="s">
        <v>2655</v>
      </c>
      <c r="D2114" s="2">
        <v>22.5</v>
      </c>
      <c r="E2114" s="23">
        <v>9.6468000000000005E-3</v>
      </c>
      <c r="F2114" s="23">
        <v>3.7683399999999999E-2</v>
      </c>
      <c r="G2114" s="4">
        <v>434</v>
      </c>
      <c r="H2114" s="4">
        <v>10</v>
      </c>
      <c r="I2114" t="s">
        <v>20</v>
      </c>
      <c r="J2114" s="21">
        <v>62.5</v>
      </c>
      <c r="K2114" s="4">
        <v>11456</v>
      </c>
      <c r="L2114" s="4">
        <v>53</v>
      </c>
      <c r="M2114" s="23">
        <v>0</v>
      </c>
    </row>
    <row r="2115" spans="1:13" hidden="1" x14ac:dyDescent="0.25">
      <c r="A2115" t="s">
        <v>2293</v>
      </c>
      <c r="B2115" t="s">
        <v>3122</v>
      </c>
      <c r="C2115" t="s">
        <v>3123</v>
      </c>
      <c r="D2115" s="2">
        <v>22.5</v>
      </c>
      <c r="E2115" s="23">
        <v>3.2672999999999999E-3</v>
      </c>
      <c r="F2115" s="23">
        <v>4.3445299999999999E-2</v>
      </c>
      <c r="G2115" s="4">
        <v>459</v>
      </c>
      <c r="H2115" s="4">
        <v>19</v>
      </c>
      <c r="I2115" t="s">
        <v>3</v>
      </c>
      <c r="J2115" s="21">
        <v>27.5</v>
      </c>
      <c r="K2115" s="4">
        <v>5901</v>
      </c>
      <c r="L2115" s="4">
        <v>40</v>
      </c>
      <c r="M2115" s="23">
        <v>0</v>
      </c>
    </row>
    <row r="2116" spans="1:13" hidden="1" x14ac:dyDescent="0.25">
      <c r="A2116" t="s">
        <v>2293</v>
      </c>
      <c r="B2116" t="s">
        <v>2526</v>
      </c>
      <c r="C2116" t="s">
        <v>2527</v>
      </c>
      <c r="D2116" s="2">
        <v>22.5</v>
      </c>
      <c r="E2116" s="23">
        <v>5.5250000000000004E-3</v>
      </c>
      <c r="F2116" s="23">
        <v>2.30519E-2</v>
      </c>
      <c r="G2116" s="4">
        <v>941</v>
      </c>
      <c r="H2116" s="4">
        <v>18</v>
      </c>
      <c r="I2116" t="s">
        <v>3</v>
      </c>
      <c r="J2116" s="21">
        <v>67.5</v>
      </c>
      <c r="K2116" s="4">
        <v>31102</v>
      </c>
      <c r="L2116" s="4">
        <v>99</v>
      </c>
      <c r="M2116" s="23">
        <v>0</v>
      </c>
    </row>
    <row r="2117" spans="1:13" hidden="1" x14ac:dyDescent="0.25">
      <c r="A2117" t="s">
        <v>2293</v>
      </c>
      <c r="B2117" t="s">
        <v>3042</v>
      </c>
      <c r="C2117" t="s">
        <v>3043</v>
      </c>
      <c r="D2117" s="2">
        <v>22.5</v>
      </c>
      <c r="E2117" s="23">
        <v>5.4533000000000003E-3</v>
      </c>
      <c r="F2117" s="23">
        <v>0.10693</v>
      </c>
      <c r="G2117" s="4">
        <v>287</v>
      </c>
      <c r="H2117" s="4">
        <v>7</v>
      </c>
      <c r="I2117" t="s">
        <v>20</v>
      </c>
      <c r="J2117" s="21">
        <v>35</v>
      </c>
      <c r="K2117" s="4">
        <v>2683</v>
      </c>
      <c r="L2117" s="4">
        <v>18</v>
      </c>
      <c r="M2117" s="23">
        <v>1.6283800000000001E-2</v>
      </c>
    </row>
    <row r="2118" spans="1:13" hidden="1" x14ac:dyDescent="0.25">
      <c r="A2118" t="s">
        <v>2293</v>
      </c>
      <c r="B2118" t="s">
        <v>3040</v>
      </c>
      <c r="C2118" t="s">
        <v>2292</v>
      </c>
      <c r="D2118" s="2">
        <v>22.5</v>
      </c>
      <c r="E2118" s="23">
        <v>6.2392000000000003E-3</v>
      </c>
      <c r="F2118" s="23">
        <v>3.8621999999999997E-2</v>
      </c>
      <c r="G2118" s="4">
        <v>574</v>
      </c>
      <c r="H2118" s="4">
        <v>17</v>
      </c>
      <c r="I2118" t="s">
        <v>20</v>
      </c>
      <c r="J2118" s="21">
        <v>35</v>
      </c>
      <c r="K2118" s="4">
        <v>8012</v>
      </c>
      <c r="L2118" s="4">
        <v>40</v>
      </c>
      <c r="M2118" s="23">
        <v>0</v>
      </c>
    </row>
    <row r="2119" spans="1:13" hidden="1" x14ac:dyDescent="0.25">
      <c r="A2119" t="s">
        <v>2293</v>
      </c>
      <c r="B2119" t="s">
        <v>2788</v>
      </c>
      <c r="C2119" t="s">
        <v>2292</v>
      </c>
      <c r="D2119" s="2">
        <v>20</v>
      </c>
      <c r="E2119" s="23">
        <v>3.7526999999999999E-3</v>
      </c>
      <c r="F2119" s="23">
        <v>2.6218200000000001E-2</v>
      </c>
      <c r="G2119" s="4">
        <v>615</v>
      </c>
      <c r="H2119" s="4">
        <v>18</v>
      </c>
      <c r="I2119" t="s">
        <v>3</v>
      </c>
      <c r="J2119" s="21">
        <v>55</v>
      </c>
      <c r="K2119" s="4">
        <v>18906</v>
      </c>
      <c r="L2119" s="4">
        <v>94</v>
      </c>
      <c r="M2119" s="23">
        <v>0</v>
      </c>
    </row>
    <row r="2120" spans="1:13" hidden="1" x14ac:dyDescent="0.25">
      <c r="A2120" t="s">
        <v>2293</v>
      </c>
      <c r="B2120" t="s">
        <v>2965</v>
      </c>
      <c r="C2120" t="s">
        <v>2966</v>
      </c>
      <c r="D2120" s="2">
        <v>20</v>
      </c>
      <c r="E2120" s="23">
        <v>2.5715E-3</v>
      </c>
      <c r="F2120" s="23">
        <v>7.5729999999999999E-3</v>
      </c>
      <c r="G2120" s="4">
        <v>826</v>
      </c>
      <c r="H2120" s="4">
        <v>30</v>
      </c>
      <c r="I2120" t="s">
        <v>3</v>
      </c>
      <c r="J2120" s="21">
        <v>40</v>
      </c>
      <c r="K2120" s="4">
        <v>23153</v>
      </c>
      <c r="L2120" s="4">
        <v>116</v>
      </c>
      <c r="M2120" s="23">
        <v>0</v>
      </c>
    </row>
    <row r="2121" spans="1:13" hidden="1" x14ac:dyDescent="0.25">
      <c r="A2121" t="s">
        <v>2293</v>
      </c>
      <c r="B2121" t="s">
        <v>3154</v>
      </c>
      <c r="C2121" t="s">
        <v>2358</v>
      </c>
      <c r="D2121" s="2">
        <v>20</v>
      </c>
      <c r="E2121" s="23">
        <v>3.5368999999999999E-3</v>
      </c>
      <c r="F2121" s="23">
        <v>4.7004999999999998E-2</v>
      </c>
      <c r="G2121" s="4">
        <v>452</v>
      </c>
      <c r="H2121" s="4">
        <v>10</v>
      </c>
      <c r="I2121" t="s">
        <v>3</v>
      </c>
      <c r="J2121" s="21">
        <v>22.5</v>
      </c>
      <c r="K2121" s="4">
        <v>4982</v>
      </c>
      <c r="L2121" s="4">
        <v>27</v>
      </c>
      <c r="M2121" s="23">
        <v>0</v>
      </c>
    </row>
    <row r="2122" spans="1:13" hidden="1" x14ac:dyDescent="0.25">
      <c r="A2122" t="s">
        <v>2293</v>
      </c>
      <c r="B2122" t="s">
        <v>2634</v>
      </c>
      <c r="C2122" t="s">
        <v>2635</v>
      </c>
      <c r="D2122" s="2">
        <v>20</v>
      </c>
      <c r="E2122" s="23">
        <v>5.1124999999999999E-3</v>
      </c>
      <c r="F2122" s="23">
        <v>1.9486300000000002E-2</v>
      </c>
      <c r="G2122" s="4">
        <v>673</v>
      </c>
      <c r="H2122" s="4">
        <v>15</v>
      </c>
      <c r="I2122" t="s">
        <v>3</v>
      </c>
      <c r="J2122" s="21">
        <v>62.5</v>
      </c>
      <c r="K2122" s="4">
        <v>25479</v>
      </c>
      <c r="L2122" s="4">
        <v>79</v>
      </c>
      <c r="M2122" s="23">
        <v>0</v>
      </c>
    </row>
    <row r="2123" spans="1:13" hidden="1" x14ac:dyDescent="0.25">
      <c r="A2123" t="s">
        <v>2293</v>
      </c>
      <c r="B2123" t="s">
        <v>3141</v>
      </c>
      <c r="C2123" t="s">
        <v>3142</v>
      </c>
      <c r="D2123" s="2">
        <v>20</v>
      </c>
      <c r="E2123" s="23">
        <v>1.8235E-3</v>
      </c>
      <c r="F2123" s="23">
        <v>5.7281400000000003E-2</v>
      </c>
      <c r="G2123" s="4">
        <v>437</v>
      </c>
      <c r="H2123" s="4">
        <v>7</v>
      </c>
      <c r="I2123" t="s">
        <v>3</v>
      </c>
      <c r="J2123" s="21">
        <v>25</v>
      </c>
      <c r="K2123" s="4">
        <v>4912</v>
      </c>
      <c r="L2123" s="4">
        <v>25</v>
      </c>
      <c r="M2123" s="23">
        <v>4.3521000000000002E-3</v>
      </c>
    </row>
    <row r="2124" spans="1:13" hidden="1" x14ac:dyDescent="0.25">
      <c r="A2124" t="s">
        <v>2293</v>
      </c>
      <c r="B2124" t="s">
        <v>2941</v>
      </c>
      <c r="C2124" t="s">
        <v>2292</v>
      </c>
      <c r="D2124" s="2">
        <v>20</v>
      </c>
      <c r="E2124" s="23">
        <v>5.7511000000000003E-3</v>
      </c>
      <c r="F2124" s="23">
        <v>1.0581999999999999E-2</v>
      </c>
      <c r="G2124" s="4">
        <v>866</v>
      </c>
      <c r="H2124" s="4">
        <v>29</v>
      </c>
      <c r="I2124" t="s">
        <v>3</v>
      </c>
      <c r="J2124" s="21">
        <v>45</v>
      </c>
      <c r="K2124" s="4">
        <v>19435</v>
      </c>
      <c r="L2124" s="4">
        <v>92</v>
      </c>
      <c r="M2124" s="23">
        <v>0</v>
      </c>
    </row>
    <row r="2125" spans="1:13" hidden="1" x14ac:dyDescent="0.25">
      <c r="A2125" t="s">
        <v>2293</v>
      </c>
      <c r="B2125" t="s">
        <v>3021</v>
      </c>
      <c r="C2125" t="s">
        <v>2292</v>
      </c>
      <c r="D2125" s="2">
        <v>20</v>
      </c>
      <c r="E2125" s="23">
        <v>2.3655E-3</v>
      </c>
      <c r="F2125" s="23">
        <v>2.5377799999999999E-2</v>
      </c>
      <c r="G2125" s="4">
        <v>922</v>
      </c>
      <c r="H2125" s="4">
        <v>26</v>
      </c>
      <c r="I2125" t="s">
        <v>3</v>
      </c>
      <c r="J2125" s="21">
        <v>35</v>
      </c>
      <c r="K2125" s="4">
        <v>18783</v>
      </c>
      <c r="L2125" s="4">
        <v>65</v>
      </c>
      <c r="M2125" s="23">
        <v>0</v>
      </c>
    </row>
    <row r="2126" spans="1:13" hidden="1" x14ac:dyDescent="0.25">
      <c r="A2126" t="s">
        <v>2293</v>
      </c>
      <c r="B2126" t="s">
        <v>3071</v>
      </c>
      <c r="C2126" t="s">
        <v>2521</v>
      </c>
      <c r="D2126" s="2">
        <v>20</v>
      </c>
      <c r="E2126" s="23">
        <v>1.6923999999999999E-3</v>
      </c>
      <c r="F2126" s="23">
        <v>9.3013299999999993E-2</v>
      </c>
      <c r="G2126" s="4">
        <v>217</v>
      </c>
      <c r="H2126" s="4">
        <v>6</v>
      </c>
      <c r="I2126" t="s">
        <v>3</v>
      </c>
      <c r="J2126" s="21">
        <v>32.5</v>
      </c>
      <c r="K2126" s="4">
        <v>2332</v>
      </c>
      <c r="L2126" s="4">
        <v>15</v>
      </c>
      <c r="M2126" s="23">
        <v>0</v>
      </c>
    </row>
    <row r="2127" spans="1:13" hidden="1" x14ac:dyDescent="0.25">
      <c r="A2127" t="s">
        <v>2293</v>
      </c>
      <c r="B2127" t="s">
        <v>3044</v>
      </c>
      <c r="C2127" t="s">
        <v>1718</v>
      </c>
      <c r="D2127" s="2">
        <v>20</v>
      </c>
      <c r="E2127" s="23">
        <v>3.4334000000000001E-3</v>
      </c>
      <c r="F2127" s="23">
        <v>7.6483200000000001E-2</v>
      </c>
      <c r="G2127" s="4">
        <v>321</v>
      </c>
      <c r="H2127" s="4">
        <v>5</v>
      </c>
      <c r="I2127" t="s">
        <v>20</v>
      </c>
      <c r="J2127" s="21">
        <v>35</v>
      </c>
      <c r="K2127" s="4">
        <v>4196</v>
      </c>
      <c r="L2127" s="4">
        <v>19</v>
      </c>
      <c r="M2127" s="23">
        <v>0</v>
      </c>
    </row>
    <row r="2128" spans="1:13" hidden="1" x14ac:dyDescent="0.25">
      <c r="A2128" t="s">
        <v>2293</v>
      </c>
      <c r="B2128" t="s">
        <v>3135</v>
      </c>
      <c r="C2128" t="s">
        <v>411</v>
      </c>
      <c r="D2128" s="2">
        <v>17.5</v>
      </c>
      <c r="E2128" s="23">
        <v>4.2349999999999999E-4</v>
      </c>
      <c r="F2128" s="23">
        <v>6.4256999999999995E-2</v>
      </c>
      <c r="G2128" s="4">
        <v>16</v>
      </c>
      <c r="H2128" s="4">
        <v>1</v>
      </c>
      <c r="I2128" t="s">
        <v>20</v>
      </c>
      <c r="J2128" s="21">
        <v>27.5</v>
      </c>
      <c r="K2128" s="4">
        <v>248</v>
      </c>
      <c r="L2128" s="4">
        <v>2</v>
      </c>
      <c r="M2128" s="23">
        <v>0</v>
      </c>
    </row>
    <row r="2129" spans="1:13" hidden="1" x14ac:dyDescent="0.25">
      <c r="A2129" t="s">
        <v>2293</v>
      </c>
      <c r="B2129" t="s">
        <v>2952</v>
      </c>
      <c r="C2129" t="s">
        <v>2499</v>
      </c>
      <c r="D2129" s="2">
        <v>17.5</v>
      </c>
      <c r="E2129" s="23">
        <v>3.7068000000000001E-3</v>
      </c>
      <c r="F2129" s="23">
        <v>1.14159E-2</v>
      </c>
      <c r="G2129" s="4">
        <v>397</v>
      </c>
      <c r="H2129" s="4">
        <v>18</v>
      </c>
      <c r="I2129" t="s">
        <v>3</v>
      </c>
      <c r="J2129" s="21">
        <v>42.5</v>
      </c>
      <c r="K2129" s="4">
        <v>13584</v>
      </c>
      <c r="L2129" s="4">
        <v>57</v>
      </c>
      <c r="M2129" s="23">
        <v>0</v>
      </c>
    </row>
    <row r="2130" spans="1:13" hidden="1" x14ac:dyDescent="0.25">
      <c r="A2130" t="s">
        <v>2293</v>
      </c>
      <c r="B2130" t="s">
        <v>3152</v>
      </c>
      <c r="C2130" t="s">
        <v>3153</v>
      </c>
      <c r="D2130" s="2">
        <v>17.5</v>
      </c>
      <c r="E2130" s="23">
        <v>2.4345E-3</v>
      </c>
      <c r="F2130" s="23">
        <v>2.14751E-2</v>
      </c>
      <c r="G2130" s="4">
        <v>366</v>
      </c>
      <c r="H2130" s="4">
        <v>14</v>
      </c>
      <c r="I2130" t="s">
        <v>3</v>
      </c>
      <c r="J2130" s="21">
        <v>22.5</v>
      </c>
      <c r="K2130" s="4">
        <v>6696</v>
      </c>
      <c r="L2130" s="4">
        <v>38</v>
      </c>
      <c r="M2130" s="23">
        <v>0</v>
      </c>
    </row>
    <row r="2131" spans="1:13" hidden="1" x14ac:dyDescent="0.25">
      <c r="A2131" t="s">
        <v>2293</v>
      </c>
      <c r="B2131" t="s">
        <v>3125</v>
      </c>
      <c r="C2131" t="s">
        <v>2754</v>
      </c>
      <c r="D2131" s="2">
        <v>17.5</v>
      </c>
      <c r="E2131" s="23">
        <v>4.9470000000000004E-4</v>
      </c>
      <c r="F2131" s="23">
        <v>7.84884E-2</v>
      </c>
      <c r="G2131" s="4">
        <v>81</v>
      </c>
      <c r="H2131" s="4">
        <v>3</v>
      </c>
      <c r="I2131" t="s">
        <v>3</v>
      </c>
      <c r="J2131" s="21">
        <v>27.5</v>
      </c>
      <c r="K2131" s="4">
        <v>1031</v>
      </c>
      <c r="L2131" s="4">
        <v>7</v>
      </c>
      <c r="M2131" s="23">
        <v>0</v>
      </c>
    </row>
    <row r="2132" spans="1:13" hidden="1" x14ac:dyDescent="0.25">
      <c r="A2132" t="s">
        <v>2293</v>
      </c>
      <c r="B2132" t="s">
        <v>3124</v>
      </c>
      <c r="C2132" t="s">
        <v>2637</v>
      </c>
      <c r="D2132" s="2">
        <v>17.5</v>
      </c>
      <c r="E2132" s="23">
        <v>9.054E-4</v>
      </c>
      <c r="F2132" s="23">
        <v>4.9714000000000001E-2</v>
      </c>
      <c r="G2132" s="4">
        <v>113</v>
      </c>
      <c r="H2132" s="4">
        <v>4</v>
      </c>
      <c r="I2132" t="s">
        <v>3</v>
      </c>
      <c r="J2132" s="21">
        <v>27.5</v>
      </c>
      <c r="K2132" s="4">
        <v>1982</v>
      </c>
      <c r="L2132" s="4">
        <v>10</v>
      </c>
      <c r="M2132" s="23">
        <v>1.4582E-3</v>
      </c>
    </row>
    <row r="2133" spans="1:13" hidden="1" x14ac:dyDescent="0.25">
      <c r="A2133" t="s">
        <v>2293</v>
      </c>
      <c r="B2133" t="s">
        <v>2497</v>
      </c>
      <c r="C2133" t="s">
        <v>2292</v>
      </c>
      <c r="D2133" s="2">
        <v>17.5</v>
      </c>
      <c r="E2133" s="23">
        <v>4.5531E-3</v>
      </c>
      <c r="F2133" s="23">
        <v>2.1771100000000002E-2</v>
      </c>
      <c r="G2133" s="4">
        <v>444</v>
      </c>
      <c r="H2133" s="4">
        <v>7</v>
      </c>
      <c r="I2133" t="s">
        <v>20</v>
      </c>
      <c r="J2133" s="21">
        <v>70</v>
      </c>
      <c r="K2133" s="4">
        <v>20393</v>
      </c>
      <c r="L2133" s="4">
        <v>67</v>
      </c>
      <c r="M2133" s="23">
        <v>0</v>
      </c>
    </row>
    <row r="2134" spans="1:13" hidden="1" x14ac:dyDescent="0.25">
      <c r="A2134" t="s">
        <v>2293</v>
      </c>
      <c r="B2134" t="s">
        <v>3074</v>
      </c>
      <c r="C2134" t="s">
        <v>2548</v>
      </c>
      <c r="D2134" s="2">
        <v>17.5</v>
      </c>
      <c r="E2134" s="23">
        <v>4.7619999999999997E-4</v>
      </c>
      <c r="F2134" s="23">
        <v>5.2451999999999999E-2</v>
      </c>
      <c r="G2134" s="4">
        <v>123</v>
      </c>
      <c r="H2134" s="4">
        <v>5</v>
      </c>
      <c r="I2134" t="s">
        <v>3</v>
      </c>
      <c r="J2134" s="21">
        <v>32.5</v>
      </c>
      <c r="K2134" s="4">
        <v>2344</v>
      </c>
      <c r="L2134" s="4">
        <v>15</v>
      </c>
      <c r="M2134" s="23">
        <v>0</v>
      </c>
    </row>
    <row r="2135" spans="1:13" hidden="1" x14ac:dyDescent="0.25">
      <c r="A2135" t="s">
        <v>2293</v>
      </c>
      <c r="B2135" t="s">
        <v>3060</v>
      </c>
      <c r="C2135" t="s">
        <v>2538</v>
      </c>
      <c r="D2135" s="2">
        <v>17.5</v>
      </c>
      <c r="E2135" s="23">
        <v>1.1967E-3</v>
      </c>
      <c r="F2135" s="23">
        <v>7.8753999999999994E-3</v>
      </c>
      <c r="G2135" s="4">
        <v>507</v>
      </c>
      <c r="H2135" s="4">
        <v>38</v>
      </c>
      <c r="I2135" t="s">
        <v>3</v>
      </c>
      <c r="J2135" s="21">
        <v>32.5</v>
      </c>
      <c r="K2135" s="4">
        <v>16807</v>
      </c>
      <c r="L2135" s="4">
        <v>95</v>
      </c>
      <c r="M2135" s="23">
        <v>0</v>
      </c>
    </row>
    <row r="2136" spans="1:13" hidden="1" x14ac:dyDescent="0.25">
      <c r="A2136" t="s">
        <v>2293</v>
      </c>
      <c r="B2136" t="s">
        <v>1921</v>
      </c>
      <c r="C2136" t="s">
        <v>2292</v>
      </c>
      <c r="D2136" s="2">
        <v>17.5</v>
      </c>
      <c r="E2136" s="23">
        <v>1.6314999999999999E-3</v>
      </c>
      <c r="F2136" s="23">
        <v>2.6042800000000001E-2</v>
      </c>
      <c r="G2136" s="4">
        <v>698</v>
      </c>
      <c r="H2136" s="4">
        <v>17</v>
      </c>
      <c r="I2136" t="s">
        <v>3</v>
      </c>
      <c r="J2136" s="21">
        <v>60</v>
      </c>
      <c r="K2136" s="4">
        <v>26801</v>
      </c>
      <c r="L2136" s="4">
        <v>86</v>
      </c>
      <c r="M2136" s="23">
        <v>0</v>
      </c>
    </row>
    <row r="2137" spans="1:13" hidden="1" x14ac:dyDescent="0.25">
      <c r="A2137" t="s">
        <v>2293</v>
      </c>
      <c r="B2137" t="s">
        <v>3106</v>
      </c>
      <c r="C2137" t="s">
        <v>3107</v>
      </c>
      <c r="D2137" s="2">
        <v>17.5</v>
      </c>
      <c r="E2137" s="23">
        <v>5.0017999999999998E-3</v>
      </c>
      <c r="F2137" s="23">
        <v>3.2898400000000001E-2</v>
      </c>
      <c r="G2137" s="4">
        <v>353</v>
      </c>
      <c r="H2137" s="4">
        <v>9</v>
      </c>
      <c r="I2137" t="s">
        <v>20</v>
      </c>
      <c r="J2137" s="21">
        <v>30</v>
      </c>
      <c r="K2137" s="4">
        <v>6154</v>
      </c>
      <c r="L2137" s="4">
        <v>23</v>
      </c>
      <c r="M2137" s="23">
        <v>0</v>
      </c>
    </row>
    <row r="2138" spans="1:13" hidden="1" x14ac:dyDescent="0.25">
      <c r="A2138" t="s">
        <v>2293</v>
      </c>
      <c r="B2138" t="s">
        <v>2972</v>
      </c>
      <c r="C2138" t="s">
        <v>2973</v>
      </c>
      <c r="D2138" s="2">
        <v>17.5</v>
      </c>
      <c r="E2138" s="23">
        <v>2.6673000000000001E-3</v>
      </c>
      <c r="F2138" s="23">
        <v>1.3705500000000001E-2</v>
      </c>
      <c r="G2138" s="4">
        <v>876</v>
      </c>
      <c r="H2138" s="4">
        <v>27</v>
      </c>
      <c r="I2138" t="s">
        <v>3</v>
      </c>
      <c r="J2138" s="21">
        <v>40</v>
      </c>
      <c r="K2138" s="4">
        <v>21981</v>
      </c>
      <c r="L2138" s="4">
        <v>102</v>
      </c>
      <c r="M2138" s="23">
        <v>0</v>
      </c>
    </row>
    <row r="2139" spans="1:13" hidden="1" x14ac:dyDescent="0.25">
      <c r="A2139" t="s">
        <v>2293</v>
      </c>
      <c r="B2139" t="s">
        <v>2922</v>
      </c>
      <c r="C2139" t="s">
        <v>2923</v>
      </c>
      <c r="D2139" s="2">
        <v>17.5</v>
      </c>
      <c r="E2139" s="23">
        <v>3.2851999999999998E-3</v>
      </c>
      <c r="F2139" s="23">
        <v>8.0943000000000005E-3</v>
      </c>
      <c r="G2139" s="4">
        <v>447</v>
      </c>
      <c r="H2139" s="4">
        <v>13</v>
      </c>
      <c r="I2139" t="s">
        <v>3</v>
      </c>
      <c r="J2139" s="21">
        <v>45</v>
      </c>
      <c r="K2139" s="4">
        <v>19326</v>
      </c>
      <c r="L2139" s="4">
        <v>62</v>
      </c>
      <c r="M2139" s="23">
        <v>0</v>
      </c>
    </row>
    <row r="2140" spans="1:13" hidden="1" x14ac:dyDescent="0.25">
      <c r="A2140" t="s">
        <v>2293</v>
      </c>
      <c r="B2140" t="s">
        <v>2926</v>
      </c>
      <c r="C2140" t="s">
        <v>2927</v>
      </c>
      <c r="D2140" s="2">
        <v>17.5</v>
      </c>
      <c r="E2140" s="23">
        <v>2.6516999999999999E-3</v>
      </c>
      <c r="F2140" s="23">
        <v>2.51445E-2</v>
      </c>
      <c r="G2140" s="4">
        <v>731</v>
      </c>
      <c r="H2140" s="4">
        <v>25</v>
      </c>
      <c r="I2140" t="s">
        <v>3</v>
      </c>
      <c r="J2140" s="21">
        <v>45</v>
      </c>
      <c r="K2140" s="4">
        <v>19862</v>
      </c>
      <c r="L2140" s="4">
        <v>100</v>
      </c>
      <c r="M2140" s="23">
        <v>0</v>
      </c>
    </row>
    <row r="2141" spans="1:13" hidden="1" x14ac:dyDescent="0.25">
      <c r="A2141" t="s">
        <v>2293</v>
      </c>
      <c r="B2141" t="s">
        <v>2994</v>
      </c>
      <c r="C2141" t="s">
        <v>2292</v>
      </c>
      <c r="D2141" s="2">
        <v>15</v>
      </c>
      <c r="E2141" s="23">
        <v>1.9388999999999999E-3</v>
      </c>
      <c r="F2141" s="23">
        <v>4.2792400000000001E-2</v>
      </c>
      <c r="G2141" s="4">
        <v>217</v>
      </c>
      <c r="H2141" s="4">
        <v>4</v>
      </c>
      <c r="I2141" t="s">
        <v>3</v>
      </c>
      <c r="J2141" s="21">
        <v>37.5</v>
      </c>
      <c r="K2141" s="4">
        <v>5070</v>
      </c>
      <c r="L2141" s="4">
        <v>22</v>
      </c>
      <c r="M2141" s="23">
        <v>0</v>
      </c>
    </row>
    <row r="2142" spans="1:13" hidden="1" x14ac:dyDescent="0.25">
      <c r="A2142" t="s">
        <v>2293</v>
      </c>
      <c r="B2142" t="s">
        <v>2475</v>
      </c>
      <c r="C2142" t="s">
        <v>2292</v>
      </c>
      <c r="D2142" s="2">
        <v>15</v>
      </c>
      <c r="E2142" s="23">
        <v>2.4502E-3</v>
      </c>
      <c r="F2142" s="23">
        <v>6.0026999999999997E-3</v>
      </c>
      <c r="G2142" s="4">
        <v>604</v>
      </c>
      <c r="H2142" s="4">
        <v>12</v>
      </c>
      <c r="I2142" t="s">
        <v>3</v>
      </c>
      <c r="J2142" s="21">
        <v>70</v>
      </c>
      <c r="K2142" s="4">
        <v>57477</v>
      </c>
      <c r="L2142" s="4">
        <v>142</v>
      </c>
      <c r="M2142" s="23">
        <v>0</v>
      </c>
    </row>
    <row r="2143" spans="1:13" hidden="1" x14ac:dyDescent="0.25">
      <c r="A2143" t="s">
        <v>2293</v>
      </c>
      <c r="B2143" t="s">
        <v>3035</v>
      </c>
      <c r="C2143" t="s">
        <v>2292</v>
      </c>
      <c r="D2143" s="2">
        <v>15</v>
      </c>
      <c r="E2143" s="23">
        <v>3.4862999999999999E-3</v>
      </c>
      <c r="F2143" s="23">
        <v>2.26091E-2</v>
      </c>
      <c r="G2143" s="4">
        <v>261</v>
      </c>
      <c r="H2143" s="4">
        <v>4</v>
      </c>
      <c r="I2143" t="s">
        <v>20</v>
      </c>
      <c r="J2143" s="21">
        <v>35</v>
      </c>
      <c r="K2143" s="4">
        <v>7189</v>
      </c>
      <c r="L2143" s="4">
        <v>23</v>
      </c>
      <c r="M2143" s="23">
        <v>0</v>
      </c>
    </row>
    <row r="2144" spans="1:13" hidden="1" x14ac:dyDescent="0.25">
      <c r="A2144" t="s">
        <v>2293</v>
      </c>
      <c r="B2144" t="s">
        <v>2939</v>
      </c>
      <c r="C2144" t="s">
        <v>2889</v>
      </c>
      <c r="D2144" s="2">
        <v>15</v>
      </c>
      <c r="E2144" s="23">
        <v>1.8043E-3</v>
      </c>
      <c r="F2144" s="23">
        <v>3.8357999999999999E-3</v>
      </c>
      <c r="G2144" s="4">
        <v>479</v>
      </c>
      <c r="H2144" s="4">
        <v>12</v>
      </c>
      <c r="I2144" t="s">
        <v>3</v>
      </c>
      <c r="J2144" s="21">
        <v>45</v>
      </c>
      <c r="K2144" s="4">
        <v>25756</v>
      </c>
      <c r="L2144" s="4">
        <v>139</v>
      </c>
      <c r="M2144" s="23">
        <v>0</v>
      </c>
    </row>
    <row r="2145" spans="1:13" hidden="1" x14ac:dyDescent="0.25">
      <c r="A2145" t="s">
        <v>2293</v>
      </c>
      <c r="B2145" t="s">
        <v>3149</v>
      </c>
      <c r="C2145" t="s">
        <v>3150</v>
      </c>
      <c r="D2145" s="2">
        <v>15</v>
      </c>
      <c r="E2145" s="23">
        <v>1.4364E-3</v>
      </c>
      <c r="F2145" s="23">
        <v>3.9824600000000002E-2</v>
      </c>
      <c r="G2145" s="4">
        <v>327</v>
      </c>
      <c r="H2145" s="4">
        <v>6</v>
      </c>
      <c r="I2145" t="s">
        <v>3</v>
      </c>
      <c r="J2145" s="21">
        <v>22.5</v>
      </c>
      <c r="K2145" s="4">
        <v>4442</v>
      </c>
      <c r="L2145" s="4">
        <v>34</v>
      </c>
      <c r="M2145" s="23">
        <v>0</v>
      </c>
    </row>
    <row r="2146" spans="1:13" hidden="1" x14ac:dyDescent="0.25">
      <c r="A2146" t="s">
        <v>2293</v>
      </c>
      <c r="B2146" t="s">
        <v>2946</v>
      </c>
      <c r="C2146" t="s">
        <v>2947</v>
      </c>
      <c r="D2146" s="2">
        <v>15</v>
      </c>
      <c r="E2146" s="23">
        <v>2.7583E-3</v>
      </c>
      <c r="F2146" s="23">
        <v>5.0518999999999998E-3</v>
      </c>
      <c r="G2146" s="4">
        <v>498</v>
      </c>
      <c r="H2146" s="4">
        <v>23</v>
      </c>
      <c r="I2146" t="s">
        <v>3</v>
      </c>
      <c r="J2146" s="21">
        <v>42.5</v>
      </c>
      <c r="K2146" s="4">
        <v>19682</v>
      </c>
      <c r="L2146" s="4">
        <v>96</v>
      </c>
      <c r="M2146" s="23">
        <v>0</v>
      </c>
    </row>
    <row r="2147" spans="1:13" hidden="1" x14ac:dyDescent="0.25">
      <c r="A2147" t="s">
        <v>2293</v>
      </c>
      <c r="B2147" t="s">
        <v>2888</v>
      </c>
      <c r="C2147" t="s">
        <v>2889</v>
      </c>
      <c r="D2147" s="2">
        <v>15</v>
      </c>
      <c r="E2147" s="23">
        <v>5.6311E-3</v>
      </c>
      <c r="F2147" s="23">
        <v>1.9577899999999999E-2</v>
      </c>
      <c r="G2147" s="4">
        <v>295</v>
      </c>
      <c r="H2147" s="4">
        <v>6</v>
      </c>
      <c r="I2147" t="s">
        <v>20</v>
      </c>
      <c r="J2147" s="21">
        <v>47.5</v>
      </c>
      <c r="K2147" s="4">
        <v>8842</v>
      </c>
      <c r="L2147" s="4">
        <v>29</v>
      </c>
      <c r="M2147" s="23">
        <v>0</v>
      </c>
    </row>
    <row r="2148" spans="1:13" hidden="1" x14ac:dyDescent="0.25">
      <c r="A2148" t="s">
        <v>2293</v>
      </c>
      <c r="B2148" t="s">
        <v>3078</v>
      </c>
      <c r="C2148" t="s">
        <v>2292</v>
      </c>
      <c r="D2148" s="2">
        <v>15</v>
      </c>
      <c r="E2148" s="23">
        <v>2.1359999999999999E-4</v>
      </c>
      <c r="F2148" s="23">
        <v>3.99493E-2</v>
      </c>
      <c r="G2148" s="4">
        <v>63</v>
      </c>
      <c r="H2148" s="4">
        <v>1</v>
      </c>
      <c r="I2148" t="s">
        <v>3</v>
      </c>
      <c r="J2148" s="21">
        <v>30</v>
      </c>
      <c r="K2148" s="4">
        <v>1576</v>
      </c>
      <c r="L2148" s="4">
        <v>5</v>
      </c>
      <c r="M2148" s="23">
        <v>0</v>
      </c>
    </row>
    <row r="2149" spans="1:13" hidden="1" x14ac:dyDescent="0.25">
      <c r="A2149" t="s">
        <v>2293</v>
      </c>
      <c r="B2149" t="s">
        <v>3092</v>
      </c>
      <c r="C2149" t="s">
        <v>2635</v>
      </c>
      <c r="D2149" s="2">
        <v>12.5</v>
      </c>
      <c r="E2149" s="23">
        <v>2.7900000000000001E-4</v>
      </c>
      <c r="F2149" s="23">
        <v>1.6831700000000002E-2</v>
      </c>
      <c r="G2149" s="4">
        <v>51</v>
      </c>
      <c r="H2149" s="4">
        <v>1</v>
      </c>
      <c r="I2149" t="s">
        <v>3</v>
      </c>
      <c r="J2149" s="21">
        <v>30</v>
      </c>
      <c r="K2149" s="4">
        <v>2935</v>
      </c>
      <c r="L2149" s="4">
        <v>13</v>
      </c>
      <c r="M2149" s="23">
        <v>0</v>
      </c>
    </row>
    <row r="2150" spans="1:13" hidden="1" x14ac:dyDescent="0.25">
      <c r="A2150" t="s">
        <v>2293</v>
      </c>
      <c r="B2150" t="s">
        <v>2995</v>
      </c>
      <c r="C2150" t="s">
        <v>2292</v>
      </c>
      <c r="D2150" s="2">
        <v>12.5</v>
      </c>
      <c r="E2150" s="23">
        <v>1.7863E-3</v>
      </c>
      <c r="F2150" s="23">
        <v>2.5518800000000001E-2</v>
      </c>
      <c r="G2150" s="4">
        <v>348</v>
      </c>
      <c r="H2150" s="4">
        <v>7</v>
      </c>
      <c r="I2150" t="s">
        <v>3</v>
      </c>
      <c r="J2150" s="21">
        <v>37.5</v>
      </c>
      <c r="K2150" s="4">
        <v>10067</v>
      </c>
      <c r="L2150" s="4">
        <v>57</v>
      </c>
      <c r="M2150" s="23">
        <v>0</v>
      </c>
    </row>
    <row r="2151" spans="1:13" hidden="1" x14ac:dyDescent="0.25">
      <c r="A2151" t="s">
        <v>2293</v>
      </c>
      <c r="B2151" t="s">
        <v>2928</v>
      </c>
      <c r="C2151" t="s">
        <v>2929</v>
      </c>
      <c r="D2151" s="2">
        <v>12.5</v>
      </c>
      <c r="E2151" s="23">
        <v>4.4298999999999996E-3</v>
      </c>
      <c r="F2151" s="23">
        <v>1.2086E-2</v>
      </c>
      <c r="G2151" s="4">
        <v>293</v>
      </c>
      <c r="H2151" s="4">
        <v>10</v>
      </c>
      <c r="I2151" t="s">
        <v>20</v>
      </c>
      <c r="J2151" s="21">
        <v>45</v>
      </c>
      <c r="K2151" s="4">
        <v>11058</v>
      </c>
      <c r="L2151" s="4">
        <v>49</v>
      </c>
      <c r="M2151" s="23">
        <v>0</v>
      </c>
    </row>
    <row r="2152" spans="1:13" hidden="1" x14ac:dyDescent="0.25">
      <c r="A2152" t="s">
        <v>2293</v>
      </c>
      <c r="B2152" t="s">
        <v>3087</v>
      </c>
      <c r="C2152" t="s">
        <v>3088</v>
      </c>
      <c r="D2152" s="2">
        <v>12.5</v>
      </c>
      <c r="E2152" s="23">
        <v>1.0931000000000001E-3</v>
      </c>
      <c r="F2152" s="23">
        <v>2.8301900000000001E-2</v>
      </c>
      <c r="G2152" s="4">
        <v>15</v>
      </c>
      <c r="H2152" s="4">
        <v>1</v>
      </c>
      <c r="I2152" t="s">
        <v>20</v>
      </c>
      <c r="J2152" s="21">
        <v>30</v>
      </c>
      <c r="K2152" s="4">
        <v>528</v>
      </c>
      <c r="L2152" s="4">
        <v>4</v>
      </c>
      <c r="M2152" s="23">
        <v>0</v>
      </c>
    </row>
    <row r="2153" spans="1:13" hidden="1" x14ac:dyDescent="0.25">
      <c r="A2153" t="s">
        <v>2293</v>
      </c>
      <c r="B2153" t="s">
        <v>2873</v>
      </c>
      <c r="C2153" t="s">
        <v>2292</v>
      </c>
      <c r="D2153" s="2">
        <v>12.5</v>
      </c>
      <c r="E2153" s="23">
        <v>4.4218E-3</v>
      </c>
      <c r="F2153" s="23">
        <v>1.1801600000000001E-2</v>
      </c>
      <c r="G2153" s="4">
        <v>350</v>
      </c>
      <c r="H2153" s="4">
        <v>8</v>
      </c>
      <c r="I2153" t="s">
        <v>20</v>
      </c>
      <c r="J2153" s="21">
        <v>50</v>
      </c>
      <c r="K2153" s="4">
        <v>15188</v>
      </c>
      <c r="L2153" s="4">
        <v>51</v>
      </c>
      <c r="M2153" s="23">
        <v>0</v>
      </c>
    </row>
    <row r="2154" spans="1:13" hidden="1" x14ac:dyDescent="0.25">
      <c r="A2154" t="s">
        <v>2293</v>
      </c>
      <c r="B2154" t="s">
        <v>2883</v>
      </c>
      <c r="C2154" t="s">
        <v>2292</v>
      </c>
      <c r="D2154" s="2">
        <v>12.5</v>
      </c>
      <c r="E2154" s="23">
        <v>1.8848000000000001E-3</v>
      </c>
      <c r="F2154" s="23">
        <v>1.6908699999999999E-2</v>
      </c>
      <c r="G2154" s="4">
        <v>262</v>
      </c>
      <c r="H2154" s="4">
        <v>6</v>
      </c>
      <c r="I2154" t="s">
        <v>3</v>
      </c>
      <c r="J2154" s="21">
        <v>47.5</v>
      </c>
      <c r="K2154" s="4">
        <v>14318</v>
      </c>
      <c r="L2154" s="4">
        <v>53</v>
      </c>
      <c r="M2154" s="23">
        <v>0</v>
      </c>
    </row>
    <row r="2155" spans="1:13" hidden="1" x14ac:dyDescent="0.25">
      <c r="A2155" t="s">
        <v>2293</v>
      </c>
      <c r="B2155" t="s">
        <v>3081</v>
      </c>
      <c r="C2155" t="s">
        <v>2292</v>
      </c>
      <c r="D2155" s="2">
        <v>12.5</v>
      </c>
      <c r="E2155" s="23">
        <v>7.0450000000000005E-4</v>
      </c>
      <c r="F2155" s="23">
        <v>2.2788200000000002E-2</v>
      </c>
      <c r="G2155" s="4">
        <v>68</v>
      </c>
      <c r="H2155" s="4">
        <v>1</v>
      </c>
      <c r="I2155" t="s">
        <v>20</v>
      </c>
      <c r="J2155" s="21">
        <v>30</v>
      </c>
      <c r="K2155" s="4">
        <v>2932</v>
      </c>
      <c r="L2155" s="4">
        <v>11</v>
      </c>
      <c r="M2155" s="23">
        <v>0</v>
      </c>
    </row>
    <row r="2156" spans="1:13" hidden="1" x14ac:dyDescent="0.25">
      <c r="A2156" t="s">
        <v>2293</v>
      </c>
      <c r="B2156" t="s">
        <v>3108</v>
      </c>
      <c r="C2156" t="s">
        <v>2292</v>
      </c>
      <c r="D2156" s="2">
        <v>10</v>
      </c>
      <c r="E2156" s="23">
        <v>0</v>
      </c>
      <c r="F2156" s="23">
        <v>0</v>
      </c>
      <c r="G2156" s="4">
        <v>0</v>
      </c>
      <c r="H2156" s="4">
        <v>0</v>
      </c>
      <c r="I2156" t="s">
        <v>20</v>
      </c>
      <c r="J2156" s="21">
        <v>27.5</v>
      </c>
      <c r="K2156" s="4">
        <v>781</v>
      </c>
      <c r="L2156" s="4">
        <v>5</v>
      </c>
      <c r="M2156" s="23">
        <v>0</v>
      </c>
    </row>
    <row r="2157" spans="1:13" hidden="1" x14ac:dyDescent="0.25">
      <c r="A2157" t="s">
        <v>2293</v>
      </c>
      <c r="B2157" t="s">
        <v>3168</v>
      </c>
      <c r="C2157" t="s">
        <v>2292</v>
      </c>
      <c r="D2157" s="2">
        <v>10</v>
      </c>
      <c r="E2157" s="23">
        <v>0</v>
      </c>
      <c r="F2157" s="23">
        <v>0</v>
      </c>
      <c r="G2157" s="4">
        <v>0</v>
      </c>
      <c r="H2157" s="4">
        <v>0</v>
      </c>
      <c r="I2157" t="s">
        <v>3</v>
      </c>
      <c r="J2157" s="21">
        <v>10</v>
      </c>
      <c r="K2157" s="4">
        <v>693</v>
      </c>
      <c r="L2157" s="4">
        <v>1</v>
      </c>
      <c r="M2157" s="23">
        <v>0</v>
      </c>
    </row>
    <row r="2158" spans="1:13" hidden="1" x14ac:dyDescent="0.25">
      <c r="A2158" t="s">
        <v>2293</v>
      </c>
      <c r="B2158" t="s">
        <v>2767</v>
      </c>
      <c r="C2158" t="s">
        <v>2331</v>
      </c>
      <c r="D2158" s="2">
        <v>10</v>
      </c>
      <c r="E2158" s="23">
        <v>2.1805000000000001E-3</v>
      </c>
      <c r="F2158" s="23">
        <v>1.3798700000000001E-2</v>
      </c>
      <c r="G2158" s="4">
        <v>221</v>
      </c>
      <c r="H2158" s="4">
        <v>5</v>
      </c>
      <c r="I2158" t="s">
        <v>3</v>
      </c>
      <c r="J2158" s="21">
        <v>55</v>
      </c>
      <c r="K2158" s="4">
        <v>14556</v>
      </c>
      <c r="L2158" s="4">
        <v>57</v>
      </c>
      <c r="M2158" s="23">
        <v>0</v>
      </c>
    </row>
    <row r="2159" spans="1:13" hidden="1" x14ac:dyDescent="0.25">
      <c r="A2159" t="s">
        <v>2293</v>
      </c>
      <c r="B2159" t="s">
        <v>3126</v>
      </c>
      <c r="C2159" t="s">
        <v>3127</v>
      </c>
      <c r="D2159" s="2">
        <v>10</v>
      </c>
      <c r="E2159" s="23">
        <v>0</v>
      </c>
      <c r="F2159" s="23">
        <v>0</v>
      </c>
      <c r="G2159" s="4">
        <v>0</v>
      </c>
      <c r="H2159" s="4">
        <v>0</v>
      </c>
      <c r="I2159" t="s">
        <v>20</v>
      </c>
      <c r="J2159" s="21">
        <v>27.5</v>
      </c>
      <c r="K2159" s="4">
        <v>190</v>
      </c>
      <c r="L2159" s="4">
        <v>1</v>
      </c>
      <c r="M2159" s="23">
        <v>0</v>
      </c>
    </row>
    <row r="2160" spans="1:13" hidden="1" x14ac:dyDescent="0.25">
      <c r="A2160" t="s">
        <v>2293</v>
      </c>
      <c r="B2160" t="s">
        <v>3165</v>
      </c>
      <c r="C2160" t="s">
        <v>3166</v>
      </c>
      <c r="D2160" s="2">
        <v>10</v>
      </c>
      <c r="E2160" s="23">
        <v>0</v>
      </c>
      <c r="F2160" s="23">
        <v>0</v>
      </c>
      <c r="G2160" s="4">
        <v>0</v>
      </c>
      <c r="H2160" s="4">
        <v>0</v>
      </c>
      <c r="I2160" t="s">
        <v>20</v>
      </c>
      <c r="J2160" s="21">
        <v>10</v>
      </c>
      <c r="K2160" s="4">
        <v>0</v>
      </c>
      <c r="L2160" s="4">
        <v>0</v>
      </c>
      <c r="M2160" s="23">
        <v>0</v>
      </c>
    </row>
    <row r="2161" spans="1:13" hidden="1" x14ac:dyDescent="0.25">
      <c r="A2161" t="s">
        <v>2293</v>
      </c>
      <c r="B2161" t="s">
        <v>3051</v>
      </c>
      <c r="C2161" t="s">
        <v>2292</v>
      </c>
      <c r="D2161" s="2">
        <v>10</v>
      </c>
      <c r="E2161" s="23">
        <v>0</v>
      </c>
      <c r="F2161" s="23">
        <v>0</v>
      </c>
      <c r="G2161" s="4">
        <v>0</v>
      </c>
      <c r="H2161" s="4">
        <v>0</v>
      </c>
      <c r="I2161" t="s">
        <v>3</v>
      </c>
      <c r="J2161" s="21">
        <v>32.5</v>
      </c>
      <c r="K2161" s="4">
        <v>3334</v>
      </c>
      <c r="L2161" s="4">
        <v>12</v>
      </c>
      <c r="M2161" s="23">
        <v>0</v>
      </c>
    </row>
    <row r="2162" spans="1:13" hidden="1" x14ac:dyDescent="0.25">
      <c r="A2162" t="s">
        <v>2293</v>
      </c>
      <c r="B2162" t="s">
        <v>3169</v>
      </c>
      <c r="C2162" t="s">
        <v>2292</v>
      </c>
      <c r="D2162" s="2">
        <v>10</v>
      </c>
      <c r="E2162" s="23">
        <v>0</v>
      </c>
      <c r="F2162" s="23">
        <v>0</v>
      </c>
      <c r="G2162" s="4">
        <v>0</v>
      </c>
      <c r="H2162" s="4">
        <v>0</v>
      </c>
      <c r="I2162" t="s">
        <v>20</v>
      </c>
      <c r="J2162" s="21">
        <v>10</v>
      </c>
      <c r="K2162" s="4">
        <v>0</v>
      </c>
      <c r="L2162" s="4">
        <v>0</v>
      </c>
      <c r="M2162" s="23">
        <v>0</v>
      </c>
    </row>
    <row r="2163" spans="1:13" hidden="1" x14ac:dyDescent="0.25">
      <c r="A2163" t="s">
        <v>2293</v>
      </c>
      <c r="B2163" t="s">
        <v>3157</v>
      </c>
      <c r="C2163" t="s">
        <v>2292</v>
      </c>
      <c r="D2163" s="2">
        <v>10</v>
      </c>
      <c r="E2163" s="23">
        <v>7.3760000000000004E-4</v>
      </c>
      <c r="F2163" s="23">
        <v>9.4081000000000008E-3</v>
      </c>
      <c r="G2163" s="4">
        <v>55</v>
      </c>
      <c r="H2163" s="4">
        <v>4</v>
      </c>
      <c r="I2163" t="s">
        <v>20</v>
      </c>
      <c r="J2163" s="21">
        <v>20</v>
      </c>
      <c r="K2163" s="4">
        <v>3068</v>
      </c>
      <c r="L2163" s="4">
        <v>12</v>
      </c>
      <c r="M2163" s="23">
        <v>0</v>
      </c>
    </row>
    <row r="2164" spans="1:13" hidden="1" x14ac:dyDescent="0.25">
      <c r="A2164" t="s">
        <v>2293</v>
      </c>
      <c r="B2164" t="s">
        <v>3164</v>
      </c>
      <c r="C2164" t="s">
        <v>2452</v>
      </c>
      <c r="D2164" s="2">
        <v>10</v>
      </c>
      <c r="E2164" s="23">
        <v>0</v>
      </c>
      <c r="F2164" s="23">
        <v>0</v>
      </c>
      <c r="G2164" s="4">
        <v>0</v>
      </c>
      <c r="H2164" s="4">
        <v>0</v>
      </c>
      <c r="I2164" t="s">
        <v>3</v>
      </c>
      <c r="J2164" s="21">
        <v>12.5</v>
      </c>
      <c r="K2164" s="4">
        <v>2770</v>
      </c>
      <c r="L2164" s="4">
        <v>4</v>
      </c>
      <c r="M2164" s="23">
        <v>0</v>
      </c>
    </row>
    <row r="2165" spans="1:13" hidden="1" x14ac:dyDescent="0.25">
      <c r="A2165" t="s">
        <v>2293</v>
      </c>
      <c r="B2165" t="s">
        <v>3019</v>
      </c>
      <c r="C2165" t="s">
        <v>3020</v>
      </c>
      <c r="D2165" s="2">
        <v>10</v>
      </c>
      <c r="E2165" s="23">
        <v>0</v>
      </c>
      <c r="F2165" s="23">
        <v>0</v>
      </c>
      <c r="G2165" s="4">
        <v>0</v>
      </c>
      <c r="H2165" s="4">
        <v>0</v>
      </c>
      <c r="I2165" t="s">
        <v>3</v>
      </c>
      <c r="J2165" s="21">
        <v>37.5</v>
      </c>
      <c r="K2165" s="4">
        <v>5483</v>
      </c>
      <c r="L2165" s="4">
        <v>20</v>
      </c>
      <c r="M2165" s="23">
        <v>0</v>
      </c>
    </row>
    <row r="2166" spans="1:13" hidden="1" x14ac:dyDescent="0.25">
      <c r="A2166" t="s">
        <v>2293</v>
      </c>
      <c r="B2166" t="s">
        <v>3170</v>
      </c>
      <c r="C2166" t="s">
        <v>3171</v>
      </c>
      <c r="D2166" s="2">
        <v>10</v>
      </c>
      <c r="E2166" s="23">
        <v>0</v>
      </c>
      <c r="F2166" s="23">
        <v>0</v>
      </c>
      <c r="G2166" s="4">
        <v>0</v>
      </c>
      <c r="H2166" s="4">
        <v>0</v>
      </c>
      <c r="I2166" t="s">
        <v>20</v>
      </c>
      <c r="J2166" s="21">
        <v>10</v>
      </c>
      <c r="K2166" s="4">
        <v>0</v>
      </c>
      <c r="L2166" s="4">
        <v>0</v>
      </c>
      <c r="M2166" s="23">
        <v>0</v>
      </c>
    </row>
    <row r="2167" spans="1:13" hidden="1" x14ac:dyDescent="0.25">
      <c r="A2167" t="s">
        <v>2293</v>
      </c>
      <c r="B2167" t="s">
        <v>3167</v>
      </c>
      <c r="C2167" t="s">
        <v>2407</v>
      </c>
      <c r="D2167" s="2">
        <v>10</v>
      </c>
      <c r="E2167" s="23">
        <v>0</v>
      </c>
      <c r="F2167" s="23">
        <v>0</v>
      </c>
      <c r="G2167" s="4">
        <v>0</v>
      </c>
      <c r="H2167" s="4">
        <v>0</v>
      </c>
      <c r="I2167" t="s">
        <v>20</v>
      </c>
      <c r="J2167" s="21">
        <v>10</v>
      </c>
      <c r="K2167" s="4">
        <v>0</v>
      </c>
      <c r="L2167" s="4">
        <v>0</v>
      </c>
      <c r="M2167" s="23">
        <v>0</v>
      </c>
    </row>
    <row r="2168" spans="1:13" hidden="1" x14ac:dyDescent="0.25">
      <c r="A2168" t="s">
        <v>2293</v>
      </c>
      <c r="B2168" t="s">
        <v>3140</v>
      </c>
      <c r="C2168" t="s">
        <v>2335</v>
      </c>
      <c r="D2168" s="2">
        <v>10</v>
      </c>
      <c r="E2168" s="23">
        <v>2.6209999999999997E-4</v>
      </c>
      <c r="F2168" s="23">
        <v>8.3561E-3</v>
      </c>
      <c r="G2168" s="4">
        <v>104</v>
      </c>
      <c r="H2168" s="4">
        <v>4</v>
      </c>
      <c r="I2168" t="s">
        <v>3</v>
      </c>
      <c r="J2168" s="21">
        <v>25</v>
      </c>
      <c r="K2168" s="4">
        <v>6720</v>
      </c>
      <c r="L2168" s="4">
        <v>28</v>
      </c>
      <c r="M2168" s="23">
        <v>0</v>
      </c>
    </row>
    <row r="2169" spans="1:13" hidden="1" x14ac:dyDescent="0.25">
      <c r="A2169" t="s">
        <v>2293</v>
      </c>
      <c r="B2169" t="s">
        <v>3118</v>
      </c>
      <c r="C2169" t="s">
        <v>3119</v>
      </c>
      <c r="D2169" s="2">
        <v>10</v>
      </c>
      <c r="E2169" s="23">
        <v>3.4860000000000002E-4</v>
      </c>
      <c r="F2169" s="23">
        <v>7.4900000000000001E-3</v>
      </c>
      <c r="G2169" s="4">
        <v>180</v>
      </c>
      <c r="H2169" s="4">
        <v>6</v>
      </c>
      <c r="I2169" t="s">
        <v>17</v>
      </c>
      <c r="J2169" s="21">
        <v>27.5</v>
      </c>
      <c r="K2169" s="4">
        <v>11440</v>
      </c>
      <c r="L2169" s="4">
        <v>48</v>
      </c>
      <c r="M2169" s="23">
        <v>0</v>
      </c>
    </row>
    <row r="2170" spans="1:13" hidden="1" x14ac:dyDescent="0.25">
      <c r="A2170" t="s">
        <v>2293</v>
      </c>
      <c r="B2170" t="s">
        <v>3158</v>
      </c>
      <c r="C2170" t="s">
        <v>2292</v>
      </c>
      <c r="D2170" s="2">
        <v>10</v>
      </c>
      <c r="E2170" s="23">
        <v>0</v>
      </c>
      <c r="F2170" s="23">
        <v>0</v>
      </c>
      <c r="G2170" s="4">
        <v>0</v>
      </c>
      <c r="H2170" s="4">
        <v>0</v>
      </c>
      <c r="I2170" t="s">
        <v>17</v>
      </c>
      <c r="J2170" s="21">
        <v>17.5</v>
      </c>
      <c r="K2170" s="4">
        <v>3733</v>
      </c>
      <c r="L2170" s="4">
        <v>20</v>
      </c>
      <c r="M2170" s="23">
        <v>0</v>
      </c>
    </row>
    <row r="2171" spans="1:13" hidden="1" x14ac:dyDescent="0.25">
      <c r="A2171" t="s">
        <v>2293</v>
      </c>
      <c r="B2171" t="s">
        <v>3128</v>
      </c>
      <c r="C2171" t="s">
        <v>2292</v>
      </c>
      <c r="D2171" s="2">
        <v>10</v>
      </c>
      <c r="E2171" s="23">
        <v>1.089E-4</v>
      </c>
      <c r="F2171" s="23">
        <v>1.4705899999999999E-2</v>
      </c>
      <c r="G2171" s="4">
        <v>2</v>
      </c>
      <c r="H2171" s="4">
        <v>1</v>
      </c>
      <c r="I2171" t="s">
        <v>20</v>
      </c>
      <c r="J2171" s="21">
        <v>27.5</v>
      </c>
      <c r="K2171" s="4">
        <v>135</v>
      </c>
      <c r="L2171" s="4">
        <v>2</v>
      </c>
      <c r="M2171" s="23">
        <v>0</v>
      </c>
    </row>
    <row r="2172" spans="1:13" hidden="1" x14ac:dyDescent="0.25">
      <c r="A2172" t="s">
        <v>2293</v>
      </c>
      <c r="B2172" t="s">
        <v>3159</v>
      </c>
      <c r="C2172" t="s">
        <v>2665</v>
      </c>
      <c r="D2172" s="2">
        <v>10</v>
      </c>
      <c r="E2172" s="23">
        <v>2.143E-4</v>
      </c>
      <c r="F2172" s="23">
        <v>1.41689E-2</v>
      </c>
      <c r="G2172" s="4">
        <v>26</v>
      </c>
      <c r="H2172" s="4">
        <v>2</v>
      </c>
      <c r="I2172" t="s">
        <v>3</v>
      </c>
      <c r="J2172" s="21">
        <v>15</v>
      </c>
      <c r="K2172" s="4">
        <v>801</v>
      </c>
      <c r="L2172" s="4">
        <v>4</v>
      </c>
      <c r="M2172" s="23">
        <v>0</v>
      </c>
    </row>
    <row r="2173" spans="1:13" hidden="1" x14ac:dyDescent="0.25">
      <c r="A2173" t="s">
        <v>2293</v>
      </c>
      <c r="B2173" t="s">
        <v>3146</v>
      </c>
      <c r="C2173" t="s">
        <v>3147</v>
      </c>
      <c r="D2173" s="2">
        <v>10</v>
      </c>
      <c r="E2173" s="23">
        <v>1.8089E-3</v>
      </c>
      <c r="F2173" s="23">
        <v>8.9429999999999996E-3</v>
      </c>
      <c r="G2173" s="4">
        <v>310</v>
      </c>
      <c r="H2173" s="4">
        <v>9</v>
      </c>
      <c r="I2173" t="s">
        <v>3</v>
      </c>
      <c r="J2173" s="21">
        <v>25</v>
      </c>
      <c r="K2173" s="4">
        <v>10057</v>
      </c>
      <c r="L2173" s="4">
        <v>38</v>
      </c>
      <c r="M2173" s="23">
        <v>0</v>
      </c>
    </row>
    <row r="2174" spans="1:13" hidden="1" x14ac:dyDescent="0.25">
      <c r="A2174" t="s">
        <v>2293</v>
      </c>
      <c r="B2174" t="s">
        <v>3172</v>
      </c>
      <c r="C2174" t="s">
        <v>2292</v>
      </c>
      <c r="D2174" s="2">
        <v>10</v>
      </c>
      <c r="E2174" s="23">
        <v>0</v>
      </c>
      <c r="F2174" s="23">
        <v>0</v>
      </c>
      <c r="G2174" s="4">
        <v>0</v>
      </c>
      <c r="H2174" s="4">
        <v>0</v>
      </c>
      <c r="I2174" t="s">
        <v>17</v>
      </c>
      <c r="J2174" s="21">
        <v>10</v>
      </c>
      <c r="K2174" s="4">
        <v>0</v>
      </c>
      <c r="L2174" s="4">
        <v>0</v>
      </c>
      <c r="M2174" s="23">
        <v>0</v>
      </c>
    </row>
    <row r="2175" spans="1:13" hidden="1" x14ac:dyDescent="0.25">
      <c r="A2175" t="s">
        <v>3175</v>
      </c>
      <c r="B2175" t="s">
        <v>3263</v>
      </c>
      <c r="C2175" t="s">
        <v>3264</v>
      </c>
      <c r="D2175" s="2">
        <v>95</v>
      </c>
      <c r="E2175" s="23">
        <v>8.1219399999999997E-2</v>
      </c>
      <c r="F2175" s="23">
        <v>0.99995389999999995</v>
      </c>
      <c r="G2175" s="4">
        <v>21673</v>
      </c>
      <c r="H2175" s="4">
        <v>289</v>
      </c>
      <c r="I2175" t="s">
        <v>3</v>
      </c>
      <c r="J2175" s="21">
        <v>60</v>
      </c>
      <c r="K2175" s="4">
        <v>21673</v>
      </c>
      <c r="L2175" s="4">
        <v>289</v>
      </c>
      <c r="M2175" s="23">
        <v>0</v>
      </c>
    </row>
    <row r="2176" spans="1:13" hidden="1" x14ac:dyDescent="0.25">
      <c r="A2176" t="s">
        <v>3175</v>
      </c>
      <c r="B2176" t="s">
        <v>1450</v>
      </c>
      <c r="C2176" t="s">
        <v>1579</v>
      </c>
      <c r="D2176" s="2">
        <v>92.5</v>
      </c>
      <c r="E2176" s="23">
        <v>3.3254199999999998E-2</v>
      </c>
      <c r="F2176" s="23">
        <v>0.1752397</v>
      </c>
      <c r="G2176" s="4">
        <v>16397</v>
      </c>
      <c r="H2176" s="4">
        <v>540</v>
      </c>
      <c r="I2176" t="s">
        <v>3</v>
      </c>
      <c r="J2176" s="21">
        <v>82.5</v>
      </c>
      <c r="K2176" s="4">
        <v>79578</v>
      </c>
      <c r="L2176" s="4">
        <v>837</v>
      </c>
      <c r="M2176" s="23">
        <v>4.9890000000000004E-4</v>
      </c>
    </row>
    <row r="2177" spans="1:13" hidden="1" x14ac:dyDescent="0.25">
      <c r="A2177" t="s">
        <v>3175</v>
      </c>
      <c r="B2177" t="s">
        <v>3189</v>
      </c>
      <c r="C2177" t="s">
        <v>3190</v>
      </c>
      <c r="D2177" s="2">
        <v>90</v>
      </c>
      <c r="E2177" s="23">
        <v>6.8879899999999994E-2</v>
      </c>
      <c r="F2177" s="23">
        <v>0.32767950000000001</v>
      </c>
      <c r="G2177" s="4">
        <v>12905</v>
      </c>
      <c r="H2177" s="4">
        <v>332</v>
      </c>
      <c r="I2177" t="s">
        <v>3</v>
      </c>
      <c r="J2177" s="21">
        <v>77.5</v>
      </c>
      <c r="K2177" s="4">
        <v>35516</v>
      </c>
      <c r="L2177" s="4">
        <v>423</v>
      </c>
      <c r="M2177" s="23">
        <v>6.1434000000000002E-3</v>
      </c>
    </row>
    <row r="2178" spans="1:13" hidden="1" x14ac:dyDescent="0.25">
      <c r="A2178" t="s">
        <v>3175</v>
      </c>
      <c r="B2178" t="s">
        <v>3192</v>
      </c>
      <c r="C2178" t="s">
        <v>3193</v>
      </c>
      <c r="D2178" s="2">
        <v>90</v>
      </c>
      <c r="E2178" s="23">
        <v>7.2933399999999995E-2</v>
      </c>
      <c r="F2178" s="23">
        <v>0.42667860000000002</v>
      </c>
      <c r="G2178" s="4">
        <v>6183</v>
      </c>
      <c r="H2178" s="4">
        <v>430</v>
      </c>
      <c r="I2178" t="s">
        <v>20</v>
      </c>
      <c r="J2178" s="21">
        <v>75</v>
      </c>
      <c r="K2178" s="4">
        <v>14490</v>
      </c>
      <c r="L2178" s="4">
        <v>469</v>
      </c>
      <c r="M2178" s="23">
        <v>0</v>
      </c>
    </row>
    <row r="2179" spans="1:13" hidden="1" x14ac:dyDescent="0.25">
      <c r="A2179" t="s">
        <v>3175</v>
      </c>
      <c r="B2179" t="s">
        <v>3204</v>
      </c>
      <c r="C2179" t="s">
        <v>3205</v>
      </c>
      <c r="D2179" s="2">
        <v>90</v>
      </c>
      <c r="E2179" s="23">
        <v>4.2659599999999999E-2</v>
      </c>
      <c r="F2179" s="23">
        <v>0.1474577</v>
      </c>
      <c r="G2179" s="4">
        <v>119088</v>
      </c>
      <c r="H2179" s="4">
        <v>4054</v>
      </c>
      <c r="I2179" t="s">
        <v>10</v>
      </c>
      <c r="J2179" s="21">
        <v>72.5</v>
      </c>
      <c r="K2179" s="4">
        <v>386358</v>
      </c>
      <c r="L2179" s="4">
        <v>5274</v>
      </c>
      <c r="M2179" s="23">
        <v>0</v>
      </c>
    </row>
    <row r="2180" spans="1:13" hidden="1" x14ac:dyDescent="0.25">
      <c r="A2180" t="s">
        <v>3175</v>
      </c>
      <c r="B2180" t="s">
        <v>3216</v>
      </c>
      <c r="C2180" t="s">
        <v>2043</v>
      </c>
      <c r="D2180" s="2">
        <v>90</v>
      </c>
      <c r="E2180" s="23">
        <v>0.1742812</v>
      </c>
      <c r="F2180" s="23">
        <v>0.99995900000000004</v>
      </c>
      <c r="G2180" s="4">
        <v>24387</v>
      </c>
      <c r="H2180" s="4">
        <v>166</v>
      </c>
      <c r="I2180" t="s">
        <v>3</v>
      </c>
      <c r="J2180" s="21">
        <v>70</v>
      </c>
      <c r="K2180" s="4">
        <v>24387</v>
      </c>
      <c r="L2180" s="4">
        <v>166</v>
      </c>
      <c r="M2180" s="23">
        <v>4.9525000000000003E-3</v>
      </c>
    </row>
    <row r="2181" spans="1:13" hidden="1" x14ac:dyDescent="0.25">
      <c r="A2181" t="s">
        <v>3175</v>
      </c>
      <c r="B2181" t="s">
        <v>3183</v>
      </c>
      <c r="C2181" t="s">
        <v>2518</v>
      </c>
      <c r="D2181" s="2">
        <v>85</v>
      </c>
      <c r="E2181" s="23">
        <v>4.4513299999999999E-2</v>
      </c>
      <c r="F2181" s="23">
        <v>8.8392499999999999E-2</v>
      </c>
      <c r="G2181" s="4">
        <v>132212</v>
      </c>
      <c r="H2181" s="4">
        <v>5418</v>
      </c>
      <c r="I2181" t="s">
        <v>10</v>
      </c>
      <c r="J2181" s="21">
        <v>80</v>
      </c>
      <c r="K2181" s="4">
        <v>703507</v>
      </c>
      <c r="L2181" s="4">
        <v>6966</v>
      </c>
      <c r="M2181" s="23">
        <v>0</v>
      </c>
    </row>
    <row r="2182" spans="1:13" hidden="1" x14ac:dyDescent="0.25">
      <c r="A2182" t="s">
        <v>3175</v>
      </c>
      <c r="B2182" t="s">
        <v>3197</v>
      </c>
      <c r="C2182" t="s">
        <v>3198</v>
      </c>
      <c r="D2182" s="2">
        <v>85</v>
      </c>
      <c r="E2182" s="23">
        <v>3.3108199999999997E-2</v>
      </c>
      <c r="F2182" s="23">
        <v>0.1429512</v>
      </c>
      <c r="G2182" s="4">
        <v>11508</v>
      </c>
      <c r="H2182" s="4">
        <v>400</v>
      </c>
      <c r="I2182" t="s">
        <v>3</v>
      </c>
      <c r="J2182" s="21">
        <v>75</v>
      </c>
      <c r="K2182" s="4">
        <v>57081</v>
      </c>
      <c r="L2182" s="4">
        <v>614</v>
      </c>
      <c r="M2182" s="23">
        <v>0</v>
      </c>
    </row>
    <row r="2183" spans="1:13" hidden="1" x14ac:dyDescent="0.25">
      <c r="A2183" t="s">
        <v>3175</v>
      </c>
      <c r="B2183" t="s">
        <v>3361</v>
      </c>
      <c r="C2183" t="s">
        <v>3362</v>
      </c>
      <c r="D2183" s="2">
        <v>85</v>
      </c>
      <c r="E2183" s="23">
        <v>6.67185E-2</v>
      </c>
      <c r="F2183" s="23">
        <v>0.41945729999999998</v>
      </c>
      <c r="G2183" s="4">
        <v>8317</v>
      </c>
      <c r="H2183" s="4">
        <v>252</v>
      </c>
      <c r="I2183" t="s">
        <v>3</v>
      </c>
      <c r="J2183" s="21">
        <v>27.5</v>
      </c>
      <c r="K2183" s="4">
        <v>8317</v>
      </c>
      <c r="L2183" s="4">
        <v>252</v>
      </c>
      <c r="M2183" s="23">
        <v>0</v>
      </c>
    </row>
    <row r="2184" spans="1:13" hidden="1" x14ac:dyDescent="0.25">
      <c r="A2184" t="s">
        <v>3175</v>
      </c>
      <c r="B2184" t="s">
        <v>3269</v>
      </c>
      <c r="C2184" t="s">
        <v>3270</v>
      </c>
      <c r="D2184" s="2">
        <v>85</v>
      </c>
      <c r="E2184" s="23">
        <v>0.13627629999999999</v>
      </c>
      <c r="F2184" s="23">
        <v>0.99993410000000005</v>
      </c>
      <c r="G2184" s="4">
        <v>15179</v>
      </c>
      <c r="H2184" s="4">
        <v>138</v>
      </c>
      <c r="I2184" t="s">
        <v>3</v>
      </c>
      <c r="J2184" s="21">
        <v>60</v>
      </c>
      <c r="K2184" s="4">
        <v>15179</v>
      </c>
      <c r="L2184" s="4">
        <v>138</v>
      </c>
      <c r="M2184" s="23">
        <v>0</v>
      </c>
    </row>
    <row r="2185" spans="1:13" hidden="1" x14ac:dyDescent="0.25">
      <c r="A2185" t="s">
        <v>3175</v>
      </c>
      <c r="B2185" t="s">
        <v>3292</v>
      </c>
      <c r="C2185" t="s">
        <v>3293</v>
      </c>
      <c r="D2185" s="2">
        <v>82.5</v>
      </c>
      <c r="E2185" s="23">
        <v>3.9324400000000002E-2</v>
      </c>
      <c r="F2185" s="23">
        <v>0.34501700000000002</v>
      </c>
      <c r="G2185" s="4">
        <v>7225</v>
      </c>
      <c r="H2185" s="4">
        <v>294</v>
      </c>
      <c r="I2185" t="s">
        <v>3</v>
      </c>
      <c r="J2185" s="21">
        <v>55</v>
      </c>
      <c r="K2185" s="4">
        <v>17696</v>
      </c>
      <c r="L2185" s="4">
        <v>346</v>
      </c>
      <c r="M2185" s="23">
        <v>1.758E-3</v>
      </c>
    </row>
    <row r="2186" spans="1:13" hidden="1" x14ac:dyDescent="0.25">
      <c r="A2186" t="s">
        <v>3175</v>
      </c>
      <c r="B2186" t="s">
        <v>3231</v>
      </c>
      <c r="C2186" t="s">
        <v>3232</v>
      </c>
      <c r="D2186" s="2">
        <v>82.5</v>
      </c>
      <c r="E2186" s="23">
        <v>2.9589600000000001E-2</v>
      </c>
      <c r="F2186" s="23">
        <v>0.16249230000000001</v>
      </c>
      <c r="G2186" s="4">
        <v>8421</v>
      </c>
      <c r="H2186" s="4">
        <v>349</v>
      </c>
      <c r="I2186" t="s">
        <v>3</v>
      </c>
      <c r="J2186" s="21">
        <v>67.5</v>
      </c>
      <c r="K2186" s="4">
        <v>38832</v>
      </c>
      <c r="L2186" s="4">
        <v>511</v>
      </c>
      <c r="M2186" s="23">
        <v>1.9537000000000001E-3</v>
      </c>
    </row>
    <row r="2187" spans="1:13" hidden="1" x14ac:dyDescent="0.25">
      <c r="A2187" t="s">
        <v>3175</v>
      </c>
      <c r="B2187" t="s">
        <v>3253</v>
      </c>
      <c r="C2187" t="s">
        <v>3254</v>
      </c>
      <c r="D2187" s="2">
        <v>82.5</v>
      </c>
      <c r="E2187" s="23">
        <v>2.57212E-2</v>
      </c>
      <c r="F2187" s="23">
        <v>0.22744729999999999</v>
      </c>
      <c r="G2187" s="4">
        <v>7937</v>
      </c>
      <c r="H2187" s="4">
        <v>356</v>
      </c>
      <c r="I2187" t="s">
        <v>3</v>
      </c>
      <c r="J2187" s="21">
        <v>62.5</v>
      </c>
      <c r="K2187" s="4">
        <v>29480</v>
      </c>
      <c r="L2187" s="4">
        <v>462</v>
      </c>
      <c r="M2187" s="23">
        <v>4.0180000000000001E-4</v>
      </c>
    </row>
    <row r="2188" spans="1:13" hidden="1" x14ac:dyDescent="0.25">
      <c r="A2188" t="s">
        <v>3175</v>
      </c>
      <c r="B2188" t="s">
        <v>2488</v>
      </c>
      <c r="C2188" t="s">
        <v>3221</v>
      </c>
      <c r="D2188" s="2">
        <v>82.5</v>
      </c>
      <c r="E2188" s="23">
        <v>3.3362000000000003E-2</v>
      </c>
      <c r="F2188" s="23">
        <v>0.13522870000000001</v>
      </c>
      <c r="G2188" s="4">
        <v>10940</v>
      </c>
      <c r="H2188" s="4">
        <v>417</v>
      </c>
      <c r="I2188" t="s">
        <v>3</v>
      </c>
      <c r="J2188" s="21">
        <v>70</v>
      </c>
      <c r="K2188" s="4">
        <v>49341</v>
      </c>
      <c r="L2188" s="4">
        <v>588</v>
      </c>
      <c r="M2188" s="23">
        <v>0</v>
      </c>
    </row>
    <row r="2189" spans="1:13" hidden="1" x14ac:dyDescent="0.25">
      <c r="A2189" t="s">
        <v>3175</v>
      </c>
      <c r="B2189" t="s">
        <v>3178</v>
      </c>
      <c r="C2189" t="s">
        <v>3179</v>
      </c>
      <c r="D2189" s="2">
        <v>82.5</v>
      </c>
      <c r="E2189" s="23">
        <v>3.7188600000000002E-2</v>
      </c>
      <c r="F2189" s="23">
        <v>9.6201099999999998E-2</v>
      </c>
      <c r="G2189" s="4">
        <v>14085</v>
      </c>
      <c r="H2189" s="4">
        <v>567</v>
      </c>
      <c r="I2189" t="s">
        <v>3</v>
      </c>
      <c r="J2189" s="21">
        <v>87.5</v>
      </c>
      <c r="K2189" s="4">
        <v>106262</v>
      </c>
      <c r="L2189" s="4">
        <v>971</v>
      </c>
      <c r="M2189" s="23">
        <v>2.4030000000000001E-4</v>
      </c>
    </row>
    <row r="2190" spans="1:13" hidden="1" x14ac:dyDescent="0.25">
      <c r="A2190" t="s">
        <v>3175</v>
      </c>
      <c r="B2190" t="s">
        <v>3233</v>
      </c>
      <c r="C2190" t="s">
        <v>3234</v>
      </c>
      <c r="D2190" s="2">
        <v>80</v>
      </c>
      <c r="E2190" s="23">
        <v>2.8226299999999999E-2</v>
      </c>
      <c r="F2190" s="23">
        <v>0.16137660000000001</v>
      </c>
      <c r="G2190" s="4">
        <v>10077</v>
      </c>
      <c r="H2190" s="4">
        <v>385</v>
      </c>
      <c r="I2190" t="s">
        <v>3</v>
      </c>
      <c r="J2190" s="21">
        <v>67.5</v>
      </c>
      <c r="K2190" s="4">
        <v>41268</v>
      </c>
      <c r="L2190" s="4">
        <v>543</v>
      </c>
      <c r="M2190" s="23">
        <v>8.6269999999999999E-4</v>
      </c>
    </row>
    <row r="2191" spans="1:13" hidden="1" x14ac:dyDescent="0.25">
      <c r="A2191" t="s">
        <v>3175</v>
      </c>
      <c r="B2191" t="s">
        <v>3297</v>
      </c>
      <c r="C2191" t="s">
        <v>2977</v>
      </c>
      <c r="D2191" s="2">
        <v>80</v>
      </c>
      <c r="E2191" s="23">
        <v>0.1238513</v>
      </c>
      <c r="F2191" s="23">
        <v>0.99986889999999995</v>
      </c>
      <c r="G2191" s="4">
        <v>7628</v>
      </c>
      <c r="H2191" s="4">
        <v>146</v>
      </c>
      <c r="I2191" t="s">
        <v>20</v>
      </c>
      <c r="J2191" s="21">
        <v>55</v>
      </c>
      <c r="K2191" s="4">
        <v>7628</v>
      </c>
      <c r="L2191" s="4">
        <v>146</v>
      </c>
      <c r="M2191" s="23">
        <v>0</v>
      </c>
    </row>
    <row r="2192" spans="1:13" hidden="1" x14ac:dyDescent="0.25">
      <c r="A2192" t="s">
        <v>3175</v>
      </c>
      <c r="B2192" t="s">
        <v>3235</v>
      </c>
      <c r="C2192" t="s">
        <v>3236</v>
      </c>
      <c r="D2192" s="2">
        <v>77.5</v>
      </c>
      <c r="E2192" s="23">
        <v>7.6706499999999997E-2</v>
      </c>
      <c r="F2192" s="23">
        <v>0.30343130000000001</v>
      </c>
      <c r="G2192" s="4">
        <v>5067</v>
      </c>
      <c r="H2192" s="4">
        <v>169</v>
      </c>
      <c r="I2192" t="s">
        <v>20</v>
      </c>
      <c r="J2192" s="21">
        <v>67.5</v>
      </c>
      <c r="K2192" s="4">
        <v>16418</v>
      </c>
      <c r="L2192" s="4">
        <v>232</v>
      </c>
      <c r="M2192" s="23">
        <v>0</v>
      </c>
    </row>
    <row r="2193" spans="1:13" hidden="1" x14ac:dyDescent="0.25">
      <c r="A2193" t="s">
        <v>3175</v>
      </c>
      <c r="B2193" t="s">
        <v>3294</v>
      </c>
      <c r="C2193" t="s">
        <v>2152</v>
      </c>
      <c r="D2193" s="2">
        <v>77.5</v>
      </c>
      <c r="E2193" s="23">
        <v>0.1412969</v>
      </c>
      <c r="F2193" s="23">
        <v>0.99992809999999999</v>
      </c>
      <c r="G2193" s="4">
        <v>13895</v>
      </c>
      <c r="H2193" s="4">
        <v>52</v>
      </c>
      <c r="I2193" t="s">
        <v>20</v>
      </c>
      <c r="J2193" s="21">
        <v>55</v>
      </c>
      <c r="K2193" s="4">
        <v>13895</v>
      </c>
      <c r="L2193" s="4">
        <v>52</v>
      </c>
      <c r="M2193" s="23">
        <v>0</v>
      </c>
    </row>
    <row r="2194" spans="1:13" hidden="1" x14ac:dyDescent="0.25">
      <c r="A2194" t="s">
        <v>3175</v>
      </c>
      <c r="B2194" t="s">
        <v>3273</v>
      </c>
      <c r="C2194" t="s">
        <v>3274</v>
      </c>
      <c r="D2194" s="2">
        <v>77.5</v>
      </c>
      <c r="E2194" s="23">
        <v>6.1009099999999997E-2</v>
      </c>
      <c r="F2194" s="23">
        <v>0.31540079999999998</v>
      </c>
      <c r="G2194" s="4">
        <v>4954</v>
      </c>
      <c r="H2194" s="4">
        <v>171</v>
      </c>
      <c r="I2194" t="s">
        <v>20</v>
      </c>
      <c r="J2194" s="21">
        <v>60</v>
      </c>
      <c r="K2194" s="4">
        <v>13995</v>
      </c>
      <c r="L2194" s="4">
        <v>228</v>
      </c>
      <c r="M2194" s="23">
        <v>0</v>
      </c>
    </row>
    <row r="2195" spans="1:13" hidden="1" x14ac:dyDescent="0.25">
      <c r="A2195" t="s">
        <v>3175</v>
      </c>
      <c r="B2195" t="s">
        <v>3281</v>
      </c>
      <c r="C2195" t="s">
        <v>3282</v>
      </c>
      <c r="D2195" s="2">
        <v>77.5</v>
      </c>
      <c r="E2195" s="23">
        <v>0.18334900000000001</v>
      </c>
      <c r="F2195" s="23">
        <v>0.99986520000000001</v>
      </c>
      <c r="G2195" s="4">
        <v>7415</v>
      </c>
      <c r="H2195" s="4">
        <v>93</v>
      </c>
      <c r="I2195" t="s">
        <v>20</v>
      </c>
      <c r="J2195" s="21">
        <v>57.5</v>
      </c>
      <c r="K2195" s="4">
        <v>7415</v>
      </c>
      <c r="L2195" s="4">
        <v>93</v>
      </c>
      <c r="M2195" s="23">
        <v>0</v>
      </c>
    </row>
    <row r="2196" spans="1:13" hidden="1" x14ac:dyDescent="0.25">
      <c r="A2196" t="s">
        <v>3175</v>
      </c>
      <c r="B2196" t="s">
        <v>3247</v>
      </c>
      <c r="C2196" t="s">
        <v>3248</v>
      </c>
      <c r="D2196" s="2">
        <v>77.5</v>
      </c>
      <c r="E2196" s="23">
        <v>2.1425799999999998E-2</v>
      </c>
      <c r="F2196" s="23">
        <v>0.15144369999999999</v>
      </c>
      <c r="G2196" s="4">
        <v>11109</v>
      </c>
      <c r="H2196" s="4">
        <v>425</v>
      </c>
      <c r="I2196" t="s">
        <v>17</v>
      </c>
      <c r="J2196" s="21">
        <v>65</v>
      </c>
      <c r="K2196" s="4">
        <v>47819</v>
      </c>
      <c r="L2196" s="4">
        <v>627</v>
      </c>
      <c r="M2196" s="23">
        <v>0</v>
      </c>
    </row>
    <row r="2197" spans="1:13" hidden="1" x14ac:dyDescent="0.25">
      <c r="A2197" t="s">
        <v>3175</v>
      </c>
      <c r="B2197" t="s">
        <v>3228</v>
      </c>
      <c r="C2197" t="s">
        <v>3229</v>
      </c>
      <c r="D2197" s="2">
        <v>77.5</v>
      </c>
      <c r="E2197" s="23">
        <v>3.05115E-2</v>
      </c>
      <c r="F2197" s="23">
        <v>0.14320559999999999</v>
      </c>
      <c r="G2197" s="4">
        <v>8512</v>
      </c>
      <c r="H2197" s="4">
        <v>286</v>
      </c>
      <c r="I2197" t="s">
        <v>3</v>
      </c>
      <c r="J2197" s="21">
        <v>67.5</v>
      </c>
      <c r="K2197" s="4">
        <v>41672</v>
      </c>
      <c r="L2197" s="4">
        <v>425</v>
      </c>
      <c r="M2197" s="23">
        <v>1.0539E-3</v>
      </c>
    </row>
    <row r="2198" spans="1:13" hidden="1" x14ac:dyDescent="0.25">
      <c r="A2198" t="s">
        <v>3175</v>
      </c>
      <c r="B2198" t="s">
        <v>3217</v>
      </c>
      <c r="C2198" t="s">
        <v>3218</v>
      </c>
      <c r="D2198" s="2">
        <v>77.5</v>
      </c>
      <c r="E2198" s="23">
        <v>3.3073499999999999E-2</v>
      </c>
      <c r="F2198" s="23">
        <v>0.24736069999999999</v>
      </c>
      <c r="G2198" s="4">
        <v>6092</v>
      </c>
      <c r="H2198" s="4">
        <v>237</v>
      </c>
      <c r="I2198" t="s">
        <v>3</v>
      </c>
      <c r="J2198" s="21">
        <v>70</v>
      </c>
      <c r="K2198" s="4">
        <v>24627</v>
      </c>
      <c r="L2198" s="4">
        <v>335</v>
      </c>
      <c r="M2198" s="23">
        <v>0</v>
      </c>
    </row>
    <row r="2199" spans="1:13" hidden="1" x14ac:dyDescent="0.25">
      <c r="A2199" t="s">
        <v>3175</v>
      </c>
      <c r="B2199" t="s">
        <v>3214</v>
      </c>
      <c r="C2199" t="s">
        <v>3205</v>
      </c>
      <c r="D2199" s="2">
        <v>75</v>
      </c>
      <c r="E2199" s="23">
        <v>3.2008099999999998E-2</v>
      </c>
      <c r="F2199" s="23">
        <v>0.13403190000000001</v>
      </c>
      <c r="G2199" s="4">
        <v>10015</v>
      </c>
      <c r="H2199" s="4">
        <v>285</v>
      </c>
      <c r="I2199" t="s">
        <v>3</v>
      </c>
      <c r="J2199" s="21">
        <v>70</v>
      </c>
      <c r="K2199" s="4">
        <v>47495</v>
      </c>
      <c r="L2199" s="4">
        <v>421</v>
      </c>
      <c r="M2199" s="23">
        <v>0</v>
      </c>
    </row>
    <row r="2200" spans="1:13" hidden="1" x14ac:dyDescent="0.25">
      <c r="A2200" t="s">
        <v>3175</v>
      </c>
      <c r="B2200" t="s">
        <v>3305</v>
      </c>
      <c r="C2200" t="s">
        <v>3306</v>
      </c>
      <c r="D2200" s="2">
        <v>75</v>
      </c>
      <c r="E2200" s="23">
        <v>3.2107900000000002E-2</v>
      </c>
      <c r="F2200" s="23">
        <v>0.32587250000000001</v>
      </c>
      <c r="G2200" s="4">
        <v>5780</v>
      </c>
      <c r="H2200" s="4">
        <v>231</v>
      </c>
      <c r="I2200" t="s">
        <v>3</v>
      </c>
      <c r="J2200" s="21">
        <v>52.5</v>
      </c>
      <c r="K2200" s="4">
        <v>16185</v>
      </c>
      <c r="L2200" s="4">
        <v>286</v>
      </c>
      <c r="M2200" s="23">
        <v>1.7998000000000001E-3</v>
      </c>
    </row>
    <row r="2201" spans="1:13" hidden="1" x14ac:dyDescent="0.25">
      <c r="A2201" t="s">
        <v>3175</v>
      </c>
      <c r="B2201" t="s">
        <v>3176</v>
      </c>
      <c r="C2201" t="s">
        <v>3177</v>
      </c>
      <c r="D2201" s="2">
        <v>75</v>
      </c>
      <c r="E2201" s="23">
        <v>4.4042199999999997E-2</v>
      </c>
      <c r="F2201" s="23">
        <v>9.5829499999999998E-2</v>
      </c>
      <c r="G2201" s="4">
        <v>8642</v>
      </c>
      <c r="H2201" s="4">
        <v>302</v>
      </c>
      <c r="I2201" t="s">
        <v>3</v>
      </c>
      <c r="J2201" s="21">
        <v>87.5</v>
      </c>
      <c r="K2201" s="4">
        <v>74916</v>
      </c>
      <c r="L2201" s="4">
        <v>650</v>
      </c>
      <c r="M2201" s="23">
        <v>0</v>
      </c>
    </row>
    <row r="2202" spans="1:13" hidden="1" x14ac:dyDescent="0.25">
      <c r="A2202" t="s">
        <v>3175</v>
      </c>
      <c r="B2202" t="s">
        <v>3195</v>
      </c>
      <c r="C2202" t="s">
        <v>3196</v>
      </c>
      <c r="D2202" s="2">
        <v>75</v>
      </c>
      <c r="E2202" s="23">
        <v>3.2000199999999999E-2</v>
      </c>
      <c r="F2202" s="23">
        <v>0.13857149999999999</v>
      </c>
      <c r="G2202" s="4">
        <v>5469</v>
      </c>
      <c r="H2202" s="4">
        <v>333</v>
      </c>
      <c r="I2202" t="s">
        <v>3</v>
      </c>
      <c r="J2202" s="21">
        <v>75</v>
      </c>
      <c r="K2202" s="4">
        <v>33067</v>
      </c>
      <c r="L2202" s="4">
        <v>488</v>
      </c>
      <c r="M2202" s="23">
        <v>0</v>
      </c>
    </row>
    <row r="2203" spans="1:13" hidden="1" x14ac:dyDescent="0.25">
      <c r="A2203" t="s">
        <v>3175</v>
      </c>
      <c r="B2203" t="s">
        <v>3206</v>
      </c>
      <c r="C2203" t="s">
        <v>3207</v>
      </c>
      <c r="D2203" s="2">
        <v>75</v>
      </c>
      <c r="E2203" s="23">
        <v>1.9337500000000001E-2</v>
      </c>
      <c r="F2203" s="23">
        <v>8.3197800000000002E-2</v>
      </c>
      <c r="G2203" s="4">
        <v>21431</v>
      </c>
      <c r="H2203" s="4">
        <v>888</v>
      </c>
      <c r="I2203" t="s">
        <v>10</v>
      </c>
      <c r="J2203" s="21">
        <v>72.5</v>
      </c>
      <c r="K2203" s="4">
        <v>143365</v>
      </c>
      <c r="L2203" s="4">
        <v>1470</v>
      </c>
      <c r="M2203" s="23">
        <v>0</v>
      </c>
    </row>
    <row r="2204" spans="1:13" hidden="1" x14ac:dyDescent="0.25">
      <c r="A2204" t="s">
        <v>3175</v>
      </c>
      <c r="B2204" t="s">
        <v>3220</v>
      </c>
      <c r="C2204" t="s">
        <v>680</v>
      </c>
      <c r="D2204" s="2">
        <v>72.5</v>
      </c>
      <c r="E2204" s="23">
        <v>2.0184299999999999E-2</v>
      </c>
      <c r="F2204" s="23">
        <v>9.3581200000000003E-2</v>
      </c>
      <c r="G2204" s="4">
        <v>10532</v>
      </c>
      <c r="H2204" s="4">
        <v>338</v>
      </c>
      <c r="I2204" t="s">
        <v>17</v>
      </c>
      <c r="J2204" s="21">
        <v>70</v>
      </c>
      <c r="K2204" s="4">
        <v>68505</v>
      </c>
      <c r="L2204" s="4">
        <v>549</v>
      </c>
      <c r="M2204" s="23">
        <v>0</v>
      </c>
    </row>
    <row r="2205" spans="1:13" hidden="1" x14ac:dyDescent="0.25">
      <c r="A2205" t="s">
        <v>3175</v>
      </c>
      <c r="B2205" t="s">
        <v>3180</v>
      </c>
      <c r="C2205" t="s">
        <v>69</v>
      </c>
      <c r="D2205" s="2">
        <v>72.5</v>
      </c>
      <c r="E2205" s="23">
        <v>1.9601899999999998E-2</v>
      </c>
      <c r="F2205" s="23">
        <v>6.0309000000000001E-2</v>
      </c>
      <c r="G2205" s="4">
        <v>37994</v>
      </c>
      <c r="H2205" s="4">
        <v>1016</v>
      </c>
      <c r="I2205" t="s">
        <v>10</v>
      </c>
      <c r="J2205" s="21">
        <v>82.5</v>
      </c>
      <c r="K2205" s="4">
        <v>378887</v>
      </c>
      <c r="L2205" s="4">
        <v>2195</v>
      </c>
      <c r="M2205" s="23">
        <v>2.6565E-3</v>
      </c>
    </row>
    <row r="2206" spans="1:13" hidden="1" x14ac:dyDescent="0.25">
      <c r="A2206" t="s">
        <v>3175</v>
      </c>
      <c r="B2206" t="s">
        <v>938</v>
      </c>
      <c r="C2206" t="s">
        <v>939</v>
      </c>
      <c r="D2206" s="2">
        <v>72.5</v>
      </c>
      <c r="E2206" s="23">
        <v>3.5323899999999998E-2</v>
      </c>
      <c r="F2206" s="23">
        <v>0.22110279999999999</v>
      </c>
      <c r="G2206" s="4">
        <v>4828</v>
      </c>
      <c r="H2206" s="4">
        <v>227</v>
      </c>
      <c r="I2206" t="s">
        <v>3</v>
      </c>
      <c r="J2206" s="21">
        <v>62.5</v>
      </c>
      <c r="K2206" s="4">
        <v>18988</v>
      </c>
      <c r="L2206" s="4">
        <v>298</v>
      </c>
      <c r="M2206" s="23">
        <v>7.2433000000000003E-3</v>
      </c>
    </row>
    <row r="2207" spans="1:13" hidden="1" x14ac:dyDescent="0.25">
      <c r="A2207" t="s">
        <v>3175</v>
      </c>
      <c r="B2207" t="s">
        <v>3181</v>
      </c>
      <c r="C2207" t="s">
        <v>3182</v>
      </c>
      <c r="D2207" s="2">
        <v>70</v>
      </c>
      <c r="E2207" s="23">
        <v>2.9056100000000001E-2</v>
      </c>
      <c r="F2207" s="23">
        <v>0.1038352</v>
      </c>
      <c r="G2207" s="4">
        <v>7310</v>
      </c>
      <c r="H2207" s="4">
        <v>283</v>
      </c>
      <c r="I2207" t="s">
        <v>3</v>
      </c>
      <c r="J2207" s="21">
        <v>82.5</v>
      </c>
      <c r="K2207" s="4">
        <v>57342</v>
      </c>
      <c r="L2207" s="4">
        <v>495</v>
      </c>
      <c r="M2207" s="23">
        <v>0</v>
      </c>
    </row>
    <row r="2208" spans="1:13" hidden="1" x14ac:dyDescent="0.25">
      <c r="A2208" t="s">
        <v>3175</v>
      </c>
      <c r="B2208" t="s">
        <v>3187</v>
      </c>
      <c r="C2208" t="s">
        <v>3188</v>
      </c>
      <c r="D2208" s="2">
        <v>70</v>
      </c>
      <c r="E2208" s="23">
        <v>2.5800699999999999E-2</v>
      </c>
      <c r="F2208" s="23">
        <v>5.9704699999999999E-2</v>
      </c>
      <c r="G2208" s="4">
        <v>15468</v>
      </c>
      <c r="H2208" s="4">
        <v>473</v>
      </c>
      <c r="I2208" t="s">
        <v>17</v>
      </c>
      <c r="J2208" s="21">
        <v>77.5</v>
      </c>
      <c r="K2208" s="4">
        <v>126960</v>
      </c>
      <c r="L2208" s="4">
        <v>929</v>
      </c>
      <c r="M2208" s="23">
        <v>0</v>
      </c>
    </row>
    <row r="2209" spans="1:13" hidden="1" x14ac:dyDescent="0.25">
      <c r="A2209" t="s">
        <v>3175</v>
      </c>
      <c r="B2209" t="s">
        <v>3200</v>
      </c>
      <c r="C2209" t="s">
        <v>3201</v>
      </c>
      <c r="D2209" s="2">
        <v>70</v>
      </c>
      <c r="E2209" s="23">
        <v>3.1741199999999997E-2</v>
      </c>
      <c r="F2209" s="23">
        <v>0.1333261</v>
      </c>
      <c r="G2209" s="4">
        <v>6171</v>
      </c>
      <c r="H2209" s="4">
        <v>240</v>
      </c>
      <c r="I2209" t="s">
        <v>3</v>
      </c>
      <c r="J2209" s="21">
        <v>75</v>
      </c>
      <c r="K2209" s="4">
        <v>38398</v>
      </c>
      <c r="L2209" s="4">
        <v>394</v>
      </c>
      <c r="M2209" s="23">
        <v>2.1603E-3</v>
      </c>
    </row>
    <row r="2210" spans="1:13" hidden="1" x14ac:dyDescent="0.25">
      <c r="A2210" t="s">
        <v>3175</v>
      </c>
      <c r="B2210" t="s">
        <v>1652</v>
      </c>
      <c r="C2210" t="s">
        <v>3230</v>
      </c>
      <c r="D2210" s="2">
        <v>70</v>
      </c>
      <c r="E2210" s="23">
        <v>2.2075500000000001E-2</v>
      </c>
      <c r="F2210" s="23">
        <v>9.2870800000000003E-2</v>
      </c>
      <c r="G2210" s="4">
        <v>8147</v>
      </c>
      <c r="H2210" s="4">
        <v>263</v>
      </c>
      <c r="I2210" t="s">
        <v>3</v>
      </c>
      <c r="J2210" s="21">
        <v>67.5</v>
      </c>
      <c r="K2210" s="4">
        <v>54572</v>
      </c>
      <c r="L2210" s="4">
        <v>472</v>
      </c>
      <c r="M2210" s="23">
        <v>3.9724000000000001E-3</v>
      </c>
    </row>
    <row r="2211" spans="1:13" hidden="1" x14ac:dyDescent="0.25">
      <c r="A2211" t="s">
        <v>3175</v>
      </c>
      <c r="B2211" t="s">
        <v>3173</v>
      </c>
      <c r="C2211" t="s">
        <v>3174</v>
      </c>
      <c r="D2211" s="2">
        <v>70</v>
      </c>
      <c r="E2211" s="23">
        <v>1.44914E-2</v>
      </c>
      <c r="F2211" s="23">
        <v>6.8167599999999995E-2</v>
      </c>
      <c r="G2211" s="4">
        <v>39701</v>
      </c>
      <c r="H2211" s="4">
        <v>1371</v>
      </c>
      <c r="I2211" t="s">
        <v>10</v>
      </c>
      <c r="J2211" s="21">
        <v>97.5</v>
      </c>
      <c r="K2211" s="4">
        <v>582402</v>
      </c>
      <c r="L2211" s="4">
        <v>2529</v>
      </c>
      <c r="M2211" s="23">
        <v>0</v>
      </c>
    </row>
    <row r="2212" spans="1:13" hidden="1" x14ac:dyDescent="0.25">
      <c r="A2212" t="s">
        <v>3175</v>
      </c>
      <c r="B2212" t="s">
        <v>3266</v>
      </c>
      <c r="C2212" t="s">
        <v>554</v>
      </c>
      <c r="D2212" s="2">
        <v>70</v>
      </c>
      <c r="E2212" s="23">
        <v>1.9620599999999998E-2</v>
      </c>
      <c r="F2212" s="23">
        <v>0.19975419999999999</v>
      </c>
      <c r="G2212" s="4">
        <v>6177</v>
      </c>
      <c r="H2212" s="4">
        <v>241</v>
      </c>
      <c r="I2212" t="s">
        <v>3</v>
      </c>
      <c r="J2212" s="21">
        <v>60</v>
      </c>
      <c r="K2212" s="4">
        <v>29028</v>
      </c>
      <c r="L2212" s="4">
        <v>349</v>
      </c>
      <c r="M2212" s="23">
        <v>0</v>
      </c>
    </row>
    <row r="2213" spans="1:13" hidden="1" x14ac:dyDescent="0.25">
      <c r="A2213" t="s">
        <v>3175</v>
      </c>
      <c r="B2213" t="s">
        <v>3255</v>
      </c>
      <c r="C2213" t="s">
        <v>3256</v>
      </c>
      <c r="D2213" s="2">
        <v>70</v>
      </c>
      <c r="E2213" s="23">
        <v>1.33607E-2</v>
      </c>
      <c r="F2213" s="23">
        <v>6.7857100000000004E-2</v>
      </c>
      <c r="G2213" s="4">
        <v>114216</v>
      </c>
      <c r="H2213" s="4">
        <v>5259</v>
      </c>
      <c r="I2213" t="s">
        <v>10</v>
      </c>
      <c r="J2213" s="21">
        <v>62.5</v>
      </c>
      <c r="K2213" s="4">
        <v>660881</v>
      </c>
      <c r="L2213" s="4">
        <v>8015</v>
      </c>
      <c r="M2213" s="23">
        <v>0</v>
      </c>
    </row>
    <row r="2214" spans="1:13" hidden="1" x14ac:dyDescent="0.25">
      <c r="A2214" t="s">
        <v>3175</v>
      </c>
      <c r="B2214" t="s">
        <v>3329</v>
      </c>
      <c r="C2214" t="s">
        <v>3330</v>
      </c>
      <c r="D2214" s="2">
        <v>70</v>
      </c>
      <c r="E2214" s="23">
        <v>3.1925000000000002E-2</v>
      </c>
      <c r="F2214" s="23">
        <v>0.32193179999999999</v>
      </c>
      <c r="G2214" s="4">
        <v>3633</v>
      </c>
      <c r="H2214" s="4">
        <v>170</v>
      </c>
      <c r="I2214" t="s">
        <v>3</v>
      </c>
      <c r="J2214" s="21">
        <v>40</v>
      </c>
      <c r="K2214" s="4">
        <v>8350</v>
      </c>
      <c r="L2214" s="4">
        <v>205</v>
      </c>
      <c r="M2214" s="23">
        <v>7.3464000000000003E-3</v>
      </c>
    </row>
    <row r="2215" spans="1:13" hidden="1" x14ac:dyDescent="0.25">
      <c r="A2215" t="s">
        <v>3175</v>
      </c>
      <c r="B2215" t="s">
        <v>3298</v>
      </c>
      <c r="C2215" t="s">
        <v>3299</v>
      </c>
      <c r="D2215" s="2">
        <v>67.5</v>
      </c>
      <c r="E2215" s="23">
        <v>3.7278800000000001E-2</v>
      </c>
      <c r="F2215" s="23">
        <v>0.15501280000000001</v>
      </c>
      <c r="G2215" s="4">
        <v>4855</v>
      </c>
      <c r="H2215" s="4">
        <v>164</v>
      </c>
      <c r="I2215" t="s">
        <v>3</v>
      </c>
      <c r="J2215" s="21">
        <v>52.5</v>
      </c>
      <c r="K2215" s="4">
        <v>18665</v>
      </c>
      <c r="L2215" s="4">
        <v>228</v>
      </c>
      <c r="M2215" s="23">
        <v>0</v>
      </c>
    </row>
    <row r="2216" spans="1:13" hidden="1" x14ac:dyDescent="0.25">
      <c r="A2216" t="s">
        <v>3175</v>
      </c>
      <c r="B2216" t="s">
        <v>2541</v>
      </c>
      <c r="C2216" t="s">
        <v>3265</v>
      </c>
      <c r="D2216" s="2">
        <v>67.5</v>
      </c>
      <c r="E2216" s="23">
        <v>2.0799999999999999E-2</v>
      </c>
      <c r="F2216" s="23">
        <v>0.1182545</v>
      </c>
      <c r="G2216" s="4">
        <v>6848</v>
      </c>
      <c r="H2216" s="4">
        <v>293</v>
      </c>
      <c r="I2216" t="s">
        <v>3</v>
      </c>
      <c r="J2216" s="21">
        <v>60</v>
      </c>
      <c r="K2216" s="4">
        <v>34819</v>
      </c>
      <c r="L2216" s="4">
        <v>437</v>
      </c>
      <c r="M2216" s="23">
        <v>0</v>
      </c>
    </row>
    <row r="2217" spans="1:13" hidden="1" x14ac:dyDescent="0.25">
      <c r="A2217" t="s">
        <v>3175</v>
      </c>
      <c r="B2217" t="s">
        <v>3242</v>
      </c>
      <c r="C2217" t="s">
        <v>3185</v>
      </c>
      <c r="D2217" s="2">
        <v>67.5</v>
      </c>
      <c r="E2217" s="23">
        <v>4.3982399999999998E-2</v>
      </c>
      <c r="F2217" s="23">
        <v>0.1561707</v>
      </c>
      <c r="G2217" s="4">
        <v>5106</v>
      </c>
      <c r="H2217" s="4">
        <v>159</v>
      </c>
      <c r="I2217" t="s">
        <v>3</v>
      </c>
      <c r="J2217" s="21">
        <v>65</v>
      </c>
      <c r="K2217" s="4">
        <v>24572</v>
      </c>
      <c r="L2217" s="4">
        <v>258</v>
      </c>
      <c r="M2217" s="23">
        <v>0</v>
      </c>
    </row>
    <row r="2218" spans="1:13" hidden="1" x14ac:dyDescent="0.25">
      <c r="A2218" t="s">
        <v>3175</v>
      </c>
      <c r="B2218" t="s">
        <v>3302</v>
      </c>
      <c r="C2218" t="s">
        <v>249</v>
      </c>
      <c r="D2218" s="2">
        <v>67.5</v>
      </c>
      <c r="E2218" s="23">
        <v>2.35293E-2</v>
      </c>
      <c r="F2218" s="23">
        <v>0.18591569999999999</v>
      </c>
      <c r="G2218" s="4">
        <v>5288</v>
      </c>
      <c r="H2218" s="4">
        <v>178</v>
      </c>
      <c r="I2218" t="s">
        <v>3</v>
      </c>
      <c r="J2218" s="21">
        <v>52.5</v>
      </c>
      <c r="K2218" s="4">
        <v>21893</v>
      </c>
      <c r="L2218" s="4">
        <v>255</v>
      </c>
      <c r="M2218" s="23">
        <v>0</v>
      </c>
    </row>
    <row r="2219" spans="1:13" hidden="1" x14ac:dyDescent="0.25">
      <c r="A2219" t="s">
        <v>3175</v>
      </c>
      <c r="B2219" t="s">
        <v>1763</v>
      </c>
      <c r="C2219" t="s">
        <v>3339</v>
      </c>
      <c r="D2219" s="2">
        <v>67.5</v>
      </c>
      <c r="E2219" s="23">
        <v>5.5213400000000003E-2</v>
      </c>
      <c r="F2219" s="23">
        <v>0.99969699999999995</v>
      </c>
      <c r="G2219" s="4">
        <v>3299</v>
      </c>
      <c r="H2219" s="4">
        <v>73</v>
      </c>
      <c r="I2219" t="s">
        <v>20</v>
      </c>
      <c r="J2219" s="21">
        <v>37.5</v>
      </c>
      <c r="K2219" s="4">
        <v>3299</v>
      </c>
      <c r="L2219" s="4">
        <v>73</v>
      </c>
      <c r="M2219" s="23">
        <v>8.0166999999999999E-3</v>
      </c>
    </row>
    <row r="2220" spans="1:13" hidden="1" x14ac:dyDescent="0.25">
      <c r="A2220" t="s">
        <v>3175</v>
      </c>
      <c r="B2220" t="s">
        <v>3215</v>
      </c>
      <c r="C2220" t="s">
        <v>1981</v>
      </c>
      <c r="D2220" s="2">
        <v>65</v>
      </c>
      <c r="E2220" s="23">
        <v>2.28265E-2</v>
      </c>
      <c r="F2220" s="23">
        <v>7.9741999999999993E-2</v>
      </c>
      <c r="G2220" s="4">
        <v>9483</v>
      </c>
      <c r="H2220" s="4">
        <v>258</v>
      </c>
      <c r="I2220" t="s">
        <v>3</v>
      </c>
      <c r="J2220" s="21">
        <v>70</v>
      </c>
      <c r="K2220" s="4">
        <v>69585</v>
      </c>
      <c r="L2220" s="4">
        <v>439</v>
      </c>
      <c r="M2220" s="23">
        <v>0</v>
      </c>
    </row>
    <row r="2221" spans="1:13" hidden="1" x14ac:dyDescent="0.25">
      <c r="A2221" t="s">
        <v>3175</v>
      </c>
      <c r="B2221" t="s">
        <v>3199</v>
      </c>
      <c r="C2221" t="s">
        <v>2958</v>
      </c>
      <c r="D2221" s="2">
        <v>65</v>
      </c>
      <c r="E2221" s="23">
        <v>2.63071E-2</v>
      </c>
      <c r="F2221" s="23">
        <v>9.8666299999999998E-2</v>
      </c>
      <c r="G2221" s="4">
        <v>6540</v>
      </c>
      <c r="H2221" s="4">
        <v>230</v>
      </c>
      <c r="I2221" t="s">
        <v>3</v>
      </c>
      <c r="J2221" s="21">
        <v>75</v>
      </c>
      <c r="K2221" s="4">
        <v>48146</v>
      </c>
      <c r="L2221" s="4">
        <v>415</v>
      </c>
      <c r="M2221" s="23">
        <v>6.8422999999999999E-3</v>
      </c>
    </row>
    <row r="2222" spans="1:13" hidden="1" x14ac:dyDescent="0.25">
      <c r="A2222" t="s">
        <v>3175</v>
      </c>
      <c r="B2222" t="s">
        <v>3191</v>
      </c>
      <c r="C2222" t="s">
        <v>2626</v>
      </c>
      <c r="D2222" s="2">
        <v>65</v>
      </c>
      <c r="E2222" s="23">
        <v>2.2531099999999998E-2</v>
      </c>
      <c r="F2222" s="23">
        <v>5.8688400000000002E-2</v>
      </c>
      <c r="G2222" s="4">
        <v>9656</v>
      </c>
      <c r="H2222" s="4">
        <v>308</v>
      </c>
      <c r="I2222" t="s">
        <v>3</v>
      </c>
      <c r="J2222" s="21">
        <v>75</v>
      </c>
      <c r="K2222" s="4">
        <v>79253</v>
      </c>
      <c r="L2222" s="4">
        <v>587</v>
      </c>
      <c r="M2222" s="23">
        <v>0</v>
      </c>
    </row>
    <row r="2223" spans="1:13" hidden="1" x14ac:dyDescent="0.25">
      <c r="A2223" t="s">
        <v>3175</v>
      </c>
      <c r="B2223" t="s">
        <v>3250</v>
      </c>
      <c r="C2223" t="s">
        <v>3251</v>
      </c>
      <c r="D2223" s="2">
        <v>65</v>
      </c>
      <c r="E2223" s="23">
        <v>3.1274499999999997E-2</v>
      </c>
      <c r="F2223" s="23">
        <v>0.1469047</v>
      </c>
      <c r="G2223" s="4">
        <v>5579</v>
      </c>
      <c r="H2223" s="4">
        <v>156</v>
      </c>
      <c r="I2223" t="s">
        <v>3</v>
      </c>
      <c r="J2223" s="21">
        <v>62.5</v>
      </c>
      <c r="K2223" s="4">
        <v>28121</v>
      </c>
      <c r="L2223" s="4">
        <v>239</v>
      </c>
      <c r="M2223" s="23">
        <v>0</v>
      </c>
    </row>
    <row r="2224" spans="1:13" hidden="1" x14ac:dyDescent="0.25">
      <c r="A2224" t="s">
        <v>3175</v>
      </c>
      <c r="B2224" t="s">
        <v>636</v>
      </c>
      <c r="C2224" t="s">
        <v>3241</v>
      </c>
      <c r="D2224" s="2">
        <v>65</v>
      </c>
      <c r="E2224" s="23">
        <v>2.5232399999999999E-2</v>
      </c>
      <c r="F2224" s="23">
        <v>9.3720600000000001E-2</v>
      </c>
      <c r="G2224" s="4">
        <v>6482</v>
      </c>
      <c r="H2224" s="4">
        <v>221</v>
      </c>
      <c r="I2224" t="s">
        <v>3</v>
      </c>
      <c r="J2224" s="21">
        <v>65</v>
      </c>
      <c r="K2224" s="4">
        <v>41185</v>
      </c>
      <c r="L2224" s="4">
        <v>387</v>
      </c>
      <c r="M2224" s="23">
        <v>0</v>
      </c>
    </row>
    <row r="2225" spans="1:13" hidden="1" x14ac:dyDescent="0.25">
      <c r="A2225" t="s">
        <v>3175</v>
      </c>
      <c r="B2225" t="s">
        <v>3341</v>
      </c>
      <c r="C2225" t="s">
        <v>3342</v>
      </c>
      <c r="D2225" s="2">
        <v>65</v>
      </c>
      <c r="E2225" s="23">
        <v>3.1801799999999998E-2</v>
      </c>
      <c r="F2225" s="23">
        <v>0.99975510000000001</v>
      </c>
      <c r="G2225" s="4">
        <v>4083</v>
      </c>
      <c r="H2225" s="4">
        <v>54</v>
      </c>
      <c r="I2225" t="s">
        <v>3</v>
      </c>
      <c r="J2225" s="21">
        <v>37.5</v>
      </c>
      <c r="K2225" s="4">
        <v>4083</v>
      </c>
      <c r="L2225" s="4">
        <v>54</v>
      </c>
      <c r="M2225" s="23">
        <v>0</v>
      </c>
    </row>
    <row r="2226" spans="1:13" hidden="1" x14ac:dyDescent="0.25">
      <c r="A2226" t="s">
        <v>3175</v>
      </c>
      <c r="B2226" t="s">
        <v>3210</v>
      </c>
      <c r="C2226" t="s">
        <v>3211</v>
      </c>
      <c r="D2226" s="2">
        <v>65</v>
      </c>
      <c r="E2226" s="23">
        <v>1.53718E-2</v>
      </c>
      <c r="F2226" s="23">
        <v>4.41251E-2</v>
      </c>
      <c r="G2226" s="4">
        <v>64768</v>
      </c>
      <c r="H2226" s="4">
        <v>2396</v>
      </c>
      <c r="I2226" t="s">
        <v>10</v>
      </c>
      <c r="J2226" s="21">
        <v>72.5</v>
      </c>
      <c r="K2226" s="4">
        <v>629530</v>
      </c>
      <c r="L2226" s="4">
        <v>4704</v>
      </c>
      <c r="M2226" s="23">
        <v>0</v>
      </c>
    </row>
    <row r="2227" spans="1:13" hidden="1" x14ac:dyDescent="0.25">
      <c r="A2227" t="s">
        <v>3175</v>
      </c>
      <c r="B2227" t="s">
        <v>3186</v>
      </c>
      <c r="C2227" t="s">
        <v>1851</v>
      </c>
      <c r="D2227" s="2">
        <v>65</v>
      </c>
      <c r="E2227" s="23">
        <v>1.8246800000000001E-2</v>
      </c>
      <c r="F2227" s="23">
        <v>0.1164227</v>
      </c>
      <c r="G2227" s="4">
        <v>7406</v>
      </c>
      <c r="H2227" s="4">
        <v>308</v>
      </c>
      <c r="I2227" t="s">
        <v>3</v>
      </c>
      <c r="J2227" s="21">
        <v>77.5</v>
      </c>
      <c r="K2227" s="4">
        <v>61060</v>
      </c>
      <c r="L2227" s="4">
        <v>491</v>
      </c>
      <c r="M2227" s="23">
        <v>9.0814999999999993E-3</v>
      </c>
    </row>
    <row r="2228" spans="1:13" hidden="1" x14ac:dyDescent="0.25">
      <c r="A2228" t="s">
        <v>3175</v>
      </c>
      <c r="B2228" t="s">
        <v>3239</v>
      </c>
      <c r="C2228" t="s">
        <v>1804</v>
      </c>
      <c r="D2228" s="2">
        <v>65</v>
      </c>
      <c r="E2228" s="23">
        <v>1.8589899999999999E-2</v>
      </c>
      <c r="F2228" s="23">
        <v>9.4559599999999994E-2</v>
      </c>
      <c r="G2228" s="4">
        <v>8435</v>
      </c>
      <c r="H2228" s="4">
        <v>311</v>
      </c>
      <c r="I2228" t="s">
        <v>3</v>
      </c>
      <c r="J2228" s="21">
        <v>65</v>
      </c>
      <c r="K2228" s="4">
        <v>54070</v>
      </c>
      <c r="L2228" s="4">
        <v>526</v>
      </c>
      <c r="M2228" s="23">
        <v>1.3664E-3</v>
      </c>
    </row>
    <row r="2229" spans="1:13" hidden="1" x14ac:dyDescent="0.25">
      <c r="A2229" t="s">
        <v>3175</v>
      </c>
      <c r="B2229" t="s">
        <v>3262</v>
      </c>
      <c r="C2229" t="s">
        <v>3211</v>
      </c>
      <c r="D2229" s="2">
        <v>62.5</v>
      </c>
      <c r="E2229" s="23">
        <v>1.06499E-2</v>
      </c>
      <c r="F2229" s="23">
        <v>7.6058700000000007E-2</v>
      </c>
      <c r="G2229" s="4">
        <v>15662</v>
      </c>
      <c r="H2229" s="4">
        <v>467</v>
      </c>
      <c r="I2229" t="s">
        <v>10</v>
      </c>
      <c r="J2229" s="21">
        <v>60</v>
      </c>
      <c r="K2229" s="4">
        <v>116064</v>
      </c>
      <c r="L2229" s="4">
        <v>920</v>
      </c>
      <c r="M2229" s="23">
        <v>1.0437999999999999E-3</v>
      </c>
    </row>
    <row r="2230" spans="1:13" hidden="1" x14ac:dyDescent="0.25">
      <c r="A2230" t="s">
        <v>3175</v>
      </c>
      <c r="B2230" t="s">
        <v>3219</v>
      </c>
      <c r="C2230" t="s">
        <v>3203</v>
      </c>
      <c r="D2230" s="2">
        <v>62.5</v>
      </c>
      <c r="E2230" s="23">
        <v>1.0156999999999999E-2</v>
      </c>
      <c r="F2230" s="23">
        <v>3.2410700000000001E-2</v>
      </c>
      <c r="G2230" s="4">
        <v>16503</v>
      </c>
      <c r="H2230" s="4">
        <v>605</v>
      </c>
      <c r="I2230" t="s">
        <v>10</v>
      </c>
      <c r="J2230" s="21">
        <v>70</v>
      </c>
      <c r="K2230" s="4">
        <v>186118</v>
      </c>
      <c r="L2230" s="4">
        <v>1403</v>
      </c>
      <c r="M2230" s="23">
        <v>0</v>
      </c>
    </row>
    <row r="2231" spans="1:13" hidden="1" x14ac:dyDescent="0.25">
      <c r="A2231" t="s">
        <v>3175</v>
      </c>
      <c r="B2231" t="s">
        <v>3300</v>
      </c>
      <c r="C2231" t="s">
        <v>3301</v>
      </c>
      <c r="D2231" s="2">
        <v>62.5</v>
      </c>
      <c r="E2231" s="23">
        <v>2.9931200000000002E-2</v>
      </c>
      <c r="F2231" s="23">
        <v>0.22394510000000001</v>
      </c>
      <c r="G2231" s="4">
        <v>2903</v>
      </c>
      <c r="H2231" s="4">
        <v>114</v>
      </c>
      <c r="I2231" t="s">
        <v>20</v>
      </c>
      <c r="J2231" s="21">
        <v>52.5</v>
      </c>
      <c r="K2231" s="4">
        <v>12795</v>
      </c>
      <c r="L2231" s="4">
        <v>167</v>
      </c>
      <c r="M2231" s="23">
        <v>0</v>
      </c>
    </row>
    <row r="2232" spans="1:13" hidden="1" x14ac:dyDescent="0.25">
      <c r="A2232" t="s">
        <v>3175</v>
      </c>
      <c r="B2232" t="s">
        <v>3289</v>
      </c>
      <c r="C2232" t="s">
        <v>3290</v>
      </c>
      <c r="D2232" s="2">
        <v>62.5</v>
      </c>
      <c r="E2232" s="23">
        <v>1.6832199999999999E-2</v>
      </c>
      <c r="F2232" s="23">
        <v>0.1178683</v>
      </c>
      <c r="G2232" s="4">
        <v>6611</v>
      </c>
      <c r="H2232" s="4">
        <v>236</v>
      </c>
      <c r="I2232" t="s">
        <v>3</v>
      </c>
      <c r="J2232" s="21">
        <v>55</v>
      </c>
      <c r="K2232" s="4">
        <v>36079</v>
      </c>
      <c r="L2232" s="4">
        <v>370</v>
      </c>
      <c r="M2232" s="23">
        <v>0</v>
      </c>
    </row>
    <row r="2233" spans="1:13" hidden="1" x14ac:dyDescent="0.25">
      <c r="A2233" t="s">
        <v>3175</v>
      </c>
      <c r="B2233" t="s">
        <v>3208</v>
      </c>
      <c r="C2233" t="s">
        <v>3209</v>
      </c>
      <c r="D2233" s="2">
        <v>62.5</v>
      </c>
      <c r="E2233" s="23">
        <v>1.00091E-2</v>
      </c>
      <c r="F2233" s="23">
        <v>5.8352099999999997E-2</v>
      </c>
      <c r="G2233" s="4">
        <v>15653</v>
      </c>
      <c r="H2233" s="4">
        <v>667</v>
      </c>
      <c r="I2233" t="s">
        <v>10</v>
      </c>
      <c r="J2233" s="21">
        <v>72.5</v>
      </c>
      <c r="K2233" s="4">
        <v>161647</v>
      </c>
      <c r="L2233" s="4">
        <v>1323</v>
      </c>
      <c r="M2233" s="23">
        <v>0</v>
      </c>
    </row>
    <row r="2234" spans="1:13" hidden="1" x14ac:dyDescent="0.25">
      <c r="A2234" t="s">
        <v>3175</v>
      </c>
      <c r="B2234" t="s">
        <v>2217</v>
      </c>
      <c r="C2234" t="s">
        <v>3354</v>
      </c>
      <c r="D2234" s="2">
        <v>60</v>
      </c>
      <c r="E2234" s="23">
        <v>7.3416200000000001E-2</v>
      </c>
      <c r="F2234" s="23">
        <v>0.9993012</v>
      </c>
      <c r="G2234" s="4">
        <v>1430</v>
      </c>
      <c r="H2234" s="4">
        <v>25</v>
      </c>
      <c r="I2234" t="s">
        <v>20</v>
      </c>
      <c r="J2234" s="21">
        <v>32.5</v>
      </c>
      <c r="K2234" s="4">
        <v>1430</v>
      </c>
      <c r="L2234" s="4">
        <v>25</v>
      </c>
      <c r="M2234" s="23">
        <v>0</v>
      </c>
    </row>
    <row r="2235" spans="1:13" hidden="1" x14ac:dyDescent="0.25">
      <c r="A2235" t="s">
        <v>3175</v>
      </c>
      <c r="B2235" t="s">
        <v>3202</v>
      </c>
      <c r="C2235" t="s">
        <v>3203</v>
      </c>
      <c r="D2235" s="2">
        <v>60</v>
      </c>
      <c r="E2235" s="23">
        <v>1.6871299999999999E-2</v>
      </c>
      <c r="F2235" s="23">
        <v>4.1856699999999997E-2</v>
      </c>
      <c r="G2235" s="4">
        <v>11012</v>
      </c>
      <c r="H2235" s="4">
        <v>313</v>
      </c>
      <c r="I2235" t="s">
        <v>17</v>
      </c>
      <c r="J2235" s="21">
        <v>72.5</v>
      </c>
      <c r="K2235" s="4">
        <v>120621</v>
      </c>
      <c r="L2235" s="4">
        <v>733</v>
      </c>
      <c r="M2235" s="23">
        <v>0</v>
      </c>
    </row>
    <row r="2236" spans="1:13" hidden="1" x14ac:dyDescent="0.25">
      <c r="A2236" t="s">
        <v>3175</v>
      </c>
      <c r="B2236" t="s">
        <v>3184</v>
      </c>
      <c r="C2236" t="s">
        <v>1134</v>
      </c>
      <c r="D2236" s="2">
        <v>60</v>
      </c>
      <c r="E2236" s="23">
        <v>1.85361E-2</v>
      </c>
      <c r="F2236" s="23">
        <v>0.1353287</v>
      </c>
      <c r="G2236" s="4">
        <v>5159</v>
      </c>
      <c r="H2236" s="4">
        <v>251</v>
      </c>
      <c r="I2236" t="s">
        <v>3</v>
      </c>
      <c r="J2236" s="21">
        <v>77.5</v>
      </c>
      <c r="K2236" s="4">
        <v>38121</v>
      </c>
      <c r="L2236" s="4">
        <v>352</v>
      </c>
      <c r="M2236" s="23">
        <v>6.6721000000000003E-3</v>
      </c>
    </row>
    <row r="2237" spans="1:13" hidden="1" x14ac:dyDescent="0.25">
      <c r="A2237" t="s">
        <v>3175</v>
      </c>
      <c r="B2237" t="s">
        <v>3318</v>
      </c>
      <c r="C2237" t="s">
        <v>3319</v>
      </c>
      <c r="D2237" s="2">
        <v>60</v>
      </c>
      <c r="E2237" s="23">
        <v>2.6334900000000001E-2</v>
      </c>
      <c r="F2237" s="23">
        <v>0.22501109999999999</v>
      </c>
      <c r="G2237" s="4">
        <v>2026</v>
      </c>
      <c r="H2237" s="4">
        <v>96</v>
      </c>
      <c r="I2237" t="s">
        <v>20</v>
      </c>
      <c r="J2237" s="21">
        <v>45</v>
      </c>
      <c r="K2237" s="4">
        <v>8249</v>
      </c>
      <c r="L2237" s="4">
        <v>122</v>
      </c>
      <c r="M2237" s="23">
        <v>0</v>
      </c>
    </row>
    <row r="2238" spans="1:13" hidden="1" x14ac:dyDescent="0.25">
      <c r="A2238" t="s">
        <v>3175</v>
      </c>
      <c r="B2238" t="s">
        <v>3279</v>
      </c>
      <c r="C2238" t="s">
        <v>3280</v>
      </c>
      <c r="D2238" s="2">
        <v>60</v>
      </c>
      <c r="E2238" s="23">
        <v>2.3994399999999999E-2</v>
      </c>
      <c r="F2238" s="23">
        <v>9.8766599999999996E-2</v>
      </c>
      <c r="G2238" s="4">
        <v>5405</v>
      </c>
      <c r="H2238" s="4">
        <v>189</v>
      </c>
      <c r="I2238" t="s">
        <v>3</v>
      </c>
      <c r="J2238" s="21">
        <v>57.5</v>
      </c>
      <c r="K2238" s="4">
        <v>33148</v>
      </c>
      <c r="L2238" s="4">
        <v>306</v>
      </c>
      <c r="M2238" s="23">
        <v>2.7656999999999998E-3</v>
      </c>
    </row>
    <row r="2239" spans="1:13" hidden="1" x14ac:dyDescent="0.25">
      <c r="A2239" t="s">
        <v>3175</v>
      </c>
      <c r="B2239" t="s">
        <v>3277</v>
      </c>
      <c r="C2239" t="s">
        <v>3278</v>
      </c>
      <c r="D2239" s="2">
        <v>60</v>
      </c>
      <c r="E2239" s="23">
        <v>4.4285900000000003E-2</v>
      </c>
      <c r="F2239" s="23">
        <v>0.147282</v>
      </c>
      <c r="G2239" s="4">
        <v>2620</v>
      </c>
      <c r="H2239" s="4">
        <v>107</v>
      </c>
      <c r="I2239" t="s">
        <v>20</v>
      </c>
      <c r="J2239" s="21">
        <v>57.5</v>
      </c>
      <c r="K2239" s="4">
        <v>14374</v>
      </c>
      <c r="L2239" s="4">
        <v>160</v>
      </c>
      <c r="M2239" s="23">
        <v>0</v>
      </c>
    </row>
    <row r="2240" spans="1:13" hidden="1" x14ac:dyDescent="0.25">
      <c r="A2240" t="s">
        <v>3175</v>
      </c>
      <c r="B2240" t="s">
        <v>886</v>
      </c>
      <c r="C2240" t="s">
        <v>3333</v>
      </c>
      <c r="D2240" s="2">
        <v>60</v>
      </c>
      <c r="E2240" s="23">
        <v>3.5409499999999997E-2</v>
      </c>
      <c r="F2240" s="23">
        <v>0.34278259999999999</v>
      </c>
      <c r="G2240" s="4">
        <v>1838</v>
      </c>
      <c r="H2240" s="4">
        <v>80</v>
      </c>
      <c r="I2240" t="s">
        <v>20</v>
      </c>
      <c r="J2240" s="21">
        <v>40</v>
      </c>
      <c r="K2240" s="4">
        <v>5301</v>
      </c>
      <c r="L2240" s="4">
        <v>98</v>
      </c>
      <c r="M2240" s="23">
        <v>0</v>
      </c>
    </row>
    <row r="2241" spans="1:13" hidden="1" x14ac:dyDescent="0.25">
      <c r="A2241" t="s">
        <v>3175</v>
      </c>
      <c r="B2241" t="s">
        <v>3240</v>
      </c>
      <c r="C2241" t="s">
        <v>1830</v>
      </c>
      <c r="D2241" s="2">
        <v>60</v>
      </c>
      <c r="E2241" s="23">
        <v>2.3806899999999999E-2</v>
      </c>
      <c r="F2241" s="23">
        <v>0.13271289999999999</v>
      </c>
      <c r="G2241" s="4">
        <v>4364</v>
      </c>
      <c r="H2241" s="4">
        <v>180</v>
      </c>
      <c r="I2241" t="s">
        <v>3</v>
      </c>
      <c r="J2241" s="21">
        <v>65</v>
      </c>
      <c r="K2241" s="4">
        <v>26838</v>
      </c>
      <c r="L2241" s="4">
        <v>272</v>
      </c>
      <c r="M2241" s="23">
        <v>0</v>
      </c>
    </row>
    <row r="2242" spans="1:13" hidden="1" x14ac:dyDescent="0.25">
      <c r="A2242" t="s">
        <v>3175</v>
      </c>
      <c r="B2242" t="s">
        <v>3288</v>
      </c>
      <c r="C2242" t="s">
        <v>1934</v>
      </c>
      <c r="D2242" s="2">
        <v>60</v>
      </c>
      <c r="E2242" s="23">
        <v>1.35941E-2</v>
      </c>
      <c r="F2242" s="23">
        <v>6.8056900000000004E-2</v>
      </c>
      <c r="G2242" s="4">
        <v>7927</v>
      </c>
      <c r="H2242" s="4">
        <v>265</v>
      </c>
      <c r="I2242" t="s">
        <v>17</v>
      </c>
      <c r="J2242" s="21">
        <v>55</v>
      </c>
      <c r="K2242" s="4">
        <v>54441</v>
      </c>
      <c r="L2242" s="4">
        <v>470</v>
      </c>
      <c r="M2242" s="23">
        <v>0</v>
      </c>
    </row>
    <row r="2243" spans="1:13" hidden="1" x14ac:dyDescent="0.25">
      <c r="A2243" t="s">
        <v>3175</v>
      </c>
      <c r="B2243" t="s">
        <v>3140</v>
      </c>
      <c r="C2243" t="s">
        <v>3185</v>
      </c>
      <c r="D2243" s="2">
        <v>57.5</v>
      </c>
      <c r="E2243" s="23">
        <v>2.0021199999999999E-2</v>
      </c>
      <c r="F2243" s="23">
        <v>7.3930499999999996E-2</v>
      </c>
      <c r="G2243" s="4">
        <v>5435</v>
      </c>
      <c r="H2243" s="4">
        <v>193</v>
      </c>
      <c r="I2243" t="s">
        <v>3</v>
      </c>
      <c r="J2243" s="21">
        <v>77.5</v>
      </c>
      <c r="K2243" s="4">
        <v>57754</v>
      </c>
      <c r="L2243" s="4">
        <v>402</v>
      </c>
      <c r="M2243" s="23">
        <v>0</v>
      </c>
    </row>
    <row r="2244" spans="1:13" hidden="1" x14ac:dyDescent="0.25">
      <c r="A2244" t="s">
        <v>3175</v>
      </c>
      <c r="B2244" t="s">
        <v>3246</v>
      </c>
      <c r="C2244" t="s">
        <v>1282</v>
      </c>
      <c r="D2244" s="2">
        <v>57.5</v>
      </c>
      <c r="E2244" s="23">
        <v>1.63529E-2</v>
      </c>
      <c r="F2244" s="23">
        <v>9.9618899999999996E-2</v>
      </c>
      <c r="G2244" s="4">
        <v>6666</v>
      </c>
      <c r="H2244" s="4">
        <v>256</v>
      </c>
      <c r="I2244" t="s">
        <v>3</v>
      </c>
      <c r="J2244" s="21">
        <v>65</v>
      </c>
      <c r="K2244" s="4">
        <v>45926</v>
      </c>
      <c r="L2244" s="4">
        <v>432</v>
      </c>
      <c r="M2244" s="23">
        <v>0</v>
      </c>
    </row>
    <row r="2245" spans="1:13" hidden="1" x14ac:dyDescent="0.25">
      <c r="A2245" t="s">
        <v>3175</v>
      </c>
      <c r="B2245" t="s">
        <v>3226</v>
      </c>
      <c r="C2245" t="s">
        <v>3227</v>
      </c>
      <c r="D2245" s="2">
        <v>57.5</v>
      </c>
      <c r="E2245" s="23">
        <v>1.4314500000000001E-2</v>
      </c>
      <c r="F2245" s="23">
        <v>4.0893800000000001E-2</v>
      </c>
      <c r="G2245" s="4">
        <v>9967</v>
      </c>
      <c r="H2245" s="4">
        <v>348</v>
      </c>
      <c r="I2245" t="s">
        <v>17</v>
      </c>
      <c r="J2245" s="21">
        <v>67.5</v>
      </c>
      <c r="K2245" s="4">
        <v>98196</v>
      </c>
      <c r="L2245" s="4">
        <v>734</v>
      </c>
      <c r="M2245" s="23">
        <v>0</v>
      </c>
    </row>
    <row r="2246" spans="1:13" hidden="1" x14ac:dyDescent="0.25">
      <c r="A2246" t="s">
        <v>3175</v>
      </c>
      <c r="B2246" t="s">
        <v>3261</v>
      </c>
      <c r="C2246" t="s">
        <v>1453</v>
      </c>
      <c r="D2246" s="2">
        <v>57.5</v>
      </c>
      <c r="E2246" s="23">
        <v>1.24461E-2</v>
      </c>
      <c r="F2246" s="23">
        <v>3.3254499999999999E-2</v>
      </c>
      <c r="G2246" s="4">
        <v>11639</v>
      </c>
      <c r="H2246" s="4">
        <v>363</v>
      </c>
      <c r="I2246" t="s">
        <v>17</v>
      </c>
      <c r="J2246" s="21">
        <v>60</v>
      </c>
      <c r="K2246" s="4">
        <v>106502</v>
      </c>
      <c r="L2246" s="4">
        <v>769</v>
      </c>
      <c r="M2246" s="23">
        <v>0</v>
      </c>
    </row>
    <row r="2247" spans="1:13" hidden="1" x14ac:dyDescent="0.25">
      <c r="A2247" t="s">
        <v>3175</v>
      </c>
      <c r="B2247" t="s">
        <v>3237</v>
      </c>
      <c r="C2247" t="s">
        <v>3238</v>
      </c>
      <c r="D2247" s="2">
        <v>57.5</v>
      </c>
      <c r="E2247" s="23">
        <v>9.0682000000000002E-3</v>
      </c>
      <c r="F2247" s="23">
        <v>1.7718999999999999E-2</v>
      </c>
      <c r="G2247" s="4">
        <v>40600</v>
      </c>
      <c r="H2247" s="4">
        <v>2136</v>
      </c>
      <c r="I2247" t="s">
        <v>10</v>
      </c>
      <c r="J2247" s="21">
        <v>65</v>
      </c>
      <c r="K2247" s="4">
        <v>468019</v>
      </c>
      <c r="L2247" s="4">
        <v>4320</v>
      </c>
      <c r="M2247" s="23">
        <v>0</v>
      </c>
    </row>
    <row r="2248" spans="1:13" hidden="1" x14ac:dyDescent="0.25">
      <c r="A2248" t="s">
        <v>3175</v>
      </c>
      <c r="B2248" t="s">
        <v>3271</v>
      </c>
      <c r="C2248" t="s">
        <v>3272</v>
      </c>
      <c r="D2248" s="2">
        <v>57.5</v>
      </c>
      <c r="E2248" s="23">
        <v>7.8750000000000001E-3</v>
      </c>
      <c r="F2248" s="23">
        <v>2.0350400000000001E-2</v>
      </c>
      <c r="G2248" s="4">
        <v>16991</v>
      </c>
      <c r="H2248" s="4">
        <v>514</v>
      </c>
      <c r="I2248" t="s">
        <v>10</v>
      </c>
      <c r="J2248" s="21">
        <v>60</v>
      </c>
      <c r="K2248" s="4">
        <v>174328</v>
      </c>
      <c r="L2248" s="4">
        <v>1146</v>
      </c>
      <c r="M2248" s="23">
        <v>0</v>
      </c>
    </row>
    <row r="2249" spans="1:13" hidden="1" x14ac:dyDescent="0.25">
      <c r="A2249" t="s">
        <v>3175</v>
      </c>
      <c r="B2249" t="s">
        <v>3276</v>
      </c>
      <c r="C2249" t="s">
        <v>1585</v>
      </c>
      <c r="D2249" s="2">
        <v>57.5</v>
      </c>
      <c r="E2249" s="23">
        <v>1.7543300000000001E-2</v>
      </c>
      <c r="F2249" s="23">
        <v>0.16182379999999999</v>
      </c>
      <c r="G2249" s="4">
        <v>4550</v>
      </c>
      <c r="H2249" s="4">
        <v>168</v>
      </c>
      <c r="I2249" t="s">
        <v>3</v>
      </c>
      <c r="J2249" s="21">
        <v>60</v>
      </c>
      <c r="K2249" s="4">
        <v>26713</v>
      </c>
      <c r="L2249" s="4">
        <v>273</v>
      </c>
      <c r="M2249" s="23">
        <v>0</v>
      </c>
    </row>
    <row r="2250" spans="1:13" hidden="1" x14ac:dyDescent="0.25">
      <c r="A2250" t="s">
        <v>3175</v>
      </c>
      <c r="B2250" t="s">
        <v>3194</v>
      </c>
      <c r="C2250" t="s">
        <v>2407</v>
      </c>
      <c r="D2250" s="2">
        <v>57.5</v>
      </c>
      <c r="E2250" s="23">
        <v>3.25007E-2</v>
      </c>
      <c r="F2250" s="23">
        <v>8.3844399999999999E-2</v>
      </c>
      <c r="G2250" s="4">
        <v>4607</v>
      </c>
      <c r="H2250" s="4">
        <v>185</v>
      </c>
      <c r="I2250" t="s">
        <v>3</v>
      </c>
      <c r="J2250" s="21">
        <v>75</v>
      </c>
      <c r="K2250" s="4">
        <v>41728</v>
      </c>
      <c r="L2250" s="4">
        <v>353</v>
      </c>
      <c r="M2250" s="23">
        <v>0</v>
      </c>
    </row>
    <row r="2251" spans="1:13" hidden="1" x14ac:dyDescent="0.25">
      <c r="A2251" t="s">
        <v>3175</v>
      </c>
      <c r="B2251" t="s">
        <v>3284</v>
      </c>
      <c r="C2251" t="s">
        <v>3285</v>
      </c>
      <c r="D2251" s="2">
        <v>55</v>
      </c>
      <c r="E2251" s="23">
        <v>2.2341E-2</v>
      </c>
      <c r="F2251" s="23">
        <v>0.1947702</v>
      </c>
      <c r="G2251" s="4">
        <v>2458</v>
      </c>
      <c r="H2251" s="4">
        <v>80</v>
      </c>
      <c r="I2251" t="s">
        <v>3</v>
      </c>
      <c r="J2251" s="21">
        <v>55</v>
      </c>
      <c r="K2251" s="4">
        <v>12618</v>
      </c>
      <c r="L2251" s="4">
        <v>127</v>
      </c>
      <c r="M2251" s="23">
        <v>3.2992999999999998E-3</v>
      </c>
    </row>
    <row r="2252" spans="1:13" hidden="1" x14ac:dyDescent="0.25">
      <c r="A2252" t="s">
        <v>3175</v>
      </c>
      <c r="B2252" t="s">
        <v>1450</v>
      </c>
      <c r="C2252" t="s">
        <v>3252</v>
      </c>
      <c r="D2252" s="2">
        <v>55</v>
      </c>
      <c r="E2252" s="23">
        <v>2.44383E-2</v>
      </c>
      <c r="F2252" s="23">
        <v>0.1307035</v>
      </c>
      <c r="G2252" s="4">
        <v>3088</v>
      </c>
      <c r="H2252" s="4">
        <v>133</v>
      </c>
      <c r="I2252" t="s">
        <v>3</v>
      </c>
      <c r="J2252" s="21">
        <v>62.5</v>
      </c>
      <c r="K2252" s="4">
        <v>20915</v>
      </c>
      <c r="L2252" s="4">
        <v>220</v>
      </c>
      <c r="M2252" s="23">
        <v>3.0860000000000002E-4</v>
      </c>
    </row>
    <row r="2253" spans="1:13" hidden="1" x14ac:dyDescent="0.25">
      <c r="A2253" t="s">
        <v>3175</v>
      </c>
      <c r="B2253" t="s">
        <v>3295</v>
      </c>
      <c r="C2253" t="s">
        <v>3296</v>
      </c>
      <c r="D2253" s="2">
        <v>55</v>
      </c>
      <c r="E2253" s="23">
        <v>1.9566099999999999E-2</v>
      </c>
      <c r="F2253" s="23">
        <v>0.19495209999999999</v>
      </c>
      <c r="G2253" s="4">
        <v>2912</v>
      </c>
      <c r="H2253" s="4">
        <v>112</v>
      </c>
      <c r="I2253" t="s">
        <v>3</v>
      </c>
      <c r="J2253" s="21">
        <v>55</v>
      </c>
      <c r="K2253" s="4">
        <v>14935</v>
      </c>
      <c r="L2253" s="4">
        <v>169</v>
      </c>
      <c r="M2253" s="23">
        <v>0</v>
      </c>
    </row>
    <row r="2254" spans="1:13" hidden="1" x14ac:dyDescent="0.25">
      <c r="A2254" t="s">
        <v>3175</v>
      </c>
      <c r="B2254" t="s">
        <v>3328</v>
      </c>
      <c r="C2254" t="s">
        <v>680</v>
      </c>
      <c r="D2254" s="2">
        <v>55</v>
      </c>
      <c r="E2254" s="23">
        <v>1.8042300000000001E-2</v>
      </c>
      <c r="F2254" s="23">
        <v>0.11540060000000001</v>
      </c>
      <c r="G2254" s="4">
        <v>4454</v>
      </c>
      <c r="H2254" s="4">
        <v>189</v>
      </c>
      <c r="I2254" t="s">
        <v>3</v>
      </c>
      <c r="J2254" s="21">
        <v>40</v>
      </c>
      <c r="K2254" s="4">
        <v>19153</v>
      </c>
      <c r="L2254" s="4">
        <v>236</v>
      </c>
      <c r="M2254" s="23">
        <v>0</v>
      </c>
    </row>
    <row r="2255" spans="1:13" hidden="1" x14ac:dyDescent="0.25">
      <c r="A2255" t="s">
        <v>3175</v>
      </c>
      <c r="B2255" t="s">
        <v>3243</v>
      </c>
      <c r="C2255" t="s">
        <v>3244</v>
      </c>
      <c r="D2255" s="2">
        <v>52.5</v>
      </c>
      <c r="E2255" s="23">
        <v>6.6067000000000001E-3</v>
      </c>
      <c r="F2255" s="23">
        <v>1.9810100000000001E-2</v>
      </c>
      <c r="G2255" s="4">
        <v>10178</v>
      </c>
      <c r="H2255" s="4">
        <v>387</v>
      </c>
      <c r="I2255" t="s">
        <v>10</v>
      </c>
      <c r="J2255" s="21">
        <v>65</v>
      </c>
      <c r="K2255" s="4">
        <v>166179</v>
      </c>
      <c r="L2255" s="4">
        <v>1050</v>
      </c>
      <c r="M2255" s="23">
        <v>1.5759999999999999E-3</v>
      </c>
    </row>
    <row r="2256" spans="1:13" hidden="1" x14ac:dyDescent="0.25">
      <c r="A2256" t="s">
        <v>3175</v>
      </c>
      <c r="B2256" t="s">
        <v>406</v>
      </c>
      <c r="C2256" t="s">
        <v>3030</v>
      </c>
      <c r="D2256" s="2">
        <v>52.5</v>
      </c>
      <c r="E2256" s="23">
        <v>2.0339599999999999E-2</v>
      </c>
      <c r="F2256" s="23">
        <v>0.14408119999999999</v>
      </c>
      <c r="G2256" s="4">
        <v>3178</v>
      </c>
      <c r="H2256" s="4">
        <v>92</v>
      </c>
      <c r="I2256" t="s">
        <v>3</v>
      </c>
      <c r="J2256" s="21">
        <v>47.5</v>
      </c>
      <c r="K2256" s="4">
        <v>17249</v>
      </c>
      <c r="L2256" s="4">
        <v>159</v>
      </c>
      <c r="M2256" s="23">
        <v>3.0144999999999998E-3</v>
      </c>
    </row>
    <row r="2257" spans="1:13" hidden="1" x14ac:dyDescent="0.25">
      <c r="A2257" t="s">
        <v>3175</v>
      </c>
      <c r="B2257" t="s">
        <v>3283</v>
      </c>
      <c r="C2257" t="s">
        <v>101</v>
      </c>
      <c r="D2257" s="2">
        <v>52.5</v>
      </c>
      <c r="E2257" s="23">
        <v>1.6639899999999999E-2</v>
      </c>
      <c r="F2257" s="23">
        <v>6.5684999999999993E-2</v>
      </c>
      <c r="G2257" s="4">
        <v>6116</v>
      </c>
      <c r="H2257" s="4">
        <v>189</v>
      </c>
      <c r="I2257" t="s">
        <v>3</v>
      </c>
      <c r="J2257" s="21">
        <v>57.5</v>
      </c>
      <c r="K2257" s="4">
        <v>47568</v>
      </c>
      <c r="L2257" s="4">
        <v>334</v>
      </c>
      <c r="M2257" s="23">
        <v>0</v>
      </c>
    </row>
    <row r="2258" spans="1:13" hidden="1" x14ac:dyDescent="0.25">
      <c r="A2258" t="s">
        <v>3175</v>
      </c>
      <c r="B2258" t="s">
        <v>3310</v>
      </c>
      <c r="C2258" t="s">
        <v>175</v>
      </c>
      <c r="D2258" s="2">
        <v>52.5</v>
      </c>
      <c r="E2258" s="23">
        <v>1.8438300000000001E-2</v>
      </c>
      <c r="F2258" s="23">
        <v>0.1495831</v>
      </c>
      <c r="G2258" s="4">
        <v>2942</v>
      </c>
      <c r="H2258" s="4">
        <v>159</v>
      </c>
      <c r="I2258" t="s">
        <v>3</v>
      </c>
      <c r="J2258" s="21">
        <v>50</v>
      </c>
      <c r="K2258" s="4">
        <v>16270</v>
      </c>
      <c r="L2258" s="4">
        <v>225</v>
      </c>
      <c r="M2258" s="23">
        <v>0</v>
      </c>
    </row>
    <row r="2259" spans="1:13" hidden="1" x14ac:dyDescent="0.25">
      <c r="A2259" t="s">
        <v>3175</v>
      </c>
      <c r="B2259" t="s">
        <v>3350</v>
      </c>
      <c r="C2259" t="s">
        <v>3205</v>
      </c>
      <c r="D2259" s="2">
        <v>52.5</v>
      </c>
      <c r="E2259" s="23">
        <v>1.6409900000000002E-2</v>
      </c>
      <c r="F2259" s="23">
        <v>0.76522849999999998</v>
      </c>
      <c r="G2259" s="4">
        <v>1206</v>
      </c>
      <c r="H2259" s="4">
        <v>122</v>
      </c>
      <c r="I2259" t="s">
        <v>20</v>
      </c>
      <c r="J2259" s="21">
        <v>35</v>
      </c>
      <c r="K2259" s="4">
        <v>1575</v>
      </c>
      <c r="L2259" s="4">
        <v>129</v>
      </c>
      <c r="M2259" s="23">
        <v>0</v>
      </c>
    </row>
    <row r="2260" spans="1:13" hidden="1" x14ac:dyDescent="0.25">
      <c r="A2260" t="s">
        <v>3175</v>
      </c>
      <c r="B2260" t="s">
        <v>6</v>
      </c>
      <c r="C2260" t="s">
        <v>3321</v>
      </c>
      <c r="D2260" s="2">
        <v>52.5</v>
      </c>
      <c r="E2260" s="23">
        <v>1.9680599999999999E-2</v>
      </c>
      <c r="F2260" s="23">
        <v>0.18211820000000001</v>
      </c>
      <c r="G2260" s="4">
        <v>2318</v>
      </c>
      <c r="H2260" s="4">
        <v>117</v>
      </c>
      <c r="I2260" t="s">
        <v>3</v>
      </c>
      <c r="J2260" s="21">
        <v>42.5</v>
      </c>
      <c r="K2260" s="4">
        <v>10711</v>
      </c>
      <c r="L2260" s="4">
        <v>165</v>
      </c>
      <c r="M2260" s="23">
        <v>0</v>
      </c>
    </row>
    <row r="2261" spans="1:13" hidden="1" x14ac:dyDescent="0.25">
      <c r="A2261" t="s">
        <v>3175</v>
      </c>
      <c r="B2261" t="s">
        <v>78</v>
      </c>
      <c r="C2261" t="s">
        <v>3257</v>
      </c>
      <c r="D2261" s="2">
        <v>50</v>
      </c>
      <c r="E2261" s="23">
        <v>1.76007E-2</v>
      </c>
      <c r="F2261" s="23">
        <v>8.2763799999999998E-2</v>
      </c>
      <c r="G2261" s="4">
        <v>4420</v>
      </c>
      <c r="H2261" s="4">
        <v>165</v>
      </c>
      <c r="I2261" t="s">
        <v>3</v>
      </c>
      <c r="J2261" s="21">
        <v>62.5</v>
      </c>
      <c r="K2261" s="4">
        <v>36274</v>
      </c>
      <c r="L2261" s="4">
        <v>315</v>
      </c>
      <c r="M2261" s="23">
        <v>2.7755000000000002E-3</v>
      </c>
    </row>
    <row r="2262" spans="1:13" hidden="1" x14ac:dyDescent="0.25">
      <c r="A2262" t="s">
        <v>3175</v>
      </c>
      <c r="B2262" t="s">
        <v>3259</v>
      </c>
      <c r="C2262" t="s">
        <v>3260</v>
      </c>
      <c r="D2262" s="2">
        <v>47.5</v>
      </c>
      <c r="E2262" s="23">
        <v>2.1966599999999999E-2</v>
      </c>
      <c r="F2262" s="23">
        <v>5.5232299999999998E-2</v>
      </c>
      <c r="G2262" s="4">
        <v>3351</v>
      </c>
      <c r="H2262" s="4">
        <v>105</v>
      </c>
      <c r="I2262" t="s">
        <v>3</v>
      </c>
      <c r="J2262" s="21">
        <v>60</v>
      </c>
      <c r="K2262" s="4">
        <v>33032</v>
      </c>
      <c r="L2262" s="4">
        <v>215</v>
      </c>
      <c r="M2262" s="23">
        <v>5.3622000000000001E-3</v>
      </c>
    </row>
    <row r="2263" spans="1:13" hidden="1" x14ac:dyDescent="0.25">
      <c r="A2263" t="s">
        <v>3175</v>
      </c>
      <c r="B2263" t="s">
        <v>3245</v>
      </c>
      <c r="C2263" t="s">
        <v>3244</v>
      </c>
      <c r="D2263" s="2">
        <v>47.5</v>
      </c>
      <c r="E2263" s="23">
        <v>9.7549000000000004E-3</v>
      </c>
      <c r="F2263" s="23">
        <v>3.1248000000000001E-2</v>
      </c>
      <c r="G2263" s="4">
        <v>8136</v>
      </c>
      <c r="H2263" s="4">
        <v>254</v>
      </c>
      <c r="I2263" t="s">
        <v>17</v>
      </c>
      <c r="J2263" s="21">
        <v>65</v>
      </c>
      <c r="K2263" s="4">
        <v>100659</v>
      </c>
      <c r="L2263" s="4">
        <v>600</v>
      </c>
      <c r="M2263" s="23">
        <v>0</v>
      </c>
    </row>
    <row r="2264" spans="1:13" hidden="1" x14ac:dyDescent="0.25">
      <c r="A2264" t="s">
        <v>3175</v>
      </c>
      <c r="B2264" t="s">
        <v>3140</v>
      </c>
      <c r="C2264" t="s">
        <v>3256</v>
      </c>
      <c r="D2264" s="2">
        <v>47.5</v>
      </c>
      <c r="E2264" s="23">
        <v>1.29377E-2</v>
      </c>
      <c r="F2264" s="23">
        <v>8.0497299999999994E-2</v>
      </c>
      <c r="G2264" s="4">
        <v>4927</v>
      </c>
      <c r="H2264" s="4">
        <v>168</v>
      </c>
      <c r="I2264" t="s">
        <v>3</v>
      </c>
      <c r="J2264" s="21">
        <v>45</v>
      </c>
      <c r="K2264" s="4">
        <v>32113</v>
      </c>
      <c r="L2264" s="4">
        <v>288</v>
      </c>
      <c r="M2264" s="23">
        <v>0</v>
      </c>
    </row>
    <row r="2265" spans="1:13" hidden="1" x14ac:dyDescent="0.25">
      <c r="A2265" t="s">
        <v>3175</v>
      </c>
      <c r="B2265" t="s">
        <v>3322</v>
      </c>
      <c r="C2265" t="s">
        <v>3323</v>
      </c>
      <c r="D2265" s="2">
        <v>47.5</v>
      </c>
      <c r="E2265" s="23">
        <v>1.80162E-2</v>
      </c>
      <c r="F2265" s="23">
        <v>0.12727649999999999</v>
      </c>
      <c r="G2265" s="4">
        <v>3054</v>
      </c>
      <c r="H2265" s="4">
        <v>86</v>
      </c>
      <c r="I2265" t="s">
        <v>3</v>
      </c>
      <c r="J2265" s="21">
        <v>42.5</v>
      </c>
      <c r="K2265" s="4">
        <v>16347</v>
      </c>
      <c r="L2265" s="4">
        <v>137</v>
      </c>
      <c r="M2265" s="23">
        <v>0</v>
      </c>
    </row>
    <row r="2266" spans="1:13" hidden="1" x14ac:dyDescent="0.25">
      <c r="A2266" t="s">
        <v>3175</v>
      </c>
      <c r="B2266" t="s">
        <v>3224</v>
      </c>
      <c r="C2266" t="s">
        <v>3225</v>
      </c>
      <c r="D2266" s="2">
        <v>47.5</v>
      </c>
      <c r="E2266" s="23">
        <v>2.09237E-2</v>
      </c>
      <c r="F2266" s="23">
        <v>6.8944900000000003E-2</v>
      </c>
      <c r="G2266" s="4">
        <v>2992</v>
      </c>
      <c r="H2266" s="4">
        <v>123</v>
      </c>
      <c r="I2266" t="s">
        <v>3</v>
      </c>
      <c r="J2266" s="21">
        <v>67.5</v>
      </c>
      <c r="K2266" s="4">
        <v>31721</v>
      </c>
      <c r="L2266" s="4">
        <v>233</v>
      </c>
      <c r="M2266" s="23">
        <v>1.9580999999999999E-3</v>
      </c>
    </row>
    <row r="2267" spans="1:13" hidden="1" x14ac:dyDescent="0.25">
      <c r="A2267" t="s">
        <v>3175</v>
      </c>
      <c r="B2267" t="s">
        <v>3317</v>
      </c>
      <c r="C2267" t="s">
        <v>3174</v>
      </c>
      <c r="D2267" s="2">
        <v>45</v>
      </c>
      <c r="E2267" s="23">
        <v>1.4846699999999999E-2</v>
      </c>
      <c r="F2267" s="23">
        <v>0.22164500000000001</v>
      </c>
      <c r="G2267" s="4">
        <v>2048</v>
      </c>
      <c r="H2267" s="4">
        <v>65</v>
      </c>
      <c r="I2267" t="s">
        <v>3</v>
      </c>
      <c r="J2267" s="21">
        <v>45</v>
      </c>
      <c r="K2267" s="4">
        <v>9239</v>
      </c>
      <c r="L2267" s="4">
        <v>106</v>
      </c>
      <c r="M2267" s="23">
        <v>0</v>
      </c>
    </row>
    <row r="2268" spans="1:13" hidden="1" x14ac:dyDescent="0.25">
      <c r="A2268" t="s">
        <v>3175</v>
      </c>
      <c r="B2268" t="s">
        <v>3324</v>
      </c>
      <c r="C2268" t="s">
        <v>3325</v>
      </c>
      <c r="D2268" s="2">
        <v>45</v>
      </c>
      <c r="E2268" s="23">
        <v>2.0814699999999998E-2</v>
      </c>
      <c r="F2268" s="23">
        <v>0.19159789999999999</v>
      </c>
      <c r="G2268" s="4">
        <v>1277</v>
      </c>
      <c r="H2268" s="4">
        <v>51</v>
      </c>
      <c r="I2268" t="s">
        <v>20</v>
      </c>
      <c r="J2268" s="21">
        <v>42.5</v>
      </c>
      <c r="K2268" s="4">
        <v>6371</v>
      </c>
      <c r="L2268" s="4">
        <v>76</v>
      </c>
      <c r="M2268" s="23">
        <v>0</v>
      </c>
    </row>
    <row r="2269" spans="1:13" hidden="1" x14ac:dyDescent="0.25">
      <c r="A2269" t="s">
        <v>3175</v>
      </c>
      <c r="B2269" t="s">
        <v>3336</v>
      </c>
      <c r="C2269" t="s">
        <v>3337</v>
      </c>
      <c r="D2269" s="2">
        <v>45</v>
      </c>
      <c r="E2269" s="23">
        <v>1.7362300000000001E-2</v>
      </c>
      <c r="F2269" s="23">
        <v>0.1122624</v>
      </c>
      <c r="G2269" s="4">
        <v>1636</v>
      </c>
      <c r="H2269" s="4">
        <v>88</v>
      </c>
      <c r="I2269" t="s">
        <v>20</v>
      </c>
      <c r="J2269" s="21">
        <v>40</v>
      </c>
      <c r="K2269" s="4">
        <v>9956</v>
      </c>
      <c r="L2269" s="4">
        <v>125</v>
      </c>
      <c r="M2269" s="23">
        <v>2.0057999999999999E-3</v>
      </c>
    </row>
    <row r="2270" spans="1:13" hidden="1" x14ac:dyDescent="0.25">
      <c r="A2270" t="s">
        <v>3175</v>
      </c>
      <c r="B2270" t="s">
        <v>3212</v>
      </c>
      <c r="C2270" t="s">
        <v>3213</v>
      </c>
      <c r="D2270" s="2">
        <v>45</v>
      </c>
      <c r="E2270" s="23">
        <v>2.42245E-2</v>
      </c>
      <c r="F2270" s="23">
        <v>5.3010599999999998E-2</v>
      </c>
      <c r="G2270" s="4">
        <v>2591</v>
      </c>
      <c r="H2270" s="4">
        <v>81</v>
      </c>
      <c r="I2270" t="s">
        <v>3</v>
      </c>
      <c r="J2270" s="21">
        <v>72.5</v>
      </c>
      <c r="K2270" s="4">
        <v>41985</v>
      </c>
      <c r="L2270" s="4">
        <v>244</v>
      </c>
      <c r="M2270" s="23">
        <v>0</v>
      </c>
    </row>
    <row r="2271" spans="1:13" hidden="1" x14ac:dyDescent="0.25">
      <c r="A2271" t="s">
        <v>3175</v>
      </c>
      <c r="B2271" t="s">
        <v>219</v>
      </c>
      <c r="C2271" t="s">
        <v>3251</v>
      </c>
      <c r="D2271" s="2">
        <v>45</v>
      </c>
      <c r="E2271" s="23">
        <v>1.4641100000000001E-2</v>
      </c>
      <c r="F2271" s="23">
        <v>0.13353029999999999</v>
      </c>
      <c r="G2271" s="4">
        <v>2937</v>
      </c>
      <c r="H2271" s="4">
        <v>99</v>
      </c>
      <c r="I2271" t="s">
        <v>3</v>
      </c>
      <c r="J2271" s="21">
        <v>40</v>
      </c>
      <c r="K2271" s="4">
        <v>15204</v>
      </c>
      <c r="L2271" s="4">
        <v>160</v>
      </c>
      <c r="M2271" s="23">
        <v>0</v>
      </c>
    </row>
    <row r="2272" spans="1:13" hidden="1" x14ac:dyDescent="0.25">
      <c r="A2272" t="s">
        <v>3175</v>
      </c>
      <c r="B2272" t="s">
        <v>2217</v>
      </c>
      <c r="C2272" t="s">
        <v>3320</v>
      </c>
      <c r="D2272" s="2">
        <v>45</v>
      </c>
      <c r="E2272" s="23">
        <v>1.79968E-2</v>
      </c>
      <c r="F2272" s="23">
        <v>0.19127520000000001</v>
      </c>
      <c r="G2272" s="4">
        <v>1197</v>
      </c>
      <c r="H2272" s="4">
        <v>57</v>
      </c>
      <c r="I2272" t="s">
        <v>20</v>
      </c>
      <c r="J2272" s="21">
        <v>45</v>
      </c>
      <c r="K2272" s="4">
        <v>6257</v>
      </c>
      <c r="L2272" s="4">
        <v>88</v>
      </c>
      <c r="M2272" s="23">
        <v>0</v>
      </c>
    </row>
    <row r="2273" spans="1:13" hidden="1" x14ac:dyDescent="0.25">
      <c r="A2273" t="s">
        <v>3175</v>
      </c>
      <c r="B2273" t="s">
        <v>3344</v>
      </c>
      <c r="C2273" t="s">
        <v>1546</v>
      </c>
      <c r="D2273" s="2">
        <v>42.5</v>
      </c>
      <c r="E2273" s="23">
        <v>1.35298E-2</v>
      </c>
      <c r="F2273" s="23">
        <v>0.2380642</v>
      </c>
      <c r="G2273" s="4">
        <v>1097</v>
      </c>
      <c r="H2273" s="4">
        <v>46</v>
      </c>
      <c r="I2273" t="s">
        <v>20</v>
      </c>
      <c r="J2273" s="21">
        <v>37.5</v>
      </c>
      <c r="K2273" s="4">
        <v>4607</v>
      </c>
      <c r="L2273" s="4">
        <v>61</v>
      </c>
      <c r="M2273" s="23">
        <v>0</v>
      </c>
    </row>
    <row r="2274" spans="1:13" hidden="1" x14ac:dyDescent="0.25">
      <c r="A2274" t="s">
        <v>3175</v>
      </c>
      <c r="B2274" t="s">
        <v>3353</v>
      </c>
      <c r="C2274" t="s">
        <v>3339</v>
      </c>
      <c r="D2274" s="2">
        <v>42.5</v>
      </c>
      <c r="E2274" s="23">
        <v>1.30285E-2</v>
      </c>
      <c r="F2274" s="23">
        <v>0.99816179999999999</v>
      </c>
      <c r="G2274" s="4">
        <v>543</v>
      </c>
      <c r="H2274" s="4">
        <v>46</v>
      </c>
      <c r="I2274" t="s">
        <v>20</v>
      </c>
      <c r="J2274" s="21">
        <v>32.5</v>
      </c>
      <c r="K2274" s="4">
        <v>543</v>
      </c>
      <c r="L2274" s="4">
        <v>46</v>
      </c>
      <c r="M2274" s="23">
        <v>3.1430999999999998E-3</v>
      </c>
    </row>
    <row r="2275" spans="1:13" hidden="1" x14ac:dyDescent="0.25">
      <c r="A2275" t="s">
        <v>3175</v>
      </c>
      <c r="B2275" t="s">
        <v>3326</v>
      </c>
      <c r="C2275" t="s">
        <v>3327</v>
      </c>
      <c r="D2275" s="2">
        <v>40</v>
      </c>
      <c r="E2275" s="23">
        <v>1.2066E-2</v>
      </c>
      <c r="F2275" s="23">
        <v>4.6991900000000003E-2</v>
      </c>
      <c r="G2275" s="4">
        <v>4603</v>
      </c>
      <c r="H2275" s="4">
        <v>154</v>
      </c>
      <c r="I2275" t="s">
        <v>3</v>
      </c>
      <c r="J2275" s="21">
        <v>40</v>
      </c>
      <c r="K2275" s="4">
        <v>31908</v>
      </c>
      <c r="L2275" s="4">
        <v>313</v>
      </c>
      <c r="M2275" s="23">
        <v>1.2373E-3</v>
      </c>
    </row>
    <row r="2276" spans="1:13" hidden="1" x14ac:dyDescent="0.25">
      <c r="A2276" t="s">
        <v>3175</v>
      </c>
      <c r="B2276" t="s">
        <v>886</v>
      </c>
      <c r="C2276" t="s">
        <v>3258</v>
      </c>
      <c r="D2276" s="2">
        <v>40</v>
      </c>
      <c r="E2276" s="23">
        <v>1.6591600000000001E-2</v>
      </c>
      <c r="F2276" s="23">
        <v>6.8869100000000003E-2</v>
      </c>
      <c r="G2276" s="4">
        <v>3202</v>
      </c>
      <c r="H2276" s="4">
        <v>119</v>
      </c>
      <c r="I2276" t="s">
        <v>3</v>
      </c>
      <c r="J2276" s="21">
        <v>60</v>
      </c>
      <c r="K2276" s="4">
        <v>30113</v>
      </c>
      <c r="L2276" s="4">
        <v>221</v>
      </c>
      <c r="M2276" s="23">
        <v>0</v>
      </c>
    </row>
    <row r="2277" spans="1:13" hidden="1" x14ac:dyDescent="0.25">
      <c r="A2277" t="s">
        <v>3175</v>
      </c>
      <c r="B2277" t="s">
        <v>3311</v>
      </c>
      <c r="C2277" t="s">
        <v>2958</v>
      </c>
      <c r="D2277" s="2">
        <v>40</v>
      </c>
      <c r="E2277" s="23">
        <v>1.8973899999999998E-2</v>
      </c>
      <c r="F2277" s="23">
        <v>6.6813399999999995E-2</v>
      </c>
      <c r="G2277" s="4">
        <v>2338</v>
      </c>
      <c r="H2277" s="4">
        <v>75</v>
      </c>
      <c r="I2277" t="s">
        <v>3</v>
      </c>
      <c r="J2277" s="21">
        <v>50</v>
      </c>
      <c r="K2277" s="4">
        <v>18825</v>
      </c>
      <c r="L2277" s="4">
        <v>150</v>
      </c>
      <c r="M2277" s="23">
        <v>3.5301999999999998E-3</v>
      </c>
    </row>
    <row r="2278" spans="1:13" hidden="1" x14ac:dyDescent="0.25">
      <c r="A2278" t="s">
        <v>3175</v>
      </c>
      <c r="B2278" t="s">
        <v>3222</v>
      </c>
      <c r="C2278" t="s">
        <v>3223</v>
      </c>
      <c r="D2278" s="2">
        <v>40</v>
      </c>
      <c r="E2278" s="23">
        <v>1.24768E-2</v>
      </c>
      <c r="F2278" s="23">
        <v>3.9050500000000002E-2</v>
      </c>
      <c r="G2278" s="4">
        <v>4996</v>
      </c>
      <c r="H2278" s="4">
        <v>140</v>
      </c>
      <c r="I2278" t="s">
        <v>3</v>
      </c>
      <c r="J2278" s="21">
        <v>67.5</v>
      </c>
      <c r="K2278" s="4">
        <v>66805</v>
      </c>
      <c r="L2278" s="4">
        <v>369</v>
      </c>
      <c r="M2278" s="23">
        <v>0</v>
      </c>
    </row>
    <row r="2279" spans="1:13" hidden="1" x14ac:dyDescent="0.25">
      <c r="A2279" t="s">
        <v>3175</v>
      </c>
      <c r="B2279" t="s">
        <v>3303</v>
      </c>
      <c r="C2279" t="s">
        <v>3304</v>
      </c>
      <c r="D2279" s="2">
        <v>37.5</v>
      </c>
      <c r="E2279" s="23">
        <v>8.3823000000000005E-3</v>
      </c>
      <c r="F2279" s="23">
        <v>4.4428700000000002E-2</v>
      </c>
      <c r="G2279" s="4">
        <v>4004</v>
      </c>
      <c r="H2279" s="4">
        <v>141</v>
      </c>
      <c r="I2279" t="s">
        <v>3</v>
      </c>
      <c r="J2279" s="21">
        <v>52.5</v>
      </c>
      <c r="K2279" s="4">
        <v>44703</v>
      </c>
      <c r="L2279" s="4">
        <v>319</v>
      </c>
      <c r="M2279" s="23">
        <v>0</v>
      </c>
    </row>
    <row r="2280" spans="1:13" hidden="1" x14ac:dyDescent="0.25">
      <c r="A2280" t="s">
        <v>3175</v>
      </c>
      <c r="B2280" t="s">
        <v>3359</v>
      </c>
      <c r="C2280" t="s">
        <v>1981</v>
      </c>
      <c r="D2280" s="2">
        <v>35</v>
      </c>
      <c r="E2280" s="23">
        <v>6.0853000000000001E-3</v>
      </c>
      <c r="F2280" s="23">
        <v>0.9976526</v>
      </c>
      <c r="G2280" s="4">
        <v>425</v>
      </c>
      <c r="H2280" s="4">
        <v>15</v>
      </c>
      <c r="I2280" t="s">
        <v>20</v>
      </c>
      <c r="J2280" s="21">
        <v>30</v>
      </c>
      <c r="K2280" s="4">
        <v>425</v>
      </c>
      <c r="L2280" s="4">
        <v>15</v>
      </c>
      <c r="M2280" s="23">
        <v>7.3019999999999997E-4</v>
      </c>
    </row>
    <row r="2281" spans="1:13" hidden="1" x14ac:dyDescent="0.25">
      <c r="A2281" t="s">
        <v>3175</v>
      </c>
      <c r="B2281" t="s">
        <v>3348</v>
      </c>
      <c r="C2281" t="s">
        <v>3349</v>
      </c>
      <c r="D2281" s="2">
        <v>35</v>
      </c>
      <c r="E2281" s="23">
        <v>1.25941E-2</v>
      </c>
      <c r="F2281" s="23">
        <v>0.12239029999999999</v>
      </c>
      <c r="G2281" s="4">
        <v>1659</v>
      </c>
      <c r="H2281" s="4">
        <v>52</v>
      </c>
      <c r="I2281" t="s">
        <v>3</v>
      </c>
      <c r="J2281" s="21">
        <v>35</v>
      </c>
      <c r="K2281" s="4">
        <v>10942</v>
      </c>
      <c r="L2281" s="4">
        <v>85</v>
      </c>
      <c r="M2281" s="23">
        <v>0</v>
      </c>
    </row>
    <row r="2282" spans="1:13" hidden="1" x14ac:dyDescent="0.25">
      <c r="A2282" t="s">
        <v>3175</v>
      </c>
      <c r="B2282" t="s">
        <v>3267</v>
      </c>
      <c r="C2282" t="s">
        <v>3268</v>
      </c>
      <c r="D2282" s="2">
        <v>35</v>
      </c>
      <c r="E2282" s="23">
        <v>7.2865999999999998E-3</v>
      </c>
      <c r="F2282" s="23">
        <v>2.20558E-2</v>
      </c>
      <c r="G2282" s="4">
        <v>4960</v>
      </c>
      <c r="H2282" s="4">
        <v>143</v>
      </c>
      <c r="I2282" t="s">
        <v>17</v>
      </c>
      <c r="J2282" s="21">
        <v>60</v>
      </c>
      <c r="K2282" s="4">
        <v>80154</v>
      </c>
      <c r="L2282" s="4">
        <v>451</v>
      </c>
      <c r="M2282" s="23">
        <v>0</v>
      </c>
    </row>
    <row r="2283" spans="1:13" hidden="1" x14ac:dyDescent="0.25">
      <c r="A2283" t="s">
        <v>3175</v>
      </c>
      <c r="B2283" t="s">
        <v>3355</v>
      </c>
      <c r="C2283" t="s">
        <v>3347</v>
      </c>
      <c r="D2283" s="2">
        <v>35</v>
      </c>
      <c r="E2283" s="23">
        <v>9.8201E-3</v>
      </c>
      <c r="F2283" s="23">
        <v>0.28602620000000001</v>
      </c>
      <c r="G2283" s="4">
        <v>393</v>
      </c>
      <c r="H2283" s="4">
        <v>20</v>
      </c>
      <c r="I2283" t="s">
        <v>20</v>
      </c>
      <c r="J2283" s="21">
        <v>30</v>
      </c>
      <c r="K2283" s="4">
        <v>1251</v>
      </c>
      <c r="L2283" s="4">
        <v>28</v>
      </c>
      <c r="M2283" s="23">
        <v>0</v>
      </c>
    </row>
    <row r="2284" spans="1:13" hidden="1" x14ac:dyDescent="0.25">
      <c r="A2284" t="s">
        <v>3175</v>
      </c>
      <c r="B2284" t="s">
        <v>3352</v>
      </c>
      <c r="C2284" t="s">
        <v>3272</v>
      </c>
      <c r="D2284" s="2">
        <v>35</v>
      </c>
      <c r="E2284" s="23">
        <v>1.0452400000000001E-2</v>
      </c>
      <c r="F2284" s="23">
        <v>0.2131807</v>
      </c>
      <c r="G2284" s="4">
        <v>689</v>
      </c>
      <c r="H2284" s="4">
        <v>11</v>
      </c>
      <c r="I2284" t="s">
        <v>20</v>
      </c>
      <c r="J2284" s="21">
        <v>35</v>
      </c>
      <c r="K2284" s="4">
        <v>3231</v>
      </c>
      <c r="L2284" s="4">
        <v>25</v>
      </c>
      <c r="M2284" s="23">
        <v>0</v>
      </c>
    </row>
    <row r="2285" spans="1:13" hidden="1" x14ac:dyDescent="0.25">
      <c r="A2285" t="s">
        <v>3175</v>
      </c>
      <c r="B2285" t="s">
        <v>3331</v>
      </c>
      <c r="C2285" t="s">
        <v>3332</v>
      </c>
      <c r="D2285" s="2">
        <v>35</v>
      </c>
      <c r="E2285" s="23">
        <v>1.3776800000000001E-2</v>
      </c>
      <c r="F2285" s="23">
        <v>8.4103600000000001E-2</v>
      </c>
      <c r="G2285" s="4">
        <v>1647</v>
      </c>
      <c r="H2285" s="4">
        <v>51</v>
      </c>
      <c r="I2285" t="s">
        <v>3</v>
      </c>
      <c r="J2285" s="21">
        <v>40</v>
      </c>
      <c r="K2285" s="4">
        <v>13358</v>
      </c>
      <c r="L2285" s="4">
        <v>108</v>
      </c>
      <c r="M2285" s="23">
        <v>0</v>
      </c>
    </row>
    <row r="2286" spans="1:13" hidden="1" x14ac:dyDescent="0.25">
      <c r="A2286" t="s">
        <v>3175</v>
      </c>
      <c r="B2286" t="s">
        <v>3363</v>
      </c>
      <c r="C2286" t="s">
        <v>291</v>
      </c>
      <c r="D2286" s="2">
        <v>32.5</v>
      </c>
      <c r="E2286" s="23">
        <v>4.2840999999999999E-3</v>
      </c>
      <c r="F2286" s="23">
        <v>0.99401200000000001</v>
      </c>
      <c r="G2286" s="4">
        <v>166</v>
      </c>
      <c r="H2286" s="4">
        <v>3</v>
      </c>
      <c r="I2286" t="s">
        <v>20</v>
      </c>
      <c r="J2286" s="21">
        <v>27.5</v>
      </c>
      <c r="K2286" s="4">
        <v>166</v>
      </c>
      <c r="L2286" s="4">
        <v>3</v>
      </c>
      <c r="M2286" s="23">
        <v>0</v>
      </c>
    </row>
    <row r="2287" spans="1:13" hidden="1" x14ac:dyDescent="0.25">
      <c r="A2287" t="s">
        <v>3175</v>
      </c>
      <c r="B2287" t="s">
        <v>3275</v>
      </c>
      <c r="C2287" t="s">
        <v>3256</v>
      </c>
      <c r="D2287" s="2">
        <v>32.5</v>
      </c>
      <c r="E2287" s="23">
        <v>1.91722E-2</v>
      </c>
      <c r="F2287" s="23">
        <v>4.9283800000000003E-2</v>
      </c>
      <c r="G2287" s="4">
        <v>1070</v>
      </c>
      <c r="H2287" s="4">
        <v>38</v>
      </c>
      <c r="I2287" t="s">
        <v>20</v>
      </c>
      <c r="J2287" s="21">
        <v>60</v>
      </c>
      <c r="K2287" s="4">
        <v>18434</v>
      </c>
      <c r="L2287" s="4">
        <v>107</v>
      </c>
      <c r="M2287" s="23">
        <v>0</v>
      </c>
    </row>
    <row r="2288" spans="1:13" hidden="1" x14ac:dyDescent="0.25">
      <c r="A2288" t="s">
        <v>3175</v>
      </c>
      <c r="B2288" t="s">
        <v>886</v>
      </c>
      <c r="C2288" t="s">
        <v>3338</v>
      </c>
      <c r="D2288" s="2">
        <v>32.5</v>
      </c>
      <c r="E2288" s="23">
        <v>9.3927000000000004E-3</v>
      </c>
      <c r="F2288" s="23">
        <v>0.14968909999999999</v>
      </c>
      <c r="G2288" s="4">
        <v>939</v>
      </c>
      <c r="H2288" s="4">
        <v>25</v>
      </c>
      <c r="I2288" t="s">
        <v>20</v>
      </c>
      <c r="J2288" s="21">
        <v>37.5</v>
      </c>
      <c r="K2288" s="4">
        <v>6271</v>
      </c>
      <c r="L2288" s="4">
        <v>43</v>
      </c>
      <c r="M2288" s="23">
        <v>0</v>
      </c>
    </row>
    <row r="2289" spans="1:13" hidden="1" x14ac:dyDescent="0.25">
      <c r="A2289" t="s">
        <v>3175</v>
      </c>
      <c r="B2289" t="s">
        <v>3345</v>
      </c>
      <c r="C2289" t="s">
        <v>3346</v>
      </c>
      <c r="D2289" s="2">
        <v>32.5</v>
      </c>
      <c r="E2289" s="23">
        <v>9.6091000000000006E-3</v>
      </c>
      <c r="F2289" s="23">
        <v>0.2054251</v>
      </c>
      <c r="G2289" s="4">
        <v>621</v>
      </c>
      <c r="H2289" s="4">
        <v>20</v>
      </c>
      <c r="I2289" t="s">
        <v>20</v>
      </c>
      <c r="J2289" s="21">
        <v>35</v>
      </c>
      <c r="K2289" s="4">
        <v>3022</v>
      </c>
      <c r="L2289" s="4">
        <v>32</v>
      </c>
      <c r="M2289" s="23">
        <v>2.2282000000000001E-3</v>
      </c>
    </row>
    <row r="2290" spans="1:13" hidden="1" x14ac:dyDescent="0.25">
      <c r="A2290" t="s">
        <v>3175</v>
      </c>
      <c r="B2290" t="s">
        <v>3316</v>
      </c>
      <c r="C2290" t="s">
        <v>1134</v>
      </c>
      <c r="D2290" s="2">
        <v>32.5</v>
      </c>
      <c r="E2290" s="23">
        <v>7.6311E-3</v>
      </c>
      <c r="F2290" s="23">
        <v>2.7643600000000001E-2</v>
      </c>
      <c r="G2290" s="4">
        <v>3412</v>
      </c>
      <c r="H2290" s="4">
        <v>133</v>
      </c>
      <c r="I2290" t="s">
        <v>3</v>
      </c>
      <c r="J2290" s="21">
        <v>47.5</v>
      </c>
      <c r="K2290" s="4">
        <v>44335</v>
      </c>
      <c r="L2290" s="4">
        <v>311</v>
      </c>
      <c r="M2290" s="23">
        <v>0</v>
      </c>
    </row>
    <row r="2291" spans="1:13" hidden="1" x14ac:dyDescent="0.25">
      <c r="A2291" t="s">
        <v>3175</v>
      </c>
      <c r="B2291" t="s">
        <v>3312</v>
      </c>
      <c r="C2291" t="s">
        <v>3313</v>
      </c>
      <c r="D2291" s="2">
        <v>30</v>
      </c>
      <c r="E2291" s="23">
        <v>7.4463999999999997E-3</v>
      </c>
      <c r="F2291" s="23">
        <v>7.4386400000000005E-2</v>
      </c>
      <c r="G2291" s="4">
        <v>1667</v>
      </c>
      <c r="H2291" s="4">
        <v>56</v>
      </c>
      <c r="I2291" t="s">
        <v>3</v>
      </c>
      <c r="J2291" s="21">
        <v>50</v>
      </c>
      <c r="K2291" s="4">
        <v>21954</v>
      </c>
      <c r="L2291" s="4">
        <v>124</v>
      </c>
      <c r="M2291" s="23">
        <v>0</v>
      </c>
    </row>
    <row r="2292" spans="1:13" hidden="1" x14ac:dyDescent="0.25">
      <c r="A2292" t="s">
        <v>3175</v>
      </c>
      <c r="B2292" t="s">
        <v>3314</v>
      </c>
      <c r="C2292" t="s">
        <v>3315</v>
      </c>
      <c r="D2292" s="2">
        <v>30</v>
      </c>
      <c r="E2292" s="23">
        <v>1.6134800000000001E-2</v>
      </c>
      <c r="F2292" s="23">
        <v>6.0319999999999999E-2</v>
      </c>
      <c r="G2292" s="4">
        <v>1489</v>
      </c>
      <c r="H2292" s="4">
        <v>55</v>
      </c>
      <c r="I2292" t="s">
        <v>20</v>
      </c>
      <c r="J2292" s="21">
        <v>47.5</v>
      </c>
      <c r="K2292" s="4">
        <v>14526</v>
      </c>
      <c r="L2292" s="4">
        <v>116</v>
      </c>
      <c r="M2292" s="23">
        <v>0</v>
      </c>
    </row>
    <row r="2293" spans="1:13" hidden="1" x14ac:dyDescent="0.25">
      <c r="A2293" t="s">
        <v>3175</v>
      </c>
      <c r="B2293" t="s">
        <v>1512</v>
      </c>
      <c r="C2293" t="s">
        <v>3340</v>
      </c>
      <c r="D2293" s="2">
        <v>30</v>
      </c>
      <c r="E2293" s="23">
        <v>5.7023000000000004E-3</v>
      </c>
      <c r="F2293" s="23">
        <v>4.32986E-2</v>
      </c>
      <c r="G2293" s="4">
        <v>2818</v>
      </c>
      <c r="H2293" s="4">
        <v>113</v>
      </c>
      <c r="I2293" t="s">
        <v>3</v>
      </c>
      <c r="J2293" s="21">
        <v>37.5</v>
      </c>
      <c r="K2293" s="4">
        <v>30052</v>
      </c>
      <c r="L2293" s="4">
        <v>225</v>
      </c>
      <c r="M2293" s="23">
        <v>0</v>
      </c>
    </row>
    <row r="2294" spans="1:13" hidden="1" x14ac:dyDescent="0.25">
      <c r="A2294" t="s">
        <v>3175</v>
      </c>
      <c r="B2294" t="s">
        <v>3307</v>
      </c>
      <c r="C2294" t="s">
        <v>3268</v>
      </c>
      <c r="D2294" s="2">
        <v>30</v>
      </c>
      <c r="E2294" s="23">
        <v>3.9738999999999998E-3</v>
      </c>
      <c r="F2294" s="23">
        <v>1.2369E-2</v>
      </c>
      <c r="G2294" s="4">
        <v>4500</v>
      </c>
      <c r="H2294" s="4">
        <v>122</v>
      </c>
      <c r="I2294" t="s">
        <v>10</v>
      </c>
      <c r="J2294" s="21">
        <v>50</v>
      </c>
      <c r="K2294" s="4">
        <v>93213</v>
      </c>
      <c r="L2294" s="4">
        <v>420</v>
      </c>
      <c r="M2294" s="23">
        <v>0</v>
      </c>
    </row>
    <row r="2295" spans="1:13" hidden="1" x14ac:dyDescent="0.25">
      <c r="A2295" t="s">
        <v>3175</v>
      </c>
      <c r="B2295" t="s">
        <v>2219</v>
      </c>
      <c r="C2295" t="s">
        <v>3347</v>
      </c>
      <c r="D2295" s="2">
        <v>30</v>
      </c>
      <c r="E2295" s="23">
        <v>1.2312699999999999E-2</v>
      </c>
      <c r="F2295" s="23">
        <v>5.5544499999999997E-2</v>
      </c>
      <c r="G2295" s="4">
        <v>1682</v>
      </c>
      <c r="H2295" s="4">
        <v>56</v>
      </c>
      <c r="I2295" t="s">
        <v>3</v>
      </c>
      <c r="J2295" s="21">
        <v>35</v>
      </c>
      <c r="K2295" s="4">
        <v>14572</v>
      </c>
      <c r="L2295" s="4">
        <v>118</v>
      </c>
      <c r="M2295" s="23">
        <v>0</v>
      </c>
    </row>
    <row r="2296" spans="1:13" hidden="1" x14ac:dyDescent="0.25">
      <c r="A2296" t="s">
        <v>3175</v>
      </c>
      <c r="B2296" t="s">
        <v>3364</v>
      </c>
      <c r="C2296" t="s">
        <v>81</v>
      </c>
      <c r="D2296" s="2">
        <v>30</v>
      </c>
      <c r="E2296" s="23">
        <v>3.9316000000000004E-3</v>
      </c>
      <c r="F2296" s="23">
        <v>9.8481700000000005E-2</v>
      </c>
      <c r="G2296" s="4">
        <v>1920</v>
      </c>
      <c r="H2296" s="4">
        <v>69</v>
      </c>
      <c r="I2296" t="s">
        <v>3</v>
      </c>
      <c r="J2296" s="21">
        <v>20</v>
      </c>
      <c r="K2296" s="4">
        <v>7843</v>
      </c>
      <c r="L2296" s="4">
        <v>116</v>
      </c>
      <c r="M2296" s="23">
        <v>8.3750000000000003E-4</v>
      </c>
    </row>
    <row r="2297" spans="1:13" hidden="1" x14ac:dyDescent="0.25">
      <c r="A2297" t="s">
        <v>3175</v>
      </c>
      <c r="B2297" t="s">
        <v>3286</v>
      </c>
      <c r="C2297" t="s">
        <v>3287</v>
      </c>
      <c r="D2297" s="2">
        <v>27.5</v>
      </c>
      <c r="E2297" s="23">
        <v>1.0296400000000001E-2</v>
      </c>
      <c r="F2297" s="23">
        <v>3.7716899999999998E-2</v>
      </c>
      <c r="G2297" s="4">
        <v>2258</v>
      </c>
      <c r="H2297" s="4">
        <v>61</v>
      </c>
      <c r="I2297" t="s">
        <v>3</v>
      </c>
      <c r="J2297" s="21">
        <v>55</v>
      </c>
      <c r="K2297" s="4">
        <v>34025</v>
      </c>
      <c r="L2297" s="4">
        <v>173</v>
      </c>
      <c r="M2297" s="23">
        <v>0</v>
      </c>
    </row>
    <row r="2298" spans="1:13" hidden="1" x14ac:dyDescent="0.25">
      <c r="A2298" t="s">
        <v>3175</v>
      </c>
      <c r="B2298" t="s">
        <v>3358</v>
      </c>
      <c r="C2298" t="s">
        <v>3299</v>
      </c>
      <c r="D2298" s="2">
        <v>27.5</v>
      </c>
      <c r="E2298" s="23">
        <v>3.3099000000000002E-3</v>
      </c>
      <c r="F2298" s="23">
        <v>0.17889630000000001</v>
      </c>
      <c r="G2298" s="4">
        <v>295</v>
      </c>
      <c r="H2298" s="4">
        <v>8</v>
      </c>
      <c r="I2298" t="s">
        <v>20</v>
      </c>
      <c r="J2298" s="21">
        <v>30</v>
      </c>
      <c r="K2298" s="4">
        <v>1648</v>
      </c>
      <c r="L2298" s="4">
        <v>17</v>
      </c>
      <c r="M2298" s="23">
        <v>0</v>
      </c>
    </row>
    <row r="2299" spans="1:13" hidden="1" x14ac:dyDescent="0.25">
      <c r="A2299" t="s">
        <v>3175</v>
      </c>
      <c r="B2299" t="s">
        <v>3249</v>
      </c>
      <c r="C2299" t="s">
        <v>3244</v>
      </c>
      <c r="D2299" s="2">
        <v>27.5</v>
      </c>
      <c r="E2299" s="23">
        <v>1.72023E-2</v>
      </c>
      <c r="F2299" s="23">
        <v>2.7961300000000001E-2</v>
      </c>
      <c r="G2299" s="4">
        <v>1071</v>
      </c>
      <c r="H2299" s="4">
        <v>48</v>
      </c>
      <c r="I2299" t="s">
        <v>20</v>
      </c>
      <c r="J2299" s="21">
        <v>65</v>
      </c>
      <c r="K2299" s="4">
        <v>30700</v>
      </c>
      <c r="L2299" s="4">
        <v>169</v>
      </c>
      <c r="M2299" s="23">
        <v>0</v>
      </c>
    </row>
    <row r="2300" spans="1:13" hidden="1" x14ac:dyDescent="0.25">
      <c r="A2300" t="s">
        <v>3175</v>
      </c>
      <c r="B2300" t="s">
        <v>3343</v>
      </c>
      <c r="C2300" t="s">
        <v>3268</v>
      </c>
      <c r="D2300" s="2">
        <v>27.5</v>
      </c>
      <c r="E2300" s="23">
        <v>8.8427999999999996E-3</v>
      </c>
      <c r="F2300" s="23">
        <v>5.5280799999999998E-2</v>
      </c>
      <c r="G2300" s="4">
        <v>1576</v>
      </c>
      <c r="H2300" s="4">
        <v>53</v>
      </c>
      <c r="I2300" t="s">
        <v>3</v>
      </c>
      <c r="J2300" s="21">
        <v>37.5</v>
      </c>
      <c r="K2300" s="4">
        <v>16798</v>
      </c>
      <c r="L2300" s="4">
        <v>123</v>
      </c>
      <c r="M2300" s="23">
        <v>2.5642E-3</v>
      </c>
    </row>
    <row r="2301" spans="1:13" hidden="1" x14ac:dyDescent="0.25">
      <c r="A2301" t="s">
        <v>3175</v>
      </c>
      <c r="B2301" t="s">
        <v>3334</v>
      </c>
      <c r="C2301" t="s">
        <v>3335</v>
      </c>
      <c r="D2301" s="2">
        <v>25</v>
      </c>
      <c r="E2301" s="23">
        <v>2.6143999999999998E-3</v>
      </c>
      <c r="F2301" s="23">
        <v>4.4799199999999997E-2</v>
      </c>
      <c r="G2301" s="4">
        <v>2203</v>
      </c>
      <c r="H2301" s="4">
        <v>71</v>
      </c>
      <c r="I2301" t="s">
        <v>17</v>
      </c>
      <c r="J2301" s="21">
        <v>40</v>
      </c>
      <c r="K2301" s="4">
        <v>31096</v>
      </c>
      <c r="L2301" s="4">
        <v>149</v>
      </c>
      <c r="M2301" s="23">
        <v>0</v>
      </c>
    </row>
    <row r="2302" spans="1:13" hidden="1" x14ac:dyDescent="0.25">
      <c r="A2302" t="s">
        <v>3175</v>
      </c>
      <c r="B2302" t="s">
        <v>3308</v>
      </c>
      <c r="C2302" t="s">
        <v>3309</v>
      </c>
      <c r="D2302" s="2">
        <v>22.5</v>
      </c>
      <c r="E2302" s="23">
        <v>1.05212E-2</v>
      </c>
      <c r="F2302" s="23">
        <v>2.8299700000000001E-2</v>
      </c>
      <c r="G2302" s="4">
        <v>1089</v>
      </c>
      <c r="H2302" s="4">
        <v>35</v>
      </c>
      <c r="I2302" t="s">
        <v>3</v>
      </c>
      <c r="J2302" s="21">
        <v>50</v>
      </c>
      <c r="K2302" s="4">
        <v>19103</v>
      </c>
      <c r="L2302" s="4">
        <v>118</v>
      </c>
      <c r="M2302" s="23">
        <v>0</v>
      </c>
    </row>
    <row r="2303" spans="1:13" hidden="1" x14ac:dyDescent="0.25">
      <c r="A2303" t="s">
        <v>3175</v>
      </c>
      <c r="B2303" t="s">
        <v>3291</v>
      </c>
      <c r="C2303" t="s">
        <v>101</v>
      </c>
      <c r="D2303" s="2">
        <v>22.5</v>
      </c>
      <c r="E2303" s="23">
        <v>1.08793E-2</v>
      </c>
      <c r="F2303" s="23">
        <v>4.0987099999999999E-2</v>
      </c>
      <c r="G2303" s="4">
        <v>1548</v>
      </c>
      <c r="H2303" s="4">
        <v>52</v>
      </c>
      <c r="I2303" t="s">
        <v>3</v>
      </c>
      <c r="J2303" s="21">
        <v>55</v>
      </c>
      <c r="K2303" s="4">
        <v>24967</v>
      </c>
      <c r="L2303" s="4">
        <v>133</v>
      </c>
      <c r="M2303" s="23">
        <v>0</v>
      </c>
    </row>
    <row r="2304" spans="1:13" hidden="1" x14ac:dyDescent="0.25">
      <c r="A2304" t="s">
        <v>3175</v>
      </c>
      <c r="B2304" t="s">
        <v>3360</v>
      </c>
      <c r="C2304" t="s">
        <v>1830</v>
      </c>
      <c r="D2304" s="2">
        <v>20</v>
      </c>
      <c r="E2304" s="23">
        <v>2.7631999999999999E-3</v>
      </c>
      <c r="F2304" s="23">
        <v>0.1093668</v>
      </c>
      <c r="G2304" s="4">
        <v>209</v>
      </c>
      <c r="H2304" s="4">
        <v>6</v>
      </c>
      <c r="I2304" t="s">
        <v>20</v>
      </c>
      <c r="J2304" s="21">
        <v>30</v>
      </c>
      <c r="K2304" s="4">
        <v>1910</v>
      </c>
      <c r="L2304" s="4">
        <v>12</v>
      </c>
      <c r="M2304" s="23">
        <v>0</v>
      </c>
    </row>
    <row r="2305" spans="1:13" hidden="1" x14ac:dyDescent="0.25">
      <c r="A2305" t="s">
        <v>3175</v>
      </c>
      <c r="B2305" t="s">
        <v>3365</v>
      </c>
      <c r="C2305" t="s">
        <v>3256</v>
      </c>
      <c r="D2305" s="2">
        <v>20</v>
      </c>
      <c r="E2305" s="23">
        <v>5.8764000000000004E-3</v>
      </c>
      <c r="F2305" s="23">
        <v>3.4866800000000003E-2</v>
      </c>
      <c r="G2305" s="4">
        <v>1033</v>
      </c>
      <c r="H2305" s="4">
        <v>31</v>
      </c>
      <c r="I2305" t="s">
        <v>3</v>
      </c>
      <c r="J2305" s="21">
        <v>20</v>
      </c>
      <c r="K2305" s="4">
        <v>9708</v>
      </c>
      <c r="L2305" s="4">
        <v>74</v>
      </c>
      <c r="M2305" s="23">
        <v>0</v>
      </c>
    </row>
    <row r="2306" spans="1:13" hidden="1" x14ac:dyDescent="0.25">
      <c r="A2306" t="s">
        <v>3175</v>
      </c>
      <c r="B2306" t="s">
        <v>3356</v>
      </c>
      <c r="C2306" t="s">
        <v>3357</v>
      </c>
      <c r="D2306" s="2">
        <v>12.5</v>
      </c>
      <c r="E2306" s="23">
        <v>1.0868E-3</v>
      </c>
      <c r="F2306" s="23">
        <v>3.8973899999999999E-2</v>
      </c>
      <c r="G2306" s="4">
        <v>79</v>
      </c>
      <c r="H2306" s="4">
        <v>3</v>
      </c>
      <c r="I2306" t="s">
        <v>20</v>
      </c>
      <c r="J2306" s="21">
        <v>30</v>
      </c>
      <c r="K2306" s="4">
        <v>2026</v>
      </c>
      <c r="L2306" s="4">
        <v>14</v>
      </c>
      <c r="M2306" s="23">
        <v>0</v>
      </c>
    </row>
    <row r="2307" spans="1:13" hidden="1" x14ac:dyDescent="0.25">
      <c r="A2307" t="s">
        <v>3175</v>
      </c>
      <c r="B2307" t="s">
        <v>3369</v>
      </c>
      <c r="C2307" t="s">
        <v>3229</v>
      </c>
      <c r="D2307" s="2">
        <v>10</v>
      </c>
      <c r="E2307" s="23">
        <v>0</v>
      </c>
      <c r="F2307" s="23">
        <v>0</v>
      </c>
      <c r="G2307" s="4">
        <v>0</v>
      </c>
      <c r="H2307" s="4">
        <v>0</v>
      </c>
      <c r="I2307" t="s">
        <v>20</v>
      </c>
      <c r="J2307" s="21">
        <v>10</v>
      </c>
      <c r="K2307" s="4">
        <v>0</v>
      </c>
      <c r="L2307" s="4">
        <v>0</v>
      </c>
      <c r="M2307" s="23">
        <v>0</v>
      </c>
    </row>
    <row r="2308" spans="1:13" hidden="1" x14ac:dyDescent="0.25">
      <c r="A2308" t="s">
        <v>3175</v>
      </c>
      <c r="B2308" t="s">
        <v>3367</v>
      </c>
      <c r="C2308" t="s">
        <v>252</v>
      </c>
      <c r="D2308" s="2">
        <v>10</v>
      </c>
      <c r="E2308" s="23">
        <v>0</v>
      </c>
      <c r="F2308" s="23">
        <v>0</v>
      </c>
      <c r="G2308" s="4">
        <v>0</v>
      </c>
      <c r="H2308" s="4">
        <v>0</v>
      </c>
      <c r="I2308" t="s">
        <v>3</v>
      </c>
      <c r="J2308" s="21">
        <v>10</v>
      </c>
      <c r="K2308" s="4">
        <v>0</v>
      </c>
      <c r="L2308" s="4">
        <v>0</v>
      </c>
      <c r="M2308" s="23">
        <v>0</v>
      </c>
    </row>
    <row r="2309" spans="1:13" hidden="1" x14ac:dyDescent="0.25">
      <c r="A2309" t="s">
        <v>3175</v>
      </c>
      <c r="B2309" t="s">
        <v>3368</v>
      </c>
      <c r="C2309" t="s">
        <v>3213</v>
      </c>
      <c r="D2309" s="2">
        <v>10</v>
      </c>
      <c r="E2309" s="23">
        <v>0</v>
      </c>
      <c r="F2309" s="23">
        <v>0</v>
      </c>
      <c r="G2309" s="4">
        <v>0</v>
      </c>
      <c r="H2309" s="4">
        <v>0</v>
      </c>
      <c r="I2309" t="s">
        <v>20</v>
      </c>
      <c r="J2309" s="21">
        <v>10</v>
      </c>
      <c r="K2309" s="4">
        <v>0</v>
      </c>
      <c r="L2309" s="4">
        <v>0</v>
      </c>
      <c r="M2309" s="23">
        <v>0</v>
      </c>
    </row>
    <row r="2310" spans="1:13" hidden="1" x14ac:dyDescent="0.25">
      <c r="A2310" t="s">
        <v>3175</v>
      </c>
      <c r="B2310" t="s">
        <v>3366</v>
      </c>
      <c r="C2310" t="s">
        <v>3244</v>
      </c>
      <c r="D2310" s="2">
        <v>10</v>
      </c>
      <c r="E2310" s="23">
        <v>3.191E-4</v>
      </c>
      <c r="F2310" s="23">
        <v>4.1151E-3</v>
      </c>
      <c r="G2310" s="4">
        <v>199</v>
      </c>
      <c r="H2310" s="4">
        <v>5</v>
      </c>
      <c r="I2310" t="s">
        <v>17</v>
      </c>
      <c r="J2310" s="21">
        <v>15</v>
      </c>
      <c r="K2310" s="4">
        <v>11994</v>
      </c>
      <c r="L2310" s="4">
        <v>32</v>
      </c>
      <c r="M2310" s="23">
        <v>1.7814E-3</v>
      </c>
    </row>
    <row r="2311" spans="1:13" hidden="1" x14ac:dyDescent="0.25">
      <c r="A2311" t="s">
        <v>3175</v>
      </c>
      <c r="B2311" t="s">
        <v>3140</v>
      </c>
      <c r="C2311" t="s">
        <v>2955</v>
      </c>
      <c r="D2311" s="2">
        <v>10</v>
      </c>
      <c r="E2311" s="23">
        <v>0</v>
      </c>
      <c r="F2311" s="23">
        <v>0</v>
      </c>
      <c r="G2311" s="4">
        <v>0</v>
      </c>
      <c r="H2311" s="4">
        <v>0</v>
      </c>
      <c r="I2311" t="s">
        <v>3</v>
      </c>
      <c r="J2311" s="21">
        <v>30</v>
      </c>
      <c r="K2311" s="4">
        <v>1088</v>
      </c>
      <c r="L2311" s="4">
        <v>8</v>
      </c>
      <c r="M2311" s="23">
        <v>0</v>
      </c>
    </row>
    <row r="2312" spans="1:13" hidden="1" x14ac:dyDescent="0.25">
      <c r="A2312" t="s">
        <v>3175</v>
      </c>
      <c r="B2312" t="s">
        <v>3351</v>
      </c>
      <c r="C2312" t="s">
        <v>3340</v>
      </c>
      <c r="D2312" s="2">
        <v>10</v>
      </c>
      <c r="E2312" s="23">
        <v>3.0893000000000001E-3</v>
      </c>
      <c r="F2312" s="23">
        <v>1.76557E-2</v>
      </c>
      <c r="G2312" s="4">
        <v>360</v>
      </c>
      <c r="H2312" s="4">
        <v>11</v>
      </c>
      <c r="I2312" t="s">
        <v>3</v>
      </c>
      <c r="J2312" s="21">
        <v>35</v>
      </c>
      <c r="K2312" s="4">
        <v>12635</v>
      </c>
      <c r="L2312" s="4">
        <v>52</v>
      </c>
      <c r="M2312" s="23">
        <v>0</v>
      </c>
    </row>
    <row r="2313" spans="1:13" hidden="1" x14ac:dyDescent="0.25">
      <c r="A2313" t="s">
        <v>3175</v>
      </c>
      <c r="B2313" t="s">
        <v>3370</v>
      </c>
      <c r="C2313" t="s">
        <v>3357</v>
      </c>
      <c r="D2313" s="2">
        <v>10</v>
      </c>
      <c r="E2313" s="23">
        <v>0</v>
      </c>
      <c r="F2313" s="23">
        <v>0</v>
      </c>
      <c r="G2313" s="4">
        <v>0</v>
      </c>
      <c r="H2313" s="4">
        <v>0</v>
      </c>
      <c r="I2313" t="s">
        <v>20</v>
      </c>
      <c r="J2313" s="21">
        <v>10</v>
      </c>
      <c r="K2313" s="4">
        <v>0</v>
      </c>
      <c r="L2313" s="4">
        <v>0</v>
      </c>
      <c r="M2313" s="23">
        <v>0</v>
      </c>
    </row>
    <row r="2314" spans="1:13" hidden="1" x14ac:dyDescent="0.25">
      <c r="A2314" t="s">
        <v>3373</v>
      </c>
      <c r="B2314" t="s">
        <v>3371</v>
      </c>
      <c r="C2314" t="s">
        <v>3372</v>
      </c>
      <c r="D2314" s="2">
        <v>100</v>
      </c>
      <c r="E2314" s="23">
        <v>0.2383451</v>
      </c>
      <c r="F2314" s="23">
        <v>0.99994709999999998</v>
      </c>
      <c r="G2314" s="4">
        <v>18896</v>
      </c>
      <c r="H2314" s="4">
        <v>321</v>
      </c>
      <c r="I2314" t="s">
        <v>20</v>
      </c>
      <c r="J2314" s="21">
        <v>92.5</v>
      </c>
      <c r="K2314" s="4">
        <v>18896</v>
      </c>
      <c r="L2314" s="4">
        <v>321</v>
      </c>
      <c r="M2314" s="23">
        <v>0</v>
      </c>
    </row>
    <row r="2315" spans="1:13" hidden="1" x14ac:dyDescent="0.25">
      <c r="A2315" t="s">
        <v>3373</v>
      </c>
      <c r="B2315" t="s">
        <v>3386</v>
      </c>
      <c r="C2315" t="s">
        <v>3387</v>
      </c>
      <c r="D2315" s="2">
        <v>100</v>
      </c>
      <c r="E2315" s="23">
        <v>0.1180423</v>
      </c>
      <c r="F2315" s="23">
        <v>0.99993069999999995</v>
      </c>
      <c r="G2315" s="4">
        <v>14425</v>
      </c>
      <c r="H2315" s="4">
        <v>397</v>
      </c>
      <c r="I2315" t="s">
        <v>3</v>
      </c>
      <c r="J2315" s="21">
        <v>82.5</v>
      </c>
      <c r="K2315" s="4">
        <v>14425</v>
      </c>
      <c r="L2315" s="4">
        <v>397</v>
      </c>
      <c r="M2315" s="23">
        <v>0</v>
      </c>
    </row>
    <row r="2316" spans="1:13" hidden="1" x14ac:dyDescent="0.25">
      <c r="A2316" t="s">
        <v>3373</v>
      </c>
      <c r="B2316" t="s">
        <v>3374</v>
      </c>
      <c r="C2316" t="s">
        <v>510</v>
      </c>
      <c r="D2316" s="2">
        <v>97.5</v>
      </c>
      <c r="E2316" s="23">
        <v>0.40059050000000002</v>
      </c>
      <c r="F2316" s="23">
        <v>0.99997100000000005</v>
      </c>
      <c r="G2316" s="4">
        <v>34462</v>
      </c>
      <c r="H2316" s="4">
        <v>214</v>
      </c>
      <c r="I2316" t="s">
        <v>20</v>
      </c>
      <c r="J2316" s="21">
        <v>90</v>
      </c>
      <c r="K2316" s="4">
        <v>34462</v>
      </c>
      <c r="L2316" s="4">
        <v>214</v>
      </c>
      <c r="M2316" s="23">
        <v>0</v>
      </c>
    </row>
    <row r="2317" spans="1:13" hidden="1" x14ac:dyDescent="0.25">
      <c r="A2317" t="s">
        <v>3373</v>
      </c>
      <c r="B2317" t="s">
        <v>3403</v>
      </c>
      <c r="C2317" t="s">
        <v>3404</v>
      </c>
      <c r="D2317" s="2">
        <v>97.5</v>
      </c>
      <c r="E2317" s="23">
        <v>0.14200650000000001</v>
      </c>
      <c r="F2317" s="23">
        <v>0.99990599999999996</v>
      </c>
      <c r="G2317" s="4">
        <v>10637</v>
      </c>
      <c r="H2317" s="4">
        <v>226</v>
      </c>
      <c r="I2317" t="s">
        <v>20</v>
      </c>
      <c r="J2317" s="21">
        <v>80</v>
      </c>
      <c r="K2317" s="4">
        <v>10637</v>
      </c>
      <c r="L2317" s="4">
        <v>226</v>
      </c>
      <c r="M2317" s="23">
        <v>0</v>
      </c>
    </row>
    <row r="2318" spans="1:13" hidden="1" x14ac:dyDescent="0.25">
      <c r="A2318" t="s">
        <v>3373</v>
      </c>
      <c r="B2318" t="s">
        <v>3397</v>
      </c>
      <c r="C2318" t="s">
        <v>3398</v>
      </c>
      <c r="D2318" s="2">
        <v>97.5</v>
      </c>
      <c r="E2318" s="23">
        <v>0.1503738</v>
      </c>
      <c r="F2318" s="23">
        <v>0.99991459999999999</v>
      </c>
      <c r="G2318" s="4">
        <v>11706</v>
      </c>
      <c r="H2318" s="4">
        <v>232</v>
      </c>
      <c r="I2318" t="s">
        <v>20</v>
      </c>
      <c r="J2318" s="21">
        <v>80</v>
      </c>
      <c r="K2318" s="4">
        <v>11706</v>
      </c>
      <c r="L2318" s="4">
        <v>232</v>
      </c>
      <c r="M2318" s="23">
        <v>0</v>
      </c>
    </row>
    <row r="2319" spans="1:13" hidden="1" x14ac:dyDescent="0.25">
      <c r="A2319" t="s">
        <v>3373</v>
      </c>
      <c r="B2319" t="s">
        <v>3379</v>
      </c>
      <c r="C2319" t="s">
        <v>3380</v>
      </c>
      <c r="D2319" s="2">
        <v>97.5</v>
      </c>
      <c r="E2319" s="23">
        <v>0.1129619</v>
      </c>
      <c r="F2319" s="23">
        <v>0.99997159999999996</v>
      </c>
      <c r="G2319" s="4">
        <v>35155</v>
      </c>
      <c r="H2319" s="4">
        <v>477</v>
      </c>
      <c r="I2319" t="s">
        <v>3</v>
      </c>
      <c r="J2319" s="21">
        <v>87.5</v>
      </c>
      <c r="K2319" s="4">
        <v>35155</v>
      </c>
      <c r="L2319" s="4">
        <v>477</v>
      </c>
      <c r="M2319" s="23">
        <v>0</v>
      </c>
    </row>
    <row r="2320" spans="1:13" hidden="1" x14ac:dyDescent="0.25">
      <c r="A2320" t="s">
        <v>3373</v>
      </c>
      <c r="B2320" t="s">
        <v>1486</v>
      </c>
      <c r="C2320" t="s">
        <v>3461</v>
      </c>
      <c r="D2320" s="2">
        <v>95</v>
      </c>
      <c r="E2320" s="23">
        <v>0.1078831</v>
      </c>
      <c r="F2320" s="23">
        <v>0.99991870000000005</v>
      </c>
      <c r="G2320" s="4">
        <v>12295</v>
      </c>
      <c r="H2320" s="4">
        <v>270</v>
      </c>
      <c r="I2320" t="s">
        <v>3</v>
      </c>
      <c r="J2320" s="21">
        <v>72.5</v>
      </c>
      <c r="K2320" s="4">
        <v>12295</v>
      </c>
      <c r="L2320" s="4">
        <v>270</v>
      </c>
      <c r="M2320" s="23">
        <v>0</v>
      </c>
    </row>
    <row r="2321" spans="1:13" hidden="1" x14ac:dyDescent="0.25">
      <c r="A2321" t="s">
        <v>3373</v>
      </c>
      <c r="B2321" t="s">
        <v>3413</v>
      </c>
      <c r="C2321" t="s">
        <v>3414</v>
      </c>
      <c r="D2321" s="2">
        <v>95</v>
      </c>
      <c r="E2321" s="23">
        <v>0.13702610000000001</v>
      </c>
      <c r="F2321" s="23">
        <v>0.99991019999999997</v>
      </c>
      <c r="G2321" s="4">
        <v>11132</v>
      </c>
      <c r="H2321" s="4">
        <v>177</v>
      </c>
      <c r="I2321" t="s">
        <v>20</v>
      </c>
      <c r="J2321" s="21">
        <v>77.5</v>
      </c>
      <c r="K2321" s="4">
        <v>11132</v>
      </c>
      <c r="L2321" s="4">
        <v>177</v>
      </c>
      <c r="M2321" s="23">
        <v>0</v>
      </c>
    </row>
    <row r="2322" spans="1:13" hidden="1" x14ac:dyDescent="0.25">
      <c r="A2322" t="s">
        <v>3373</v>
      </c>
      <c r="B2322" t="s">
        <v>3452</v>
      </c>
      <c r="C2322" t="s">
        <v>3378</v>
      </c>
      <c r="D2322" s="2">
        <v>95</v>
      </c>
      <c r="E2322" s="23">
        <v>0.1017865</v>
      </c>
      <c r="F2322" s="23">
        <v>0.99991490000000005</v>
      </c>
      <c r="G2322" s="4">
        <v>11760</v>
      </c>
      <c r="H2322" s="4">
        <v>245</v>
      </c>
      <c r="I2322" t="s">
        <v>3</v>
      </c>
      <c r="J2322" s="21">
        <v>72.5</v>
      </c>
      <c r="K2322" s="4">
        <v>11760</v>
      </c>
      <c r="L2322" s="4">
        <v>245</v>
      </c>
      <c r="M2322" s="23">
        <v>0</v>
      </c>
    </row>
    <row r="2323" spans="1:13" hidden="1" x14ac:dyDescent="0.25">
      <c r="A2323" t="s">
        <v>3373</v>
      </c>
      <c r="B2323" t="s">
        <v>2217</v>
      </c>
      <c r="C2323" t="s">
        <v>3431</v>
      </c>
      <c r="D2323" s="2">
        <v>95</v>
      </c>
      <c r="E2323" s="23">
        <v>0.1416066</v>
      </c>
      <c r="F2323" s="23">
        <v>0.99989399999999995</v>
      </c>
      <c r="G2323" s="4">
        <v>9431</v>
      </c>
      <c r="H2323" s="4">
        <v>178</v>
      </c>
      <c r="I2323" t="s">
        <v>20</v>
      </c>
      <c r="J2323" s="21">
        <v>75</v>
      </c>
      <c r="K2323" s="4">
        <v>9431</v>
      </c>
      <c r="L2323" s="4">
        <v>178</v>
      </c>
      <c r="M2323" s="23">
        <v>0</v>
      </c>
    </row>
    <row r="2324" spans="1:13" hidden="1" x14ac:dyDescent="0.25">
      <c r="A2324" t="s">
        <v>3373</v>
      </c>
      <c r="B2324" t="s">
        <v>3411</v>
      </c>
      <c r="C2324" t="s">
        <v>3412</v>
      </c>
      <c r="D2324" s="2">
        <v>95</v>
      </c>
      <c r="E2324" s="23">
        <v>0.123247</v>
      </c>
      <c r="F2324" s="23">
        <v>0.99992789999999998</v>
      </c>
      <c r="G2324" s="4">
        <v>13868</v>
      </c>
      <c r="H2324" s="4">
        <v>180</v>
      </c>
      <c r="I2324" t="s">
        <v>3</v>
      </c>
      <c r="J2324" s="21">
        <v>77.5</v>
      </c>
      <c r="K2324" s="4">
        <v>13868</v>
      </c>
      <c r="L2324" s="4">
        <v>180</v>
      </c>
      <c r="M2324" s="23">
        <v>0</v>
      </c>
    </row>
    <row r="2325" spans="1:13" hidden="1" x14ac:dyDescent="0.25">
      <c r="A2325" t="s">
        <v>3373</v>
      </c>
      <c r="B2325" t="s">
        <v>3474</v>
      </c>
      <c r="C2325" t="s">
        <v>3475</v>
      </c>
      <c r="D2325" s="2">
        <v>92.5</v>
      </c>
      <c r="E2325" s="23">
        <v>0.114373</v>
      </c>
      <c r="F2325" s="23">
        <v>0.99986370000000002</v>
      </c>
      <c r="G2325" s="4">
        <v>7336</v>
      </c>
      <c r="H2325" s="4">
        <v>199</v>
      </c>
      <c r="I2325" t="s">
        <v>20</v>
      </c>
      <c r="J2325" s="21">
        <v>70</v>
      </c>
      <c r="K2325" s="4">
        <v>7336</v>
      </c>
      <c r="L2325" s="4">
        <v>199</v>
      </c>
      <c r="M2325" s="23">
        <v>0</v>
      </c>
    </row>
    <row r="2326" spans="1:13" hidden="1" x14ac:dyDescent="0.25">
      <c r="A2326" t="s">
        <v>3373</v>
      </c>
      <c r="B2326" t="s">
        <v>3498</v>
      </c>
      <c r="C2326" t="s">
        <v>3499</v>
      </c>
      <c r="D2326" s="2">
        <v>92.5</v>
      </c>
      <c r="E2326" s="23">
        <v>8.4372000000000003E-2</v>
      </c>
      <c r="F2326" s="23">
        <v>0.99988319999999997</v>
      </c>
      <c r="G2326" s="4">
        <v>8563</v>
      </c>
      <c r="H2326" s="4">
        <v>264</v>
      </c>
      <c r="I2326" t="s">
        <v>3</v>
      </c>
      <c r="J2326" s="21">
        <v>67.5</v>
      </c>
      <c r="K2326" s="4">
        <v>8563</v>
      </c>
      <c r="L2326" s="4">
        <v>264</v>
      </c>
      <c r="M2326" s="23">
        <v>0</v>
      </c>
    </row>
    <row r="2327" spans="1:13" hidden="1" x14ac:dyDescent="0.25">
      <c r="A2327" t="s">
        <v>3373</v>
      </c>
      <c r="B2327" t="s">
        <v>3441</v>
      </c>
      <c r="C2327" t="s">
        <v>3442</v>
      </c>
      <c r="D2327" s="2">
        <v>92.5</v>
      </c>
      <c r="E2327" s="23">
        <v>0.19779379999999999</v>
      </c>
      <c r="F2327" s="23">
        <v>0.99987950000000003</v>
      </c>
      <c r="G2327" s="4">
        <v>8302</v>
      </c>
      <c r="H2327" s="4">
        <v>156</v>
      </c>
      <c r="I2327" t="s">
        <v>20</v>
      </c>
      <c r="J2327" s="21">
        <v>75</v>
      </c>
      <c r="K2327" s="4">
        <v>8302</v>
      </c>
      <c r="L2327" s="4">
        <v>156</v>
      </c>
      <c r="M2327" s="23">
        <v>0</v>
      </c>
    </row>
    <row r="2328" spans="1:13" hidden="1" x14ac:dyDescent="0.25">
      <c r="A2328" t="s">
        <v>3373</v>
      </c>
      <c r="B2328" t="s">
        <v>3447</v>
      </c>
      <c r="C2328" t="s">
        <v>3448</v>
      </c>
      <c r="D2328" s="2">
        <v>92.5</v>
      </c>
      <c r="E2328" s="23">
        <v>0.1238277</v>
      </c>
      <c r="F2328" s="23">
        <v>0.9999169</v>
      </c>
      <c r="G2328" s="4">
        <v>12028</v>
      </c>
      <c r="H2328" s="4">
        <v>153</v>
      </c>
      <c r="I2328" t="s">
        <v>20</v>
      </c>
      <c r="J2328" s="21">
        <v>72.5</v>
      </c>
      <c r="K2328" s="4">
        <v>12028</v>
      </c>
      <c r="L2328" s="4">
        <v>153</v>
      </c>
      <c r="M2328" s="23">
        <v>0</v>
      </c>
    </row>
    <row r="2329" spans="1:13" hidden="1" x14ac:dyDescent="0.25">
      <c r="A2329" t="s">
        <v>3373</v>
      </c>
      <c r="B2329" t="s">
        <v>3422</v>
      </c>
      <c r="C2329" t="s">
        <v>3423</v>
      </c>
      <c r="D2329" s="2">
        <v>92.5</v>
      </c>
      <c r="E2329" s="23">
        <v>0.16987450000000001</v>
      </c>
      <c r="F2329" s="23">
        <v>0.99988049999999995</v>
      </c>
      <c r="G2329" s="4">
        <v>8367</v>
      </c>
      <c r="H2329" s="4">
        <v>176</v>
      </c>
      <c r="I2329" t="s">
        <v>20</v>
      </c>
      <c r="J2329" s="21">
        <v>77.5</v>
      </c>
      <c r="K2329" s="4">
        <v>8367</v>
      </c>
      <c r="L2329" s="4">
        <v>176</v>
      </c>
      <c r="M2329" s="23">
        <v>0</v>
      </c>
    </row>
    <row r="2330" spans="1:13" hidden="1" x14ac:dyDescent="0.25">
      <c r="A2330" t="s">
        <v>3373</v>
      </c>
      <c r="B2330" t="s">
        <v>3489</v>
      </c>
      <c r="C2330" t="s">
        <v>3490</v>
      </c>
      <c r="D2330" s="2">
        <v>92.5</v>
      </c>
      <c r="E2330" s="23">
        <v>0.17369989999999999</v>
      </c>
      <c r="F2330" s="23">
        <v>0.99983789999999995</v>
      </c>
      <c r="G2330" s="4">
        <v>6166</v>
      </c>
      <c r="H2330" s="4">
        <v>158</v>
      </c>
      <c r="I2330" t="s">
        <v>20</v>
      </c>
      <c r="J2330" s="21">
        <v>70</v>
      </c>
      <c r="K2330" s="4">
        <v>6166</v>
      </c>
      <c r="L2330" s="4">
        <v>158</v>
      </c>
      <c r="M2330" s="23">
        <v>0</v>
      </c>
    </row>
    <row r="2331" spans="1:13" hidden="1" x14ac:dyDescent="0.25">
      <c r="A2331" t="s">
        <v>3373</v>
      </c>
      <c r="B2331" t="s">
        <v>3500</v>
      </c>
      <c r="C2331" t="s">
        <v>3501</v>
      </c>
      <c r="D2331" s="2">
        <v>90</v>
      </c>
      <c r="E2331" s="23">
        <v>6.2855900000000006E-2</v>
      </c>
      <c r="F2331" s="23">
        <v>0.9999266</v>
      </c>
      <c r="G2331" s="4">
        <v>13620</v>
      </c>
      <c r="H2331" s="4">
        <v>195</v>
      </c>
      <c r="I2331" t="s">
        <v>3</v>
      </c>
      <c r="J2331" s="21">
        <v>67.5</v>
      </c>
      <c r="K2331" s="4">
        <v>13620</v>
      </c>
      <c r="L2331" s="4">
        <v>195</v>
      </c>
      <c r="M2331" s="23">
        <v>0</v>
      </c>
    </row>
    <row r="2332" spans="1:13" hidden="1" x14ac:dyDescent="0.25">
      <c r="A2332" t="s">
        <v>3373</v>
      </c>
      <c r="B2332" t="s">
        <v>3386</v>
      </c>
      <c r="C2332" t="s">
        <v>709</v>
      </c>
      <c r="D2332" s="2">
        <v>90</v>
      </c>
      <c r="E2332" s="23">
        <v>9.0752399999999997E-2</v>
      </c>
      <c r="F2332" s="23">
        <v>0.35845589999999999</v>
      </c>
      <c r="G2332" s="4">
        <v>26325</v>
      </c>
      <c r="H2332" s="4">
        <v>443</v>
      </c>
      <c r="I2332" t="s">
        <v>3</v>
      </c>
      <c r="J2332" s="21">
        <v>77.5</v>
      </c>
      <c r="K2332" s="4">
        <v>42953</v>
      </c>
      <c r="L2332" s="4">
        <v>518</v>
      </c>
      <c r="M2332" s="23">
        <v>0</v>
      </c>
    </row>
    <row r="2333" spans="1:13" hidden="1" x14ac:dyDescent="0.25">
      <c r="A2333" t="s">
        <v>3373</v>
      </c>
      <c r="B2333" t="s">
        <v>3505</v>
      </c>
      <c r="C2333" t="s">
        <v>3506</v>
      </c>
      <c r="D2333" s="2">
        <v>90</v>
      </c>
      <c r="E2333" s="23">
        <v>0.1213072</v>
      </c>
      <c r="F2333" s="23">
        <v>0.99988549999999998</v>
      </c>
      <c r="G2333" s="4">
        <v>8734</v>
      </c>
      <c r="H2333" s="4">
        <v>143</v>
      </c>
      <c r="I2333" t="s">
        <v>20</v>
      </c>
      <c r="J2333" s="21">
        <v>67.5</v>
      </c>
      <c r="K2333" s="4">
        <v>8734</v>
      </c>
      <c r="L2333" s="4">
        <v>143</v>
      </c>
      <c r="M2333" s="23">
        <v>0</v>
      </c>
    </row>
    <row r="2334" spans="1:13" hidden="1" x14ac:dyDescent="0.25">
      <c r="A2334" t="s">
        <v>3373</v>
      </c>
      <c r="B2334" t="s">
        <v>3439</v>
      </c>
      <c r="C2334" t="s">
        <v>3440</v>
      </c>
      <c r="D2334" s="2">
        <v>87.5</v>
      </c>
      <c r="E2334" s="23">
        <v>0.27331870000000003</v>
      </c>
      <c r="F2334" s="23">
        <v>0.99985919999999995</v>
      </c>
      <c r="G2334" s="4">
        <v>7100</v>
      </c>
      <c r="H2334" s="4">
        <v>115</v>
      </c>
      <c r="I2334" t="s">
        <v>20</v>
      </c>
      <c r="J2334" s="21">
        <v>75</v>
      </c>
      <c r="K2334" s="4">
        <v>7100</v>
      </c>
      <c r="L2334" s="4">
        <v>115</v>
      </c>
      <c r="M2334" s="23">
        <v>0</v>
      </c>
    </row>
    <row r="2335" spans="1:13" hidden="1" x14ac:dyDescent="0.25">
      <c r="A2335" t="s">
        <v>3373</v>
      </c>
      <c r="B2335" t="s">
        <v>3381</v>
      </c>
      <c r="C2335" t="s">
        <v>3382</v>
      </c>
      <c r="D2335" s="2">
        <v>87.5</v>
      </c>
      <c r="E2335" s="23">
        <v>5.87774E-2</v>
      </c>
      <c r="F2335" s="23">
        <v>0.27597359999999999</v>
      </c>
      <c r="G2335" s="4">
        <v>13478</v>
      </c>
      <c r="H2335" s="4">
        <v>516</v>
      </c>
      <c r="I2335" t="s">
        <v>3</v>
      </c>
      <c r="J2335" s="21">
        <v>85</v>
      </c>
      <c r="K2335" s="4">
        <v>39391</v>
      </c>
      <c r="L2335" s="4">
        <v>643</v>
      </c>
      <c r="M2335" s="23">
        <v>0</v>
      </c>
    </row>
    <row r="2336" spans="1:13" hidden="1" x14ac:dyDescent="0.25">
      <c r="A2336" t="s">
        <v>3373</v>
      </c>
      <c r="B2336" t="s">
        <v>3539</v>
      </c>
      <c r="C2336" t="s">
        <v>2823</v>
      </c>
      <c r="D2336" s="2">
        <v>87.5</v>
      </c>
      <c r="E2336" s="23">
        <v>0.1316177</v>
      </c>
      <c r="F2336" s="23">
        <v>0.99981660000000006</v>
      </c>
      <c r="G2336" s="4">
        <v>5452</v>
      </c>
      <c r="H2336" s="4">
        <v>138</v>
      </c>
      <c r="I2336" t="s">
        <v>20</v>
      </c>
      <c r="J2336" s="21">
        <v>62.5</v>
      </c>
      <c r="K2336" s="4">
        <v>5452</v>
      </c>
      <c r="L2336" s="4">
        <v>138</v>
      </c>
      <c r="M2336" s="23">
        <v>0</v>
      </c>
    </row>
    <row r="2337" spans="1:13" hidden="1" x14ac:dyDescent="0.25">
      <c r="A2337" t="s">
        <v>3373</v>
      </c>
      <c r="B2337" t="s">
        <v>3548</v>
      </c>
      <c r="C2337" t="s">
        <v>3549</v>
      </c>
      <c r="D2337" s="2">
        <v>87.5</v>
      </c>
      <c r="E2337" s="23">
        <v>0.1352894</v>
      </c>
      <c r="F2337" s="23">
        <v>0.99984019999999996</v>
      </c>
      <c r="G2337" s="4">
        <v>6257</v>
      </c>
      <c r="H2337" s="4">
        <v>114</v>
      </c>
      <c r="I2337" t="s">
        <v>20</v>
      </c>
      <c r="J2337" s="21">
        <v>62.5</v>
      </c>
      <c r="K2337" s="4">
        <v>6257</v>
      </c>
      <c r="L2337" s="4">
        <v>114</v>
      </c>
      <c r="M2337" s="23">
        <v>0</v>
      </c>
    </row>
    <row r="2338" spans="1:13" hidden="1" x14ac:dyDescent="0.25">
      <c r="A2338" t="s">
        <v>3373</v>
      </c>
      <c r="B2338" t="s">
        <v>3575</v>
      </c>
      <c r="C2338" t="s">
        <v>3576</v>
      </c>
      <c r="D2338" s="2">
        <v>87.5</v>
      </c>
      <c r="E2338" s="23">
        <v>7.78113E-2</v>
      </c>
      <c r="F2338" s="23">
        <v>0.99988719999999998</v>
      </c>
      <c r="G2338" s="4">
        <v>8861</v>
      </c>
      <c r="H2338" s="4">
        <v>140</v>
      </c>
      <c r="I2338" t="s">
        <v>3</v>
      </c>
      <c r="J2338" s="21">
        <v>60</v>
      </c>
      <c r="K2338" s="4">
        <v>8861</v>
      </c>
      <c r="L2338" s="4">
        <v>140</v>
      </c>
      <c r="M2338" s="23">
        <v>0</v>
      </c>
    </row>
    <row r="2339" spans="1:13" hidden="1" x14ac:dyDescent="0.25">
      <c r="A2339" t="s">
        <v>3373</v>
      </c>
      <c r="B2339" t="s">
        <v>3533</v>
      </c>
      <c r="C2339" t="s">
        <v>3534</v>
      </c>
      <c r="D2339" s="2">
        <v>87.5</v>
      </c>
      <c r="E2339" s="23">
        <v>8.14724E-2</v>
      </c>
      <c r="F2339" s="23">
        <v>0.53713149999999998</v>
      </c>
      <c r="G2339" s="4">
        <v>6213</v>
      </c>
      <c r="H2339" s="4">
        <v>248</v>
      </c>
      <c r="I2339" t="s">
        <v>20</v>
      </c>
      <c r="J2339" s="21">
        <v>65</v>
      </c>
      <c r="K2339" s="4">
        <v>9927</v>
      </c>
      <c r="L2339" s="4">
        <v>271</v>
      </c>
      <c r="M2339" s="23">
        <v>0</v>
      </c>
    </row>
    <row r="2340" spans="1:13" hidden="1" x14ac:dyDescent="0.25">
      <c r="A2340" t="s">
        <v>3373</v>
      </c>
      <c r="B2340" t="s">
        <v>3384</v>
      </c>
      <c r="C2340" t="s">
        <v>3385</v>
      </c>
      <c r="D2340" s="2">
        <v>85</v>
      </c>
      <c r="E2340" s="23">
        <v>0.11425200000000001</v>
      </c>
      <c r="F2340" s="23">
        <v>0.2424113</v>
      </c>
      <c r="G2340" s="4">
        <v>7930</v>
      </c>
      <c r="H2340" s="4">
        <v>291</v>
      </c>
      <c r="I2340" t="s">
        <v>20</v>
      </c>
      <c r="J2340" s="21">
        <v>82.5</v>
      </c>
      <c r="K2340" s="4">
        <v>28141</v>
      </c>
      <c r="L2340" s="4">
        <v>393</v>
      </c>
      <c r="M2340" s="23">
        <v>0</v>
      </c>
    </row>
    <row r="2341" spans="1:13" hidden="1" x14ac:dyDescent="0.25">
      <c r="A2341" t="s">
        <v>3373</v>
      </c>
      <c r="B2341" t="s">
        <v>3635</v>
      </c>
      <c r="C2341" t="s">
        <v>3636</v>
      </c>
      <c r="D2341" s="2">
        <v>85</v>
      </c>
      <c r="E2341" s="23">
        <v>7.5677400000000006E-2</v>
      </c>
      <c r="F2341" s="23">
        <v>0.99980429999999998</v>
      </c>
      <c r="G2341" s="4">
        <v>5108</v>
      </c>
      <c r="H2341" s="4">
        <v>130</v>
      </c>
      <c r="I2341" t="s">
        <v>20</v>
      </c>
      <c r="J2341" s="21">
        <v>52.5</v>
      </c>
      <c r="K2341" s="4">
        <v>5108</v>
      </c>
      <c r="L2341" s="4">
        <v>130</v>
      </c>
      <c r="M2341" s="23">
        <v>0</v>
      </c>
    </row>
    <row r="2342" spans="1:13" hidden="1" x14ac:dyDescent="0.25">
      <c r="A2342" t="s">
        <v>3373</v>
      </c>
      <c r="B2342" t="s">
        <v>3620</v>
      </c>
      <c r="C2342" t="s">
        <v>3621</v>
      </c>
      <c r="D2342" s="2">
        <v>85</v>
      </c>
      <c r="E2342" s="23">
        <v>5.5576399999999998E-2</v>
      </c>
      <c r="F2342" s="23">
        <v>0.9998532</v>
      </c>
      <c r="G2342" s="4">
        <v>6811</v>
      </c>
      <c r="H2342" s="4">
        <v>146</v>
      </c>
      <c r="I2342" t="s">
        <v>3</v>
      </c>
      <c r="J2342" s="21">
        <v>55</v>
      </c>
      <c r="K2342" s="4">
        <v>6811</v>
      </c>
      <c r="L2342" s="4">
        <v>146</v>
      </c>
      <c r="M2342" s="23">
        <v>0</v>
      </c>
    </row>
    <row r="2343" spans="1:13" hidden="1" x14ac:dyDescent="0.25">
      <c r="A2343" t="s">
        <v>3373</v>
      </c>
      <c r="B2343" t="s">
        <v>3379</v>
      </c>
      <c r="C2343" t="s">
        <v>3538</v>
      </c>
      <c r="D2343" s="2">
        <v>85</v>
      </c>
      <c r="E2343" s="23">
        <v>0.1124597</v>
      </c>
      <c r="F2343" s="23">
        <v>0.9998572</v>
      </c>
      <c r="G2343" s="4">
        <v>7005</v>
      </c>
      <c r="H2343" s="4">
        <v>119</v>
      </c>
      <c r="I2343" t="s">
        <v>20</v>
      </c>
      <c r="J2343" s="21">
        <v>62.5</v>
      </c>
      <c r="K2343" s="4">
        <v>7005</v>
      </c>
      <c r="L2343" s="4">
        <v>119</v>
      </c>
      <c r="M2343" s="23">
        <v>0</v>
      </c>
    </row>
    <row r="2344" spans="1:13" hidden="1" x14ac:dyDescent="0.25">
      <c r="A2344" t="s">
        <v>3373</v>
      </c>
      <c r="B2344" t="s">
        <v>3603</v>
      </c>
      <c r="C2344" t="s">
        <v>3444</v>
      </c>
      <c r="D2344" s="2">
        <v>82.5</v>
      </c>
      <c r="E2344" s="23">
        <v>7.0323099999999999E-2</v>
      </c>
      <c r="F2344" s="23">
        <v>0.5014786</v>
      </c>
      <c r="G2344" s="4">
        <v>5257</v>
      </c>
      <c r="H2344" s="4">
        <v>161</v>
      </c>
      <c r="I2344" t="s">
        <v>20</v>
      </c>
      <c r="J2344" s="21">
        <v>57.5</v>
      </c>
      <c r="K2344" s="4">
        <v>9003</v>
      </c>
      <c r="L2344" s="4">
        <v>185</v>
      </c>
      <c r="M2344" s="23">
        <v>0</v>
      </c>
    </row>
    <row r="2345" spans="1:13" hidden="1" x14ac:dyDescent="0.25">
      <c r="A2345" t="s">
        <v>3373</v>
      </c>
      <c r="B2345" t="s">
        <v>3652</v>
      </c>
      <c r="C2345" t="s">
        <v>1928</v>
      </c>
      <c r="D2345" s="2">
        <v>82.5</v>
      </c>
      <c r="E2345" s="23">
        <v>6.6725999999999994E-2</v>
      </c>
      <c r="F2345" s="23">
        <v>0.99982899999999997</v>
      </c>
      <c r="G2345" s="4">
        <v>5847</v>
      </c>
      <c r="H2345" s="4">
        <v>101</v>
      </c>
      <c r="I2345" t="s">
        <v>20</v>
      </c>
      <c r="J2345" s="21">
        <v>50</v>
      </c>
      <c r="K2345" s="4">
        <v>5847</v>
      </c>
      <c r="L2345" s="4">
        <v>101</v>
      </c>
      <c r="M2345" s="23">
        <v>0</v>
      </c>
    </row>
    <row r="2346" spans="1:13" hidden="1" x14ac:dyDescent="0.25">
      <c r="A2346" t="s">
        <v>3373</v>
      </c>
      <c r="B2346" t="s">
        <v>1994</v>
      </c>
      <c r="C2346" t="s">
        <v>3478</v>
      </c>
      <c r="D2346" s="2">
        <v>82.5</v>
      </c>
      <c r="E2346" s="23">
        <v>6.3209100000000004E-2</v>
      </c>
      <c r="F2346" s="23">
        <v>0.23480999999999999</v>
      </c>
      <c r="G2346" s="4">
        <v>8931</v>
      </c>
      <c r="H2346" s="4">
        <v>286</v>
      </c>
      <c r="I2346" t="s">
        <v>3</v>
      </c>
      <c r="J2346" s="21">
        <v>70</v>
      </c>
      <c r="K2346" s="4">
        <v>20994</v>
      </c>
      <c r="L2346" s="4">
        <v>346</v>
      </c>
      <c r="M2346" s="23">
        <v>0</v>
      </c>
    </row>
    <row r="2347" spans="1:13" hidden="1" x14ac:dyDescent="0.25">
      <c r="A2347" t="s">
        <v>3373</v>
      </c>
      <c r="B2347" t="s">
        <v>95</v>
      </c>
      <c r="C2347" t="s">
        <v>3535</v>
      </c>
      <c r="D2347" s="2">
        <v>82.5</v>
      </c>
      <c r="E2347" s="23">
        <v>0.16606070000000001</v>
      </c>
      <c r="F2347" s="23">
        <v>0.99982199999999999</v>
      </c>
      <c r="G2347" s="4">
        <v>5618</v>
      </c>
      <c r="H2347" s="4">
        <v>80</v>
      </c>
      <c r="I2347" t="s">
        <v>20</v>
      </c>
      <c r="J2347" s="21">
        <v>62.5</v>
      </c>
      <c r="K2347" s="4">
        <v>5618</v>
      </c>
      <c r="L2347" s="4">
        <v>80</v>
      </c>
      <c r="M2347" s="23">
        <v>0</v>
      </c>
    </row>
    <row r="2348" spans="1:13" hidden="1" x14ac:dyDescent="0.25">
      <c r="A2348" t="s">
        <v>3373</v>
      </c>
      <c r="B2348" t="s">
        <v>3415</v>
      </c>
      <c r="C2348" t="s">
        <v>3416</v>
      </c>
      <c r="D2348" s="2">
        <v>82.5</v>
      </c>
      <c r="E2348" s="23">
        <v>3.9342000000000002E-2</v>
      </c>
      <c r="F2348" s="23">
        <v>0.2337323</v>
      </c>
      <c r="G2348" s="4">
        <v>11365</v>
      </c>
      <c r="H2348" s="4">
        <v>535</v>
      </c>
      <c r="I2348" t="s">
        <v>3</v>
      </c>
      <c r="J2348" s="21">
        <v>77.5</v>
      </c>
      <c r="K2348" s="4">
        <v>36894</v>
      </c>
      <c r="L2348" s="4">
        <v>659</v>
      </c>
      <c r="M2348" s="23">
        <v>0</v>
      </c>
    </row>
    <row r="2349" spans="1:13" hidden="1" x14ac:dyDescent="0.25">
      <c r="A2349" t="s">
        <v>3373</v>
      </c>
      <c r="B2349" t="s">
        <v>3443</v>
      </c>
      <c r="C2349" t="s">
        <v>3444</v>
      </c>
      <c r="D2349" s="2">
        <v>82.5</v>
      </c>
      <c r="E2349" s="23">
        <v>3.8458899999999997E-2</v>
      </c>
      <c r="F2349" s="23">
        <v>0.2106286</v>
      </c>
      <c r="G2349" s="4">
        <v>20598</v>
      </c>
      <c r="H2349" s="4">
        <v>1094</v>
      </c>
      <c r="I2349" t="s">
        <v>17</v>
      </c>
      <c r="J2349" s="21">
        <v>75</v>
      </c>
      <c r="K2349" s="4">
        <v>64770</v>
      </c>
      <c r="L2349" s="4">
        <v>1307</v>
      </c>
      <c r="M2349" s="23">
        <v>0</v>
      </c>
    </row>
    <row r="2350" spans="1:13" hidden="1" x14ac:dyDescent="0.25">
      <c r="A2350" t="s">
        <v>3373</v>
      </c>
      <c r="B2350" t="s">
        <v>3554</v>
      </c>
      <c r="C2350" t="s">
        <v>2602</v>
      </c>
      <c r="D2350" s="2">
        <v>82.5</v>
      </c>
      <c r="E2350" s="23">
        <v>0.1156399</v>
      </c>
      <c r="F2350" s="23">
        <v>0.99986299999999995</v>
      </c>
      <c r="G2350" s="4">
        <v>7300</v>
      </c>
      <c r="H2350" s="4">
        <v>86</v>
      </c>
      <c r="I2350" t="s">
        <v>20</v>
      </c>
      <c r="J2350" s="21">
        <v>62.5</v>
      </c>
      <c r="K2350" s="4">
        <v>7300</v>
      </c>
      <c r="L2350" s="4">
        <v>86</v>
      </c>
      <c r="M2350" s="23">
        <v>0</v>
      </c>
    </row>
    <row r="2351" spans="1:13" hidden="1" x14ac:dyDescent="0.25">
      <c r="A2351" t="s">
        <v>3373</v>
      </c>
      <c r="B2351" t="s">
        <v>3503</v>
      </c>
      <c r="C2351" t="s">
        <v>3504</v>
      </c>
      <c r="D2351" s="2">
        <v>82.5</v>
      </c>
      <c r="E2351" s="23">
        <v>4.5348399999999997E-2</v>
      </c>
      <c r="F2351" s="23">
        <v>0.442077</v>
      </c>
      <c r="G2351" s="4">
        <v>6079</v>
      </c>
      <c r="H2351" s="4">
        <v>236</v>
      </c>
      <c r="I2351" t="s">
        <v>3</v>
      </c>
      <c r="J2351" s="21">
        <v>67.5</v>
      </c>
      <c r="K2351" s="4">
        <v>13688</v>
      </c>
      <c r="L2351" s="4">
        <v>273</v>
      </c>
      <c r="M2351" s="23">
        <v>0</v>
      </c>
    </row>
    <row r="2352" spans="1:13" hidden="1" x14ac:dyDescent="0.25">
      <c r="A2352" t="s">
        <v>3373</v>
      </c>
      <c r="B2352" t="s">
        <v>194</v>
      </c>
      <c r="C2352" t="s">
        <v>3566</v>
      </c>
      <c r="D2352" s="2">
        <v>82.5</v>
      </c>
      <c r="E2352" s="23">
        <v>0.13374649999999999</v>
      </c>
      <c r="F2352" s="23">
        <v>0.99980780000000002</v>
      </c>
      <c r="G2352" s="4">
        <v>5201</v>
      </c>
      <c r="H2352" s="4">
        <v>96</v>
      </c>
      <c r="I2352" t="s">
        <v>20</v>
      </c>
      <c r="J2352" s="21">
        <v>60</v>
      </c>
      <c r="K2352" s="4">
        <v>5201</v>
      </c>
      <c r="L2352" s="4">
        <v>96</v>
      </c>
      <c r="M2352" s="23">
        <v>0</v>
      </c>
    </row>
    <row r="2353" spans="1:13" hidden="1" x14ac:dyDescent="0.25">
      <c r="A2353" t="s">
        <v>3373</v>
      </c>
      <c r="B2353" t="s">
        <v>3437</v>
      </c>
      <c r="C2353" t="s">
        <v>3438</v>
      </c>
      <c r="D2353" s="2">
        <v>80</v>
      </c>
      <c r="E2353" s="23">
        <v>5.92431E-2</v>
      </c>
      <c r="F2353" s="23">
        <v>0.30540420000000001</v>
      </c>
      <c r="G2353" s="4">
        <v>4651</v>
      </c>
      <c r="H2353" s="4">
        <v>211</v>
      </c>
      <c r="I2353" t="s">
        <v>20</v>
      </c>
      <c r="J2353" s="21">
        <v>75</v>
      </c>
      <c r="K2353" s="4">
        <v>13907</v>
      </c>
      <c r="L2353" s="4">
        <v>254</v>
      </c>
      <c r="M2353" s="23">
        <v>0</v>
      </c>
    </row>
    <row r="2354" spans="1:13" hidden="1" x14ac:dyDescent="0.25">
      <c r="A2354" t="s">
        <v>3373</v>
      </c>
      <c r="B2354" t="s">
        <v>3624</v>
      </c>
      <c r="C2354" t="s">
        <v>2812</v>
      </c>
      <c r="D2354" s="2">
        <v>80</v>
      </c>
      <c r="E2354" s="23">
        <v>0.10478750000000001</v>
      </c>
      <c r="F2354" s="23">
        <v>0.99983129999999998</v>
      </c>
      <c r="G2354" s="4">
        <v>5925</v>
      </c>
      <c r="H2354" s="4">
        <v>97</v>
      </c>
      <c r="I2354" t="s">
        <v>20</v>
      </c>
      <c r="J2354" s="21">
        <v>55</v>
      </c>
      <c r="K2354" s="4">
        <v>5925</v>
      </c>
      <c r="L2354" s="4">
        <v>97</v>
      </c>
      <c r="M2354" s="23">
        <v>0</v>
      </c>
    </row>
    <row r="2355" spans="1:13" hidden="1" x14ac:dyDescent="0.25">
      <c r="A2355" t="s">
        <v>3373</v>
      </c>
      <c r="B2355" t="s">
        <v>3407</v>
      </c>
      <c r="C2355" t="s">
        <v>3408</v>
      </c>
      <c r="D2355" s="2">
        <v>80</v>
      </c>
      <c r="E2355" s="23">
        <v>4.3058899999999997E-2</v>
      </c>
      <c r="F2355" s="23">
        <v>0.18679670000000001</v>
      </c>
      <c r="G2355" s="4">
        <v>34413</v>
      </c>
      <c r="H2355" s="4">
        <v>999</v>
      </c>
      <c r="I2355" t="s">
        <v>17</v>
      </c>
      <c r="J2355" s="21">
        <v>80</v>
      </c>
      <c r="K2355" s="4">
        <v>119608</v>
      </c>
      <c r="L2355" s="4">
        <v>1375</v>
      </c>
      <c r="M2355" s="23">
        <v>7.3320000000000004E-4</v>
      </c>
    </row>
    <row r="2356" spans="1:13" hidden="1" x14ac:dyDescent="0.25">
      <c r="A2356" t="s">
        <v>3373</v>
      </c>
      <c r="B2356" t="s">
        <v>3466</v>
      </c>
      <c r="C2356" t="s">
        <v>3467</v>
      </c>
      <c r="D2356" s="2">
        <v>80</v>
      </c>
      <c r="E2356" s="23">
        <v>0.1139806</v>
      </c>
      <c r="F2356" s="23">
        <v>0.60336460000000003</v>
      </c>
      <c r="G2356" s="4">
        <v>3981</v>
      </c>
      <c r="H2356" s="4">
        <v>176</v>
      </c>
      <c r="I2356" t="s">
        <v>20</v>
      </c>
      <c r="J2356" s="21">
        <v>72.5</v>
      </c>
      <c r="K2356" s="4">
        <v>6597</v>
      </c>
      <c r="L2356" s="4">
        <v>194</v>
      </c>
      <c r="M2356" s="23">
        <v>0</v>
      </c>
    </row>
    <row r="2357" spans="1:13" hidden="1" x14ac:dyDescent="0.25">
      <c r="A2357" t="s">
        <v>3373</v>
      </c>
      <c r="B2357" t="s">
        <v>3664</v>
      </c>
      <c r="C2357" t="s">
        <v>3665</v>
      </c>
      <c r="D2357" s="2">
        <v>80</v>
      </c>
      <c r="E2357" s="23">
        <v>5.9211199999999999E-2</v>
      </c>
      <c r="F2357" s="23">
        <v>0.99985080000000004</v>
      </c>
      <c r="G2357" s="4">
        <v>6703</v>
      </c>
      <c r="H2357" s="4">
        <v>95</v>
      </c>
      <c r="I2357" t="s">
        <v>3</v>
      </c>
      <c r="J2357" s="21">
        <v>50</v>
      </c>
      <c r="K2357" s="4">
        <v>6703</v>
      </c>
      <c r="L2357" s="4">
        <v>95</v>
      </c>
      <c r="M2357" s="23">
        <v>0</v>
      </c>
    </row>
    <row r="2358" spans="1:13" hidden="1" x14ac:dyDescent="0.25">
      <c r="A2358" t="s">
        <v>3373</v>
      </c>
      <c r="B2358" t="s">
        <v>3393</v>
      </c>
      <c r="C2358" t="s">
        <v>2031</v>
      </c>
      <c r="D2358" s="2">
        <v>80</v>
      </c>
      <c r="E2358" s="23">
        <v>4.8230200000000001E-2</v>
      </c>
      <c r="F2358" s="23">
        <v>0.2159739</v>
      </c>
      <c r="G2358" s="4">
        <v>7347</v>
      </c>
      <c r="H2358" s="4">
        <v>233</v>
      </c>
      <c r="I2358" t="s">
        <v>3</v>
      </c>
      <c r="J2358" s="21">
        <v>82.5</v>
      </c>
      <c r="K2358" s="4">
        <v>30646</v>
      </c>
      <c r="L2358" s="4">
        <v>311</v>
      </c>
      <c r="M2358" s="23">
        <v>0</v>
      </c>
    </row>
    <row r="2359" spans="1:13" hidden="1" x14ac:dyDescent="0.25">
      <c r="A2359" t="s">
        <v>3373</v>
      </c>
      <c r="B2359" t="s">
        <v>3531</v>
      </c>
      <c r="C2359" t="s">
        <v>2602</v>
      </c>
      <c r="D2359" s="2">
        <v>80</v>
      </c>
      <c r="E2359" s="23">
        <v>0.16807839999999999</v>
      </c>
      <c r="F2359" s="23">
        <v>0.9997277</v>
      </c>
      <c r="G2359" s="4">
        <v>3671</v>
      </c>
      <c r="H2359" s="4">
        <v>113</v>
      </c>
      <c r="I2359" t="s">
        <v>20</v>
      </c>
      <c r="J2359" s="21">
        <v>65</v>
      </c>
      <c r="K2359" s="4">
        <v>3671</v>
      </c>
      <c r="L2359" s="4">
        <v>113</v>
      </c>
      <c r="M2359" s="23">
        <v>0</v>
      </c>
    </row>
    <row r="2360" spans="1:13" hidden="1" x14ac:dyDescent="0.25">
      <c r="A2360" t="s">
        <v>3373</v>
      </c>
      <c r="B2360" t="s">
        <v>3601</v>
      </c>
      <c r="C2360" t="s">
        <v>3602</v>
      </c>
      <c r="D2360" s="2">
        <v>80</v>
      </c>
      <c r="E2360" s="23">
        <v>0.1215231</v>
      </c>
      <c r="F2360" s="23">
        <v>0.99977539999999998</v>
      </c>
      <c r="G2360" s="4">
        <v>4452</v>
      </c>
      <c r="H2360" s="4">
        <v>98</v>
      </c>
      <c r="I2360" t="s">
        <v>20</v>
      </c>
      <c r="J2360" s="21">
        <v>57.5</v>
      </c>
      <c r="K2360" s="4">
        <v>4452</v>
      </c>
      <c r="L2360" s="4">
        <v>98</v>
      </c>
      <c r="M2360" s="23">
        <v>0</v>
      </c>
    </row>
    <row r="2361" spans="1:13" hidden="1" x14ac:dyDescent="0.25">
      <c r="A2361" t="s">
        <v>3373</v>
      </c>
      <c r="B2361" t="s">
        <v>3390</v>
      </c>
      <c r="C2361" t="s">
        <v>3391</v>
      </c>
      <c r="D2361" s="2">
        <v>80</v>
      </c>
      <c r="E2361" s="23">
        <v>7.9897999999999997E-2</v>
      </c>
      <c r="F2361" s="23">
        <v>0.3517615</v>
      </c>
      <c r="G2361" s="4">
        <v>4543</v>
      </c>
      <c r="H2361" s="4">
        <v>177</v>
      </c>
      <c r="I2361" t="s">
        <v>20</v>
      </c>
      <c r="J2361" s="21">
        <v>82.5</v>
      </c>
      <c r="K2361" s="4">
        <v>12913</v>
      </c>
      <c r="L2361" s="4">
        <v>222</v>
      </c>
      <c r="M2361" s="23">
        <v>0</v>
      </c>
    </row>
    <row r="2362" spans="1:13" hidden="1" x14ac:dyDescent="0.25">
      <c r="A2362" t="s">
        <v>3373</v>
      </c>
      <c r="B2362" t="s">
        <v>3642</v>
      </c>
      <c r="C2362" t="s">
        <v>3643</v>
      </c>
      <c r="D2362" s="2">
        <v>77.5</v>
      </c>
      <c r="E2362" s="23">
        <v>8.7643899999999997E-2</v>
      </c>
      <c r="F2362" s="23">
        <v>0.99974200000000002</v>
      </c>
      <c r="G2362" s="4">
        <v>3875</v>
      </c>
      <c r="H2362" s="4">
        <v>126</v>
      </c>
      <c r="I2362" t="s">
        <v>20</v>
      </c>
      <c r="J2362" s="21">
        <v>52.5</v>
      </c>
      <c r="K2362" s="4">
        <v>3875</v>
      </c>
      <c r="L2362" s="4">
        <v>126</v>
      </c>
      <c r="M2362" s="23">
        <v>0</v>
      </c>
    </row>
    <row r="2363" spans="1:13" hidden="1" x14ac:dyDescent="0.25">
      <c r="A2363" t="s">
        <v>3373</v>
      </c>
      <c r="B2363" t="s">
        <v>3523</v>
      </c>
      <c r="C2363" t="s">
        <v>3524</v>
      </c>
      <c r="D2363" s="2">
        <v>77.5</v>
      </c>
      <c r="E2363" s="23">
        <v>2.5745899999999999E-2</v>
      </c>
      <c r="F2363" s="23">
        <v>0.29838429999999999</v>
      </c>
      <c r="G2363" s="4">
        <v>8680</v>
      </c>
      <c r="H2363" s="4">
        <v>332</v>
      </c>
      <c r="I2363" t="s">
        <v>3</v>
      </c>
      <c r="J2363" s="21">
        <v>65</v>
      </c>
      <c r="K2363" s="4">
        <v>23803</v>
      </c>
      <c r="L2363" s="4">
        <v>407</v>
      </c>
      <c r="M2363" s="23">
        <v>3.0520999999999999E-3</v>
      </c>
    </row>
    <row r="2364" spans="1:13" hidden="1" x14ac:dyDescent="0.25">
      <c r="A2364" t="s">
        <v>3373</v>
      </c>
      <c r="B2364" t="s">
        <v>3395</v>
      </c>
      <c r="C2364" t="s">
        <v>3396</v>
      </c>
      <c r="D2364" s="2">
        <v>77.5</v>
      </c>
      <c r="E2364" s="23">
        <v>3.7318799999999999E-2</v>
      </c>
      <c r="F2364" s="23">
        <v>0.1320829</v>
      </c>
      <c r="G2364" s="4">
        <v>14732</v>
      </c>
      <c r="H2364" s="4">
        <v>566</v>
      </c>
      <c r="I2364" t="s">
        <v>3</v>
      </c>
      <c r="J2364" s="21">
        <v>80</v>
      </c>
      <c r="K2364" s="4">
        <v>64226</v>
      </c>
      <c r="L2364" s="4">
        <v>776</v>
      </c>
      <c r="M2364" s="23">
        <v>0</v>
      </c>
    </row>
    <row r="2365" spans="1:13" hidden="1" x14ac:dyDescent="0.25">
      <c r="A2365" t="s">
        <v>3373</v>
      </c>
      <c r="B2365" t="s">
        <v>3401</v>
      </c>
      <c r="C2365" t="s">
        <v>3402</v>
      </c>
      <c r="D2365" s="2">
        <v>77.5</v>
      </c>
      <c r="E2365" s="23">
        <v>7.8325699999999998E-2</v>
      </c>
      <c r="F2365" s="23">
        <v>0.18398239999999999</v>
      </c>
      <c r="G2365" s="4">
        <v>5116</v>
      </c>
      <c r="H2365" s="4">
        <v>260</v>
      </c>
      <c r="I2365" t="s">
        <v>20</v>
      </c>
      <c r="J2365" s="21">
        <v>80</v>
      </c>
      <c r="K2365" s="4">
        <v>23702</v>
      </c>
      <c r="L2365" s="4">
        <v>338</v>
      </c>
      <c r="M2365" s="23">
        <v>0</v>
      </c>
    </row>
    <row r="2366" spans="1:13" hidden="1" x14ac:dyDescent="0.25">
      <c r="A2366" t="s">
        <v>3373</v>
      </c>
      <c r="B2366" t="s">
        <v>3585</v>
      </c>
      <c r="C2366" t="s">
        <v>3586</v>
      </c>
      <c r="D2366" s="2">
        <v>77.5</v>
      </c>
      <c r="E2366" s="23">
        <v>0.1363124</v>
      </c>
      <c r="F2366" s="23">
        <v>0.9997241</v>
      </c>
      <c r="G2366" s="4">
        <v>3624</v>
      </c>
      <c r="H2366" s="4">
        <v>89</v>
      </c>
      <c r="I2366" t="s">
        <v>20</v>
      </c>
      <c r="J2366" s="21">
        <v>60</v>
      </c>
      <c r="K2366" s="4">
        <v>3624</v>
      </c>
      <c r="L2366" s="4">
        <v>89</v>
      </c>
      <c r="M2366" s="23">
        <v>0</v>
      </c>
    </row>
    <row r="2367" spans="1:13" hidden="1" x14ac:dyDescent="0.25">
      <c r="A2367" t="s">
        <v>3373</v>
      </c>
      <c r="B2367" t="s">
        <v>3231</v>
      </c>
      <c r="C2367" t="s">
        <v>3392</v>
      </c>
      <c r="D2367" s="2">
        <v>77.5</v>
      </c>
      <c r="E2367" s="23">
        <v>5.7496699999999998E-2</v>
      </c>
      <c r="F2367" s="23">
        <v>0.20798539999999999</v>
      </c>
      <c r="G2367" s="4">
        <v>4907</v>
      </c>
      <c r="H2367" s="4">
        <v>235</v>
      </c>
      <c r="I2367" t="s">
        <v>20</v>
      </c>
      <c r="J2367" s="21">
        <v>82.5</v>
      </c>
      <c r="K2367" s="4">
        <v>20987</v>
      </c>
      <c r="L2367" s="4">
        <v>318</v>
      </c>
      <c r="M2367" s="23">
        <v>0</v>
      </c>
    </row>
    <row r="2368" spans="1:13" hidden="1" x14ac:dyDescent="0.25">
      <c r="A2368" t="s">
        <v>3373</v>
      </c>
      <c r="B2368" t="s">
        <v>3421</v>
      </c>
      <c r="C2368" t="s">
        <v>2523</v>
      </c>
      <c r="D2368" s="2">
        <v>77.5</v>
      </c>
      <c r="E2368" s="23">
        <v>3.2212699999999997E-2</v>
      </c>
      <c r="F2368" s="23">
        <v>0.22303110000000001</v>
      </c>
      <c r="G2368" s="4">
        <v>7567</v>
      </c>
      <c r="H2368" s="4">
        <v>399</v>
      </c>
      <c r="I2368" t="s">
        <v>3</v>
      </c>
      <c r="J2368" s="21">
        <v>77.5</v>
      </c>
      <c r="K2368" s="4">
        <v>29412</v>
      </c>
      <c r="L2368" s="4">
        <v>490</v>
      </c>
      <c r="M2368" s="23">
        <v>0</v>
      </c>
    </row>
    <row r="2369" spans="1:13" hidden="1" x14ac:dyDescent="0.25">
      <c r="A2369" t="s">
        <v>3373</v>
      </c>
      <c r="B2369" t="s">
        <v>3653</v>
      </c>
      <c r="C2369" t="s">
        <v>3654</v>
      </c>
      <c r="D2369" s="2">
        <v>77.5</v>
      </c>
      <c r="E2369" s="23">
        <v>5.9591199999999997E-2</v>
      </c>
      <c r="F2369" s="23">
        <v>0.99978549999999999</v>
      </c>
      <c r="G2369" s="4">
        <v>4662</v>
      </c>
      <c r="H2369" s="4">
        <v>123</v>
      </c>
      <c r="I2369" t="s">
        <v>20</v>
      </c>
      <c r="J2369" s="21">
        <v>50</v>
      </c>
      <c r="K2369" s="4">
        <v>4662</v>
      </c>
      <c r="L2369" s="4">
        <v>123</v>
      </c>
      <c r="M2369" s="23">
        <v>0</v>
      </c>
    </row>
    <row r="2370" spans="1:13" hidden="1" x14ac:dyDescent="0.25">
      <c r="A2370" t="s">
        <v>3373</v>
      </c>
      <c r="B2370" t="s">
        <v>194</v>
      </c>
      <c r="C2370" t="s">
        <v>3604</v>
      </c>
      <c r="D2370" s="2">
        <v>75</v>
      </c>
      <c r="E2370" s="23">
        <v>0.11427519999999999</v>
      </c>
      <c r="F2370" s="23">
        <v>0.9997066</v>
      </c>
      <c r="G2370" s="4">
        <v>3407</v>
      </c>
      <c r="H2370" s="4">
        <v>124</v>
      </c>
      <c r="I2370" t="s">
        <v>20</v>
      </c>
      <c r="J2370" s="21">
        <v>57.5</v>
      </c>
      <c r="K2370" s="4">
        <v>3407</v>
      </c>
      <c r="L2370" s="4">
        <v>124</v>
      </c>
      <c r="M2370" s="23">
        <v>0</v>
      </c>
    </row>
    <row r="2371" spans="1:13" hidden="1" x14ac:dyDescent="0.25">
      <c r="A2371" t="s">
        <v>3373</v>
      </c>
      <c r="B2371" t="s">
        <v>3580</v>
      </c>
      <c r="C2371" t="s">
        <v>3581</v>
      </c>
      <c r="D2371" s="2">
        <v>75</v>
      </c>
      <c r="E2371" s="23">
        <v>0.14201710000000001</v>
      </c>
      <c r="F2371" s="23">
        <v>0.99947620000000004</v>
      </c>
      <c r="G2371" s="4">
        <v>1908</v>
      </c>
      <c r="H2371" s="4">
        <v>152</v>
      </c>
      <c r="I2371" t="s">
        <v>20</v>
      </c>
      <c r="J2371" s="21">
        <v>60</v>
      </c>
      <c r="K2371" s="4">
        <v>1908</v>
      </c>
      <c r="L2371" s="4">
        <v>152</v>
      </c>
      <c r="M2371" s="23">
        <v>0</v>
      </c>
    </row>
    <row r="2372" spans="1:13" hidden="1" x14ac:dyDescent="0.25">
      <c r="A2372" t="s">
        <v>3373</v>
      </c>
      <c r="B2372" t="s">
        <v>3491</v>
      </c>
      <c r="C2372" t="s">
        <v>3492</v>
      </c>
      <c r="D2372" s="2">
        <v>75</v>
      </c>
      <c r="E2372" s="23">
        <v>4.1021500000000002E-2</v>
      </c>
      <c r="F2372" s="23">
        <v>0.43867529999999999</v>
      </c>
      <c r="G2372" s="4">
        <v>3709</v>
      </c>
      <c r="H2372" s="4">
        <v>194</v>
      </c>
      <c r="I2372" t="s">
        <v>20</v>
      </c>
      <c r="J2372" s="21">
        <v>67.5</v>
      </c>
      <c r="K2372" s="4">
        <v>8453</v>
      </c>
      <c r="L2372" s="4">
        <v>223</v>
      </c>
      <c r="M2372" s="23">
        <v>0</v>
      </c>
    </row>
    <row r="2373" spans="1:13" hidden="1" x14ac:dyDescent="0.25">
      <c r="A2373" t="s">
        <v>3373</v>
      </c>
      <c r="B2373" t="s">
        <v>3417</v>
      </c>
      <c r="C2373" t="s">
        <v>3418</v>
      </c>
      <c r="D2373" s="2">
        <v>75</v>
      </c>
      <c r="E2373" s="23">
        <v>6.6300999999999999E-2</v>
      </c>
      <c r="F2373" s="23">
        <v>0.22946279999999999</v>
      </c>
      <c r="G2373" s="4">
        <v>4472</v>
      </c>
      <c r="H2373" s="4">
        <v>152</v>
      </c>
      <c r="I2373" t="s">
        <v>20</v>
      </c>
      <c r="J2373" s="21">
        <v>77.5</v>
      </c>
      <c r="K2373" s="4">
        <v>17860</v>
      </c>
      <c r="L2373" s="4">
        <v>211</v>
      </c>
      <c r="M2373" s="23">
        <v>0</v>
      </c>
    </row>
    <row r="2374" spans="1:13" hidden="1" x14ac:dyDescent="0.25">
      <c r="A2374" t="s">
        <v>3373</v>
      </c>
      <c r="B2374" t="s">
        <v>3529</v>
      </c>
      <c r="C2374" t="s">
        <v>3530</v>
      </c>
      <c r="D2374" s="2">
        <v>75</v>
      </c>
      <c r="E2374" s="23">
        <v>2.42816E-2</v>
      </c>
      <c r="F2374" s="23">
        <v>0.22713420000000001</v>
      </c>
      <c r="G2374" s="4">
        <v>7378</v>
      </c>
      <c r="H2374" s="4">
        <v>385</v>
      </c>
      <c r="I2374" t="s">
        <v>3</v>
      </c>
      <c r="J2374" s="21">
        <v>65</v>
      </c>
      <c r="K2374" s="4">
        <v>24346</v>
      </c>
      <c r="L2374" s="4">
        <v>466</v>
      </c>
      <c r="M2374" s="23">
        <v>0</v>
      </c>
    </row>
    <row r="2375" spans="1:13" hidden="1" x14ac:dyDescent="0.25">
      <c r="A2375" t="s">
        <v>3373</v>
      </c>
      <c r="B2375" t="s">
        <v>3482</v>
      </c>
      <c r="C2375" t="s">
        <v>3483</v>
      </c>
      <c r="D2375" s="2">
        <v>75</v>
      </c>
      <c r="E2375" s="23">
        <v>3.9367699999999999E-2</v>
      </c>
      <c r="F2375" s="23">
        <v>0.25697110000000001</v>
      </c>
      <c r="G2375" s="4">
        <v>4617</v>
      </c>
      <c r="H2375" s="4">
        <v>222</v>
      </c>
      <c r="I2375" t="s">
        <v>3</v>
      </c>
      <c r="J2375" s="21">
        <v>70</v>
      </c>
      <c r="K2375" s="4">
        <v>15235</v>
      </c>
      <c r="L2375" s="4">
        <v>276</v>
      </c>
      <c r="M2375" s="23">
        <v>0</v>
      </c>
    </row>
    <row r="2376" spans="1:13" hidden="1" x14ac:dyDescent="0.25">
      <c r="A2376" t="s">
        <v>3373</v>
      </c>
      <c r="B2376" t="s">
        <v>3615</v>
      </c>
      <c r="C2376" t="s">
        <v>3616</v>
      </c>
      <c r="D2376" s="2">
        <v>75</v>
      </c>
      <c r="E2376" s="23">
        <v>0.12509490000000001</v>
      </c>
      <c r="F2376" s="23">
        <v>0.99969680000000005</v>
      </c>
      <c r="G2376" s="4">
        <v>3297</v>
      </c>
      <c r="H2376" s="4">
        <v>82</v>
      </c>
      <c r="I2376" t="s">
        <v>20</v>
      </c>
      <c r="J2376" s="21">
        <v>55</v>
      </c>
      <c r="K2376" s="4">
        <v>3297</v>
      </c>
      <c r="L2376" s="4">
        <v>82</v>
      </c>
      <c r="M2376" s="23">
        <v>0</v>
      </c>
    </row>
    <row r="2377" spans="1:13" hidden="1" x14ac:dyDescent="0.25">
      <c r="A2377" t="s">
        <v>3373</v>
      </c>
      <c r="B2377" t="s">
        <v>2217</v>
      </c>
      <c r="C2377" t="s">
        <v>3396</v>
      </c>
      <c r="D2377" s="2">
        <v>75</v>
      </c>
      <c r="E2377" s="23">
        <v>4.86667E-2</v>
      </c>
      <c r="F2377" s="23">
        <v>0.26336470000000001</v>
      </c>
      <c r="G2377" s="4">
        <v>4424</v>
      </c>
      <c r="H2377" s="4">
        <v>183</v>
      </c>
      <c r="I2377" t="s">
        <v>20</v>
      </c>
      <c r="J2377" s="21">
        <v>70</v>
      </c>
      <c r="K2377" s="4">
        <v>13731</v>
      </c>
      <c r="L2377" s="4">
        <v>235</v>
      </c>
      <c r="M2377" s="23">
        <v>0</v>
      </c>
    </row>
    <row r="2378" spans="1:13" hidden="1" x14ac:dyDescent="0.25">
      <c r="A2378" t="s">
        <v>3373</v>
      </c>
      <c r="B2378" t="s">
        <v>3578</v>
      </c>
      <c r="C2378" t="s">
        <v>3579</v>
      </c>
      <c r="D2378" s="2">
        <v>72.5</v>
      </c>
      <c r="E2378" s="23">
        <v>6.4154299999999997E-2</v>
      </c>
      <c r="F2378" s="23">
        <v>0.61179910000000004</v>
      </c>
      <c r="G2378" s="4">
        <v>2717</v>
      </c>
      <c r="H2378" s="4">
        <v>149</v>
      </c>
      <c r="I2378" t="s">
        <v>20</v>
      </c>
      <c r="J2378" s="21">
        <v>60</v>
      </c>
      <c r="K2378" s="4">
        <v>4440</v>
      </c>
      <c r="L2378" s="4">
        <v>160</v>
      </c>
      <c r="M2378" s="23">
        <v>0</v>
      </c>
    </row>
    <row r="2379" spans="1:13" hidden="1" x14ac:dyDescent="0.25">
      <c r="A2379" t="s">
        <v>3373</v>
      </c>
      <c r="B2379" t="s">
        <v>3409</v>
      </c>
      <c r="C2379" t="s">
        <v>3410</v>
      </c>
      <c r="D2379" s="2">
        <v>72.5</v>
      </c>
      <c r="E2379" s="23">
        <v>5.3550300000000002E-2</v>
      </c>
      <c r="F2379" s="23">
        <v>0.15642439999999999</v>
      </c>
      <c r="G2379" s="4">
        <v>4709</v>
      </c>
      <c r="H2379" s="4">
        <v>168</v>
      </c>
      <c r="I2379" t="s">
        <v>20</v>
      </c>
      <c r="J2379" s="21">
        <v>77.5</v>
      </c>
      <c r="K2379" s="4">
        <v>23442</v>
      </c>
      <c r="L2379" s="4">
        <v>256</v>
      </c>
      <c r="M2379" s="23">
        <v>0</v>
      </c>
    </row>
    <row r="2380" spans="1:13" hidden="1" x14ac:dyDescent="0.25">
      <c r="A2380" t="s">
        <v>3373</v>
      </c>
      <c r="B2380" t="s">
        <v>3648</v>
      </c>
      <c r="C2380" t="s">
        <v>65</v>
      </c>
      <c r="D2380" s="2">
        <v>72.5</v>
      </c>
      <c r="E2380" s="23">
        <v>0.12111189999999999</v>
      </c>
      <c r="F2380" s="23">
        <v>0.99966310000000003</v>
      </c>
      <c r="G2380" s="4">
        <v>2967</v>
      </c>
      <c r="H2380" s="4">
        <v>71</v>
      </c>
      <c r="I2380" t="s">
        <v>20</v>
      </c>
      <c r="J2380" s="21">
        <v>50</v>
      </c>
      <c r="K2380" s="4">
        <v>2967</v>
      </c>
      <c r="L2380" s="4">
        <v>71</v>
      </c>
      <c r="M2380" s="23">
        <v>0</v>
      </c>
    </row>
    <row r="2381" spans="1:13" hidden="1" x14ac:dyDescent="0.25">
      <c r="A2381" t="s">
        <v>3373</v>
      </c>
      <c r="B2381" t="s">
        <v>3571</v>
      </c>
      <c r="C2381" t="s">
        <v>3572</v>
      </c>
      <c r="D2381" s="2">
        <v>72.5</v>
      </c>
      <c r="E2381" s="23">
        <v>3.11238E-2</v>
      </c>
      <c r="F2381" s="23">
        <v>0.20555080000000001</v>
      </c>
      <c r="G2381" s="4">
        <v>6473</v>
      </c>
      <c r="H2381" s="4">
        <v>261</v>
      </c>
      <c r="I2381" t="s">
        <v>3</v>
      </c>
      <c r="J2381" s="21">
        <v>60</v>
      </c>
      <c r="K2381" s="4">
        <v>19231</v>
      </c>
      <c r="L2381" s="4">
        <v>322</v>
      </c>
      <c r="M2381" s="23">
        <v>7.0152000000000001E-3</v>
      </c>
    </row>
    <row r="2382" spans="1:13" hidden="1" x14ac:dyDescent="0.25">
      <c r="A2382" t="s">
        <v>3373</v>
      </c>
      <c r="B2382" t="s">
        <v>3484</v>
      </c>
      <c r="C2382" t="s">
        <v>3463</v>
      </c>
      <c r="D2382" s="2">
        <v>72.5</v>
      </c>
      <c r="E2382" s="23">
        <v>2.8330899999999999E-2</v>
      </c>
      <c r="F2382" s="23">
        <v>0.1231532</v>
      </c>
      <c r="G2382" s="4">
        <v>12595</v>
      </c>
      <c r="H2382" s="4">
        <v>560</v>
      </c>
      <c r="I2382" t="s">
        <v>3</v>
      </c>
      <c r="J2382" s="21">
        <v>70</v>
      </c>
      <c r="K2382" s="4">
        <v>52315</v>
      </c>
      <c r="L2382" s="4">
        <v>746</v>
      </c>
      <c r="M2382" s="23">
        <v>0</v>
      </c>
    </row>
    <row r="2383" spans="1:13" hidden="1" x14ac:dyDescent="0.25">
      <c r="A2383" t="s">
        <v>3373</v>
      </c>
      <c r="B2383" t="s">
        <v>3473</v>
      </c>
      <c r="C2383" t="s">
        <v>3507</v>
      </c>
      <c r="D2383" s="2">
        <v>72.5</v>
      </c>
      <c r="E2383" s="23">
        <v>4.7902599999999997E-2</v>
      </c>
      <c r="F2383" s="23">
        <v>0.27504050000000002</v>
      </c>
      <c r="G2383" s="4">
        <v>3902</v>
      </c>
      <c r="H2383" s="4">
        <v>140</v>
      </c>
      <c r="I2383" t="s">
        <v>20</v>
      </c>
      <c r="J2383" s="21">
        <v>67.5</v>
      </c>
      <c r="K2383" s="4">
        <v>12708</v>
      </c>
      <c r="L2383" s="4">
        <v>194</v>
      </c>
      <c r="M2383" s="23">
        <v>8.5900000000000001E-5</v>
      </c>
    </row>
    <row r="2384" spans="1:13" hidden="1" x14ac:dyDescent="0.25">
      <c r="A2384" t="s">
        <v>3373</v>
      </c>
      <c r="B2384" t="s">
        <v>3399</v>
      </c>
      <c r="C2384" t="s">
        <v>3400</v>
      </c>
      <c r="D2384" s="2">
        <v>72.5</v>
      </c>
      <c r="E2384" s="23">
        <v>4.24007E-2</v>
      </c>
      <c r="F2384" s="23">
        <v>0.16213459999999999</v>
      </c>
      <c r="G2384" s="4">
        <v>5885</v>
      </c>
      <c r="H2384" s="4">
        <v>234</v>
      </c>
      <c r="I2384" t="s">
        <v>3</v>
      </c>
      <c r="J2384" s="21">
        <v>80</v>
      </c>
      <c r="K2384" s="4">
        <v>28020</v>
      </c>
      <c r="L2384" s="4">
        <v>342</v>
      </c>
      <c r="M2384" s="23">
        <v>0</v>
      </c>
    </row>
    <row r="2385" spans="1:13" hidden="1" x14ac:dyDescent="0.25">
      <c r="A2385" t="s">
        <v>3373</v>
      </c>
      <c r="B2385" t="s">
        <v>3462</v>
      </c>
      <c r="C2385" t="s">
        <v>3463</v>
      </c>
      <c r="D2385" s="2">
        <v>72.5</v>
      </c>
      <c r="E2385" s="23">
        <v>2.33534E-2</v>
      </c>
      <c r="F2385" s="23">
        <v>0.23766209999999999</v>
      </c>
      <c r="G2385" s="4">
        <v>6140</v>
      </c>
      <c r="H2385" s="4">
        <v>249</v>
      </c>
      <c r="I2385" t="s">
        <v>3</v>
      </c>
      <c r="J2385" s="21">
        <v>72.5</v>
      </c>
      <c r="K2385" s="4">
        <v>25190</v>
      </c>
      <c r="L2385" s="4">
        <v>338</v>
      </c>
      <c r="M2385" s="23">
        <v>0</v>
      </c>
    </row>
    <row r="2386" spans="1:13" hidden="1" x14ac:dyDescent="0.25">
      <c r="A2386" t="s">
        <v>3373</v>
      </c>
      <c r="B2386" t="s">
        <v>3493</v>
      </c>
      <c r="C2386" t="s">
        <v>2861</v>
      </c>
      <c r="D2386" s="2">
        <v>72.5</v>
      </c>
      <c r="E2386" s="23">
        <v>2.30063E-2</v>
      </c>
      <c r="F2386" s="23">
        <v>0.11324380000000001</v>
      </c>
      <c r="G2386" s="4">
        <v>15151</v>
      </c>
      <c r="H2386" s="4">
        <v>564</v>
      </c>
      <c r="I2386" t="s">
        <v>17</v>
      </c>
      <c r="J2386" s="21">
        <v>67.5</v>
      </c>
      <c r="K2386" s="4">
        <v>66954</v>
      </c>
      <c r="L2386" s="4">
        <v>787</v>
      </c>
      <c r="M2386" s="23">
        <v>0</v>
      </c>
    </row>
    <row r="2387" spans="1:13" hidden="1" x14ac:dyDescent="0.25">
      <c r="A2387" t="s">
        <v>3373</v>
      </c>
      <c r="B2387" t="s">
        <v>3592</v>
      </c>
      <c r="C2387" t="s">
        <v>709</v>
      </c>
      <c r="D2387" s="2">
        <v>72.5</v>
      </c>
      <c r="E2387" s="23">
        <v>2.41438E-2</v>
      </c>
      <c r="F2387" s="23">
        <v>0.12775010000000001</v>
      </c>
      <c r="G2387" s="4">
        <v>12856</v>
      </c>
      <c r="H2387" s="4">
        <v>597</v>
      </c>
      <c r="I2387" t="s">
        <v>17</v>
      </c>
      <c r="J2387" s="21">
        <v>57.5</v>
      </c>
      <c r="K2387" s="4">
        <v>36976</v>
      </c>
      <c r="L2387" s="4">
        <v>745</v>
      </c>
      <c r="M2387" s="23">
        <v>0</v>
      </c>
    </row>
    <row r="2388" spans="1:13" hidden="1" x14ac:dyDescent="0.25">
      <c r="A2388" t="s">
        <v>3373</v>
      </c>
      <c r="B2388" t="s">
        <v>3394</v>
      </c>
      <c r="C2388" t="s">
        <v>2063</v>
      </c>
      <c r="D2388" s="2">
        <v>72.5</v>
      </c>
      <c r="E2388" s="23">
        <v>5.2360499999999997E-2</v>
      </c>
      <c r="F2388" s="23">
        <v>0.1543245</v>
      </c>
      <c r="G2388" s="4">
        <v>4616</v>
      </c>
      <c r="H2388" s="4">
        <v>162</v>
      </c>
      <c r="I2388" t="s">
        <v>20</v>
      </c>
      <c r="J2388" s="21">
        <v>80</v>
      </c>
      <c r="K2388" s="4">
        <v>25589</v>
      </c>
      <c r="L2388" s="4">
        <v>265</v>
      </c>
      <c r="M2388" s="23">
        <v>0</v>
      </c>
    </row>
    <row r="2389" spans="1:13" hidden="1" x14ac:dyDescent="0.25">
      <c r="A2389" t="s">
        <v>3373</v>
      </c>
      <c r="B2389" t="s">
        <v>3545</v>
      </c>
      <c r="C2389" t="s">
        <v>3546</v>
      </c>
      <c r="D2389" s="2">
        <v>72.5</v>
      </c>
      <c r="E2389" s="23">
        <v>2.96755E-2</v>
      </c>
      <c r="F2389" s="23">
        <v>0.2270596</v>
      </c>
      <c r="G2389" s="4">
        <v>4892</v>
      </c>
      <c r="H2389" s="4">
        <v>196</v>
      </c>
      <c r="I2389" t="s">
        <v>3</v>
      </c>
      <c r="J2389" s="21">
        <v>62.5</v>
      </c>
      <c r="K2389" s="4">
        <v>16606</v>
      </c>
      <c r="L2389" s="4">
        <v>260</v>
      </c>
      <c r="M2389" s="23">
        <v>0</v>
      </c>
    </row>
    <row r="2390" spans="1:13" hidden="1" x14ac:dyDescent="0.25">
      <c r="A2390" t="s">
        <v>3373</v>
      </c>
      <c r="B2390" t="s">
        <v>3458</v>
      </c>
      <c r="C2390" t="s">
        <v>3459</v>
      </c>
      <c r="D2390" s="2">
        <v>72.5</v>
      </c>
      <c r="E2390" s="23">
        <v>2.33703E-2</v>
      </c>
      <c r="F2390" s="23">
        <v>0.19549130000000001</v>
      </c>
      <c r="G2390" s="4">
        <v>7874</v>
      </c>
      <c r="H2390" s="4">
        <v>355</v>
      </c>
      <c r="I2390" t="s">
        <v>3</v>
      </c>
      <c r="J2390" s="21">
        <v>72.5</v>
      </c>
      <c r="K2390" s="4">
        <v>35770</v>
      </c>
      <c r="L2390" s="4">
        <v>446</v>
      </c>
      <c r="M2390" s="23">
        <v>2.1548000000000001E-3</v>
      </c>
    </row>
    <row r="2391" spans="1:13" hidden="1" x14ac:dyDescent="0.25">
      <c r="A2391" t="s">
        <v>3373</v>
      </c>
      <c r="B2391" t="s">
        <v>3684</v>
      </c>
      <c r="C2391" t="s">
        <v>3685</v>
      </c>
      <c r="D2391" s="2">
        <v>72.5</v>
      </c>
      <c r="E2391" s="23">
        <v>5.7129100000000002E-2</v>
      </c>
      <c r="F2391" s="23">
        <v>0.99971849999999995</v>
      </c>
      <c r="G2391" s="4">
        <v>3552</v>
      </c>
      <c r="H2391" s="4">
        <v>88</v>
      </c>
      <c r="I2391" t="s">
        <v>20</v>
      </c>
      <c r="J2391" s="21">
        <v>45</v>
      </c>
      <c r="K2391" s="4">
        <v>3552</v>
      </c>
      <c r="L2391" s="4">
        <v>88</v>
      </c>
      <c r="M2391" s="23">
        <v>0</v>
      </c>
    </row>
    <row r="2392" spans="1:13" hidden="1" x14ac:dyDescent="0.25">
      <c r="A2392" t="s">
        <v>3373</v>
      </c>
      <c r="B2392" t="s">
        <v>3468</v>
      </c>
      <c r="C2392" t="s">
        <v>3392</v>
      </c>
      <c r="D2392" s="2">
        <v>70</v>
      </c>
      <c r="E2392" s="23">
        <v>2.9764100000000002E-2</v>
      </c>
      <c r="F2392" s="23">
        <v>7.1884799999999999E-2</v>
      </c>
      <c r="G2392" s="4">
        <v>12435</v>
      </c>
      <c r="H2392" s="4">
        <v>529</v>
      </c>
      <c r="I2392" t="s">
        <v>3</v>
      </c>
      <c r="J2392" s="21">
        <v>72.5</v>
      </c>
      <c r="K2392" s="4">
        <v>67289</v>
      </c>
      <c r="L2392" s="4">
        <v>778</v>
      </c>
      <c r="M2392" s="23">
        <v>0</v>
      </c>
    </row>
    <row r="2393" spans="1:13" hidden="1" x14ac:dyDescent="0.25">
      <c r="A2393" t="s">
        <v>3373</v>
      </c>
      <c r="B2393" t="s">
        <v>1450</v>
      </c>
      <c r="C2393" t="s">
        <v>3561</v>
      </c>
      <c r="D2393" s="2">
        <v>70</v>
      </c>
      <c r="E2393" s="23">
        <v>0.1002889</v>
      </c>
      <c r="F2393" s="23">
        <v>0.99969359999999996</v>
      </c>
      <c r="G2393" s="4">
        <v>3263</v>
      </c>
      <c r="H2393" s="4">
        <v>61</v>
      </c>
      <c r="I2393" t="s">
        <v>20</v>
      </c>
      <c r="J2393" s="21">
        <v>47.5</v>
      </c>
      <c r="K2393" s="4">
        <v>3263</v>
      </c>
      <c r="L2393" s="4">
        <v>61</v>
      </c>
      <c r="M2393" s="23">
        <v>0</v>
      </c>
    </row>
    <row r="2394" spans="1:13" hidden="1" x14ac:dyDescent="0.25">
      <c r="A2394" t="s">
        <v>3373</v>
      </c>
      <c r="B2394" t="s">
        <v>3568</v>
      </c>
      <c r="C2394" t="s">
        <v>3410</v>
      </c>
      <c r="D2394" s="2">
        <v>70</v>
      </c>
      <c r="E2394" s="23">
        <v>2.7477499999999998E-2</v>
      </c>
      <c r="F2394" s="23">
        <v>0.1247296</v>
      </c>
      <c r="G2394" s="4">
        <v>7091</v>
      </c>
      <c r="H2394" s="4">
        <v>327</v>
      </c>
      <c r="I2394" t="s">
        <v>3</v>
      </c>
      <c r="J2394" s="21">
        <v>60</v>
      </c>
      <c r="K2394" s="4">
        <v>22843</v>
      </c>
      <c r="L2394" s="4">
        <v>430</v>
      </c>
      <c r="M2394" s="23">
        <v>0</v>
      </c>
    </row>
    <row r="2395" spans="1:13" hidden="1" x14ac:dyDescent="0.25">
      <c r="A2395" t="s">
        <v>3373</v>
      </c>
      <c r="B2395" t="s">
        <v>3553</v>
      </c>
      <c r="C2395" t="s">
        <v>3478</v>
      </c>
      <c r="D2395" s="2">
        <v>70</v>
      </c>
      <c r="E2395" s="23">
        <v>3.17121E-2</v>
      </c>
      <c r="F2395" s="23">
        <v>0.28668890000000002</v>
      </c>
      <c r="G2395" s="4">
        <v>3530</v>
      </c>
      <c r="H2395" s="4">
        <v>186</v>
      </c>
      <c r="I2395" t="s">
        <v>3</v>
      </c>
      <c r="J2395" s="21">
        <v>62.5</v>
      </c>
      <c r="K2395" s="4">
        <v>11323</v>
      </c>
      <c r="L2395" s="4">
        <v>237</v>
      </c>
      <c r="M2395" s="23">
        <v>4.6715000000000003E-3</v>
      </c>
    </row>
    <row r="2396" spans="1:13" hidden="1" x14ac:dyDescent="0.25">
      <c r="A2396" t="s">
        <v>3373</v>
      </c>
      <c r="B2396" t="s">
        <v>3682</v>
      </c>
      <c r="C2396" t="s">
        <v>3683</v>
      </c>
      <c r="D2396" s="2">
        <v>70</v>
      </c>
      <c r="E2396" s="23">
        <v>8.4359100000000006E-2</v>
      </c>
      <c r="F2396" s="23">
        <v>0.99965999999999999</v>
      </c>
      <c r="G2396" s="4">
        <v>2940</v>
      </c>
      <c r="H2396" s="4">
        <v>66</v>
      </c>
      <c r="I2396" t="s">
        <v>20</v>
      </c>
      <c r="J2396" s="21">
        <v>45</v>
      </c>
      <c r="K2396" s="4">
        <v>2940</v>
      </c>
      <c r="L2396" s="4">
        <v>66</v>
      </c>
      <c r="M2396" s="23">
        <v>0</v>
      </c>
    </row>
    <row r="2397" spans="1:13" hidden="1" x14ac:dyDescent="0.25">
      <c r="A2397" t="s">
        <v>3373</v>
      </c>
      <c r="B2397" t="s">
        <v>3674</v>
      </c>
      <c r="C2397" t="s">
        <v>86</v>
      </c>
      <c r="D2397" s="2">
        <v>70</v>
      </c>
      <c r="E2397" s="23">
        <v>0.1161425</v>
      </c>
      <c r="F2397" s="23">
        <v>0.99964889999999995</v>
      </c>
      <c r="G2397" s="4">
        <v>2847</v>
      </c>
      <c r="H2397" s="4">
        <v>54</v>
      </c>
      <c r="I2397" t="s">
        <v>20</v>
      </c>
      <c r="J2397" s="21">
        <v>47.5</v>
      </c>
      <c r="K2397" s="4">
        <v>2847</v>
      </c>
      <c r="L2397" s="4">
        <v>54</v>
      </c>
      <c r="M2397" s="23">
        <v>5.6296999999999996E-3</v>
      </c>
    </row>
    <row r="2398" spans="1:13" hidden="1" x14ac:dyDescent="0.25">
      <c r="A2398" t="s">
        <v>3373</v>
      </c>
      <c r="B2398" t="s">
        <v>3555</v>
      </c>
      <c r="C2398" t="s">
        <v>3402</v>
      </c>
      <c r="D2398" s="2">
        <v>70</v>
      </c>
      <c r="E2398" s="23">
        <v>3.1896899999999999E-2</v>
      </c>
      <c r="F2398" s="23">
        <v>0.13113759999999999</v>
      </c>
      <c r="G2398" s="4">
        <v>4527</v>
      </c>
      <c r="H2398" s="4">
        <v>2288</v>
      </c>
      <c r="I2398" t="s">
        <v>3</v>
      </c>
      <c r="J2398" s="21">
        <v>62.5</v>
      </c>
      <c r="K2398" s="4">
        <v>16343</v>
      </c>
      <c r="L2398" s="4">
        <v>2374</v>
      </c>
      <c r="M2398" s="23">
        <v>9.8537299999999994E-2</v>
      </c>
    </row>
    <row r="2399" spans="1:13" hidden="1" x14ac:dyDescent="0.25">
      <c r="A2399" t="s">
        <v>3373</v>
      </c>
      <c r="B2399" t="s">
        <v>3667</v>
      </c>
      <c r="C2399" t="s">
        <v>3668</v>
      </c>
      <c r="D2399" s="2">
        <v>70</v>
      </c>
      <c r="E2399" s="23">
        <v>5.1752899999999998E-2</v>
      </c>
      <c r="F2399" s="23">
        <v>0.99896050000000003</v>
      </c>
      <c r="G2399" s="4">
        <v>961</v>
      </c>
      <c r="H2399" s="4">
        <v>290</v>
      </c>
      <c r="I2399" t="s">
        <v>20</v>
      </c>
      <c r="J2399" s="21">
        <v>47.5</v>
      </c>
      <c r="K2399" s="4">
        <v>961</v>
      </c>
      <c r="L2399" s="4">
        <v>290</v>
      </c>
      <c r="M2399" s="23">
        <v>0</v>
      </c>
    </row>
    <row r="2400" spans="1:13" hidden="1" x14ac:dyDescent="0.25">
      <c r="A2400" t="s">
        <v>3373</v>
      </c>
      <c r="B2400" t="s">
        <v>3519</v>
      </c>
      <c r="C2400" t="s">
        <v>524</v>
      </c>
      <c r="D2400" s="2">
        <v>70</v>
      </c>
      <c r="E2400" s="23">
        <v>4.9959000000000003E-2</v>
      </c>
      <c r="F2400" s="23">
        <v>0.3125</v>
      </c>
      <c r="G2400" s="4">
        <v>3475</v>
      </c>
      <c r="H2400" s="4">
        <v>110</v>
      </c>
      <c r="I2400" t="s">
        <v>20</v>
      </c>
      <c r="J2400" s="21">
        <v>65</v>
      </c>
      <c r="K2400" s="4">
        <v>11102</v>
      </c>
      <c r="L2400" s="4">
        <v>132</v>
      </c>
      <c r="M2400" s="23">
        <v>0</v>
      </c>
    </row>
    <row r="2401" spans="1:13" hidden="1" x14ac:dyDescent="0.25">
      <c r="A2401" t="s">
        <v>3373</v>
      </c>
      <c r="B2401" t="s">
        <v>3688</v>
      </c>
      <c r="C2401" t="s">
        <v>2626</v>
      </c>
      <c r="D2401" s="2">
        <v>70</v>
      </c>
      <c r="E2401" s="23">
        <v>9.0023400000000003E-2</v>
      </c>
      <c r="F2401" s="23">
        <v>0.99968729999999995</v>
      </c>
      <c r="G2401" s="4">
        <v>3197</v>
      </c>
      <c r="H2401" s="4">
        <v>67</v>
      </c>
      <c r="I2401" t="s">
        <v>20</v>
      </c>
      <c r="J2401" s="21">
        <v>45</v>
      </c>
      <c r="K2401" s="4">
        <v>3197</v>
      </c>
      <c r="L2401" s="4">
        <v>67</v>
      </c>
      <c r="M2401" s="23">
        <v>0</v>
      </c>
    </row>
    <row r="2402" spans="1:13" hidden="1" x14ac:dyDescent="0.25">
      <c r="A2402" t="s">
        <v>3373</v>
      </c>
      <c r="B2402" t="s">
        <v>3597</v>
      </c>
      <c r="C2402" t="s">
        <v>3408</v>
      </c>
      <c r="D2402" s="2">
        <v>70</v>
      </c>
      <c r="E2402" s="23">
        <v>3.2320300000000003E-2</v>
      </c>
      <c r="F2402" s="23">
        <v>0.2132793</v>
      </c>
      <c r="G2402" s="4">
        <v>5631</v>
      </c>
      <c r="H2402" s="4">
        <v>185</v>
      </c>
      <c r="I2402" t="s">
        <v>3</v>
      </c>
      <c r="J2402" s="21">
        <v>57.5</v>
      </c>
      <c r="K2402" s="4">
        <v>16682</v>
      </c>
      <c r="L2402" s="4">
        <v>241</v>
      </c>
      <c r="M2402" s="23">
        <v>0</v>
      </c>
    </row>
    <row r="2403" spans="1:13" hidden="1" x14ac:dyDescent="0.25">
      <c r="A2403" t="s">
        <v>3373</v>
      </c>
      <c r="B2403" t="s">
        <v>3595</v>
      </c>
      <c r="C2403" t="s">
        <v>3596</v>
      </c>
      <c r="D2403" s="2">
        <v>70</v>
      </c>
      <c r="E2403" s="23">
        <v>0.1393181</v>
      </c>
      <c r="F2403" s="23">
        <v>0.9997028</v>
      </c>
      <c r="G2403" s="4">
        <v>3363</v>
      </c>
      <c r="H2403" s="4">
        <v>60</v>
      </c>
      <c r="I2403" t="s">
        <v>20</v>
      </c>
      <c r="J2403" s="21">
        <v>57.5</v>
      </c>
      <c r="K2403" s="4">
        <v>3363</v>
      </c>
      <c r="L2403" s="4">
        <v>60</v>
      </c>
      <c r="M2403" s="23">
        <v>0</v>
      </c>
    </row>
    <row r="2404" spans="1:13" hidden="1" x14ac:dyDescent="0.25">
      <c r="A2404" t="s">
        <v>3373</v>
      </c>
      <c r="B2404" t="s">
        <v>3710</v>
      </c>
      <c r="C2404" t="s">
        <v>3711</v>
      </c>
      <c r="D2404" s="2">
        <v>67.5</v>
      </c>
      <c r="E2404" s="23">
        <v>6.2178600000000001E-2</v>
      </c>
      <c r="F2404" s="23">
        <v>0.99962759999999995</v>
      </c>
      <c r="G2404" s="4">
        <v>2684</v>
      </c>
      <c r="H2404" s="4">
        <v>73</v>
      </c>
      <c r="I2404" t="s">
        <v>20</v>
      </c>
      <c r="J2404" s="21">
        <v>42.5</v>
      </c>
      <c r="K2404" s="4">
        <v>2684</v>
      </c>
      <c r="L2404" s="4">
        <v>73</v>
      </c>
      <c r="M2404" s="23">
        <v>0</v>
      </c>
    </row>
    <row r="2405" spans="1:13" hidden="1" x14ac:dyDescent="0.25">
      <c r="A2405" t="s">
        <v>3373</v>
      </c>
      <c r="B2405" t="s">
        <v>1226</v>
      </c>
      <c r="C2405" t="s">
        <v>3392</v>
      </c>
      <c r="D2405" s="2">
        <v>67.5</v>
      </c>
      <c r="E2405" s="23">
        <v>2.40082E-2</v>
      </c>
      <c r="F2405" s="23">
        <v>6.9096900000000003E-2</v>
      </c>
      <c r="G2405" s="4">
        <v>9974</v>
      </c>
      <c r="H2405" s="4">
        <v>358</v>
      </c>
      <c r="I2405" t="s">
        <v>3</v>
      </c>
      <c r="J2405" s="21">
        <v>77.5</v>
      </c>
      <c r="K2405" s="4">
        <v>78045</v>
      </c>
      <c r="L2405" s="4">
        <v>609</v>
      </c>
      <c r="M2405" s="23">
        <v>0</v>
      </c>
    </row>
    <row r="2406" spans="1:13" hidden="1" x14ac:dyDescent="0.25">
      <c r="A2406" t="s">
        <v>3373</v>
      </c>
      <c r="B2406" t="s">
        <v>3607</v>
      </c>
      <c r="C2406" t="s">
        <v>3512</v>
      </c>
      <c r="D2406" s="2">
        <v>67.5</v>
      </c>
      <c r="E2406" s="23">
        <v>3.5137399999999999E-2</v>
      </c>
      <c r="F2406" s="23">
        <v>0.28730879999999998</v>
      </c>
      <c r="G2406" s="4">
        <v>2780</v>
      </c>
      <c r="H2406" s="4">
        <v>133</v>
      </c>
      <c r="I2406" t="s">
        <v>20</v>
      </c>
      <c r="J2406" s="21">
        <v>57.5</v>
      </c>
      <c r="K2406" s="4">
        <v>9595</v>
      </c>
      <c r="L2406" s="4">
        <v>171</v>
      </c>
      <c r="M2406" s="23">
        <v>0</v>
      </c>
    </row>
    <row r="2407" spans="1:13" hidden="1" x14ac:dyDescent="0.25">
      <c r="A2407" t="s">
        <v>3373</v>
      </c>
      <c r="B2407" t="s">
        <v>3721</v>
      </c>
      <c r="C2407" t="s">
        <v>1040</v>
      </c>
      <c r="D2407" s="2">
        <v>67.5</v>
      </c>
      <c r="E2407" s="23">
        <v>7.2345699999999999E-2</v>
      </c>
      <c r="F2407" s="23">
        <v>0.99957039999999997</v>
      </c>
      <c r="G2407" s="4">
        <v>2327</v>
      </c>
      <c r="H2407" s="4">
        <v>74</v>
      </c>
      <c r="I2407" t="s">
        <v>20</v>
      </c>
      <c r="J2407" s="21">
        <v>40</v>
      </c>
      <c r="K2407" s="4">
        <v>2327</v>
      </c>
      <c r="L2407" s="4">
        <v>74</v>
      </c>
      <c r="M2407" s="23">
        <v>0</v>
      </c>
    </row>
    <row r="2408" spans="1:13" hidden="1" x14ac:dyDescent="0.25">
      <c r="A2408" t="s">
        <v>3373</v>
      </c>
      <c r="B2408" t="s">
        <v>3564</v>
      </c>
      <c r="C2408" t="s">
        <v>3565</v>
      </c>
      <c r="D2408" s="2">
        <v>67.5</v>
      </c>
      <c r="E2408" s="23">
        <v>5.3301000000000001E-2</v>
      </c>
      <c r="F2408" s="23">
        <v>0.45772760000000001</v>
      </c>
      <c r="G2408" s="4">
        <v>2393</v>
      </c>
      <c r="H2408" s="4">
        <v>105</v>
      </c>
      <c r="I2408" t="s">
        <v>20</v>
      </c>
      <c r="J2408" s="21">
        <v>60</v>
      </c>
      <c r="K2408" s="4">
        <v>5227</v>
      </c>
      <c r="L2408" s="4">
        <v>123</v>
      </c>
      <c r="M2408" s="23">
        <v>0</v>
      </c>
    </row>
    <row r="2409" spans="1:13" hidden="1" x14ac:dyDescent="0.25">
      <c r="A2409" t="s">
        <v>3373</v>
      </c>
      <c r="B2409" t="s">
        <v>3626</v>
      </c>
      <c r="C2409" t="s">
        <v>3627</v>
      </c>
      <c r="D2409" s="2">
        <v>67.5</v>
      </c>
      <c r="E2409" s="23">
        <v>0.1466983</v>
      </c>
      <c r="F2409" s="23">
        <v>0.99946120000000005</v>
      </c>
      <c r="G2409" s="4">
        <v>1855</v>
      </c>
      <c r="H2409" s="4">
        <v>64</v>
      </c>
      <c r="I2409" t="s">
        <v>20</v>
      </c>
      <c r="J2409" s="21">
        <v>52.5</v>
      </c>
      <c r="K2409" s="4">
        <v>1855</v>
      </c>
      <c r="L2409" s="4">
        <v>64</v>
      </c>
      <c r="M2409" s="23">
        <v>0</v>
      </c>
    </row>
    <row r="2410" spans="1:13" hidden="1" x14ac:dyDescent="0.25">
      <c r="A2410" t="s">
        <v>3373</v>
      </c>
      <c r="B2410" t="s">
        <v>3425</v>
      </c>
      <c r="C2410" t="s">
        <v>3426</v>
      </c>
      <c r="D2410" s="2">
        <v>67.5</v>
      </c>
      <c r="E2410" s="23">
        <v>3.8266000000000001E-2</v>
      </c>
      <c r="F2410" s="23">
        <v>0.15786059999999999</v>
      </c>
      <c r="G2410" s="4">
        <v>6331</v>
      </c>
      <c r="H2410" s="4">
        <v>109</v>
      </c>
      <c r="I2410" t="s">
        <v>3</v>
      </c>
      <c r="J2410" s="21">
        <v>75</v>
      </c>
      <c r="K2410" s="4">
        <v>33076</v>
      </c>
      <c r="L2410" s="4">
        <v>215</v>
      </c>
      <c r="M2410" s="23">
        <v>5.8145999999999996E-3</v>
      </c>
    </row>
    <row r="2411" spans="1:13" hidden="1" x14ac:dyDescent="0.25">
      <c r="A2411" t="s">
        <v>3373</v>
      </c>
      <c r="B2411" t="s">
        <v>636</v>
      </c>
      <c r="C2411" t="s">
        <v>3392</v>
      </c>
      <c r="D2411" s="2">
        <v>65</v>
      </c>
      <c r="E2411" s="23">
        <v>4.6033600000000001E-2</v>
      </c>
      <c r="F2411" s="23">
        <v>0.11995160000000001</v>
      </c>
      <c r="G2411" s="4">
        <v>3769</v>
      </c>
      <c r="H2411" s="4">
        <v>169</v>
      </c>
      <c r="I2411" t="s">
        <v>20</v>
      </c>
      <c r="J2411" s="21">
        <v>75</v>
      </c>
      <c r="K2411" s="4">
        <v>22123</v>
      </c>
      <c r="L2411" s="4">
        <v>271</v>
      </c>
      <c r="M2411" s="23">
        <v>0</v>
      </c>
    </row>
    <row r="2412" spans="1:13" hidden="1" x14ac:dyDescent="0.25">
      <c r="A2412" t="s">
        <v>3373</v>
      </c>
      <c r="B2412" t="s">
        <v>3694</v>
      </c>
      <c r="C2412" t="s">
        <v>2312</v>
      </c>
      <c r="D2412" s="2">
        <v>65</v>
      </c>
      <c r="E2412" s="23">
        <v>0.105696</v>
      </c>
      <c r="F2412" s="23">
        <v>0.99947450000000004</v>
      </c>
      <c r="G2412" s="4">
        <v>1902</v>
      </c>
      <c r="H2412" s="4">
        <v>75</v>
      </c>
      <c r="I2412" t="s">
        <v>20</v>
      </c>
      <c r="J2412" s="21">
        <v>45</v>
      </c>
      <c r="K2412" s="4">
        <v>1902</v>
      </c>
      <c r="L2412" s="4">
        <v>75</v>
      </c>
      <c r="M2412" s="23">
        <v>0</v>
      </c>
    </row>
    <row r="2413" spans="1:13" hidden="1" x14ac:dyDescent="0.25">
      <c r="A2413" t="s">
        <v>3373</v>
      </c>
      <c r="B2413" t="s">
        <v>3388</v>
      </c>
      <c r="C2413" t="s">
        <v>3389</v>
      </c>
      <c r="D2413" s="2">
        <v>65</v>
      </c>
      <c r="E2413" s="23">
        <v>4.6439800000000003E-2</v>
      </c>
      <c r="F2413" s="23">
        <v>0.1117456</v>
      </c>
      <c r="G2413" s="4">
        <v>4990</v>
      </c>
      <c r="H2413" s="4">
        <v>151</v>
      </c>
      <c r="I2413" t="s">
        <v>3</v>
      </c>
      <c r="J2413" s="21">
        <v>82.5</v>
      </c>
      <c r="K2413" s="4">
        <v>36275</v>
      </c>
      <c r="L2413" s="4">
        <v>284</v>
      </c>
      <c r="M2413" s="23">
        <v>0</v>
      </c>
    </row>
    <row r="2414" spans="1:13" hidden="1" x14ac:dyDescent="0.25">
      <c r="A2414" t="s">
        <v>3373</v>
      </c>
      <c r="B2414" t="s">
        <v>3720</v>
      </c>
      <c r="C2414" t="s">
        <v>1002</v>
      </c>
      <c r="D2414" s="2">
        <v>65</v>
      </c>
      <c r="E2414" s="23">
        <v>8.8467400000000002E-2</v>
      </c>
      <c r="F2414" s="23">
        <v>0.99940969999999996</v>
      </c>
      <c r="G2414" s="4">
        <v>1693</v>
      </c>
      <c r="H2414" s="4">
        <v>61</v>
      </c>
      <c r="I2414" t="s">
        <v>20</v>
      </c>
      <c r="J2414" s="21">
        <v>40</v>
      </c>
      <c r="K2414" s="4">
        <v>1693</v>
      </c>
      <c r="L2414" s="4">
        <v>61</v>
      </c>
      <c r="M2414" s="23">
        <v>0</v>
      </c>
    </row>
    <row r="2415" spans="1:13" hidden="1" x14ac:dyDescent="0.25">
      <c r="A2415" t="s">
        <v>3373</v>
      </c>
      <c r="B2415" t="s">
        <v>406</v>
      </c>
      <c r="C2415" t="s">
        <v>3457</v>
      </c>
      <c r="D2415" s="2">
        <v>65</v>
      </c>
      <c r="E2415" s="23">
        <v>2.17077E-2</v>
      </c>
      <c r="F2415" s="23">
        <v>9.5556199999999994E-2</v>
      </c>
      <c r="G2415" s="4">
        <v>7668</v>
      </c>
      <c r="H2415" s="4">
        <v>366</v>
      </c>
      <c r="I2415" t="s">
        <v>3</v>
      </c>
      <c r="J2415" s="21">
        <v>72.5</v>
      </c>
      <c r="K2415" s="4">
        <v>43304</v>
      </c>
      <c r="L2415" s="4">
        <v>482</v>
      </c>
      <c r="M2415" s="23">
        <v>4.9372000000000001E-3</v>
      </c>
    </row>
    <row r="2416" spans="1:13" hidden="1" x14ac:dyDescent="0.25">
      <c r="A2416" t="s">
        <v>3373</v>
      </c>
      <c r="B2416" t="s">
        <v>3428</v>
      </c>
      <c r="C2416" t="s">
        <v>2031</v>
      </c>
      <c r="D2416" s="2">
        <v>65</v>
      </c>
      <c r="E2416" s="23">
        <v>3.4134499999999998E-2</v>
      </c>
      <c r="F2416" s="23">
        <v>0.13104769999999999</v>
      </c>
      <c r="G2416" s="4">
        <v>4499</v>
      </c>
      <c r="H2416" s="4">
        <v>187</v>
      </c>
      <c r="I2416" t="s">
        <v>3</v>
      </c>
      <c r="J2416" s="21">
        <v>75</v>
      </c>
      <c r="K2416" s="4">
        <v>25235</v>
      </c>
      <c r="L2416" s="4">
        <v>255</v>
      </c>
      <c r="M2416" s="23">
        <v>0</v>
      </c>
    </row>
    <row r="2417" spans="1:13" hidden="1" x14ac:dyDescent="0.25">
      <c r="A2417" t="s">
        <v>3373</v>
      </c>
      <c r="B2417" t="s">
        <v>3532</v>
      </c>
      <c r="C2417" t="s">
        <v>3494</v>
      </c>
      <c r="D2417" s="2">
        <v>65</v>
      </c>
      <c r="E2417" s="23">
        <v>1.48728E-2</v>
      </c>
      <c r="F2417" s="23">
        <v>9.2340900000000004E-2</v>
      </c>
      <c r="G2417" s="4">
        <v>13274</v>
      </c>
      <c r="H2417" s="4">
        <v>537</v>
      </c>
      <c r="I2417" t="s">
        <v>17</v>
      </c>
      <c r="J2417" s="21">
        <v>65</v>
      </c>
      <c r="K2417" s="4">
        <v>75658</v>
      </c>
      <c r="L2417" s="4">
        <v>812</v>
      </c>
      <c r="M2417" s="23">
        <v>0</v>
      </c>
    </row>
    <row r="2418" spans="1:13" hidden="1" x14ac:dyDescent="0.25">
      <c r="A2418" t="s">
        <v>3373</v>
      </c>
      <c r="B2418" t="s">
        <v>3669</v>
      </c>
      <c r="C2418" t="s">
        <v>3670</v>
      </c>
      <c r="D2418" s="2">
        <v>65</v>
      </c>
      <c r="E2418" s="23">
        <v>0.1086945</v>
      </c>
      <c r="F2418" s="23">
        <v>0.99953049999999999</v>
      </c>
      <c r="G2418" s="4">
        <v>2129</v>
      </c>
      <c r="H2418" s="4">
        <v>57</v>
      </c>
      <c r="I2418" t="s">
        <v>20</v>
      </c>
      <c r="J2418" s="21">
        <v>47.5</v>
      </c>
      <c r="K2418" s="4">
        <v>2129</v>
      </c>
      <c r="L2418" s="4">
        <v>57</v>
      </c>
      <c r="M2418" s="23">
        <v>0</v>
      </c>
    </row>
    <row r="2419" spans="1:13" hidden="1" x14ac:dyDescent="0.25">
      <c r="A2419" t="s">
        <v>3373</v>
      </c>
      <c r="B2419" t="s">
        <v>3614</v>
      </c>
      <c r="C2419" t="s">
        <v>3561</v>
      </c>
      <c r="D2419" s="2">
        <v>65</v>
      </c>
      <c r="E2419" s="23">
        <v>2.2679899999999999E-2</v>
      </c>
      <c r="F2419" s="23">
        <v>0.25266480000000002</v>
      </c>
      <c r="G2419" s="4">
        <v>4243</v>
      </c>
      <c r="H2419" s="4">
        <v>230</v>
      </c>
      <c r="I2419" t="s">
        <v>3</v>
      </c>
      <c r="J2419" s="21">
        <v>55</v>
      </c>
      <c r="K2419" s="4">
        <v>12874</v>
      </c>
      <c r="L2419" s="4">
        <v>267</v>
      </c>
      <c r="M2419" s="23">
        <v>2.7206999999999999E-3</v>
      </c>
    </row>
    <row r="2420" spans="1:13" hidden="1" x14ac:dyDescent="0.25">
      <c r="A2420" t="s">
        <v>3373</v>
      </c>
      <c r="B2420" t="s">
        <v>3681</v>
      </c>
      <c r="C2420" t="s">
        <v>282</v>
      </c>
      <c r="D2420" s="2">
        <v>65</v>
      </c>
      <c r="E2420" s="23">
        <v>0.13010240000000001</v>
      </c>
      <c r="F2420" s="23">
        <v>0.99948919999999997</v>
      </c>
      <c r="G2420" s="4">
        <v>1957</v>
      </c>
      <c r="H2420" s="4">
        <v>45</v>
      </c>
      <c r="I2420" t="s">
        <v>20</v>
      </c>
      <c r="J2420" s="21">
        <v>47.5</v>
      </c>
      <c r="K2420" s="4">
        <v>1957</v>
      </c>
      <c r="L2420" s="4">
        <v>45</v>
      </c>
      <c r="M2420" s="23">
        <v>0</v>
      </c>
    </row>
    <row r="2421" spans="1:13" hidden="1" x14ac:dyDescent="0.25">
      <c r="A2421" t="s">
        <v>3373</v>
      </c>
      <c r="B2421" t="s">
        <v>3732</v>
      </c>
      <c r="C2421" t="s">
        <v>3634</v>
      </c>
      <c r="D2421" s="2">
        <v>65</v>
      </c>
      <c r="E2421" s="23">
        <v>6.5294900000000003E-2</v>
      </c>
      <c r="F2421" s="23">
        <v>0.99954549999999998</v>
      </c>
      <c r="G2421" s="4">
        <v>2199</v>
      </c>
      <c r="H2421" s="4">
        <v>48</v>
      </c>
      <c r="I2421" t="s">
        <v>20</v>
      </c>
      <c r="J2421" s="21">
        <v>37.5</v>
      </c>
      <c r="K2421" s="4">
        <v>2199</v>
      </c>
      <c r="L2421" s="4">
        <v>48</v>
      </c>
      <c r="M2421" s="23">
        <v>0</v>
      </c>
    </row>
    <row r="2422" spans="1:13" hidden="1" x14ac:dyDescent="0.25">
      <c r="A2422" t="s">
        <v>3373</v>
      </c>
      <c r="B2422" t="s">
        <v>3612</v>
      </c>
      <c r="C2422" t="s">
        <v>3613</v>
      </c>
      <c r="D2422" s="2">
        <v>65</v>
      </c>
      <c r="E2422" s="23">
        <v>4.5196600000000003E-2</v>
      </c>
      <c r="F2422" s="23">
        <v>0.325291</v>
      </c>
      <c r="G2422" s="4">
        <v>3074</v>
      </c>
      <c r="H2422" s="4">
        <v>108</v>
      </c>
      <c r="I2422" t="s">
        <v>20</v>
      </c>
      <c r="J2422" s="21">
        <v>55</v>
      </c>
      <c r="K2422" s="4">
        <v>8329</v>
      </c>
      <c r="L2422" s="4">
        <v>148</v>
      </c>
      <c r="M2422" s="23">
        <v>0</v>
      </c>
    </row>
    <row r="2423" spans="1:13" hidden="1" x14ac:dyDescent="0.25">
      <c r="A2423" t="s">
        <v>3373</v>
      </c>
      <c r="B2423" t="s">
        <v>1524</v>
      </c>
      <c r="C2423" t="s">
        <v>3509</v>
      </c>
      <c r="D2423" s="2">
        <v>65</v>
      </c>
      <c r="E2423" s="23">
        <v>4.9905900000000003E-2</v>
      </c>
      <c r="F2423" s="23">
        <v>0.25774530000000001</v>
      </c>
      <c r="G2423" s="4">
        <v>2995</v>
      </c>
      <c r="H2423" s="4">
        <v>106</v>
      </c>
      <c r="I2423" t="s">
        <v>20</v>
      </c>
      <c r="J2423" s="21">
        <v>67.5</v>
      </c>
      <c r="K2423" s="4">
        <v>10540</v>
      </c>
      <c r="L2423" s="4">
        <v>143</v>
      </c>
      <c r="M2423" s="23">
        <v>0</v>
      </c>
    </row>
    <row r="2424" spans="1:13" hidden="1" x14ac:dyDescent="0.25">
      <c r="A2424" t="s">
        <v>3373</v>
      </c>
      <c r="B2424" t="s">
        <v>2217</v>
      </c>
      <c r="C2424" t="s">
        <v>3750</v>
      </c>
      <c r="D2424" s="2">
        <v>62.5</v>
      </c>
      <c r="E2424" s="23">
        <v>6.4854099999999998E-2</v>
      </c>
      <c r="F2424" s="23">
        <v>0.99939979999999995</v>
      </c>
      <c r="G2424" s="4">
        <v>1665</v>
      </c>
      <c r="H2424" s="4">
        <v>52</v>
      </c>
      <c r="I2424" t="s">
        <v>20</v>
      </c>
      <c r="J2424" s="21">
        <v>35</v>
      </c>
      <c r="K2424" s="4">
        <v>1665</v>
      </c>
      <c r="L2424" s="4">
        <v>52</v>
      </c>
      <c r="M2424" s="23">
        <v>0</v>
      </c>
    </row>
    <row r="2425" spans="1:13" hidden="1" x14ac:dyDescent="0.25">
      <c r="A2425" t="s">
        <v>3373</v>
      </c>
      <c r="B2425" t="s">
        <v>3587</v>
      </c>
      <c r="C2425" t="s">
        <v>452</v>
      </c>
      <c r="D2425" s="2">
        <v>62.5</v>
      </c>
      <c r="E2425" s="23">
        <v>2.00678E-2</v>
      </c>
      <c r="F2425" s="23">
        <v>0.13280810000000001</v>
      </c>
      <c r="G2425" s="4">
        <v>4467</v>
      </c>
      <c r="H2425" s="4">
        <v>217</v>
      </c>
      <c r="I2425" t="s">
        <v>3</v>
      </c>
      <c r="J2425" s="21">
        <v>57.5</v>
      </c>
      <c r="K2425" s="4">
        <v>18112</v>
      </c>
      <c r="L2425" s="4">
        <v>276</v>
      </c>
      <c r="M2425" s="23">
        <v>0</v>
      </c>
    </row>
    <row r="2426" spans="1:13" hidden="1" x14ac:dyDescent="0.25">
      <c r="A2426" t="s">
        <v>3373</v>
      </c>
      <c r="B2426" t="s">
        <v>3697</v>
      </c>
      <c r="C2426" t="s">
        <v>3698</v>
      </c>
      <c r="D2426" s="2">
        <v>62.5</v>
      </c>
      <c r="E2426" s="23">
        <v>0.104018</v>
      </c>
      <c r="F2426" s="23">
        <v>0.99946000000000002</v>
      </c>
      <c r="G2426" s="4">
        <v>1851</v>
      </c>
      <c r="H2426" s="4">
        <v>56</v>
      </c>
      <c r="I2426" t="s">
        <v>20</v>
      </c>
      <c r="J2426" s="21">
        <v>45</v>
      </c>
      <c r="K2426" s="4">
        <v>1851</v>
      </c>
      <c r="L2426" s="4">
        <v>56</v>
      </c>
      <c r="M2426" s="23">
        <v>0</v>
      </c>
    </row>
    <row r="2427" spans="1:13" hidden="1" x14ac:dyDescent="0.25">
      <c r="A2427" t="s">
        <v>3373</v>
      </c>
      <c r="B2427" t="s">
        <v>3435</v>
      </c>
      <c r="C2427" t="s">
        <v>3436</v>
      </c>
      <c r="D2427" s="2">
        <v>62.5</v>
      </c>
      <c r="E2427" s="23">
        <v>2.2260599999999998E-2</v>
      </c>
      <c r="F2427" s="23">
        <v>0.1024916</v>
      </c>
      <c r="G2427" s="4">
        <v>5977</v>
      </c>
      <c r="H2427" s="4">
        <v>275</v>
      </c>
      <c r="I2427" t="s">
        <v>3</v>
      </c>
      <c r="J2427" s="21">
        <v>75</v>
      </c>
      <c r="K2427" s="4">
        <v>37000</v>
      </c>
      <c r="L2427" s="4">
        <v>394</v>
      </c>
      <c r="M2427" s="23">
        <v>0</v>
      </c>
    </row>
    <row r="2428" spans="1:13" hidden="1" x14ac:dyDescent="0.25">
      <c r="A2428" t="s">
        <v>3373</v>
      </c>
      <c r="B2428" t="s">
        <v>3751</v>
      </c>
      <c r="C2428" t="s">
        <v>3174</v>
      </c>
      <c r="D2428" s="2">
        <v>62.5</v>
      </c>
      <c r="E2428" s="23">
        <v>3.6075700000000002E-2</v>
      </c>
      <c r="F2428" s="23">
        <v>0.99954989999999999</v>
      </c>
      <c r="G2428" s="4">
        <v>2221</v>
      </c>
      <c r="H2428" s="4">
        <v>70</v>
      </c>
      <c r="I2428" t="s">
        <v>20</v>
      </c>
      <c r="J2428" s="21">
        <v>35</v>
      </c>
      <c r="K2428" s="4">
        <v>2221</v>
      </c>
      <c r="L2428" s="4">
        <v>70</v>
      </c>
      <c r="M2428" s="23">
        <v>0</v>
      </c>
    </row>
    <row r="2429" spans="1:13" hidden="1" x14ac:dyDescent="0.25">
      <c r="A2429" t="s">
        <v>3373</v>
      </c>
      <c r="B2429" t="s">
        <v>3547</v>
      </c>
      <c r="C2429" t="s">
        <v>3392</v>
      </c>
      <c r="D2429" s="2">
        <v>62.5</v>
      </c>
      <c r="E2429" s="23">
        <v>1.49464E-2</v>
      </c>
      <c r="F2429" s="23">
        <v>5.2778499999999999E-2</v>
      </c>
      <c r="G2429" s="4">
        <v>16808</v>
      </c>
      <c r="H2429" s="4">
        <v>880</v>
      </c>
      <c r="I2429" t="s">
        <v>10</v>
      </c>
      <c r="J2429" s="21">
        <v>62.5</v>
      </c>
      <c r="K2429" s="4">
        <v>92996</v>
      </c>
      <c r="L2429" s="4">
        <v>1183</v>
      </c>
      <c r="M2429" s="23">
        <v>4.6275999999999999E-3</v>
      </c>
    </row>
    <row r="2430" spans="1:13" hidden="1" x14ac:dyDescent="0.25">
      <c r="A2430" t="s">
        <v>3373</v>
      </c>
      <c r="B2430" t="s">
        <v>3383</v>
      </c>
      <c r="C2430" t="s">
        <v>2861</v>
      </c>
      <c r="D2430" s="2">
        <v>62.5</v>
      </c>
      <c r="E2430" s="23">
        <v>3.0395100000000001E-2</v>
      </c>
      <c r="F2430" s="23">
        <v>8.4259700000000007E-2</v>
      </c>
      <c r="G2430" s="4">
        <v>4722</v>
      </c>
      <c r="H2430" s="4">
        <v>191</v>
      </c>
      <c r="I2430" t="s">
        <v>3</v>
      </c>
      <c r="J2430" s="21">
        <v>82.5</v>
      </c>
      <c r="K2430" s="4">
        <v>37912</v>
      </c>
      <c r="L2430" s="4">
        <v>335</v>
      </c>
      <c r="M2430" s="23">
        <v>0</v>
      </c>
    </row>
    <row r="2431" spans="1:13" hidden="1" x14ac:dyDescent="0.25">
      <c r="A2431" t="s">
        <v>3373</v>
      </c>
      <c r="B2431" t="s">
        <v>3432</v>
      </c>
      <c r="C2431" t="s">
        <v>939</v>
      </c>
      <c r="D2431" s="2">
        <v>62.5</v>
      </c>
      <c r="E2431" s="23">
        <v>4.2258499999999997E-2</v>
      </c>
      <c r="F2431" s="23">
        <v>0.24084439999999999</v>
      </c>
      <c r="G2431" s="4">
        <v>2624</v>
      </c>
      <c r="H2431" s="4">
        <v>131</v>
      </c>
      <c r="I2431" t="s">
        <v>20</v>
      </c>
      <c r="J2431" s="21">
        <v>75</v>
      </c>
      <c r="K2431" s="4">
        <v>10893</v>
      </c>
      <c r="L2431" s="4">
        <v>165</v>
      </c>
      <c r="M2431" s="23">
        <v>0</v>
      </c>
    </row>
    <row r="2432" spans="1:13" hidden="1" x14ac:dyDescent="0.25">
      <c r="A2432" t="s">
        <v>3373</v>
      </c>
      <c r="B2432" t="s">
        <v>78</v>
      </c>
      <c r="C2432" t="s">
        <v>3590</v>
      </c>
      <c r="D2432" s="2">
        <v>62.5</v>
      </c>
      <c r="E2432" s="23">
        <v>1.8054400000000002E-2</v>
      </c>
      <c r="F2432" s="23">
        <v>0.1293464</v>
      </c>
      <c r="G2432" s="4">
        <v>4583</v>
      </c>
      <c r="H2432" s="4">
        <v>244</v>
      </c>
      <c r="I2432" t="s">
        <v>3</v>
      </c>
      <c r="J2432" s="21">
        <v>57.5</v>
      </c>
      <c r="K2432" s="4">
        <v>20001</v>
      </c>
      <c r="L2432" s="4">
        <v>318</v>
      </c>
      <c r="M2432" s="23">
        <v>0</v>
      </c>
    </row>
    <row r="2433" spans="1:13" hidden="1" x14ac:dyDescent="0.25">
      <c r="A2433" t="s">
        <v>3373</v>
      </c>
      <c r="B2433" t="s">
        <v>3375</v>
      </c>
      <c r="C2433" t="s">
        <v>3376</v>
      </c>
      <c r="D2433" s="2">
        <v>62.5</v>
      </c>
      <c r="E2433" s="23">
        <v>2.0377900000000001E-2</v>
      </c>
      <c r="F2433" s="23">
        <v>0.1648992</v>
      </c>
      <c r="G2433" s="4">
        <v>4727</v>
      </c>
      <c r="H2433" s="4">
        <v>180</v>
      </c>
      <c r="I2433" t="s">
        <v>3</v>
      </c>
      <c r="J2433" s="21">
        <v>87.5</v>
      </c>
      <c r="K2433" s="4">
        <v>28665</v>
      </c>
      <c r="L2433" s="4">
        <v>273</v>
      </c>
      <c r="M2433" s="23">
        <v>0</v>
      </c>
    </row>
    <row r="2434" spans="1:13" hidden="1" x14ac:dyDescent="0.25">
      <c r="A2434" t="s">
        <v>3373</v>
      </c>
      <c r="B2434" t="s">
        <v>3609</v>
      </c>
      <c r="C2434" t="s">
        <v>709</v>
      </c>
      <c r="D2434" s="2">
        <v>62.5</v>
      </c>
      <c r="E2434" s="23">
        <v>4.37974E-2</v>
      </c>
      <c r="F2434" s="23">
        <v>0.31862249999999998</v>
      </c>
      <c r="G2434" s="4">
        <v>2202</v>
      </c>
      <c r="H2434" s="4">
        <v>99</v>
      </c>
      <c r="I2434" t="s">
        <v>20</v>
      </c>
      <c r="J2434" s="21">
        <v>55</v>
      </c>
      <c r="K2434" s="4">
        <v>6409</v>
      </c>
      <c r="L2434" s="4">
        <v>125</v>
      </c>
      <c r="M2434" s="23">
        <v>0</v>
      </c>
    </row>
    <row r="2435" spans="1:13" hidden="1" x14ac:dyDescent="0.25">
      <c r="A2435" t="s">
        <v>3373</v>
      </c>
      <c r="B2435" t="s">
        <v>3704</v>
      </c>
      <c r="C2435" t="s">
        <v>3705</v>
      </c>
      <c r="D2435" s="2">
        <v>62.5</v>
      </c>
      <c r="E2435" s="23">
        <v>0.1157009</v>
      </c>
      <c r="F2435" s="23">
        <v>0.99944929999999998</v>
      </c>
      <c r="G2435" s="4">
        <v>1815</v>
      </c>
      <c r="H2435" s="4">
        <v>39</v>
      </c>
      <c r="I2435" t="s">
        <v>20</v>
      </c>
      <c r="J2435" s="21">
        <v>45</v>
      </c>
      <c r="K2435" s="4">
        <v>1815</v>
      </c>
      <c r="L2435" s="4">
        <v>39</v>
      </c>
      <c r="M2435" s="23">
        <v>0</v>
      </c>
    </row>
    <row r="2436" spans="1:13" hidden="1" x14ac:dyDescent="0.25">
      <c r="A2436" t="s">
        <v>3373</v>
      </c>
      <c r="B2436" t="s">
        <v>3453</v>
      </c>
      <c r="C2436" t="s">
        <v>3454</v>
      </c>
      <c r="D2436" s="2">
        <v>62.5</v>
      </c>
      <c r="E2436" s="23">
        <v>2.23701E-2</v>
      </c>
      <c r="F2436" s="23">
        <v>0.1258744</v>
      </c>
      <c r="G2436" s="4">
        <v>5488</v>
      </c>
      <c r="H2436" s="4">
        <v>216</v>
      </c>
      <c r="I2436" t="s">
        <v>3</v>
      </c>
      <c r="J2436" s="21">
        <v>72.5</v>
      </c>
      <c r="K2436" s="4">
        <v>30889</v>
      </c>
      <c r="L2436" s="4">
        <v>324</v>
      </c>
      <c r="M2436" s="23">
        <v>2.4620000000000002E-3</v>
      </c>
    </row>
    <row r="2437" spans="1:13" hidden="1" x14ac:dyDescent="0.25">
      <c r="A2437" t="s">
        <v>3373</v>
      </c>
      <c r="B2437" t="s">
        <v>3707</v>
      </c>
      <c r="C2437" t="s">
        <v>1168</v>
      </c>
      <c r="D2437" s="2">
        <v>62.5</v>
      </c>
      <c r="E2437" s="23">
        <v>4.5736600000000002E-2</v>
      </c>
      <c r="F2437" s="23">
        <v>0.49562410000000001</v>
      </c>
      <c r="G2437" s="4">
        <v>2152</v>
      </c>
      <c r="H2437" s="4">
        <v>83</v>
      </c>
      <c r="I2437" t="s">
        <v>20</v>
      </c>
      <c r="J2437" s="21">
        <v>42.5</v>
      </c>
      <c r="K2437" s="4">
        <v>4301</v>
      </c>
      <c r="L2437" s="4">
        <v>99</v>
      </c>
      <c r="M2437" s="23">
        <v>0</v>
      </c>
    </row>
    <row r="2438" spans="1:13" hidden="1" x14ac:dyDescent="0.25">
      <c r="A2438" t="s">
        <v>3373</v>
      </c>
      <c r="B2438" t="s">
        <v>3556</v>
      </c>
      <c r="C2438" t="s">
        <v>3557</v>
      </c>
      <c r="D2438" s="2">
        <v>62.5</v>
      </c>
      <c r="E2438" s="23">
        <v>2.9028200000000001E-2</v>
      </c>
      <c r="F2438" s="23">
        <v>0.15034980000000001</v>
      </c>
      <c r="G2438" s="4">
        <v>3675</v>
      </c>
      <c r="H2438" s="4">
        <v>137</v>
      </c>
      <c r="I2438" t="s">
        <v>3</v>
      </c>
      <c r="J2438" s="21">
        <v>62.5</v>
      </c>
      <c r="K2438" s="4">
        <v>16659</v>
      </c>
      <c r="L2438" s="4">
        <v>188</v>
      </c>
      <c r="M2438" s="23">
        <v>0</v>
      </c>
    </row>
    <row r="2439" spans="1:13" hidden="1" x14ac:dyDescent="0.25">
      <c r="A2439" t="s">
        <v>3373</v>
      </c>
      <c r="B2439" t="s">
        <v>3481</v>
      </c>
      <c r="C2439" t="s">
        <v>2861</v>
      </c>
      <c r="D2439" s="2">
        <v>62.5</v>
      </c>
      <c r="E2439" s="23">
        <v>1.56023E-2</v>
      </c>
      <c r="F2439" s="23">
        <v>4.6669200000000001E-2</v>
      </c>
      <c r="G2439" s="4">
        <v>12911</v>
      </c>
      <c r="H2439" s="4">
        <v>486</v>
      </c>
      <c r="I2439" t="s">
        <v>17</v>
      </c>
      <c r="J2439" s="21">
        <v>70</v>
      </c>
      <c r="K2439" s="4">
        <v>101830</v>
      </c>
      <c r="L2439" s="4">
        <v>888</v>
      </c>
      <c r="M2439" s="23">
        <v>1.4997000000000001E-3</v>
      </c>
    </row>
    <row r="2440" spans="1:13" hidden="1" x14ac:dyDescent="0.25">
      <c r="A2440" t="s">
        <v>3373</v>
      </c>
      <c r="B2440" t="s">
        <v>3476</v>
      </c>
      <c r="C2440" t="s">
        <v>3477</v>
      </c>
      <c r="D2440" s="2">
        <v>60</v>
      </c>
      <c r="E2440" s="23">
        <v>2.36945E-2</v>
      </c>
      <c r="F2440" s="23">
        <v>7.6254000000000002E-2</v>
      </c>
      <c r="G2440" s="4">
        <v>5672</v>
      </c>
      <c r="H2440" s="4">
        <v>224</v>
      </c>
      <c r="I2440" t="s">
        <v>3</v>
      </c>
      <c r="J2440" s="21">
        <v>70</v>
      </c>
      <c r="K2440" s="4">
        <v>34258</v>
      </c>
      <c r="L2440" s="4">
        <v>337</v>
      </c>
      <c r="M2440" s="23">
        <v>0</v>
      </c>
    </row>
    <row r="2441" spans="1:13" hidden="1" x14ac:dyDescent="0.25">
      <c r="A2441" t="s">
        <v>3373</v>
      </c>
      <c r="B2441" t="s">
        <v>3479</v>
      </c>
      <c r="C2441" t="s">
        <v>3480</v>
      </c>
      <c r="D2441" s="2">
        <v>60</v>
      </c>
      <c r="E2441" s="23">
        <v>3.1220399999999999E-2</v>
      </c>
      <c r="F2441" s="23">
        <v>0.13041800000000001</v>
      </c>
      <c r="G2441" s="4">
        <v>4050</v>
      </c>
      <c r="H2441" s="4">
        <v>154</v>
      </c>
      <c r="I2441" t="s">
        <v>3</v>
      </c>
      <c r="J2441" s="21">
        <v>70</v>
      </c>
      <c r="K2441" s="4">
        <v>20201</v>
      </c>
      <c r="L2441" s="4">
        <v>222</v>
      </c>
      <c r="M2441" s="23">
        <v>0</v>
      </c>
    </row>
    <row r="2442" spans="1:13" hidden="1" x14ac:dyDescent="0.25">
      <c r="A2442" t="s">
        <v>3373</v>
      </c>
      <c r="B2442" t="s">
        <v>3469</v>
      </c>
      <c r="C2442" t="s">
        <v>3470</v>
      </c>
      <c r="D2442" s="2">
        <v>60</v>
      </c>
      <c r="E2442" s="23">
        <v>2.58801E-2</v>
      </c>
      <c r="F2442" s="23">
        <v>0.1238981</v>
      </c>
      <c r="G2442" s="4">
        <v>3556</v>
      </c>
      <c r="H2442" s="4">
        <v>160</v>
      </c>
      <c r="I2442" t="s">
        <v>3</v>
      </c>
      <c r="J2442" s="21">
        <v>70</v>
      </c>
      <c r="K2442" s="4">
        <v>21600</v>
      </c>
      <c r="L2442" s="4">
        <v>247</v>
      </c>
      <c r="M2442" s="23">
        <v>7.0377E-3</v>
      </c>
    </row>
    <row r="2443" spans="1:13" hidden="1" x14ac:dyDescent="0.25">
      <c r="A2443" t="s">
        <v>3373</v>
      </c>
      <c r="B2443" t="s">
        <v>3518</v>
      </c>
      <c r="C2443" t="s">
        <v>3385</v>
      </c>
      <c r="D2443" s="2">
        <v>60</v>
      </c>
      <c r="E2443" s="23">
        <v>1.7040799999999998E-2</v>
      </c>
      <c r="F2443" s="23">
        <v>7.1994199999999994E-2</v>
      </c>
      <c r="G2443" s="4">
        <v>7710</v>
      </c>
      <c r="H2443" s="4">
        <v>361</v>
      </c>
      <c r="I2443" t="s">
        <v>3</v>
      </c>
      <c r="J2443" s="21">
        <v>65</v>
      </c>
      <c r="K2443" s="4">
        <v>41956</v>
      </c>
      <c r="L2443" s="4">
        <v>512</v>
      </c>
      <c r="M2443" s="23">
        <v>0</v>
      </c>
    </row>
    <row r="2444" spans="1:13" hidden="1" x14ac:dyDescent="0.25">
      <c r="A2444" t="s">
        <v>3373</v>
      </c>
      <c r="B2444" t="s">
        <v>3745</v>
      </c>
      <c r="C2444" t="s">
        <v>2343</v>
      </c>
      <c r="D2444" s="2">
        <v>60</v>
      </c>
      <c r="E2444" s="23">
        <v>4.66243E-2</v>
      </c>
      <c r="F2444" s="23">
        <v>0.99950300000000003</v>
      </c>
      <c r="G2444" s="4">
        <v>2011</v>
      </c>
      <c r="H2444" s="4">
        <v>75</v>
      </c>
      <c r="I2444" t="s">
        <v>20</v>
      </c>
      <c r="J2444" s="21">
        <v>37.5</v>
      </c>
      <c r="K2444" s="4">
        <v>2011</v>
      </c>
      <c r="L2444" s="4">
        <v>75</v>
      </c>
      <c r="M2444" s="23">
        <v>0</v>
      </c>
    </row>
    <row r="2445" spans="1:13" hidden="1" x14ac:dyDescent="0.25">
      <c r="A2445" t="s">
        <v>3373</v>
      </c>
      <c r="B2445" t="s">
        <v>3747</v>
      </c>
      <c r="C2445" t="s">
        <v>3748</v>
      </c>
      <c r="D2445" s="2">
        <v>60</v>
      </c>
      <c r="E2445" s="23">
        <v>6.10932E-2</v>
      </c>
      <c r="F2445" s="23">
        <v>0.99961880000000003</v>
      </c>
      <c r="G2445" s="4">
        <v>2622</v>
      </c>
      <c r="H2445" s="4">
        <v>41</v>
      </c>
      <c r="I2445" t="s">
        <v>20</v>
      </c>
      <c r="J2445" s="21">
        <v>37.5</v>
      </c>
      <c r="K2445" s="4">
        <v>2622</v>
      </c>
      <c r="L2445" s="4">
        <v>41</v>
      </c>
      <c r="M2445" s="23">
        <v>0</v>
      </c>
    </row>
    <row r="2446" spans="1:13" hidden="1" x14ac:dyDescent="0.25">
      <c r="A2446" t="s">
        <v>3373</v>
      </c>
      <c r="B2446" t="s">
        <v>3487</v>
      </c>
      <c r="C2446" t="s">
        <v>386</v>
      </c>
      <c r="D2446" s="2">
        <v>60</v>
      </c>
      <c r="E2446" s="23">
        <v>4.9085499999999997E-2</v>
      </c>
      <c r="F2446" s="23">
        <v>0.28737469999999998</v>
      </c>
      <c r="G2446" s="4">
        <v>1978</v>
      </c>
      <c r="H2446" s="4">
        <v>86</v>
      </c>
      <c r="I2446" t="s">
        <v>20</v>
      </c>
      <c r="J2446" s="21">
        <v>70</v>
      </c>
      <c r="K2446" s="4">
        <v>6882</v>
      </c>
      <c r="L2446" s="4">
        <v>113</v>
      </c>
      <c r="M2446" s="23">
        <v>0</v>
      </c>
    </row>
    <row r="2447" spans="1:13" hidden="1" x14ac:dyDescent="0.25">
      <c r="A2447" t="s">
        <v>3373</v>
      </c>
      <c r="B2447" t="s">
        <v>78</v>
      </c>
      <c r="C2447" t="s">
        <v>3528</v>
      </c>
      <c r="D2447" s="2">
        <v>60</v>
      </c>
      <c r="E2447" s="23">
        <v>4.0321500000000003E-2</v>
      </c>
      <c r="F2447" s="23">
        <v>0.18907760000000001</v>
      </c>
      <c r="G2447" s="4">
        <v>3296</v>
      </c>
      <c r="H2447" s="4">
        <v>103</v>
      </c>
      <c r="I2447" t="s">
        <v>20</v>
      </c>
      <c r="J2447" s="21">
        <v>50</v>
      </c>
      <c r="K2447" s="4">
        <v>9503</v>
      </c>
      <c r="L2447" s="4">
        <v>152</v>
      </c>
      <c r="M2447" s="23">
        <v>0</v>
      </c>
    </row>
    <row r="2448" spans="1:13" hidden="1" x14ac:dyDescent="0.25">
      <c r="A2448" t="s">
        <v>3373</v>
      </c>
      <c r="B2448" t="s">
        <v>3471</v>
      </c>
      <c r="C2448" t="s">
        <v>3472</v>
      </c>
      <c r="D2448" s="2">
        <v>60</v>
      </c>
      <c r="E2448" s="23">
        <v>3.3423799999999997E-2</v>
      </c>
      <c r="F2448" s="23">
        <v>0.15724869999999999</v>
      </c>
      <c r="G2448" s="4">
        <v>2844</v>
      </c>
      <c r="H2448" s="4">
        <v>135</v>
      </c>
      <c r="I2448" t="s">
        <v>20</v>
      </c>
      <c r="J2448" s="21">
        <v>70</v>
      </c>
      <c r="K2448" s="4">
        <v>13999</v>
      </c>
      <c r="L2448" s="4">
        <v>190</v>
      </c>
      <c r="M2448" s="23">
        <v>0</v>
      </c>
    </row>
    <row r="2449" spans="1:13" hidden="1" x14ac:dyDescent="0.25">
      <c r="A2449" t="s">
        <v>3373</v>
      </c>
      <c r="B2449" t="s">
        <v>3598</v>
      </c>
      <c r="C2449" t="s">
        <v>3400</v>
      </c>
      <c r="D2449" s="2">
        <v>60</v>
      </c>
      <c r="E2449" s="23">
        <v>1.19728E-2</v>
      </c>
      <c r="F2449" s="23">
        <v>9.9919800000000003E-2</v>
      </c>
      <c r="G2449" s="4">
        <v>7845</v>
      </c>
      <c r="H2449" s="4">
        <v>364</v>
      </c>
      <c r="I2449" t="s">
        <v>17</v>
      </c>
      <c r="J2449" s="21">
        <v>57.5</v>
      </c>
      <c r="K2449" s="4">
        <v>32365</v>
      </c>
      <c r="L2449" s="4">
        <v>501</v>
      </c>
      <c r="M2449" s="23">
        <v>0</v>
      </c>
    </row>
    <row r="2450" spans="1:13" hidden="1" x14ac:dyDescent="0.25">
      <c r="A2450" t="s">
        <v>3373</v>
      </c>
      <c r="B2450" t="s">
        <v>3562</v>
      </c>
      <c r="C2450" t="s">
        <v>3563</v>
      </c>
      <c r="D2450" s="2">
        <v>60</v>
      </c>
      <c r="E2450" s="23">
        <v>4.5051399999999998E-2</v>
      </c>
      <c r="F2450" s="23">
        <v>0.34588269999999999</v>
      </c>
      <c r="G2450" s="4">
        <v>2306</v>
      </c>
      <c r="H2450" s="4">
        <v>85</v>
      </c>
      <c r="I2450" t="s">
        <v>20</v>
      </c>
      <c r="J2450" s="21">
        <v>60</v>
      </c>
      <c r="K2450" s="4">
        <v>6666</v>
      </c>
      <c r="L2450" s="4">
        <v>106</v>
      </c>
      <c r="M2450" s="23">
        <v>0</v>
      </c>
    </row>
    <row r="2451" spans="1:13" hidden="1" x14ac:dyDescent="0.25">
      <c r="A2451" t="s">
        <v>3373</v>
      </c>
      <c r="B2451" t="s">
        <v>3502</v>
      </c>
      <c r="C2451" t="s">
        <v>3392</v>
      </c>
      <c r="D2451" s="2">
        <v>57.5</v>
      </c>
      <c r="E2451" s="23">
        <v>2.87601E-2</v>
      </c>
      <c r="F2451" s="23">
        <v>0.100192</v>
      </c>
      <c r="G2451" s="4">
        <v>2661</v>
      </c>
      <c r="H2451" s="4">
        <v>198</v>
      </c>
      <c r="I2451" t="s">
        <v>20</v>
      </c>
      <c r="J2451" s="21">
        <v>67.5</v>
      </c>
      <c r="K2451" s="4">
        <v>16066</v>
      </c>
      <c r="L2451" s="4">
        <v>259</v>
      </c>
      <c r="M2451" s="23">
        <v>3.2400000000000001E-5</v>
      </c>
    </row>
    <row r="2452" spans="1:13" hidden="1" x14ac:dyDescent="0.25">
      <c r="A2452" t="s">
        <v>3373</v>
      </c>
      <c r="B2452" t="s">
        <v>3723</v>
      </c>
      <c r="C2452" t="s">
        <v>3724</v>
      </c>
      <c r="D2452" s="2">
        <v>57.5</v>
      </c>
      <c r="E2452" s="23">
        <v>2.9010500000000002E-2</v>
      </c>
      <c r="F2452" s="23">
        <v>0.25659120000000002</v>
      </c>
      <c r="G2452" s="4">
        <v>2073</v>
      </c>
      <c r="H2452" s="4">
        <v>130</v>
      </c>
      <c r="I2452" t="s">
        <v>20</v>
      </c>
      <c r="J2452" s="21">
        <v>40</v>
      </c>
      <c r="K2452" s="4">
        <v>4798</v>
      </c>
      <c r="L2452" s="4">
        <v>155</v>
      </c>
      <c r="M2452" s="23">
        <v>0</v>
      </c>
    </row>
    <row r="2453" spans="1:13" hidden="1" x14ac:dyDescent="0.25">
      <c r="A2453" t="s">
        <v>3373</v>
      </c>
      <c r="B2453" t="s">
        <v>3550</v>
      </c>
      <c r="C2453" t="s">
        <v>3551</v>
      </c>
      <c r="D2453" s="2">
        <v>57.5</v>
      </c>
      <c r="E2453" s="23">
        <v>2.9613E-2</v>
      </c>
      <c r="F2453" s="23">
        <v>0.11499810000000001</v>
      </c>
      <c r="G2453" s="4">
        <v>2735</v>
      </c>
      <c r="H2453" s="4">
        <v>133</v>
      </c>
      <c r="I2453" t="s">
        <v>20</v>
      </c>
      <c r="J2453" s="21">
        <v>62.5</v>
      </c>
      <c r="K2453" s="4">
        <v>13716</v>
      </c>
      <c r="L2453" s="4">
        <v>179</v>
      </c>
      <c r="M2453" s="23">
        <v>0</v>
      </c>
    </row>
    <row r="2454" spans="1:13" hidden="1" x14ac:dyDescent="0.25">
      <c r="A2454" t="s">
        <v>3373</v>
      </c>
      <c r="B2454" t="s">
        <v>3605</v>
      </c>
      <c r="C2454" t="s">
        <v>3606</v>
      </c>
      <c r="D2454" s="2">
        <v>57.5</v>
      </c>
      <c r="E2454" s="23">
        <v>2.1054300000000001E-2</v>
      </c>
      <c r="F2454" s="23">
        <v>0.19816400000000001</v>
      </c>
      <c r="G2454" s="4">
        <v>3972</v>
      </c>
      <c r="H2454" s="4">
        <v>145</v>
      </c>
      <c r="I2454" t="s">
        <v>3</v>
      </c>
      <c r="J2454" s="21">
        <v>57.5</v>
      </c>
      <c r="K2454" s="4">
        <v>16571</v>
      </c>
      <c r="L2454" s="4">
        <v>209</v>
      </c>
      <c r="M2454" s="23">
        <v>0</v>
      </c>
    </row>
    <row r="2455" spans="1:13" hidden="1" x14ac:dyDescent="0.25">
      <c r="A2455" t="s">
        <v>3373</v>
      </c>
      <c r="B2455" t="s">
        <v>3386</v>
      </c>
      <c r="C2455" t="s">
        <v>3536</v>
      </c>
      <c r="D2455" s="2">
        <v>57.5</v>
      </c>
      <c r="E2455" s="23">
        <v>1.6942700000000002E-2</v>
      </c>
      <c r="F2455" s="23">
        <v>0.1638057</v>
      </c>
      <c r="G2455" s="4">
        <v>4380</v>
      </c>
      <c r="H2455" s="4">
        <v>186</v>
      </c>
      <c r="I2455" t="s">
        <v>3</v>
      </c>
      <c r="J2455" s="21">
        <v>62.5</v>
      </c>
      <c r="K2455" s="4">
        <v>22117</v>
      </c>
      <c r="L2455" s="4">
        <v>269</v>
      </c>
      <c r="M2455" s="23">
        <v>0</v>
      </c>
    </row>
    <row r="2456" spans="1:13" hidden="1" x14ac:dyDescent="0.25">
      <c r="A2456" t="s">
        <v>3373</v>
      </c>
      <c r="B2456" t="s">
        <v>3761</v>
      </c>
      <c r="C2456" t="s">
        <v>3762</v>
      </c>
      <c r="D2456" s="2">
        <v>57.5</v>
      </c>
      <c r="E2456" s="23">
        <v>5.9012000000000002E-2</v>
      </c>
      <c r="F2456" s="23">
        <v>0.99946270000000004</v>
      </c>
      <c r="G2456" s="4">
        <v>1860</v>
      </c>
      <c r="H2456" s="4">
        <v>34</v>
      </c>
      <c r="I2456" t="s">
        <v>20</v>
      </c>
      <c r="J2456" s="21">
        <v>35</v>
      </c>
      <c r="K2456" s="4">
        <v>1860</v>
      </c>
      <c r="L2456" s="4">
        <v>34</v>
      </c>
      <c r="M2456" s="23">
        <v>0</v>
      </c>
    </row>
    <row r="2457" spans="1:13" hidden="1" x14ac:dyDescent="0.25">
      <c r="A2457" t="s">
        <v>3373</v>
      </c>
      <c r="B2457" t="s">
        <v>3584</v>
      </c>
      <c r="C2457" t="s">
        <v>3402</v>
      </c>
      <c r="D2457" s="2">
        <v>57.5</v>
      </c>
      <c r="E2457" s="23">
        <v>1.00366E-2</v>
      </c>
      <c r="F2457" s="23">
        <v>2.7623200000000001E-2</v>
      </c>
      <c r="G2457" s="4">
        <v>39709</v>
      </c>
      <c r="H2457" s="4">
        <v>5885</v>
      </c>
      <c r="I2457" t="s">
        <v>10</v>
      </c>
      <c r="J2457" s="21">
        <v>60</v>
      </c>
      <c r="K2457" s="4">
        <v>250069</v>
      </c>
      <c r="L2457" s="4">
        <v>9822</v>
      </c>
      <c r="M2457" s="23">
        <v>2.9372700000000002E-2</v>
      </c>
    </row>
    <row r="2458" spans="1:13" hidden="1" x14ac:dyDescent="0.25">
      <c r="A2458" t="s">
        <v>3373</v>
      </c>
      <c r="B2458" t="s">
        <v>3691</v>
      </c>
      <c r="C2458" t="s">
        <v>3692</v>
      </c>
      <c r="D2458" s="2">
        <v>57.5</v>
      </c>
      <c r="E2458" s="23">
        <v>1.47774E-2</v>
      </c>
      <c r="F2458" s="23">
        <v>0.21660560000000001</v>
      </c>
      <c r="G2458" s="4">
        <v>2781</v>
      </c>
      <c r="H2458" s="4">
        <v>169</v>
      </c>
      <c r="I2458" t="s">
        <v>3</v>
      </c>
      <c r="J2458" s="21">
        <v>45</v>
      </c>
      <c r="K2458" s="4">
        <v>9629</v>
      </c>
      <c r="L2458" s="4">
        <v>209</v>
      </c>
      <c r="M2458" s="23">
        <v>0</v>
      </c>
    </row>
    <row r="2459" spans="1:13" hidden="1" x14ac:dyDescent="0.25">
      <c r="A2459" t="s">
        <v>3373</v>
      </c>
      <c r="B2459" t="s">
        <v>3558</v>
      </c>
      <c r="C2459" t="s">
        <v>3402</v>
      </c>
      <c r="D2459" s="2">
        <v>57.5</v>
      </c>
      <c r="E2459" s="23">
        <v>9.7408000000000008E-3</v>
      </c>
      <c r="F2459" s="23">
        <v>3.7488399999999998E-2</v>
      </c>
      <c r="G2459" s="4">
        <v>14341</v>
      </c>
      <c r="H2459" s="4">
        <v>617</v>
      </c>
      <c r="I2459" t="s">
        <v>10</v>
      </c>
      <c r="J2459" s="21">
        <v>62.5</v>
      </c>
      <c r="K2459" s="4">
        <v>130363</v>
      </c>
      <c r="L2459" s="4">
        <v>1293</v>
      </c>
      <c r="M2459" s="23">
        <v>2.9451E-3</v>
      </c>
    </row>
    <row r="2460" spans="1:13" hidden="1" x14ac:dyDescent="0.25">
      <c r="A2460" t="s">
        <v>3373</v>
      </c>
      <c r="B2460" t="s">
        <v>3560</v>
      </c>
      <c r="C2460" t="s">
        <v>3561</v>
      </c>
      <c r="D2460" s="2">
        <v>57.5</v>
      </c>
      <c r="E2460" s="23">
        <v>2.5710299999999998E-2</v>
      </c>
      <c r="F2460" s="23">
        <v>0.18573799999999999</v>
      </c>
      <c r="G2460" s="4">
        <v>2912</v>
      </c>
      <c r="H2460" s="4">
        <v>138</v>
      </c>
      <c r="I2460" t="s">
        <v>3</v>
      </c>
      <c r="J2460" s="21">
        <v>60</v>
      </c>
      <c r="K2460" s="4">
        <v>12537</v>
      </c>
      <c r="L2460" s="4">
        <v>177</v>
      </c>
      <c r="M2460" s="23">
        <v>0</v>
      </c>
    </row>
    <row r="2461" spans="1:13" hidden="1" x14ac:dyDescent="0.25">
      <c r="A2461" t="s">
        <v>3373</v>
      </c>
      <c r="B2461" t="s">
        <v>3473</v>
      </c>
      <c r="C2461" t="s">
        <v>2211</v>
      </c>
      <c r="D2461" s="2">
        <v>57.5</v>
      </c>
      <c r="E2461" s="23">
        <v>2.5285599999999998E-2</v>
      </c>
      <c r="F2461" s="23">
        <v>0.1257655</v>
      </c>
      <c r="G2461" s="4">
        <v>3101</v>
      </c>
      <c r="H2461" s="4">
        <v>194</v>
      </c>
      <c r="I2461" t="s">
        <v>3</v>
      </c>
      <c r="J2461" s="21">
        <v>70</v>
      </c>
      <c r="K2461" s="4">
        <v>17566</v>
      </c>
      <c r="L2461" s="4">
        <v>266</v>
      </c>
      <c r="M2461" s="23">
        <v>0</v>
      </c>
    </row>
    <row r="2462" spans="1:13" hidden="1" x14ac:dyDescent="0.25">
      <c r="A2462" t="s">
        <v>3373</v>
      </c>
      <c r="B2462" t="s">
        <v>3714</v>
      </c>
      <c r="C2462" t="s">
        <v>3715</v>
      </c>
      <c r="D2462" s="2">
        <v>57.5</v>
      </c>
      <c r="E2462" s="23">
        <v>0.12701460000000001</v>
      </c>
      <c r="F2462" s="23">
        <v>0.99934299999999998</v>
      </c>
      <c r="G2462" s="4">
        <v>1521</v>
      </c>
      <c r="H2462" s="4">
        <v>35</v>
      </c>
      <c r="I2462" t="s">
        <v>20</v>
      </c>
      <c r="J2462" s="21">
        <v>42.5</v>
      </c>
      <c r="K2462" s="4">
        <v>1521</v>
      </c>
      <c r="L2462" s="4">
        <v>35</v>
      </c>
      <c r="M2462" s="23">
        <v>0</v>
      </c>
    </row>
    <row r="2463" spans="1:13" hidden="1" x14ac:dyDescent="0.25">
      <c r="A2463" t="s">
        <v>3373</v>
      </c>
      <c r="B2463" t="s">
        <v>3377</v>
      </c>
      <c r="C2463" t="s">
        <v>3378</v>
      </c>
      <c r="D2463" s="2">
        <v>57.5</v>
      </c>
      <c r="E2463" s="23">
        <v>3.3632500000000003E-2</v>
      </c>
      <c r="F2463" s="23">
        <v>0.1425844</v>
      </c>
      <c r="G2463" s="4">
        <v>3137</v>
      </c>
      <c r="H2463" s="4">
        <v>134</v>
      </c>
      <c r="I2463" t="s">
        <v>20</v>
      </c>
      <c r="J2463" s="21">
        <v>87.5</v>
      </c>
      <c r="K2463" s="4">
        <v>22000</v>
      </c>
      <c r="L2463" s="4">
        <v>189</v>
      </c>
      <c r="M2463" s="23">
        <v>0</v>
      </c>
    </row>
    <row r="2464" spans="1:13" hidden="1" x14ac:dyDescent="0.25">
      <c r="A2464" t="s">
        <v>3373</v>
      </c>
      <c r="B2464" t="s">
        <v>3754</v>
      </c>
      <c r="C2464" t="s">
        <v>3755</v>
      </c>
      <c r="D2464" s="2">
        <v>57.5</v>
      </c>
      <c r="E2464" s="23">
        <v>4.5254099999999998E-2</v>
      </c>
      <c r="F2464" s="23">
        <v>0.99946489999999999</v>
      </c>
      <c r="G2464" s="4">
        <v>1868</v>
      </c>
      <c r="H2464" s="4">
        <v>52</v>
      </c>
      <c r="I2464" t="s">
        <v>20</v>
      </c>
      <c r="J2464" s="21">
        <v>35</v>
      </c>
      <c r="K2464" s="4">
        <v>1868</v>
      </c>
      <c r="L2464" s="4">
        <v>52</v>
      </c>
      <c r="M2464" s="23">
        <v>0</v>
      </c>
    </row>
    <row r="2465" spans="1:13" hidden="1" x14ac:dyDescent="0.25">
      <c r="A2465" t="s">
        <v>3373</v>
      </c>
      <c r="B2465" t="s">
        <v>3599</v>
      </c>
      <c r="C2465" t="s">
        <v>452</v>
      </c>
      <c r="D2465" s="2">
        <v>55</v>
      </c>
      <c r="E2465" s="23">
        <v>2.09243E-2</v>
      </c>
      <c r="F2465" s="23">
        <v>8.6547799999999994E-2</v>
      </c>
      <c r="G2465" s="4">
        <v>4180</v>
      </c>
      <c r="H2465" s="4">
        <v>185</v>
      </c>
      <c r="I2465" t="s">
        <v>3</v>
      </c>
      <c r="J2465" s="21">
        <v>57.5</v>
      </c>
      <c r="K2465" s="4">
        <v>21385</v>
      </c>
      <c r="L2465" s="4">
        <v>256</v>
      </c>
      <c r="M2465" s="23">
        <v>0</v>
      </c>
    </row>
    <row r="2466" spans="1:13" hidden="1" x14ac:dyDescent="0.25">
      <c r="A2466" t="s">
        <v>3373</v>
      </c>
      <c r="B2466" t="s">
        <v>3516</v>
      </c>
      <c r="C2466" t="s">
        <v>3517</v>
      </c>
      <c r="D2466" s="2">
        <v>55</v>
      </c>
      <c r="E2466" s="23">
        <v>1.0559199999999999E-2</v>
      </c>
      <c r="F2466" s="23">
        <v>4.2229900000000001E-2</v>
      </c>
      <c r="G2466" s="4">
        <v>6904</v>
      </c>
      <c r="H2466" s="4">
        <v>282</v>
      </c>
      <c r="I2466" t="s">
        <v>17</v>
      </c>
      <c r="J2466" s="21">
        <v>65</v>
      </c>
      <c r="K2466" s="4">
        <v>62780</v>
      </c>
      <c r="L2466" s="4">
        <v>532</v>
      </c>
      <c r="M2466" s="23">
        <v>1.9193999999999999E-3</v>
      </c>
    </row>
    <row r="2467" spans="1:13" hidden="1" x14ac:dyDescent="0.25">
      <c r="A2467" t="s">
        <v>3373</v>
      </c>
      <c r="B2467" t="s">
        <v>3577</v>
      </c>
      <c r="C2467" t="s">
        <v>3463</v>
      </c>
      <c r="D2467" s="2">
        <v>55</v>
      </c>
      <c r="E2467" s="23">
        <v>7.9255000000000003E-3</v>
      </c>
      <c r="F2467" s="23">
        <v>3.4414800000000002E-2</v>
      </c>
      <c r="G2467" s="4">
        <v>13820</v>
      </c>
      <c r="H2467" s="4">
        <v>559</v>
      </c>
      <c r="I2467" t="s">
        <v>10</v>
      </c>
      <c r="J2467" s="21">
        <v>60</v>
      </c>
      <c r="K2467" s="4">
        <v>130947</v>
      </c>
      <c r="L2467" s="4">
        <v>1037</v>
      </c>
      <c r="M2467" s="23">
        <v>4.8287E-3</v>
      </c>
    </row>
    <row r="2468" spans="1:13" hidden="1" x14ac:dyDescent="0.25">
      <c r="A2468" t="s">
        <v>3373</v>
      </c>
      <c r="B2468" t="s">
        <v>1669</v>
      </c>
      <c r="C2468" t="s">
        <v>3424</v>
      </c>
      <c r="D2468" s="2">
        <v>55</v>
      </c>
      <c r="E2468" s="23">
        <v>1.6710300000000001E-2</v>
      </c>
      <c r="F2468" s="23">
        <v>5.8273499999999999E-2</v>
      </c>
      <c r="G2468" s="4">
        <v>4786</v>
      </c>
      <c r="H2468" s="4">
        <v>218</v>
      </c>
      <c r="I2468" t="s">
        <v>3</v>
      </c>
      <c r="J2468" s="21">
        <v>67.5</v>
      </c>
      <c r="K2468" s="4">
        <v>35090</v>
      </c>
      <c r="L2468" s="4">
        <v>355</v>
      </c>
      <c r="M2468" s="23">
        <v>0</v>
      </c>
    </row>
    <row r="2469" spans="1:13" hidden="1" x14ac:dyDescent="0.25">
      <c r="A2469" t="s">
        <v>3373</v>
      </c>
      <c r="B2469" t="s">
        <v>906</v>
      </c>
      <c r="C2469" t="s">
        <v>3456</v>
      </c>
      <c r="D2469" s="2">
        <v>55</v>
      </c>
      <c r="E2469" s="23">
        <v>1.7741E-2</v>
      </c>
      <c r="F2469" s="23">
        <v>5.3098600000000003E-2</v>
      </c>
      <c r="G2469" s="4">
        <v>4674</v>
      </c>
      <c r="H2469" s="4">
        <v>156</v>
      </c>
      <c r="I2469" t="s">
        <v>3</v>
      </c>
      <c r="J2469" s="21">
        <v>72.5</v>
      </c>
      <c r="K2469" s="4">
        <v>42080</v>
      </c>
      <c r="L2469" s="4">
        <v>313</v>
      </c>
      <c r="M2469" s="23">
        <v>0</v>
      </c>
    </row>
    <row r="2470" spans="1:13" hidden="1" x14ac:dyDescent="0.25">
      <c r="A2470" t="s">
        <v>3373</v>
      </c>
      <c r="B2470" t="s">
        <v>2114</v>
      </c>
      <c r="C2470" t="s">
        <v>3559</v>
      </c>
      <c r="D2470" s="2">
        <v>55</v>
      </c>
      <c r="E2470" s="23">
        <v>2.4495099999999999E-2</v>
      </c>
      <c r="F2470" s="23">
        <v>0.1636524</v>
      </c>
      <c r="G2470" s="4">
        <v>3339</v>
      </c>
      <c r="H2470" s="4">
        <v>127</v>
      </c>
      <c r="I2470" t="s">
        <v>3</v>
      </c>
      <c r="J2470" s="21">
        <v>60</v>
      </c>
      <c r="K2470" s="4">
        <v>15166</v>
      </c>
      <c r="L2470" s="4">
        <v>179</v>
      </c>
      <c r="M2470" s="23">
        <v>2.5309E-3</v>
      </c>
    </row>
    <row r="2471" spans="1:13" hidden="1" x14ac:dyDescent="0.25">
      <c r="A2471" t="s">
        <v>3373</v>
      </c>
      <c r="B2471" t="s">
        <v>1536</v>
      </c>
      <c r="C2471" t="s">
        <v>3424</v>
      </c>
      <c r="D2471" s="2">
        <v>55</v>
      </c>
      <c r="E2471" s="23">
        <v>1.4187399999999999E-2</v>
      </c>
      <c r="F2471" s="23">
        <v>5.9956599999999999E-2</v>
      </c>
      <c r="G2471" s="4">
        <v>6574</v>
      </c>
      <c r="H2471" s="4">
        <v>283</v>
      </c>
      <c r="I2471" t="s">
        <v>3</v>
      </c>
      <c r="J2471" s="21">
        <v>77.5</v>
      </c>
      <c r="K2471" s="4">
        <v>69847</v>
      </c>
      <c r="L2471" s="4">
        <v>532</v>
      </c>
      <c r="M2471" s="23">
        <v>0</v>
      </c>
    </row>
    <row r="2472" spans="1:13" hidden="1" x14ac:dyDescent="0.25">
      <c r="A2472" t="s">
        <v>3373</v>
      </c>
      <c r="B2472" t="s">
        <v>886</v>
      </c>
      <c r="C2472" t="s">
        <v>3455</v>
      </c>
      <c r="D2472" s="2">
        <v>55</v>
      </c>
      <c r="E2472" s="23">
        <v>3.1740400000000002E-2</v>
      </c>
      <c r="F2472" s="23">
        <v>0.1196946</v>
      </c>
      <c r="G2472" s="4">
        <v>2132</v>
      </c>
      <c r="H2472" s="4">
        <v>130</v>
      </c>
      <c r="I2472" t="s">
        <v>20</v>
      </c>
      <c r="J2472" s="21">
        <v>72.5</v>
      </c>
      <c r="K2472" s="4">
        <v>15233</v>
      </c>
      <c r="L2472" s="4">
        <v>188</v>
      </c>
      <c r="M2472" s="23">
        <v>0</v>
      </c>
    </row>
    <row r="2473" spans="1:13" hidden="1" x14ac:dyDescent="0.25">
      <c r="A2473" t="s">
        <v>3373</v>
      </c>
      <c r="B2473" t="s">
        <v>3776</v>
      </c>
      <c r="C2473" t="s">
        <v>86</v>
      </c>
      <c r="D2473" s="2">
        <v>55</v>
      </c>
      <c r="E2473" s="23">
        <v>5.9013599999999999E-2</v>
      </c>
      <c r="F2473" s="23">
        <v>0.99937109999999996</v>
      </c>
      <c r="G2473" s="4">
        <v>1589</v>
      </c>
      <c r="H2473" s="4">
        <v>46</v>
      </c>
      <c r="I2473" t="s">
        <v>20</v>
      </c>
      <c r="J2473" s="21">
        <v>30</v>
      </c>
      <c r="K2473" s="4">
        <v>1589</v>
      </c>
      <c r="L2473" s="4">
        <v>46</v>
      </c>
      <c r="M2473" s="23">
        <v>4.9023000000000001E-3</v>
      </c>
    </row>
    <row r="2474" spans="1:13" hidden="1" x14ac:dyDescent="0.25">
      <c r="A2474" t="s">
        <v>3373</v>
      </c>
      <c r="B2474" t="s">
        <v>3644</v>
      </c>
      <c r="C2474" t="s">
        <v>3457</v>
      </c>
      <c r="D2474" s="2">
        <v>55</v>
      </c>
      <c r="E2474" s="23">
        <v>2.5618100000000001E-2</v>
      </c>
      <c r="F2474" s="23">
        <v>0.14975279999999999</v>
      </c>
      <c r="G2474" s="4">
        <v>2696</v>
      </c>
      <c r="H2474" s="4">
        <v>109</v>
      </c>
      <c r="I2474" t="s">
        <v>3</v>
      </c>
      <c r="J2474" s="21">
        <v>50</v>
      </c>
      <c r="K2474" s="4">
        <v>9961</v>
      </c>
      <c r="L2474" s="4">
        <v>144</v>
      </c>
      <c r="M2474" s="23">
        <v>0</v>
      </c>
    </row>
    <row r="2475" spans="1:13" hidden="1" x14ac:dyDescent="0.25">
      <c r="A2475" t="s">
        <v>3373</v>
      </c>
      <c r="B2475" t="s">
        <v>3525</v>
      </c>
      <c r="C2475" t="s">
        <v>3526</v>
      </c>
      <c r="D2475" s="2">
        <v>55</v>
      </c>
      <c r="E2475" s="23">
        <v>3.1375699999999999E-2</v>
      </c>
      <c r="F2475" s="23">
        <v>0.18710370000000001</v>
      </c>
      <c r="G2475" s="4">
        <v>2449</v>
      </c>
      <c r="H2475" s="4">
        <v>105</v>
      </c>
      <c r="I2475" t="s">
        <v>20</v>
      </c>
      <c r="J2475" s="21">
        <v>65</v>
      </c>
      <c r="K2475" s="4">
        <v>12084</v>
      </c>
      <c r="L2475" s="4">
        <v>169</v>
      </c>
      <c r="M2475" s="23">
        <v>0</v>
      </c>
    </row>
    <row r="2476" spans="1:13" hidden="1" x14ac:dyDescent="0.25">
      <c r="A2476" t="s">
        <v>3373</v>
      </c>
      <c r="B2476" t="s">
        <v>3488</v>
      </c>
      <c r="C2476" t="s">
        <v>3470</v>
      </c>
      <c r="D2476" s="2">
        <v>55</v>
      </c>
      <c r="E2476" s="23">
        <v>2.3966500000000002E-2</v>
      </c>
      <c r="F2476" s="23">
        <v>9.8078100000000001E-2</v>
      </c>
      <c r="G2476" s="4">
        <v>3909</v>
      </c>
      <c r="H2476" s="4">
        <v>150</v>
      </c>
      <c r="I2476" t="s">
        <v>3</v>
      </c>
      <c r="J2476" s="21">
        <v>70</v>
      </c>
      <c r="K2476" s="4">
        <v>24435</v>
      </c>
      <c r="L2476" s="4">
        <v>245</v>
      </c>
      <c r="M2476" s="23">
        <v>2.8571E-3</v>
      </c>
    </row>
    <row r="2477" spans="1:13" hidden="1" x14ac:dyDescent="0.25">
      <c r="A2477" t="s">
        <v>3373</v>
      </c>
      <c r="B2477" t="s">
        <v>3540</v>
      </c>
      <c r="C2477" t="s">
        <v>3541</v>
      </c>
      <c r="D2477" s="2">
        <v>55</v>
      </c>
      <c r="E2477" s="23">
        <v>1.9951900000000002E-2</v>
      </c>
      <c r="F2477" s="23">
        <v>0.1234287</v>
      </c>
      <c r="G2477" s="4">
        <v>3741</v>
      </c>
      <c r="H2477" s="4">
        <v>143</v>
      </c>
      <c r="I2477" t="s">
        <v>3</v>
      </c>
      <c r="J2477" s="21">
        <v>62.5</v>
      </c>
      <c r="K2477" s="4">
        <v>21717</v>
      </c>
      <c r="L2477" s="4">
        <v>200</v>
      </c>
      <c r="M2477" s="23">
        <v>0</v>
      </c>
    </row>
    <row r="2478" spans="1:13" hidden="1" x14ac:dyDescent="0.25">
      <c r="A2478" t="s">
        <v>3373</v>
      </c>
      <c r="B2478" t="s">
        <v>3712</v>
      </c>
      <c r="C2478" t="s">
        <v>3713</v>
      </c>
      <c r="D2478" s="2">
        <v>55</v>
      </c>
      <c r="E2478" s="23">
        <v>2.0604299999999999E-2</v>
      </c>
      <c r="F2478" s="23">
        <v>0.51367779999999996</v>
      </c>
      <c r="G2478" s="4">
        <v>2197</v>
      </c>
      <c r="H2478" s="4">
        <v>95</v>
      </c>
      <c r="I2478" t="s">
        <v>3</v>
      </c>
      <c r="J2478" s="21">
        <v>42.5</v>
      </c>
      <c r="K2478" s="4">
        <v>4275</v>
      </c>
      <c r="L2478" s="4">
        <v>108</v>
      </c>
      <c r="M2478" s="23">
        <v>0</v>
      </c>
    </row>
    <row r="2479" spans="1:13" hidden="1" x14ac:dyDescent="0.25">
      <c r="A2479" t="s">
        <v>3373</v>
      </c>
      <c r="B2479" t="s">
        <v>3514</v>
      </c>
      <c r="C2479" t="s">
        <v>3515</v>
      </c>
      <c r="D2479" s="2">
        <v>52.5</v>
      </c>
      <c r="E2479" s="23">
        <v>3.4563000000000003E-2</v>
      </c>
      <c r="F2479" s="23">
        <v>0.1164158</v>
      </c>
      <c r="G2479" s="4">
        <v>2258</v>
      </c>
      <c r="H2479" s="4">
        <v>102</v>
      </c>
      <c r="I2479" t="s">
        <v>20</v>
      </c>
      <c r="J2479" s="21">
        <v>65</v>
      </c>
      <c r="K2479" s="4">
        <v>13075</v>
      </c>
      <c r="L2479" s="4">
        <v>160</v>
      </c>
      <c r="M2479" s="23">
        <v>0</v>
      </c>
    </row>
    <row r="2480" spans="1:13" hidden="1" x14ac:dyDescent="0.25">
      <c r="A2480" t="s">
        <v>3373</v>
      </c>
      <c r="B2480" t="s">
        <v>3727</v>
      </c>
      <c r="C2480" t="s">
        <v>3728</v>
      </c>
      <c r="D2480" s="2">
        <v>52.5</v>
      </c>
      <c r="E2480" s="23">
        <v>0.1330848</v>
      </c>
      <c r="F2480" s="23">
        <v>0.99835529999999995</v>
      </c>
      <c r="G2480" s="4">
        <v>607</v>
      </c>
      <c r="H2480" s="4">
        <v>14</v>
      </c>
      <c r="I2480" t="s">
        <v>20</v>
      </c>
      <c r="J2480" s="21">
        <v>40</v>
      </c>
      <c r="K2480" s="4">
        <v>607</v>
      </c>
      <c r="L2480" s="4">
        <v>14</v>
      </c>
      <c r="M2480" s="23">
        <v>0</v>
      </c>
    </row>
    <row r="2481" spans="1:13" hidden="1" x14ac:dyDescent="0.25">
      <c r="A2481" t="s">
        <v>3373</v>
      </c>
      <c r="B2481" t="s">
        <v>3200</v>
      </c>
      <c r="C2481" t="s">
        <v>3676</v>
      </c>
      <c r="D2481" s="2">
        <v>52.5</v>
      </c>
      <c r="E2481" s="23">
        <v>5.3746099999999998E-2</v>
      </c>
      <c r="F2481" s="23">
        <v>0.4720181</v>
      </c>
      <c r="G2481" s="4">
        <v>835</v>
      </c>
      <c r="H2481" s="4">
        <v>50</v>
      </c>
      <c r="I2481" t="s">
        <v>20</v>
      </c>
      <c r="J2481" s="21">
        <v>47.5</v>
      </c>
      <c r="K2481" s="4">
        <v>1768</v>
      </c>
      <c r="L2481" s="4">
        <v>57</v>
      </c>
      <c r="M2481" s="23">
        <v>0</v>
      </c>
    </row>
    <row r="2482" spans="1:13" hidden="1" x14ac:dyDescent="0.25">
      <c r="A2482" t="s">
        <v>3373</v>
      </c>
      <c r="B2482" t="s">
        <v>3749</v>
      </c>
      <c r="C2482" t="s">
        <v>3750</v>
      </c>
      <c r="D2482" s="2">
        <v>52.5</v>
      </c>
      <c r="E2482" s="23">
        <v>2.2267599999999999E-2</v>
      </c>
      <c r="F2482" s="23">
        <v>0.62680550000000002</v>
      </c>
      <c r="G2482" s="4">
        <v>1866</v>
      </c>
      <c r="H2482" s="4">
        <v>83</v>
      </c>
      <c r="I2482" t="s">
        <v>20</v>
      </c>
      <c r="J2482" s="21">
        <v>35</v>
      </c>
      <c r="K2482" s="4">
        <v>2901</v>
      </c>
      <c r="L2482" s="4">
        <v>90</v>
      </c>
      <c r="M2482" s="23">
        <v>0</v>
      </c>
    </row>
    <row r="2483" spans="1:13" hidden="1" x14ac:dyDescent="0.25">
      <c r="A2483" t="s">
        <v>3373</v>
      </c>
      <c r="B2483" t="s">
        <v>3429</v>
      </c>
      <c r="C2483" t="s">
        <v>3430</v>
      </c>
      <c r="D2483" s="2">
        <v>52.5</v>
      </c>
      <c r="E2483" s="23">
        <v>2.9233499999999999E-2</v>
      </c>
      <c r="F2483" s="23">
        <v>6.5743399999999994E-2</v>
      </c>
      <c r="G2483" s="4">
        <v>3342</v>
      </c>
      <c r="H2483" s="4">
        <v>133</v>
      </c>
      <c r="I2483" t="s">
        <v>3</v>
      </c>
      <c r="J2483" s="21">
        <v>75</v>
      </c>
      <c r="K2483" s="4">
        <v>31926</v>
      </c>
      <c r="L2483" s="4">
        <v>221</v>
      </c>
      <c r="M2483" s="23">
        <v>0</v>
      </c>
    </row>
    <row r="2484" spans="1:13" hidden="1" x14ac:dyDescent="0.25">
      <c r="A2484" t="s">
        <v>3373</v>
      </c>
      <c r="B2484" t="s">
        <v>194</v>
      </c>
      <c r="C2484" t="s">
        <v>3675</v>
      </c>
      <c r="D2484" s="2">
        <v>52.5</v>
      </c>
      <c r="E2484" s="23">
        <v>2.08355E-2</v>
      </c>
      <c r="F2484" s="23">
        <v>0.195359</v>
      </c>
      <c r="G2484" s="4">
        <v>2854</v>
      </c>
      <c r="H2484" s="4">
        <v>108</v>
      </c>
      <c r="I2484" t="s">
        <v>3</v>
      </c>
      <c r="J2484" s="21">
        <v>47.5</v>
      </c>
      <c r="K2484" s="4">
        <v>10914</v>
      </c>
      <c r="L2484" s="4">
        <v>148</v>
      </c>
      <c r="M2484" s="23">
        <v>0</v>
      </c>
    </row>
    <row r="2485" spans="1:13" hidden="1" x14ac:dyDescent="0.25">
      <c r="A2485" t="s">
        <v>3373</v>
      </c>
      <c r="B2485" t="s">
        <v>3445</v>
      </c>
      <c r="C2485" t="s">
        <v>3446</v>
      </c>
      <c r="D2485" s="2">
        <v>52.5</v>
      </c>
      <c r="E2485" s="23">
        <v>2.7970100000000001E-2</v>
      </c>
      <c r="F2485" s="23">
        <v>0.2059589</v>
      </c>
      <c r="G2485" s="4">
        <v>2295</v>
      </c>
      <c r="H2485" s="4">
        <v>88</v>
      </c>
      <c r="I2485" t="s">
        <v>20</v>
      </c>
      <c r="J2485" s="21">
        <v>72.5</v>
      </c>
      <c r="K2485" s="4">
        <v>11142</v>
      </c>
      <c r="L2485" s="4">
        <v>138</v>
      </c>
      <c r="M2485" s="23">
        <v>0</v>
      </c>
    </row>
    <row r="2486" spans="1:13" hidden="1" x14ac:dyDescent="0.25">
      <c r="A2486" t="s">
        <v>3373</v>
      </c>
      <c r="B2486" t="s">
        <v>3485</v>
      </c>
      <c r="C2486" t="s">
        <v>3486</v>
      </c>
      <c r="D2486" s="2">
        <v>52.5</v>
      </c>
      <c r="E2486" s="23">
        <v>3.5903699999999997E-2</v>
      </c>
      <c r="F2486" s="23">
        <v>0.12256690000000001</v>
      </c>
      <c r="G2486" s="4">
        <v>2248</v>
      </c>
      <c r="H2486" s="4">
        <v>79</v>
      </c>
      <c r="I2486" t="s">
        <v>20</v>
      </c>
      <c r="J2486" s="21">
        <v>70</v>
      </c>
      <c r="K2486" s="4">
        <v>16742</v>
      </c>
      <c r="L2486" s="4">
        <v>123</v>
      </c>
      <c r="M2486" s="23">
        <v>0</v>
      </c>
    </row>
    <row r="2487" spans="1:13" hidden="1" x14ac:dyDescent="0.25">
      <c r="A2487" t="s">
        <v>3373</v>
      </c>
      <c r="B2487" t="s">
        <v>3633</v>
      </c>
      <c r="C2487" t="s">
        <v>3634</v>
      </c>
      <c r="D2487" s="2">
        <v>52.5</v>
      </c>
      <c r="E2487" s="23">
        <v>1.32114E-2</v>
      </c>
      <c r="F2487" s="23">
        <v>9.3075599999999994E-2</v>
      </c>
      <c r="G2487" s="4">
        <v>3636</v>
      </c>
      <c r="H2487" s="4">
        <v>201</v>
      </c>
      <c r="I2487" t="s">
        <v>3</v>
      </c>
      <c r="J2487" s="21">
        <v>52.5</v>
      </c>
      <c r="K2487" s="4">
        <v>19251</v>
      </c>
      <c r="L2487" s="4">
        <v>264</v>
      </c>
      <c r="M2487" s="23">
        <v>0</v>
      </c>
    </row>
    <row r="2488" spans="1:13" hidden="1" x14ac:dyDescent="0.25">
      <c r="A2488" t="s">
        <v>3373</v>
      </c>
      <c r="B2488" t="s">
        <v>3659</v>
      </c>
      <c r="C2488" t="s">
        <v>1004</v>
      </c>
      <c r="D2488" s="2">
        <v>50</v>
      </c>
      <c r="E2488" s="23">
        <v>2.54793E-2</v>
      </c>
      <c r="F2488" s="23">
        <v>0.29888039999999999</v>
      </c>
      <c r="G2488" s="4">
        <v>1842</v>
      </c>
      <c r="H2488" s="4">
        <v>76</v>
      </c>
      <c r="I2488" t="s">
        <v>20</v>
      </c>
      <c r="J2488" s="21">
        <v>50</v>
      </c>
      <c r="K2488" s="4">
        <v>6160</v>
      </c>
      <c r="L2488" s="4">
        <v>98</v>
      </c>
      <c r="M2488" s="23">
        <v>0</v>
      </c>
    </row>
    <row r="2489" spans="1:13" hidden="1" x14ac:dyDescent="0.25">
      <c r="A2489" t="s">
        <v>3373</v>
      </c>
      <c r="B2489" t="s">
        <v>3527</v>
      </c>
      <c r="C2489" t="s">
        <v>3528</v>
      </c>
      <c r="D2489" s="2">
        <v>50</v>
      </c>
      <c r="E2489" s="23">
        <v>1.6932800000000001E-2</v>
      </c>
      <c r="F2489" s="23">
        <v>6.5774899999999997E-2</v>
      </c>
      <c r="G2489" s="4">
        <v>3447</v>
      </c>
      <c r="H2489" s="4">
        <v>156</v>
      </c>
      <c r="I2489" t="s">
        <v>3</v>
      </c>
      <c r="J2489" s="21">
        <v>65</v>
      </c>
      <c r="K2489" s="4">
        <v>26377</v>
      </c>
      <c r="L2489" s="4">
        <v>259</v>
      </c>
      <c r="M2489" s="23">
        <v>0</v>
      </c>
    </row>
    <row r="2490" spans="1:13" hidden="1" x14ac:dyDescent="0.25">
      <c r="A2490" t="s">
        <v>3373</v>
      </c>
      <c r="B2490" t="s">
        <v>3708</v>
      </c>
      <c r="C2490" t="s">
        <v>3709</v>
      </c>
      <c r="D2490" s="2">
        <v>50</v>
      </c>
      <c r="E2490" s="23">
        <v>3.4171600000000003E-2</v>
      </c>
      <c r="F2490" s="23">
        <v>0.22010830000000001</v>
      </c>
      <c r="G2490" s="4">
        <v>1666</v>
      </c>
      <c r="H2490" s="4">
        <v>68</v>
      </c>
      <c r="I2490" t="s">
        <v>20</v>
      </c>
      <c r="J2490" s="21">
        <v>42.5</v>
      </c>
      <c r="K2490" s="4">
        <v>5243</v>
      </c>
      <c r="L2490" s="4">
        <v>89</v>
      </c>
      <c r="M2490" s="23">
        <v>0</v>
      </c>
    </row>
    <row r="2491" spans="1:13" hidden="1" x14ac:dyDescent="0.25">
      <c r="A2491" t="s">
        <v>3373</v>
      </c>
      <c r="B2491" t="s">
        <v>1536</v>
      </c>
      <c r="C2491" t="s">
        <v>3731</v>
      </c>
      <c r="D2491" s="2">
        <v>50</v>
      </c>
      <c r="E2491" s="23">
        <v>2.6969199999999999E-2</v>
      </c>
      <c r="F2491" s="23">
        <v>0.44424459999999999</v>
      </c>
      <c r="G2491" s="4">
        <v>1235</v>
      </c>
      <c r="H2491" s="4">
        <v>70</v>
      </c>
      <c r="I2491" t="s">
        <v>20</v>
      </c>
      <c r="J2491" s="21">
        <v>37.5</v>
      </c>
      <c r="K2491" s="4">
        <v>2778</v>
      </c>
      <c r="L2491" s="4">
        <v>79</v>
      </c>
      <c r="M2491" s="23">
        <v>0</v>
      </c>
    </row>
    <row r="2492" spans="1:13" hidden="1" x14ac:dyDescent="0.25">
      <c r="A2492" t="s">
        <v>3373</v>
      </c>
      <c r="B2492" t="s">
        <v>1195</v>
      </c>
      <c r="C2492" t="s">
        <v>3537</v>
      </c>
      <c r="D2492" s="2">
        <v>50</v>
      </c>
      <c r="E2492" s="23">
        <v>2.8658900000000001E-2</v>
      </c>
      <c r="F2492" s="23">
        <v>0.1045884</v>
      </c>
      <c r="G2492" s="4">
        <v>3369</v>
      </c>
      <c r="H2492" s="4">
        <v>124</v>
      </c>
      <c r="I2492" t="s">
        <v>3</v>
      </c>
      <c r="J2492" s="21">
        <v>62.5</v>
      </c>
      <c r="K2492" s="4">
        <v>17483</v>
      </c>
      <c r="L2492" s="4">
        <v>191</v>
      </c>
      <c r="M2492" s="23">
        <v>0</v>
      </c>
    </row>
    <row r="2493" spans="1:13" hidden="1" x14ac:dyDescent="0.25">
      <c r="A2493" t="s">
        <v>3373</v>
      </c>
      <c r="B2493" t="s">
        <v>3637</v>
      </c>
      <c r="C2493" t="s">
        <v>3463</v>
      </c>
      <c r="D2493" s="2">
        <v>50</v>
      </c>
      <c r="E2493" s="23">
        <v>8.541E-3</v>
      </c>
      <c r="F2493" s="23">
        <v>6.8180599999999994E-2</v>
      </c>
      <c r="G2493" s="4">
        <v>5203</v>
      </c>
      <c r="H2493" s="4">
        <v>227</v>
      </c>
      <c r="I2493" t="s">
        <v>17</v>
      </c>
      <c r="J2493" s="21">
        <v>52.5</v>
      </c>
      <c r="K2493" s="4">
        <v>29874</v>
      </c>
      <c r="L2493" s="4">
        <v>343</v>
      </c>
      <c r="M2493" s="23">
        <v>0</v>
      </c>
    </row>
    <row r="2494" spans="1:13" hidden="1" x14ac:dyDescent="0.25">
      <c r="A2494" t="s">
        <v>3373</v>
      </c>
      <c r="B2494" t="s">
        <v>3784</v>
      </c>
      <c r="C2494" t="s">
        <v>3785</v>
      </c>
      <c r="D2494" s="2">
        <v>50</v>
      </c>
      <c r="E2494" s="23">
        <v>3.87623E-2</v>
      </c>
      <c r="F2494" s="23">
        <v>0.99893390000000004</v>
      </c>
      <c r="G2494" s="4">
        <v>937</v>
      </c>
      <c r="H2494" s="4">
        <v>44</v>
      </c>
      <c r="I2494" t="s">
        <v>20</v>
      </c>
      <c r="J2494" s="21">
        <v>27.5</v>
      </c>
      <c r="K2494" s="4">
        <v>937</v>
      </c>
      <c r="L2494" s="4">
        <v>44</v>
      </c>
      <c r="M2494" s="23">
        <v>0</v>
      </c>
    </row>
    <row r="2495" spans="1:13" hidden="1" x14ac:dyDescent="0.25">
      <c r="A2495" t="s">
        <v>3373</v>
      </c>
      <c r="B2495" t="s">
        <v>3686</v>
      </c>
      <c r="C2495" t="s">
        <v>3687</v>
      </c>
      <c r="D2495" s="2">
        <v>50</v>
      </c>
      <c r="E2495" s="23">
        <v>2.26407E-2</v>
      </c>
      <c r="F2495" s="23">
        <v>0.11106580000000001</v>
      </c>
      <c r="G2495" s="4">
        <v>3268</v>
      </c>
      <c r="H2495" s="4">
        <v>98</v>
      </c>
      <c r="I2495" t="s">
        <v>3</v>
      </c>
      <c r="J2495" s="21">
        <v>45</v>
      </c>
      <c r="K2495" s="4">
        <v>12219</v>
      </c>
      <c r="L2495" s="4">
        <v>144</v>
      </c>
      <c r="M2495" s="23">
        <v>0</v>
      </c>
    </row>
    <row r="2496" spans="1:13" hidden="1" x14ac:dyDescent="0.25">
      <c r="A2496" t="s">
        <v>3373</v>
      </c>
      <c r="B2496" t="s">
        <v>3510</v>
      </c>
      <c r="C2496" t="s">
        <v>3402</v>
      </c>
      <c r="D2496" s="2">
        <v>50</v>
      </c>
      <c r="E2496" s="23">
        <v>5.8714099999999998E-2</v>
      </c>
      <c r="F2496" s="23">
        <v>0.10314039999999999</v>
      </c>
      <c r="G2496" s="4">
        <v>2588</v>
      </c>
      <c r="H2496" s="4">
        <v>69</v>
      </c>
      <c r="I2496" t="s">
        <v>20</v>
      </c>
      <c r="J2496" s="21">
        <v>67.5</v>
      </c>
      <c r="K2496" s="4">
        <v>18832</v>
      </c>
      <c r="L2496" s="4">
        <v>133</v>
      </c>
      <c r="M2496" s="23">
        <v>0</v>
      </c>
    </row>
    <row r="2497" spans="1:13" hidden="1" x14ac:dyDescent="0.25">
      <c r="A2497" t="s">
        <v>3373</v>
      </c>
      <c r="B2497" t="s">
        <v>3647</v>
      </c>
      <c r="C2497" t="s">
        <v>1537</v>
      </c>
      <c r="D2497" s="2">
        <v>50</v>
      </c>
      <c r="E2497" s="23">
        <v>2.41718E-2</v>
      </c>
      <c r="F2497" s="23">
        <v>0.1110408</v>
      </c>
      <c r="G2497" s="4">
        <v>2281</v>
      </c>
      <c r="H2497" s="4">
        <v>110</v>
      </c>
      <c r="I2497" t="s">
        <v>20</v>
      </c>
      <c r="J2497" s="21">
        <v>50</v>
      </c>
      <c r="K2497" s="4">
        <v>10968</v>
      </c>
      <c r="L2497" s="4">
        <v>145</v>
      </c>
      <c r="M2497" s="23">
        <v>0</v>
      </c>
    </row>
    <row r="2498" spans="1:13" hidden="1" x14ac:dyDescent="0.25">
      <c r="A2498" t="s">
        <v>3373</v>
      </c>
      <c r="B2498" t="s">
        <v>3663</v>
      </c>
      <c r="C2498" t="s">
        <v>3641</v>
      </c>
      <c r="D2498" s="2">
        <v>50</v>
      </c>
      <c r="E2498" s="23">
        <v>3.37509E-2</v>
      </c>
      <c r="F2498" s="23">
        <v>0.36293219999999998</v>
      </c>
      <c r="G2498" s="4">
        <v>1312</v>
      </c>
      <c r="H2498" s="4">
        <v>62</v>
      </c>
      <c r="I2498" t="s">
        <v>20</v>
      </c>
      <c r="J2498" s="21">
        <v>50</v>
      </c>
      <c r="K2498" s="4">
        <v>3614</v>
      </c>
      <c r="L2498" s="4">
        <v>74</v>
      </c>
      <c r="M2498" s="23">
        <v>0</v>
      </c>
    </row>
    <row r="2499" spans="1:13" hidden="1" x14ac:dyDescent="0.25">
      <c r="A2499" t="s">
        <v>3373</v>
      </c>
      <c r="B2499" t="s">
        <v>3786</v>
      </c>
      <c r="C2499" t="s">
        <v>3787</v>
      </c>
      <c r="D2499" s="2">
        <v>50</v>
      </c>
      <c r="E2499" s="23">
        <v>4.3070600000000001E-2</v>
      </c>
      <c r="F2499" s="23">
        <v>0.99919740000000001</v>
      </c>
      <c r="G2499" s="4">
        <v>1245</v>
      </c>
      <c r="H2499" s="4">
        <v>41</v>
      </c>
      <c r="I2499" t="s">
        <v>20</v>
      </c>
      <c r="J2499" s="21">
        <v>27.5</v>
      </c>
      <c r="K2499" s="4">
        <v>1245</v>
      </c>
      <c r="L2499" s="4">
        <v>41</v>
      </c>
      <c r="M2499" s="23">
        <v>0</v>
      </c>
    </row>
    <row r="2500" spans="1:13" hidden="1" x14ac:dyDescent="0.25">
      <c r="A2500" t="s">
        <v>3373</v>
      </c>
      <c r="B2500" t="s">
        <v>3513</v>
      </c>
      <c r="C2500" t="s">
        <v>3402</v>
      </c>
      <c r="D2500" s="2">
        <v>50</v>
      </c>
      <c r="E2500" s="23">
        <v>2.6638200000000001E-2</v>
      </c>
      <c r="F2500" s="23">
        <v>0.2150223</v>
      </c>
      <c r="G2500" s="4">
        <v>1835</v>
      </c>
      <c r="H2500" s="4">
        <v>89</v>
      </c>
      <c r="I2500" t="s">
        <v>20</v>
      </c>
      <c r="J2500" s="21">
        <v>65</v>
      </c>
      <c r="K2500" s="4">
        <v>8532</v>
      </c>
      <c r="L2500" s="4">
        <v>120</v>
      </c>
      <c r="M2500" s="23">
        <v>0</v>
      </c>
    </row>
    <row r="2501" spans="1:13" hidden="1" x14ac:dyDescent="0.25">
      <c r="A2501" t="s">
        <v>3373</v>
      </c>
      <c r="B2501" t="s">
        <v>3405</v>
      </c>
      <c r="C2501" t="s">
        <v>3406</v>
      </c>
      <c r="D2501" s="2">
        <v>50</v>
      </c>
      <c r="E2501" s="23">
        <v>3.0440200000000001E-2</v>
      </c>
      <c r="F2501" s="23">
        <v>7.6974100000000004E-2</v>
      </c>
      <c r="G2501" s="4">
        <v>2670</v>
      </c>
      <c r="H2501" s="4">
        <v>136</v>
      </c>
      <c r="I2501" t="s">
        <v>20</v>
      </c>
      <c r="J2501" s="21">
        <v>80</v>
      </c>
      <c r="K2501" s="4">
        <v>29169</v>
      </c>
      <c r="L2501" s="4">
        <v>247</v>
      </c>
      <c r="M2501" s="23">
        <v>0</v>
      </c>
    </row>
    <row r="2502" spans="1:13" hidden="1" x14ac:dyDescent="0.25">
      <c r="A2502" t="s">
        <v>3373</v>
      </c>
      <c r="B2502" t="s">
        <v>3672</v>
      </c>
      <c r="C2502" t="s">
        <v>923</v>
      </c>
      <c r="D2502" s="2">
        <v>50</v>
      </c>
      <c r="E2502" s="23">
        <v>3.4598700000000003E-2</v>
      </c>
      <c r="F2502" s="23">
        <v>0.3658901</v>
      </c>
      <c r="G2502" s="4">
        <v>1225</v>
      </c>
      <c r="H2502" s="4">
        <v>57</v>
      </c>
      <c r="I2502" t="s">
        <v>20</v>
      </c>
      <c r="J2502" s="21">
        <v>47.5</v>
      </c>
      <c r="K2502" s="4">
        <v>3347</v>
      </c>
      <c r="L2502" s="4">
        <v>72</v>
      </c>
      <c r="M2502" s="23">
        <v>0</v>
      </c>
    </row>
    <row r="2503" spans="1:13" hidden="1" x14ac:dyDescent="0.25">
      <c r="A2503" t="s">
        <v>3373</v>
      </c>
      <c r="B2503" t="s">
        <v>3582</v>
      </c>
      <c r="C2503" t="s">
        <v>3583</v>
      </c>
      <c r="D2503" s="2">
        <v>50</v>
      </c>
      <c r="E2503" s="23">
        <v>1.6301199999999998E-2</v>
      </c>
      <c r="F2503" s="23">
        <v>7.1625800000000003E-2</v>
      </c>
      <c r="G2503" s="4">
        <v>3866</v>
      </c>
      <c r="H2503" s="4">
        <v>190</v>
      </c>
      <c r="I2503" t="s">
        <v>3</v>
      </c>
      <c r="J2503" s="21">
        <v>60</v>
      </c>
      <c r="K2503" s="4">
        <v>22821</v>
      </c>
      <c r="L2503" s="4">
        <v>273</v>
      </c>
      <c r="M2503" s="23">
        <v>4.2249999999999996E-3</v>
      </c>
    </row>
    <row r="2504" spans="1:13" hidden="1" x14ac:dyDescent="0.25">
      <c r="A2504" t="s">
        <v>3373</v>
      </c>
      <c r="B2504" t="s">
        <v>3689</v>
      </c>
      <c r="C2504" t="s">
        <v>3690</v>
      </c>
      <c r="D2504" s="2">
        <v>50</v>
      </c>
      <c r="E2504" s="23">
        <v>3.7085300000000002E-2</v>
      </c>
      <c r="F2504" s="23">
        <v>0.36101499999999997</v>
      </c>
      <c r="G2504" s="4">
        <v>1252</v>
      </c>
      <c r="H2504" s="4">
        <v>49</v>
      </c>
      <c r="I2504" t="s">
        <v>20</v>
      </c>
      <c r="J2504" s="21">
        <v>45</v>
      </c>
      <c r="K2504" s="4">
        <v>3466</v>
      </c>
      <c r="L2504" s="4">
        <v>62</v>
      </c>
      <c r="M2504" s="23">
        <v>0</v>
      </c>
    </row>
    <row r="2505" spans="1:13" hidden="1" x14ac:dyDescent="0.25">
      <c r="A2505" t="s">
        <v>3373</v>
      </c>
      <c r="B2505" t="s">
        <v>3645</v>
      </c>
      <c r="C2505" t="s">
        <v>3646</v>
      </c>
      <c r="D2505" s="2">
        <v>50</v>
      </c>
      <c r="E2505" s="23">
        <v>3.0551200000000001E-2</v>
      </c>
      <c r="F2505" s="23">
        <v>6.3555100000000003E-2</v>
      </c>
      <c r="G2505" s="4">
        <v>2929</v>
      </c>
      <c r="H2505" s="4">
        <v>123</v>
      </c>
      <c r="I2505" t="s">
        <v>20</v>
      </c>
      <c r="J2505" s="21">
        <v>50</v>
      </c>
      <c r="K2505" s="4">
        <v>12045</v>
      </c>
      <c r="L2505" s="4">
        <v>168</v>
      </c>
      <c r="M2505" s="23">
        <v>0</v>
      </c>
    </row>
    <row r="2506" spans="1:13" hidden="1" x14ac:dyDescent="0.25">
      <c r="A2506" t="s">
        <v>3373</v>
      </c>
      <c r="B2506" t="s">
        <v>3701</v>
      </c>
      <c r="C2506" t="s">
        <v>3702</v>
      </c>
      <c r="D2506" s="2">
        <v>50</v>
      </c>
      <c r="E2506" s="23">
        <v>4.3428099999999997E-2</v>
      </c>
      <c r="F2506" s="23">
        <v>0.2534554</v>
      </c>
      <c r="G2506" s="4">
        <v>1467</v>
      </c>
      <c r="H2506" s="4">
        <v>64</v>
      </c>
      <c r="I2506" t="s">
        <v>20</v>
      </c>
      <c r="J2506" s="21">
        <v>45</v>
      </c>
      <c r="K2506" s="4">
        <v>4422</v>
      </c>
      <c r="L2506" s="4">
        <v>79</v>
      </c>
      <c r="M2506" s="23">
        <v>0</v>
      </c>
    </row>
    <row r="2507" spans="1:13" hidden="1" x14ac:dyDescent="0.25">
      <c r="A2507" t="s">
        <v>3373</v>
      </c>
      <c r="B2507" t="s">
        <v>3779</v>
      </c>
      <c r="C2507" t="s">
        <v>3780</v>
      </c>
      <c r="D2507" s="2">
        <v>47.5</v>
      </c>
      <c r="E2507" s="23">
        <v>6.0224399999999997E-2</v>
      </c>
      <c r="F2507" s="23">
        <v>0.99824559999999996</v>
      </c>
      <c r="G2507" s="4">
        <v>569</v>
      </c>
      <c r="H2507" s="4">
        <v>19</v>
      </c>
      <c r="I2507" t="s">
        <v>20</v>
      </c>
      <c r="J2507" s="21">
        <v>27.5</v>
      </c>
      <c r="K2507" s="4">
        <v>569</v>
      </c>
      <c r="L2507" s="4">
        <v>19</v>
      </c>
      <c r="M2507" s="23">
        <v>0</v>
      </c>
    </row>
    <row r="2508" spans="1:13" hidden="1" x14ac:dyDescent="0.25">
      <c r="A2508" t="s">
        <v>3373</v>
      </c>
      <c r="B2508" t="s">
        <v>3589</v>
      </c>
      <c r="C2508" t="s">
        <v>1537</v>
      </c>
      <c r="D2508" s="2">
        <v>47.5</v>
      </c>
      <c r="E2508" s="23">
        <v>2.15681E-2</v>
      </c>
      <c r="F2508" s="23">
        <v>0.24915300000000001</v>
      </c>
      <c r="G2508" s="4">
        <v>1765</v>
      </c>
      <c r="H2508" s="4">
        <v>89</v>
      </c>
      <c r="I2508" t="s">
        <v>20</v>
      </c>
      <c r="J2508" s="21">
        <v>57.5</v>
      </c>
      <c r="K2508" s="4">
        <v>7082</v>
      </c>
      <c r="L2508" s="4">
        <v>117</v>
      </c>
      <c r="M2508" s="23">
        <v>0</v>
      </c>
    </row>
    <row r="2509" spans="1:13" hidden="1" x14ac:dyDescent="0.25">
      <c r="A2509" t="s">
        <v>3373</v>
      </c>
      <c r="B2509" t="s">
        <v>3782</v>
      </c>
      <c r="C2509" t="s">
        <v>3783</v>
      </c>
      <c r="D2509" s="2">
        <v>47.5</v>
      </c>
      <c r="E2509" s="23">
        <v>5.4651699999999998E-2</v>
      </c>
      <c r="F2509" s="23">
        <v>0.99885190000000001</v>
      </c>
      <c r="G2509" s="4">
        <v>870</v>
      </c>
      <c r="H2509" s="4">
        <v>20</v>
      </c>
      <c r="I2509" t="s">
        <v>20</v>
      </c>
      <c r="J2509" s="21">
        <v>27.5</v>
      </c>
      <c r="K2509" s="4">
        <v>870</v>
      </c>
      <c r="L2509" s="4">
        <v>20</v>
      </c>
      <c r="M2509" s="23">
        <v>0</v>
      </c>
    </row>
    <row r="2510" spans="1:13" hidden="1" x14ac:dyDescent="0.25">
      <c r="A2510" t="s">
        <v>3373</v>
      </c>
      <c r="B2510" t="s">
        <v>3464</v>
      </c>
      <c r="C2510" t="s">
        <v>3465</v>
      </c>
      <c r="D2510" s="2">
        <v>47.5</v>
      </c>
      <c r="E2510" s="23">
        <v>2.9094700000000001E-2</v>
      </c>
      <c r="F2510" s="23">
        <v>8.7933800000000006E-2</v>
      </c>
      <c r="G2510" s="4">
        <v>2402</v>
      </c>
      <c r="H2510" s="4">
        <v>92</v>
      </c>
      <c r="I2510" t="s">
        <v>20</v>
      </c>
      <c r="J2510" s="21">
        <v>72.5</v>
      </c>
      <c r="K2510" s="4">
        <v>20879</v>
      </c>
      <c r="L2510" s="4">
        <v>161</v>
      </c>
      <c r="M2510" s="23">
        <v>0</v>
      </c>
    </row>
    <row r="2511" spans="1:13" hidden="1" x14ac:dyDescent="0.25">
      <c r="A2511" t="s">
        <v>3373</v>
      </c>
      <c r="B2511" t="s">
        <v>3449</v>
      </c>
      <c r="C2511" t="s">
        <v>3450</v>
      </c>
      <c r="D2511" s="2">
        <v>47.5</v>
      </c>
      <c r="E2511" s="23">
        <v>3.3326300000000003E-2</v>
      </c>
      <c r="F2511" s="23">
        <v>9.0035400000000002E-2</v>
      </c>
      <c r="G2511" s="4">
        <v>2211</v>
      </c>
      <c r="H2511" s="4">
        <v>79</v>
      </c>
      <c r="I2511" t="s">
        <v>20</v>
      </c>
      <c r="J2511" s="21">
        <v>72.5</v>
      </c>
      <c r="K2511" s="4">
        <v>20583</v>
      </c>
      <c r="L2511" s="4">
        <v>155</v>
      </c>
      <c r="M2511" s="23">
        <v>0</v>
      </c>
    </row>
    <row r="2512" spans="1:13" hidden="1" x14ac:dyDescent="0.25">
      <c r="A2512" t="s">
        <v>3373</v>
      </c>
      <c r="B2512" t="s">
        <v>3608</v>
      </c>
      <c r="C2512" t="s">
        <v>3509</v>
      </c>
      <c r="D2512" s="2">
        <v>47.5</v>
      </c>
      <c r="E2512" s="23">
        <v>2.6686000000000001E-2</v>
      </c>
      <c r="F2512" s="23">
        <v>0.207265</v>
      </c>
      <c r="G2512" s="4">
        <v>1455</v>
      </c>
      <c r="H2512" s="4">
        <v>82</v>
      </c>
      <c r="I2512" t="s">
        <v>20</v>
      </c>
      <c r="J2512" s="21">
        <v>55</v>
      </c>
      <c r="K2512" s="4">
        <v>6895</v>
      </c>
      <c r="L2512" s="4">
        <v>121</v>
      </c>
      <c r="M2512" s="23">
        <v>0</v>
      </c>
    </row>
    <row r="2513" spans="1:13" hidden="1" x14ac:dyDescent="0.25">
      <c r="A2513" t="s">
        <v>3373</v>
      </c>
      <c r="B2513" t="s">
        <v>3628</v>
      </c>
      <c r="C2513" t="s">
        <v>3629</v>
      </c>
      <c r="D2513" s="2">
        <v>47.5</v>
      </c>
      <c r="E2513" s="23">
        <v>5.1892800000000003E-2</v>
      </c>
      <c r="F2513" s="23">
        <v>0.30080990000000002</v>
      </c>
      <c r="G2513" s="4">
        <v>780</v>
      </c>
      <c r="H2513" s="4">
        <v>28</v>
      </c>
      <c r="I2513" t="s">
        <v>20</v>
      </c>
      <c r="J2513" s="21">
        <v>52.5</v>
      </c>
      <c r="K2513" s="4">
        <v>2592</v>
      </c>
      <c r="L2513" s="4">
        <v>39</v>
      </c>
      <c r="M2513" s="23">
        <v>0</v>
      </c>
    </row>
    <row r="2514" spans="1:13" hidden="1" x14ac:dyDescent="0.25">
      <c r="A2514" t="s">
        <v>3373</v>
      </c>
      <c r="B2514" t="s">
        <v>3650</v>
      </c>
      <c r="C2514" t="s">
        <v>3651</v>
      </c>
      <c r="D2514" s="2">
        <v>47.5</v>
      </c>
      <c r="E2514" s="23">
        <v>2.8293800000000001E-2</v>
      </c>
      <c r="F2514" s="23">
        <v>0.14483840000000001</v>
      </c>
      <c r="G2514" s="4">
        <v>2120</v>
      </c>
      <c r="H2514" s="4">
        <v>89</v>
      </c>
      <c r="I2514" t="s">
        <v>20</v>
      </c>
      <c r="J2514" s="21">
        <v>50</v>
      </c>
      <c r="K2514" s="4">
        <v>9496</v>
      </c>
      <c r="L2514" s="4">
        <v>114</v>
      </c>
      <c r="M2514" s="23">
        <v>0</v>
      </c>
    </row>
    <row r="2515" spans="1:13" hidden="1" x14ac:dyDescent="0.25">
      <c r="A2515" t="s">
        <v>3373</v>
      </c>
      <c r="B2515" t="s">
        <v>3722</v>
      </c>
      <c r="C2515" t="s">
        <v>3546</v>
      </c>
      <c r="D2515" s="2">
        <v>47.5</v>
      </c>
      <c r="E2515" s="23">
        <v>2.5061300000000002E-2</v>
      </c>
      <c r="F2515" s="23">
        <v>0.21554229999999999</v>
      </c>
      <c r="G2515" s="4">
        <v>1850</v>
      </c>
      <c r="H2515" s="4">
        <v>68</v>
      </c>
      <c r="I2515" t="s">
        <v>20</v>
      </c>
      <c r="J2515" s="21">
        <v>40</v>
      </c>
      <c r="K2515" s="4">
        <v>6313</v>
      </c>
      <c r="L2515" s="4">
        <v>90</v>
      </c>
      <c r="M2515" s="23">
        <v>0</v>
      </c>
    </row>
    <row r="2516" spans="1:13" hidden="1" x14ac:dyDescent="0.25">
      <c r="A2516" t="s">
        <v>3373</v>
      </c>
      <c r="B2516" t="s">
        <v>3419</v>
      </c>
      <c r="C2516" t="s">
        <v>3420</v>
      </c>
      <c r="D2516" s="2">
        <v>47.5</v>
      </c>
      <c r="E2516" s="23">
        <v>1.2418200000000001E-2</v>
      </c>
      <c r="F2516" s="23">
        <v>3.9330499999999997E-2</v>
      </c>
      <c r="G2516" s="4">
        <v>4105</v>
      </c>
      <c r="H2516" s="4">
        <v>158</v>
      </c>
      <c r="I2516" t="s">
        <v>3</v>
      </c>
      <c r="J2516" s="21">
        <v>77.5</v>
      </c>
      <c r="K2516" s="4">
        <v>60116</v>
      </c>
      <c r="L2516" s="4">
        <v>394</v>
      </c>
      <c r="M2516" s="23">
        <v>0</v>
      </c>
    </row>
    <row r="2517" spans="1:13" hidden="1" x14ac:dyDescent="0.25">
      <c r="A2517" t="s">
        <v>3373</v>
      </c>
      <c r="B2517" t="s">
        <v>1860</v>
      </c>
      <c r="C2517" t="s">
        <v>3641</v>
      </c>
      <c r="D2517" s="2">
        <v>45</v>
      </c>
      <c r="E2517" s="23">
        <v>1.16793E-2</v>
      </c>
      <c r="F2517" s="23">
        <v>9.7458500000000003E-2</v>
      </c>
      <c r="G2517" s="4">
        <v>3156</v>
      </c>
      <c r="H2517" s="4">
        <v>138</v>
      </c>
      <c r="I2517" t="s">
        <v>3</v>
      </c>
      <c r="J2517" s="21">
        <v>52.5</v>
      </c>
      <c r="K2517" s="4">
        <v>20888</v>
      </c>
      <c r="L2517" s="4">
        <v>215</v>
      </c>
      <c r="M2517" s="23">
        <v>0</v>
      </c>
    </row>
    <row r="2518" spans="1:13" hidden="1" x14ac:dyDescent="0.25">
      <c r="A2518" t="s">
        <v>3373</v>
      </c>
      <c r="B2518" t="s">
        <v>3617</v>
      </c>
      <c r="C2518" t="s">
        <v>3618</v>
      </c>
      <c r="D2518" s="2">
        <v>45</v>
      </c>
      <c r="E2518" s="23">
        <v>1.8149700000000001E-2</v>
      </c>
      <c r="F2518" s="23">
        <v>9.5507900000000007E-2</v>
      </c>
      <c r="G2518" s="4">
        <v>2073</v>
      </c>
      <c r="H2518" s="4">
        <v>140</v>
      </c>
      <c r="I2518" t="s">
        <v>3</v>
      </c>
      <c r="J2518" s="21">
        <v>55</v>
      </c>
      <c r="K2518" s="4">
        <v>12487</v>
      </c>
      <c r="L2518" s="4">
        <v>178</v>
      </c>
      <c r="M2518" s="23">
        <v>0</v>
      </c>
    </row>
    <row r="2519" spans="1:13" hidden="1" x14ac:dyDescent="0.25">
      <c r="A2519" t="s">
        <v>3373</v>
      </c>
      <c r="B2519" t="s">
        <v>3544</v>
      </c>
      <c r="C2519" t="s">
        <v>3423</v>
      </c>
      <c r="D2519" s="2">
        <v>45</v>
      </c>
      <c r="E2519" s="23">
        <v>4.5010099999999997E-2</v>
      </c>
      <c r="F2519" s="23">
        <v>0.1610239</v>
      </c>
      <c r="G2519" s="4">
        <v>1579</v>
      </c>
      <c r="H2519" s="4">
        <v>54</v>
      </c>
      <c r="I2519" t="s">
        <v>20</v>
      </c>
      <c r="J2519" s="21">
        <v>62.5</v>
      </c>
      <c r="K2519" s="4">
        <v>9310</v>
      </c>
      <c r="L2519" s="4">
        <v>84</v>
      </c>
      <c r="M2519" s="23">
        <v>0</v>
      </c>
    </row>
    <row r="2520" spans="1:13" hidden="1" x14ac:dyDescent="0.25">
      <c r="A2520" t="s">
        <v>3373</v>
      </c>
      <c r="B2520" t="s">
        <v>3610</v>
      </c>
      <c r="C2520" t="s">
        <v>3611</v>
      </c>
      <c r="D2520" s="2">
        <v>45</v>
      </c>
      <c r="E2520" s="23">
        <v>1.3746400000000001E-2</v>
      </c>
      <c r="F2520" s="23">
        <v>0.13152440000000001</v>
      </c>
      <c r="G2520" s="4">
        <v>3170</v>
      </c>
      <c r="H2520" s="4">
        <v>113</v>
      </c>
      <c r="I2520" t="s">
        <v>3</v>
      </c>
      <c r="J2520" s="21">
        <v>55</v>
      </c>
      <c r="K2520" s="4">
        <v>17533</v>
      </c>
      <c r="L2520" s="4">
        <v>184</v>
      </c>
      <c r="M2520" s="23">
        <v>0</v>
      </c>
    </row>
    <row r="2521" spans="1:13" hidden="1" x14ac:dyDescent="0.25">
      <c r="A2521" t="s">
        <v>3373</v>
      </c>
      <c r="B2521" t="s">
        <v>3656</v>
      </c>
      <c r="C2521" t="s">
        <v>230</v>
      </c>
      <c r="D2521" s="2">
        <v>45</v>
      </c>
      <c r="E2521" s="23">
        <v>5.84509E-2</v>
      </c>
      <c r="F2521" s="23">
        <v>0.30073800000000001</v>
      </c>
      <c r="G2521" s="4">
        <v>489</v>
      </c>
      <c r="H2521" s="4">
        <v>36</v>
      </c>
      <c r="I2521" t="s">
        <v>20</v>
      </c>
      <c r="J2521" s="21">
        <v>50</v>
      </c>
      <c r="K2521" s="4">
        <v>1625</v>
      </c>
      <c r="L2521" s="4">
        <v>41</v>
      </c>
      <c r="M2521" s="23">
        <v>0</v>
      </c>
    </row>
    <row r="2522" spans="1:13" hidden="1" x14ac:dyDescent="0.25">
      <c r="A2522" t="s">
        <v>3373</v>
      </c>
      <c r="B2522" t="s">
        <v>3522</v>
      </c>
      <c r="C2522" t="s">
        <v>3427</v>
      </c>
      <c r="D2522" s="2">
        <v>45</v>
      </c>
      <c r="E2522" s="23">
        <v>8.3499000000000004E-3</v>
      </c>
      <c r="F2522" s="23">
        <v>2.14167E-2</v>
      </c>
      <c r="G2522" s="4">
        <v>5476</v>
      </c>
      <c r="H2522" s="4">
        <v>181</v>
      </c>
      <c r="I2522" t="s">
        <v>17</v>
      </c>
      <c r="J2522" s="21">
        <v>65</v>
      </c>
      <c r="K2522" s="4">
        <v>66654</v>
      </c>
      <c r="L2522" s="4">
        <v>458</v>
      </c>
      <c r="M2522" s="23">
        <v>0</v>
      </c>
    </row>
    <row r="2523" spans="1:13" hidden="1" x14ac:dyDescent="0.25">
      <c r="A2523" t="s">
        <v>3373</v>
      </c>
      <c r="B2523" t="s">
        <v>1047</v>
      </c>
      <c r="C2523" t="s">
        <v>3693</v>
      </c>
      <c r="D2523" s="2">
        <v>45</v>
      </c>
      <c r="E2523" s="23">
        <v>1.21636E-2</v>
      </c>
      <c r="F2523" s="23">
        <v>0.19934250000000001</v>
      </c>
      <c r="G2523" s="4">
        <v>2365</v>
      </c>
      <c r="H2523" s="4">
        <v>111</v>
      </c>
      <c r="I2523" t="s">
        <v>3</v>
      </c>
      <c r="J2523" s="21">
        <v>45</v>
      </c>
      <c r="K2523" s="4">
        <v>9522</v>
      </c>
      <c r="L2523" s="4">
        <v>140</v>
      </c>
      <c r="M2523" s="23">
        <v>1.5378E-3</v>
      </c>
    </row>
    <row r="2524" spans="1:13" hidden="1" x14ac:dyDescent="0.25">
      <c r="A2524" t="s">
        <v>3373</v>
      </c>
      <c r="B2524" t="s">
        <v>3695</v>
      </c>
      <c r="C2524" t="s">
        <v>3696</v>
      </c>
      <c r="D2524" s="2">
        <v>45</v>
      </c>
      <c r="E2524" s="23">
        <v>2.10102E-2</v>
      </c>
      <c r="F2524" s="23">
        <v>0.31377929999999998</v>
      </c>
      <c r="G2524" s="4">
        <v>1487</v>
      </c>
      <c r="H2524" s="4">
        <v>64</v>
      </c>
      <c r="I2524" t="s">
        <v>20</v>
      </c>
      <c r="J2524" s="21">
        <v>45</v>
      </c>
      <c r="K2524" s="4">
        <v>4732</v>
      </c>
      <c r="L2524" s="4">
        <v>86</v>
      </c>
      <c r="M2524" s="23">
        <v>0</v>
      </c>
    </row>
    <row r="2525" spans="1:13" hidden="1" x14ac:dyDescent="0.25">
      <c r="A2525" t="s">
        <v>3373</v>
      </c>
      <c r="B2525" t="s">
        <v>3795</v>
      </c>
      <c r="C2525" t="s">
        <v>3796</v>
      </c>
      <c r="D2525" s="2">
        <v>45</v>
      </c>
      <c r="E2525" s="23">
        <v>4.96616E-2</v>
      </c>
      <c r="F2525" s="23">
        <v>0.99790789999999996</v>
      </c>
      <c r="G2525" s="4">
        <v>477</v>
      </c>
      <c r="H2525" s="4">
        <v>14</v>
      </c>
      <c r="I2525" t="s">
        <v>20</v>
      </c>
      <c r="J2525" s="21">
        <v>25</v>
      </c>
      <c r="K2525" s="4">
        <v>477</v>
      </c>
      <c r="L2525" s="4">
        <v>14</v>
      </c>
      <c r="M2525" s="23">
        <v>0</v>
      </c>
    </row>
    <row r="2526" spans="1:13" hidden="1" x14ac:dyDescent="0.25">
      <c r="A2526" t="s">
        <v>3373</v>
      </c>
      <c r="B2526" t="s">
        <v>3729</v>
      </c>
      <c r="C2526" t="s">
        <v>3730</v>
      </c>
      <c r="D2526" s="2">
        <v>45</v>
      </c>
      <c r="E2526" s="23">
        <v>3.6058199999999999E-2</v>
      </c>
      <c r="F2526" s="23">
        <v>0.38613429999999999</v>
      </c>
      <c r="G2526" s="4">
        <v>880</v>
      </c>
      <c r="H2526" s="4">
        <v>40</v>
      </c>
      <c r="I2526" t="s">
        <v>20</v>
      </c>
      <c r="J2526" s="21">
        <v>40</v>
      </c>
      <c r="K2526" s="4">
        <v>2277</v>
      </c>
      <c r="L2526" s="4">
        <v>51</v>
      </c>
      <c r="M2526" s="23">
        <v>0</v>
      </c>
    </row>
    <row r="2527" spans="1:13" hidden="1" x14ac:dyDescent="0.25">
      <c r="A2527" t="s">
        <v>3373</v>
      </c>
      <c r="B2527" t="s">
        <v>3793</v>
      </c>
      <c r="C2527" t="s">
        <v>2098</v>
      </c>
      <c r="D2527" s="2">
        <v>45</v>
      </c>
      <c r="E2527" s="23">
        <v>2.7001500000000001E-2</v>
      </c>
      <c r="F2527" s="23">
        <v>0.99865769999999998</v>
      </c>
      <c r="G2527" s="4">
        <v>744</v>
      </c>
      <c r="H2527" s="4">
        <v>52</v>
      </c>
      <c r="I2527" t="s">
        <v>20</v>
      </c>
      <c r="J2527" s="21">
        <v>27.5</v>
      </c>
      <c r="K2527" s="4">
        <v>744</v>
      </c>
      <c r="L2527" s="4">
        <v>52</v>
      </c>
      <c r="M2527" s="23">
        <v>0</v>
      </c>
    </row>
    <row r="2528" spans="1:13" hidden="1" x14ac:dyDescent="0.25">
      <c r="A2528" t="s">
        <v>3373</v>
      </c>
      <c r="B2528" t="s">
        <v>3767</v>
      </c>
      <c r="C2528" t="s">
        <v>3768</v>
      </c>
      <c r="D2528" s="2">
        <v>45</v>
      </c>
      <c r="E2528" s="23">
        <v>2.8723100000000001E-2</v>
      </c>
      <c r="F2528" s="23">
        <v>0.57733900000000005</v>
      </c>
      <c r="G2528" s="4">
        <v>1228</v>
      </c>
      <c r="H2528" s="4">
        <v>37</v>
      </c>
      <c r="I2528" t="s">
        <v>20</v>
      </c>
      <c r="J2528" s="21">
        <v>32.5</v>
      </c>
      <c r="K2528" s="4">
        <v>2125</v>
      </c>
      <c r="L2528" s="4">
        <v>43</v>
      </c>
      <c r="M2528" s="23">
        <v>0</v>
      </c>
    </row>
    <row r="2529" spans="1:13" hidden="1" x14ac:dyDescent="0.25">
      <c r="A2529" t="s">
        <v>3373</v>
      </c>
      <c r="B2529" t="s">
        <v>3588</v>
      </c>
      <c r="C2529" t="s">
        <v>3402</v>
      </c>
      <c r="D2529" s="2">
        <v>45</v>
      </c>
      <c r="E2529" s="23">
        <v>9.7353000000000006E-3</v>
      </c>
      <c r="F2529" s="23">
        <v>4.6493699999999999E-2</v>
      </c>
      <c r="G2529" s="4">
        <v>4352</v>
      </c>
      <c r="H2529" s="4">
        <v>145</v>
      </c>
      <c r="I2529" t="s">
        <v>3</v>
      </c>
      <c r="J2529" s="21">
        <v>57.5</v>
      </c>
      <c r="K2529" s="4">
        <v>35718</v>
      </c>
      <c r="L2529" s="4">
        <v>277</v>
      </c>
      <c r="M2529" s="23">
        <v>0</v>
      </c>
    </row>
    <row r="2530" spans="1:13" hidden="1" x14ac:dyDescent="0.25">
      <c r="A2530" t="s">
        <v>3373</v>
      </c>
      <c r="B2530" t="s">
        <v>3622</v>
      </c>
      <c r="C2530" t="s">
        <v>3623</v>
      </c>
      <c r="D2530" s="2">
        <v>45</v>
      </c>
      <c r="E2530" s="23">
        <v>3.0483199999999998E-2</v>
      </c>
      <c r="F2530" s="23">
        <v>0.2319949</v>
      </c>
      <c r="G2530" s="4">
        <v>1092</v>
      </c>
      <c r="H2530" s="4">
        <v>51</v>
      </c>
      <c r="I2530" t="s">
        <v>20</v>
      </c>
      <c r="J2530" s="21">
        <v>55</v>
      </c>
      <c r="K2530" s="4">
        <v>4705</v>
      </c>
      <c r="L2530" s="4">
        <v>64</v>
      </c>
      <c r="M2530" s="23">
        <v>0</v>
      </c>
    </row>
    <row r="2531" spans="1:13" hidden="1" x14ac:dyDescent="0.25">
      <c r="A2531" t="s">
        <v>3373</v>
      </c>
      <c r="B2531" t="s">
        <v>3798</v>
      </c>
      <c r="C2531" t="s">
        <v>3799</v>
      </c>
      <c r="D2531" s="2">
        <v>45</v>
      </c>
      <c r="E2531" s="23">
        <v>3.02341E-2</v>
      </c>
      <c r="F2531" s="23">
        <v>0.99843510000000002</v>
      </c>
      <c r="G2531" s="4">
        <v>638</v>
      </c>
      <c r="H2531" s="4">
        <v>27</v>
      </c>
      <c r="I2531" t="s">
        <v>20</v>
      </c>
      <c r="J2531" s="21">
        <v>25</v>
      </c>
      <c r="K2531" s="4">
        <v>638</v>
      </c>
      <c r="L2531" s="4">
        <v>27</v>
      </c>
      <c r="M2531" s="23">
        <v>0</v>
      </c>
    </row>
    <row r="2532" spans="1:13" hidden="1" x14ac:dyDescent="0.25">
      <c r="A2532" t="s">
        <v>3373</v>
      </c>
      <c r="B2532" t="s">
        <v>3638</v>
      </c>
      <c r="C2532" t="s">
        <v>3507</v>
      </c>
      <c r="D2532" s="2">
        <v>45</v>
      </c>
      <c r="E2532" s="23">
        <v>1.58651E-2</v>
      </c>
      <c r="F2532" s="23">
        <v>0.1009729</v>
      </c>
      <c r="G2532" s="4">
        <v>3124</v>
      </c>
      <c r="H2532" s="4">
        <v>122</v>
      </c>
      <c r="I2532" t="s">
        <v>3</v>
      </c>
      <c r="J2532" s="21">
        <v>52.5</v>
      </c>
      <c r="K2532" s="4">
        <v>17085</v>
      </c>
      <c r="L2532" s="4">
        <v>190</v>
      </c>
      <c r="M2532" s="23">
        <v>0</v>
      </c>
    </row>
    <row r="2533" spans="1:13" hidden="1" x14ac:dyDescent="0.25">
      <c r="A2533" t="s">
        <v>3373</v>
      </c>
      <c r="B2533" t="s">
        <v>3625</v>
      </c>
      <c r="C2533" t="s">
        <v>3402</v>
      </c>
      <c r="D2533" s="2">
        <v>45</v>
      </c>
      <c r="E2533" s="23">
        <v>2.52748E-2</v>
      </c>
      <c r="F2533" s="23">
        <v>0.11355609999999999</v>
      </c>
      <c r="G2533" s="4">
        <v>2090</v>
      </c>
      <c r="H2533" s="4">
        <v>73</v>
      </c>
      <c r="I2533" t="s">
        <v>20</v>
      </c>
      <c r="J2533" s="21">
        <v>55</v>
      </c>
      <c r="K2533" s="4">
        <v>11728</v>
      </c>
      <c r="L2533" s="4">
        <v>130</v>
      </c>
      <c r="M2533" s="23">
        <v>2.1646999999999999E-3</v>
      </c>
    </row>
    <row r="2534" spans="1:13" hidden="1" x14ac:dyDescent="0.25">
      <c r="A2534" t="s">
        <v>3373</v>
      </c>
      <c r="B2534" t="s">
        <v>3718</v>
      </c>
      <c r="C2534" t="s">
        <v>3719</v>
      </c>
      <c r="D2534" s="2">
        <v>42.5</v>
      </c>
      <c r="E2534" s="23">
        <v>4.9573199999999998E-2</v>
      </c>
      <c r="F2534" s="23">
        <v>0.22899610000000001</v>
      </c>
      <c r="G2534" s="4">
        <v>755</v>
      </c>
      <c r="H2534" s="4">
        <v>22</v>
      </c>
      <c r="I2534" t="s">
        <v>20</v>
      </c>
      <c r="J2534" s="21">
        <v>40</v>
      </c>
      <c r="K2534" s="4">
        <v>2496</v>
      </c>
      <c r="L2534" s="4">
        <v>31</v>
      </c>
      <c r="M2534" s="23">
        <v>0</v>
      </c>
    </row>
    <row r="2535" spans="1:13" hidden="1" x14ac:dyDescent="0.25">
      <c r="A2535" t="s">
        <v>3373</v>
      </c>
      <c r="B2535" t="s">
        <v>3666</v>
      </c>
      <c r="C2535" t="s">
        <v>3590</v>
      </c>
      <c r="D2535" s="2">
        <v>42.5</v>
      </c>
      <c r="E2535" s="23">
        <v>1.71393E-2</v>
      </c>
      <c r="F2535" s="23">
        <v>0.19151570000000001</v>
      </c>
      <c r="G2535" s="4">
        <v>1702</v>
      </c>
      <c r="H2535" s="4">
        <v>80</v>
      </c>
      <c r="I2535" t="s">
        <v>20</v>
      </c>
      <c r="J2535" s="21">
        <v>50</v>
      </c>
      <c r="K2535" s="4">
        <v>8220</v>
      </c>
      <c r="L2535" s="4">
        <v>115</v>
      </c>
      <c r="M2535" s="23">
        <v>0</v>
      </c>
    </row>
    <row r="2536" spans="1:13" hidden="1" x14ac:dyDescent="0.25">
      <c r="A2536" t="s">
        <v>3373</v>
      </c>
      <c r="B2536" t="s">
        <v>3706</v>
      </c>
      <c r="C2536" t="s">
        <v>3467</v>
      </c>
      <c r="D2536" s="2">
        <v>42.5</v>
      </c>
      <c r="E2536" s="23">
        <v>2.5745000000000001E-2</v>
      </c>
      <c r="F2536" s="23">
        <v>0.29851850000000002</v>
      </c>
      <c r="G2536" s="4">
        <v>806</v>
      </c>
      <c r="H2536" s="4">
        <v>46</v>
      </c>
      <c r="I2536" t="s">
        <v>20</v>
      </c>
      <c r="J2536" s="21">
        <v>42.5</v>
      </c>
      <c r="K2536" s="4">
        <v>2699</v>
      </c>
      <c r="L2536" s="4">
        <v>54</v>
      </c>
      <c r="M2536" s="23">
        <v>0</v>
      </c>
    </row>
    <row r="2537" spans="1:13" hidden="1" x14ac:dyDescent="0.25">
      <c r="A2537" t="s">
        <v>3373</v>
      </c>
      <c r="B2537" t="s">
        <v>3520</v>
      </c>
      <c r="C2537" t="s">
        <v>3521</v>
      </c>
      <c r="D2537" s="2">
        <v>42.5</v>
      </c>
      <c r="E2537" s="23">
        <v>3.0728999999999999E-2</v>
      </c>
      <c r="F2537" s="23">
        <v>0.1906359</v>
      </c>
      <c r="G2537" s="4">
        <v>1421</v>
      </c>
      <c r="H2537" s="4">
        <v>59</v>
      </c>
      <c r="I2537" t="s">
        <v>20</v>
      </c>
      <c r="J2537" s="21">
        <v>65</v>
      </c>
      <c r="K2537" s="4">
        <v>7452</v>
      </c>
      <c r="L2537" s="4">
        <v>83</v>
      </c>
      <c r="M2537" s="23">
        <v>0</v>
      </c>
    </row>
    <row r="2538" spans="1:13" hidden="1" x14ac:dyDescent="0.25">
      <c r="A2538" t="s">
        <v>3373</v>
      </c>
      <c r="B2538" t="s">
        <v>3630</v>
      </c>
      <c r="C2538" t="s">
        <v>3427</v>
      </c>
      <c r="D2538" s="2">
        <v>42.5</v>
      </c>
      <c r="E2538" s="23">
        <v>4.6014000000000003E-3</v>
      </c>
      <c r="F2538" s="23">
        <v>1.49157E-2</v>
      </c>
      <c r="G2538" s="4">
        <v>4083</v>
      </c>
      <c r="H2538" s="4">
        <v>158</v>
      </c>
      <c r="I2538" t="s">
        <v>17</v>
      </c>
      <c r="J2538" s="21">
        <v>52.5</v>
      </c>
      <c r="K2538" s="4">
        <v>37676</v>
      </c>
      <c r="L2538" s="4">
        <v>306</v>
      </c>
      <c r="M2538" s="23">
        <v>0</v>
      </c>
    </row>
    <row r="2539" spans="1:13" hidden="1" x14ac:dyDescent="0.25">
      <c r="A2539" t="s">
        <v>3373</v>
      </c>
      <c r="B2539" t="s">
        <v>3725</v>
      </c>
      <c r="C2539" t="s">
        <v>3726</v>
      </c>
      <c r="D2539" s="2">
        <v>42.5</v>
      </c>
      <c r="E2539" s="23">
        <v>1.8910099999999999E-2</v>
      </c>
      <c r="F2539" s="23">
        <v>0.105907</v>
      </c>
      <c r="G2539" s="4">
        <v>2121</v>
      </c>
      <c r="H2539" s="4">
        <v>89</v>
      </c>
      <c r="I2539" t="s">
        <v>3</v>
      </c>
      <c r="J2539" s="21">
        <v>40</v>
      </c>
      <c r="K2539" s="4">
        <v>9439</v>
      </c>
      <c r="L2539" s="4">
        <v>118</v>
      </c>
      <c r="M2539" s="23">
        <v>0</v>
      </c>
    </row>
    <row r="2540" spans="1:13" hidden="1" x14ac:dyDescent="0.25">
      <c r="A2540" t="s">
        <v>3373</v>
      </c>
      <c r="B2540" t="s">
        <v>3757</v>
      </c>
      <c r="C2540" t="s">
        <v>3758</v>
      </c>
      <c r="D2540" s="2">
        <v>42.5</v>
      </c>
      <c r="E2540" s="23">
        <v>4.3409900000000001E-2</v>
      </c>
      <c r="F2540" s="23">
        <v>0.41153079999999997</v>
      </c>
      <c r="G2540" s="4">
        <v>414</v>
      </c>
      <c r="H2540" s="4">
        <v>22</v>
      </c>
      <c r="I2540" t="s">
        <v>20</v>
      </c>
      <c r="J2540" s="21">
        <v>35</v>
      </c>
      <c r="K2540" s="4">
        <v>1005</v>
      </c>
      <c r="L2540" s="4">
        <v>26</v>
      </c>
      <c r="M2540" s="23">
        <v>0</v>
      </c>
    </row>
    <row r="2541" spans="1:13" hidden="1" x14ac:dyDescent="0.25">
      <c r="A2541" t="s">
        <v>3373</v>
      </c>
      <c r="B2541" t="s">
        <v>3671</v>
      </c>
      <c r="C2541" t="s">
        <v>3426</v>
      </c>
      <c r="D2541" s="2">
        <v>42.5</v>
      </c>
      <c r="E2541" s="23">
        <v>1.8563300000000001E-2</v>
      </c>
      <c r="F2541" s="23">
        <v>0.19813459999999999</v>
      </c>
      <c r="G2541" s="4">
        <v>1657</v>
      </c>
      <c r="H2541" s="4">
        <v>66</v>
      </c>
      <c r="I2541" t="s">
        <v>20</v>
      </c>
      <c r="J2541" s="21">
        <v>47.5</v>
      </c>
      <c r="K2541" s="4">
        <v>7615</v>
      </c>
      <c r="L2541" s="4">
        <v>100</v>
      </c>
      <c r="M2541" s="23">
        <v>0</v>
      </c>
    </row>
    <row r="2542" spans="1:13" hidden="1" x14ac:dyDescent="0.25">
      <c r="A2542" t="s">
        <v>3373</v>
      </c>
      <c r="B2542" t="s">
        <v>3716</v>
      </c>
      <c r="C2542" t="s">
        <v>1546</v>
      </c>
      <c r="D2542" s="2">
        <v>40</v>
      </c>
      <c r="E2542" s="23">
        <v>1.59936E-2</v>
      </c>
      <c r="F2542" s="23">
        <v>0.30650500000000003</v>
      </c>
      <c r="G2542" s="4">
        <v>1112</v>
      </c>
      <c r="H2542" s="4">
        <v>59</v>
      </c>
      <c r="I2542" t="s">
        <v>20</v>
      </c>
      <c r="J2542" s="21">
        <v>42.5</v>
      </c>
      <c r="K2542" s="4">
        <v>3627</v>
      </c>
      <c r="L2542" s="4">
        <v>72</v>
      </c>
      <c r="M2542" s="23">
        <v>0</v>
      </c>
    </row>
    <row r="2543" spans="1:13" hidden="1" x14ac:dyDescent="0.25">
      <c r="A2543" t="s">
        <v>3373</v>
      </c>
      <c r="B2543" t="s">
        <v>3743</v>
      </c>
      <c r="C2543" t="s">
        <v>3744</v>
      </c>
      <c r="D2543" s="2">
        <v>40</v>
      </c>
      <c r="E2543" s="23">
        <v>1.03394E-2</v>
      </c>
      <c r="F2543" s="23">
        <v>0.18826209999999999</v>
      </c>
      <c r="G2543" s="4">
        <v>2146</v>
      </c>
      <c r="H2543" s="4">
        <v>77</v>
      </c>
      <c r="I2543" t="s">
        <v>3</v>
      </c>
      <c r="J2543" s="21">
        <v>37.5</v>
      </c>
      <c r="K2543" s="4">
        <v>8504</v>
      </c>
      <c r="L2543" s="4">
        <v>111</v>
      </c>
      <c r="M2543" s="23">
        <v>0</v>
      </c>
    </row>
    <row r="2544" spans="1:13" hidden="1" x14ac:dyDescent="0.25">
      <c r="A2544" t="s">
        <v>3373</v>
      </c>
      <c r="B2544" t="s">
        <v>3673</v>
      </c>
      <c r="C2544" t="s">
        <v>3465</v>
      </c>
      <c r="D2544" s="2">
        <v>40</v>
      </c>
      <c r="E2544" s="23">
        <v>5.2868999999999998E-3</v>
      </c>
      <c r="F2544" s="23">
        <v>2.4325699999999999E-2</v>
      </c>
      <c r="G2544" s="4">
        <v>2803</v>
      </c>
      <c r="H2544" s="4">
        <v>158</v>
      </c>
      <c r="I2544" t="s">
        <v>17</v>
      </c>
      <c r="J2544" s="21">
        <v>47.5</v>
      </c>
      <c r="K2544" s="4">
        <v>24206</v>
      </c>
      <c r="L2544" s="4">
        <v>261</v>
      </c>
      <c r="M2544" s="23">
        <v>1.8389999999999999E-3</v>
      </c>
    </row>
    <row r="2545" spans="1:13" hidden="1" x14ac:dyDescent="0.25">
      <c r="A2545" t="s">
        <v>3373</v>
      </c>
      <c r="B2545" t="s">
        <v>3756</v>
      </c>
      <c r="C2545" t="s">
        <v>3509</v>
      </c>
      <c r="D2545" s="2">
        <v>40</v>
      </c>
      <c r="E2545" s="23">
        <v>1.7090299999999999E-2</v>
      </c>
      <c r="F2545" s="23">
        <v>9.0788999999999995E-2</v>
      </c>
      <c r="G2545" s="4">
        <v>2269</v>
      </c>
      <c r="H2545" s="4">
        <v>97</v>
      </c>
      <c r="I2545" t="s">
        <v>3</v>
      </c>
      <c r="J2545" s="21">
        <v>35</v>
      </c>
      <c r="K2545" s="4">
        <v>8184</v>
      </c>
      <c r="L2545" s="4">
        <v>124</v>
      </c>
      <c r="M2545" s="23">
        <v>0</v>
      </c>
    </row>
    <row r="2546" spans="1:13" hidden="1" x14ac:dyDescent="0.25">
      <c r="A2546" t="s">
        <v>3373</v>
      </c>
      <c r="B2546" t="s">
        <v>3746</v>
      </c>
      <c r="C2546" t="s">
        <v>2492</v>
      </c>
      <c r="D2546" s="2">
        <v>40</v>
      </c>
      <c r="E2546" s="23">
        <v>1.4937199999999999E-2</v>
      </c>
      <c r="F2546" s="23">
        <v>0.12175030000000001</v>
      </c>
      <c r="G2546" s="4">
        <v>1714</v>
      </c>
      <c r="H2546" s="4">
        <v>92</v>
      </c>
      <c r="I2546" t="s">
        <v>3</v>
      </c>
      <c r="J2546" s="21">
        <v>37.5</v>
      </c>
      <c r="K2546" s="4">
        <v>7139</v>
      </c>
      <c r="L2546" s="4">
        <v>115</v>
      </c>
      <c r="M2546" s="23">
        <v>0</v>
      </c>
    </row>
    <row r="2547" spans="1:13" hidden="1" x14ac:dyDescent="0.25">
      <c r="A2547" t="s">
        <v>3373</v>
      </c>
      <c r="B2547" t="s">
        <v>870</v>
      </c>
      <c r="C2547" t="s">
        <v>3494</v>
      </c>
      <c r="D2547" s="2">
        <v>40</v>
      </c>
      <c r="E2547" s="23">
        <v>3.6160600000000001E-2</v>
      </c>
      <c r="F2547" s="23">
        <v>8.7683700000000003E-2</v>
      </c>
      <c r="G2547" s="4">
        <v>1253</v>
      </c>
      <c r="H2547" s="4">
        <v>47</v>
      </c>
      <c r="I2547" t="s">
        <v>20</v>
      </c>
      <c r="J2547" s="21">
        <v>67.5</v>
      </c>
      <c r="K2547" s="4">
        <v>13474</v>
      </c>
      <c r="L2547" s="4">
        <v>92</v>
      </c>
      <c r="M2547" s="23">
        <v>0</v>
      </c>
    </row>
    <row r="2548" spans="1:13" hidden="1" x14ac:dyDescent="0.25">
      <c r="A2548" t="s">
        <v>3373</v>
      </c>
      <c r="B2548" t="s">
        <v>3567</v>
      </c>
      <c r="C2548" t="s">
        <v>3450</v>
      </c>
      <c r="D2548" s="2">
        <v>40</v>
      </c>
      <c r="E2548" s="23">
        <v>6.8183000000000002E-3</v>
      </c>
      <c r="F2548" s="23">
        <v>1.69604E-2</v>
      </c>
      <c r="G2548" s="4">
        <v>4176</v>
      </c>
      <c r="H2548" s="4">
        <v>136</v>
      </c>
      <c r="I2548" t="s">
        <v>17</v>
      </c>
      <c r="J2548" s="21">
        <v>60</v>
      </c>
      <c r="K2548" s="4">
        <v>56678</v>
      </c>
      <c r="L2548" s="4">
        <v>326</v>
      </c>
      <c r="M2548" s="23">
        <v>0</v>
      </c>
    </row>
    <row r="2549" spans="1:13" hidden="1" x14ac:dyDescent="0.25">
      <c r="A2549" t="s">
        <v>3373</v>
      </c>
      <c r="B2549" t="s">
        <v>3600</v>
      </c>
      <c r="C2549" t="s">
        <v>3465</v>
      </c>
      <c r="D2549" s="2">
        <v>40</v>
      </c>
      <c r="E2549" s="23">
        <v>4.6502000000000002E-3</v>
      </c>
      <c r="F2549" s="23">
        <v>1.20167E-2</v>
      </c>
      <c r="G2549" s="4">
        <v>3831</v>
      </c>
      <c r="H2549" s="4">
        <v>139</v>
      </c>
      <c r="I2549" t="s">
        <v>17</v>
      </c>
      <c r="J2549" s="21">
        <v>57.5</v>
      </c>
      <c r="K2549" s="4">
        <v>57509</v>
      </c>
      <c r="L2549" s="4">
        <v>358</v>
      </c>
      <c r="M2549" s="23">
        <v>0</v>
      </c>
    </row>
    <row r="2550" spans="1:13" hidden="1" x14ac:dyDescent="0.25">
      <c r="A2550" t="s">
        <v>3373</v>
      </c>
      <c r="B2550" t="s">
        <v>3791</v>
      </c>
      <c r="C2550" t="s">
        <v>3792</v>
      </c>
      <c r="D2550" s="2">
        <v>40</v>
      </c>
      <c r="E2550" s="23">
        <v>1.76977E-2</v>
      </c>
      <c r="F2550" s="23">
        <v>0.23426569999999999</v>
      </c>
      <c r="G2550" s="4">
        <v>1072</v>
      </c>
      <c r="H2550" s="4">
        <v>72</v>
      </c>
      <c r="I2550" t="s">
        <v>20</v>
      </c>
      <c r="J2550" s="21">
        <v>27.5</v>
      </c>
      <c r="K2550" s="4">
        <v>2735</v>
      </c>
      <c r="L2550" s="4">
        <v>78</v>
      </c>
      <c r="M2550" s="23">
        <v>0</v>
      </c>
    </row>
    <row r="2551" spans="1:13" hidden="1" x14ac:dyDescent="0.25">
      <c r="A2551" t="s">
        <v>3373</v>
      </c>
      <c r="B2551" t="s">
        <v>3763</v>
      </c>
      <c r="C2551" t="s">
        <v>1907</v>
      </c>
      <c r="D2551" s="2">
        <v>40</v>
      </c>
      <c r="E2551" s="23">
        <v>1.26923E-2</v>
      </c>
      <c r="F2551" s="23">
        <v>0.51570249999999995</v>
      </c>
      <c r="G2551" s="4">
        <v>1248</v>
      </c>
      <c r="H2551" s="4">
        <v>53</v>
      </c>
      <c r="I2551" t="s">
        <v>20</v>
      </c>
      <c r="J2551" s="21">
        <v>32.5</v>
      </c>
      <c r="K2551" s="4">
        <v>2418</v>
      </c>
      <c r="L2551" s="4">
        <v>61</v>
      </c>
      <c r="M2551" s="23">
        <v>0</v>
      </c>
    </row>
    <row r="2552" spans="1:13" hidden="1" x14ac:dyDescent="0.25">
      <c r="A2552" t="s">
        <v>3373</v>
      </c>
      <c r="B2552" t="s">
        <v>3591</v>
      </c>
      <c r="C2552" t="s">
        <v>3396</v>
      </c>
      <c r="D2552" s="2">
        <v>40</v>
      </c>
      <c r="E2552" s="23">
        <v>1.6533800000000001E-2</v>
      </c>
      <c r="F2552" s="23">
        <v>0.1018115</v>
      </c>
      <c r="G2552" s="4">
        <v>2383</v>
      </c>
      <c r="H2552" s="4">
        <v>83</v>
      </c>
      <c r="I2552" t="s">
        <v>3</v>
      </c>
      <c r="J2552" s="21">
        <v>57.5</v>
      </c>
      <c r="K2552" s="4">
        <v>16183</v>
      </c>
      <c r="L2552" s="4">
        <v>149</v>
      </c>
      <c r="M2552" s="23">
        <v>0</v>
      </c>
    </row>
    <row r="2553" spans="1:13" hidden="1" x14ac:dyDescent="0.25">
      <c r="A2553" t="s">
        <v>3373</v>
      </c>
      <c r="B2553" t="s">
        <v>3433</v>
      </c>
      <c r="C2553" t="s">
        <v>3434</v>
      </c>
      <c r="D2553" s="2">
        <v>37.5</v>
      </c>
      <c r="E2553" s="23">
        <v>2.1635399999999999E-2</v>
      </c>
      <c r="F2553" s="23">
        <v>5.1877899999999998E-2</v>
      </c>
      <c r="G2553" s="4">
        <v>1768</v>
      </c>
      <c r="H2553" s="4">
        <v>87</v>
      </c>
      <c r="I2553" t="s">
        <v>20</v>
      </c>
      <c r="J2553" s="21">
        <v>75</v>
      </c>
      <c r="K2553" s="4">
        <v>24376</v>
      </c>
      <c r="L2553" s="4">
        <v>176</v>
      </c>
      <c r="M2553" s="23">
        <v>0</v>
      </c>
    </row>
    <row r="2554" spans="1:13" hidden="1" x14ac:dyDescent="0.25">
      <c r="A2554" t="s">
        <v>3373</v>
      </c>
      <c r="B2554" t="s">
        <v>167</v>
      </c>
      <c r="C2554" t="s">
        <v>1002</v>
      </c>
      <c r="D2554" s="2">
        <v>37.5</v>
      </c>
      <c r="E2554" s="23">
        <v>1.57921E-2</v>
      </c>
      <c r="F2554" s="23">
        <v>8.6484000000000005E-2</v>
      </c>
      <c r="G2554" s="4">
        <v>1846</v>
      </c>
      <c r="H2554" s="4">
        <v>88</v>
      </c>
      <c r="I2554" t="s">
        <v>3</v>
      </c>
      <c r="J2554" s="21">
        <v>52.5</v>
      </c>
      <c r="K2554" s="4">
        <v>13189</v>
      </c>
      <c r="L2554" s="4">
        <v>135</v>
      </c>
      <c r="M2554" s="23">
        <v>0</v>
      </c>
    </row>
    <row r="2555" spans="1:13" hidden="1" x14ac:dyDescent="0.25">
      <c r="A2555" t="s">
        <v>3373</v>
      </c>
      <c r="B2555" t="s">
        <v>3495</v>
      </c>
      <c r="C2555" t="s">
        <v>3455</v>
      </c>
      <c r="D2555" s="2">
        <v>37.5</v>
      </c>
      <c r="E2555" s="23">
        <v>1.49987E-2</v>
      </c>
      <c r="F2555" s="23">
        <v>0.12972069999999999</v>
      </c>
      <c r="G2555" s="4">
        <v>1556</v>
      </c>
      <c r="H2555" s="4">
        <v>80</v>
      </c>
      <c r="I2555" t="s">
        <v>3</v>
      </c>
      <c r="J2555" s="21">
        <v>67.5</v>
      </c>
      <c r="K2555" s="4">
        <v>11994</v>
      </c>
      <c r="L2555" s="4">
        <v>115</v>
      </c>
      <c r="M2555" s="23">
        <v>0</v>
      </c>
    </row>
    <row r="2556" spans="1:13" hidden="1" x14ac:dyDescent="0.25">
      <c r="A2556" t="s">
        <v>3373</v>
      </c>
      <c r="B2556" t="s">
        <v>3569</v>
      </c>
      <c r="C2556" t="s">
        <v>3570</v>
      </c>
      <c r="D2556" s="2">
        <v>37.5</v>
      </c>
      <c r="E2556" s="23">
        <v>1.5602899999999999E-2</v>
      </c>
      <c r="F2556" s="23">
        <v>8.7949299999999994E-2</v>
      </c>
      <c r="G2556" s="4">
        <v>1872</v>
      </c>
      <c r="H2556" s="4">
        <v>81</v>
      </c>
      <c r="I2556" t="s">
        <v>3</v>
      </c>
      <c r="J2556" s="21">
        <v>60</v>
      </c>
      <c r="K2556" s="4">
        <v>16141</v>
      </c>
      <c r="L2556" s="4">
        <v>140</v>
      </c>
      <c r="M2556" s="23">
        <v>0</v>
      </c>
    </row>
    <row r="2557" spans="1:13" hidden="1" x14ac:dyDescent="0.25">
      <c r="A2557" t="s">
        <v>3373</v>
      </c>
      <c r="B2557" t="s">
        <v>3386</v>
      </c>
      <c r="C2557" t="s">
        <v>3781</v>
      </c>
      <c r="D2557" s="2">
        <v>37.5</v>
      </c>
      <c r="E2557" s="23">
        <v>1.64691E-2</v>
      </c>
      <c r="F2557" s="23">
        <v>0.99829349999999994</v>
      </c>
      <c r="G2557" s="4">
        <v>585</v>
      </c>
      <c r="H2557" s="4">
        <v>37</v>
      </c>
      <c r="I2557" t="s">
        <v>20</v>
      </c>
      <c r="J2557" s="21">
        <v>27.5</v>
      </c>
      <c r="K2557" s="4">
        <v>585</v>
      </c>
      <c r="L2557" s="4">
        <v>37</v>
      </c>
      <c r="M2557" s="23">
        <v>0</v>
      </c>
    </row>
    <row r="2558" spans="1:13" hidden="1" x14ac:dyDescent="0.25">
      <c r="A2558" t="s">
        <v>3373</v>
      </c>
      <c r="B2558" t="s">
        <v>3717</v>
      </c>
      <c r="C2558" t="s">
        <v>2335</v>
      </c>
      <c r="D2558" s="2">
        <v>37.5</v>
      </c>
      <c r="E2558" s="23">
        <v>1.3322199999999999E-2</v>
      </c>
      <c r="F2558" s="23">
        <v>0.33936539999999998</v>
      </c>
      <c r="G2558" s="4">
        <v>1369</v>
      </c>
      <c r="H2558" s="4">
        <v>48</v>
      </c>
      <c r="I2558" t="s">
        <v>3</v>
      </c>
      <c r="J2558" s="21">
        <v>40</v>
      </c>
      <c r="K2558" s="4">
        <v>4033</v>
      </c>
      <c r="L2558" s="4">
        <v>67</v>
      </c>
      <c r="M2558" s="23">
        <v>0</v>
      </c>
    </row>
    <row r="2559" spans="1:13" hidden="1" x14ac:dyDescent="0.25">
      <c r="A2559" t="s">
        <v>3373</v>
      </c>
      <c r="B2559" t="s">
        <v>2217</v>
      </c>
      <c r="C2559" t="s">
        <v>3416</v>
      </c>
      <c r="D2559" s="2">
        <v>37.5</v>
      </c>
      <c r="E2559" s="23">
        <v>2.1730800000000002E-2</v>
      </c>
      <c r="F2559" s="23">
        <v>0.13681099999999999</v>
      </c>
      <c r="G2559" s="4">
        <v>1251</v>
      </c>
      <c r="H2559" s="4">
        <v>61</v>
      </c>
      <c r="I2559" t="s">
        <v>20</v>
      </c>
      <c r="J2559" s="21">
        <v>47.5</v>
      </c>
      <c r="K2559" s="4">
        <v>6989</v>
      </c>
      <c r="L2559" s="4">
        <v>84</v>
      </c>
      <c r="M2559" s="23">
        <v>0</v>
      </c>
    </row>
    <row r="2560" spans="1:13" hidden="1" x14ac:dyDescent="0.25">
      <c r="A2560" t="s">
        <v>3373</v>
      </c>
      <c r="B2560" t="s">
        <v>3511</v>
      </c>
      <c r="C2560" t="s">
        <v>3512</v>
      </c>
      <c r="D2560" s="2">
        <v>37.5</v>
      </c>
      <c r="E2560" s="23">
        <v>1.93159E-2</v>
      </c>
      <c r="F2560" s="23">
        <v>0.1556669</v>
      </c>
      <c r="G2560" s="4">
        <v>1243</v>
      </c>
      <c r="H2560" s="4">
        <v>50</v>
      </c>
      <c r="I2560" t="s">
        <v>20</v>
      </c>
      <c r="J2560" s="21">
        <v>65</v>
      </c>
      <c r="K2560" s="4">
        <v>7984</v>
      </c>
      <c r="L2560" s="4">
        <v>83</v>
      </c>
      <c r="M2560" s="23">
        <v>0</v>
      </c>
    </row>
    <row r="2561" spans="1:13" hidden="1" x14ac:dyDescent="0.25">
      <c r="A2561" t="s">
        <v>3373</v>
      </c>
      <c r="B2561" t="s">
        <v>3386</v>
      </c>
      <c r="C2561" t="s">
        <v>3769</v>
      </c>
      <c r="D2561" s="2">
        <v>37.5</v>
      </c>
      <c r="E2561" s="23">
        <v>2.9224900000000002E-2</v>
      </c>
      <c r="F2561" s="23">
        <v>0.33025640000000001</v>
      </c>
      <c r="G2561" s="4">
        <v>322</v>
      </c>
      <c r="H2561" s="4">
        <v>22</v>
      </c>
      <c r="I2561" t="s">
        <v>20</v>
      </c>
      <c r="J2561" s="21">
        <v>32.5</v>
      </c>
      <c r="K2561" s="4">
        <v>974</v>
      </c>
      <c r="L2561" s="4">
        <v>26</v>
      </c>
      <c r="M2561" s="23">
        <v>0</v>
      </c>
    </row>
    <row r="2562" spans="1:13" hidden="1" x14ac:dyDescent="0.25">
      <c r="A2562" t="s">
        <v>3373</v>
      </c>
      <c r="B2562" t="s">
        <v>3573</v>
      </c>
      <c r="C2562" t="s">
        <v>3424</v>
      </c>
      <c r="D2562" s="2">
        <v>37.5</v>
      </c>
      <c r="E2562" s="23">
        <v>2.7400299999999999E-2</v>
      </c>
      <c r="F2562" s="23">
        <v>7.8206499999999998E-2</v>
      </c>
      <c r="G2562" s="4">
        <v>1964</v>
      </c>
      <c r="H2562" s="4">
        <v>54</v>
      </c>
      <c r="I2562" t="s">
        <v>20</v>
      </c>
      <c r="J2562" s="21">
        <v>60</v>
      </c>
      <c r="K2562" s="4">
        <v>16279</v>
      </c>
      <c r="L2562" s="4">
        <v>100</v>
      </c>
      <c r="M2562" s="23">
        <v>0</v>
      </c>
    </row>
    <row r="2563" spans="1:13" hidden="1" x14ac:dyDescent="0.25">
      <c r="A2563" t="s">
        <v>3373</v>
      </c>
      <c r="B2563" t="s">
        <v>2488</v>
      </c>
      <c r="C2563" t="s">
        <v>3427</v>
      </c>
      <c r="D2563" s="2">
        <v>37.5</v>
      </c>
      <c r="E2563" s="23">
        <v>1.7388299999999999E-2</v>
      </c>
      <c r="F2563" s="23">
        <v>3.6705700000000001E-2</v>
      </c>
      <c r="G2563" s="4">
        <v>2269</v>
      </c>
      <c r="H2563" s="4">
        <v>113</v>
      </c>
      <c r="I2563" t="s">
        <v>3</v>
      </c>
      <c r="J2563" s="21">
        <v>75</v>
      </c>
      <c r="K2563" s="4">
        <v>37784</v>
      </c>
      <c r="L2563" s="4">
        <v>215</v>
      </c>
      <c r="M2563" s="23">
        <v>0</v>
      </c>
    </row>
    <row r="2564" spans="1:13" hidden="1" x14ac:dyDescent="0.25">
      <c r="A2564" t="s">
        <v>3373</v>
      </c>
      <c r="B2564" t="s">
        <v>1601</v>
      </c>
      <c r="C2564" t="s">
        <v>3402</v>
      </c>
      <c r="D2564" s="2">
        <v>37.5</v>
      </c>
      <c r="E2564" s="23">
        <v>2.3065999999999998E-3</v>
      </c>
      <c r="F2564" s="23">
        <v>8.6111999999999994E-3</v>
      </c>
      <c r="G2564" s="4">
        <v>3447</v>
      </c>
      <c r="H2564" s="4">
        <v>124</v>
      </c>
      <c r="I2564" t="s">
        <v>10</v>
      </c>
      <c r="J2564" s="21">
        <v>52.5</v>
      </c>
      <c r="K2564" s="4">
        <v>60518</v>
      </c>
      <c r="L2564" s="4">
        <v>327</v>
      </c>
      <c r="M2564" s="23">
        <v>0</v>
      </c>
    </row>
    <row r="2565" spans="1:13" hidden="1" x14ac:dyDescent="0.25">
      <c r="A2565" t="s">
        <v>3373</v>
      </c>
      <c r="B2565" t="s">
        <v>3741</v>
      </c>
      <c r="C2565" t="s">
        <v>3742</v>
      </c>
      <c r="D2565" s="2">
        <v>35</v>
      </c>
      <c r="E2565" s="23">
        <v>1.8974499999999998E-2</v>
      </c>
      <c r="F2565" s="23">
        <v>0.22235469999999999</v>
      </c>
      <c r="G2565" s="4">
        <v>746</v>
      </c>
      <c r="H2565" s="4">
        <v>36</v>
      </c>
      <c r="I2565" t="s">
        <v>20</v>
      </c>
      <c r="J2565" s="21">
        <v>37.5</v>
      </c>
      <c r="K2565" s="4">
        <v>3249</v>
      </c>
      <c r="L2565" s="4">
        <v>50</v>
      </c>
      <c r="M2565" s="23">
        <v>0</v>
      </c>
    </row>
    <row r="2566" spans="1:13" hidden="1" x14ac:dyDescent="0.25">
      <c r="A2566" t="s">
        <v>3373</v>
      </c>
      <c r="B2566" t="s">
        <v>3655</v>
      </c>
      <c r="C2566" t="s">
        <v>218</v>
      </c>
      <c r="D2566" s="2">
        <v>35</v>
      </c>
      <c r="E2566" s="23">
        <v>8.1404000000000008E-3</v>
      </c>
      <c r="F2566" s="23">
        <v>5.5599599999999999E-2</v>
      </c>
      <c r="G2566" s="4">
        <v>2243</v>
      </c>
      <c r="H2566" s="4">
        <v>122</v>
      </c>
      <c r="I2566" t="s">
        <v>3</v>
      </c>
      <c r="J2566" s="21">
        <v>50</v>
      </c>
      <c r="K2566" s="4">
        <v>21415</v>
      </c>
      <c r="L2566" s="4">
        <v>207</v>
      </c>
      <c r="M2566" s="23">
        <v>0</v>
      </c>
    </row>
    <row r="2567" spans="1:13" hidden="1" x14ac:dyDescent="0.25">
      <c r="A2567" t="s">
        <v>3373</v>
      </c>
      <c r="B2567" t="s">
        <v>3593</v>
      </c>
      <c r="C2567" t="s">
        <v>3594</v>
      </c>
      <c r="D2567" s="2">
        <v>35</v>
      </c>
      <c r="E2567" s="23">
        <v>9.1579000000000001E-3</v>
      </c>
      <c r="F2567" s="23">
        <v>2.3719799999999999E-2</v>
      </c>
      <c r="G2567" s="4">
        <v>3538</v>
      </c>
      <c r="H2567" s="4">
        <v>67</v>
      </c>
      <c r="I2567" t="s">
        <v>3</v>
      </c>
      <c r="J2567" s="21">
        <v>57.5</v>
      </c>
      <c r="K2567" s="4">
        <v>40694</v>
      </c>
      <c r="L2567" s="4">
        <v>193</v>
      </c>
      <c r="M2567" s="23">
        <v>0</v>
      </c>
    </row>
    <row r="2568" spans="1:13" hidden="1" x14ac:dyDescent="0.25">
      <c r="A2568" t="s">
        <v>3373</v>
      </c>
      <c r="B2568" t="s">
        <v>3770</v>
      </c>
      <c r="C2568" t="s">
        <v>3771</v>
      </c>
      <c r="D2568" s="2">
        <v>35</v>
      </c>
      <c r="E2568" s="23">
        <v>1.4913900000000001E-2</v>
      </c>
      <c r="F2568" s="23">
        <v>0.27544200000000002</v>
      </c>
      <c r="G2568" s="4">
        <v>701</v>
      </c>
      <c r="H2568" s="4">
        <v>35</v>
      </c>
      <c r="I2568" t="s">
        <v>20</v>
      </c>
      <c r="J2568" s="21">
        <v>32.5</v>
      </c>
      <c r="K2568" s="4">
        <v>2543</v>
      </c>
      <c r="L2568" s="4">
        <v>47</v>
      </c>
      <c r="M2568" s="23">
        <v>0</v>
      </c>
    </row>
    <row r="2569" spans="1:13" hidden="1" x14ac:dyDescent="0.25">
      <c r="A2569" t="s">
        <v>3373</v>
      </c>
      <c r="B2569" t="s">
        <v>3765</v>
      </c>
      <c r="C2569" t="s">
        <v>3766</v>
      </c>
      <c r="D2569" s="2">
        <v>35</v>
      </c>
      <c r="E2569" s="23">
        <v>2.03927E-2</v>
      </c>
      <c r="F2569" s="23">
        <v>0.170265</v>
      </c>
      <c r="G2569" s="4">
        <v>970</v>
      </c>
      <c r="H2569" s="4">
        <v>47</v>
      </c>
      <c r="I2569" t="s">
        <v>20</v>
      </c>
      <c r="J2569" s="21">
        <v>32.5</v>
      </c>
      <c r="K2569" s="4">
        <v>3776</v>
      </c>
      <c r="L2569" s="4">
        <v>58</v>
      </c>
      <c r="M2569" s="23">
        <v>0</v>
      </c>
    </row>
    <row r="2570" spans="1:13" hidden="1" x14ac:dyDescent="0.25">
      <c r="A2570" t="s">
        <v>3373</v>
      </c>
      <c r="B2570" t="s">
        <v>3451</v>
      </c>
      <c r="C2570" t="s">
        <v>3392</v>
      </c>
      <c r="D2570" s="2">
        <v>35</v>
      </c>
      <c r="E2570" s="23">
        <v>2.1959900000000001E-2</v>
      </c>
      <c r="F2570" s="23">
        <v>5.5149299999999998E-2</v>
      </c>
      <c r="G2570" s="4">
        <v>1961</v>
      </c>
      <c r="H2570" s="4">
        <v>64</v>
      </c>
      <c r="I2570" t="s">
        <v>20</v>
      </c>
      <c r="J2570" s="21">
        <v>72.5</v>
      </c>
      <c r="K2570" s="4">
        <v>25118</v>
      </c>
      <c r="L2570" s="4">
        <v>155</v>
      </c>
      <c r="M2570" s="23">
        <v>0</v>
      </c>
    </row>
    <row r="2571" spans="1:13" hidden="1" x14ac:dyDescent="0.25">
      <c r="A2571" t="s">
        <v>3373</v>
      </c>
      <c r="B2571" t="s">
        <v>3812</v>
      </c>
      <c r="C2571" t="s">
        <v>3813</v>
      </c>
      <c r="D2571" s="2">
        <v>35</v>
      </c>
      <c r="E2571" s="23">
        <v>1.8330699999999998E-2</v>
      </c>
      <c r="F2571" s="23">
        <v>0.99786779999999997</v>
      </c>
      <c r="G2571" s="4">
        <v>468</v>
      </c>
      <c r="H2571" s="4">
        <v>20</v>
      </c>
      <c r="I2571" t="s">
        <v>20</v>
      </c>
      <c r="J2571" s="21">
        <v>22.5</v>
      </c>
      <c r="K2571" s="4">
        <v>468</v>
      </c>
      <c r="L2571" s="4">
        <v>20</v>
      </c>
      <c r="M2571" s="23">
        <v>0</v>
      </c>
    </row>
    <row r="2572" spans="1:13" hidden="1" x14ac:dyDescent="0.25">
      <c r="A2572" t="s">
        <v>3373</v>
      </c>
      <c r="B2572" t="s">
        <v>3736</v>
      </c>
      <c r="C2572" t="s">
        <v>3737</v>
      </c>
      <c r="D2572" s="2">
        <v>35</v>
      </c>
      <c r="E2572" s="23">
        <v>2.8269900000000001E-2</v>
      </c>
      <c r="F2572" s="23">
        <v>0.19079360000000001</v>
      </c>
      <c r="G2572" s="4">
        <v>916</v>
      </c>
      <c r="H2572" s="4">
        <v>38</v>
      </c>
      <c r="I2572" t="s">
        <v>20</v>
      </c>
      <c r="J2572" s="21">
        <v>37.5</v>
      </c>
      <c r="K2572" s="4">
        <v>3512</v>
      </c>
      <c r="L2572" s="4">
        <v>51</v>
      </c>
      <c r="M2572" s="23">
        <v>0</v>
      </c>
    </row>
    <row r="2573" spans="1:13" hidden="1" x14ac:dyDescent="0.25">
      <c r="A2573" t="s">
        <v>3373</v>
      </c>
      <c r="B2573" t="s">
        <v>2217</v>
      </c>
      <c r="C2573" t="s">
        <v>2990</v>
      </c>
      <c r="D2573" s="2">
        <v>35</v>
      </c>
      <c r="E2573" s="23">
        <v>1.6893499999999999E-2</v>
      </c>
      <c r="F2573" s="23">
        <v>0.99760760000000004</v>
      </c>
      <c r="G2573" s="4">
        <v>417</v>
      </c>
      <c r="H2573" s="4">
        <v>27</v>
      </c>
      <c r="I2573" t="s">
        <v>20</v>
      </c>
      <c r="J2573" s="21">
        <v>22.5</v>
      </c>
      <c r="K2573" s="4">
        <v>417</v>
      </c>
      <c r="L2573" s="4">
        <v>27</v>
      </c>
      <c r="M2573" s="23">
        <v>0</v>
      </c>
    </row>
    <row r="2574" spans="1:13" hidden="1" x14ac:dyDescent="0.25">
      <c r="A2574" t="s">
        <v>3373</v>
      </c>
      <c r="B2574" t="s">
        <v>3790</v>
      </c>
      <c r="C2574" t="s">
        <v>3486</v>
      </c>
      <c r="D2574" s="2">
        <v>35</v>
      </c>
      <c r="E2574" s="23">
        <v>1.9871199999999999E-2</v>
      </c>
      <c r="F2574" s="23">
        <v>0.41599999999999998</v>
      </c>
      <c r="G2574" s="4">
        <v>364</v>
      </c>
      <c r="H2574" s="4">
        <v>15</v>
      </c>
      <c r="I2574" t="s">
        <v>20</v>
      </c>
      <c r="J2574" s="21">
        <v>27.5</v>
      </c>
      <c r="K2574" s="4">
        <v>874</v>
      </c>
      <c r="L2574" s="4">
        <v>21</v>
      </c>
      <c r="M2574" s="23">
        <v>0</v>
      </c>
    </row>
    <row r="2575" spans="1:13" hidden="1" x14ac:dyDescent="0.25">
      <c r="A2575" t="s">
        <v>3373</v>
      </c>
      <c r="B2575" t="s">
        <v>3662</v>
      </c>
      <c r="C2575" t="s">
        <v>3477</v>
      </c>
      <c r="D2575" s="2">
        <v>35</v>
      </c>
      <c r="E2575" s="23">
        <v>5.5805999999999998E-3</v>
      </c>
      <c r="F2575" s="23">
        <v>2.9275900000000001E-2</v>
      </c>
      <c r="G2575" s="4">
        <v>3062</v>
      </c>
      <c r="H2575" s="4">
        <v>122</v>
      </c>
      <c r="I2575" t="s">
        <v>17</v>
      </c>
      <c r="J2575" s="21">
        <v>50</v>
      </c>
      <c r="K2575" s="4">
        <v>30103</v>
      </c>
      <c r="L2575" s="4">
        <v>219</v>
      </c>
      <c r="M2575" s="23">
        <v>0</v>
      </c>
    </row>
    <row r="2576" spans="1:13" hidden="1" x14ac:dyDescent="0.25">
      <c r="A2576" t="s">
        <v>3373</v>
      </c>
      <c r="B2576" t="s">
        <v>3800</v>
      </c>
      <c r="C2576" t="s">
        <v>3685</v>
      </c>
      <c r="D2576" s="2">
        <v>32.5</v>
      </c>
      <c r="E2576" s="23">
        <v>1.45793E-2</v>
      </c>
      <c r="F2576" s="23">
        <v>0.8610603</v>
      </c>
      <c r="G2576" s="4">
        <v>471</v>
      </c>
      <c r="H2576" s="4">
        <v>16</v>
      </c>
      <c r="I2576" t="s">
        <v>20</v>
      </c>
      <c r="J2576" s="21">
        <v>25</v>
      </c>
      <c r="K2576" s="4">
        <v>546</v>
      </c>
      <c r="L2576" s="4">
        <v>17</v>
      </c>
      <c r="M2576" s="23">
        <v>0</v>
      </c>
    </row>
    <row r="2577" spans="1:13" hidden="1" x14ac:dyDescent="0.25">
      <c r="A2577" t="s">
        <v>3373</v>
      </c>
      <c r="B2577" t="s">
        <v>3777</v>
      </c>
      <c r="C2577" t="s">
        <v>2457</v>
      </c>
      <c r="D2577" s="2">
        <v>32.5</v>
      </c>
      <c r="E2577" s="23">
        <v>2.0069E-2</v>
      </c>
      <c r="F2577" s="23">
        <v>0.30634149999999999</v>
      </c>
      <c r="G2577" s="4">
        <v>314</v>
      </c>
      <c r="H2577" s="4">
        <v>18</v>
      </c>
      <c r="I2577" t="s">
        <v>20</v>
      </c>
      <c r="J2577" s="21">
        <v>30</v>
      </c>
      <c r="K2577" s="4">
        <v>1024</v>
      </c>
      <c r="L2577" s="4">
        <v>25</v>
      </c>
      <c r="M2577" s="23">
        <v>0</v>
      </c>
    </row>
    <row r="2578" spans="1:13" hidden="1" x14ac:dyDescent="0.25">
      <c r="A2578" t="s">
        <v>3373</v>
      </c>
      <c r="B2578" t="s">
        <v>3817</v>
      </c>
      <c r="C2578" t="s">
        <v>3818</v>
      </c>
      <c r="D2578" s="2">
        <v>32.5</v>
      </c>
      <c r="E2578" s="23">
        <v>3.15E-2</v>
      </c>
      <c r="F2578" s="23">
        <v>0.15494340000000001</v>
      </c>
      <c r="G2578" s="4">
        <v>315</v>
      </c>
      <c r="H2578" s="4">
        <v>16</v>
      </c>
      <c r="I2578" t="s">
        <v>20</v>
      </c>
      <c r="J2578" s="21">
        <v>12.5</v>
      </c>
      <c r="K2578" s="4">
        <v>594</v>
      </c>
      <c r="L2578" s="4">
        <v>20</v>
      </c>
      <c r="M2578" s="23">
        <v>0</v>
      </c>
    </row>
    <row r="2579" spans="1:13" hidden="1" x14ac:dyDescent="0.25">
      <c r="A2579" t="s">
        <v>3373</v>
      </c>
      <c r="B2579" t="s">
        <v>3804</v>
      </c>
      <c r="C2579" t="s">
        <v>3526</v>
      </c>
      <c r="D2579" s="2">
        <v>32.5</v>
      </c>
      <c r="E2579" s="23">
        <v>1.7596500000000001E-2</v>
      </c>
      <c r="F2579" s="23">
        <v>0.50329880000000005</v>
      </c>
      <c r="G2579" s="4">
        <v>534</v>
      </c>
      <c r="H2579" s="4">
        <v>19</v>
      </c>
      <c r="I2579" t="s">
        <v>20</v>
      </c>
      <c r="J2579" s="21">
        <v>25</v>
      </c>
      <c r="K2579" s="4">
        <v>1060</v>
      </c>
      <c r="L2579" s="4">
        <v>21</v>
      </c>
      <c r="M2579" s="23">
        <v>0</v>
      </c>
    </row>
    <row r="2580" spans="1:13" hidden="1" x14ac:dyDescent="0.25">
      <c r="A2580" t="s">
        <v>3373</v>
      </c>
      <c r="B2580" t="s">
        <v>3734</v>
      </c>
      <c r="C2580" t="s">
        <v>3735</v>
      </c>
      <c r="D2580" s="2">
        <v>32.5</v>
      </c>
      <c r="E2580" s="23">
        <v>1.4616199999999999E-2</v>
      </c>
      <c r="F2580" s="23">
        <v>0.23809520000000001</v>
      </c>
      <c r="G2580" s="4">
        <v>585</v>
      </c>
      <c r="H2580" s="4">
        <v>27</v>
      </c>
      <c r="I2580" t="s">
        <v>20</v>
      </c>
      <c r="J2580" s="21">
        <v>37.5</v>
      </c>
      <c r="K2580" s="4">
        <v>2456</v>
      </c>
      <c r="L2580" s="4">
        <v>34</v>
      </c>
      <c r="M2580" s="23">
        <v>0</v>
      </c>
    </row>
    <row r="2581" spans="1:13" hidden="1" x14ac:dyDescent="0.25">
      <c r="A2581" t="s">
        <v>3373</v>
      </c>
      <c r="B2581" t="s">
        <v>3788</v>
      </c>
      <c r="C2581" t="s">
        <v>3789</v>
      </c>
      <c r="D2581" s="2">
        <v>32.5</v>
      </c>
      <c r="E2581" s="23">
        <v>1.5820399999999998E-2</v>
      </c>
      <c r="F2581" s="23">
        <v>0.32839770000000001</v>
      </c>
      <c r="G2581" s="4">
        <v>621</v>
      </c>
      <c r="H2581" s="4">
        <v>20</v>
      </c>
      <c r="I2581" t="s">
        <v>20</v>
      </c>
      <c r="J2581" s="21">
        <v>27.5</v>
      </c>
      <c r="K2581" s="4">
        <v>1887</v>
      </c>
      <c r="L2581" s="4">
        <v>26</v>
      </c>
      <c r="M2581" s="23">
        <v>0</v>
      </c>
    </row>
    <row r="2582" spans="1:13" hidden="1" x14ac:dyDescent="0.25">
      <c r="A2582" t="s">
        <v>3373</v>
      </c>
      <c r="B2582" t="s">
        <v>3631</v>
      </c>
      <c r="C2582" t="s">
        <v>3380</v>
      </c>
      <c r="D2582" s="2">
        <v>32.5</v>
      </c>
      <c r="E2582" s="23">
        <v>1.93931E-2</v>
      </c>
      <c r="F2582" s="23">
        <v>8.6913799999999999E-2</v>
      </c>
      <c r="G2582" s="4">
        <v>1238</v>
      </c>
      <c r="H2582" s="4">
        <v>50</v>
      </c>
      <c r="I2582" t="s">
        <v>20</v>
      </c>
      <c r="J2582" s="21">
        <v>52.5</v>
      </c>
      <c r="K2582" s="4">
        <v>9921</v>
      </c>
      <c r="L2582" s="4">
        <v>80</v>
      </c>
      <c r="M2582" s="23">
        <v>0</v>
      </c>
    </row>
    <row r="2583" spans="1:13" hidden="1" x14ac:dyDescent="0.25">
      <c r="A2583" t="s">
        <v>3373</v>
      </c>
      <c r="B2583" t="s">
        <v>3496</v>
      </c>
      <c r="C2583" t="s">
        <v>3497</v>
      </c>
      <c r="D2583" s="2">
        <v>30</v>
      </c>
      <c r="E2583" s="23">
        <v>3.0390799999999999E-2</v>
      </c>
      <c r="F2583" s="23">
        <v>7.0875099999999996E-2</v>
      </c>
      <c r="G2583" s="4">
        <v>997</v>
      </c>
      <c r="H2583" s="4">
        <v>43</v>
      </c>
      <c r="I2583" t="s">
        <v>20</v>
      </c>
      <c r="J2583" s="21">
        <v>67.5</v>
      </c>
      <c r="K2583" s="4">
        <v>13621</v>
      </c>
      <c r="L2583" s="4">
        <v>90</v>
      </c>
      <c r="M2583" s="23">
        <v>0</v>
      </c>
    </row>
    <row r="2584" spans="1:13" hidden="1" x14ac:dyDescent="0.25">
      <c r="A2584" t="s">
        <v>3373</v>
      </c>
      <c r="B2584" t="s">
        <v>3738</v>
      </c>
      <c r="C2584" t="s">
        <v>3739</v>
      </c>
      <c r="D2584" s="2">
        <v>27.5</v>
      </c>
      <c r="E2584" s="23">
        <v>1.4645200000000001E-2</v>
      </c>
      <c r="F2584" s="23">
        <v>5.2485200000000003E-2</v>
      </c>
      <c r="G2584" s="4">
        <v>1472</v>
      </c>
      <c r="H2584" s="4">
        <v>45</v>
      </c>
      <c r="I2584" t="s">
        <v>3</v>
      </c>
      <c r="J2584" s="21">
        <v>37.5</v>
      </c>
      <c r="K2584" s="4">
        <v>9606</v>
      </c>
      <c r="L2584" s="4">
        <v>83</v>
      </c>
      <c r="M2584" s="23">
        <v>0</v>
      </c>
    </row>
    <row r="2585" spans="1:13" hidden="1" x14ac:dyDescent="0.25">
      <c r="A2585" t="s">
        <v>3373</v>
      </c>
      <c r="B2585" t="s">
        <v>3805</v>
      </c>
      <c r="C2585" t="s">
        <v>3806</v>
      </c>
      <c r="D2585" s="2">
        <v>27.5</v>
      </c>
      <c r="E2585" s="23">
        <v>1.21414E-2</v>
      </c>
      <c r="F2585" s="23">
        <v>0.15279200000000001</v>
      </c>
      <c r="G2585" s="4">
        <v>747</v>
      </c>
      <c r="H2585" s="4">
        <v>34</v>
      </c>
      <c r="I2585" t="s">
        <v>20</v>
      </c>
      <c r="J2585" s="21">
        <v>22.5</v>
      </c>
      <c r="K2585" s="4">
        <v>2650</v>
      </c>
      <c r="L2585" s="4">
        <v>41</v>
      </c>
      <c r="M2585" s="23">
        <v>0</v>
      </c>
    </row>
    <row r="2586" spans="1:13" hidden="1" x14ac:dyDescent="0.25">
      <c r="A2586" t="s">
        <v>3373</v>
      </c>
      <c r="B2586" t="s">
        <v>3649</v>
      </c>
      <c r="C2586" t="s">
        <v>3392</v>
      </c>
      <c r="D2586" s="2">
        <v>27.5</v>
      </c>
      <c r="E2586" s="23">
        <v>8.3741000000000006E-3</v>
      </c>
      <c r="F2586" s="23">
        <v>2.7951799999999999E-2</v>
      </c>
      <c r="G2586" s="4">
        <v>1874</v>
      </c>
      <c r="H2586" s="4">
        <v>88</v>
      </c>
      <c r="I2586" t="s">
        <v>3</v>
      </c>
      <c r="J2586" s="21">
        <v>50</v>
      </c>
      <c r="K2586" s="4">
        <v>23924</v>
      </c>
      <c r="L2586" s="4">
        <v>168</v>
      </c>
      <c r="M2586" s="23">
        <v>0</v>
      </c>
    </row>
    <row r="2587" spans="1:13" hidden="1" x14ac:dyDescent="0.25">
      <c r="A2587" t="s">
        <v>3373</v>
      </c>
      <c r="B2587" t="s">
        <v>3574</v>
      </c>
      <c r="C2587" t="s">
        <v>3463</v>
      </c>
      <c r="D2587" s="2">
        <v>27.5</v>
      </c>
      <c r="E2587" s="23">
        <v>1.9395800000000001E-2</v>
      </c>
      <c r="F2587" s="23">
        <v>6.5132499999999996E-2</v>
      </c>
      <c r="G2587" s="4">
        <v>1268</v>
      </c>
      <c r="H2587" s="4">
        <v>39</v>
      </c>
      <c r="I2587" t="s">
        <v>20</v>
      </c>
      <c r="J2587" s="21">
        <v>60</v>
      </c>
      <c r="K2587" s="4">
        <v>13212</v>
      </c>
      <c r="L2587" s="4">
        <v>84</v>
      </c>
      <c r="M2587" s="23">
        <v>0</v>
      </c>
    </row>
    <row r="2588" spans="1:13" hidden="1" x14ac:dyDescent="0.25">
      <c r="A2588" t="s">
        <v>3373</v>
      </c>
      <c r="B2588" t="s">
        <v>3807</v>
      </c>
      <c r="C2588" t="s">
        <v>3808</v>
      </c>
      <c r="D2588" s="2">
        <v>27.5</v>
      </c>
      <c r="E2588" s="23">
        <v>1.37205E-2</v>
      </c>
      <c r="F2588" s="23">
        <v>0.3297872</v>
      </c>
      <c r="G2588" s="4">
        <v>155</v>
      </c>
      <c r="H2588" s="4">
        <v>5</v>
      </c>
      <c r="I2588" t="s">
        <v>20</v>
      </c>
      <c r="J2588" s="21">
        <v>22.5</v>
      </c>
      <c r="K2588" s="4">
        <v>469</v>
      </c>
      <c r="L2588" s="4">
        <v>7</v>
      </c>
      <c r="M2588" s="23">
        <v>0</v>
      </c>
    </row>
    <row r="2589" spans="1:13" hidden="1" x14ac:dyDescent="0.25">
      <c r="A2589" t="s">
        <v>3373</v>
      </c>
      <c r="B2589" t="s">
        <v>3811</v>
      </c>
      <c r="C2589" t="s">
        <v>2063</v>
      </c>
      <c r="D2589" s="2">
        <v>27.5</v>
      </c>
      <c r="E2589" s="23">
        <v>8.3528999999999999E-3</v>
      </c>
      <c r="F2589" s="23">
        <v>0.21325379999999999</v>
      </c>
      <c r="G2589" s="4">
        <v>1358</v>
      </c>
      <c r="H2589" s="4">
        <v>20</v>
      </c>
      <c r="I2589" t="s">
        <v>3</v>
      </c>
      <c r="J2589" s="21">
        <v>22.5</v>
      </c>
      <c r="K2589" s="4">
        <v>3941</v>
      </c>
      <c r="L2589" s="4">
        <v>34</v>
      </c>
      <c r="M2589" s="23">
        <v>0</v>
      </c>
    </row>
    <row r="2590" spans="1:13" hidden="1" x14ac:dyDescent="0.25">
      <c r="A2590" t="s">
        <v>3373</v>
      </c>
      <c r="B2590" t="s">
        <v>3740</v>
      </c>
      <c r="C2590" t="s">
        <v>3465</v>
      </c>
      <c r="D2590" s="2">
        <v>27.5</v>
      </c>
      <c r="E2590" s="23">
        <v>1.3806199999999999E-2</v>
      </c>
      <c r="F2590" s="23">
        <v>3.19884E-2</v>
      </c>
      <c r="G2590" s="4">
        <v>2082</v>
      </c>
      <c r="H2590" s="4">
        <v>70</v>
      </c>
      <c r="I2590" t="s">
        <v>3</v>
      </c>
      <c r="J2590" s="21">
        <v>37.5</v>
      </c>
      <c r="K2590" s="4">
        <v>11633</v>
      </c>
      <c r="L2590" s="4">
        <v>116</v>
      </c>
      <c r="M2590" s="23">
        <v>0</v>
      </c>
    </row>
    <row r="2591" spans="1:13" hidden="1" x14ac:dyDescent="0.25">
      <c r="A2591" t="s">
        <v>3373</v>
      </c>
      <c r="B2591" t="s">
        <v>2217</v>
      </c>
      <c r="C2591" t="s">
        <v>2855</v>
      </c>
      <c r="D2591" s="2">
        <v>27.5</v>
      </c>
      <c r="E2591" s="23">
        <v>1.32958E-2</v>
      </c>
      <c r="F2591" s="23">
        <v>0.39960630000000003</v>
      </c>
      <c r="G2591" s="4">
        <v>203</v>
      </c>
      <c r="H2591" s="4">
        <v>9</v>
      </c>
      <c r="I2591" t="s">
        <v>20</v>
      </c>
      <c r="J2591" s="21">
        <v>22.5</v>
      </c>
      <c r="K2591" s="4">
        <v>506</v>
      </c>
      <c r="L2591" s="4">
        <v>11</v>
      </c>
      <c r="M2591" s="23">
        <v>0</v>
      </c>
    </row>
    <row r="2592" spans="1:13" hidden="1" x14ac:dyDescent="0.25">
      <c r="A2592" t="s">
        <v>3373</v>
      </c>
      <c r="B2592" t="s">
        <v>3801</v>
      </c>
      <c r="C2592" t="s">
        <v>3802</v>
      </c>
      <c r="D2592" s="2">
        <v>25</v>
      </c>
      <c r="E2592" s="23">
        <v>1.47872E-2</v>
      </c>
      <c r="F2592" s="23">
        <v>0.1742958</v>
      </c>
      <c r="G2592" s="4">
        <v>198</v>
      </c>
      <c r="H2592" s="4">
        <v>8</v>
      </c>
      <c r="I2592" t="s">
        <v>20</v>
      </c>
      <c r="J2592" s="21">
        <v>25</v>
      </c>
      <c r="K2592" s="4">
        <v>991</v>
      </c>
      <c r="L2592" s="4">
        <v>13</v>
      </c>
      <c r="M2592" s="23">
        <v>0</v>
      </c>
    </row>
    <row r="2593" spans="1:13" hidden="1" x14ac:dyDescent="0.25">
      <c r="A2593" t="s">
        <v>3373</v>
      </c>
      <c r="B2593" t="s">
        <v>2866</v>
      </c>
      <c r="C2593" t="s">
        <v>3632</v>
      </c>
      <c r="D2593" s="2">
        <v>25</v>
      </c>
      <c r="E2593" s="23">
        <v>1.3569700000000001E-2</v>
      </c>
      <c r="F2593" s="23">
        <v>9.5563800000000004E-2</v>
      </c>
      <c r="G2593" s="4">
        <v>950</v>
      </c>
      <c r="H2593" s="4">
        <v>52</v>
      </c>
      <c r="I2593" t="s">
        <v>20</v>
      </c>
      <c r="J2593" s="21">
        <v>52.5</v>
      </c>
      <c r="K2593" s="4">
        <v>8646</v>
      </c>
      <c r="L2593" s="4">
        <v>86</v>
      </c>
      <c r="M2593" s="23">
        <v>0</v>
      </c>
    </row>
    <row r="2594" spans="1:13" hidden="1" x14ac:dyDescent="0.25">
      <c r="A2594" t="s">
        <v>3373</v>
      </c>
      <c r="B2594" t="s">
        <v>3677</v>
      </c>
      <c r="C2594" t="s">
        <v>3678</v>
      </c>
      <c r="D2594" s="2">
        <v>25</v>
      </c>
      <c r="E2594" s="23">
        <v>1.10119E-2</v>
      </c>
      <c r="F2594" s="23">
        <v>0.13100519999999999</v>
      </c>
      <c r="G2594" s="4">
        <v>649</v>
      </c>
      <c r="H2594" s="4">
        <v>35</v>
      </c>
      <c r="I2594" t="s">
        <v>20</v>
      </c>
      <c r="J2594" s="21">
        <v>47.5</v>
      </c>
      <c r="K2594" s="4">
        <v>4953</v>
      </c>
      <c r="L2594" s="4">
        <v>51</v>
      </c>
      <c r="M2594" s="23">
        <v>0</v>
      </c>
    </row>
    <row r="2595" spans="1:13" hidden="1" x14ac:dyDescent="0.25">
      <c r="A2595" t="s">
        <v>3373</v>
      </c>
      <c r="B2595" t="s">
        <v>3703</v>
      </c>
      <c r="C2595" t="s">
        <v>3494</v>
      </c>
      <c r="D2595" s="2">
        <v>25</v>
      </c>
      <c r="E2595" s="23">
        <v>1.29696E-2</v>
      </c>
      <c r="F2595" s="23">
        <v>5.2034700000000003E-2</v>
      </c>
      <c r="G2595" s="4">
        <v>1372</v>
      </c>
      <c r="H2595" s="4">
        <v>59</v>
      </c>
      <c r="I2595" t="s">
        <v>3</v>
      </c>
      <c r="J2595" s="21">
        <v>45</v>
      </c>
      <c r="K2595" s="4">
        <v>11899</v>
      </c>
      <c r="L2595" s="4">
        <v>97</v>
      </c>
      <c r="M2595" s="23">
        <v>0</v>
      </c>
    </row>
    <row r="2596" spans="1:13" hidden="1" x14ac:dyDescent="0.25">
      <c r="A2596" t="s">
        <v>3373</v>
      </c>
      <c r="B2596" t="s">
        <v>331</v>
      </c>
      <c r="C2596" t="s">
        <v>3427</v>
      </c>
      <c r="D2596" s="2">
        <v>25</v>
      </c>
      <c r="E2596" s="23">
        <v>8.7538000000000008E-3</v>
      </c>
      <c r="F2596" s="23">
        <v>2.8974099999999999E-2</v>
      </c>
      <c r="G2596" s="4">
        <v>1515</v>
      </c>
      <c r="H2596" s="4">
        <v>65</v>
      </c>
      <c r="I2596" t="s">
        <v>3</v>
      </c>
      <c r="J2596" s="21">
        <v>65</v>
      </c>
      <c r="K2596" s="4">
        <v>26809</v>
      </c>
      <c r="L2596" s="4">
        <v>172</v>
      </c>
      <c r="M2596" s="23">
        <v>0</v>
      </c>
    </row>
    <row r="2597" spans="1:13" hidden="1" x14ac:dyDescent="0.25">
      <c r="A2597" t="s">
        <v>3373</v>
      </c>
      <c r="B2597" t="s">
        <v>3733</v>
      </c>
      <c r="C2597" t="s">
        <v>3400</v>
      </c>
      <c r="D2597" s="2">
        <v>25</v>
      </c>
      <c r="E2597" s="23">
        <v>5.5767999999999998E-3</v>
      </c>
      <c r="F2597" s="23">
        <v>2.6688400000000001E-2</v>
      </c>
      <c r="G2597" s="4">
        <v>1651</v>
      </c>
      <c r="H2597" s="4">
        <v>75</v>
      </c>
      <c r="I2597" t="s">
        <v>3</v>
      </c>
      <c r="J2597" s="21">
        <v>37.5</v>
      </c>
      <c r="K2597" s="4">
        <v>14419</v>
      </c>
      <c r="L2597" s="4">
        <v>132</v>
      </c>
      <c r="M2597" s="23">
        <v>0</v>
      </c>
    </row>
    <row r="2598" spans="1:13" hidden="1" x14ac:dyDescent="0.25">
      <c r="A2598" t="s">
        <v>3373</v>
      </c>
      <c r="B2598" t="s">
        <v>3542</v>
      </c>
      <c r="C2598" t="s">
        <v>3543</v>
      </c>
      <c r="D2598" s="2">
        <v>22.5</v>
      </c>
      <c r="E2598" s="23">
        <v>1.10133E-2</v>
      </c>
      <c r="F2598" s="23">
        <v>2.9501800000000002E-2</v>
      </c>
      <c r="G2598" s="4">
        <v>1157</v>
      </c>
      <c r="H2598" s="4">
        <v>50</v>
      </c>
      <c r="I2598" t="s">
        <v>3</v>
      </c>
      <c r="J2598" s="21">
        <v>62.5</v>
      </c>
      <c r="K2598" s="4">
        <v>23150</v>
      </c>
      <c r="L2598" s="4">
        <v>123</v>
      </c>
      <c r="M2598" s="23">
        <v>0</v>
      </c>
    </row>
    <row r="2599" spans="1:13" hidden="1" x14ac:dyDescent="0.25">
      <c r="A2599" t="s">
        <v>3373</v>
      </c>
      <c r="B2599" t="s">
        <v>3508</v>
      </c>
      <c r="C2599" t="s">
        <v>3427</v>
      </c>
      <c r="D2599" s="2">
        <v>22.5</v>
      </c>
      <c r="E2599" s="23">
        <v>1.0185899999999999E-2</v>
      </c>
      <c r="F2599" s="23">
        <v>1.8900799999999999E-2</v>
      </c>
      <c r="G2599" s="4">
        <v>1499</v>
      </c>
      <c r="H2599" s="4">
        <v>46</v>
      </c>
      <c r="I2599" t="s">
        <v>3</v>
      </c>
      <c r="J2599" s="21">
        <v>67.5</v>
      </c>
      <c r="K2599" s="4">
        <v>35058</v>
      </c>
      <c r="L2599" s="4">
        <v>156</v>
      </c>
      <c r="M2599" s="23">
        <v>0</v>
      </c>
    </row>
    <row r="2600" spans="1:13" hidden="1" x14ac:dyDescent="0.25">
      <c r="A2600" t="s">
        <v>3373</v>
      </c>
      <c r="B2600" t="s">
        <v>3619</v>
      </c>
      <c r="C2600" t="s">
        <v>3427</v>
      </c>
      <c r="D2600" s="2">
        <v>22.5</v>
      </c>
      <c r="E2600" s="23">
        <v>2.6331000000000002E-3</v>
      </c>
      <c r="F2600" s="23">
        <v>1.8806099999999999E-2</v>
      </c>
      <c r="G2600" s="4">
        <v>1562</v>
      </c>
      <c r="H2600" s="4">
        <v>65</v>
      </c>
      <c r="I2600" t="s">
        <v>17</v>
      </c>
      <c r="J2600" s="21">
        <v>55</v>
      </c>
      <c r="K2600" s="4">
        <v>38040</v>
      </c>
      <c r="L2600" s="4">
        <v>200</v>
      </c>
      <c r="M2600" s="23">
        <v>0</v>
      </c>
    </row>
    <row r="2601" spans="1:13" hidden="1" x14ac:dyDescent="0.25">
      <c r="A2601" t="s">
        <v>3373</v>
      </c>
      <c r="B2601" t="s">
        <v>3759</v>
      </c>
      <c r="C2601" t="s">
        <v>3760</v>
      </c>
      <c r="D2601" s="2">
        <v>20</v>
      </c>
      <c r="E2601" s="23">
        <v>4.9379999999999997E-4</v>
      </c>
      <c r="F2601" s="23">
        <v>2.7564999999999998E-3</v>
      </c>
      <c r="G2601" s="4">
        <v>855</v>
      </c>
      <c r="H2601" s="4">
        <v>76</v>
      </c>
      <c r="I2601" t="s">
        <v>10</v>
      </c>
      <c r="J2601" s="21">
        <v>35</v>
      </c>
      <c r="K2601" s="4">
        <v>12267</v>
      </c>
      <c r="L2601" s="4">
        <v>162</v>
      </c>
      <c r="M2601" s="23">
        <v>3.6036000000000002E-3</v>
      </c>
    </row>
    <row r="2602" spans="1:13" hidden="1" x14ac:dyDescent="0.25">
      <c r="A2602" t="s">
        <v>3373</v>
      </c>
      <c r="B2602" t="s">
        <v>3699</v>
      </c>
      <c r="C2602" t="s">
        <v>3700</v>
      </c>
      <c r="D2602" s="2">
        <v>20</v>
      </c>
      <c r="E2602" s="23">
        <v>2.9708E-3</v>
      </c>
      <c r="F2602" s="23">
        <v>8.1104000000000002E-3</v>
      </c>
      <c r="G2602" s="4">
        <v>1642</v>
      </c>
      <c r="H2602" s="4">
        <v>59</v>
      </c>
      <c r="I2602" t="s">
        <v>17</v>
      </c>
      <c r="J2602" s="21">
        <v>45</v>
      </c>
      <c r="K2602" s="4">
        <v>26456</v>
      </c>
      <c r="L2602" s="4">
        <v>163</v>
      </c>
      <c r="M2602" s="23">
        <v>0</v>
      </c>
    </row>
    <row r="2603" spans="1:13" hidden="1" x14ac:dyDescent="0.25">
      <c r="A2603" t="s">
        <v>3373</v>
      </c>
      <c r="B2603" t="s">
        <v>3460</v>
      </c>
      <c r="C2603" t="s">
        <v>3424</v>
      </c>
      <c r="D2603" s="2">
        <v>20</v>
      </c>
      <c r="E2603" s="23">
        <v>1.24154E-2</v>
      </c>
      <c r="F2603" s="23">
        <v>5.8114899999999997E-2</v>
      </c>
      <c r="G2603" s="4">
        <v>849</v>
      </c>
      <c r="H2603" s="4">
        <v>30</v>
      </c>
      <c r="I2603" t="s">
        <v>20</v>
      </c>
      <c r="J2603" s="21">
        <v>72.5</v>
      </c>
      <c r="K2603" s="4">
        <v>14608</v>
      </c>
      <c r="L2603" s="4">
        <v>78</v>
      </c>
      <c r="M2603" s="23">
        <v>0</v>
      </c>
    </row>
    <row r="2604" spans="1:13" hidden="1" x14ac:dyDescent="0.25">
      <c r="A2604" t="s">
        <v>3373</v>
      </c>
      <c r="B2604" t="s">
        <v>3816</v>
      </c>
      <c r="C2604" t="s">
        <v>3543</v>
      </c>
      <c r="D2604" s="2">
        <v>20</v>
      </c>
      <c r="E2604" s="23">
        <v>1.7052999999999999E-2</v>
      </c>
      <c r="F2604" s="23">
        <v>9.4915299999999994E-2</v>
      </c>
      <c r="G2604" s="4">
        <v>476</v>
      </c>
      <c r="H2604" s="4">
        <v>21</v>
      </c>
      <c r="I2604" t="s">
        <v>20</v>
      </c>
      <c r="J2604" s="21">
        <v>12.5</v>
      </c>
      <c r="K2604" s="4">
        <v>1388</v>
      </c>
      <c r="L2604" s="4">
        <v>27</v>
      </c>
      <c r="M2604" s="23">
        <v>0</v>
      </c>
    </row>
    <row r="2605" spans="1:13" hidden="1" x14ac:dyDescent="0.25">
      <c r="A2605" t="s">
        <v>3373</v>
      </c>
      <c r="B2605" t="s">
        <v>3639</v>
      </c>
      <c r="C2605" t="s">
        <v>3640</v>
      </c>
      <c r="D2605" s="2">
        <v>20</v>
      </c>
      <c r="E2605" s="23">
        <v>1.64393E-2</v>
      </c>
      <c r="F2605" s="23">
        <v>8.0104499999999995E-2</v>
      </c>
      <c r="G2605" s="4">
        <v>552</v>
      </c>
      <c r="H2605" s="4">
        <v>19</v>
      </c>
      <c r="I2605" t="s">
        <v>20</v>
      </c>
      <c r="J2605" s="21">
        <v>52.5</v>
      </c>
      <c r="K2605" s="4">
        <v>6703</v>
      </c>
      <c r="L2605" s="4">
        <v>44</v>
      </c>
      <c r="M2605" s="23">
        <v>0</v>
      </c>
    </row>
    <row r="2606" spans="1:13" hidden="1" x14ac:dyDescent="0.25">
      <c r="A2606" t="s">
        <v>3373</v>
      </c>
      <c r="B2606" t="s">
        <v>3660</v>
      </c>
      <c r="C2606" t="s">
        <v>3661</v>
      </c>
      <c r="D2606" s="2">
        <v>20</v>
      </c>
      <c r="E2606" s="23">
        <v>1.09526E-2</v>
      </c>
      <c r="F2606" s="23">
        <v>0.1044895</v>
      </c>
      <c r="G2606" s="4">
        <v>526</v>
      </c>
      <c r="H2606" s="4">
        <v>28</v>
      </c>
      <c r="I2606" t="s">
        <v>20</v>
      </c>
      <c r="J2606" s="21">
        <v>50</v>
      </c>
      <c r="K2606" s="4">
        <v>5033</v>
      </c>
      <c r="L2606" s="4">
        <v>44</v>
      </c>
      <c r="M2606" s="23">
        <v>0</v>
      </c>
    </row>
    <row r="2607" spans="1:13" hidden="1" x14ac:dyDescent="0.25">
      <c r="A2607" t="s">
        <v>3373</v>
      </c>
      <c r="B2607" t="s">
        <v>3657</v>
      </c>
      <c r="C2607" t="s">
        <v>3658</v>
      </c>
      <c r="D2607" s="2">
        <v>20</v>
      </c>
      <c r="E2607" s="23">
        <v>1.6897100000000002E-2</v>
      </c>
      <c r="F2607" s="23">
        <v>3.5973499999999999E-2</v>
      </c>
      <c r="G2607" s="4">
        <v>1006</v>
      </c>
      <c r="H2607" s="4">
        <v>26</v>
      </c>
      <c r="I2607" t="s">
        <v>20</v>
      </c>
      <c r="J2607" s="21">
        <v>50</v>
      </c>
      <c r="K2607" s="4">
        <v>11212</v>
      </c>
      <c r="L2607" s="4">
        <v>64</v>
      </c>
      <c r="M2607" s="23">
        <v>0</v>
      </c>
    </row>
    <row r="2608" spans="1:13" hidden="1" x14ac:dyDescent="0.25">
      <c r="A2608" t="s">
        <v>3373</v>
      </c>
      <c r="B2608" t="s">
        <v>3810</v>
      </c>
      <c r="C2608" t="s">
        <v>3643</v>
      </c>
      <c r="D2608" s="2">
        <v>20</v>
      </c>
      <c r="E2608" s="23">
        <v>4.5626E-3</v>
      </c>
      <c r="F2608" s="23">
        <v>0.1767677</v>
      </c>
      <c r="G2608" s="4">
        <v>35</v>
      </c>
      <c r="H2608" s="4">
        <v>2</v>
      </c>
      <c r="I2608" t="s">
        <v>20</v>
      </c>
      <c r="J2608" s="21">
        <v>22.5</v>
      </c>
      <c r="K2608" s="4">
        <v>197</v>
      </c>
      <c r="L2608" s="4">
        <v>4</v>
      </c>
      <c r="M2608" s="23">
        <v>0</v>
      </c>
    </row>
    <row r="2609" spans="1:13" hidden="1" x14ac:dyDescent="0.25">
      <c r="A2609" t="s">
        <v>3373</v>
      </c>
      <c r="B2609" t="s">
        <v>111</v>
      </c>
      <c r="C2609" t="s">
        <v>3426</v>
      </c>
      <c r="D2609" s="2">
        <v>20</v>
      </c>
      <c r="E2609" s="23">
        <v>1.2590499999999999E-2</v>
      </c>
      <c r="F2609" s="23">
        <v>6.0736400000000003E-2</v>
      </c>
      <c r="G2609" s="4">
        <v>579</v>
      </c>
      <c r="H2609" s="4">
        <v>29</v>
      </c>
      <c r="I2609" t="s">
        <v>20</v>
      </c>
      <c r="J2609" s="21">
        <v>67.5</v>
      </c>
      <c r="K2609" s="4">
        <v>9532</v>
      </c>
      <c r="L2609" s="4">
        <v>58</v>
      </c>
      <c r="M2609" s="23">
        <v>0</v>
      </c>
    </row>
    <row r="2610" spans="1:13" hidden="1" x14ac:dyDescent="0.25">
      <c r="A2610" t="s">
        <v>3373</v>
      </c>
      <c r="B2610" t="s">
        <v>3386</v>
      </c>
      <c r="C2610" t="s">
        <v>3814</v>
      </c>
      <c r="D2610" s="2">
        <v>20</v>
      </c>
      <c r="E2610" s="23">
        <v>7.7178000000000004E-3</v>
      </c>
      <c r="F2610" s="23">
        <v>0.11093500000000001</v>
      </c>
      <c r="G2610" s="4">
        <v>910</v>
      </c>
      <c r="H2610" s="4">
        <v>34</v>
      </c>
      <c r="I2610" t="s">
        <v>3</v>
      </c>
      <c r="J2610" s="21">
        <v>20</v>
      </c>
      <c r="K2610" s="4">
        <v>4102</v>
      </c>
      <c r="L2610" s="4">
        <v>53</v>
      </c>
      <c r="M2610" s="23">
        <v>2.5782999999999999E-3</v>
      </c>
    </row>
    <row r="2611" spans="1:13" hidden="1" x14ac:dyDescent="0.25">
      <c r="A2611" t="s">
        <v>3373</v>
      </c>
      <c r="B2611" t="s">
        <v>3774</v>
      </c>
      <c r="C2611" t="s">
        <v>3775</v>
      </c>
      <c r="D2611" s="2">
        <v>17.5</v>
      </c>
      <c r="E2611" s="23">
        <v>1.1080700000000001E-2</v>
      </c>
      <c r="F2611" s="23">
        <v>7.58191E-2</v>
      </c>
      <c r="G2611" s="4">
        <v>523</v>
      </c>
      <c r="H2611" s="4">
        <v>34</v>
      </c>
      <c r="I2611" t="s">
        <v>20</v>
      </c>
      <c r="J2611" s="21">
        <v>30</v>
      </c>
      <c r="K2611" s="4">
        <v>4100</v>
      </c>
      <c r="L2611" s="4">
        <v>43</v>
      </c>
      <c r="M2611" s="23">
        <v>0</v>
      </c>
    </row>
    <row r="2612" spans="1:13" hidden="1" x14ac:dyDescent="0.25">
      <c r="A2612" t="s">
        <v>3373</v>
      </c>
      <c r="B2612" t="s">
        <v>3794</v>
      </c>
      <c r="C2612" t="s">
        <v>3408</v>
      </c>
      <c r="D2612" s="2">
        <v>17.5</v>
      </c>
      <c r="E2612" s="23">
        <v>3.6627000000000001E-3</v>
      </c>
      <c r="F2612" s="23">
        <v>0.13968069999999999</v>
      </c>
      <c r="G2612" s="4">
        <v>245</v>
      </c>
      <c r="H2612" s="4">
        <v>9</v>
      </c>
      <c r="I2612" t="s">
        <v>20</v>
      </c>
      <c r="J2612" s="21">
        <v>27.5</v>
      </c>
      <c r="K2612" s="4">
        <v>1752</v>
      </c>
      <c r="L2612" s="4">
        <v>17</v>
      </c>
      <c r="M2612" s="23">
        <v>0</v>
      </c>
    </row>
    <row r="2613" spans="1:13" hidden="1" x14ac:dyDescent="0.25">
      <c r="A2613" t="s">
        <v>3373</v>
      </c>
      <c r="B2613" t="s">
        <v>3679</v>
      </c>
      <c r="C2613" t="s">
        <v>3680</v>
      </c>
      <c r="D2613" s="2">
        <v>17.5</v>
      </c>
      <c r="E2613" s="23">
        <v>1.3710399999999999E-2</v>
      </c>
      <c r="F2613" s="23">
        <v>0.1002907</v>
      </c>
      <c r="G2613" s="4">
        <v>207</v>
      </c>
      <c r="H2613" s="4">
        <v>15</v>
      </c>
      <c r="I2613" t="s">
        <v>20</v>
      </c>
      <c r="J2613" s="21">
        <v>47.5</v>
      </c>
      <c r="K2613" s="4">
        <v>2063</v>
      </c>
      <c r="L2613" s="4">
        <v>29</v>
      </c>
      <c r="M2613" s="23">
        <v>0</v>
      </c>
    </row>
    <row r="2614" spans="1:13" hidden="1" x14ac:dyDescent="0.25">
      <c r="A2614" t="s">
        <v>3373</v>
      </c>
      <c r="B2614" t="s">
        <v>95</v>
      </c>
      <c r="C2614" t="s">
        <v>3778</v>
      </c>
      <c r="D2614" s="2">
        <v>17.5</v>
      </c>
      <c r="E2614" s="23">
        <v>8.0678999999999994E-3</v>
      </c>
      <c r="F2614" s="23">
        <v>7.6823100000000005E-2</v>
      </c>
      <c r="G2614" s="4">
        <v>650</v>
      </c>
      <c r="H2614" s="4">
        <v>25</v>
      </c>
      <c r="I2614" t="s">
        <v>20</v>
      </c>
      <c r="J2614" s="21">
        <v>30</v>
      </c>
      <c r="K2614" s="4">
        <v>5359</v>
      </c>
      <c r="L2614" s="4">
        <v>44</v>
      </c>
      <c r="M2614" s="23">
        <v>0</v>
      </c>
    </row>
    <row r="2615" spans="1:13" hidden="1" x14ac:dyDescent="0.25">
      <c r="A2615" t="s">
        <v>3373</v>
      </c>
      <c r="B2615" t="s">
        <v>3809</v>
      </c>
      <c r="C2615" t="s">
        <v>3465</v>
      </c>
      <c r="D2615" s="2">
        <v>15</v>
      </c>
      <c r="E2615" s="23">
        <v>2.2204999999999998E-3</v>
      </c>
      <c r="F2615" s="23">
        <v>0.1036107</v>
      </c>
      <c r="G2615" s="4">
        <v>132</v>
      </c>
      <c r="H2615" s="4">
        <v>3</v>
      </c>
      <c r="I2615" t="s">
        <v>20</v>
      </c>
      <c r="J2615" s="21">
        <v>22.5</v>
      </c>
      <c r="K2615" s="4">
        <v>1270</v>
      </c>
      <c r="L2615" s="4">
        <v>9</v>
      </c>
      <c r="M2615" s="23">
        <v>0</v>
      </c>
    </row>
    <row r="2616" spans="1:13" hidden="1" x14ac:dyDescent="0.25">
      <c r="A2616" t="s">
        <v>3373</v>
      </c>
      <c r="B2616" t="s">
        <v>3752</v>
      </c>
      <c r="C2616" t="s">
        <v>3753</v>
      </c>
      <c r="D2616" s="2">
        <v>15</v>
      </c>
      <c r="E2616" s="23">
        <v>3.6603999999999999E-3</v>
      </c>
      <c r="F2616" s="23">
        <v>3.5239699999999999E-2</v>
      </c>
      <c r="G2616" s="4">
        <v>785</v>
      </c>
      <c r="H2616" s="4">
        <v>39</v>
      </c>
      <c r="I2616" t="s">
        <v>3</v>
      </c>
      <c r="J2616" s="21">
        <v>35</v>
      </c>
      <c r="K2616" s="4">
        <v>11759</v>
      </c>
      <c r="L2616" s="4">
        <v>82</v>
      </c>
      <c r="M2616" s="23">
        <v>0</v>
      </c>
    </row>
    <row r="2617" spans="1:13" hidden="1" x14ac:dyDescent="0.25">
      <c r="A2617" t="s">
        <v>3373</v>
      </c>
      <c r="B2617" t="s">
        <v>3772</v>
      </c>
      <c r="C2617" t="s">
        <v>3634</v>
      </c>
      <c r="D2617" s="2">
        <v>15</v>
      </c>
      <c r="E2617" s="23">
        <v>4.2738000000000003E-3</v>
      </c>
      <c r="F2617" s="23">
        <v>7.7253199999999994E-2</v>
      </c>
      <c r="G2617" s="4">
        <v>162</v>
      </c>
      <c r="H2617" s="4">
        <v>7</v>
      </c>
      <c r="I2617" t="s">
        <v>20</v>
      </c>
      <c r="J2617" s="21">
        <v>32.5</v>
      </c>
      <c r="K2617" s="4">
        <v>2096</v>
      </c>
      <c r="L2617" s="4">
        <v>13</v>
      </c>
      <c r="M2617" s="23">
        <v>0</v>
      </c>
    </row>
    <row r="2618" spans="1:13" hidden="1" x14ac:dyDescent="0.25">
      <c r="A2618" t="s">
        <v>3373</v>
      </c>
      <c r="B2618" t="s">
        <v>3797</v>
      </c>
      <c r="C2618" t="s">
        <v>3753</v>
      </c>
      <c r="D2618" s="2">
        <v>12.5</v>
      </c>
      <c r="E2618" s="23">
        <v>3.0410000000000002E-4</v>
      </c>
      <c r="F2618" s="23">
        <v>4.0705600000000002E-2</v>
      </c>
      <c r="G2618" s="4">
        <v>60</v>
      </c>
      <c r="H2618" s="4">
        <v>1</v>
      </c>
      <c r="I2618" t="s">
        <v>3</v>
      </c>
      <c r="J2618" s="21">
        <v>25</v>
      </c>
      <c r="K2618" s="4">
        <v>1473</v>
      </c>
      <c r="L2618" s="4">
        <v>10</v>
      </c>
      <c r="M2618" s="23">
        <v>0</v>
      </c>
    </row>
    <row r="2619" spans="1:13" hidden="1" x14ac:dyDescent="0.25">
      <c r="A2619" t="s">
        <v>3373</v>
      </c>
      <c r="B2619" t="s">
        <v>3803</v>
      </c>
      <c r="C2619" t="s">
        <v>3434</v>
      </c>
      <c r="D2619" s="2">
        <v>12.5</v>
      </c>
      <c r="E2619" s="23">
        <v>7.584E-4</v>
      </c>
      <c r="F2619" s="23">
        <v>4.8923700000000001E-2</v>
      </c>
      <c r="G2619" s="4">
        <v>50</v>
      </c>
      <c r="H2619" s="4">
        <v>1</v>
      </c>
      <c r="I2619" t="s">
        <v>20</v>
      </c>
      <c r="J2619" s="21">
        <v>25</v>
      </c>
      <c r="K2619" s="4">
        <v>1021</v>
      </c>
      <c r="L2619" s="4">
        <v>4</v>
      </c>
      <c r="M2619" s="23">
        <v>0</v>
      </c>
    </row>
    <row r="2620" spans="1:13" hidden="1" x14ac:dyDescent="0.25">
      <c r="A2620" t="s">
        <v>3373</v>
      </c>
      <c r="B2620" t="s">
        <v>1679</v>
      </c>
      <c r="C2620" t="s">
        <v>3392</v>
      </c>
      <c r="D2620" s="2">
        <v>12.5</v>
      </c>
      <c r="E2620" s="23">
        <v>1.1603499999999999E-2</v>
      </c>
      <c r="F2620" s="23">
        <v>2.9036900000000001E-2</v>
      </c>
      <c r="G2620" s="4">
        <v>565</v>
      </c>
      <c r="H2620" s="4">
        <v>20</v>
      </c>
      <c r="I2620" t="s">
        <v>20</v>
      </c>
      <c r="J2620" s="21">
        <v>60</v>
      </c>
      <c r="K2620" s="4">
        <v>14734</v>
      </c>
      <c r="L2620" s="4">
        <v>75</v>
      </c>
      <c r="M2620" s="23">
        <v>0</v>
      </c>
    </row>
    <row r="2621" spans="1:13" hidden="1" x14ac:dyDescent="0.25">
      <c r="A2621" t="s">
        <v>3373</v>
      </c>
      <c r="B2621" t="s">
        <v>3552</v>
      </c>
      <c r="C2621" t="s">
        <v>3499</v>
      </c>
      <c r="D2621" s="2">
        <v>12.5</v>
      </c>
      <c r="E2621" s="23">
        <v>8.2854999999999995E-3</v>
      </c>
      <c r="F2621" s="23">
        <v>1.7508099999999999E-2</v>
      </c>
      <c r="G2621" s="4">
        <v>567</v>
      </c>
      <c r="H2621" s="4">
        <v>29</v>
      </c>
      <c r="I2621" t="s">
        <v>20</v>
      </c>
      <c r="J2621" s="21">
        <v>62.5</v>
      </c>
      <c r="K2621" s="4">
        <v>20048</v>
      </c>
      <c r="L2621" s="4">
        <v>85</v>
      </c>
      <c r="M2621" s="23">
        <v>0</v>
      </c>
    </row>
    <row r="2622" spans="1:13" hidden="1" x14ac:dyDescent="0.25">
      <c r="A2622" t="s">
        <v>3373</v>
      </c>
      <c r="B2622" t="s">
        <v>420</v>
      </c>
      <c r="C2622" t="s">
        <v>3594</v>
      </c>
      <c r="D2622" s="2">
        <v>12.5</v>
      </c>
      <c r="E2622" s="23">
        <v>7.4060999999999997E-3</v>
      </c>
      <c r="F2622" s="23">
        <v>3.4253499999999999E-2</v>
      </c>
      <c r="G2622" s="4">
        <v>711</v>
      </c>
      <c r="H2622" s="4">
        <v>18</v>
      </c>
      <c r="I2622" t="s">
        <v>20</v>
      </c>
      <c r="J2622" s="21">
        <v>40</v>
      </c>
      <c r="K2622" s="4">
        <v>10096</v>
      </c>
      <c r="L2622" s="4">
        <v>58</v>
      </c>
      <c r="M2622" s="23">
        <v>0</v>
      </c>
    </row>
    <row r="2623" spans="1:13" hidden="1" x14ac:dyDescent="0.25">
      <c r="A2623" t="s">
        <v>3373</v>
      </c>
      <c r="B2623" t="s">
        <v>3819</v>
      </c>
      <c r="C2623" t="s">
        <v>3427</v>
      </c>
      <c r="D2623" s="2">
        <v>10</v>
      </c>
      <c r="E2623" s="23">
        <v>0</v>
      </c>
      <c r="F2623" s="23">
        <v>0</v>
      </c>
      <c r="G2623" s="4">
        <v>0</v>
      </c>
      <c r="H2623" s="4">
        <v>0</v>
      </c>
      <c r="I2623" t="s">
        <v>20</v>
      </c>
      <c r="J2623" s="21">
        <v>10</v>
      </c>
      <c r="K2623" s="4">
        <v>0</v>
      </c>
      <c r="L2623" s="4">
        <v>0</v>
      </c>
      <c r="M2623" s="23">
        <v>0</v>
      </c>
    </row>
    <row r="2624" spans="1:13" hidden="1" x14ac:dyDescent="0.25">
      <c r="A2624" t="s">
        <v>3373</v>
      </c>
      <c r="B2624" t="s">
        <v>3773</v>
      </c>
      <c r="C2624" t="s">
        <v>3427</v>
      </c>
      <c r="D2624" s="2">
        <v>10</v>
      </c>
      <c r="E2624" s="23">
        <v>0</v>
      </c>
      <c r="F2624" s="23">
        <v>0</v>
      </c>
      <c r="G2624" s="4">
        <v>0</v>
      </c>
      <c r="H2624" s="4">
        <v>0</v>
      </c>
      <c r="I2624" t="s">
        <v>3</v>
      </c>
      <c r="J2624" s="21">
        <v>30</v>
      </c>
      <c r="K2624" s="4">
        <v>2211</v>
      </c>
      <c r="L2624" s="4">
        <v>6</v>
      </c>
      <c r="M2624" s="23">
        <v>0</v>
      </c>
    </row>
    <row r="2625" spans="1:13" hidden="1" x14ac:dyDescent="0.25">
      <c r="A2625" t="s">
        <v>3373</v>
      </c>
      <c r="B2625" t="s">
        <v>3820</v>
      </c>
      <c r="C2625" t="s">
        <v>3465</v>
      </c>
      <c r="D2625" s="2">
        <v>10</v>
      </c>
      <c r="E2625" s="23">
        <v>0</v>
      </c>
      <c r="F2625" s="23">
        <v>0</v>
      </c>
      <c r="G2625" s="4">
        <v>0</v>
      </c>
      <c r="H2625" s="4">
        <v>0</v>
      </c>
      <c r="I2625" t="s">
        <v>3</v>
      </c>
      <c r="J2625" s="21">
        <v>10</v>
      </c>
      <c r="K2625" s="4">
        <v>0</v>
      </c>
      <c r="L2625" s="4">
        <v>0</v>
      </c>
      <c r="M2625" s="23">
        <v>0</v>
      </c>
    </row>
    <row r="2626" spans="1:13" hidden="1" x14ac:dyDescent="0.25">
      <c r="A2626" t="s">
        <v>3373</v>
      </c>
      <c r="B2626" t="s">
        <v>2775</v>
      </c>
      <c r="C2626" t="s">
        <v>3764</v>
      </c>
      <c r="D2626" s="2">
        <v>10</v>
      </c>
      <c r="E2626" s="23">
        <v>0</v>
      </c>
      <c r="F2626" s="23">
        <v>0</v>
      </c>
      <c r="G2626" s="4">
        <v>0</v>
      </c>
      <c r="H2626" s="4">
        <v>0</v>
      </c>
      <c r="I2626" t="s">
        <v>20</v>
      </c>
      <c r="J2626" s="21">
        <v>32.5</v>
      </c>
      <c r="K2626" s="4">
        <v>1208</v>
      </c>
      <c r="L2626" s="4">
        <v>9</v>
      </c>
      <c r="M2626" s="23">
        <v>0</v>
      </c>
    </row>
    <row r="2627" spans="1:13" hidden="1" x14ac:dyDescent="0.25">
      <c r="A2627" t="s">
        <v>3373</v>
      </c>
      <c r="B2627" t="s">
        <v>3815</v>
      </c>
      <c r="C2627" t="s">
        <v>3392</v>
      </c>
      <c r="D2627" s="2">
        <v>10</v>
      </c>
      <c r="E2627" s="23">
        <v>0</v>
      </c>
      <c r="F2627" s="23">
        <v>0</v>
      </c>
      <c r="G2627" s="4">
        <v>0</v>
      </c>
      <c r="H2627" s="4">
        <v>0</v>
      </c>
      <c r="I2627" t="s">
        <v>10</v>
      </c>
      <c r="J2627" s="21">
        <v>12.5</v>
      </c>
      <c r="K2627" s="4">
        <v>2488</v>
      </c>
      <c r="L2627" s="4">
        <v>8</v>
      </c>
      <c r="M2627" s="23">
        <v>0</v>
      </c>
    </row>
    <row r="2628" spans="1:13" hidden="1" x14ac:dyDescent="0.25">
      <c r="A2628" t="s">
        <v>3822</v>
      </c>
      <c r="B2628" t="s">
        <v>3821</v>
      </c>
      <c r="C2628" t="s">
        <v>2540</v>
      </c>
      <c r="D2628" s="2">
        <v>97.5</v>
      </c>
      <c r="E2628" s="23">
        <v>0.108833</v>
      </c>
      <c r="F2628" s="23">
        <v>0.28971780000000003</v>
      </c>
      <c r="G2628" s="4">
        <v>14587</v>
      </c>
      <c r="H2628" s="4">
        <v>597</v>
      </c>
      <c r="I2628" t="s">
        <v>3</v>
      </c>
      <c r="J2628" s="21">
        <v>87.5</v>
      </c>
      <c r="K2628" s="4">
        <v>48188</v>
      </c>
      <c r="L2628" s="4">
        <v>723</v>
      </c>
      <c r="M2628" s="23">
        <v>0</v>
      </c>
    </row>
    <row r="2629" spans="1:13" hidden="1" x14ac:dyDescent="0.25">
      <c r="A2629" t="s">
        <v>3822</v>
      </c>
      <c r="B2629" t="s">
        <v>3919</v>
      </c>
      <c r="C2629" t="s">
        <v>3920</v>
      </c>
      <c r="D2629" s="2">
        <v>97.5</v>
      </c>
      <c r="E2629" s="23">
        <v>8.0484399999999998E-2</v>
      </c>
      <c r="F2629" s="23">
        <v>0.9999401</v>
      </c>
      <c r="G2629" s="4">
        <v>16696</v>
      </c>
      <c r="H2629" s="4">
        <v>345</v>
      </c>
      <c r="I2629" t="s">
        <v>3</v>
      </c>
      <c r="J2629" s="21">
        <v>62.5</v>
      </c>
      <c r="K2629" s="4">
        <v>16696</v>
      </c>
      <c r="L2629" s="4">
        <v>345</v>
      </c>
      <c r="M2629" s="23">
        <v>0</v>
      </c>
    </row>
    <row r="2630" spans="1:13" hidden="1" x14ac:dyDescent="0.25">
      <c r="A2630" t="s">
        <v>3822</v>
      </c>
      <c r="B2630" t="s">
        <v>3852</v>
      </c>
      <c r="C2630" t="s">
        <v>3853</v>
      </c>
      <c r="D2630" s="2">
        <v>95</v>
      </c>
      <c r="E2630" s="23">
        <v>0.1879642</v>
      </c>
      <c r="F2630" s="23">
        <v>0.99994629999999995</v>
      </c>
      <c r="G2630" s="4">
        <v>18625</v>
      </c>
      <c r="H2630" s="4">
        <v>289</v>
      </c>
      <c r="I2630" t="s">
        <v>20</v>
      </c>
      <c r="J2630" s="21">
        <v>75</v>
      </c>
      <c r="K2630" s="4">
        <v>18625</v>
      </c>
      <c r="L2630" s="4">
        <v>289</v>
      </c>
      <c r="M2630" s="23">
        <v>0</v>
      </c>
    </row>
    <row r="2631" spans="1:13" hidden="1" x14ac:dyDescent="0.25">
      <c r="A2631" t="s">
        <v>3822</v>
      </c>
      <c r="B2631" t="s">
        <v>406</v>
      </c>
      <c r="C2631" t="s">
        <v>3891</v>
      </c>
      <c r="D2631" s="2">
        <v>95</v>
      </c>
      <c r="E2631" s="23">
        <v>0.13797119999999999</v>
      </c>
      <c r="F2631" s="23">
        <v>0.99993520000000002</v>
      </c>
      <c r="G2631" s="4">
        <v>15414</v>
      </c>
      <c r="H2631" s="4">
        <v>282</v>
      </c>
      <c r="I2631" t="s">
        <v>3</v>
      </c>
      <c r="J2631" s="21">
        <v>67.5</v>
      </c>
      <c r="K2631" s="4">
        <v>15414</v>
      </c>
      <c r="L2631" s="4">
        <v>282</v>
      </c>
      <c r="M2631" s="23">
        <v>0</v>
      </c>
    </row>
    <row r="2632" spans="1:13" hidden="1" x14ac:dyDescent="0.25">
      <c r="A2632" t="s">
        <v>3822</v>
      </c>
      <c r="B2632" t="s">
        <v>3929</v>
      </c>
      <c r="C2632" t="s">
        <v>3930</v>
      </c>
      <c r="D2632" s="2">
        <v>95</v>
      </c>
      <c r="E2632" s="23">
        <v>0.1052114</v>
      </c>
      <c r="F2632" s="23">
        <v>0.99992809999999999</v>
      </c>
      <c r="G2632" s="4">
        <v>13908</v>
      </c>
      <c r="H2632" s="4">
        <v>301</v>
      </c>
      <c r="I2632" t="s">
        <v>3</v>
      </c>
      <c r="J2632" s="21">
        <v>62.5</v>
      </c>
      <c r="K2632" s="4">
        <v>13908</v>
      </c>
      <c r="L2632" s="4">
        <v>301</v>
      </c>
      <c r="M2632" s="23">
        <v>2.0803000000000002E-3</v>
      </c>
    </row>
    <row r="2633" spans="1:13" hidden="1" x14ac:dyDescent="0.25">
      <c r="A2633" t="s">
        <v>3822</v>
      </c>
      <c r="B2633" t="s">
        <v>3875</v>
      </c>
      <c r="C2633" t="s">
        <v>3876</v>
      </c>
      <c r="D2633" s="2">
        <v>92.5</v>
      </c>
      <c r="E2633" s="23">
        <v>0.19815920000000001</v>
      </c>
      <c r="F2633" s="23">
        <v>0.99990950000000001</v>
      </c>
      <c r="G2633" s="4">
        <v>11045</v>
      </c>
      <c r="H2633" s="4">
        <v>285</v>
      </c>
      <c r="I2633" t="s">
        <v>20</v>
      </c>
      <c r="J2633" s="21">
        <v>70</v>
      </c>
      <c r="K2633" s="4">
        <v>11045</v>
      </c>
      <c r="L2633" s="4">
        <v>285</v>
      </c>
      <c r="M2633" s="23">
        <v>0</v>
      </c>
    </row>
    <row r="2634" spans="1:13" hidden="1" x14ac:dyDescent="0.25">
      <c r="A2634" t="s">
        <v>3822</v>
      </c>
      <c r="B2634" t="s">
        <v>3841</v>
      </c>
      <c r="C2634" t="s">
        <v>315</v>
      </c>
      <c r="D2634" s="2">
        <v>92.5</v>
      </c>
      <c r="E2634" s="23">
        <v>0.19470850000000001</v>
      </c>
      <c r="F2634" s="23">
        <v>0.99995880000000004</v>
      </c>
      <c r="G2634" s="4">
        <v>24256</v>
      </c>
      <c r="H2634" s="4">
        <v>263</v>
      </c>
      <c r="I2634" t="s">
        <v>3</v>
      </c>
      <c r="J2634" s="21">
        <v>77.5</v>
      </c>
      <c r="K2634" s="4">
        <v>24256</v>
      </c>
      <c r="L2634" s="4">
        <v>263</v>
      </c>
      <c r="M2634" s="23">
        <v>0</v>
      </c>
    </row>
    <row r="2635" spans="1:13" hidden="1" x14ac:dyDescent="0.25">
      <c r="A2635" t="s">
        <v>3822</v>
      </c>
      <c r="B2635" t="s">
        <v>3937</v>
      </c>
      <c r="C2635" t="s">
        <v>513</v>
      </c>
      <c r="D2635" s="2">
        <v>90</v>
      </c>
      <c r="E2635" s="23">
        <v>0.1164862</v>
      </c>
      <c r="F2635" s="23">
        <v>0.99990420000000002</v>
      </c>
      <c r="G2635" s="4">
        <v>10436</v>
      </c>
      <c r="H2635" s="4">
        <v>261</v>
      </c>
      <c r="I2635" t="s">
        <v>20</v>
      </c>
      <c r="J2635" s="21">
        <v>60</v>
      </c>
      <c r="K2635" s="4">
        <v>10436</v>
      </c>
      <c r="L2635" s="4">
        <v>261</v>
      </c>
      <c r="M2635" s="23">
        <v>0</v>
      </c>
    </row>
    <row r="2636" spans="1:13" hidden="1" x14ac:dyDescent="0.25">
      <c r="A2636" t="s">
        <v>3822</v>
      </c>
      <c r="B2636" t="s">
        <v>3375</v>
      </c>
      <c r="C2636" t="s">
        <v>2150</v>
      </c>
      <c r="D2636" s="2">
        <v>90</v>
      </c>
      <c r="E2636" s="23">
        <v>9.4232999999999997E-2</v>
      </c>
      <c r="F2636" s="23">
        <v>0.99992369999999997</v>
      </c>
      <c r="G2636" s="4">
        <v>13108</v>
      </c>
      <c r="H2636" s="4">
        <v>218</v>
      </c>
      <c r="I2636" t="s">
        <v>3</v>
      </c>
      <c r="J2636" s="21">
        <v>57.5</v>
      </c>
      <c r="K2636" s="4">
        <v>13108</v>
      </c>
      <c r="L2636" s="4">
        <v>218</v>
      </c>
      <c r="M2636" s="23">
        <v>0</v>
      </c>
    </row>
    <row r="2637" spans="1:13" hidden="1" x14ac:dyDescent="0.25">
      <c r="A2637" t="s">
        <v>3822</v>
      </c>
      <c r="B2637" t="s">
        <v>3984</v>
      </c>
      <c r="C2637" t="s">
        <v>3985</v>
      </c>
      <c r="D2637" s="2">
        <v>87.5</v>
      </c>
      <c r="E2637" s="23">
        <v>8.3711199999999999E-2</v>
      </c>
      <c r="F2637" s="23">
        <v>0.99982420000000005</v>
      </c>
      <c r="G2637" s="4">
        <v>5686</v>
      </c>
      <c r="H2637" s="4">
        <v>299</v>
      </c>
      <c r="I2637" t="s">
        <v>20</v>
      </c>
      <c r="J2637" s="21">
        <v>52.5</v>
      </c>
      <c r="K2637" s="4">
        <v>5686</v>
      </c>
      <c r="L2637" s="4">
        <v>299</v>
      </c>
      <c r="M2637" s="23">
        <v>0</v>
      </c>
    </row>
    <row r="2638" spans="1:13" hidden="1" x14ac:dyDescent="0.25">
      <c r="A2638" t="s">
        <v>3822</v>
      </c>
      <c r="B2638" t="s">
        <v>4013</v>
      </c>
      <c r="C2638" t="s">
        <v>3499</v>
      </c>
      <c r="D2638" s="2">
        <v>85</v>
      </c>
      <c r="E2638" s="23">
        <v>8.3191100000000004E-2</v>
      </c>
      <c r="F2638" s="23">
        <v>0.99982899999999997</v>
      </c>
      <c r="G2638" s="4">
        <v>5847</v>
      </c>
      <c r="H2638" s="4">
        <v>206</v>
      </c>
      <c r="I2638" t="s">
        <v>20</v>
      </c>
      <c r="J2638" s="21">
        <v>47.5</v>
      </c>
      <c r="K2638" s="4">
        <v>5847</v>
      </c>
      <c r="L2638" s="4">
        <v>206</v>
      </c>
      <c r="M2638" s="23">
        <v>0</v>
      </c>
    </row>
    <row r="2639" spans="1:13" hidden="1" x14ac:dyDescent="0.25">
      <c r="A2639" t="s">
        <v>3822</v>
      </c>
      <c r="B2639" t="s">
        <v>3842</v>
      </c>
      <c r="C2639" t="s">
        <v>3843</v>
      </c>
      <c r="D2639" s="2">
        <v>85</v>
      </c>
      <c r="E2639" s="23">
        <v>9.2334299999999994E-2</v>
      </c>
      <c r="F2639" s="23">
        <v>0.31459389999999998</v>
      </c>
      <c r="G2639" s="4">
        <v>6620</v>
      </c>
      <c r="H2639" s="4">
        <v>308</v>
      </c>
      <c r="I2639" t="s">
        <v>20</v>
      </c>
      <c r="J2639" s="21">
        <v>77.5</v>
      </c>
      <c r="K2639" s="4">
        <v>21019</v>
      </c>
      <c r="L2639" s="4">
        <v>374</v>
      </c>
      <c r="M2639" s="23">
        <v>0</v>
      </c>
    </row>
    <row r="2640" spans="1:13" hidden="1" x14ac:dyDescent="0.25">
      <c r="A2640" t="s">
        <v>3822</v>
      </c>
      <c r="B2640" t="s">
        <v>3854</v>
      </c>
      <c r="C2640" t="s">
        <v>3855</v>
      </c>
      <c r="D2640" s="2">
        <v>85</v>
      </c>
      <c r="E2640" s="23">
        <v>3.8117999999999999E-2</v>
      </c>
      <c r="F2640" s="23">
        <v>0.12877050000000001</v>
      </c>
      <c r="G2640" s="4">
        <v>19902</v>
      </c>
      <c r="H2640" s="4">
        <v>644</v>
      </c>
      <c r="I2640" t="s">
        <v>17</v>
      </c>
      <c r="J2640" s="21">
        <v>75</v>
      </c>
      <c r="K2640" s="4">
        <v>85550</v>
      </c>
      <c r="L2640" s="4">
        <v>954</v>
      </c>
      <c r="M2640" s="23">
        <v>1.2756E-3</v>
      </c>
    </row>
    <row r="2641" spans="1:13" hidden="1" x14ac:dyDescent="0.25">
      <c r="A2641" t="s">
        <v>3822</v>
      </c>
      <c r="B2641" t="s">
        <v>3865</v>
      </c>
      <c r="C2641" t="s">
        <v>2540</v>
      </c>
      <c r="D2641" s="2">
        <v>85</v>
      </c>
      <c r="E2641" s="23">
        <v>5.5775400000000003E-2</v>
      </c>
      <c r="F2641" s="23">
        <v>0.24098169999999999</v>
      </c>
      <c r="G2641" s="4">
        <v>7963</v>
      </c>
      <c r="H2641" s="4">
        <v>339</v>
      </c>
      <c r="I2641" t="s">
        <v>3</v>
      </c>
      <c r="J2641" s="21">
        <v>72.5</v>
      </c>
      <c r="K2641" s="4">
        <v>26014</v>
      </c>
      <c r="L2641" s="4">
        <v>432</v>
      </c>
      <c r="M2641" s="23">
        <v>0</v>
      </c>
    </row>
    <row r="2642" spans="1:13" hidden="1" x14ac:dyDescent="0.25">
      <c r="A2642" t="s">
        <v>3822</v>
      </c>
      <c r="B2642" t="s">
        <v>3823</v>
      </c>
      <c r="C2642" t="s">
        <v>3824</v>
      </c>
      <c r="D2642" s="2">
        <v>85</v>
      </c>
      <c r="E2642" s="23">
        <v>3.3813900000000001E-2</v>
      </c>
      <c r="F2642" s="23">
        <v>0.12572849999999999</v>
      </c>
      <c r="G2642" s="4">
        <v>18596</v>
      </c>
      <c r="H2642" s="4">
        <v>569</v>
      </c>
      <c r="I2642" t="s">
        <v>17</v>
      </c>
      <c r="J2642" s="21">
        <v>85</v>
      </c>
      <c r="K2642" s="4">
        <v>105048</v>
      </c>
      <c r="L2642" s="4">
        <v>962</v>
      </c>
      <c r="M2642" s="23">
        <v>3.055E-4</v>
      </c>
    </row>
    <row r="2643" spans="1:13" hidden="1" x14ac:dyDescent="0.25">
      <c r="A2643" t="s">
        <v>3822</v>
      </c>
      <c r="B2643" t="s">
        <v>3836</v>
      </c>
      <c r="C2643" t="s">
        <v>3837</v>
      </c>
      <c r="D2643" s="2">
        <v>85</v>
      </c>
      <c r="E2643" s="23">
        <v>4.2592900000000003E-2</v>
      </c>
      <c r="F2643" s="23">
        <v>0.2205329</v>
      </c>
      <c r="G2643" s="4">
        <v>8442</v>
      </c>
      <c r="H2643" s="4">
        <v>359</v>
      </c>
      <c r="I2643" t="s">
        <v>3</v>
      </c>
      <c r="J2643" s="21">
        <v>77.5</v>
      </c>
      <c r="K2643" s="4">
        <v>35360</v>
      </c>
      <c r="L2643" s="4">
        <v>488</v>
      </c>
      <c r="M2643" s="23">
        <v>1.4228000000000001E-3</v>
      </c>
    </row>
    <row r="2644" spans="1:13" hidden="1" x14ac:dyDescent="0.25">
      <c r="A2644" t="s">
        <v>3822</v>
      </c>
      <c r="B2644" t="s">
        <v>3861</v>
      </c>
      <c r="C2644" t="s">
        <v>3862</v>
      </c>
      <c r="D2644" s="2">
        <v>85</v>
      </c>
      <c r="E2644" s="23">
        <v>4.9147700000000002E-2</v>
      </c>
      <c r="F2644" s="23">
        <v>0.26083699999999999</v>
      </c>
      <c r="G2644" s="4">
        <v>8707</v>
      </c>
      <c r="H2644" s="4">
        <v>443</v>
      </c>
      <c r="I2644" t="s">
        <v>3</v>
      </c>
      <c r="J2644" s="21">
        <v>72.5</v>
      </c>
      <c r="K2644" s="4">
        <v>26237</v>
      </c>
      <c r="L2644" s="4">
        <v>539</v>
      </c>
      <c r="M2644" s="23">
        <v>0</v>
      </c>
    </row>
    <row r="2645" spans="1:13" hidden="1" x14ac:dyDescent="0.25">
      <c r="A2645" t="s">
        <v>3822</v>
      </c>
      <c r="B2645" t="s">
        <v>3882</v>
      </c>
      <c r="C2645" t="s">
        <v>3883</v>
      </c>
      <c r="D2645" s="2">
        <v>82.5</v>
      </c>
      <c r="E2645" s="23">
        <v>3.8539400000000001E-2</v>
      </c>
      <c r="F2645" s="23">
        <v>0.22650799999999999</v>
      </c>
      <c r="G2645" s="4">
        <v>7634</v>
      </c>
      <c r="H2645" s="4">
        <v>417</v>
      </c>
      <c r="I2645" t="s">
        <v>3</v>
      </c>
      <c r="J2645" s="21">
        <v>70</v>
      </c>
      <c r="K2645" s="4">
        <v>26894</v>
      </c>
      <c r="L2645" s="4">
        <v>500</v>
      </c>
      <c r="M2645" s="23">
        <v>0</v>
      </c>
    </row>
    <row r="2646" spans="1:13" hidden="1" x14ac:dyDescent="0.25">
      <c r="A2646" t="s">
        <v>3822</v>
      </c>
      <c r="B2646" t="s">
        <v>283</v>
      </c>
      <c r="C2646" t="s">
        <v>65</v>
      </c>
      <c r="D2646" s="2">
        <v>82.5</v>
      </c>
      <c r="E2646" s="23">
        <v>4.4663799999999997E-2</v>
      </c>
      <c r="F2646" s="23">
        <v>0.33406639999999999</v>
      </c>
      <c r="G2646" s="4">
        <v>6380</v>
      </c>
      <c r="H2646" s="4">
        <v>319</v>
      </c>
      <c r="I2646" t="s">
        <v>3</v>
      </c>
      <c r="J2646" s="21">
        <v>70</v>
      </c>
      <c r="K2646" s="4">
        <v>19047</v>
      </c>
      <c r="L2646" s="4">
        <v>384</v>
      </c>
      <c r="M2646" s="23">
        <v>0</v>
      </c>
    </row>
    <row r="2647" spans="1:13" hidden="1" x14ac:dyDescent="0.25">
      <c r="A2647" t="s">
        <v>3822</v>
      </c>
      <c r="B2647" t="s">
        <v>1637</v>
      </c>
      <c r="C2647" t="s">
        <v>3863</v>
      </c>
      <c r="D2647" s="2">
        <v>82.5</v>
      </c>
      <c r="E2647" s="23">
        <v>6.3155900000000001E-2</v>
      </c>
      <c r="F2647" s="23">
        <v>0.20035449999999999</v>
      </c>
      <c r="G2647" s="4">
        <v>6217</v>
      </c>
      <c r="H2647" s="4">
        <v>311</v>
      </c>
      <c r="I2647" t="s">
        <v>20</v>
      </c>
      <c r="J2647" s="21">
        <v>72.5</v>
      </c>
      <c r="K2647" s="4">
        <v>22784</v>
      </c>
      <c r="L2647" s="4">
        <v>375</v>
      </c>
      <c r="M2647" s="23">
        <v>0</v>
      </c>
    </row>
    <row r="2648" spans="1:13" hidden="1" x14ac:dyDescent="0.25">
      <c r="A2648" t="s">
        <v>3822</v>
      </c>
      <c r="B2648" t="s">
        <v>3840</v>
      </c>
      <c r="C2648" t="s">
        <v>291</v>
      </c>
      <c r="D2648" s="2">
        <v>82.5</v>
      </c>
      <c r="E2648" s="23">
        <v>3.1594299999999999E-2</v>
      </c>
      <c r="F2648" s="23">
        <v>0.1383885</v>
      </c>
      <c r="G2648" s="4">
        <v>18506</v>
      </c>
      <c r="H2648" s="4">
        <v>748</v>
      </c>
      <c r="I2648" t="s">
        <v>17</v>
      </c>
      <c r="J2648" s="21">
        <v>77.5</v>
      </c>
      <c r="K2648" s="4">
        <v>88268</v>
      </c>
      <c r="L2648" s="4">
        <v>1090</v>
      </c>
      <c r="M2648" s="23">
        <v>0</v>
      </c>
    </row>
    <row r="2649" spans="1:13" hidden="1" x14ac:dyDescent="0.25">
      <c r="A2649" t="s">
        <v>3822</v>
      </c>
      <c r="B2649" t="s">
        <v>3848</v>
      </c>
      <c r="C2649" t="s">
        <v>2002</v>
      </c>
      <c r="D2649" s="2">
        <v>82.5</v>
      </c>
      <c r="E2649" s="23">
        <v>8.3410300000000007E-2</v>
      </c>
      <c r="F2649" s="23">
        <v>0.39457560000000003</v>
      </c>
      <c r="G2649" s="4">
        <v>6052</v>
      </c>
      <c r="H2649" s="4">
        <v>214</v>
      </c>
      <c r="I2649" t="s">
        <v>20</v>
      </c>
      <c r="J2649" s="21">
        <v>75</v>
      </c>
      <c r="K2649" s="4">
        <v>15336</v>
      </c>
      <c r="L2649" s="4">
        <v>267</v>
      </c>
      <c r="M2649" s="23">
        <v>0</v>
      </c>
    </row>
    <row r="2650" spans="1:13" hidden="1" x14ac:dyDescent="0.25">
      <c r="A2650" t="s">
        <v>3822</v>
      </c>
      <c r="B2650" t="s">
        <v>3877</v>
      </c>
      <c r="C2650" t="s">
        <v>3870</v>
      </c>
      <c r="D2650" s="2">
        <v>82.5</v>
      </c>
      <c r="E2650" s="23">
        <v>3.0476699999999999E-2</v>
      </c>
      <c r="F2650" s="23">
        <v>0.1422583</v>
      </c>
      <c r="G2650" s="4">
        <v>13404</v>
      </c>
      <c r="H2650" s="4">
        <v>787</v>
      </c>
      <c r="I2650" t="s">
        <v>3</v>
      </c>
      <c r="J2650" s="21">
        <v>70</v>
      </c>
      <c r="K2650" s="4">
        <v>55304</v>
      </c>
      <c r="L2650" s="4">
        <v>972</v>
      </c>
      <c r="M2650" s="23">
        <v>0</v>
      </c>
    </row>
    <row r="2651" spans="1:13" hidden="1" x14ac:dyDescent="0.25">
      <c r="A2651" t="s">
        <v>3822</v>
      </c>
      <c r="B2651" t="s">
        <v>3869</v>
      </c>
      <c r="C2651" t="s">
        <v>3870</v>
      </c>
      <c r="D2651" s="2">
        <v>80</v>
      </c>
      <c r="E2651" s="23">
        <v>3.4699199999999999E-2</v>
      </c>
      <c r="F2651" s="23">
        <v>0.13314880000000001</v>
      </c>
      <c r="G2651" s="4">
        <v>9524</v>
      </c>
      <c r="H2651" s="4">
        <v>393</v>
      </c>
      <c r="I2651" t="s">
        <v>3</v>
      </c>
      <c r="J2651" s="21">
        <v>70</v>
      </c>
      <c r="K2651" s="4">
        <v>43531</v>
      </c>
      <c r="L2651" s="4">
        <v>555</v>
      </c>
      <c r="M2651" s="23">
        <v>0</v>
      </c>
    </row>
    <row r="2652" spans="1:13" hidden="1" x14ac:dyDescent="0.25">
      <c r="A2652" t="s">
        <v>3822</v>
      </c>
      <c r="B2652" t="s">
        <v>3880</v>
      </c>
      <c r="C2652" t="s">
        <v>3881</v>
      </c>
      <c r="D2652" s="2">
        <v>80</v>
      </c>
      <c r="E2652" s="23">
        <v>2.8243500000000001E-2</v>
      </c>
      <c r="F2652" s="23">
        <v>0.16046489999999999</v>
      </c>
      <c r="G2652" s="4">
        <v>10354</v>
      </c>
      <c r="H2652" s="4">
        <v>372</v>
      </c>
      <c r="I2652" t="s">
        <v>3</v>
      </c>
      <c r="J2652" s="21">
        <v>70</v>
      </c>
      <c r="K2652" s="4">
        <v>46989</v>
      </c>
      <c r="L2652" s="4">
        <v>562</v>
      </c>
      <c r="M2652" s="23">
        <v>0</v>
      </c>
    </row>
    <row r="2653" spans="1:13" hidden="1" x14ac:dyDescent="0.25">
      <c r="A2653" t="s">
        <v>3822</v>
      </c>
      <c r="B2653" t="s">
        <v>3969</v>
      </c>
      <c r="C2653" t="s">
        <v>3970</v>
      </c>
      <c r="D2653" s="2">
        <v>80</v>
      </c>
      <c r="E2653" s="23">
        <v>4.0380399999999997E-2</v>
      </c>
      <c r="F2653" s="23">
        <v>0.18089810000000001</v>
      </c>
      <c r="G2653" s="4">
        <v>7847</v>
      </c>
      <c r="H2653" s="4">
        <v>367</v>
      </c>
      <c r="I2653" t="s">
        <v>3</v>
      </c>
      <c r="J2653" s="21">
        <v>55</v>
      </c>
      <c r="K2653" s="4">
        <v>23189</v>
      </c>
      <c r="L2653" s="4">
        <v>424</v>
      </c>
      <c r="M2653" s="23">
        <v>3.5249999999999999E-3</v>
      </c>
    </row>
    <row r="2654" spans="1:13" hidden="1" x14ac:dyDescent="0.25">
      <c r="A2654" t="s">
        <v>3822</v>
      </c>
      <c r="B2654" t="s">
        <v>3222</v>
      </c>
      <c r="C2654" t="s">
        <v>4014</v>
      </c>
      <c r="D2654" s="2">
        <v>80</v>
      </c>
      <c r="E2654" s="23">
        <v>5.8007299999999998E-2</v>
      </c>
      <c r="F2654" s="23">
        <v>0.99987859999999995</v>
      </c>
      <c r="G2654" s="4">
        <v>8235</v>
      </c>
      <c r="H2654" s="4">
        <v>142</v>
      </c>
      <c r="I2654" t="s">
        <v>3</v>
      </c>
      <c r="J2654" s="21">
        <v>47.5</v>
      </c>
      <c r="K2654" s="4">
        <v>8235</v>
      </c>
      <c r="L2654" s="4">
        <v>142</v>
      </c>
      <c r="M2654" s="23">
        <v>0</v>
      </c>
    </row>
    <row r="2655" spans="1:13" hidden="1" x14ac:dyDescent="0.25">
      <c r="A2655" t="s">
        <v>3822</v>
      </c>
      <c r="B2655" t="s">
        <v>3908</v>
      </c>
      <c r="C2655" t="s">
        <v>2494</v>
      </c>
      <c r="D2655" s="2">
        <v>80</v>
      </c>
      <c r="E2655" s="23">
        <v>3.9399000000000003E-2</v>
      </c>
      <c r="F2655" s="23">
        <v>0.26625169999999998</v>
      </c>
      <c r="G2655" s="4">
        <v>6545</v>
      </c>
      <c r="H2655" s="4">
        <v>384</v>
      </c>
      <c r="I2655" t="s">
        <v>3</v>
      </c>
      <c r="J2655" s="21">
        <v>65</v>
      </c>
      <c r="K2655" s="4">
        <v>20366</v>
      </c>
      <c r="L2655" s="4">
        <v>454</v>
      </c>
      <c r="M2655" s="23">
        <v>0</v>
      </c>
    </row>
    <row r="2656" spans="1:13" hidden="1" x14ac:dyDescent="0.25">
      <c r="A2656" t="s">
        <v>3822</v>
      </c>
      <c r="B2656" t="s">
        <v>3835</v>
      </c>
      <c r="C2656" t="s">
        <v>71</v>
      </c>
      <c r="D2656" s="2">
        <v>80</v>
      </c>
      <c r="E2656" s="23">
        <v>3.6292199999999997E-2</v>
      </c>
      <c r="F2656" s="23">
        <v>7.9069500000000001E-2</v>
      </c>
      <c r="G2656" s="4">
        <v>75424</v>
      </c>
      <c r="H2656" s="4">
        <v>943</v>
      </c>
      <c r="I2656" t="s">
        <v>10</v>
      </c>
      <c r="J2656" s="21">
        <v>77.5</v>
      </c>
      <c r="K2656" s="4">
        <v>391464</v>
      </c>
      <c r="L2656" s="4">
        <v>2199</v>
      </c>
      <c r="M2656" s="23">
        <v>0</v>
      </c>
    </row>
    <row r="2657" spans="1:13" hidden="1" x14ac:dyDescent="0.25">
      <c r="A2657" t="s">
        <v>3822</v>
      </c>
      <c r="B2657" t="s">
        <v>3554</v>
      </c>
      <c r="C2657" t="s">
        <v>3825</v>
      </c>
      <c r="D2657" s="2">
        <v>80</v>
      </c>
      <c r="E2657" s="23">
        <v>2.93572E-2</v>
      </c>
      <c r="F2657" s="23">
        <v>0.1209596</v>
      </c>
      <c r="G2657" s="4">
        <v>9883</v>
      </c>
      <c r="H2657" s="4">
        <v>501</v>
      </c>
      <c r="I2657" t="s">
        <v>3</v>
      </c>
      <c r="J2657" s="21">
        <v>85</v>
      </c>
      <c r="K2657" s="4">
        <v>64153</v>
      </c>
      <c r="L2657" s="4">
        <v>742</v>
      </c>
      <c r="M2657" s="23">
        <v>0</v>
      </c>
    </row>
    <row r="2658" spans="1:13" hidden="1" x14ac:dyDescent="0.25">
      <c r="A2658" t="s">
        <v>3822</v>
      </c>
      <c r="B2658" t="s">
        <v>1450</v>
      </c>
      <c r="C2658" t="s">
        <v>330</v>
      </c>
      <c r="D2658" s="2">
        <v>80</v>
      </c>
      <c r="E2658" s="23">
        <v>0.13909279999999999</v>
      </c>
      <c r="F2658" s="23">
        <v>0.99987099999999995</v>
      </c>
      <c r="G2658" s="4">
        <v>7749</v>
      </c>
      <c r="H2658" s="4">
        <v>91</v>
      </c>
      <c r="I2658" t="s">
        <v>20</v>
      </c>
      <c r="J2658" s="21">
        <v>50</v>
      </c>
      <c r="K2658" s="4">
        <v>7749</v>
      </c>
      <c r="L2658" s="4">
        <v>91</v>
      </c>
      <c r="M2658" s="23">
        <v>8.8672000000000004E-3</v>
      </c>
    </row>
    <row r="2659" spans="1:13" hidden="1" x14ac:dyDescent="0.25">
      <c r="A2659" t="s">
        <v>3822</v>
      </c>
      <c r="B2659" t="s">
        <v>3828</v>
      </c>
      <c r="C2659" t="s">
        <v>3829</v>
      </c>
      <c r="D2659" s="2">
        <v>80</v>
      </c>
      <c r="E2659" s="23">
        <v>3.2264800000000003E-2</v>
      </c>
      <c r="F2659" s="23">
        <v>0.1076146</v>
      </c>
      <c r="G2659" s="4">
        <v>13768</v>
      </c>
      <c r="H2659" s="4">
        <v>559</v>
      </c>
      <c r="I2659" t="s">
        <v>3</v>
      </c>
      <c r="J2659" s="21">
        <v>82.5</v>
      </c>
      <c r="K2659" s="4">
        <v>81979</v>
      </c>
      <c r="L2659" s="4">
        <v>881</v>
      </c>
      <c r="M2659" s="23">
        <v>1.7294999999999999E-3</v>
      </c>
    </row>
    <row r="2660" spans="1:13" hidden="1" x14ac:dyDescent="0.25">
      <c r="A2660" t="s">
        <v>3822</v>
      </c>
      <c r="B2660" t="s">
        <v>3826</v>
      </c>
      <c r="C2660" t="s">
        <v>3827</v>
      </c>
      <c r="D2660" s="2">
        <v>77.5</v>
      </c>
      <c r="E2660" s="23">
        <v>6.2210000000000001E-2</v>
      </c>
      <c r="F2660" s="23">
        <v>0.26320769999999999</v>
      </c>
      <c r="G2660" s="4">
        <v>8071</v>
      </c>
      <c r="H2660" s="4">
        <v>166</v>
      </c>
      <c r="I2660" t="s">
        <v>3</v>
      </c>
      <c r="J2660" s="21">
        <v>82.5</v>
      </c>
      <c r="K2660" s="4">
        <v>30663</v>
      </c>
      <c r="L2660" s="4">
        <v>241</v>
      </c>
      <c r="M2660" s="23">
        <v>8.4401000000000007E-3</v>
      </c>
    </row>
    <row r="2661" spans="1:13" hidden="1" x14ac:dyDescent="0.25">
      <c r="A2661" t="s">
        <v>3822</v>
      </c>
      <c r="B2661" t="s">
        <v>4016</v>
      </c>
      <c r="C2661" t="s">
        <v>3954</v>
      </c>
      <c r="D2661" s="2">
        <v>77.5</v>
      </c>
      <c r="E2661" s="23">
        <v>3.3198600000000002E-2</v>
      </c>
      <c r="F2661" s="23">
        <v>0.34506520000000002</v>
      </c>
      <c r="G2661" s="4">
        <v>5559</v>
      </c>
      <c r="H2661" s="4">
        <v>209</v>
      </c>
      <c r="I2661" t="s">
        <v>3</v>
      </c>
      <c r="J2661" s="21">
        <v>45</v>
      </c>
      <c r="K2661" s="4">
        <v>12682</v>
      </c>
      <c r="L2661" s="4">
        <v>251</v>
      </c>
      <c r="M2661" s="23">
        <v>0</v>
      </c>
    </row>
    <row r="2662" spans="1:13" hidden="1" x14ac:dyDescent="0.25">
      <c r="A2662" t="s">
        <v>3822</v>
      </c>
      <c r="B2662" t="s">
        <v>4029</v>
      </c>
      <c r="C2662" t="s">
        <v>1814</v>
      </c>
      <c r="D2662" s="2">
        <v>75</v>
      </c>
      <c r="E2662" s="23">
        <v>8.5215100000000002E-2</v>
      </c>
      <c r="F2662" s="23">
        <v>0.99978579999999995</v>
      </c>
      <c r="G2662" s="4">
        <v>4668</v>
      </c>
      <c r="H2662" s="4">
        <v>84</v>
      </c>
      <c r="I2662" t="s">
        <v>20</v>
      </c>
      <c r="J2662" s="21">
        <v>37.5</v>
      </c>
      <c r="K2662" s="4">
        <v>4668</v>
      </c>
      <c r="L2662" s="4">
        <v>84</v>
      </c>
      <c r="M2662" s="23">
        <v>0</v>
      </c>
    </row>
    <row r="2663" spans="1:13" hidden="1" x14ac:dyDescent="0.25">
      <c r="A2663" t="s">
        <v>3822</v>
      </c>
      <c r="B2663" t="s">
        <v>3953</v>
      </c>
      <c r="C2663" t="s">
        <v>3954</v>
      </c>
      <c r="D2663" s="2">
        <v>75</v>
      </c>
      <c r="E2663" s="23">
        <v>2.9044400000000001E-2</v>
      </c>
      <c r="F2663" s="23">
        <v>0.19126570000000001</v>
      </c>
      <c r="G2663" s="4">
        <v>6841</v>
      </c>
      <c r="H2663" s="4">
        <v>379</v>
      </c>
      <c r="I2663" t="s">
        <v>3</v>
      </c>
      <c r="J2663" s="21">
        <v>57.5</v>
      </c>
      <c r="K2663" s="4">
        <v>24832</v>
      </c>
      <c r="L2663" s="4">
        <v>460</v>
      </c>
      <c r="M2663" s="23">
        <v>0</v>
      </c>
    </row>
    <row r="2664" spans="1:13" hidden="1" x14ac:dyDescent="0.25">
      <c r="A2664" t="s">
        <v>3822</v>
      </c>
      <c r="B2664" t="s">
        <v>3832</v>
      </c>
      <c r="C2664" t="s">
        <v>2492</v>
      </c>
      <c r="D2664" s="2">
        <v>75</v>
      </c>
      <c r="E2664" s="23">
        <v>4.1622100000000002E-2</v>
      </c>
      <c r="F2664" s="23">
        <v>0.12823470000000001</v>
      </c>
      <c r="G2664" s="4">
        <v>7116</v>
      </c>
      <c r="H2664" s="4">
        <v>271</v>
      </c>
      <c r="I2664" t="s">
        <v>3</v>
      </c>
      <c r="J2664" s="21">
        <v>80</v>
      </c>
      <c r="K2664" s="4">
        <v>42594</v>
      </c>
      <c r="L2664" s="4">
        <v>437</v>
      </c>
      <c r="M2664" s="23">
        <v>3.0590999999999999E-3</v>
      </c>
    </row>
    <row r="2665" spans="1:13" hidden="1" x14ac:dyDescent="0.25">
      <c r="A2665" t="s">
        <v>3822</v>
      </c>
      <c r="B2665" t="s">
        <v>3938</v>
      </c>
      <c r="C2665" t="s">
        <v>1814</v>
      </c>
      <c r="D2665" s="2">
        <v>75</v>
      </c>
      <c r="E2665" s="23">
        <v>5.00303E-2</v>
      </c>
      <c r="F2665" s="23">
        <v>0.4360521</v>
      </c>
      <c r="G2665" s="4">
        <v>4122</v>
      </c>
      <c r="H2665" s="4">
        <v>190</v>
      </c>
      <c r="I2665" t="s">
        <v>20</v>
      </c>
      <c r="J2665" s="21">
        <v>60</v>
      </c>
      <c r="K2665" s="4">
        <v>9452</v>
      </c>
      <c r="L2665" s="4">
        <v>226</v>
      </c>
      <c r="M2665" s="23">
        <v>0</v>
      </c>
    </row>
    <row r="2666" spans="1:13" hidden="1" x14ac:dyDescent="0.25">
      <c r="A2666" t="s">
        <v>3822</v>
      </c>
      <c r="B2666" t="s">
        <v>1652</v>
      </c>
      <c r="C2666" t="s">
        <v>1587</v>
      </c>
      <c r="D2666" s="2">
        <v>75</v>
      </c>
      <c r="E2666" s="23">
        <v>4.3399600000000003E-2</v>
      </c>
      <c r="F2666" s="23">
        <v>0.18359149999999999</v>
      </c>
      <c r="G2666" s="4">
        <v>5807</v>
      </c>
      <c r="H2666" s="4">
        <v>209</v>
      </c>
      <c r="I2666" t="s">
        <v>3</v>
      </c>
      <c r="J2666" s="21">
        <v>75</v>
      </c>
      <c r="K2666" s="4">
        <v>25939</v>
      </c>
      <c r="L2666" s="4">
        <v>291</v>
      </c>
      <c r="M2666" s="23">
        <v>0</v>
      </c>
    </row>
    <row r="2667" spans="1:13" hidden="1" x14ac:dyDescent="0.25">
      <c r="A2667" t="s">
        <v>3822</v>
      </c>
      <c r="B2667" t="s">
        <v>3859</v>
      </c>
      <c r="C2667" t="s">
        <v>3860</v>
      </c>
      <c r="D2667" s="2">
        <v>75</v>
      </c>
      <c r="E2667" s="23">
        <v>3.3395899999999999E-2</v>
      </c>
      <c r="F2667" s="23">
        <v>0.19717689999999999</v>
      </c>
      <c r="G2667" s="4">
        <v>6691</v>
      </c>
      <c r="H2667" s="4">
        <v>289</v>
      </c>
      <c r="I2667" t="s">
        <v>3</v>
      </c>
      <c r="J2667" s="21">
        <v>72.5</v>
      </c>
      <c r="K2667" s="4">
        <v>30027</v>
      </c>
      <c r="L2667" s="4">
        <v>431</v>
      </c>
      <c r="M2667" s="23">
        <v>0</v>
      </c>
    </row>
    <row r="2668" spans="1:13" hidden="1" x14ac:dyDescent="0.25">
      <c r="A2668" t="s">
        <v>3822</v>
      </c>
      <c r="B2668" t="s">
        <v>3838</v>
      </c>
      <c r="C2668" t="s">
        <v>3839</v>
      </c>
      <c r="D2668" s="2">
        <v>75</v>
      </c>
      <c r="E2668" s="23">
        <v>4.1769199999999999E-2</v>
      </c>
      <c r="F2668" s="23">
        <v>9.2923800000000001E-2</v>
      </c>
      <c r="G2668" s="4">
        <v>9623</v>
      </c>
      <c r="H2668" s="4">
        <v>338</v>
      </c>
      <c r="I2668" t="s">
        <v>3</v>
      </c>
      <c r="J2668" s="21">
        <v>77.5</v>
      </c>
      <c r="K2668" s="4">
        <v>59414</v>
      </c>
      <c r="L2668" s="4">
        <v>555</v>
      </c>
      <c r="M2668" s="23">
        <v>4.3409999999999998E-4</v>
      </c>
    </row>
    <row r="2669" spans="1:13" hidden="1" x14ac:dyDescent="0.25">
      <c r="A2669" t="s">
        <v>3822</v>
      </c>
      <c r="B2669" t="s">
        <v>4045</v>
      </c>
      <c r="C2669" t="s">
        <v>3941</v>
      </c>
      <c r="D2669" s="2">
        <v>75</v>
      </c>
      <c r="E2669" s="23">
        <v>5.0956000000000001E-2</v>
      </c>
      <c r="F2669" s="23">
        <v>0.99982910000000003</v>
      </c>
      <c r="G2669" s="4">
        <v>5850</v>
      </c>
      <c r="H2669" s="4">
        <v>81</v>
      </c>
      <c r="I2669" t="s">
        <v>3</v>
      </c>
      <c r="J2669" s="21">
        <v>35</v>
      </c>
      <c r="K2669" s="4">
        <v>5850</v>
      </c>
      <c r="L2669" s="4">
        <v>81</v>
      </c>
      <c r="M2669" s="23">
        <v>0</v>
      </c>
    </row>
    <row r="2670" spans="1:13" hidden="1" x14ac:dyDescent="0.25">
      <c r="A2670" t="s">
        <v>3822</v>
      </c>
      <c r="B2670" t="s">
        <v>4032</v>
      </c>
      <c r="C2670" t="s">
        <v>4033</v>
      </c>
      <c r="D2670" s="2">
        <v>72.5</v>
      </c>
      <c r="E2670" s="23">
        <v>4.1125299999999997E-2</v>
      </c>
      <c r="F2670" s="23">
        <v>0.99980100000000005</v>
      </c>
      <c r="G2670" s="4">
        <v>5023</v>
      </c>
      <c r="H2670" s="4">
        <v>115</v>
      </c>
      <c r="I2670" t="s">
        <v>3</v>
      </c>
      <c r="J2670" s="21">
        <v>37.5</v>
      </c>
      <c r="K2670" s="4">
        <v>5023</v>
      </c>
      <c r="L2670" s="4">
        <v>115</v>
      </c>
      <c r="M2670" s="23">
        <v>0</v>
      </c>
    </row>
    <row r="2671" spans="1:13" hidden="1" x14ac:dyDescent="0.25">
      <c r="A2671" t="s">
        <v>3822</v>
      </c>
      <c r="B2671" t="s">
        <v>3878</v>
      </c>
      <c r="C2671" t="s">
        <v>3879</v>
      </c>
      <c r="D2671" s="2">
        <v>72.5</v>
      </c>
      <c r="E2671" s="23">
        <v>1.9279299999999999E-2</v>
      </c>
      <c r="F2671" s="23">
        <v>8.9717900000000003E-2</v>
      </c>
      <c r="G2671" s="4">
        <v>22897</v>
      </c>
      <c r="H2671" s="4">
        <v>907</v>
      </c>
      <c r="I2671" t="s">
        <v>10</v>
      </c>
      <c r="J2671" s="21">
        <v>70</v>
      </c>
      <c r="K2671" s="4">
        <v>133602</v>
      </c>
      <c r="L2671" s="4">
        <v>1401</v>
      </c>
      <c r="M2671" s="23">
        <v>0</v>
      </c>
    </row>
    <row r="2672" spans="1:13" hidden="1" x14ac:dyDescent="0.25">
      <c r="A2672" t="s">
        <v>3822</v>
      </c>
      <c r="B2672" t="s">
        <v>3846</v>
      </c>
      <c r="C2672" t="s">
        <v>3847</v>
      </c>
      <c r="D2672" s="2">
        <v>72.5</v>
      </c>
      <c r="E2672" s="23">
        <v>3.2656499999999998E-2</v>
      </c>
      <c r="F2672" s="23">
        <v>0.1133073</v>
      </c>
      <c r="G2672" s="4">
        <v>7848</v>
      </c>
      <c r="H2672" s="4">
        <v>312</v>
      </c>
      <c r="I2672" t="s">
        <v>3</v>
      </c>
      <c r="J2672" s="21">
        <v>75</v>
      </c>
      <c r="K2672" s="4">
        <v>48000</v>
      </c>
      <c r="L2672" s="4">
        <v>480</v>
      </c>
      <c r="M2672" s="23">
        <v>0</v>
      </c>
    </row>
    <row r="2673" spans="1:13" hidden="1" x14ac:dyDescent="0.25">
      <c r="A2673" t="s">
        <v>3822</v>
      </c>
      <c r="B2673" t="s">
        <v>3976</v>
      </c>
      <c r="C2673" t="s">
        <v>3977</v>
      </c>
      <c r="D2673" s="2">
        <v>72.5</v>
      </c>
      <c r="E2673" s="23">
        <v>2.2900199999999999E-2</v>
      </c>
      <c r="F2673" s="23">
        <v>0.271453</v>
      </c>
      <c r="G2673" s="4">
        <v>7146</v>
      </c>
      <c r="H2673" s="4">
        <v>187</v>
      </c>
      <c r="I2673" t="s">
        <v>3</v>
      </c>
      <c r="J2673" s="21">
        <v>52.5</v>
      </c>
      <c r="K2673" s="4">
        <v>20313</v>
      </c>
      <c r="L2673" s="4">
        <v>345</v>
      </c>
      <c r="M2673" s="23">
        <v>0</v>
      </c>
    </row>
    <row r="2674" spans="1:13" hidden="1" x14ac:dyDescent="0.25">
      <c r="A2674" t="s">
        <v>3822</v>
      </c>
      <c r="B2674" t="s">
        <v>3858</v>
      </c>
      <c r="C2674" t="s">
        <v>3829</v>
      </c>
      <c r="D2674" s="2">
        <v>72.5</v>
      </c>
      <c r="E2674" s="23">
        <v>5.1718800000000002E-2</v>
      </c>
      <c r="F2674" s="23">
        <v>0.200015</v>
      </c>
      <c r="G2674" s="4">
        <v>5338</v>
      </c>
      <c r="H2674" s="4">
        <v>237</v>
      </c>
      <c r="I2674" t="s">
        <v>3</v>
      </c>
      <c r="J2674" s="21">
        <v>72.5</v>
      </c>
      <c r="K2674" s="4">
        <v>23627</v>
      </c>
      <c r="L2674" s="4">
        <v>336</v>
      </c>
      <c r="M2674" s="23">
        <v>0</v>
      </c>
    </row>
    <row r="2675" spans="1:13" hidden="1" x14ac:dyDescent="0.25">
      <c r="A2675" t="s">
        <v>3822</v>
      </c>
      <c r="B2675" t="s">
        <v>3934</v>
      </c>
      <c r="C2675" t="s">
        <v>3872</v>
      </c>
      <c r="D2675" s="2">
        <v>72.5</v>
      </c>
      <c r="E2675" s="23">
        <v>2.02845E-2</v>
      </c>
      <c r="F2675" s="23">
        <v>0.1181726</v>
      </c>
      <c r="G2675" s="4">
        <v>9682</v>
      </c>
      <c r="H2675" s="4">
        <v>464</v>
      </c>
      <c r="I2675" t="s">
        <v>3</v>
      </c>
      <c r="J2675" s="21">
        <v>62.5</v>
      </c>
      <c r="K2675" s="4">
        <v>47791</v>
      </c>
      <c r="L2675" s="4">
        <v>646</v>
      </c>
      <c r="M2675" s="23">
        <v>0</v>
      </c>
    </row>
    <row r="2676" spans="1:13" hidden="1" x14ac:dyDescent="0.25">
      <c r="A2676" t="s">
        <v>3822</v>
      </c>
      <c r="B2676" t="s">
        <v>406</v>
      </c>
      <c r="C2676" t="s">
        <v>65</v>
      </c>
      <c r="D2676" s="2">
        <v>72.5</v>
      </c>
      <c r="E2676" s="23">
        <v>8.7806499999999996E-2</v>
      </c>
      <c r="F2676" s="23">
        <v>0.26737610000000001</v>
      </c>
      <c r="G2676" s="4">
        <v>3216</v>
      </c>
      <c r="H2676" s="4">
        <v>114</v>
      </c>
      <c r="I2676" t="s">
        <v>20</v>
      </c>
      <c r="J2676" s="21">
        <v>62.5</v>
      </c>
      <c r="K2676" s="4">
        <v>11860</v>
      </c>
      <c r="L2676" s="4">
        <v>164</v>
      </c>
      <c r="M2676" s="23">
        <v>0</v>
      </c>
    </row>
    <row r="2677" spans="1:13" hidden="1" x14ac:dyDescent="0.25">
      <c r="A2677" t="s">
        <v>3822</v>
      </c>
      <c r="B2677" t="s">
        <v>3888</v>
      </c>
      <c r="C2677" t="s">
        <v>3879</v>
      </c>
      <c r="D2677" s="2">
        <v>72.5</v>
      </c>
      <c r="E2677" s="23">
        <v>2.6123E-2</v>
      </c>
      <c r="F2677" s="23">
        <v>9.5242900000000005E-2</v>
      </c>
      <c r="G2677" s="4">
        <v>10329</v>
      </c>
      <c r="H2677" s="4">
        <v>351</v>
      </c>
      <c r="I2677" t="s">
        <v>3</v>
      </c>
      <c r="J2677" s="21">
        <v>70</v>
      </c>
      <c r="K2677" s="4">
        <v>56373</v>
      </c>
      <c r="L2677" s="4">
        <v>547</v>
      </c>
      <c r="M2677" s="23">
        <v>0</v>
      </c>
    </row>
    <row r="2678" spans="1:13" hidden="1" x14ac:dyDescent="0.25">
      <c r="A2678" t="s">
        <v>3822</v>
      </c>
      <c r="B2678" t="s">
        <v>1165</v>
      </c>
      <c r="C2678" t="s">
        <v>3866</v>
      </c>
      <c r="D2678" s="2">
        <v>72.5</v>
      </c>
      <c r="E2678" s="23">
        <v>3.0264099999999999E-2</v>
      </c>
      <c r="F2678" s="23">
        <v>0.1200956</v>
      </c>
      <c r="G2678" s="4">
        <v>7438</v>
      </c>
      <c r="H2678" s="4">
        <v>273</v>
      </c>
      <c r="I2678" t="s">
        <v>3</v>
      </c>
      <c r="J2678" s="21">
        <v>72.5</v>
      </c>
      <c r="K2678" s="4">
        <v>42438</v>
      </c>
      <c r="L2678" s="4">
        <v>427</v>
      </c>
      <c r="M2678" s="23">
        <v>0</v>
      </c>
    </row>
    <row r="2679" spans="1:13" hidden="1" x14ac:dyDescent="0.25">
      <c r="A2679" t="s">
        <v>3822</v>
      </c>
      <c r="B2679" t="s">
        <v>3986</v>
      </c>
      <c r="C2679" t="s">
        <v>3987</v>
      </c>
      <c r="D2679" s="2">
        <v>72.5</v>
      </c>
      <c r="E2679" s="23">
        <v>3.20311E-2</v>
      </c>
      <c r="F2679" s="23">
        <v>0.35167880000000001</v>
      </c>
      <c r="G2679" s="4">
        <v>5195</v>
      </c>
      <c r="H2679" s="4">
        <v>264</v>
      </c>
      <c r="I2679" t="s">
        <v>3</v>
      </c>
      <c r="J2679" s="21">
        <v>52.5</v>
      </c>
      <c r="K2679" s="4">
        <v>13354</v>
      </c>
      <c r="L2679" s="4">
        <v>299</v>
      </c>
      <c r="M2679" s="23">
        <v>0</v>
      </c>
    </row>
    <row r="2680" spans="1:13" hidden="1" x14ac:dyDescent="0.25">
      <c r="A2680" t="s">
        <v>3822</v>
      </c>
      <c r="B2680" t="s">
        <v>3896</v>
      </c>
      <c r="C2680" t="s">
        <v>3897</v>
      </c>
      <c r="D2680" s="2">
        <v>70</v>
      </c>
      <c r="E2680" s="23">
        <v>3.4210600000000001E-2</v>
      </c>
      <c r="F2680" s="23">
        <v>0.1162179</v>
      </c>
      <c r="G2680" s="4">
        <v>6319</v>
      </c>
      <c r="H2680" s="4">
        <v>296</v>
      </c>
      <c r="I2680" t="s">
        <v>3</v>
      </c>
      <c r="J2680" s="21">
        <v>67.5</v>
      </c>
      <c r="K2680" s="4">
        <v>32844</v>
      </c>
      <c r="L2680" s="4">
        <v>403</v>
      </c>
      <c r="M2680" s="23">
        <v>0</v>
      </c>
    </row>
    <row r="2681" spans="1:13" hidden="1" x14ac:dyDescent="0.25">
      <c r="A2681" t="s">
        <v>3822</v>
      </c>
      <c r="B2681" t="s">
        <v>3913</v>
      </c>
      <c r="C2681" t="s">
        <v>3914</v>
      </c>
      <c r="D2681" s="2">
        <v>70</v>
      </c>
      <c r="E2681" s="23">
        <v>1.9747799999999999E-2</v>
      </c>
      <c r="F2681" s="23">
        <v>9.03109E-2</v>
      </c>
      <c r="G2681" s="4">
        <v>13547</v>
      </c>
      <c r="H2681" s="4">
        <v>634</v>
      </c>
      <c r="I2681" t="s">
        <v>17</v>
      </c>
      <c r="J2681" s="21">
        <v>65</v>
      </c>
      <c r="K2681" s="4">
        <v>74809</v>
      </c>
      <c r="L2681" s="4">
        <v>949</v>
      </c>
      <c r="M2681" s="23">
        <v>0</v>
      </c>
    </row>
    <row r="2682" spans="1:13" hidden="1" x14ac:dyDescent="0.25">
      <c r="A2682" t="s">
        <v>3822</v>
      </c>
      <c r="B2682" t="s">
        <v>3960</v>
      </c>
      <c r="C2682" t="s">
        <v>3961</v>
      </c>
      <c r="D2682" s="2">
        <v>70</v>
      </c>
      <c r="E2682" s="23">
        <v>3.8410600000000003E-2</v>
      </c>
      <c r="F2682" s="23">
        <v>0.21168790000000001</v>
      </c>
      <c r="G2682" s="4">
        <v>4441</v>
      </c>
      <c r="H2682" s="4">
        <v>202</v>
      </c>
      <c r="I2682" t="s">
        <v>3</v>
      </c>
      <c r="J2682" s="21">
        <v>57.5</v>
      </c>
      <c r="K2682" s="4">
        <v>16362</v>
      </c>
      <c r="L2682" s="4">
        <v>251</v>
      </c>
      <c r="M2682" s="23">
        <v>0</v>
      </c>
    </row>
    <row r="2683" spans="1:13" hidden="1" x14ac:dyDescent="0.25">
      <c r="A2683" t="s">
        <v>3822</v>
      </c>
      <c r="B2683" t="s">
        <v>3895</v>
      </c>
      <c r="C2683" t="s">
        <v>411</v>
      </c>
      <c r="D2683" s="2">
        <v>70</v>
      </c>
      <c r="E2683" s="23">
        <v>1.8628200000000001E-2</v>
      </c>
      <c r="F2683" s="23">
        <v>9.8279199999999997E-2</v>
      </c>
      <c r="G2683" s="4">
        <v>8938</v>
      </c>
      <c r="H2683" s="4">
        <v>349</v>
      </c>
      <c r="I2683" t="s">
        <v>3</v>
      </c>
      <c r="J2683" s="21">
        <v>67.5</v>
      </c>
      <c r="K2683" s="4">
        <v>54821</v>
      </c>
      <c r="L2683" s="4">
        <v>571</v>
      </c>
      <c r="M2683" s="23">
        <v>0</v>
      </c>
    </row>
    <row r="2684" spans="1:13" hidden="1" x14ac:dyDescent="0.25">
      <c r="A2684" t="s">
        <v>3822</v>
      </c>
      <c r="B2684" t="s">
        <v>3931</v>
      </c>
      <c r="C2684" t="s">
        <v>81</v>
      </c>
      <c r="D2684" s="2">
        <v>70</v>
      </c>
      <c r="E2684" s="23">
        <v>4.7178299999999999E-2</v>
      </c>
      <c r="F2684" s="23">
        <v>0.22840350000000001</v>
      </c>
      <c r="G2684" s="4">
        <v>3186</v>
      </c>
      <c r="H2684" s="4">
        <v>160</v>
      </c>
      <c r="I2684" t="s">
        <v>20</v>
      </c>
      <c r="J2684" s="21">
        <v>62.5</v>
      </c>
      <c r="K2684" s="4">
        <v>12807</v>
      </c>
      <c r="L2684" s="4">
        <v>203</v>
      </c>
      <c r="M2684" s="23">
        <v>0</v>
      </c>
    </row>
    <row r="2685" spans="1:13" hidden="1" x14ac:dyDescent="0.25">
      <c r="A2685" t="s">
        <v>3822</v>
      </c>
      <c r="B2685" t="s">
        <v>4040</v>
      </c>
      <c r="C2685" t="s">
        <v>2050</v>
      </c>
      <c r="D2685" s="2">
        <v>70</v>
      </c>
      <c r="E2685" s="23">
        <v>7.3897199999999996E-2</v>
      </c>
      <c r="F2685" s="23">
        <v>0.9998165</v>
      </c>
      <c r="G2685" s="4">
        <v>5448</v>
      </c>
      <c r="H2685" s="4">
        <v>62</v>
      </c>
      <c r="I2685" t="s">
        <v>20</v>
      </c>
      <c r="J2685" s="21">
        <v>35</v>
      </c>
      <c r="K2685" s="4">
        <v>5448</v>
      </c>
      <c r="L2685" s="4">
        <v>62</v>
      </c>
      <c r="M2685" s="23">
        <v>0</v>
      </c>
    </row>
    <row r="2686" spans="1:13" hidden="1" x14ac:dyDescent="0.25">
      <c r="A2686" t="s">
        <v>3822</v>
      </c>
      <c r="B2686" t="s">
        <v>3912</v>
      </c>
      <c r="C2686" t="s">
        <v>2626</v>
      </c>
      <c r="D2686" s="2">
        <v>67.5</v>
      </c>
      <c r="E2686" s="23">
        <v>1.4983E-2</v>
      </c>
      <c r="F2686" s="23">
        <v>8.9200000000000002E-2</v>
      </c>
      <c r="G2686" s="4">
        <v>10884</v>
      </c>
      <c r="H2686" s="4">
        <v>487</v>
      </c>
      <c r="I2686" t="s">
        <v>17</v>
      </c>
      <c r="J2686" s="21">
        <v>65</v>
      </c>
      <c r="K2686" s="4">
        <v>71046</v>
      </c>
      <c r="L2686" s="4">
        <v>726</v>
      </c>
      <c r="M2686" s="23">
        <v>0</v>
      </c>
    </row>
    <row r="2687" spans="1:13" hidden="1" x14ac:dyDescent="0.25">
      <c r="A2687" t="s">
        <v>3822</v>
      </c>
      <c r="B2687" t="s">
        <v>3614</v>
      </c>
      <c r="C2687" t="s">
        <v>3864</v>
      </c>
      <c r="D2687" s="2">
        <v>67.5</v>
      </c>
      <c r="E2687" s="23">
        <v>2.903E-2</v>
      </c>
      <c r="F2687" s="23">
        <v>0.13274259999999999</v>
      </c>
      <c r="G2687" s="4">
        <v>6097</v>
      </c>
      <c r="H2687" s="4">
        <v>228</v>
      </c>
      <c r="I2687" t="s">
        <v>3</v>
      </c>
      <c r="J2687" s="21">
        <v>72.5</v>
      </c>
      <c r="K2687" s="4">
        <v>36886</v>
      </c>
      <c r="L2687" s="4">
        <v>364</v>
      </c>
      <c r="M2687" s="23">
        <v>2.143E-4</v>
      </c>
    </row>
    <row r="2688" spans="1:13" hidden="1" x14ac:dyDescent="0.25">
      <c r="A2688" t="s">
        <v>3822</v>
      </c>
      <c r="B2688" t="s">
        <v>3939</v>
      </c>
      <c r="C2688" t="s">
        <v>71</v>
      </c>
      <c r="D2688" s="2">
        <v>67.5</v>
      </c>
      <c r="E2688" s="23">
        <v>1.9199500000000001E-2</v>
      </c>
      <c r="F2688" s="23">
        <v>5.64705E-2</v>
      </c>
      <c r="G2688" s="4">
        <v>25570</v>
      </c>
      <c r="H2688" s="4">
        <v>1144</v>
      </c>
      <c r="I2688" t="s">
        <v>10</v>
      </c>
      <c r="J2688" s="21">
        <v>60</v>
      </c>
      <c r="K2688" s="4">
        <v>114811</v>
      </c>
      <c r="L2688" s="4">
        <v>1678</v>
      </c>
      <c r="M2688" s="23">
        <v>9.09E-5</v>
      </c>
    </row>
    <row r="2689" spans="1:13" hidden="1" x14ac:dyDescent="0.25">
      <c r="A2689" t="s">
        <v>3822</v>
      </c>
      <c r="B2689" t="s">
        <v>3983</v>
      </c>
      <c r="C2689" t="s">
        <v>3918</v>
      </c>
      <c r="D2689" s="2">
        <v>67.5</v>
      </c>
      <c r="E2689" s="23">
        <v>5.30652E-2</v>
      </c>
      <c r="F2689" s="23">
        <v>0.3780271</v>
      </c>
      <c r="G2689" s="4">
        <v>2763</v>
      </c>
      <c r="H2689" s="4">
        <v>133</v>
      </c>
      <c r="I2689" t="s">
        <v>20</v>
      </c>
      <c r="J2689" s="21">
        <v>52.5</v>
      </c>
      <c r="K2689" s="4">
        <v>7308</v>
      </c>
      <c r="L2689" s="4">
        <v>157</v>
      </c>
      <c r="M2689" s="23">
        <v>0</v>
      </c>
    </row>
    <row r="2690" spans="1:13" hidden="1" x14ac:dyDescent="0.25">
      <c r="A2690" t="s">
        <v>3822</v>
      </c>
      <c r="B2690" t="s">
        <v>3886</v>
      </c>
      <c r="C2690" t="s">
        <v>3887</v>
      </c>
      <c r="D2690" s="2">
        <v>67.5</v>
      </c>
      <c r="E2690" s="23">
        <v>2.0833000000000001E-2</v>
      </c>
      <c r="F2690" s="23">
        <v>9.2063099999999995E-2</v>
      </c>
      <c r="G2690" s="4">
        <v>8268</v>
      </c>
      <c r="H2690" s="4">
        <v>474</v>
      </c>
      <c r="I2690" t="s">
        <v>3</v>
      </c>
      <c r="J2690" s="21">
        <v>70</v>
      </c>
      <c r="K2690" s="4">
        <v>56560</v>
      </c>
      <c r="L2690" s="4">
        <v>681</v>
      </c>
      <c r="M2690" s="23">
        <v>0</v>
      </c>
    </row>
    <row r="2691" spans="1:13" hidden="1" x14ac:dyDescent="0.25">
      <c r="A2691" t="s">
        <v>3822</v>
      </c>
      <c r="B2691" t="s">
        <v>3904</v>
      </c>
      <c r="C2691" t="s">
        <v>3905</v>
      </c>
      <c r="D2691" s="2">
        <v>67.5</v>
      </c>
      <c r="E2691" s="23">
        <v>1.6629100000000001E-2</v>
      </c>
      <c r="F2691" s="23">
        <v>7.2229299999999996E-2</v>
      </c>
      <c r="G2691" s="4">
        <v>60148</v>
      </c>
      <c r="H2691" s="4">
        <v>2206</v>
      </c>
      <c r="I2691" t="s">
        <v>10</v>
      </c>
      <c r="J2691" s="21">
        <v>65</v>
      </c>
      <c r="K2691" s="4">
        <v>353098</v>
      </c>
      <c r="L2691" s="4">
        <v>3531</v>
      </c>
      <c r="M2691" s="23">
        <v>0</v>
      </c>
    </row>
    <row r="2692" spans="1:13" hidden="1" x14ac:dyDescent="0.25">
      <c r="A2692" t="s">
        <v>3822</v>
      </c>
      <c r="B2692" t="s">
        <v>3856</v>
      </c>
      <c r="C2692" t="s">
        <v>322</v>
      </c>
      <c r="D2692" s="2">
        <v>67.5</v>
      </c>
      <c r="E2692" s="23">
        <v>2.8213100000000001E-2</v>
      </c>
      <c r="F2692" s="23">
        <v>0.1080627</v>
      </c>
      <c r="G2692" s="4">
        <v>7133</v>
      </c>
      <c r="H2692" s="4">
        <v>217</v>
      </c>
      <c r="I2692" t="s">
        <v>3</v>
      </c>
      <c r="J2692" s="21">
        <v>72.5</v>
      </c>
      <c r="K2692" s="4">
        <v>45131</v>
      </c>
      <c r="L2692" s="4">
        <v>391</v>
      </c>
      <c r="M2692" s="23">
        <v>3.2077E-3</v>
      </c>
    </row>
    <row r="2693" spans="1:13" hidden="1" x14ac:dyDescent="0.25">
      <c r="A2693" t="s">
        <v>3822</v>
      </c>
      <c r="B2693" t="s">
        <v>3857</v>
      </c>
      <c r="C2693" t="s">
        <v>3847</v>
      </c>
      <c r="D2693" s="2">
        <v>67.5</v>
      </c>
      <c r="E2693" s="23">
        <v>2.7753300000000002E-2</v>
      </c>
      <c r="F2693" s="23">
        <v>8.1903900000000002E-2</v>
      </c>
      <c r="G2693" s="4">
        <v>11011</v>
      </c>
      <c r="H2693" s="4">
        <v>323</v>
      </c>
      <c r="I2693" t="s">
        <v>3</v>
      </c>
      <c r="J2693" s="21">
        <v>72.5</v>
      </c>
      <c r="K2693" s="4">
        <v>67056</v>
      </c>
      <c r="L2693" s="4">
        <v>531</v>
      </c>
      <c r="M2693" s="23">
        <v>0</v>
      </c>
    </row>
    <row r="2694" spans="1:13" hidden="1" x14ac:dyDescent="0.25">
      <c r="A2694" t="s">
        <v>3822</v>
      </c>
      <c r="B2694" t="s">
        <v>3850</v>
      </c>
      <c r="C2694" t="s">
        <v>3851</v>
      </c>
      <c r="D2694" s="2">
        <v>67.5</v>
      </c>
      <c r="E2694" s="23">
        <v>2.6025199999999998E-2</v>
      </c>
      <c r="F2694" s="23">
        <v>8.57927E-2</v>
      </c>
      <c r="G2694" s="4">
        <v>9163</v>
      </c>
      <c r="H2694" s="4">
        <v>331</v>
      </c>
      <c r="I2694" t="s">
        <v>3</v>
      </c>
      <c r="J2694" s="21">
        <v>75</v>
      </c>
      <c r="K2694" s="4">
        <v>62160</v>
      </c>
      <c r="L2694" s="4">
        <v>7797</v>
      </c>
      <c r="M2694" s="23">
        <v>8.9749999999999997E-4</v>
      </c>
    </row>
    <row r="2695" spans="1:13" hidden="1" x14ac:dyDescent="0.25">
      <c r="A2695" t="s">
        <v>3822</v>
      </c>
      <c r="B2695" t="s">
        <v>3925</v>
      </c>
      <c r="C2695" t="s">
        <v>377</v>
      </c>
      <c r="D2695" s="2">
        <v>65</v>
      </c>
      <c r="E2695" s="23">
        <v>1.62209E-2</v>
      </c>
      <c r="F2695" s="23">
        <v>8.7484599999999996E-2</v>
      </c>
      <c r="G2695" s="4">
        <v>10876</v>
      </c>
      <c r="H2695" s="4">
        <v>375</v>
      </c>
      <c r="I2695" t="s">
        <v>17</v>
      </c>
      <c r="J2695" s="21">
        <v>62.5</v>
      </c>
      <c r="K2695" s="4">
        <v>69165</v>
      </c>
      <c r="L2695" s="4">
        <v>603</v>
      </c>
      <c r="M2695" s="23">
        <v>2.3877999999999998E-3</v>
      </c>
    </row>
    <row r="2696" spans="1:13" hidden="1" x14ac:dyDescent="0.25">
      <c r="A2696" t="s">
        <v>3822</v>
      </c>
      <c r="B2696" t="s">
        <v>3898</v>
      </c>
      <c r="C2696" t="s">
        <v>3879</v>
      </c>
      <c r="D2696" s="2">
        <v>65</v>
      </c>
      <c r="E2696" s="23">
        <v>2.8456800000000001E-2</v>
      </c>
      <c r="F2696" s="23">
        <v>0.1336724</v>
      </c>
      <c r="G2696" s="4">
        <v>4836</v>
      </c>
      <c r="H2696" s="4">
        <v>221</v>
      </c>
      <c r="I2696" t="s">
        <v>3</v>
      </c>
      <c r="J2696" s="21">
        <v>65</v>
      </c>
      <c r="K2696" s="4">
        <v>25847</v>
      </c>
      <c r="L2696" s="4">
        <v>331</v>
      </c>
      <c r="M2696" s="23">
        <v>0</v>
      </c>
    </row>
    <row r="2697" spans="1:13" hidden="1" x14ac:dyDescent="0.25">
      <c r="A2697" t="s">
        <v>3822</v>
      </c>
      <c r="B2697" t="s">
        <v>3873</v>
      </c>
      <c r="C2697" t="s">
        <v>3874</v>
      </c>
      <c r="D2697" s="2">
        <v>65</v>
      </c>
      <c r="E2697" s="23">
        <v>4.1906600000000002E-2</v>
      </c>
      <c r="F2697" s="23">
        <v>9.3074100000000007E-2</v>
      </c>
      <c r="G2697" s="4">
        <v>4600</v>
      </c>
      <c r="H2697" s="4">
        <v>191</v>
      </c>
      <c r="I2697" t="s">
        <v>3</v>
      </c>
      <c r="J2697" s="21">
        <v>70</v>
      </c>
      <c r="K2697" s="4">
        <v>29015</v>
      </c>
      <c r="L2697" s="4">
        <v>297</v>
      </c>
      <c r="M2697" s="23">
        <v>3.0791999999999998E-3</v>
      </c>
    </row>
    <row r="2698" spans="1:13" hidden="1" x14ac:dyDescent="0.25">
      <c r="A2698" t="s">
        <v>3822</v>
      </c>
      <c r="B2698" t="s">
        <v>3844</v>
      </c>
      <c r="C2698" t="s">
        <v>3845</v>
      </c>
      <c r="D2698" s="2">
        <v>65</v>
      </c>
      <c r="E2698" s="23">
        <v>3.6786300000000001E-2</v>
      </c>
      <c r="F2698" s="23">
        <v>0.1232145</v>
      </c>
      <c r="G2698" s="4">
        <v>4934</v>
      </c>
      <c r="H2698" s="4">
        <v>200</v>
      </c>
      <c r="I2698" t="s">
        <v>3</v>
      </c>
      <c r="J2698" s="21">
        <v>75</v>
      </c>
      <c r="K2698" s="4">
        <v>32450</v>
      </c>
      <c r="L2698" s="4">
        <v>330</v>
      </c>
      <c r="M2698" s="23">
        <v>0</v>
      </c>
    </row>
    <row r="2699" spans="1:13" hidden="1" x14ac:dyDescent="0.25">
      <c r="A2699" t="s">
        <v>3822</v>
      </c>
      <c r="B2699" t="s">
        <v>3965</v>
      </c>
      <c r="C2699" t="s">
        <v>3966</v>
      </c>
      <c r="D2699" s="2">
        <v>65</v>
      </c>
      <c r="E2699" s="23">
        <v>2.89698E-2</v>
      </c>
      <c r="F2699" s="23">
        <v>0.18022930000000001</v>
      </c>
      <c r="G2699" s="4">
        <v>4228</v>
      </c>
      <c r="H2699" s="4">
        <v>194</v>
      </c>
      <c r="I2699" t="s">
        <v>3</v>
      </c>
      <c r="J2699" s="21">
        <v>55</v>
      </c>
      <c r="K2699" s="4">
        <v>18060</v>
      </c>
      <c r="L2699" s="4">
        <v>253</v>
      </c>
      <c r="M2699" s="23">
        <v>0</v>
      </c>
    </row>
    <row r="2700" spans="1:13" hidden="1" x14ac:dyDescent="0.25">
      <c r="A2700" t="s">
        <v>3822</v>
      </c>
      <c r="B2700" t="s">
        <v>3849</v>
      </c>
      <c r="C2700" t="s">
        <v>2643</v>
      </c>
      <c r="D2700" s="2">
        <v>65</v>
      </c>
      <c r="E2700" s="23">
        <v>1.5847099999999999E-2</v>
      </c>
      <c r="F2700" s="23">
        <v>6.04349E-2</v>
      </c>
      <c r="G2700" s="4">
        <v>16877</v>
      </c>
      <c r="H2700" s="4">
        <v>716</v>
      </c>
      <c r="I2700" t="s">
        <v>10</v>
      </c>
      <c r="J2700" s="21">
        <v>75</v>
      </c>
      <c r="K2700" s="4">
        <v>160546</v>
      </c>
      <c r="L2700" s="4">
        <v>1282</v>
      </c>
      <c r="M2700" s="23">
        <v>0</v>
      </c>
    </row>
    <row r="2701" spans="1:13" hidden="1" x14ac:dyDescent="0.25">
      <c r="A2701" t="s">
        <v>3822</v>
      </c>
      <c r="B2701" t="s">
        <v>3867</v>
      </c>
      <c r="C2701" t="s">
        <v>3868</v>
      </c>
      <c r="D2701" s="2">
        <v>65</v>
      </c>
      <c r="E2701" s="23">
        <v>2.7725300000000001E-2</v>
      </c>
      <c r="F2701" s="23">
        <v>7.1728799999999995E-2</v>
      </c>
      <c r="G2701" s="4">
        <v>8054</v>
      </c>
      <c r="H2701" s="4">
        <v>365</v>
      </c>
      <c r="I2701" t="s">
        <v>3</v>
      </c>
      <c r="J2701" s="21">
        <v>70</v>
      </c>
      <c r="K2701" s="4">
        <v>52645</v>
      </c>
      <c r="L2701" s="4">
        <v>564</v>
      </c>
      <c r="M2701" s="23">
        <v>0</v>
      </c>
    </row>
    <row r="2702" spans="1:13" hidden="1" x14ac:dyDescent="0.25">
      <c r="A2702" t="s">
        <v>3822</v>
      </c>
      <c r="B2702" t="s">
        <v>3998</v>
      </c>
      <c r="C2702" t="s">
        <v>3999</v>
      </c>
      <c r="D2702" s="2">
        <v>65</v>
      </c>
      <c r="E2702" s="23">
        <v>5.4223399999999998E-2</v>
      </c>
      <c r="F2702" s="23">
        <v>0.22507440000000001</v>
      </c>
      <c r="G2702" s="4">
        <v>2648</v>
      </c>
      <c r="H2702" s="4">
        <v>115</v>
      </c>
      <c r="I2702" t="s">
        <v>20</v>
      </c>
      <c r="J2702" s="21">
        <v>50</v>
      </c>
      <c r="K2702" s="4">
        <v>8406</v>
      </c>
      <c r="L2702" s="4">
        <v>147</v>
      </c>
      <c r="M2702" s="23">
        <v>0</v>
      </c>
    </row>
    <row r="2703" spans="1:13" hidden="1" x14ac:dyDescent="0.25">
      <c r="A2703" t="s">
        <v>3822</v>
      </c>
      <c r="B2703" t="s">
        <v>4000</v>
      </c>
      <c r="C2703" t="s">
        <v>4001</v>
      </c>
      <c r="D2703" s="2">
        <v>62.5</v>
      </c>
      <c r="E2703" s="23">
        <v>2.84528E-2</v>
      </c>
      <c r="F2703" s="23">
        <v>0.14279649999999999</v>
      </c>
      <c r="G2703" s="4">
        <v>3366</v>
      </c>
      <c r="H2703" s="4">
        <v>162</v>
      </c>
      <c r="I2703" t="s">
        <v>3</v>
      </c>
      <c r="J2703" s="21">
        <v>50</v>
      </c>
      <c r="K2703" s="4">
        <v>14411</v>
      </c>
      <c r="L2703" s="4">
        <v>219</v>
      </c>
      <c r="M2703" s="23">
        <v>0</v>
      </c>
    </row>
    <row r="2704" spans="1:13" hidden="1" x14ac:dyDescent="0.25">
      <c r="A2704" t="s">
        <v>3822</v>
      </c>
      <c r="B2704" t="s">
        <v>3956</v>
      </c>
      <c r="C2704" t="s">
        <v>3903</v>
      </c>
      <c r="D2704" s="2">
        <v>62.5</v>
      </c>
      <c r="E2704" s="23">
        <v>1.2015899999999999E-2</v>
      </c>
      <c r="F2704" s="23">
        <v>6.8632600000000002E-2</v>
      </c>
      <c r="G2704" s="4">
        <v>11686</v>
      </c>
      <c r="H2704" s="4">
        <v>639</v>
      </c>
      <c r="I2704" t="s">
        <v>17</v>
      </c>
      <c r="J2704" s="21">
        <v>57.5</v>
      </c>
      <c r="K2704" s="4">
        <v>72905</v>
      </c>
      <c r="L2704" s="4">
        <v>949</v>
      </c>
      <c r="M2704" s="23">
        <v>9.5109999999999997E-4</v>
      </c>
    </row>
    <row r="2705" spans="1:13" hidden="1" x14ac:dyDescent="0.25">
      <c r="A2705" t="s">
        <v>3822</v>
      </c>
      <c r="B2705" t="s">
        <v>4024</v>
      </c>
      <c r="C2705" t="s">
        <v>578</v>
      </c>
      <c r="D2705" s="2">
        <v>62.5</v>
      </c>
      <c r="E2705" s="23">
        <v>3.2088800000000001E-2</v>
      </c>
      <c r="F2705" s="23">
        <v>0.3573578</v>
      </c>
      <c r="G2705" s="4">
        <v>2256</v>
      </c>
      <c r="H2705" s="4">
        <v>139</v>
      </c>
      <c r="I2705" t="s">
        <v>20</v>
      </c>
      <c r="J2705" s="21">
        <v>45</v>
      </c>
      <c r="K2705" s="4">
        <v>6312</v>
      </c>
      <c r="L2705" s="4">
        <v>167</v>
      </c>
      <c r="M2705" s="23">
        <v>0</v>
      </c>
    </row>
    <row r="2706" spans="1:13" hidden="1" x14ac:dyDescent="0.25">
      <c r="A2706" t="s">
        <v>3822</v>
      </c>
      <c r="B2706" t="s">
        <v>3933</v>
      </c>
      <c r="C2706" t="s">
        <v>2150</v>
      </c>
      <c r="D2706" s="2">
        <v>62.5</v>
      </c>
      <c r="E2706" s="23">
        <v>4.0404799999999998E-2</v>
      </c>
      <c r="F2706" s="23">
        <v>0.2149935</v>
      </c>
      <c r="G2706" s="4">
        <v>2799</v>
      </c>
      <c r="H2706" s="4">
        <v>123</v>
      </c>
      <c r="I2706" t="s">
        <v>20</v>
      </c>
      <c r="J2706" s="21">
        <v>62.5</v>
      </c>
      <c r="K2706" s="4">
        <v>12416</v>
      </c>
      <c r="L2706" s="4">
        <v>176</v>
      </c>
      <c r="M2706" s="23">
        <v>2.2664E-3</v>
      </c>
    </row>
    <row r="2707" spans="1:13" hidden="1" x14ac:dyDescent="0.25">
      <c r="A2707" t="s">
        <v>3822</v>
      </c>
      <c r="B2707" t="s">
        <v>4002</v>
      </c>
      <c r="C2707" t="s">
        <v>4003</v>
      </c>
      <c r="D2707" s="2">
        <v>62.5</v>
      </c>
      <c r="E2707" s="23">
        <v>2.6409599999999998E-2</v>
      </c>
      <c r="F2707" s="23">
        <v>0.18603800000000001</v>
      </c>
      <c r="G2707" s="4">
        <v>3038</v>
      </c>
      <c r="H2707" s="4">
        <v>234</v>
      </c>
      <c r="I2707" t="s">
        <v>3</v>
      </c>
      <c r="J2707" s="21">
        <v>50</v>
      </c>
      <c r="K2707" s="4">
        <v>12369</v>
      </c>
      <c r="L2707" s="4">
        <v>305</v>
      </c>
      <c r="M2707" s="23">
        <v>2.1559000000000001E-3</v>
      </c>
    </row>
    <row r="2708" spans="1:13" hidden="1" x14ac:dyDescent="0.25">
      <c r="A2708" t="s">
        <v>3822</v>
      </c>
      <c r="B2708" t="s">
        <v>3902</v>
      </c>
      <c r="C2708" t="s">
        <v>3903</v>
      </c>
      <c r="D2708" s="2">
        <v>62.5</v>
      </c>
      <c r="E2708" s="23">
        <v>1.38183E-2</v>
      </c>
      <c r="F2708" s="23">
        <v>4.2623300000000003E-2</v>
      </c>
      <c r="G2708" s="4">
        <v>26316</v>
      </c>
      <c r="H2708" s="4">
        <v>941</v>
      </c>
      <c r="I2708" t="s">
        <v>10</v>
      </c>
      <c r="J2708" s="21">
        <v>65</v>
      </c>
      <c r="K2708" s="4">
        <v>224375</v>
      </c>
      <c r="L2708" s="4">
        <v>1746</v>
      </c>
      <c r="M2708" s="23">
        <v>3.8489000000000002E-3</v>
      </c>
    </row>
    <row r="2709" spans="1:13" hidden="1" x14ac:dyDescent="0.25">
      <c r="A2709" t="s">
        <v>3822</v>
      </c>
      <c r="B2709" t="s">
        <v>1679</v>
      </c>
      <c r="C2709" t="s">
        <v>3866</v>
      </c>
      <c r="D2709" s="2">
        <v>62.5</v>
      </c>
      <c r="E2709" s="23">
        <v>1.2926399999999999E-2</v>
      </c>
      <c r="F2709" s="23">
        <v>7.6149099999999997E-2</v>
      </c>
      <c r="G2709" s="4">
        <v>13047</v>
      </c>
      <c r="H2709" s="4">
        <v>614</v>
      </c>
      <c r="I2709" t="s">
        <v>10</v>
      </c>
      <c r="J2709" s="21">
        <v>65</v>
      </c>
      <c r="K2709" s="4">
        <v>87577</v>
      </c>
      <c r="L2709" s="4">
        <v>942</v>
      </c>
      <c r="M2709" s="23">
        <v>0</v>
      </c>
    </row>
    <row r="2710" spans="1:13" hidden="1" x14ac:dyDescent="0.25">
      <c r="A2710" t="s">
        <v>3822</v>
      </c>
      <c r="B2710" t="s">
        <v>3979</v>
      </c>
      <c r="C2710" t="s">
        <v>3980</v>
      </c>
      <c r="D2710" s="2">
        <v>62.5</v>
      </c>
      <c r="E2710" s="23">
        <v>3.3663100000000001E-2</v>
      </c>
      <c r="F2710" s="23">
        <v>0.26670860000000002</v>
      </c>
      <c r="G2710" s="4">
        <v>2123</v>
      </c>
      <c r="H2710" s="4">
        <v>102</v>
      </c>
      <c r="I2710" t="s">
        <v>20</v>
      </c>
      <c r="J2710" s="21">
        <v>52.5</v>
      </c>
      <c r="K2710" s="4">
        <v>7959</v>
      </c>
      <c r="L2710" s="4">
        <v>121</v>
      </c>
      <c r="M2710" s="23">
        <v>0</v>
      </c>
    </row>
    <row r="2711" spans="1:13" hidden="1" x14ac:dyDescent="0.25">
      <c r="A2711" t="s">
        <v>3822</v>
      </c>
      <c r="B2711" t="s">
        <v>3951</v>
      </c>
      <c r="C2711" t="s">
        <v>3952</v>
      </c>
      <c r="D2711" s="2">
        <v>60</v>
      </c>
      <c r="E2711" s="23">
        <v>1.9775000000000001E-2</v>
      </c>
      <c r="F2711" s="23">
        <v>0.12830340000000001</v>
      </c>
      <c r="G2711" s="4">
        <v>4685</v>
      </c>
      <c r="H2711" s="4">
        <v>239</v>
      </c>
      <c r="I2711" t="s">
        <v>3</v>
      </c>
      <c r="J2711" s="21">
        <v>57.5</v>
      </c>
      <c r="K2711" s="4">
        <v>25249</v>
      </c>
      <c r="L2711" s="4">
        <v>352</v>
      </c>
      <c r="M2711" s="23">
        <v>0</v>
      </c>
    </row>
    <row r="2712" spans="1:13" hidden="1" x14ac:dyDescent="0.25">
      <c r="A2712" t="s">
        <v>3822</v>
      </c>
      <c r="B2712" t="s">
        <v>3947</v>
      </c>
      <c r="C2712" t="s">
        <v>2002</v>
      </c>
      <c r="D2712" s="2">
        <v>60</v>
      </c>
      <c r="E2712" s="23">
        <v>2.7616100000000001E-2</v>
      </c>
      <c r="F2712" s="23">
        <v>0.1652074</v>
      </c>
      <c r="G2712" s="4">
        <v>4019</v>
      </c>
      <c r="H2712" s="4">
        <v>150</v>
      </c>
      <c r="I2712" t="s">
        <v>3</v>
      </c>
      <c r="J2712" s="21">
        <v>57.5</v>
      </c>
      <c r="K2712" s="4">
        <v>19747</v>
      </c>
      <c r="L2712" s="4">
        <v>218</v>
      </c>
      <c r="M2712" s="23">
        <v>0</v>
      </c>
    </row>
    <row r="2713" spans="1:13" hidden="1" x14ac:dyDescent="0.25">
      <c r="A2713" t="s">
        <v>3822</v>
      </c>
      <c r="B2713" t="s">
        <v>111</v>
      </c>
      <c r="C2713" t="s">
        <v>3959</v>
      </c>
      <c r="D2713" s="2">
        <v>60</v>
      </c>
      <c r="E2713" s="23">
        <v>6.0133199999999998E-2</v>
      </c>
      <c r="F2713" s="23">
        <v>0.27400029999999997</v>
      </c>
      <c r="G2713" s="4">
        <v>1761</v>
      </c>
      <c r="H2713" s="4">
        <v>73</v>
      </c>
      <c r="I2713" t="s">
        <v>20</v>
      </c>
      <c r="J2713" s="21">
        <v>57.5</v>
      </c>
      <c r="K2713" s="4">
        <v>6426</v>
      </c>
      <c r="L2713" s="4">
        <v>104</v>
      </c>
      <c r="M2713" s="23">
        <v>0</v>
      </c>
    </row>
    <row r="2714" spans="1:13" hidden="1" x14ac:dyDescent="0.25">
      <c r="A2714" t="s">
        <v>3822</v>
      </c>
      <c r="B2714" t="s">
        <v>122</v>
      </c>
      <c r="C2714" t="s">
        <v>3975</v>
      </c>
      <c r="D2714" s="2">
        <v>60</v>
      </c>
      <c r="E2714" s="23">
        <v>2.7641599999999999E-2</v>
      </c>
      <c r="F2714" s="23">
        <v>0.25418059999999998</v>
      </c>
      <c r="G2714" s="4">
        <v>3040</v>
      </c>
      <c r="H2714" s="4">
        <v>124</v>
      </c>
      <c r="I2714" t="s">
        <v>3</v>
      </c>
      <c r="J2714" s="21">
        <v>52.5</v>
      </c>
      <c r="K2714" s="4">
        <v>11959</v>
      </c>
      <c r="L2714" s="4">
        <v>168</v>
      </c>
      <c r="M2714" s="23">
        <v>0</v>
      </c>
    </row>
    <row r="2715" spans="1:13" hidden="1" x14ac:dyDescent="0.25">
      <c r="A2715" t="s">
        <v>3822</v>
      </c>
      <c r="B2715" t="s">
        <v>4007</v>
      </c>
      <c r="C2715" t="s">
        <v>1584</v>
      </c>
      <c r="D2715" s="2">
        <v>60</v>
      </c>
      <c r="E2715" s="23">
        <v>6.0846799999999999E-2</v>
      </c>
      <c r="F2715" s="23">
        <v>0.37388840000000001</v>
      </c>
      <c r="G2715" s="4">
        <v>1976</v>
      </c>
      <c r="H2715" s="4">
        <v>76</v>
      </c>
      <c r="I2715" t="s">
        <v>20</v>
      </c>
      <c r="J2715" s="21">
        <v>47.5</v>
      </c>
      <c r="K2715" s="4">
        <v>5262</v>
      </c>
      <c r="L2715" s="4">
        <v>93</v>
      </c>
      <c r="M2715" s="23">
        <v>0</v>
      </c>
    </row>
    <row r="2716" spans="1:13" hidden="1" x14ac:dyDescent="0.25">
      <c r="A2716" t="s">
        <v>3822</v>
      </c>
      <c r="B2716" t="s">
        <v>3899</v>
      </c>
      <c r="C2716" t="s">
        <v>3866</v>
      </c>
      <c r="D2716" s="2">
        <v>60</v>
      </c>
      <c r="E2716" s="23">
        <v>1.44894E-2</v>
      </c>
      <c r="F2716" s="23">
        <v>4.3522400000000003E-2</v>
      </c>
      <c r="G2716" s="4">
        <v>9823</v>
      </c>
      <c r="H2716" s="4">
        <v>395</v>
      </c>
      <c r="I2716" t="s">
        <v>17</v>
      </c>
      <c r="J2716" s="21">
        <v>65</v>
      </c>
      <c r="K2716" s="4">
        <v>86103</v>
      </c>
      <c r="L2716" s="4">
        <v>708</v>
      </c>
      <c r="M2716" s="23">
        <v>0</v>
      </c>
    </row>
    <row r="2717" spans="1:13" hidden="1" x14ac:dyDescent="0.25">
      <c r="A2717" t="s">
        <v>3822</v>
      </c>
      <c r="B2717" t="s">
        <v>3884</v>
      </c>
      <c r="C2717" t="s">
        <v>3885</v>
      </c>
      <c r="D2717" s="2">
        <v>60</v>
      </c>
      <c r="E2717" s="23">
        <v>1.1454499999999999E-2</v>
      </c>
      <c r="F2717" s="23">
        <v>2.7369399999999999E-2</v>
      </c>
      <c r="G2717" s="4">
        <v>19504</v>
      </c>
      <c r="H2717" s="4">
        <v>680</v>
      </c>
      <c r="I2717" t="s">
        <v>10</v>
      </c>
      <c r="J2717" s="21">
        <v>70</v>
      </c>
      <c r="K2717" s="4">
        <v>274722</v>
      </c>
      <c r="L2717" s="4">
        <v>1708</v>
      </c>
      <c r="M2717" s="23">
        <v>3.7158E-3</v>
      </c>
    </row>
    <row r="2718" spans="1:13" hidden="1" x14ac:dyDescent="0.25">
      <c r="A2718" t="s">
        <v>3822</v>
      </c>
      <c r="B2718" t="s">
        <v>3924</v>
      </c>
      <c r="C2718" t="s">
        <v>680</v>
      </c>
      <c r="D2718" s="2">
        <v>60</v>
      </c>
      <c r="E2718" s="23">
        <v>3.12067E-2</v>
      </c>
      <c r="F2718" s="23">
        <v>0.14608979999999999</v>
      </c>
      <c r="G2718" s="4">
        <v>3893</v>
      </c>
      <c r="H2718" s="4">
        <v>136</v>
      </c>
      <c r="I2718" t="s">
        <v>3</v>
      </c>
      <c r="J2718" s="21">
        <v>62.5</v>
      </c>
      <c r="K2718" s="4">
        <v>21518</v>
      </c>
      <c r="L2718" s="4">
        <v>217</v>
      </c>
      <c r="M2718" s="23">
        <v>0</v>
      </c>
    </row>
    <row r="2719" spans="1:13" hidden="1" x14ac:dyDescent="0.25">
      <c r="A2719" t="s">
        <v>3822</v>
      </c>
      <c r="B2719" t="s">
        <v>3967</v>
      </c>
      <c r="C2719" t="s">
        <v>3968</v>
      </c>
      <c r="D2719" s="2">
        <v>60</v>
      </c>
      <c r="E2719" s="23">
        <v>4.9253999999999999E-2</v>
      </c>
      <c r="F2719" s="23">
        <v>0.29415370000000002</v>
      </c>
      <c r="G2719" s="4">
        <v>2400</v>
      </c>
      <c r="H2719" s="4">
        <v>55</v>
      </c>
      <c r="I2719" t="s">
        <v>20</v>
      </c>
      <c r="J2719" s="21">
        <v>55</v>
      </c>
      <c r="K2719" s="4">
        <v>8158</v>
      </c>
      <c r="L2719" s="4">
        <v>83</v>
      </c>
      <c r="M2719" s="23">
        <v>2.9142E-3</v>
      </c>
    </row>
    <row r="2720" spans="1:13" hidden="1" x14ac:dyDescent="0.25">
      <c r="A2720" t="s">
        <v>3822</v>
      </c>
      <c r="B2720" t="s">
        <v>3890</v>
      </c>
      <c r="C2720" t="s">
        <v>2958</v>
      </c>
      <c r="D2720" s="2">
        <v>60</v>
      </c>
      <c r="E2720" s="23">
        <v>2.05522E-2</v>
      </c>
      <c r="F2720" s="23">
        <v>6.0922700000000003E-2</v>
      </c>
      <c r="G2720" s="4">
        <v>7346</v>
      </c>
      <c r="H2720" s="4">
        <v>295</v>
      </c>
      <c r="I2720" t="s">
        <v>3</v>
      </c>
      <c r="J2720" s="21">
        <v>67.5</v>
      </c>
      <c r="K2720" s="4">
        <v>58616</v>
      </c>
      <c r="L2720" s="4">
        <v>494</v>
      </c>
      <c r="M2720" s="23">
        <v>1.3430000000000001E-4</v>
      </c>
    </row>
    <row r="2721" spans="1:13" hidden="1" x14ac:dyDescent="0.25">
      <c r="A2721" t="s">
        <v>3822</v>
      </c>
      <c r="B2721" t="s">
        <v>4036</v>
      </c>
      <c r="C2721" t="s">
        <v>4037</v>
      </c>
      <c r="D2721" s="2">
        <v>60</v>
      </c>
      <c r="E2721" s="23">
        <v>4.2663199999999998E-2</v>
      </c>
      <c r="F2721" s="23">
        <v>0.47795939999999998</v>
      </c>
      <c r="G2721" s="4">
        <v>965</v>
      </c>
      <c r="H2721" s="4">
        <v>70</v>
      </c>
      <c r="I2721" t="s">
        <v>20</v>
      </c>
      <c r="J2721" s="21">
        <v>37.5</v>
      </c>
      <c r="K2721" s="4">
        <v>2018</v>
      </c>
      <c r="L2721" s="4">
        <v>78</v>
      </c>
      <c r="M2721" s="23">
        <v>0</v>
      </c>
    </row>
    <row r="2722" spans="1:13" hidden="1" x14ac:dyDescent="0.25">
      <c r="A2722" t="s">
        <v>3822</v>
      </c>
      <c r="B2722" t="s">
        <v>3906</v>
      </c>
      <c r="C2722" t="s">
        <v>3903</v>
      </c>
      <c r="D2722" s="2">
        <v>60</v>
      </c>
      <c r="E2722" s="23">
        <v>1.08553E-2</v>
      </c>
      <c r="F2722" s="23">
        <v>4.9343499999999998E-2</v>
      </c>
      <c r="G2722" s="4">
        <v>15990</v>
      </c>
      <c r="H2722" s="4">
        <v>1349</v>
      </c>
      <c r="I2722" t="s">
        <v>10</v>
      </c>
      <c r="J2722" s="21">
        <v>65</v>
      </c>
      <c r="K2722" s="4">
        <v>153182</v>
      </c>
      <c r="L2722" s="4">
        <v>1988</v>
      </c>
      <c r="M2722" s="23">
        <v>1.5512E-3</v>
      </c>
    </row>
    <row r="2723" spans="1:13" hidden="1" x14ac:dyDescent="0.25">
      <c r="A2723" t="s">
        <v>3822</v>
      </c>
      <c r="B2723" t="s">
        <v>3981</v>
      </c>
      <c r="C2723" t="s">
        <v>3982</v>
      </c>
      <c r="D2723" s="2">
        <v>57.5</v>
      </c>
      <c r="E2723" s="23">
        <v>2.87631E-2</v>
      </c>
      <c r="F2723" s="23">
        <v>0.1667603</v>
      </c>
      <c r="G2723" s="4">
        <v>3858</v>
      </c>
      <c r="H2723" s="4">
        <v>113</v>
      </c>
      <c r="I2723" t="s">
        <v>3</v>
      </c>
      <c r="J2723" s="21">
        <v>52.5</v>
      </c>
      <c r="K2723" s="4">
        <v>17540</v>
      </c>
      <c r="L2723" s="4">
        <v>174</v>
      </c>
      <c r="M2723" s="23">
        <v>4.2496000000000001E-3</v>
      </c>
    </row>
    <row r="2724" spans="1:13" hidden="1" x14ac:dyDescent="0.25">
      <c r="A2724" t="s">
        <v>3822</v>
      </c>
      <c r="B2724" t="s">
        <v>3997</v>
      </c>
      <c r="C2724" t="s">
        <v>3959</v>
      </c>
      <c r="D2724" s="2">
        <v>57.5</v>
      </c>
      <c r="E2724" s="23">
        <v>2.3108299999999998E-2</v>
      </c>
      <c r="F2724" s="23">
        <v>8.7513099999999996E-2</v>
      </c>
      <c r="G2724" s="4">
        <v>5004</v>
      </c>
      <c r="H2724" s="4">
        <v>265</v>
      </c>
      <c r="I2724" t="s">
        <v>3</v>
      </c>
      <c r="J2724" s="21">
        <v>50</v>
      </c>
      <c r="K2724" s="4">
        <v>24392</v>
      </c>
      <c r="L2724" s="4">
        <v>343</v>
      </c>
      <c r="M2724" s="23">
        <v>4.1600000000000002E-5</v>
      </c>
    </row>
    <row r="2725" spans="1:13" hidden="1" x14ac:dyDescent="0.25">
      <c r="A2725" t="s">
        <v>3822</v>
      </c>
      <c r="B2725" t="s">
        <v>3917</v>
      </c>
      <c r="C2725" t="s">
        <v>3918</v>
      </c>
      <c r="D2725" s="2">
        <v>57.5</v>
      </c>
      <c r="E2725" s="23">
        <v>6.66162E-2</v>
      </c>
      <c r="F2725" s="23">
        <v>0.1500659</v>
      </c>
      <c r="G2725" s="4">
        <v>1936</v>
      </c>
      <c r="H2725" s="4">
        <v>74</v>
      </c>
      <c r="I2725" t="s">
        <v>20</v>
      </c>
      <c r="J2725" s="21">
        <v>62.5</v>
      </c>
      <c r="K2725" s="4">
        <v>12338</v>
      </c>
      <c r="L2725" s="4">
        <v>114</v>
      </c>
      <c r="M2725" s="23">
        <v>0</v>
      </c>
    </row>
    <row r="2726" spans="1:13" hidden="1" x14ac:dyDescent="0.25">
      <c r="A2726" t="s">
        <v>3822</v>
      </c>
      <c r="B2726" t="s">
        <v>3909</v>
      </c>
      <c r="C2726" t="s">
        <v>3829</v>
      </c>
      <c r="D2726" s="2">
        <v>55</v>
      </c>
      <c r="E2726" s="23">
        <v>1.6657000000000002E-2</v>
      </c>
      <c r="F2726" s="23">
        <v>6.4211199999999996E-2</v>
      </c>
      <c r="G2726" s="4">
        <v>5469</v>
      </c>
      <c r="H2726" s="4">
        <v>307</v>
      </c>
      <c r="I2726" t="s">
        <v>3</v>
      </c>
      <c r="J2726" s="21">
        <v>65</v>
      </c>
      <c r="K2726" s="4">
        <v>46856</v>
      </c>
      <c r="L2726" s="4">
        <v>480</v>
      </c>
      <c r="M2726" s="23">
        <v>0</v>
      </c>
    </row>
    <row r="2727" spans="1:13" hidden="1" x14ac:dyDescent="0.25">
      <c r="A2727" t="s">
        <v>3822</v>
      </c>
      <c r="B2727" t="s">
        <v>3830</v>
      </c>
      <c r="C2727" t="s">
        <v>3831</v>
      </c>
      <c r="D2727" s="2">
        <v>55</v>
      </c>
      <c r="E2727" s="23">
        <v>1.5870800000000001E-2</v>
      </c>
      <c r="F2727" s="23">
        <v>4.6857500000000003E-2</v>
      </c>
      <c r="G2727" s="4">
        <v>7747</v>
      </c>
      <c r="H2727" s="4">
        <v>303</v>
      </c>
      <c r="I2727" t="s">
        <v>3</v>
      </c>
      <c r="J2727" s="21">
        <v>80</v>
      </c>
      <c r="K2727" s="4">
        <v>97607</v>
      </c>
      <c r="L2727" s="4">
        <v>651</v>
      </c>
      <c r="M2727" s="23">
        <v>5.9619999999999996E-4</v>
      </c>
    </row>
    <row r="2728" spans="1:13" hidden="1" x14ac:dyDescent="0.25">
      <c r="A2728" t="s">
        <v>3822</v>
      </c>
      <c r="B2728" t="s">
        <v>3833</v>
      </c>
      <c r="C2728" t="s">
        <v>3834</v>
      </c>
      <c r="D2728" s="2">
        <v>55</v>
      </c>
      <c r="E2728" s="23">
        <v>2.5561799999999999E-2</v>
      </c>
      <c r="F2728" s="23">
        <v>9.0731900000000004E-2</v>
      </c>
      <c r="G2728" s="4">
        <v>4144</v>
      </c>
      <c r="H2728" s="4">
        <v>169</v>
      </c>
      <c r="I2728" t="s">
        <v>3</v>
      </c>
      <c r="J2728" s="21">
        <v>80</v>
      </c>
      <c r="K2728" s="4">
        <v>38335</v>
      </c>
      <c r="L2728" s="4">
        <v>295</v>
      </c>
      <c r="M2728" s="23">
        <v>0</v>
      </c>
    </row>
    <row r="2729" spans="1:13" hidden="1" x14ac:dyDescent="0.25">
      <c r="A2729" t="s">
        <v>3822</v>
      </c>
      <c r="B2729" t="s">
        <v>3948</v>
      </c>
      <c r="C2729" t="s">
        <v>2468</v>
      </c>
      <c r="D2729" s="2">
        <v>55</v>
      </c>
      <c r="E2729" s="23">
        <v>1.4151499999999999E-2</v>
      </c>
      <c r="F2729" s="23">
        <v>4.2850100000000002E-2</v>
      </c>
      <c r="G2729" s="4">
        <v>8029</v>
      </c>
      <c r="H2729" s="4">
        <v>442</v>
      </c>
      <c r="I2729" t="s">
        <v>17</v>
      </c>
      <c r="J2729" s="21">
        <v>57.5</v>
      </c>
      <c r="K2729" s="4">
        <v>55325</v>
      </c>
      <c r="L2729" s="4">
        <v>625</v>
      </c>
      <c r="M2729" s="23">
        <v>0</v>
      </c>
    </row>
    <row r="2730" spans="1:13" hidden="1" x14ac:dyDescent="0.25">
      <c r="A2730" t="s">
        <v>3822</v>
      </c>
      <c r="B2730" t="s">
        <v>3955</v>
      </c>
      <c r="C2730" t="s">
        <v>3881</v>
      </c>
      <c r="D2730" s="2">
        <v>55</v>
      </c>
      <c r="E2730" s="23">
        <v>1.8896300000000001E-2</v>
      </c>
      <c r="F2730" s="23">
        <v>7.7061199999999996E-2</v>
      </c>
      <c r="G2730" s="4">
        <v>7081</v>
      </c>
      <c r="H2730" s="4">
        <v>269</v>
      </c>
      <c r="I2730" t="s">
        <v>3</v>
      </c>
      <c r="J2730" s="21">
        <v>57.5</v>
      </c>
      <c r="K2730" s="4">
        <v>43806</v>
      </c>
      <c r="L2730" s="4">
        <v>416</v>
      </c>
      <c r="M2730" s="23">
        <v>0</v>
      </c>
    </row>
    <row r="2731" spans="1:13" hidden="1" x14ac:dyDescent="0.25">
      <c r="A2731" t="s">
        <v>3822</v>
      </c>
      <c r="B2731" t="s">
        <v>4052</v>
      </c>
      <c r="C2731" t="s">
        <v>4053</v>
      </c>
      <c r="D2731" s="2">
        <v>55</v>
      </c>
      <c r="E2731" s="23">
        <v>2.2915899999999999E-2</v>
      </c>
      <c r="F2731" s="23">
        <v>0.99934080000000003</v>
      </c>
      <c r="G2731" s="4">
        <v>1516</v>
      </c>
      <c r="H2731" s="4">
        <v>84</v>
      </c>
      <c r="I2731" t="s">
        <v>20</v>
      </c>
      <c r="J2731" s="21">
        <v>32.5</v>
      </c>
      <c r="K2731" s="4">
        <v>1516</v>
      </c>
      <c r="L2731" s="4">
        <v>84</v>
      </c>
      <c r="M2731" s="23">
        <v>0</v>
      </c>
    </row>
    <row r="2732" spans="1:13" hidden="1" x14ac:dyDescent="0.25">
      <c r="A2732" t="s">
        <v>3822</v>
      </c>
      <c r="B2732" t="s">
        <v>3921</v>
      </c>
      <c r="C2732" t="s">
        <v>166</v>
      </c>
      <c r="D2732" s="2">
        <v>52.5</v>
      </c>
      <c r="E2732" s="23">
        <v>2.8240299999999999E-2</v>
      </c>
      <c r="F2732" s="23">
        <v>7.7771000000000007E-2</v>
      </c>
      <c r="G2732" s="4">
        <v>3577</v>
      </c>
      <c r="H2732" s="4">
        <v>139</v>
      </c>
      <c r="I2732" t="s">
        <v>3</v>
      </c>
      <c r="J2732" s="21">
        <v>62.5</v>
      </c>
      <c r="K2732" s="4">
        <v>25073</v>
      </c>
      <c r="L2732" s="4">
        <v>230</v>
      </c>
      <c r="M2732" s="23">
        <v>7.1764999999999997E-3</v>
      </c>
    </row>
    <row r="2733" spans="1:13" hidden="1" x14ac:dyDescent="0.25">
      <c r="A2733" t="s">
        <v>3822</v>
      </c>
      <c r="B2733" t="s">
        <v>3926</v>
      </c>
      <c r="C2733" t="s">
        <v>3868</v>
      </c>
      <c r="D2733" s="2">
        <v>52.5</v>
      </c>
      <c r="E2733" s="23">
        <v>2.96814E-2</v>
      </c>
      <c r="F2733" s="23">
        <v>5.54891E-2</v>
      </c>
      <c r="G2733" s="4">
        <v>4034</v>
      </c>
      <c r="H2733" s="4">
        <v>158</v>
      </c>
      <c r="I2733" t="s">
        <v>3</v>
      </c>
      <c r="J2733" s="21">
        <v>62.5</v>
      </c>
      <c r="K2733" s="4">
        <v>31632</v>
      </c>
      <c r="L2733" s="4">
        <v>269</v>
      </c>
      <c r="M2733" s="23">
        <v>0</v>
      </c>
    </row>
    <row r="2734" spans="1:13" hidden="1" x14ac:dyDescent="0.25">
      <c r="A2734" t="s">
        <v>3822</v>
      </c>
      <c r="B2734" t="s">
        <v>3915</v>
      </c>
      <c r="C2734" t="s">
        <v>71</v>
      </c>
      <c r="D2734" s="2">
        <v>52.5</v>
      </c>
      <c r="E2734" s="23">
        <v>4.5823000000000001E-3</v>
      </c>
      <c r="F2734" s="23">
        <v>2.2093700000000001E-2</v>
      </c>
      <c r="G2734" s="4">
        <v>14514</v>
      </c>
      <c r="H2734" s="4">
        <v>464</v>
      </c>
      <c r="I2734" t="s">
        <v>10</v>
      </c>
      <c r="J2734" s="21">
        <v>62.5</v>
      </c>
      <c r="K2734" s="4">
        <v>293316</v>
      </c>
      <c r="L2734" s="4">
        <v>1529</v>
      </c>
      <c r="M2734" s="23">
        <v>2.6522999999999998E-3</v>
      </c>
    </row>
    <row r="2735" spans="1:13" hidden="1" x14ac:dyDescent="0.25">
      <c r="A2735" t="s">
        <v>3822</v>
      </c>
      <c r="B2735" t="s">
        <v>3991</v>
      </c>
      <c r="C2735" t="s">
        <v>3992</v>
      </c>
      <c r="D2735" s="2">
        <v>52.5</v>
      </c>
      <c r="E2735" s="23">
        <v>2.6664E-2</v>
      </c>
      <c r="F2735" s="23">
        <v>0.23463249999999999</v>
      </c>
      <c r="G2735" s="4">
        <v>2420</v>
      </c>
      <c r="H2735" s="4">
        <v>71</v>
      </c>
      <c r="I2735" t="s">
        <v>20</v>
      </c>
      <c r="J2735" s="21">
        <v>52.5</v>
      </c>
      <c r="K2735" s="4">
        <v>10313</v>
      </c>
      <c r="L2735" s="4">
        <v>108</v>
      </c>
      <c r="M2735" s="23">
        <v>0</v>
      </c>
    </row>
    <row r="2736" spans="1:13" hidden="1" x14ac:dyDescent="0.25">
      <c r="A2736" t="s">
        <v>3822</v>
      </c>
      <c r="B2736" t="s">
        <v>1536</v>
      </c>
      <c r="C2736" t="s">
        <v>3941</v>
      </c>
      <c r="D2736" s="2">
        <v>52.5</v>
      </c>
      <c r="E2736" s="23">
        <v>4.3219399999999998E-2</v>
      </c>
      <c r="F2736" s="23">
        <v>0.1422022</v>
      </c>
      <c r="G2736" s="4">
        <v>2047</v>
      </c>
      <c r="H2736" s="4">
        <v>62</v>
      </c>
      <c r="I2736" t="s">
        <v>20</v>
      </c>
      <c r="J2736" s="21">
        <v>60</v>
      </c>
      <c r="K2736" s="4">
        <v>12425</v>
      </c>
      <c r="L2736" s="4">
        <v>102</v>
      </c>
      <c r="M2736" s="23">
        <v>0</v>
      </c>
    </row>
    <row r="2737" spans="1:13" hidden="1" x14ac:dyDescent="0.25">
      <c r="A2737" t="s">
        <v>3822</v>
      </c>
      <c r="B2737" t="s">
        <v>4042</v>
      </c>
      <c r="C2737" t="s">
        <v>4043</v>
      </c>
      <c r="D2737" s="2">
        <v>52.5</v>
      </c>
      <c r="E2737" s="23">
        <v>2.4920899999999999E-2</v>
      </c>
      <c r="F2737" s="23">
        <v>0.4736842</v>
      </c>
      <c r="G2737" s="4">
        <v>1197</v>
      </c>
      <c r="H2737" s="4">
        <v>86</v>
      </c>
      <c r="I2737" t="s">
        <v>20</v>
      </c>
      <c r="J2737" s="21">
        <v>35</v>
      </c>
      <c r="K2737" s="4">
        <v>2526</v>
      </c>
      <c r="L2737" s="4">
        <v>91</v>
      </c>
      <c r="M2737" s="23">
        <v>0</v>
      </c>
    </row>
    <row r="2738" spans="1:13" hidden="1" x14ac:dyDescent="0.25">
      <c r="A2738" t="s">
        <v>3822</v>
      </c>
      <c r="B2738" t="s">
        <v>3995</v>
      </c>
      <c r="C2738" t="s">
        <v>3996</v>
      </c>
      <c r="D2738" s="2">
        <v>52.5</v>
      </c>
      <c r="E2738" s="23">
        <v>1.8348900000000001E-2</v>
      </c>
      <c r="F2738" s="23">
        <v>0.18656300000000001</v>
      </c>
      <c r="G2738" s="4">
        <v>3721</v>
      </c>
      <c r="H2738" s="4">
        <v>144</v>
      </c>
      <c r="I2738" t="s">
        <v>3</v>
      </c>
      <c r="J2738" s="21">
        <v>50</v>
      </c>
      <c r="K2738" s="4">
        <v>16437</v>
      </c>
      <c r="L2738" s="4">
        <v>206</v>
      </c>
      <c r="M2738" s="23">
        <v>0</v>
      </c>
    </row>
    <row r="2739" spans="1:13" hidden="1" x14ac:dyDescent="0.25">
      <c r="A2739" t="s">
        <v>3822</v>
      </c>
      <c r="B2739" t="s">
        <v>4010</v>
      </c>
      <c r="C2739" t="s">
        <v>2544</v>
      </c>
      <c r="D2739" s="2">
        <v>52.5</v>
      </c>
      <c r="E2739" s="23">
        <v>2.6874800000000001E-2</v>
      </c>
      <c r="F2739" s="23">
        <v>0.1155354</v>
      </c>
      <c r="G2739" s="4">
        <v>3064</v>
      </c>
      <c r="H2739" s="4">
        <v>134</v>
      </c>
      <c r="I2739" t="s">
        <v>3</v>
      </c>
      <c r="J2739" s="21">
        <v>47.5</v>
      </c>
      <c r="K2739" s="4">
        <v>15333</v>
      </c>
      <c r="L2739" s="4">
        <v>188</v>
      </c>
      <c r="M2739" s="23">
        <v>0</v>
      </c>
    </row>
    <row r="2740" spans="1:13" hidden="1" x14ac:dyDescent="0.25">
      <c r="A2740" t="s">
        <v>3822</v>
      </c>
      <c r="B2740" t="s">
        <v>4019</v>
      </c>
      <c r="C2740" t="s">
        <v>4020</v>
      </c>
      <c r="D2740" s="2">
        <v>52.5</v>
      </c>
      <c r="E2740" s="23">
        <v>2.4200099999999999E-2</v>
      </c>
      <c r="F2740" s="23">
        <v>0.15911710000000001</v>
      </c>
      <c r="G2740" s="4">
        <v>2213</v>
      </c>
      <c r="H2740" s="4">
        <v>109</v>
      </c>
      <c r="I2740" t="s">
        <v>20</v>
      </c>
      <c r="J2740" s="21">
        <v>45</v>
      </c>
      <c r="K2740" s="4">
        <v>11013</v>
      </c>
      <c r="L2740" s="4">
        <v>145</v>
      </c>
      <c r="M2740" s="23">
        <v>0</v>
      </c>
    </row>
    <row r="2741" spans="1:13" hidden="1" x14ac:dyDescent="0.25">
      <c r="A2741" t="s">
        <v>3822</v>
      </c>
      <c r="B2741" t="s">
        <v>3871</v>
      </c>
      <c r="C2741" t="s">
        <v>3872</v>
      </c>
      <c r="D2741" s="2">
        <v>50</v>
      </c>
      <c r="E2741" s="23">
        <v>2.28498E-2</v>
      </c>
      <c r="F2741" s="23">
        <v>7.2820200000000002E-2</v>
      </c>
      <c r="G2741" s="4">
        <v>3704</v>
      </c>
      <c r="H2741" s="4">
        <v>156</v>
      </c>
      <c r="I2741" t="s">
        <v>3</v>
      </c>
      <c r="J2741" s="21">
        <v>70</v>
      </c>
      <c r="K2741" s="4">
        <v>35642</v>
      </c>
      <c r="L2741" s="4">
        <v>284</v>
      </c>
      <c r="M2741" s="23">
        <v>0</v>
      </c>
    </row>
    <row r="2742" spans="1:13" hidden="1" x14ac:dyDescent="0.25">
      <c r="A2742" t="s">
        <v>3822</v>
      </c>
      <c r="B2742" t="s">
        <v>1652</v>
      </c>
      <c r="C2742" t="s">
        <v>182</v>
      </c>
      <c r="D2742" s="2">
        <v>50</v>
      </c>
      <c r="E2742" s="23">
        <v>3.8442900000000002E-2</v>
      </c>
      <c r="F2742" s="23">
        <v>0.99895069999999997</v>
      </c>
      <c r="G2742" s="4">
        <v>952</v>
      </c>
      <c r="H2742" s="4">
        <v>29</v>
      </c>
      <c r="I2742" t="s">
        <v>20</v>
      </c>
      <c r="J2742" s="21">
        <v>27.5</v>
      </c>
      <c r="K2742" s="4">
        <v>952</v>
      </c>
      <c r="L2742" s="4">
        <v>29</v>
      </c>
      <c r="M2742" s="23">
        <v>0</v>
      </c>
    </row>
    <row r="2743" spans="1:13" hidden="1" x14ac:dyDescent="0.25">
      <c r="A2743" t="s">
        <v>3822</v>
      </c>
      <c r="B2743" t="s">
        <v>3927</v>
      </c>
      <c r="C2743" t="s">
        <v>3928</v>
      </c>
      <c r="D2743" s="2">
        <v>47.5</v>
      </c>
      <c r="E2743" s="23">
        <v>2.9886099999999999E-2</v>
      </c>
      <c r="F2743" s="23">
        <v>0.1181502</v>
      </c>
      <c r="G2743" s="4">
        <v>1768</v>
      </c>
      <c r="H2743" s="4">
        <v>70</v>
      </c>
      <c r="I2743" t="s">
        <v>20</v>
      </c>
      <c r="J2743" s="21">
        <v>62.5</v>
      </c>
      <c r="K2743" s="4">
        <v>13597</v>
      </c>
      <c r="L2743" s="4">
        <v>123</v>
      </c>
      <c r="M2743" s="23">
        <v>0</v>
      </c>
    </row>
    <row r="2744" spans="1:13" hidden="1" x14ac:dyDescent="0.25">
      <c r="A2744" t="s">
        <v>3822</v>
      </c>
      <c r="B2744" t="s">
        <v>3206</v>
      </c>
      <c r="C2744" t="s">
        <v>3980</v>
      </c>
      <c r="D2744" s="2">
        <v>47.5</v>
      </c>
      <c r="E2744" s="23">
        <v>2.2673800000000001E-2</v>
      </c>
      <c r="F2744" s="23">
        <v>0.1115722</v>
      </c>
      <c r="G2744" s="4">
        <v>2581</v>
      </c>
      <c r="H2744" s="4">
        <v>128</v>
      </c>
      <c r="I2744" t="s">
        <v>3</v>
      </c>
      <c r="J2744" s="21">
        <v>50</v>
      </c>
      <c r="K2744" s="4">
        <v>14481</v>
      </c>
      <c r="L2744" s="4">
        <v>179</v>
      </c>
      <c r="M2744" s="23">
        <v>0</v>
      </c>
    </row>
    <row r="2745" spans="1:13" hidden="1" x14ac:dyDescent="0.25">
      <c r="A2745" t="s">
        <v>3822</v>
      </c>
      <c r="B2745" t="s">
        <v>4077</v>
      </c>
      <c r="C2745" t="s">
        <v>4078</v>
      </c>
      <c r="D2745" s="2">
        <v>47.5</v>
      </c>
      <c r="E2745" s="23">
        <v>2.2643199999999999E-2</v>
      </c>
      <c r="F2745" s="23">
        <v>0.2283858</v>
      </c>
      <c r="G2745" s="4">
        <v>1371</v>
      </c>
      <c r="H2745" s="4">
        <v>93</v>
      </c>
      <c r="I2745" t="s">
        <v>20</v>
      </c>
      <c r="J2745" s="21">
        <v>17.5</v>
      </c>
      <c r="K2745" s="4">
        <v>2957</v>
      </c>
      <c r="L2745" s="4">
        <v>97</v>
      </c>
      <c r="M2745" s="23">
        <v>0</v>
      </c>
    </row>
    <row r="2746" spans="1:13" hidden="1" x14ac:dyDescent="0.25">
      <c r="A2746" t="s">
        <v>3822</v>
      </c>
      <c r="B2746" t="s">
        <v>3943</v>
      </c>
      <c r="C2746" t="s">
        <v>3944</v>
      </c>
      <c r="D2746" s="2">
        <v>47.5</v>
      </c>
      <c r="E2746" s="23">
        <v>3.1616600000000002E-2</v>
      </c>
      <c r="F2746" s="23">
        <v>0.11823</v>
      </c>
      <c r="G2746" s="4">
        <v>1539</v>
      </c>
      <c r="H2746" s="4">
        <v>111</v>
      </c>
      <c r="I2746" t="s">
        <v>20</v>
      </c>
      <c r="J2746" s="21">
        <v>57.5</v>
      </c>
      <c r="K2746" s="4">
        <v>10993</v>
      </c>
      <c r="L2746" s="4">
        <v>147</v>
      </c>
      <c r="M2746" s="23">
        <v>0</v>
      </c>
    </row>
    <row r="2747" spans="1:13" hidden="1" x14ac:dyDescent="0.25">
      <c r="A2747" t="s">
        <v>3822</v>
      </c>
      <c r="B2747" t="s">
        <v>3963</v>
      </c>
      <c r="C2747" t="s">
        <v>3872</v>
      </c>
      <c r="D2747" s="2">
        <v>47.5</v>
      </c>
      <c r="E2747" s="23">
        <v>1.46464E-2</v>
      </c>
      <c r="F2747" s="23">
        <v>6.2610899999999997E-2</v>
      </c>
      <c r="G2747" s="4">
        <v>4833</v>
      </c>
      <c r="H2747" s="4">
        <v>196</v>
      </c>
      <c r="I2747" t="s">
        <v>3</v>
      </c>
      <c r="J2747" s="21">
        <v>55</v>
      </c>
      <c r="K2747" s="4">
        <v>37163</v>
      </c>
      <c r="L2747" s="4">
        <v>359</v>
      </c>
      <c r="M2747" s="23">
        <v>0</v>
      </c>
    </row>
    <row r="2748" spans="1:13" hidden="1" x14ac:dyDescent="0.25">
      <c r="A2748" t="s">
        <v>3822</v>
      </c>
      <c r="B2748" t="s">
        <v>3932</v>
      </c>
      <c r="C2748" t="s">
        <v>71</v>
      </c>
      <c r="D2748" s="2">
        <v>47.5</v>
      </c>
      <c r="E2748" s="23">
        <v>1.0134600000000001E-2</v>
      </c>
      <c r="F2748" s="23">
        <v>3.9397000000000001E-2</v>
      </c>
      <c r="G2748" s="4">
        <v>8237</v>
      </c>
      <c r="H2748" s="4">
        <v>259</v>
      </c>
      <c r="I2748" t="s">
        <v>17</v>
      </c>
      <c r="J2748" s="21">
        <v>62.5</v>
      </c>
      <c r="K2748" s="4">
        <v>86267</v>
      </c>
      <c r="L2748" s="4">
        <v>571</v>
      </c>
      <c r="M2748" s="23">
        <v>2.8322999999999998E-3</v>
      </c>
    </row>
    <row r="2749" spans="1:13" hidden="1" x14ac:dyDescent="0.25">
      <c r="A2749" t="s">
        <v>3822</v>
      </c>
      <c r="B2749" t="s">
        <v>3973</v>
      </c>
      <c r="C2749" t="s">
        <v>2378</v>
      </c>
      <c r="D2749" s="2">
        <v>47.5</v>
      </c>
      <c r="E2749" s="23">
        <v>1.9799500000000001E-2</v>
      </c>
      <c r="F2749" s="23">
        <v>0.15014669999999999</v>
      </c>
      <c r="G2749" s="4">
        <v>1945</v>
      </c>
      <c r="H2749" s="4">
        <v>96</v>
      </c>
      <c r="I2749" t="s">
        <v>20</v>
      </c>
      <c r="J2749" s="21">
        <v>55</v>
      </c>
      <c r="K2749" s="4">
        <v>12379</v>
      </c>
      <c r="L2749" s="4">
        <v>140</v>
      </c>
      <c r="M2749" s="23">
        <v>0</v>
      </c>
    </row>
    <row r="2750" spans="1:13" hidden="1" x14ac:dyDescent="0.25">
      <c r="A2750" t="s">
        <v>3822</v>
      </c>
      <c r="B2750" t="s">
        <v>4048</v>
      </c>
      <c r="C2750" t="s">
        <v>1866</v>
      </c>
      <c r="D2750" s="2">
        <v>47.5</v>
      </c>
      <c r="E2750" s="23">
        <v>1.78917E-2</v>
      </c>
      <c r="F2750" s="23">
        <v>0.1735835</v>
      </c>
      <c r="G2750" s="4">
        <v>2313</v>
      </c>
      <c r="H2750" s="4">
        <v>83</v>
      </c>
      <c r="I2750" t="s">
        <v>3</v>
      </c>
      <c r="J2750" s="21">
        <v>32.5</v>
      </c>
      <c r="K2750" s="4">
        <v>9745</v>
      </c>
      <c r="L2750" s="4">
        <v>120</v>
      </c>
      <c r="M2750" s="23">
        <v>0</v>
      </c>
    </row>
    <row r="2751" spans="1:13" hidden="1" x14ac:dyDescent="0.25">
      <c r="A2751" t="s">
        <v>3822</v>
      </c>
      <c r="B2751" t="s">
        <v>4011</v>
      </c>
      <c r="C2751" t="s">
        <v>4012</v>
      </c>
      <c r="D2751" s="2">
        <v>45</v>
      </c>
      <c r="E2751" s="23">
        <v>1.94206E-2</v>
      </c>
      <c r="F2751" s="23">
        <v>0.12891730000000001</v>
      </c>
      <c r="G2751" s="4">
        <v>2135</v>
      </c>
      <c r="H2751" s="4">
        <v>68</v>
      </c>
      <c r="I2751" t="s">
        <v>3</v>
      </c>
      <c r="J2751" s="21">
        <v>47.5</v>
      </c>
      <c r="K2751" s="4">
        <v>13221</v>
      </c>
      <c r="L2751" s="4">
        <v>122</v>
      </c>
      <c r="M2751" s="23">
        <v>0</v>
      </c>
    </row>
    <row r="2752" spans="1:13" hidden="1" x14ac:dyDescent="0.25">
      <c r="A2752" t="s">
        <v>3822</v>
      </c>
      <c r="B2752" t="s">
        <v>3962</v>
      </c>
      <c r="C2752" t="s">
        <v>2660</v>
      </c>
      <c r="D2752" s="2">
        <v>45</v>
      </c>
      <c r="E2752" s="23">
        <v>1.0453E-2</v>
      </c>
      <c r="F2752" s="23">
        <v>5.75436E-2</v>
      </c>
      <c r="G2752" s="4">
        <v>5850</v>
      </c>
      <c r="H2752" s="4">
        <v>248</v>
      </c>
      <c r="I2752" t="s">
        <v>17</v>
      </c>
      <c r="J2752" s="21">
        <v>57.5</v>
      </c>
      <c r="K2752" s="4">
        <v>51276</v>
      </c>
      <c r="L2752" s="4">
        <v>458</v>
      </c>
      <c r="M2752" s="23">
        <v>0</v>
      </c>
    </row>
    <row r="2753" spans="1:13" hidden="1" x14ac:dyDescent="0.25">
      <c r="A2753" t="s">
        <v>3822</v>
      </c>
      <c r="B2753" t="s">
        <v>3942</v>
      </c>
      <c r="C2753" t="s">
        <v>3847</v>
      </c>
      <c r="D2753" s="2">
        <v>45</v>
      </c>
      <c r="E2753" s="23">
        <v>1.6632500000000001E-2</v>
      </c>
      <c r="F2753" s="23">
        <v>8.02456E-2</v>
      </c>
      <c r="G2753" s="4">
        <v>3803</v>
      </c>
      <c r="H2753" s="4">
        <v>149</v>
      </c>
      <c r="I2753" t="s">
        <v>3</v>
      </c>
      <c r="J2753" s="21">
        <v>57.5</v>
      </c>
      <c r="K2753" s="4">
        <v>28772</v>
      </c>
      <c r="L2753" s="4">
        <v>250</v>
      </c>
      <c r="M2753" s="23">
        <v>0</v>
      </c>
    </row>
    <row r="2754" spans="1:13" hidden="1" x14ac:dyDescent="0.25">
      <c r="A2754" t="s">
        <v>3822</v>
      </c>
      <c r="B2754" t="s">
        <v>4034</v>
      </c>
      <c r="C2754" t="s">
        <v>32</v>
      </c>
      <c r="D2754" s="2">
        <v>42.5</v>
      </c>
      <c r="E2754" s="23">
        <v>2.5581E-2</v>
      </c>
      <c r="F2754" s="23">
        <v>6.3272999999999996E-2</v>
      </c>
      <c r="G2754" s="4">
        <v>2686</v>
      </c>
      <c r="H2754" s="4">
        <v>88</v>
      </c>
      <c r="I2754" t="s">
        <v>3</v>
      </c>
      <c r="J2754" s="21">
        <v>37.5</v>
      </c>
      <c r="K2754" s="4">
        <v>14097</v>
      </c>
      <c r="L2754" s="4">
        <v>142</v>
      </c>
      <c r="M2754" s="23">
        <v>0</v>
      </c>
    </row>
    <row r="2755" spans="1:13" hidden="1" x14ac:dyDescent="0.25">
      <c r="A2755" t="s">
        <v>3822</v>
      </c>
      <c r="B2755" t="s">
        <v>4044</v>
      </c>
      <c r="C2755" t="s">
        <v>182</v>
      </c>
      <c r="D2755" s="2">
        <v>42.5</v>
      </c>
      <c r="E2755" s="23">
        <v>1.0093100000000001E-2</v>
      </c>
      <c r="F2755" s="23">
        <v>0.36644060000000001</v>
      </c>
      <c r="G2755" s="4">
        <v>1675</v>
      </c>
      <c r="H2755" s="4">
        <v>79</v>
      </c>
      <c r="I2755" t="s">
        <v>3</v>
      </c>
      <c r="J2755" s="21">
        <v>35</v>
      </c>
      <c r="K2755" s="4">
        <v>4570</v>
      </c>
      <c r="L2755" s="4">
        <v>100</v>
      </c>
      <c r="M2755" s="23">
        <v>0</v>
      </c>
    </row>
    <row r="2756" spans="1:13" hidden="1" x14ac:dyDescent="0.25">
      <c r="A2756" t="s">
        <v>3822</v>
      </c>
      <c r="B2756" t="s">
        <v>3900</v>
      </c>
      <c r="C2756" t="s">
        <v>3901</v>
      </c>
      <c r="D2756" s="2">
        <v>42.5</v>
      </c>
      <c r="E2756" s="23">
        <v>2.2720000000000001E-2</v>
      </c>
      <c r="F2756" s="23">
        <v>7.8101900000000002E-2</v>
      </c>
      <c r="G2756" s="4">
        <v>2854</v>
      </c>
      <c r="H2756" s="4">
        <v>100</v>
      </c>
      <c r="I2756" t="s">
        <v>3</v>
      </c>
      <c r="J2756" s="21">
        <v>65</v>
      </c>
      <c r="K2756" s="4">
        <v>27778</v>
      </c>
      <c r="L2756" s="4">
        <v>194</v>
      </c>
      <c r="M2756" s="23">
        <v>0</v>
      </c>
    </row>
    <row r="2757" spans="1:13" hidden="1" x14ac:dyDescent="0.25">
      <c r="A2757" t="s">
        <v>3822</v>
      </c>
      <c r="B2757" t="s">
        <v>4006</v>
      </c>
      <c r="C2757" t="s">
        <v>3799</v>
      </c>
      <c r="D2757" s="2">
        <v>42.5</v>
      </c>
      <c r="E2757" s="23">
        <v>1.35491E-2</v>
      </c>
      <c r="F2757" s="23">
        <v>0.1040537</v>
      </c>
      <c r="G2757" s="4">
        <v>2264</v>
      </c>
      <c r="H2757" s="4">
        <v>132</v>
      </c>
      <c r="I2757" t="s">
        <v>3</v>
      </c>
      <c r="J2757" s="21">
        <v>47.5</v>
      </c>
      <c r="K2757" s="4">
        <v>15935</v>
      </c>
      <c r="L2757" s="4">
        <v>186</v>
      </c>
      <c r="M2757" s="23">
        <v>0</v>
      </c>
    </row>
    <row r="2758" spans="1:13" hidden="1" x14ac:dyDescent="0.25">
      <c r="A2758" t="s">
        <v>3822</v>
      </c>
      <c r="B2758" t="s">
        <v>4067</v>
      </c>
      <c r="C2758" t="s">
        <v>4068</v>
      </c>
      <c r="D2758" s="2">
        <v>42.5</v>
      </c>
      <c r="E2758" s="23">
        <v>2.0404499999999999E-2</v>
      </c>
      <c r="F2758" s="23">
        <v>0.29177340000000002</v>
      </c>
      <c r="G2758" s="4">
        <v>1025</v>
      </c>
      <c r="H2758" s="4">
        <v>33</v>
      </c>
      <c r="I2758" t="s">
        <v>20</v>
      </c>
      <c r="J2758" s="21">
        <v>30</v>
      </c>
      <c r="K2758" s="4">
        <v>3500</v>
      </c>
      <c r="L2758" s="4">
        <v>49</v>
      </c>
      <c r="M2758" s="23">
        <v>0</v>
      </c>
    </row>
    <row r="2759" spans="1:13" hidden="1" x14ac:dyDescent="0.25">
      <c r="A2759" t="s">
        <v>3822</v>
      </c>
      <c r="B2759" t="s">
        <v>3892</v>
      </c>
      <c r="C2759" t="s">
        <v>3839</v>
      </c>
      <c r="D2759" s="2">
        <v>42.5</v>
      </c>
      <c r="E2759" s="23">
        <v>2.7087400000000001E-2</v>
      </c>
      <c r="F2759" s="23">
        <v>9.9088899999999994E-2</v>
      </c>
      <c r="G2759" s="4">
        <v>2110</v>
      </c>
      <c r="H2759" s="4">
        <v>71</v>
      </c>
      <c r="I2759" t="s">
        <v>20</v>
      </c>
      <c r="J2759" s="21">
        <v>67.5</v>
      </c>
      <c r="K2759" s="4">
        <v>18176</v>
      </c>
      <c r="L2759" s="4">
        <v>129</v>
      </c>
      <c r="M2759" s="23">
        <v>0</v>
      </c>
    </row>
    <row r="2760" spans="1:13" hidden="1" x14ac:dyDescent="0.25">
      <c r="A2760" t="s">
        <v>3822</v>
      </c>
      <c r="B2760" t="s">
        <v>3935</v>
      </c>
      <c r="C2760" t="s">
        <v>3936</v>
      </c>
      <c r="D2760" s="2">
        <v>42.5</v>
      </c>
      <c r="E2760" s="23">
        <v>1.04888E-2</v>
      </c>
      <c r="F2760" s="23">
        <v>4.8302999999999999E-2</v>
      </c>
      <c r="G2760" s="4">
        <v>5835</v>
      </c>
      <c r="H2760" s="4">
        <v>201</v>
      </c>
      <c r="I2760" t="s">
        <v>17</v>
      </c>
      <c r="J2760" s="21">
        <v>60</v>
      </c>
      <c r="K2760" s="4">
        <v>60680</v>
      </c>
      <c r="L2760" s="4">
        <v>443</v>
      </c>
      <c r="M2760" s="23">
        <v>0</v>
      </c>
    </row>
    <row r="2761" spans="1:13" hidden="1" x14ac:dyDescent="0.25">
      <c r="A2761" t="s">
        <v>3822</v>
      </c>
      <c r="B2761" t="s">
        <v>3907</v>
      </c>
      <c r="C2761" t="s">
        <v>71</v>
      </c>
      <c r="D2761" s="2">
        <v>42.5</v>
      </c>
      <c r="E2761" s="23">
        <v>1.3125400000000001E-2</v>
      </c>
      <c r="F2761" s="23">
        <v>2.8444199999999999E-2</v>
      </c>
      <c r="G2761" s="4">
        <v>6138</v>
      </c>
      <c r="H2761" s="4">
        <v>171</v>
      </c>
      <c r="I2761" t="s">
        <v>3</v>
      </c>
      <c r="J2761" s="21">
        <v>65</v>
      </c>
      <c r="K2761" s="4">
        <v>77783</v>
      </c>
      <c r="L2761" s="4">
        <v>419</v>
      </c>
      <c r="M2761" s="23">
        <v>0</v>
      </c>
    </row>
    <row r="2762" spans="1:13" hidden="1" x14ac:dyDescent="0.25">
      <c r="A2762" t="s">
        <v>3822</v>
      </c>
      <c r="B2762" t="s">
        <v>4008</v>
      </c>
      <c r="C2762" t="s">
        <v>4009</v>
      </c>
      <c r="D2762" s="2">
        <v>40</v>
      </c>
      <c r="E2762" s="23">
        <v>7.6020000000000003E-3</v>
      </c>
      <c r="F2762" s="23">
        <v>3.4055599999999998E-2</v>
      </c>
      <c r="G2762" s="4">
        <v>4294</v>
      </c>
      <c r="H2762" s="4">
        <v>222</v>
      </c>
      <c r="I2762" t="s">
        <v>17</v>
      </c>
      <c r="J2762" s="21">
        <v>47.5</v>
      </c>
      <c r="K2762" s="4">
        <v>44999</v>
      </c>
      <c r="L2762" s="4">
        <v>367</v>
      </c>
      <c r="M2762" s="23">
        <v>0</v>
      </c>
    </row>
    <row r="2763" spans="1:13" hidden="1" x14ac:dyDescent="0.25">
      <c r="A2763" t="s">
        <v>3822</v>
      </c>
      <c r="B2763" t="s">
        <v>4018</v>
      </c>
      <c r="C2763" t="s">
        <v>2405</v>
      </c>
      <c r="D2763" s="2">
        <v>40</v>
      </c>
      <c r="E2763" s="23">
        <v>1.1292999999999999E-2</v>
      </c>
      <c r="F2763" s="23">
        <v>7.3055400000000006E-2</v>
      </c>
      <c r="G2763" s="4">
        <v>3028</v>
      </c>
      <c r="H2763" s="4">
        <v>150</v>
      </c>
      <c r="I2763" t="s">
        <v>3</v>
      </c>
      <c r="J2763" s="21">
        <v>45</v>
      </c>
      <c r="K2763" s="4">
        <v>22685</v>
      </c>
      <c r="L2763" s="4">
        <v>233</v>
      </c>
      <c r="M2763" s="23">
        <v>0</v>
      </c>
    </row>
    <row r="2764" spans="1:13" hidden="1" x14ac:dyDescent="0.25">
      <c r="A2764" t="s">
        <v>3822</v>
      </c>
      <c r="B2764" t="s">
        <v>3922</v>
      </c>
      <c r="C2764" t="s">
        <v>3923</v>
      </c>
      <c r="D2764" s="2">
        <v>40</v>
      </c>
      <c r="E2764" s="23">
        <v>1.3106899999999999E-2</v>
      </c>
      <c r="F2764" s="23">
        <v>3.3448600000000002E-2</v>
      </c>
      <c r="G2764" s="4">
        <v>5175</v>
      </c>
      <c r="H2764" s="4">
        <v>201</v>
      </c>
      <c r="I2764" t="s">
        <v>3</v>
      </c>
      <c r="J2764" s="21">
        <v>62.5</v>
      </c>
      <c r="K2764" s="4">
        <v>56725</v>
      </c>
      <c r="L2764" s="4">
        <v>408</v>
      </c>
      <c r="M2764" s="23">
        <v>0</v>
      </c>
    </row>
    <row r="2765" spans="1:13" hidden="1" x14ac:dyDescent="0.25">
      <c r="A2765" t="s">
        <v>3822</v>
      </c>
      <c r="B2765" t="s">
        <v>4039</v>
      </c>
      <c r="C2765" t="s">
        <v>3999</v>
      </c>
      <c r="D2765" s="2">
        <v>40</v>
      </c>
      <c r="E2765" s="23">
        <v>1.38908E-2</v>
      </c>
      <c r="F2765" s="23">
        <v>0.22488240000000001</v>
      </c>
      <c r="G2765" s="4">
        <v>1625</v>
      </c>
      <c r="H2765" s="4">
        <v>78</v>
      </c>
      <c r="I2765" t="s">
        <v>3</v>
      </c>
      <c r="J2765" s="21">
        <v>35</v>
      </c>
      <c r="K2765" s="4">
        <v>6013</v>
      </c>
      <c r="L2765" s="4">
        <v>102</v>
      </c>
      <c r="M2765" s="23">
        <v>0</v>
      </c>
    </row>
    <row r="2766" spans="1:13" hidden="1" x14ac:dyDescent="0.25">
      <c r="A2766" t="s">
        <v>3822</v>
      </c>
      <c r="B2766" t="s">
        <v>3916</v>
      </c>
      <c r="C2766" t="s">
        <v>680</v>
      </c>
      <c r="D2766" s="2">
        <v>40</v>
      </c>
      <c r="E2766" s="23">
        <v>2.0784899999999999E-2</v>
      </c>
      <c r="F2766" s="23">
        <v>6.7710699999999999E-2</v>
      </c>
      <c r="G2766" s="4">
        <v>2646</v>
      </c>
      <c r="H2766" s="4">
        <v>113</v>
      </c>
      <c r="I2766" t="s">
        <v>3</v>
      </c>
      <c r="J2766" s="21">
        <v>62.5</v>
      </c>
      <c r="K2766" s="4">
        <v>26263</v>
      </c>
      <c r="L2766" s="4">
        <v>203</v>
      </c>
      <c r="M2766" s="23">
        <v>0</v>
      </c>
    </row>
    <row r="2767" spans="1:13" hidden="1" x14ac:dyDescent="0.25">
      <c r="A2767" t="s">
        <v>3822</v>
      </c>
      <c r="B2767" t="s">
        <v>4035</v>
      </c>
      <c r="C2767" t="s">
        <v>1729</v>
      </c>
      <c r="D2767" s="2">
        <v>40</v>
      </c>
      <c r="E2767" s="23">
        <v>1.53869E-2</v>
      </c>
      <c r="F2767" s="23">
        <v>8.6941900000000003E-2</v>
      </c>
      <c r="G2767" s="4">
        <v>2319</v>
      </c>
      <c r="H2767" s="4">
        <v>105</v>
      </c>
      <c r="I2767" t="s">
        <v>3</v>
      </c>
      <c r="J2767" s="21">
        <v>37.5</v>
      </c>
      <c r="K2767" s="4">
        <v>14173</v>
      </c>
      <c r="L2767" s="4">
        <v>171</v>
      </c>
      <c r="M2767" s="23">
        <v>0</v>
      </c>
    </row>
    <row r="2768" spans="1:13" hidden="1" x14ac:dyDescent="0.25">
      <c r="A2768" t="s">
        <v>3822</v>
      </c>
      <c r="B2768" t="s">
        <v>3993</v>
      </c>
      <c r="C2768" t="s">
        <v>3994</v>
      </c>
      <c r="D2768" s="2">
        <v>40</v>
      </c>
      <c r="E2768" s="23">
        <v>1.1440499999999999E-2</v>
      </c>
      <c r="F2768" s="23">
        <v>3.9035E-2</v>
      </c>
      <c r="G2768" s="4">
        <v>4694</v>
      </c>
      <c r="H2768" s="4">
        <v>167</v>
      </c>
      <c r="I2768" t="s">
        <v>3</v>
      </c>
      <c r="J2768" s="21">
        <v>52.5</v>
      </c>
      <c r="K2768" s="4">
        <v>45975</v>
      </c>
      <c r="L2768" s="4">
        <v>348</v>
      </c>
      <c r="M2768" s="23">
        <v>4.4869999999999997E-3</v>
      </c>
    </row>
    <row r="2769" spans="1:13" hidden="1" x14ac:dyDescent="0.25">
      <c r="A2769" t="s">
        <v>3822</v>
      </c>
      <c r="B2769" t="s">
        <v>289</v>
      </c>
      <c r="C2769" t="s">
        <v>2787</v>
      </c>
      <c r="D2769" s="2">
        <v>40</v>
      </c>
      <c r="E2769" s="23">
        <v>1.15458E-2</v>
      </c>
      <c r="F2769" s="23">
        <v>0.12974820000000001</v>
      </c>
      <c r="G2769" s="4">
        <v>1865</v>
      </c>
      <c r="H2769" s="4">
        <v>84</v>
      </c>
      <c r="I2769" t="s">
        <v>3</v>
      </c>
      <c r="J2769" s="21">
        <v>30</v>
      </c>
      <c r="K2769" s="4">
        <v>9800</v>
      </c>
      <c r="L2769" s="4">
        <v>115</v>
      </c>
      <c r="M2769" s="23">
        <v>7.2556000000000001E-3</v>
      </c>
    </row>
    <row r="2770" spans="1:13" hidden="1" x14ac:dyDescent="0.25">
      <c r="A2770" t="s">
        <v>3822</v>
      </c>
      <c r="B2770" t="s">
        <v>4066</v>
      </c>
      <c r="C2770" t="s">
        <v>3332</v>
      </c>
      <c r="D2770" s="2">
        <v>40</v>
      </c>
      <c r="E2770" s="23">
        <v>1.3176500000000001E-2</v>
      </c>
      <c r="F2770" s="23">
        <v>0.27918409999999999</v>
      </c>
      <c r="G2770" s="4">
        <v>1136</v>
      </c>
      <c r="H2770" s="4">
        <v>43</v>
      </c>
      <c r="I2770" t="s">
        <v>20</v>
      </c>
      <c r="J2770" s="21">
        <v>30</v>
      </c>
      <c r="K2770" s="4">
        <v>4067</v>
      </c>
      <c r="L2770" s="4">
        <v>63</v>
      </c>
      <c r="M2770" s="23">
        <v>0</v>
      </c>
    </row>
    <row r="2771" spans="1:13" hidden="1" x14ac:dyDescent="0.25">
      <c r="A2771" t="s">
        <v>3822</v>
      </c>
      <c r="B2771" t="s">
        <v>4023</v>
      </c>
      <c r="C2771" t="s">
        <v>3901</v>
      </c>
      <c r="D2771" s="2">
        <v>40</v>
      </c>
      <c r="E2771" s="23">
        <v>5.8980999999999999E-3</v>
      </c>
      <c r="F2771" s="23">
        <v>2.3621400000000001E-2</v>
      </c>
      <c r="G2771" s="4">
        <v>7028</v>
      </c>
      <c r="H2771" s="4">
        <v>213</v>
      </c>
      <c r="I2771" t="s">
        <v>10</v>
      </c>
      <c r="J2771" s="21">
        <v>45</v>
      </c>
      <c r="K2771" s="4">
        <v>55416</v>
      </c>
      <c r="L2771" s="4">
        <v>342</v>
      </c>
      <c r="M2771" s="23">
        <v>2.6689999999999998E-4</v>
      </c>
    </row>
    <row r="2772" spans="1:13" hidden="1" x14ac:dyDescent="0.25">
      <c r="A2772" t="s">
        <v>3822</v>
      </c>
      <c r="B2772" t="s">
        <v>3945</v>
      </c>
      <c r="C2772" t="s">
        <v>3946</v>
      </c>
      <c r="D2772" s="2">
        <v>37.5</v>
      </c>
      <c r="E2772" s="23">
        <v>1.8720299999999999E-2</v>
      </c>
      <c r="F2772" s="23">
        <v>8.12861E-2</v>
      </c>
      <c r="G2772" s="4">
        <v>1704</v>
      </c>
      <c r="H2772" s="4">
        <v>75</v>
      </c>
      <c r="I2772" t="s">
        <v>20</v>
      </c>
      <c r="J2772" s="21">
        <v>57.5</v>
      </c>
      <c r="K2772" s="4">
        <v>16670</v>
      </c>
      <c r="L2772" s="4">
        <v>135</v>
      </c>
      <c r="M2772" s="23">
        <v>0</v>
      </c>
    </row>
    <row r="2773" spans="1:13" hidden="1" x14ac:dyDescent="0.25">
      <c r="A2773" t="s">
        <v>3822</v>
      </c>
      <c r="B2773" t="s">
        <v>3949</v>
      </c>
      <c r="C2773" t="s">
        <v>3950</v>
      </c>
      <c r="D2773" s="2">
        <v>37.5</v>
      </c>
      <c r="E2773" s="23">
        <v>1.5093199999999999E-2</v>
      </c>
      <c r="F2773" s="23">
        <v>4.2111700000000002E-2</v>
      </c>
      <c r="G2773" s="4">
        <v>2606</v>
      </c>
      <c r="H2773" s="4">
        <v>114</v>
      </c>
      <c r="I2773" t="s">
        <v>3</v>
      </c>
      <c r="J2773" s="21">
        <v>57.5</v>
      </c>
      <c r="K2773" s="4">
        <v>31281</v>
      </c>
      <c r="L2773" s="4">
        <v>212</v>
      </c>
      <c r="M2773" s="23">
        <v>0</v>
      </c>
    </row>
    <row r="2774" spans="1:13" hidden="1" x14ac:dyDescent="0.25">
      <c r="A2774" t="s">
        <v>3822</v>
      </c>
      <c r="B2774" t="s">
        <v>3989</v>
      </c>
      <c r="C2774" t="s">
        <v>3990</v>
      </c>
      <c r="D2774" s="2">
        <v>37.5</v>
      </c>
      <c r="E2774" s="23">
        <v>1.01385E-2</v>
      </c>
      <c r="F2774" s="23">
        <v>7.5740500000000002E-2</v>
      </c>
      <c r="G2774" s="4">
        <v>3557</v>
      </c>
      <c r="H2774" s="4">
        <v>125</v>
      </c>
      <c r="I2774" t="s">
        <v>3</v>
      </c>
      <c r="J2774" s="21">
        <v>52.5</v>
      </c>
      <c r="K2774" s="4">
        <v>32743</v>
      </c>
      <c r="L2774" s="4">
        <v>252</v>
      </c>
      <c r="M2774" s="23">
        <v>0</v>
      </c>
    </row>
    <row r="2775" spans="1:13" hidden="1" x14ac:dyDescent="0.25">
      <c r="A2775" t="s">
        <v>3822</v>
      </c>
      <c r="B2775" t="s">
        <v>3964</v>
      </c>
      <c r="C2775" t="s">
        <v>411</v>
      </c>
      <c r="D2775" s="2">
        <v>37.5</v>
      </c>
      <c r="E2775" s="23">
        <v>2.7790100000000002E-2</v>
      </c>
      <c r="F2775" s="23">
        <v>0.1080911</v>
      </c>
      <c r="G2775" s="4">
        <v>1376</v>
      </c>
      <c r="H2775" s="4">
        <v>40</v>
      </c>
      <c r="I2775" t="s">
        <v>20</v>
      </c>
      <c r="J2775" s="21">
        <v>55</v>
      </c>
      <c r="K2775" s="4">
        <v>11525</v>
      </c>
      <c r="L2775" s="4">
        <v>78</v>
      </c>
      <c r="M2775" s="23">
        <v>0</v>
      </c>
    </row>
    <row r="2776" spans="1:13" hidden="1" x14ac:dyDescent="0.25">
      <c r="A2776" t="s">
        <v>3822</v>
      </c>
      <c r="B2776" t="s">
        <v>4030</v>
      </c>
      <c r="C2776" t="s">
        <v>4031</v>
      </c>
      <c r="D2776" s="2">
        <v>37.5</v>
      </c>
      <c r="E2776" s="23">
        <v>1.20471E-2</v>
      </c>
      <c r="F2776" s="23">
        <v>5.3682599999999997E-2</v>
      </c>
      <c r="G2776" s="4">
        <v>2965</v>
      </c>
      <c r="H2776" s="4">
        <v>114</v>
      </c>
      <c r="I2776" t="s">
        <v>3</v>
      </c>
      <c r="J2776" s="21">
        <v>37.5</v>
      </c>
      <c r="K2776" s="4">
        <v>19585</v>
      </c>
      <c r="L2776" s="4">
        <v>179</v>
      </c>
      <c r="M2776" s="23">
        <v>0</v>
      </c>
    </row>
    <row r="2777" spans="1:13" hidden="1" x14ac:dyDescent="0.25">
      <c r="A2777" t="s">
        <v>3822</v>
      </c>
      <c r="B2777" t="s">
        <v>141</v>
      </c>
      <c r="C2777" t="s">
        <v>3901</v>
      </c>
      <c r="D2777" s="2">
        <v>35</v>
      </c>
      <c r="E2777" s="23">
        <v>1.1668100000000001E-2</v>
      </c>
      <c r="F2777" s="23">
        <v>4.7355700000000001E-2</v>
      </c>
      <c r="G2777" s="4">
        <v>3502</v>
      </c>
      <c r="H2777" s="4">
        <v>85</v>
      </c>
      <c r="I2777" t="s">
        <v>3</v>
      </c>
      <c r="J2777" s="21">
        <v>47.5</v>
      </c>
      <c r="K2777" s="4">
        <v>33353</v>
      </c>
      <c r="L2777" s="4">
        <v>196</v>
      </c>
      <c r="M2777" s="23">
        <v>0</v>
      </c>
    </row>
    <row r="2778" spans="1:13" hidden="1" x14ac:dyDescent="0.25">
      <c r="A2778" t="s">
        <v>3822</v>
      </c>
      <c r="B2778" t="s">
        <v>4060</v>
      </c>
      <c r="C2778" t="s">
        <v>4009</v>
      </c>
      <c r="D2778" s="2">
        <v>35</v>
      </c>
      <c r="E2778" s="23">
        <v>1.05906E-2</v>
      </c>
      <c r="F2778" s="23">
        <v>8.0787100000000001E-2</v>
      </c>
      <c r="G2778" s="4">
        <v>2451</v>
      </c>
      <c r="H2778" s="4">
        <v>109</v>
      </c>
      <c r="I2778" t="s">
        <v>3</v>
      </c>
      <c r="J2778" s="21">
        <v>32.5</v>
      </c>
      <c r="K2778" s="4">
        <v>14862</v>
      </c>
      <c r="L2778" s="4">
        <v>168</v>
      </c>
      <c r="M2778" s="23">
        <v>5.9413000000000001E-3</v>
      </c>
    </row>
    <row r="2779" spans="1:13" hidden="1" x14ac:dyDescent="0.25">
      <c r="A2779" t="s">
        <v>3822</v>
      </c>
      <c r="B2779" t="s">
        <v>122</v>
      </c>
      <c r="C2779" t="s">
        <v>3889</v>
      </c>
      <c r="D2779" s="2">
        <v>35</v>
      </c>
      <c r="E2779" s="23">
        <v>1.5774300000000002E-2</v>
      </c>
      <c r="F2779" s="23">
        <v>9.1790899999999995E-2</v>
      </c>
      <c r="G2779" s="4">
        <v>1921</v>
      </c>
      <c r="H2779" s="4">
        <v>72</v>
      </c>
      <c r="I2779" t="s">
        <v>3</v>
      </c>
      <c r="J2779" s="21">
        <v>67.5</v>
      </c>
      <c r="K2779" s="4">
        <v>20927</v>
      </c>
      <c r="L2779" s="4">
        <v>118</v>
      </c>
      <c r="M2779" s="23">
        <v>0</v>
      </c>
    </row>
    <row r="2780" spans="1:13" hidden="1" x14ac:dyDescent="0.25">
      <c r="A2780" t="s">
        <v>3822</v>
      </c>
      <c r="B2780" t="s">
        <v>1637</v>
      </c>
      <c r="C2780" t="s">
        <v>3974</v>
      </c>
      <c r="D2780" s="2">
        <v>35</v>
      </c>
      <c r="E2780" s="23">
        <v>1.6824499999999999E-2</v>
      </c>
      <c r="F2780" s="23">
        <v>8.5888099999999995E-2</v>
      </c>
      <c r="G2780" s="4">
        <v>1737</v>
      </c>
      <c r="H2780" s="4">
        <v>74</v>
      </c>
      <c r="I2780" t="s">
        <v>3</v>
      </c>
      <c r="J2780" s="21">
        <v>55</v>
      </c>
      <c r="K2780" s="4">
        <v>15550</v>
      </c>
      <c r="L2780" s="4">
        <v>126</v>
      </c>
      <c r="M2780" s="23">
        <v>0</v>
      </c>
    </row>
    <row r="2781" spans="1:13" hidden="1" x14ac:dyDescent="0.25">
      <c r="A2781" t="s">
        <v>3822</v>
      </c>
      <c r="B2781" t="s">
        <v>4017</v>
      </c>
      <c r="C2781" t="s">
        <v>1579</v>
      </c>
      <c r="D2781" s="2">
        <v>35</v>
      </c>
      <c r="E2781" s="23">
        <v>1.2242100000000001E-2</v>
      </c>
      <c r="F2781" s="23">
        <v>9.5407599999999995E-2</v>
      </c>
      <c r="G2781" s="4">
        <v>1689</v>
      </c>
      <c r="H2781" s="4">
        <v>74</v>
      </c>
      <c r="I2781" t="s">
        <v>3</v>
      </c>
      <c r="J2781" s="21">
        <v>45</v>
      </c>
      <c r="K2781" s="4">
        <v>13922</v>
      </c>
      <c r="L2781" s="4">
        <v>135</v>
      </c>
      <c r="M2781" s="23">
        <v>0</v>
      </c>
    </row>
    <row r="2782" spans="1:13" hidden="1" x14ac:dyDescent="0.25">
      <c r="A2782" t="s">
        <v>3822</v>
      </c>
      <c r="B2782" t="s">
        <v>4056</v>
      </c>
      <c r="C2782" t="s">
        <v>4057</v>
      </c>
      <c r="D2782" s="2">
        <v>32.5</v>
      </c>
      <c r="E2782" s="23">
        <v>1.2438599999999999E-2</v>
      </c>
      <c r="F2782" s="23">
        <v>6.7325800000000005E-2</v>
      </c>
      <c r="G2782" s="4">
        <v>2247</v>
      </c>
      <c r="H2782" s="4">
        <v>69</v>
      </c>
      <c r="I2782" t="s">
        <v>3</v>
      </c>
      <c r="J2782" s="21">
        <v>32.5</v>
      </c>
      <c r="K2782" s="4">
        <v>16215</v>
      </c>
      <c r="L2782" s="4">
        <v>117</v>
      </c>
      <c r="M2782" s="23">
        <v>0</v>
      </c>
    </row>
    <row r="2783" spans="1:13" hidden="1" x14ac:dyDescent="0.25">
      <c r="A2783" t="s">
        <v>3822</v>
      </c>
      <c r="B2783" t="s">
        <v>4025</v>
      </c>
      <c r="C2783" t="s">
        <v>71</v>
      </c>
      <c r="D2783" s="2">
        <v>32.5</v>
      </c>
      <c r="E2783" s="23">
        <v>1.65422E-2</v>
      </c>
      <c r="F2783" s="23">
        <v>5.8115E-2</v>
      </c>
      <c r="G2783" s="4">
        <v>3025</v>
      </c>
      <c r="H2783" s="4">
        <v>57</v>
      </c>
      <c r="I2783" t="s">
        <v>3</v>
      </c>
      <c r="J2783" s="21">
        <v>42.5</v>
      </c>
      <c r="K2783" s="4">
        <v>22441</v>
      </c>
      <c r="L2783" s="4">
        <v>142</v>
      </c>
      <c r="M2783" s="23">
        <v>7.5469999999999997E-4</v>
      </c>
    </row>
    <row r="2784" spans="1:13" hidden="1" x14ac:dyDescent="0.25">
      <c r="A2784" t="s">
        <v>3822</v>
      </c>
      <c r="B2784" t="s">
        <v>4004</v>
      </c>
      <c r="C2784" t="s">
        <v>3340</v>
      </c>
      <c r="D2784" s="2">
        <v>32.5</v>
      </c>
      <c r="E2784" s="23">
        <v>1.6171999999999999E-2</v>
      </c>
      <c r="F2784" s="23">
        <v>7.2386199999999998E-2</v>
      </c>
      <c r="G2784" s="4">
        <v>1717</v>
      </c>
      <c r="H2784" s="4">
        <v>67</v>
      </c>
      <c r="I2784" t="s">
        <v>3</v>
      </c>
      <c r="J2784" s="21">
        <v>47.5</v>
      </c>
      <c r="K2784" s="4">
        <v>15677</v>
      </c>
      <c r="L2784" s="4">
        <v>112</v>
      </c>
      <c r="M2784" s="23">
        <v>0</v>
      </c>
    </row>
    <row r="2785" spans="1:13" hidden="1" x14ac:dyDescent="0.25">
      <c r="A2785" t="s">
        <v>3822</v>
      </c>
      <c r="B2785" t="s">
        <v>4063</v>
      </c>
      <c r="C2785" t="s">
        <v>4064</v>
      </c>
      <c r="D2785" s="2">
        <v>32.5</v>
      </c>
      <c r="E2785" s="23">
        <v>6.1409000000000004E-3</v>
      </c>
      <c r="F2785" s="23">
        <v>0.20927789999999999</v>
      </c>
      <c r="G2785" s="4">
        <v>1394</v>
      </c>
      <c r="H2785" s="4">
        <v>46</v>
      </c>
      <c r="I2785" t="s">
        <v>3</v>
      </c>
      <c r="J2785" s="21">
        <v>30</v>
      </c>
      <c r="K2785" s="4">
        <v>5590</v>
      </c>
      <c r="L2785" s="4">
        <v>73</v>
      </c>
      <c r="M2785" s="23">
        <v>0</v>
      </c>
    </row>
    <row r="2786" spans="1:13" hidden="1" x14ac:dyDescent="0.25">
      <c r="A2786" t="s">
        <v>3822</v>
      </c>
      <c r="B2786" t="s">
        <v>4015</v>
      </c>
      <c r="C2786" t="s">
        <v>3941</v>
      </c>
      <c r="D2786" s="2">
        <v>32.5</v>
      </c>
      <c r="E2786" s="23">
        <v>1.82884E-2</v>
      </c>
      <c r="F2786" s="23">
        <v>8.2315700000000006E-2</v>
      </c>
      <c r="G2786" s="4">
        <v>1766</v>
      </c>
      <c r="H2786" s="4">
        <v>61</v>
      </c>
      <c r="I2786" t="s">
        <v>20</v>
      </c>
      <c r="J2786" s="21">
        <v>45</v>
      </c>
      <c r="K2786" s="4">
        <v>14103</v>
      </c>
      <c r="L2786" s="4">
        <v>103</v>
      </c>
      <c r="M2786" s="23">
        <v>0</v>
      </c>
    </row>
    <row r="2787" spans="1:13" hidden="1" x14ac:dyDescent="0.25">
      <c r="A2787" t="s">
        <v>3822</v>
      </c>
      <c r="B2787" t="s">
        <v>3988</v>
      </c>
      <c r="C2787" t="s">
        <v>3901</v>
      </c>
      <c r="D2787" s="2">
        <v>32.5</v>
      </c>
      <c r="E2787" s="23">
        <v>1.49658E-2</v>
      </c>
      <c r="F2787" s="23">
        <v>8.4552600000000006E-2</v>
      </c>
      <c r="G2787" s="4">
        <v>1254</v>
      </c>
      <c r="H2787" s="4">
        <v>66</v>
      </c>
      <c r="I2787" t="s">
        <v>20</v>
      </c>
      <c r="J2787" s="21">
        <v>52.5</v>
      </c>
      <c r="K2787" s="4">
        <v>12347</v>
      </c>
      <c r="L2787" s="4">
        <v>104</v>
      </c>
      <c r="M2787" s="23">
        <v>0</v>
      </c>
    </row>
    <row r="2788" spans="1:13" hidden="1" x14ac:dyDescent="0.25">
      <c r="A2788" t="s">
        <v>3822</v>
      </c>
      <c r="B2788" t="s">
        <v>4072</v>
      </c>
      <c r="C2788" t="s">
        <v>1585</v>
      </c>
      <c r="D2788" s="2">
        <v>32.5</v>
      </c>
      <c r="E2788" s="23">
        <v>4.8700000000000002E-4</v>
      </c>
      <c r="F2788" s="23">
        <v>0.95238100000000003</v>
      </c>
      <c r="G2788" s="4">
        <v>20</v>
      </c>
      <c r="H2788" s="4">
        <v>1</v>
      </c>
      <c r="I2788" t="s">
        <v>20</v>
      </c>
      <c r="J2788" s="21">
        <v>27.5</v>
      </c>
      <c r="K2788" s="4">
        <v>20</v>
      </c>
      <c r="L2788" s="4">
        <v>1</v>
      </c>
      <c r="M2788" s="23">
        <v>0</v>
      </c>
    </row>
    <row r="2789" spans="1:13" hidden="1" x14ac:dyDescent="0.25">
      <c r="A2789" t="s">
        <v>3822</v>
      </c>
      <c r="B2789" t="s">
        <v>4050</v>
      </c>
      <c r="C2789" t="s">
        <v>4051</v>
      </c>
      <c r="D2789" s="2">
        <v>32.5</v>
      </c>
      <c r="E2789" s="23">
        <v>1.3073400000000001E-2</v>
      </c>
      <c r="F2789" s="23">
        <v>0.21345339999999999</v>
      </c>
      <c r="G2789" s="4">
        <v>403</v>
      </c>
      <c r="H2789" s="4">
        <v>28</v>
      </c>
      <c r="I2789" t="s">
        <v>20</v>
      </c>
      <c r="J2789" s="21">
        <v>32.5</v>
      </c>
      <c r="K2789" s="4">
        <v>1887</v>
      </c>
      <c r="L2789" s="4">
        <v>40</v>
      </c>
      <c r="M2789" s="23">
        <v>0</v>
      </c>
    </row>
    <row r="2790" spans="1:13" hidden="1" x14ac:dyDescent="0.25">
      <c r="A2790" t="s">
        <v>3822</v>
      </c>
      <c r="B2790" t="s">
        <v>3978</v>
      </c>
      <c r="C2790" t="s">
        <v>71</v>
      </c>
      <c r="D2790" s="2">
        <v>30</v>
      </c>
      <c r="E2790" s="23">
        <v>7.0948000000000001E-3</v>
      </c>
      <c r="F2790" s="23">
        <v>0.1170118</v>
      </c>
      <c r="G2790" s="4">
        <v>1972</v>
      </c>
      <c r="H2790" s="4">
        <v>52</v>
      </c>
      <c r="I2790" t="s">
        <v>3</v>
      </c>
      <c r="J2790" s="21">
        <v>52.5</v>
      </c>
      <c r="K2790" s="4">
        <v>16852</v>
      </c>
      <c r="L2790" s="4">
        <v>130</v>
      </c>
      <c r="M2790" s="23">
        <v>0</v>
      </c>
    </row>
    <row r="2791" spans="1:13" hidden="1" x14ac:dyDescent="0.25">
      <c r="A2791" t="s">
        <v>3822</v>
      </c>
      <c r="B2791" t="s">
        <v>4021</v>
      </c>
      <c r="C2791" t="s">
        <v>4022</v>
      </c>
      <c r="D2791" s="2">
        <v>30</v>
      </c>
      <c r="E2791" s="23">
        <v>1.9294800000000001E-2</v>
      </c>
      <c r="F2791" s="23">
        <v>6.7664199999999994E-2</v>
      </c>
      <c r="G2791" s="4">
        <v>1135</v>
      </c>
      <c r="H2791" s="4">
        <v>51</v>
      </c>
      <c r="I2791" t="s">
        <v>20</v>
      </c>
      <c r="J2791" s="21">
        <v>45</v>
      </c>
      <c r="K2791" s="4">
        <v>11438</v>
      </c>
      <c r="L2791" s="4">
        <v>90</v>
      </c>
      <c r="M2791" s="23">
        <v>0</v>
      </c>
    </row>
    <row r="2792" spans="1:13" hidden="1" x14ac:dyDescent="0.25">
      <c r="A2792" t="s">
        <v>3822</v>
      </c>
      <c r="B2792" t="s">
        <v>3971</v>
      </c>
      <c r="C2792" t="s">
        <v>3972</v>
      </c>
      <c r="D2792" s="2">
        <v>30</v>
      </c>
      <c r="E2792" s="23">
        <v>2.27844E-2</v>
      </c>
      <c r="F2792" s="23">
        <v>8.1316399999999997E-2</v>
      </c>
      <c r="G2792" s="4">
        <v>635</v>
      </c>
      <c r="H2792" s="4">
        <v>38</v>
      </c>
      <c r="I2792" t="s">
        <v>20</v>
      </c>
      <c r="J2792" s="21">
        <v>55</v>
      </c>
      <c r="K2792" s="4">
        <v>7745</v>
      </c>
      <c r="L2792" s="4">
        <v>68</v>
      </c>
      <c r="M2792" s="23">
        <v>0</v>
      </c>
    </row>
    <row r="2793" spans="1:13" hidden="1" x14ac:dyDescent="0.25">
      <c r="A2793" t="s">
        <v>3822</v>
      </c>
      <c r="B2793" t="s">
        <v>4005</v>
      </c>
      <c r="C2793" t="s">
        <v>411</v>
      </c>
      <c r="D2793" s="2">
        <v>30</v>
      </c>
      <c r="E2793" s="23">
        <v>1.3049699999999999E-2</v>
      </c>
      <c r="F2793" s="23">
        <v>9.2169799999999996E-2</v>
      </c>
      <c r="G2793" s="4">
        <v>1635</v>
      </c>
      <c r="H2793" s="4">
        <v>44</v>
      </c>
      <c r="I2793" t="s">
        <v>3</v>
      </c>
      <c r="J2793" s="21">
        <v>47.5</v>
      </c>
      <c r="K2793" s="4">
        <v>14409</v>
      </c>
      <c r="L2793" s="4">
        <v>88</v>
      </c>
      <c r="M2793" s="23">
        <v>0</v>
      </c>
    </row>
    <row r="2794" spans="1:13" hidden="1" x14ac:dyDescent="0.25">
      <c r="A2794" t="s">
        <v>3822</v>
      </c>
      <c r="B2794" t="s">
        <v>4065</v>
      </c>
      <c r="C2794" t="s">
        <v>377</v>
      </c>
      <c r="D2794" s="2">
        <v>30</v>
      </c>
      <c r="E2794" s="23">
        <v>7.1733999999999999E-3</v>
      </c>
      <c r="F2794" s="23">
        <v>0.21936900000000001</v>
      </c>
      <c r="G2794" s="4">
        <v>299</v>
      </c>
      <c r="H2794" s="4">
        <v>6</v>
      </c>
      <c r="I2794" t="s">
        <v>20</v>
      </c>
      <c r="J2794" s="21">
        <v>30</v>
      </c>
      <c r="K2794" s="4">
        <v>1362</v>
      </c>
      <c r="L2794" s="4">
        <v>12</v>
      </c>
      <c r="M2794" s="23">
        <v>0</v>
      </c>
    </row>
    <row r="2795" spans="1:13" hidden="1" x14ac:dyDescent="0.25">
      <c r="A2795" t="s">
        <v>3822</v>
      </c>
      <c r="B2795" t="s">
        <v>4058</v>
      </c>
      <c r="C2795" t="s">
        <v>4059</v>
      </c>
      <c r="D2795" s="2">
        <v>30</v>
      </c>
      <c r="E2795" s="23">
        <v>6.5281999999999996E-3</v>
      </c>
      <c r="F2795" s="23">
        <v>0.1509712</v>
      </c>
      <c r="G2795" s="4">
        <v>1127</v>
      </c>
      <c r="H2795" s="4">
        <v>38</v>
      </c>
      <c r="I2795" t="s">
        <v>3</v>
      </c>
      <c r="J2795" s="21">
        <v>32.5</v>
      </c>
      <c r="K2795" s="4">
        <v>7395</v>
      </c>
      <c r="L2795" s="4">
        <v>69</v>
      </c>
      <c r="M2795" s="23">
        <v>2.2823000000000001E-3</v>
      </c>
    </row>
    <row r="2796" spans="1:13" hidden="1" x14ac:dyDescent="0.25">
      <c r="A2796" t="s">
        <v>3822</v>
      </c>
      <c r="B2796" t="s">
        <v>4054</v>
      </c>
      <c r="C2796" t="s">
        <v>4055</v>
      </c>
      <c r="D2796" s="2">
        <v>30</v>
      </c>
      <c r="E2796" s="23">
        <v>6.6876000000000001E-3</v>
      </c>
      <c r="F2796" s="23">
        <v>0.21853900000000001</v>
      </c>
      <c r="G2796" s="4">
        <v>1068</v>
      </c>
      <c r="H2796" s="4">
        <v>30</v>
      </c>
      <c r="I2796" t="s">
        <v>3</v>
      </c>
      <c r="J2796" s="21">
        <v>32.5</v>
      </c>
      <c r="K2796" s="4">
        <v>4886</v>
      </c>
      <c r="L2796" s="4">
        <v>47</v>
      </c>
      <c r="M2796" s="23">
        <v>0</v>
      </c>
    </row>
    <row r="2797" spans="1:13" hidden="1" x14ac:dyDescent="0.25">
      <c r="A2797" t="s">
        <v>3822</v>
      </c>
      <c r="B2797" t="s">
        <v>3958</v>
      </c>
      <c r="C2797" t="s">
        <v>3903</v>
      </c>
      <c r="D2797" s="2">
        <v>30</v>
      </c>
      <c r="E2797" s="23">
        <v>9.2399999999999999E-3</v>
      </c>
      <c r="F2797" s="23">
        <v>2.3008500000000001E-2</v>
      </c>
      <c r="G2797" s="4">
        <v>3520</v>
      </c>
      <c r="H2797" s="4">
        <v>112</v>
      </c>
      <c r="I2797" t="s">
        <v>3</v>
      </c>
      <c r="J2797" s="21">
        <v>57.5</v>
      </c>
      <c r="K2797" s="4">
        <v>58557</v>
      </c>
      <c r="L2797" s="4">
        <v>283</v>
      </c>
      <c r="M2797" s="23">
        <v>0</v>
      </c>
    </row>
    <row r="2798" spans="1:13" hidden="1" x14ac:dyDescent="0.25">
      <c r="A2798" t="s">
        <v>3822</v>
      </c>
      <c r="B2798" t="s">
        <v>3910</v>
      </c>
      <c r="C2798" t="s">
        <v>3911</v>
      </c>
      <c r="D2798" s="2">
        <v>27.5</v>
      </c>
      <c r="E2798" s="23">
        <v>1.80897E-2</v>
      </c>
      <c r="F2798" s="23">
        <v>6.6256599999999999E-2</v>
      </c>
      <c r="G2798" s="4">
        <v>1325</v>
      </c>
      <c r="H2798" s="4">
        <v>48</v>
      </c>
      <c r="I2798" t="s">
        <v>20</v>
      </c>
      <c r="J2798" s="21">
        <v>65</v>
      </c>
      <c r="K2798" s="4">
        <v>19206</v>
      </c>
      <c r="L2798" s="4">
        <v>88</v>
      </c>
      <c r="M2798" s="23">
        <v>8.3279999999999997E-4</v>
      </c>
    </row>
    <row r="2799" spans="1:13" hidden="1" x14ac:dyDescent="0.25">
      <c r="A2799" t="s">
        <v>3822</v>
      </c>
      <c r="B2799" t="s">
        <v>3957</v>
      </c>
      <c r="C2799" t="s">
        <v>3903</v>
      </c>
      <c r="D2799" s="2">
        <v>27.5</v>
      </c>
      <c r="E2799" s="23">
        <v>1.1671600000000001E-2</v>
      </c>
      <c r="F2799" s="23">
        <v>4.8522700000000002E-2</v>
      </c>
      <c r="G2799" s="4">
        <v>2061</v>
      </c>
      <c r="H2799" s="4">
        <v>78</v>
      </c>
      <c r="I2799" t="s">
        <v>3</v>
      </c>
      <c r="J2799" s="21">
        <v>57.5</v>
      </c>
      <c r="K2799" s="4">
        <v>29038</v>
      </c>
      <c r="L2799" s="4">
        <v>161</v>
      </c>
      <c r="M2799" s="23">
        <v>0</v>
      </c>
    </row>
    <row r="2800" spans="1:13" hidden="1" x14ac:dyDescent="0.25">
      <c r="A2800" t="s">
        <v>3822</v>
      </c>
      <c r="B2800" t="s">
        <v>3940</v>
      </c>
      <c r="C2800" t="s">
        <v>3903</v>
      </c>
      <c r="D2800" s="2">
        <v>27.5</v>
      </c>
      <c r="E2800" s="23">
        <v>1.1106100000000001E-2</v>
      </c>
      <c r="F2800" s="23">
        <v>3.5797099999999998E-2</v>
      </c>
      <c r="G2800" s="4">
        <v>2455</v>
      </c>
      <c r="H2800" s="4">
        <v>85</v>
      </c>
      <c r="I2800" t="s">
        <v>3</v>
      </c>
      <c r="J2800" s="21">
        <v>60</v>
      </c>
      <c r="K2800" s="4">
        <v>37641</v>
      </c>
      <c r="L2800" s="4">
        <v>200</v>
      </c>
      <c r="M2800" s="23">
        <v>0</v>
      </c>
    </row>
    <row r="2801" spans="1:13" hidden="1" x14ac:dyDescent="0.25">
      <c r="A2801" t="s">
        <v>3822</v>
      </c>
      <c r="B2801" t="s">
        <v>3893</v>
      </c>
      <c r="C2801" t="s">
        <v>3894</v>
      </c>
      <c r="D2801" s="2">
        <v>27.5</v>
      </c>
      <c r="E2801" s="23">
        <v>1.0740599999999999E-2</v>
      </c>
      <c r="F2801" s="23">
        <v>6.2184299999999998E-2</v>
      </c>
      <c r="G2801" s="4">
        <v>1822</v>
      </c>
      <c r="H2801" s="4">
        <v>68</v>
      </c>
      <c r="I2801" t="s">
        <v>3</v>
      </c>
      <c r="J2801" s="21">
        <v>67.5</v>
      </c>
      <c r="K2801" s="4">
        <v>29157</v>
      </c>
      <c r="L2801" s="4">
        <v>141</v>
      </c>
      <c r="M2801" s="23">
        <v>0</v>
      </c>
    </row>
    <row r="2802" spans="1:13" hidden="1" x14ac:dyDescent="0.25">
      <c r="A2802" t="s">
        <v>3822</v>
      </c>
      <c r="B2802" t="s">
        <v>4047</v>
      </c>
      <c r="C2802" t="s">
        <v>2492</v>
      </c>
      <c r="D2802" s="2">
        <v>27.5</v>
      </c>
      <c r="E2802" s="23">
        <v>5.9163000000000002E-3</v>
      </c>
      <c r="F2802" s="23">
        <v>0.1067895</v>
      </c>
      <c r="G2802" s="4">
        <v>1889</v>
      </c>
      <c r="H2802" s="4">
        <v>61</v>
      </c>
      <c r="I2802" t="s">
        <v>3</v>
      </c>
      <c r="J2802" s="21">
        <v>32.5</v>
      </c>
      <c r="K2802" s="4">
        <v>12481</v>
      </c>
      <c r="L2802" s="4">
        <v>102</v>
      </c>
      <c r="M2802" s="23">
        <v>0</v>
      </c>
    </row>
    <row r="2803" spans="1:13" hidden="1" x14ac:dyDescent="0.25">
      <c r="A2803" t="s">
        <v>3822</v>
      </c>
      <c r="B2803" t="s">
        <v>4046</v>
      </c>
      <c r="C2803" t="s">
        <v>3889</v>
      </c>
      <c r="D2803" s="2">
        <v>25</v>
      </c>
      <c r="E2803" s="23">
        <v>1.3567900000000001E-2</v>
      </c>
      <c r="F2803" s="23">
        <v>0.116119</v>
      </c>
      <c r="G2803" s="4">
        <v>523</v>
      </c>
      <c r="H2803" s="4">
        <v>16</v>
      </c>
      <c r="I2803" t="s">
        <v>20</v>
      </c>
      <c r="J2803" s="21">
        <v>35</v>
      </c>
      <c r="K2803" s="4">
        <v>4191</v>
      </c>
      <c r="L2803" s="4">
        <v>35</v>
      </c>
      <c r="M2803" s="23">
        <v>0</v>
      </c>
    </row>
    <row r="2804" spans="1:13" hidden="1" x14ac:dyDescent="0.25">
      <c r="A2804" t="s">
        <v>3822</v>
      </c>
      <c r="B2804" t="s">
        <v>4041</v>
      </c>
      <c r="C2804" t="s">
        <v>2378</v>
      </c>
      <c r="D2804" s="2">
        <v>25</v>
      </c>
      <c r="E2804" s="23">
        <v>1.0688599999999999E-2</v>
      </c>
      <c r="F2804" s="23">
        <v>0.13812150000000001</v>
      </c>
      <c r="G2804" s="4">
        <v>400</v>
      </c>
      <c r="H2804" s="4">
        <v>12</v>
      </c>
      <c r="I2804" t="s">
        <v>20</v>
      </c>
      <c r="J2804" s="21">
        <v>35</v>
      </c>
      <c r="K2804" s="4">
        <v>2895</v>
      </c>
      <c r="L2804" s="4">
        <v>23</v>
      </c>
      <c r="M2804" s="23">
        <v>0</v>
      </c>
    </row>
    <row r="2805" spans="1:13" hidden="1" x14ac:dyDescent="0.25">
      <c r="A2805" t="s">
        <v>3822</v>
      </c>
      <c r="B2805" t="s">
        <v>4026</v>
      </c>
      <c r="C2805" t="s">
        <v>4027</v>
      </c>
      <c r="D2805" s="2">
        <v>25</v>
      </c>
      <c r="E2805" s="23">
        <v>6.9265000000000004E-3</v>
      </c>
      <c r="F2805" s="23">
        <v>0.1308771</v>
      </c>
      <c r="G2805" s="4">
        <v>1055</v>
      </c>
      <c r="H2805" s="4">
        <v>36</v>
      </c>
      <c r="I2805" t="s">
        <v>3</v>
      </c>
      <c r="J2805" s="21">
        <v>40</v>
      </c>
      <c r="K2805" s="4">
        <v>8060</v>
      </c>
      <c r="L2805" s="4">
        <v>68</v>
      </c>
      <c r="M2805" s="23">
        <v>0</v>
      </c>
    </row>
    <row r="2806" spans="1:13" hidden="1" x14ac:dyDescent="0.25">
      <c r="A2806" t="s">
        <v>3822</v>
      </c>
      <c r="B2806" t="s">
        <v>4074</v>
      </c>
      <c r="C2806" t="s">
        <v>1585</v>
      </c>
      <c r="D2806" s="2">
        <v>20</v>
      </c>
      <c r="E2806" s="23">
        <v>4.6569999999999999E-4</v>
      </c>
      <c r="F2806" s="23">
        <v>0.10389610000000001</v>
      </c>
      <c r="G2806" s="4">
        <v>16</v>
      </c>
      <c r="H2806" s="4">
        <v>1</v>
      </c>
      <c r="I2806" t="s">
        <v>20</v>
      </c>
      <c r="J2806" s="21">
        <v>27.5</v>
      </c>
      <c r="K2806" s="4">
        <v>153</v>
      </c>
      <c r="L2806" s="4">
        <v>2</v>
      </c>
      <c r="M2806" s="23">
        <v>0</v>
      </c>
    </row>
    <row r="2807" spans="1:13" hidden="1" x14ac:dyDescent="0.25">
      <c r="A2807" t="s">
        <v>3822</v>
      </c>
      <c r="B2807" t="s">
        <v>4038</v>
      </c>
      <c r="C2807" t="s">
        <v>71</v>
      </c>
      <c r="D2807" s="2">
        <v>17.5</v>
      </c>
      <c r="E2807" s="23">
        <v>8.5181000000000007E-3</v>
      </c>
      <c r="F2807" s="23">
        <v>2.1700799999999999E-2</v>
      </c>
      <c r="G2807" s="4">
        <v>1170</v>
      </c>
      <c r="H2807" s="4">
        <v>54</v>
      </c>
      <c r="I2807" t="s">
        <v>3</v>
      </c>
      <c r="J2807" s="21">
        <v>37.5</v>
      </c>
      <c r="K2807" s="4">
        <v>17790</v>
      </c>
      <c r="L2807" s="4">
        <v>106</v>
      </c>
      <c r="M2807" s="23">
        <v>0</v>
      </c>
    </row>
    <row r="2808" spans="1:13" hidden="1" x14ac:dyDescent="0.25">
      <c r="A2808" t="s">
        <v>3822</v>
      </c>
      <c r="B2808" t="s">
        <v>4076</v>
      </c>
      <c r="C2808" t="s">
        <v>166</v>
      </c>
      <c r="D2808" s="2">
        <v>17.5</v>
      </c>
      <c r="E2808" s="23">
        <v>8.5439999999999995E-3</v>
      </c>
      <c r="F2808" s="23">
        <v>6.2793000000000002E-2</v>
      </c>
      <c r="G2808" s="4">
        <v>884</v>
      </c>
      <c r="H2808" s="4">
        <v>36</v>
      </c>
      <c r="I2808" t="s">
        <v>3</v>
      </c>
      <c r="J2808" s="21">
        <v>20</v>
      </c>
      <c r="K2808" s="4">
        <v>6936</v>
      </c>
      <c r="L2808" s="4">
        <v>66</v>
      </c>
      <c r="M2808" s="23">
        <v>4.1850000000000004E-3</v>
      </c>
    </row>
    <row r="2809" spans="1:13" hidden="1" x14ac:dyDescent="0.25">
      <c r="A2809" t="s">
        <v>3822</v>
      </c>
      <c r="B2809" t="s">
        <v>1553</v>
      </c>
      <c r="C2809" t="s">
        <v>3834</v>
      </c>
      <c r="D2809" s="2">
        <v>15</v>
      </c>
      <c r="E2809" s="23">
        <v>6.9534999999999996E-3</v>
      </c>
      <c r="F2809" s="23">
        <v>2.7281699999999999E-2</v>
      </c>
      <c r="G2809" s="4">
        <v>1213</v>
      </c>
      <c r="H2809" s="4">
        <v>39</v>
      </c>
      <c r="I2809" t="s">
        <v>3</v>
      </c>
      <c r="J2809" s="21">
        <v>20</v>
      </c>
      <c r="K2809" s="4">
        <v>9589</v>
      </c>
      <c r="L2809" s="4">
        <v>72</v>
      </c>
      <c r="M2809" s="23">
        <v>0</v>
      </c>
    </row>
    <row r="2810" spans="1:13" hidden="1" x14ac:dyDescent="0.25">
      <c r="A2810" t="s">
        <v>3822</v>
      </c>
      <c r="B2810" t="s">
        <v>4061</v>
      </c>
      <c r="C2810" t="s">
        <v>4062</v>
      </c>
      <c r="D2810" s="2">
        <v>12.5</v>
      </c>
      <c r="E2810" s="23">
        <v>2.9447000000000002E-3</v>
      </c>
      <c r="F2810" s="23">
        <v>4.3390600000000001E-2</v>
      </c>
      <c r="G2810" s="4">
        <v>452</v>
      </c>
      <c r="H2810" s="4">
        <v>8</v>
      </c>
      <c r="I2810" t="s">
        <v>3</v>
      </c>
      <c r="J2810" s="21">
        <v>32.5</v>
      </c>
      <c r="K2810" s="4">
        <v>9438</v>
      </c>
      <c r="L2810" s="4">
        <v>42</v>
      </c>
      <c r="M2810" s="23">
        <v>0</v>
      </c>
    </row>
    <row r="2811" spans="1:13" hidden="1" x14ac:dyDescent="0.25">
      <c r="A2811" t="s">
        <v>3822</v>
      </c>
      <c r="B2811" t="s">
        <v>187</v>
      </c>
      <c r="C2811" t="s">
        <v>3903</v>
      </c>
      <c r="D2811" s="2">
        <v>12.5</v>
      </c>
      <c r="E2811" s="23">
        <v>7.9412000000000007E-3</v>
      </c>
      <c r="F2811" s="23">
        <v>3.2266799999999998E-2</v>
      </c>
      <c r="G2811" s="4">
        <v>951</v>
      </c>
      <c r="H2811" s="4">
        <v>18</v>
      </c>
      <c r="I2811" t="s">
        <v>3</v>
      </c>
      <c r="J2811" s="21">
        <v>17.5</v>
      </c>
      <c r="K2811" s="4">
        <v>9055</v>
      </c>
      <c r="L2811" s="4">
        <v>50</v>
      </c>
      <c r="M2811" s="23">
        <v>0</v>
      </c>
    </row>
    <row r="2812" spans="1:13" hidden="1" x14ac:dyDescent="0.25">
      <c r="A2812" t="s">
        <v>3822</v>
      </c>
      <c r="B2812" t="s">
        <v>15</v>
      </c>
      <c r="C2812" t="s">
        <v>71</v>
      </c>
      <c r="D2812" s="2">
        <v>12.5</v>
      </c>
      <c r="E2812" s="23">
        <v>8.6339999999999993E-3</v>
      </c>
      <c r="F2812" s="23">
        <v>2.9187899999999999E-2</v>
      </c>
      <c r="G2812" s="4">
        <v>280</v>
      </c>
      <c r="H2812" s="4">
        <v>12</v>
      </c>
      <c r="I2812" t="s">
        <v>20</v>
      </c>
      <c r="J2812" s="21">
        <v>57.5</v>
      </c>
      <c r="K2812" s="4">
        <v>9589</v>
      </c>
      <c r="L2812" s="4">
        <v>44</v>
      </c>
      <c r="M2812" s="23">
        <v>0</v>
      </c>
    </row>
    <row r="2813" spans="1:13" hidden="1" x14ac:dyDescent="0.25">
      <c r="A2813" t="s">
        <v>3822</v>
      </c>
      <c r="B2813" t="s">
        <v>4069</v>
      </c>
      <c r="C2813" t="s">
        <v>4068</v>
      </c>
      <c r="D2813" s="2">
        <v>12.5</v>
      </c>
      <c r="E2813" s="23">
        <v>6.5129999999999997E-3</v>
      </c>
      <c r="F2813" s="23">
        <v>2.5653599999999999E-2</v>
      </c>
      <c r="G2813" s="4">
        <v>678</v>
      </c>
      <c r="H2813" s="4">
        <v>55</v>
      </c>
      <c r="I2813" t="s">
        <v>3</v>
      </c>
      <c r="J2813" s="21">
        <v>27.5</v>
      </c>
      <c r="K2813" s="4">
        <v>10656</v>
      </c>
      <c r="L2813" s="4">
        <v>103</v>
      </c>
      <c r="M2813" s="23">
        <v>0</v>
      </c>
    </row>
    <row r="2814" spans="1:13" hidden="1" x14ac:dyDescent="0.25">
      <c r="A2814" t="s">
        <v>3822</v>
      </c>
      <c r="B2814" t="s">
        <v>4075</v>
      </c>
      <c r="C2814" t="s">
        <v>2626</v>
      </c>
      <c r="D2814" s="2">
        <v>12.5</v>
      </c>
      <c r="E2814" s="23">
        <v>2.0033E-3</v>
      </c>
      <c r="F2814" s="23">
        <v>5.1637000000000002E-2</v>
      </c>
      <c r="G2814" s="4">
        <v>276</v>
      </c>
      <c r="H2814" s="4">
        <v>6</v>
      </c>
      <c r="I2814" t="s">
        <v>3</v>
      </c>
      <c r="J2814" s="21">
        <v>25</v>
      </c>
      <c r="K2814" s="4">
        <v>4861</v>
      </c>
      <c r="L2814" s="4">
        <v>22</v>
      </c>
      <c r="M2814" s="23">
        <v>0</v>
      </c>
    </row>
    <row r="2815" spans="1:13" hidden="1" x14ac:dyDescent="0.25">
      <c r="A2815" t="s">
        <v>3822</v>
      </c>
      <c r="B2815" t="s">
        <v>406</v>
      </c>
      <c r="C2815" t="s">
        <v>4028</v>
      </c>
      <c r="D2815" s="2">
        <v>10</v>
      </c>
      <c r="E2815" s="23">
        <v>6.1840999999999997E-3</v>
      </c>
      <c r="F2815" s="23">
        <v>2.80691E-2</v>
      </c>
      <c r="G2815" s="4">
        <v>562</v>
      </c>
      <c r="H2815" s="4">
        <v>24</v>
      </c>
      <c r="I2815" t="s">
        <v>20</v>
      </c>
      <c r="J2815" s="21">
        <v>40</v>
      </c>
      <c r="K2815" s="4">
        <v>12101</v>
      </c>
      <c r="L2815" s="4">
        <v>68</v>
      </c>
      <c r="M2815" s="23">
        <v>0</v>
      </c>
    </row>
    <row r="2816" spans="1:13" hidden="1" x14ac:dyDescent="0.25">
      <c r="A2816" t="s">
        <v>3822</v>
      </c>
      <c r="B2816" t="s">
        <v>4046</v>
      </c>
      <c r="C2816" t="s">
        <v>3868</v>
      </c>
      <c r="D2816" s="2">
        <v>10</v>
      </c>
      <c r="E2816" s="23">
        <v>0</v>
      </c>
      <c r="F2816" s="23">
        <v>0</v>
      </c>
      <c r="G2816" s="4">
        <v>0</v>
      </c>
      <c r="H2816" s="4">
        <v>0</v>
      </c>
      <c r="I2816" t="s">
        <v>20</v>
      </c>
      <c r="J2816" s="21">
        <v>10</v>
      </c>
      <c r="K2816" s="4">
        <v>946</v>
      </c>
      <c r="L2816" s="4">
        <v>6</v>
      </c>
      <c r="M2816" s="23">
        <v>0</v>
      </c>
    </row>
    <row r="2817" spans="1:13" hidden="1" x14ac:dyDescent="0.25">
      <c r="A2817" t="s">
        <v>3822</v>
      </c>
      <c r="B2817" t="s">
        <v>4073</v>
      </c>
      <c r="C2817" t="s">
        <v>2643</v>
      </c>
      <c r="D2817" s="2">
        <v>10</v>
      </c>
      <c r="E2817" s="23">
        <v>0</v>
      </c>
      <c r="F2817" s="23">
        <v>0</v>
      </c>
      <c r="G2817" s="4">
        <v>0</v>
      </c>
      <c r="H2817" s="4">
        <v>0</v>
      </c>
      <c r="I2817" t="s">
        <v>20</v>
      </c>
      <c r="J2817" s="21">
        <v>27.5</v>
      </c>
      <c r="K2817" s="4">
        <v>282</v>
      </c>
      <c r="L2817" s="4">
        <v>2</v>
      </c>
      <c r="M2817" s="23">
        <v>0</v>
      </c>
    </row>
    <row r="2818" spans="1:13" hidden="1" x14ac:dyDescent="0.25">
      <c r="A2818" t="s">
        <v>3822</v>
      </c>
      <c r="B2818" t="s">
        <v>4079</v>
      </c>
      <c r="C2818" t="s">
        <v>2626</v>
      </c>
      <c r="D2818" s="2">
        <v>10</v>
      </c>
      <c r="E2818" s="23">
        <v>0</v>
      </c>
      <c r="F2818" s="23">
        <v>0</v>
      </c>
      <c r="G2818" s="4">
        <v>0</v>
      </c>
      <c r="H2818" s="4">
        <v>0</v>
      </c>
      <c r="I2818" t="s">
        <v>20</v>
      </c>
      <c r="J2818" s="21">
        <v>10</v>
      </c>
      <c r="K2818" s="4">
        <v>2475</v>
      </c>
      <c r="L2818" s="4">
        <v>9</v>
      </c>
      <c r="M2818" s="23">
        <v>0</v>
      </c>
    </row>
    <row r="2819" spans="1:13" hidden="1" x14ac:dyDescent="0.25">
      <c r="A2819" t="s">
        <v>3822</v>
      </c>
      <c r="B2819" t="s">
        <v>4070</v>
      </c>
      <c r="C2819" t="s">
        <v>4071</v>
      </c>
      <c r="D2819" s="2">
        <v>10</v>
      </c>
      <c r="E2819" s="23">
        <v>0</v>
      </c>
      <c r="F2819" s="23">
        <v>0</v>
      </c>
      <c r="G2819" s="4">
        <v>0</v>
      </c>
      <c r="H2819" s="4">
        <v>0</v>
      </c>
      <c r="I2819" t="s">
        <v>20</v>
      </c>
      <c r="J2819" s="21">
        <v>27.5</v>
      </c>
      <c r="K2819" s="4">
        <v>1097</v>
      </c>
      <c r="L2819" s="4">
        <v>2</v>
      </c>
      <c r="M2819" s="23">
        <v>0</v>
      </c>
    </row>
    <row r="2820" spans="1:13" hidden="1" x14ac:dyDescent="0.25">
      <c r="A2820" t="s">
        <v>3822</v>
      </c>
      <c r="B2820" t="s">
        <v>4049</v>
      </c>
      <c r="C2820" t="s">
        <v>3928</v>
      </c>
      <c r="D2820" s="2">
        <v>10</v>
      </c>
      <c r="E2820" s="23">
        <v>3.0944000000000002E-3</v>
      </c>
      <c r="F2820" s="23">
        <v>3.2312800000000003E-2</v>
      </c>
      <c r="G2820" s="4">
        <v>514</v>
      </c>
      <c r="H2820" s="4">
        <v>13</v>
      </c>
      <c r="I2820" t="s">
        <v>3</v>
      </c>
      <c r="J2820" s="21">
        <v>32.5</v>
      </c>
      <c r="K2820" s="4">
        <v>12175</v>
      </c>
      <c r="L2820" s="4">
        <v>51</v>
      </c>
      <c r="M2820" s="23">
        <v>0</v>
      </c>
    </row>
    <row r="2821" spans="1:13" hidden="1" x14ac:dyDescent="0.25">
      <c r="A2821" t="s">
        <v>4082</v>
      </c>
      <c r="B2821" t="s">
        <v>4092</v>
      </c>
      <c r="C2821" t="s">
        <v>4093</v>
      </c>
      <c r="D2821" s="2">
        <v>97.5</v>
      </c>
      <c r="E2821" s="23">
        <v>0.37249359999999998</v>
      </c>
      <c r="F2821" s="23">
        <v>0.99997009999999997</v>
      </c>
      <c r="G2821" s="4">
        <v>33476</v>
      </c>
      <c r="H2821" s="4">
        <v>559</v>
      </c>
      <c r="I2821" t="s">
        <v>20</v>
      </c>
      <c r="J2821" s="21">
        <v>85</v>
      </c>
      <c r="K2821" s="4">
        <v>33476</v>
      </c>
      <c r="L2821" s="4">
        <v>559</v>
      </c>
      <c r="M2821" s="23">
        <v>0</v>
      </c>
    </row>
    <row r="2822" spans="1:13" hidden="1" x14ac:dyDescent="0.25">
      <c r="A2822" t="s">
        <v>4082</v>
      </c>
      <c r="B2822" t="s">
        <v>4083</v>
      </c>
      <c r="C2822" t="s">
        <v>4084</v>
      </c>
      <c r="D2822" s="2">
        <v>97.5</v>
      </c>
      <c r="E2822" s="23">
        <v>0.27557039999999999</v>
      </c>
      <c r="F2822" s="23">
        <v>0.99997199999999997</v>
      </c>
      <c r="G2822" s="4">
        <v>35704</v>
      </c>
      <c r="H2822" s="4">
        <v>490</v>
      </c>
      <c r="I2822" t="s">
        <v>3</v>
      </c>
      <c r="J2822" s="21">
        <v>87.5</v>
      </c>
      <c r="K2822" s="4">
        <v>35704</v>
      </c>
      <c r="L2822" s="4">
        <v>490</v>
      </c>
      <c r="M2822" s="23">
        <v>0</v>
      </c>
    </row>
    <row r="2823" spans="1:13" hidden="1" x14ac:dyDescent="0.25">
      <c r="A2823" t="s">
        <v>4082</v>
      </c>
      <c r="B2823" t="s">
        <v>4094</v>
      </c>
      <c r="C2823" t="s">
        <v>4095</v>
      </c>
      <c r="D2823" s="2">
        <v>95</v>
      </c>
      <c r="E2823" s="23">
        <v>0.27485130000000002</v>
      </c>
      <c r="F2823" s="23">
        <v>0.99996510000000005</v>
      </c>
      <c r="G2823" s="4">
        <v>28645</v>
      </c>
      <c r="H2823" s="4">
        <v>399</v>
      </c>
      <c r="I2823" t="s">
        <v>3</v>
      </c>
      <c r="J2823" s="21">
        <v>82.5</v>
      </c>
      <c r="K2823" s="4">
        <v>28645</v>
      </c>
      <c r="L2823" s="4">
        <v>399</v>
      </c>
      <c r="M2823" s="23">
        <v>6.8221000000000002E-3</v>
      </c>
    </row>
    <row r="2824" spans="1:13" hidden="1" x14ac:dyDescent="0.25">
      <c r="A2824" t="s">
        <v>4082</v>
      </c>
      <c r="B2824" t="s">
        <v>3500</v>
      </c>
      <c r="C2824" t="s">
        <v>4096</v>
      </c>
      <c r="D2824" s="2">
        <v>95</v>
      </c>
      <c r="E2824" s="23">
        <v>8.5712099999999999E-2</v>
      </c>
      <c r="F2824" s="23">
        <v>0.37030829999999998</v>
      </c>
      <c r="G2824" s="4">
        <v>14572</v>
      </c>
      <c r="H2824" s="4">
        <v>614</v>
      </c>
      <c r="I2824" t="s">
        <v>3</v>
      </c>
      <c r="J2824" s="21">
        <v>82.5</v>
      </c>
      <c r="K2824" s="4">
        <v>38085</v>
      </c>
      <c r="L2824" s="4">
        <v>727</v>
      </c>
      <c r="M2824" s="23">
        <v>0</v>
      </c>
    </row>
    <row r="2825" spans="1:13" hidden="1" x14ac:dyDescent="0.25">
      <c r="A2825" t="s">
        <v>4082</v>
      </c>
      <c r="B2825" t="s">
        <v>4139</v>
      </c>
      <c r="C2825" t="s">
        <v>4132</v>
      </c>
      <c r="D2825" s="2">
        <v>95</v>
      </c>
      <c r="E2825" s="23">
        <v>0.15159790000000001</v>
      </c>
      <c r="F2825" s="23">
        <v>0.99993569999999998</v>
      </c>
      <c r="G2825" s="4">
        <v>15550</v>
      </c>
      <c r="H2825" s="4">
        <v>434</v>
      </c>
      <c r="I2825" t="s">
        <v>3</v>
      </c>
      <c r="J2825" s="21">
        <v>65</v>
      </c>
      <c r="K2825" s="4">
        <v>15550</v>
      </c>
      <c r="L2825" s="4">
        <v>434</v>
      </c>
      <c r="M2825" s="23">
        <v>0</v>
      </c>
    </row>
    <row r="2826" spans="1:13" hidden="1" x14ac:dyDescent="0.25">
      <c r="A2826" t="s">
        <v>4082</v>
      </c>
      <c r="B2826" t="s">
        <v>4133</v>
      </c>
      <c r="C2826" t="s">
        <v>4105</v>
      </c>
      <c r="D2826" s="2">
        <v>92.5</v>
      </c>
      <c r="E2826" s="23">
        <v>0.18243580000000001</v>
      </c>
      <c r="F2826" s="23">
        <v>0.9999576</v>
      </c>
      <c r="G2826" s="4">
        <v>23603</v>
      </c>
      <c r="H2826" s="4">
        <v>261</v>
      </c>
      <c r="I2826" t="s">
        <v>3</v>
      </c>
      <c r="J2826" s="21">
        <v>67.5</v>
      </c>
      <c r="K2826" s="4">
        <v>23603</v>
      </c>
      <c r="L2826" s="4">
        <v>261</v>
      </c>
      <c r="M2826" s="23">
        <v>0</v>
      </c>
    </row>
    <row r="2827" spans="1:13" hidden="1" x14ac:dyDescent="0.25">
      <c r="A2827" t="s">
        <v>4082</v>
      </c>
      <c r="B2827" t="s">
        <v>4114</v>
      </c>
      <c r="C2827" t="s">
        <v>4115</v>
      </c>
      <c r="D2827" s="2">
        <v>92.5</v>
      </c>
      <c r="E2827" s="23">
        <v>4.0287299999999998E-2</v>
      </c>
      <c r="F2827" s="23">
        <v>0.2618528</v>
      </c>
      <c r="G2827" s="4">
        <v>23274</v>
      </c>
      <c r="H2827" s="4">
        <v>1087</v>
      </c>
      <c r="I2827" t="s">
        <v>17</v>
      </c>
      <c r="J2827" s="21">
        <v>75</v>
      </c>
      <c r="K2827" s="4">
        <v>70411</v>
      </c>
      <c r="L2827" s="4">
        <v>1346</v>
      </c>
      <c r="M2827" s="23">
        <v>2.1274000000000002E-3</v>
      </c>
    </row>
    <row r="2828" spans="1:13" hidden="1" x14ac:dyDescent="0.25">
      <c r="A2828" t="s">
        <v>4082</v>
      </c>
      <c r="B2828" t="s">
        <v>4110</v>
      </c>
      <c r="C2828" t="s">
        <v>4111</v>
      </c>
      <c r="D2828" s="2">
        <v>92.5</v>
      </c>
      <c r="E2828" s="23">
        <v>0.22761960000000001</v>
      </c>
      <c r="F2828" s="23">
        <v>0.99991819999999998</v>
      </c>
      <c r="G2828" s="4">
        <v>12230</v>
      </c>
      <c r="H2828" s="4">
        <v>366</v>
      </c>
      <c r="I2828" t="s">
        <v>20</v>
      </c>
      <c r="J2828" s="21">
        <v>75</v>
      </c>
      <c r="K2828" s="4">
        <v>12230</v>
      </c>
      <c r="L2828" s="4">
        <v>366</v>
      </c>
      <c r="M2828" s="23">
        <v>0</v>
      </c>
    </row>
    <row r="2829" spans="1:13" hidden="1" x14ac:dyDescent="0.25">
      <c r="A2829" t="s">
        <v>4082</v>
      </c>
      <c r="B2829" t="s">
        <v>4103</v>
      </c>
      <c r="C2829" t="s">
        <v>1646</v>
      </c>
      <c r="D2829" s="2">
        <v>90</v>
      </c>
      <c r="E2829" s="23">
        <v>5.77989E-2</v>
      </c>
      <c r="F2829" s="23">
        <v>0.1646743</v>
      </c>
      <c r="G2829" s="4">
        <v>19258</v>
      </c>
      <c r="H2829" s="4">
        <v>916</v>
      </c>
      <c r="I2829" t="s">
        <v>3</v>
      </c>
      <c r="J2829" s="21">
        <v>77.5</v>
      </c>
      <c r="K2829" s="4">
        <v>66216</v>
      </c>
      <c r="L2829" s="4">
        <v>1130</v>
      </c>
      <c r="M2829" s="23">
        <v>0</v>
      </c>
    </row>
    <row r="2830" spans="1:13" hidden="1" x14ac:dyDescent="0.25">
      <c r="A2830" t="s">
        <v>4082</v>
      </c>
      <c r="B2830" t="s">
        <v>4087</v>
      </c>
      <c r="C2830" t="s">
        <v>2540</v>
      </c>
      <c r="D2830" s="2">
        <v>87.5</v>
      </c>
      <c r="E2830" s="23">
        <v>6.70409E-2</v>
      </c>
      <c r="F2830" s="23">
        <v>0.26479190000000002</v>
      </c>
      <c r="G2830" s="4">
        <v>10235</v>
      </c>
      <c r="H2830" s="4">
        <v>439</v>
      </c>
      <c r="I2830" t="s">
        <v>3</v>
      </c>
      <c r="J2830" s="21">
        <v>85</v>
      </c>
      <c r="K2830" s="4">
        <v>38636</v>
      </c>
      <c r="L2830" s="4">
        <v>571</v>
      </c>
      <c r="M2830" s="23">
        <v>0</v>
      </c>
    </row>
    <row r="2831" spans="1:13" hidden="1" x14ac:dyDescent="0.25">
      <c r="A2831" t="s">
        <v>4082</v>
      </c>
      <c r="B2831" t="s">
        <v>4112</v>
      </c>
      <c r="C2831" t="s">
        <v>4113</v>
      </c>
      <c r="D2831" s="2">
        <v>87.5</v>
      </c>
      <c r="E2831" s="23">
        <v>4.4529899999999997E-2</v>
      </c>
      <c r="F2831" s="23">
        <v>0.18373690000000001</v>
      </c>
      <c r="G2831" s="4">
        <v>10873</v>
      </c>
      <c r="H2831" s="4">
        <v>1332</v>
      </c>
      <c r="I2831" t="s">
        <v>3</v>
      </c>
      <c r="J2831" s="21">
        <v>75</v>
      </c>
      <c r="K2831" s="4">
        <v>42689</v>
      </c>
      <c r="L2831" s="4">
        <v>1560</v>
      </c>
      <c r="M2831" s="23">
        <v>0</v>
      </c>
    </row>
    <row r="2832" spans="1:13" hidden="1" x14ac:dyDescent="0.25">
      <c r="A2832" t="s">
        <v>4082</v>
      </c>
      <c r="B2832" t="s">
        <v>4209</v>
      </c>
      <c r="C2832" t="s">
        <v>4105</v>
      </c>
      <c r="D2832" s="2">
        <v>85</v>
      </c>
      <c r="E2832" s="23">
        <v>7.7371400000000007E-2</v>
      </c>
      <c r="F2832" s="23">
        <v>0.99989879999999998</v>
      </c>
      <c r="G2832" s="4">
        <v>9877</v>
      </c>
      <c r="H2832" s="4">
        <v>304</v>
      </c>
      <c r="I2832" t="s">
        <v>3</v>
      </c>
      <c r="J2832" s="21">
        <v>50</v>
      </c>
      <c r="K2832" s="4">
        <v>9877</v>
      </c>
      <c r="L2832" s="4">
        <v>304</v>
      </c>
      <c r="M2832" s="23">
        <v>0</v>
      </c>
    </row>
    <row r="2833" spans="1:13" hidden="1" x14ac:dyDescent="0.25">
      <c r="A2833" t="s">
        <v>4082</v>
      </c>
      <c r="B2833" t="s">
        <v>4088</v>
      </c>
      <c r="C2833" t="s">
        <v>4089</v>
      </c>
      <c r="D2833" s="2">
        <v>85</v>
      </c>
      <c r="E2833" s="23">
        <v>6.2718499999999996E-2</v>
      </c>
      <c r="F2833" s="23">
        <v>0.17256340000000001</v>
      </c>
      <c r="G2833" s="4">
        <v>15193</v>
      </c>
      <c r="H2833" s="4">
        <v>557</v>
      </c>
      <c r="I2833" t="s">
        <v>3</v>
      </c>
      <c r="J2833" s="21">
        <v>85</v>
      </c>
      <c r="K2833" s="4">
        <v>62894</v>
      </c>
      <c r="L2833" s="4">
        <v>752</v>
      </c>
      <c r="M2833" s="23">
        <v>0</v>
      </c>
    </row>
    <row r="2834" spans="1:13" hidden="1" x14ac:dyDescent="0.25">
      <c r="A2834" t="s">
        <v>4082</v>
      </c>
      <c r="B2834" t="s">
        <v>4146</v>
      </c>
      <c r="C2834" t="s">
        <v>4147</v>
      </c>
      <c r="D2834" s="2">
        <v>85</v>
      </c>
      <c r="E2834" s="23">
        <v>0.19501959999999999</v>
      </c>
      <c r="F2834" s="23">
        <v>0.9999304</v>
      </c>
      <c r="G2834" s="4">
        <v>14363</v>
      </c>
      <c r="H2834" s="4">
        <v>172</v>
      </c>
      <c r="I2834" t="s">
        <v>20</v>
      </c>
      <c r="J2834" s="21">
        <v>62.5</v>
      </c>
      <c r="K2834" s="4">
        <v>14363</v>
      </c>
      <c r="L2834" s="4">
        <v>172</v>
      </c>
      <c r="M2834" s="23">
        <v>0</v>
      </c>
    </row>
    <row r="2835" spans="1:13" hidden="1" x14ac:dyDescent="0.25">
      <c r="A2835" t="s">
        <v>4082</v>
      </c>
      <c r="B2835" t="s">
        <v>4193</v>
      </c>
      <c r="C2835" t="s">
        <v>4194</v>
      </c>
      <c r="D2835" s="2">
        <v>82.5</v>
      </c>
      <c r="E2835" s="23">
        <v>0.1569605</v>
      </c>
      <c r="F2835" s="23">
        <v>0.99989859999999997</v>
      </c>
      <c r="G2835" s="4">
        <v>9859</v>
      </c>
      <c r="H2835" s="4">
        <v>182</v>
      </c>
      <c r="I2835" t="s">
        <v>20</v>
      </c>
      <c r="J2835" s="21">
        <v>55</v>
      </c>
      <c r="K2835" s="4">
        <v>9859</v>
      </c>
      <c r="L2835" s="4">
        <v>182</v>
      </c>
      <c r="M2835" s="23">
        <v>0</v>
      </c>
    </row>
    <row r="2836" spans="1:13" hidden="1" x14ac:dyDescent="0.25">
      <c r="A2836" t="s">
        <v>4082</v>
      </c>
      <c r="B2836" t="s">
        <v>4097</v>
      </c>
      <c r="C2836" t="s">
        <v>4098</v>
      </c>
      <c r="D2836" s="2">
        <v>82.5</v>
      </c>
      <c r="E2836" s="23">
        <v>4.4773199999999999E-2</v>
      </c>
      <c r="F2836" s="23">
        <v>0.181007</v>
      </c>
      <c r="G2836" s="4">
        <v>10224</v>
      </c>
      <c r="H2836" s="4">
        <v>416</v>
      </c>
      <c r="I2836" t="s">
        <v>3</v>
      </c>
      <c r="J2836" s="21">
        <v>82.5</v>
      </c>
      <c r="K2836" s="4">
        <v>48922</v>
      </c>
      <c r="L2836" s="4">
        <v>587</v>
      </c>
      <c r="M2836" s="23">
        <v>5.8418999999999997E-3</v>
      </c>
    </row>
    <row r="2837" spans="1:13" hidden="1" x14ac:dyDescent="0.25">
      <c r="A2837" t="s">
        <v>4082</v>
      </c>
      <c r="B2837" t="s">
        <v>4134</v>
      </c>
      <c r="C2837" t="s">
        <v>4135</v>
      </c>
      <c r="D2837" s="2">
        <v>82.5</v>
      </c>
      <c r="E2837" s="23">
        <v>3.48008E-2</v>
      </c>
      <c r="F2837" s="23">
        <v>0.17814540000000001</v>
      </c>
      <c r="G2837" s="4">
        <v>12007</v>
      </c>
      <c r="H2837" s="4">
        <v>478</v>
      </c>
      <c r="I2837" t="s">
        <v>3</v>
      </c>
      <c r="J2837" s="21">
        <v>67.5</v>
      </c>
      <c r="K2837" s="4">
        <v>46946</v>
      </c>
      <c r="L2837" s="4">
        <v>605</v>
      </c>
      <c r="M2837" s="23">
        <v>0</v>
      </c>
    </row>
    <row r="2838" spans="1:13" hidden="1" x14ac:dyDescent="0.25">
      <c r="A2838" t="s">
        <v>4082</v>
      </c>
      <c r="B2838" t="s">
        <v>4171</v>
      </c>
      <c r="C2838" t="s">
        <v>65</v>
      </c>
      <c r="D2838" s="2">
        <v>82.5</v>
      </c>
      <c r="E2838" s="23">
        <v>6.3137200000000004E-2</v>
      </c>
      <c r="F2838" s="23">
        <v>0.33732580000000001</v>
      </c>
      <c r="G2838" s="4">
        <v>8280</v>
      </c>
      <c r="H2838" s="4">
        <v>396</v>
      </c>
      <c r="I2838" t="s">
        <v>3</v>
      </c>
      <c r="J2838" s="21">
        <v>60</v>
      </c>
      <c r="K2838" s="4">
        <v>20393</v>
      </c>
      <c r="L2838" s="4">
        <v>445</v>
      </c>
      <c r="M2838" s="23">
        <v>0</v>
      </c>
    </row>
    <row r="2839" spans="1:13" hidden="1" x14ac:dyDescent="0.25">
      <c r="A2839" t="s">
        <v>4082</v>
      </c>
      <c r="B2839" t="s">
        <v>4085</v>
      </c>
      <c r="C2839" t="s">
        <v>4086</v>
      </c>
      <c r="D2839" s="2">
        <v>82.5</v>
      </c>
      <c r="E2839" s="23">
        <v>3.4338899999999999E-2</v>
      </c>
      <c r="F2839" s="23">
        <v>0.1077456</v>
      </c>
      <c r="G2839" s="4">
        <v>22435</v>
      </c>
      <c r="H2839" s="4">
        <v>706</v>
      </c>
      <c r="I2839" t="s">
        <v>17</v>
      </c>
      <c r="J2839" s="21">
        <v>85</v>
      </c>
      <c r="K2839" s="4">
        <v>133273</v>
      </c>
      <c r="L2839" s="4">
        <v>1142</v>
      </c>
      <c r="M2839" s="23">
        <v>0</v>
      </c>
    </row>
    <row r="2840" spans="1:13" hidden="1" x14ac:dyDescent="0.25">
      <c r="A2840" t="s">
        <v>4082</v>
      </c>
      <c r="B2840" t="s">
        <v>4131</v>
      </c>
      <c r="C2840" t="s">
        <v>4132</v>
      </c>
      <c r="D2840" s="2">
        <v>82.5</v>
      </c>
      <c r="E2840" s="23">
        <v>3.4958099999999999E-2</v>
      </c>
      <c r="F2840" s="23">
        <v>0.18645300000000001</v>
      </c>
      <c r="G2840" s="4">
        <v>9205</v>
      </c>
      <c r="H2840" s="4">
        <v>498</v>
      </c>
      <c r="I2840" t="s">
        <v>3</v>
      </c>
      <c r="J2840" s="21">
        <v>67.5</v>
      </c>
      <c r="K2840" s="4">
        <v>38218</v>
      </c>
      <c r="L2840" s="4">
        <v>632</v>
      </c>
      <c r="M2840" s="23">
        <v>3.0837999999999998E-3</v>
      </c>
    </row>
    <row r="2841" spans="1:13" hidden="1" x14ac:dyDescent="0.25">
      <c r="A2841" t="s">
        <v>4082</v>
      </c>
      <c r="B2841" t="s">
        <v>4140</v>
      </c>
      <c r="C2841" t="s">
        <v>4096</v>
      </c>
      <c r="D2841" s="2">
        <v>80</v>
      </c>
      <c r="E2841" s="23">
        <v>2.72178E-2</v>
      </c>
      <c r="F2841" s="23">
        <v>0.1212403</v>
      </c>
      <c r="G2841" s="4">
        <v>15249</v>
      </c>
      <c r="H2841" s="4">
        <v>766</v>
      </c>
      <c r="I2841" t="s">
        <v>17</v>
      </c>
      <c r="J2841" s="21">
        <v>65</v>
      </c>
      <c r="K2841" s="4">
        <v>65556</v>
      </c>
      <c r="L2841" s="4">
        <v>1002</v>
      </c>
      <c r="M2841" s="23">
        <v>0</v>
      </c>
    </row>
    <row r="2842" spans="1:13" hidden="1" x14ac:dyDescent="0.25">
      <c r="A2842" t="s">
        <v>4082</v>
      </c>
      <c r="B2842" t="s">
        <v>4144</v>
      </c>
      <c r="C2842" t="s">
        <v>1467</v>
      </c>
      <c r="D2842" s="2">
        <v>80</v>
      </c>
      <c r="E2842" s="23">
        <v>3.4707599999999998E-2</v>
      </c>
      <c r="F2842" s="23">
        <v>0.25406390000000001</v>
      </c>
      <c r="G2842" s="4">
        <v>7549</v>
      </c>
      <c r="H2842" s="4">
        <v>417</v>
      </c>
      <c r="I2842" t="s">
        <v>3</v>
      </c>
      <c r="J2842" s="21">
        <v>62.5</v>
      </c>
      <c r="K2842" s="4">
        <v>25666</v>
      </c>
      <c r="L2842" s="4">
        <v>509</v>
      </c>
      <c r="M2842" s="23">
        <v>0</v>
      </c>
    </row>
    <row r="2843" spans="1:13" hidden="1" x14ac:dyDescent="0.25">
      <c r="A2843" t="s">
        <v>4082</v>
      </c>
      <c r="B2843" t="s">
        <v>4090</v>
      </c>
      <c r="C2843" t="s">
        <v>4091</v>
      </c>
      <c r="D2843" s="2">
        <v>80</v>
      </c>
      <c r="E2843" s="23">
        <v>5.6046100000000001E-2</v>
      </c>
      <c r="F2843" s="23">
        <v>0.20793619999999999</v>
      </c>
      <c r="G2843" s="4">
        <v>7483</v>
      </c>
      <c r="H2843" s="4">
        <v>341</v>
      </c>
      <c r="I2843" t="s">
        <v>3</v>
      </c>
      <c r="J2843" s="21">
        <v>85</v>
      </c>
      <c r="K2843" s="4">
        <v>35986</v>
      </c>
      <c r="L2843" s="4">
        <v>438</v>
      </c>
      <c r="M2843" s="23">
        <v>5.8945000000000004E-3</v>
      </c>
    </row>
    <row r="2844" spans="1:13" hidden="1" x14ac:dyDescent="0.25">
      <c r="A2844" t="s">
        <v>4082</v>
      </c>
      <c r="B2844" t="s">
        <v>4119</v>
      </c>
      <c r="C2844" t="s">
        <v>4100</v>
      </c>
      <c r="D2844" s="2">
        <v>77.5</v>
      </c>
      <c r="E2844" s="23">
        <v>3.5086100000000002E-2</v>
      </c>
      <c r="F2844" s="23">
        <v>0.100248</v>
      </c>
      <c r="G2844" s="4">
        <v>14268</v>
      </c>
      <c r="H2844" s="4">
        <v>566</v>
      </c>
      <c r="I2844" t="s">
        <v>3</v>
      </c>
      <c r="J2844" s="21">
        <v>72.5</v>
      </c>
      <c r="K2844" s="4">
        <v>74866</v>
      </c>
      <c r="L2844" s="4">
        <v>879</v>
      </c>
      <c r="M2844" s="23">
        <v>5.4100000000000003E-4</v>
      </c>
    </row>
    <row r="2845" spans="1:13" hidden="1" x14ac:dyDescent="0.25">
      <c r="A2845" t="s">
        <v>4082</v>
      </c>
      <c r="B2845" t="s">
        <v>4099</v>
      </c>
      <c r="C2845" t="s">
        <v>4100</v>
      </c>
      <c r="D2845" s="2">
        <v>77.5</v>
      </c>
      <c r="E2845" s="23">
        <v>3.4070400000000001E-2</v>
      </c>
      <c r="F2845" s="23">
        <v>8.6854799999999996E-2</v>
      </c>
      <c r="G2845" s="4">
        <v>12694</v>
      </c>
      <c r="H2845" s="4">
        <v>580</v>
      </c>
      <c r="I2845" t="s">
        <v>3</v>
      </c>
      <c r="J2845" s="21">
        <v>80</v>
      </c>
      <c r="K2845" s="4">
        <v>85733</v>
      </c>
      <c r="L2845" s="4">
        <v>900</v>
      </c>
      <c r="M2845" s="23">
        <v>0</v>
      </c>
    </row>
    <row r="2846" spans="1:13" hidden="1" x14ac:dyDescent="0.25">
      <c r="A2846" t="s">
        <v>4082</v>
      </c>
      <c r="B2846" t="s">
        <v>4108</v>
      </c>
      <c r="C2846" t="s">
        <v>4109</v>
      </c>
      <c r="D2846" s="2">
        <v>77.5</v>
      </c>
      <c r="E2846" s="23">
        <v>3.0875699999999999E-2</v>
      </c>
      <c r="F2846" s="23">
        <v>7.1879499999999999E-2</v>
      </c>
      <c r="G2846" s="4">
        <v>21270</v>
      </c>
      <c r="H2846" s="4">
        <v>971</v>
      </c>
      <c r="I2846" t="s">
        <v>17</v>
      </c>
      <c r="J2846" s="21">
        <v>75</v>
      </c>
      <c r="K2846" s="4">
        <v>127491</v>
      </c>
      <c r="L2846" s="4">
        <v>1391</v>
      </c>
      <c r="M2846" s="23">
        <v>1.4966000000000001E-3</v>
      </c>
    </row>
    <row r="2847" spans="1:13" hidden="1" x14ac:dyDescent="0.25">
      <c r="A2847" t="s">
        <v>4082</v>
      </c>
      <c r="B2847" t="s">
        <v>2642</v>
      </c>
      <c r="C2847" t="s">
        <v>4166</v>
      </c>
      <c r="D2847" s="2">
        <v>77.5</v>
      </c>
      <c r="E2847" s="23">
        <v>6.3593899999999995E-2</v>
      </c>
      <c r="F2847" s="23">
        <v>0.29141889999999998</v>
      </c>
      <c r="G2847" s="4">
        <v>6028</v>
      </c>
      <c r="H2847" s="4">
        <v>295</v>
      </c>
      <c r="I2847" t="s">
        <v>20</v>
      </c>
      <c r="J2847" s="21">
        <v>60</v>
      </c>
      <c r="K2847" s="4">
        <v>16619</v>
      </c>
      <c r="L2847" s="4">
        <v>333</v>
      </c>
      <c r="M2847" s="23">
        <v>0</v>
      </c>
    </row>
    <row r="2848" spans="1:13" hidden="1" x14ac:dyDescent="0.25">
      <c r="A2848" t="s">
        <v>4082</v>
      </c>
      <c r="B2848" t="s">
        <v>4235</v>
      </c>
      <c r="C2848" t="s">
        <v>2164</v>
      </c>
      <c r="D2848" s="2">
        <v>77.5</v>
      </c>
      <c r="E2848" s="23">
        <v>0.10650419999999999</v>
      </c>
      <c r="F2848" s="23">
        <v>0.99988659999999996</v>
      </c>
      <c r="G2848" s="4">
        <v>8821</v>
      </c>
      <c r="H2848" s="4">
        <v>97</v>
      </c>
      <c r="I2848" t="s">
        <v>20</v>
      </c>
      <c r="J2848" s="21">
        <v>42.5</v>
      </c>
      <c r="K2848" s="4">
        <v>8821</v>
      </c>
      <c r="L2848" s="4">
        <v>97</v>
      </c>
      <c r="M2848" s="23">
        <v>0</v>
      </c>
    </row>
    <row r="2849" spans="1:13" hidden="1" x14ac:dyDescent="0.25">
      <c r="A2849" t="s">
        <v>4082</v>
      </c>
      <c r="B2849" t="s">
        <v>4101</v>
      </c>
      <c r="C2849" t="s">
        <v>4102</v>
      </c>
      <c r="D2849" s="2">
        <v>77.5</v>
      </c>
      <c r="E2849" s="23">
        <v>3.1298899999999998E-2</v>
      </c>
      <c r="F2849" s="23">
        <v>0.111835</v>
      </c>
      <c r="G2849" s="4">
        <v>11484</v>
      </c>
      <c r="H2849" s="4">
        <v>463</v>
      </c>
      <c r="I2849" t="s">
        <v>3</v>
      </c>
      <c r="J2849" s="21">
        <v>77.5</v>
      </c>
      <c r="K2849" s="4">
        <v>68486</v>
      </c>
      <c r="L2849" s="4">
        <v>711</v>
      </c>
      <c r="M2849" s="23">
        <v>5.1456000000000002E-3</v>
      </c>
    </row>
    <row r="2850" spans="1:13" hidden="1" x14ac:dyDescent="0.25">
      <c r="A2850" t="s">
        <v>4082</v>
      </c>
      <c r="B2850" t="s">
        <v>4203</v>
      </c>
      <c r="C2850" t="s">
        <v>4204</v>
      </c>
      <c r="D2850" s="2">
        <v>75</v>
      </c>
      <c r="E2850" s="23">
        <v>4.2896400000000001E-2</v>
      </c>
      <c r="F2850" s="23">
        <v>0.2916723</v>
      </c>
      <c r="G2850" s="4">
        <v>6462</v>
      </c>
      <c r="H2850" s="4">
        <v>216</v>
      </c>
      <c r="I2850" t="s">
        <v>3</v>
      </c>
      <c r="J2850" s="21">
        <v>52.5</v>
      </c>
      <c r="K2850" s="4">
        <v>19368</v>
      </c>
      <c r="L2850" s="4">
        <v>280</v>
      </c>
      <c r="M2850" s="23">
        <v>0</v>
      </c>
    </row>
    <row r="2851" spans="1:13" hidden="1" x14ac:dyDescent="0.25">
      <c r="A2851" t="s">
        <v>4082</v>
      </c>
      <c r="B2851" t="s">
        <v>4208</v>
      </c>
      <c r="C2851" t="s">
        <v>4154</v>
      </c>
      <c r="D2851" s="2">
        <v>75</v>
      </c>
      <c r="E2851" s="23">
        <v>0.17078070000000001</v>
      </c>
      <c r="F2851" s="23">
        <v>0.99982709999999997</v>
      </c>
      <c r="G2851" s="4">
        <v>5784</v>
      </c>
      <c r="H2851" s="4">
        <v>106</v>
      </c>
      <c r="I2851" t="s">
        <v>20</v>
      </c>
      <c r="J2851" s="21">
        <v>50</v>
      </c>
      <c r="K2851" s="4">
        <v>5784</v>
      </c>
      <c r="L2851" s="4">
        <v>106</v>
      </c>
      <c r="M2851" s="23">
        <v>0</v>
      </c>
    </row>
    <row r="2852" spans="1:13" hidden="1" x14ac:dyDescent="0.25">
      <c r="A2852" t="s">
        <v>4082</v>
      </c>
      <c r="B2852" t="s">
        <v>4143</v>
      </c>
      <c r="C2852" t="s">
        <v>1467</v>
      </c>
      <c r="D2852" s="2">
        <v>75</v>
      </c>
      <c r="E2852" s="23">
        <v>2.57545E-2</v>
      </c>
      <c r="F2852" s="23">
        <v>0.1244102</v>
      </c>
      <c r="G2852" s="4">
        <v>12919</v>
      </c>
      <c r="H2852" s="4">
        <v>510</v>
      </c>
      <c r="I2852" t="s">
        <v>17</v>
      </c>
      <c r="J2852" s="21">
        <v>65</v>
      </c>
      <c r="K2852" s="4">
        <v>64483</v>
      </c>
      <c r="L2852" s="4">
        <v>739</v>
      </c>
      <c r="M2852" s="23">
        <v>0</v>
      </c>
    </row>
    <row r="2853" spans="1:13" hidden="1" x14ac:dyDescent="0.25">
      <c r="A2853" t="s">
        <v>4082</v>
      </c>
      <c r="B2853" t="s">
        <v>4216</v>
      </c>
      <c r="C2853" t="s">
        <v>4166</v>
      </c>
      <c r="D2853" s="2">
        <v>75</v>
      </c>
      <c r="E2853" s="23">
        <v>0.15121999999999999</v>
      </c>
      <c r="F2853" s="23">
        <v>0.9998591</v>
      </c>
      <c r="G2853" s="4">
        <v>7096</v>
      </c>
      <c r="H2853" s="4">
        <v>90</v>
      </c>
      <c r="I2853" t="s">
        <v>20</v>
      </c>
      <c r="J2853" s="21">
        <v>47.5</v>
      </c>
      <c r="K2853" s="4">
        <v>7096</v>
      </c>
      <c r="L2853" s="4">
        <v>90</v>
      </c>
      <c r="M2853" s="23">
        <v>0</v>
      </c>
    </row>
    <row r="2854" spans="1:13" hidden="1" x14ac:dyDescent="0.25">
      <c r="A2854" t="s">
        <v>4082</v>
      </c>
      <c r="B2854" t="s">
        <v>4174</v>
      </c>
      <c r="C2854" t="s">
        <v>4105</v>
      </c>
      <c r="D2854" s="2">
        <v>75</v>
      </c>
      <c r="E2854" s="23">
        <v>7.0556099999999997E-2</v>
      </c>
      <c r="F2854" s="23">
        <v>0.20514840000000001</v>
      </c>
      <c r="G2854" s="4">
        <v>5730</v>
      </c>
      <c r="H2854" s="4">
        <v>260</v>
      </c>
      <c r="I2854" t="s">
        <v>20</v>
      </c>
      <c r="J2854" s="21">
        <v>57.5</v>
      </c>
      <c r="K2854" s="4">
        <v>17273</v>
      </c>
      <c r="L2854" s="4">
        <v>313</v>
      </c>
      <c r="M2854" s="23">
        <v>0</v>
      </c>
    </row>
    <row r="2855" spans="1:13" hidden="1" x14ac:dyDescent="0.25">
      <c r="A2855" t="s">
        <v>4082</v>
      </c>
      <c r="B2855" t="s">
        <v>4080</v>
      </c>
      <c r="C2855" t="s">
        <v>4081</v>
      </c>
      <c r="D2855" s="2">
        <v>72.5</v>
      </c>
      <c r="E2855" s="23">
        <v>2.42618E-2</v>
      </c>
      <c r="F2855" s="23">
        <v>6.0837200000000001E-2</v>
      </c>
      <c r="G2855" s="4">
        <v>21948</v>
      </c>
      <c r="H2855" s="4">
        <v>707</v>
      </c>
      <c r="I2855" t="s">
        <v>17</v>
      </c>
      <c r="J2855" s="21">
        <v>87.5</v>
      </c>
      <c r="K2855" s="4">
        <v>229706</v>
      </c>
      <c r="L2855" s="4">
        <v>1761</v>
      </c>
      <c r="M2855" s="23">
        <v>1.7399E-3</v>
      </c>
    </row>
    <row r="2856" spans="1:13" hidden="1" x14ac:dyDescent="0.25">
      <c r="A2856" t="s">
        <v>4082</v>
      </c>
      <c r="B2856" t="s">
        <v>78</v>
      </c>
      <c r="C2856" t="s">
        <v>794</v>
      </c>
      <c r="D2856" s="2">
        <v>72.5</v>
      </c>
      <c r="E2856" s="23">
        <v>3.89054E-2</v>
      </c>
      <c r="F2856" s="23">
        <v>0.12524740000000001</v>
      </c>
      <c r="G2856" s="4">
        <v>7785</v>
      </c>
      <c r="H2856" s="4">
        <v>357</v>
      </c>
      <c r="I2856" t="s">
        <v>3</v>
      </c>
      <c r="J2856" s="21">
        <v>80</v>
      </c>
      <c r="K2856" s="4">
        <v>46623</v>
      </c>
      <c r="L2856" s="4">
        <v>523</v>
      </c>
      <c r="M2856" s="23">
        <v>2.0690000000000001E-3</v>
      </c>
    </row>
    <row r="2857" spans="1:13" hidden="1" x14ac:dyDescent="0.25">
      <c r="A2857" t="s">
        <v>4082</v>
      </c>
      <c r="B2857" t="s">
        <v>4153</v>
      </c>
      <c r="C2857" t="s">
        <v>4154</v>
      </c>
      <c r="D2857" s="2">
        <v>72.5</v>
      </c>
      <c r="E2857" s="23">
        <v>2.9564900000000002E-2</v>
      </c>
      <c r="F2857" s="23">
        <v>0.13401070000000001</v>
      </c>
      <c r="G2857" s="4">
        <v>9615</v>
      </c>
      <c r="H2857" s="4">
        <v>382</v>
      </c>
      <c r="I2857" t="s">
        <v>3</v>
      </c>
      <c r="J2857" s="21">
        <v>62.5</v>
      </c>
      <c r="K2857" s="4">
        <v>43723</v>
      </c>
      <c r="L2857" s="4">
        <v>528</v>
      </c>
      <c r="M2857" s="23">
        <v>0</v>
      </c>
    </row>
    <row r="2858" spans="1:13" hidden="1" x14ac:dyDescent="0.25">
      <c r="A2858" t="s">
        <v>4082</v>
      </c>
      <c r="B2858" t="s">
        <v>4229</v>
      </c>
      <c r="C2858" t="s">
        <v>1814</v>
      </c>
      <c r="D2858" s="2">
        <v>72.5</v>
      </c>
      <c r="E2858" s="23">
        <v>4.5938100000000003E-2</v>
      </c>
      <c r="F2858" s="23">
        <v>0.2549322</v>
      </c>
      <c r="G2858" s="4">
        <v>5130</v>
      </c>
      <c r="H2858" s="4">
        <v>278</v>
      </c>
      <c r="I2858" t="s">
        <v>3</v>
      </c>
      <c r="J2858" s="21">
        <v>45</v>
      </c>
      <c r="K2858" s="4">
        <v>14050</v>
      </c>
      <c r="L2858" s="4">
        <v>326</v>
      </c>
      <c r="M2858" s="23">
        <v>0</v>
      </c>
    </row>
    <row r="2859" spans="1:13" hidden="1" x14ac:dyDescent="0.25">
      <c r="A2859" t="s">
        <v>4082</v>
      </c>
      <c r="B2859" t="s">
        <v>4252</v>
      </c>
      <c r="C2859" t="s">
        <v>262</v>
      </c>
      <c r="D2859" s="2">
        <v>72.5</v>
      </c>
      <c r="E2859" s="23">
        <v>8.9609599999999998E-2</v>
      </c>
      <c r="F2859" s="23">
        <v>0.99981580000000003</v>
      </c>
      <c r="G2859" s="4">
        <v>5429</v>
      </c>
      <c r="H2859" s="4">
        <v>90</v>
      </c>
      <c r="I2859" t="s">
        <v>20</v>
      </c>
      <c r="J2859" s="21">
        <v>35</v>
      </c>
      <c r="K2859" s="4">
        <v>5429</v>
      </c>
      <c r="L2859" s="4">
        <v>90</v>
      </c>
      <c r="M2859" s="23">
        <v>0</v>
      </c>
    </row>
    <row r="2860" spans="1:13" hidden="1" x14ac:dyDescent="0.25">
      <c r="A2860" t="s">
        <v>4082</v>
      </c>
      <c r="B2860" t="s">
        <v>4165</v>
      </c>
      <c r="C2860" t="s">
        <v>4118</v>
      </c>
      <c r="D2860" s="2">
        <v>70</v>
      </c>
      <c r="E2860" s="23">
        <v>4.3997300000000003E-2</v>
      </c>
      <c r="F2860" s="23">
        <v>0.19953779999999999</v>
      </c>
      <c r="G2860" s="4">
        <v>5440</v>
      </c>
      <c r="H2860" s="4">
        <v>199</v>
      </c>
      <c r="I2860" t="s">
        <v>3</v>
      </c>
      <c r="J2860" s="21">
        <v>60</v>
      </c>
      <c r="K2860" s="4">
        <v>21473</v>
      </c>
      <c r="L2860" s="4">
        <v>260</v>
      </c>
      <c r="M2860" s="23">
        <v>0</v>
      </c>
    </row>
    <row r="2861" spans="1:13" hidden="1" x14ac:dyDescent="0.25">
      <c r="A2861" t="s">
        <v>4082</v>
      </c>
      <c r="B2861" t="s">
        <v>4255</v>
      </c>
      <c r="C2861" t="s">
        <v>4256</v>
      </c>
      <c r="D2861" s="2">
        <v>70</v>
      </c>
      <c r="E2861" s="23">
        <v>5.7511600000000003E-2</v>
      </c>
      <c r="F2861" s="23">
        <v>0.99979450000000003</v>
      </c>
      <c r="G2861" s="4">
        <v>4866</v>
      </c>
      <c r="H2861" s="4">
        <v>116</v>
      </c>
      <c r="I2861" t="s">
        <v>20</v>
      </c>
      <c r="J2861" s="21">
        <v>32.5</v>
      </c>
      <c r="K2861" s="4">
        <v>4866</v>
      </c>
      <c r="L2861" s="4">
        <v>116</v>
      </c>
      <c r="M2861" s="23">
        <v>0</v>
      </c>
    </row>
    <row r="2862" spans="1:13" hidden="1" x14ac:dyDescent="0.25">
      <c r="A2862" t="s">
        <v>4082</v>
      </c>
      <c r="B2862" t="s">
        <v>4130</v>
      </c>
      <c r="C2862" t="s">
        <v>101</v>
      </c>
      <c r="D2862" s="2">
        <v>70</v>
      </c>
      <c r="E2862" s="23">
        <v>2.27324E-2</v>
      </c>
      <c r="F2862" s="23">
        <v>6.5641500000000005E-2</v>
      </c>
      <c r="G2862" s="4">
        <v>31691</v>
      </c>
      <c r="H2862" s="4">
        <v>3347</v>
      </c>
      <c r="I2862" t="s">
        <v>10</v>
      </c>
      <c r="J2862" s="21">
        <v>67.5</v>
      </c>
      <c r="K2862" s="4">
        <v>197304</v>
      </c>
      <c r="L2862" s="4">
        <v>4161</v>
      </c>
      <c r="M2862" s="23">
        <v>3.7214000000000001E-3</v>
      </c>
    </row>
    <row r="2863" spans="1:13" hidden="1" x14ac:dyDescent="0.25">
      <c r="A2863" t="s">
        <v>4082</v>
      </c>
      <c r="B2863" t="s">
        <v>4106</v>
      </c>
      <c r="C2863" t="s">
        <v>4107</v>
      </c>
      <c r="D2863" s="2">
        <v>67.5</v>
      </c>
      <c r="E2863" s="23">
        <v>3.0331899999999998E-2</v>
      </c>
      <c r="F2863" s="23">
        <v>0.10007199999999999</v>
      </c>
      <c r="G2863" s="4">
        <v>8475</v>
      </c>
      <c r="H2863" s="4">
        <v>340</v>
      </c>
      <c r="I2863" t="s">
        <v>3</v>
      </c>
      <c r="J2863" s="21">
        <v>75</v>
      </c>
      <c r="K2863" s="4">
        <v>57870</v>
      </c>
      <c r="L2863" s="4">
        <v>552</v>
      </c>
      <c r="M2863" s="23">
        <v>0</v>
      </c>
    </row>
    <row r="2864" spans="1:13" hidden="1" x14ac:dyDescent="0.25">
      <c r="A2864" t="s">
        <v>4082</v>
      </c>
      <c r="B2864" t="s">
        <v>4210</v>
      </c>
      <c r="C2864" t="s">
        <v>4211</v>
      </c>
      <c r="D2864" s="2">
        <v>67.5</v>
      </c>
      <c r="E2864" s="23">
        <v>3.91467E-2</v>
      </c>
      <c r="F2864" s="23">
        <v>0.13641039999999999</v>
      </c>
      <c r="G2864" s="4">
        <v>6502</v>
      </c>
      <c r="H2864" s="4">
        <v>168</v>
      </c>
      <c r="I2864" t="s">
        <v>3</v>
      </c>
      <c r="J2864" s="21">
        <v>50</v>
      </c>
      <c r="K2864" s="4">
        <v>26301</v>
      </c>
      <c r="L2864" s="4">
        <v>238</v>
      </c>
      <c r="M2864" s="23">
        <v>0</v>
      </c>
    </row>
    <row r="2865" spans="1:13" hidden="1" x14ac:dyDescent="0.25">
      <c r="A2865" t="s">
        <v>4082</v>
      </c>
      <c r="B2865" t="s">
        <v>4128</v>
      </c>
      <c r="C2865" t="s">
        <v>4129</v>
      </c>
      <c r="D2865" s="2">
        <v>67.5</v>
      </c>
      <c r="E2865" s="23">
        <v>2.0551799999999999E-2</v>
      </c>
      <c r="F2865" s="23">
        <v>6.2838400000000003E-2</v>
      </c>
      <c r="G2865" s="4">
        <v>22258</v>
      </c>
      <c r="H2865" s="4">
        <v>1017</v>
      </c>
      <c r="I2865" t="s">
        <v>10</v>
      </c>
      <c r="J2865" s="21">
        <v>70</v>
      </c>
      <c r="K2865" s="4">
        <v>163029</v>
      </c>
      <c r="L2865" s="4">
        <v>1653</v>
      </c>
      <c r="M2865" s="23">
        <v>0</v>
      </c>
    </row>
    <row r="2866" spans="1:13" hidden="1" x14ac:dyDescent="0.25">
      <c r="A2866" t="s">
        <v>4082</v>
      </c>
      <c r="B2866" t="s">
        <v>4116</v>
      </c>
      <c r="C2866" t="s">
        <v>3357</v>
      </c>
      <c r="D2866" s="2">
        <v>67.5</v>
      </c>
      <c r="E2866" s="23">
        <v>3.3741399999999998E-2</v>
      </c>
      <c r="F2866" s="23">
        <v>0.1685653</v>
      </c>
      <c r="G2866" s="4">
        <v>6333</v>
      </c>
      <c r="H2866" s="4">
        <v>255</v>
      </c>
      <c r="I2866" t="s">
        <v>3</v>
      </c>
      <c r="J2866" s="21">
        <v>72.5</v>
      </c>
      <c r="K2866" s="4">
        <v>34262</v>
      </c>
      <c r="L2866" s="4">
        <v>360</v>
      </c>
      <c r="M2866" s="23">
        <v>4.8802999999999997E-3</v>
      </c>
    </row>
    <row r="2867" spans="1:13" hidden="1" x14ac:dyDescent="0.25">
      <c r="A2867" t="s">
        <v>4082</v>
      </c>
      <c r="B2867" t="s">
        <v>4201</v>
      </c>
      <c r="C2867" t="s">
        <v>4202</v>
      </c>
      <c r="D2867" s="2">
        <v>67.5</v>
      </c>
      <c r="E2867" s="23">
        <v>0.23478669999999999</v>
      </c>
      <c r="F2867" s="23">
        <v>0.99974839999999998</v>
      </c>
      <c r="G2867" s="4">
        <v>3974</v>
      </c>
      <c r="H2867" s="4">
        <v>61</v>
      </c>
      <c r="I2867" t="s">
        <v>20</v>
      </c>
      <c r="J2867" s="21">
        <v>52.5</v>
      </c>
      <c r="K2867" s="4">
        <v>3974</v>
      </c>
      <c r="L2867" s="4">
        <v>61</v>
      </c>
      <c r="M2867" s="23">
        <v>0</v>
      </c>
    </row>
    <row r="2868" spans="1:13" hidden="1" x14ac:dyDescent="0.25">
      <c r="A2868" t="s">
        <v>4082</v>
      </c>
      <c r="B2868" t="s">
        <v>636</v>
      </c>
      <c r="C2868" t="s">
        <v>4178</v>
      </c>
      <c r="D2868" s="2">
        <v>67.5</v>
      </c>
      <c r="E2868" s="23">
        <v>2.7349100000000001E-2</v>
      </c>
      <c r="F2868" s="23">
        <v>6.6357799999999995E-2</v>
      </c>
      <c r="G2868" s="4">
        <v>10526</v>
      </c>
      <c r="H2868" s="4">
        <v>333</v>
      </c>
      <c r="I2868" t="s">
        <v>3</v>
      </c>
      <c r="J2868" s="21">
        <v>57.5</v>
      </c>
      <c r="K2868" s="4">
        <v>58917</v>
      </c>
      <c r="L2868" s="4">
        <v>510</v>
      </c>
      <c r="M2868" s="23">
        <v>0</v>
      </c>
    </row>
    <row r="2869" spans="1:13" hidden="1" x14ac:dyDescent="0.25">
      <c r="A2869" t="s">
        <v>4082</v>
      </c>
      <c r="B2869" t="s">
        <v>4215</v>
      </c>
      <c r="C2869" t="s">
        <v>262</v>
      </c>
      <c r="D2869" s="2">
        <v>67.5</v>
      </c>
      <c r="E2869" s="23">
        <v>3.02318E-2</v>
      </c>
      <c r="F2869" s="23">
        <v>0.48537740000000001</v>
      </c>
      <c r="G2869" s="4">
        <v>4116</v>
      </c>
      <c r="H2869" s="4">
        <v>249</v>
      </c>
      <c r="I2869" t="s">
        <v>3</v>
      </c>
      <c r="J2869" s="21">
        <v>47.5</v>
      </c>
      <c r="K2869" s="4">
        <v>8479</v>
      </c>
      <c r="L2869" s="4">
        <v>270</v>
      </c>
      <c r="M2869" s="23">
        <v>0</v>
      </c>
    </row>
    <row r="2870" spans="1:13" hidden="1" x14ac:dyDescent="0.25">
      <c r="A2870" t="s">
        <v>4082</v>
      </c>
      <c r="B2870" t="s">
        <v>268</v>
      </c>
      <c r="C2870" t="s">
        <v>4117</v>
      </c>
      <c r="D2870" s="2">
        <v>67.5</v>
      </c>
      <c r="E2870" s="23">
        <v>2.97538E-2</v>
      </c>
      <c r="F2870" s="23">
        <v>0.1107887</v>
      </c>
      <c r="G2870" s="4">
        <v>7790</v>
      </c>
      <c r="H2870" s="4">
        <v>283</v>
      </c>
      <c r="I2870" t="s">
        <v>3</v>
      </c>
      <c r="J2870" s="21">
        <v>72.5</v>
      </c>
      <c r="K2870" s="4">
        <v>51578</v>
      </c>
      <c r="L2870" s="4">
        <v>445</v>
      </c>
      <c r="M2870" s="23">
        <v>0</v>
      </c>
    </row>
    <row r="2871" spans="1:13" hidden="1" x14ac:dyDescent="0.25">
      <c r="A2871" t="s">
        <v>4082</v>
      </c>
      <c r="B2871" t="s">
        <v>4195</v>
      </c>
      <c r="C2871" t="s">
        <v>4196</v>
      </c>
      <c r="D2871" s="2">
        <v>67.5</v>
      </c>
      <c r="E2871" s="23">
        <v>4.87007E-2</v>
      </c>
      <c r="F2871" s="23">
        <v>0.27183469999999998</v>
      </c>
      <c r="G2871" s="4">
        <v>3184</v>
      </c>
      <c r="H2871" s="4">
        <v>164</v>
      </c>
      <c r="I2871" t="s">
        <v>20</v>
      </c>
      <c r="J2871" s="21">
        <v>55</v>
      </c>
      <c r="K2871" s="4">
        <v>11660</v>
      </c>
      <c r="L2871" s="4">
        <v>209</v>
      </c>
      <c r="M2871" s="23">
        <v>0</v>
      </c>
    </row>
    <row r="2872" spans="1:13" hidden="1" x14ac:dyDescent="0.25">
      <c r="A2872" t="s">
        <v>4082</v>
      </c>
      <c r="B2872" t="s">
        <v>4236</v>
      </c>
      <c r="C2872" t="s">
        <v>4237</v>
      </c>
      <c r="D2872" s="2">
        <v>65</v>
      </c>
      <c r="E2872" s="23">
        <v>2.3775299999999999E-2</v>
      </c>
      <c r="F2872" s="23">
        <v>0.3363158</v>
      </c>
      <c r="G2872" s="4">
        <v>4661</v>
      </c>
      <c r="H2872" s="4">
        <v>298</v>
      </c>
      <c r="I2872" t="s">
        <v>3</v>
      </c>
      <c r="J2872" s="21">
        <v>42.5</v>
      </c>
      <c r="K2872" s="4">
        <v>11097</v>
      </c>
      <c r="L2872" s="4">
        <v>331</v>
      </c>
      <c r="M2872" s="23">
        <v>0</v>
      </c>
    </row>
    <row r="2873" spans="1:13" hidden="1" x14ac:dyDescent="0.25">
      <c r="A2873" t="s">
        <v>4082</v>
      </c>
      <c r="B2873" t="s">
        <v>4150</v>
      </c>
      <c r="C2873" t="s">
        <v>4151</v>
      </c>
      <c r="D2873" s="2">
        <v>65</v>
      </c>
      <c r="E2873" s="23">
        <v>2.9253000000000001E-2</v>
      </c>
      <c r="F2873" s="23">
        <v>0.13886299999999999</v>
      </c>
      <c r="G2873" s="4">
        <v>5523</v>
      </c>
      <c r="H2873" s="4">
        <v>251</v>
      </c>
      <c r="I2873" t="s">
        <v>3</v>
      </c>
      <c r="J2873" s="21">
        <v>62.5</v>
      </c>
      <c r="K2873" s="4">
        <v>29002</v>
      </c>
      <c r="L2873" s="4">
        <v>360</v>
      </c>
      <c r="M2873" s="23">
        <v>0</v>
      </c>
    </row>
    <row r="2874" spans="1:13" hidden="1" x14ac:dyDescent="0.25">
      <c r="A2874" t="s">
        <v>4082</v>
      </c>
      <c r="B2874" t="s">
        <v>4245</v>
      </c>
      <c r="C2874" t="s">
        <v>4127</v>
      </c>
      <c r="D2874" s="2">
        <v>65</v>
      </c>
      <c r="E2874" s="23">
        <v>2.6168400000000001E-2</v>
      </c>
      <c r="F2874" s="23">
        <v>0.1188762</v>
      </c>
      <c r="G2874" s="4">
        <v>6935</v>
      </c>
      <c r="H2874" s="4">
        <v>255</v>
      </c>
      <c r="I2874" t="s">
        <v>3</v>
      </c>
      <c r="J2874" s="21">
        <v>37.5</v>
      </c>
      <c r="K2874" s="4">
        <v>23142</v>
      </c>
      <c r="L2874" s="4">
        <v>325</v>
      </c>
      <c r="M2874" s="23">
        <v>0</v>
      </c>
    </row>
    <row r="2875" spans="1:13" hidden="1" x14ac:dyDescent="0.25">
      <c r="A2875" t="s">
        <v>4082</v>
      </c>
      <c r="B2875" t="s">
        <v>4136</v>
      </c>
      <c r="C2875" t="s">
        <v>4137</v>
      </c>
      <c r="D2875" s="2">
        <v>65</v>
      </c>
      <c r="E2875" s="23">
        <v>4.0855099999999998E-2</v>
      </c>
      <c r="F2875" s="23">
        <v>0.18246390000000001</v>
      </c>
      <c r="G2875" s="4">
        <v>4470</v>
      </c>
      <c r="H2875" s="4">
        <v>172</v>
      </c>
      <c r="I2875" t="s">
        <v>3</v>
      </c>
      <c r="J2875" s="21">
        <v>67.5</v>
      </c>
      <c r="K2875" s="4">
        <v>23248</v>
      </c>
      <c r="L2875" s="4">
        <v>253</v>
      </c>
      <c r="M2875" s="23">
        <v>0</v>
      </c>
    </row>
    <row r="2876" spans="1:13" hidden="1" x14ac:dyDescent="0.25">
      <c r="A2876" t="s">
        <v>4082</v>
      </c>
      <c r="B2876" t="s">
        <v>4213</v>
      </c>
      <c r="C2876" t="s">
        <v>4214</v>
      </c>
      <c r="D2876" s="2">
        <v>62.5</v>
      </c>
      <c r="E2876" s="23">
        <v>4.6740799999999999E-2</v>
      </c>
      <c r="F2876" s="23">
        <v>0.32081749999999998</v>
      </c>
      <c r="G2876" s="4">
        <v>2025</v>
      </c>
      <c r="H2876" s="4">
        <v>128</v>
      </c>
      <c r="I2876" t="s">
        <v>20</v>
      </c>
      <c r="J2876" s="21">
        <v>47.5</v>
      </c>
      <c r="K2876" s="4">
        <v>6311</v>
      </c>
      <c r="L2876" s="4">
        <v>146</v>
      </c>
      <c r="M2876" s="23">
        <v>0</v>
      </c>
    </row>
    <row r="2877" spans="1:13" hidden="1" x14ac:dyDescent="0.25">
      <c r="A2877" t="s">
        <v>4082</v>
      </c>
      <c r="B2877" t="s">
        <v>4104</v>
      </c>
      <c r="C2877" t="s">
        <v>4105</v>
      </c>
      <c r="D2877" s="2">
        <v>62.5</v>
      </c>
      <c r="E2877" s="23">
        <v>2.4543800000000001E-2</v>
      </c>
      <c r="F2877" s="23">
        <v>5.7776099999999997E-2</v>
      </c>
      <c r="G2877" s="4">
        <v>10591</v>
      </c>
      <c r="H2877" s="4">
        <v>344</v>
      </c>
      <c r="I2877" t="s">
        <v>3</v>
      </c>
      <c r="J2877" s="21">
        <v>77.5</v>
      </c>
      <c r="K2877" s="4">
        <v>91442</v>
      </c>
      <c r="L2877" s="4">
        <v>645</v>
      </c>
      <c r="M2877" s="23">
        <v>0</v>
      </c>
    </row>
    <row r="2878" spans="1:13" hidden="1" x14ac:dyDescent="0.25">
      <c r="A2878" t="s">
        <v>4082</v>
      </c>
      <c r="B2878" t="s">
        <v>4230</v>
      </c>
      <c r="C2878" t="s">
        <v>4231</v>
      </c>
      <c r="D2878" s="2">
        <v>62.5</v>
      </c>
      <c r="E2878" s="23">
        <v>2.4879499999999999E-2</v>
      </c>
      <c r="F2878" s="23">
        <v>0.18680260000000001</v>
      </c>
      <c r="G2878" s="4">
        <v>4637</v>
      </c>
      <c r="H2878" s="4">
        <v>197</v>
      </c>
      <c r="I2878" t="s">
        <v>3</v>
      </c>
      <c r="J2878" s="21">
        <v>45</v>
      </c>
      <c r="K2878" s="4">
        <v>17685</v>
      </c>
      <c r="L2878" s="4">
        <v>271</v>
      </c>
      <c r="M2878" s="23">
        <v>0</v>
      </c>
    </row>
    <row r="2879" spans="1:13" hidden="1" x14ac:dyDescent="0.25">
      <c r="A2879" t="s">
        <v>4082</v>
      </c>
      <c r="B2879" t="s">
        <v>2786</v>
      </c>
      <c r="C2879" t="s">
        <v>4155</v>
      </c>
      <c r="D2879" s="2">
        <v>62.5</v>
      </c>
      <c r="E2879" s="23">
        <v>1.5844500000000001E-2</v>
      </c>
      <c r="F2879" s="23">
        <v>3.19242E-2</v>
      </c>
      <c r="G2879" s="4">
        <v>42536</v>
      </c>
      <c r="H2879" s="4">
        <v>1710</v>
      </c>
      <c r="I2879" t="s">
        <v>10</v>
      </c>
      <c r="J2879" s="21">
        <v>62.5</v>
      </c>
      <c r="K2879" s="4">
        <v>344450</v>
      </c>
      <c r="L2879" s="4">
        <v>2869</v>
      </c>
      <c r="M2879" s="23">
        <v>0</v>
      </c>
    </row>
    <row r="2880" spans="1:13" hidden="1" x14ac:dyDescent="0.25">
      <c r="A2880" t="s">
        <v>4082</v>
      </c>
      <c r="B2880" t="s">
        <v>4218</v>
      </c>
      <c r="C2880" t="s">
        <v>4219</v>
      </c>
      <c r="D2880" s="2">
        <v>62.5</v>
      </c>
      <c r="E2880" s="23">
        <v>2.2787499999999999E-2</v>
      </c>
      <c r="F2880" s="23">
        <v>0.1013946</v>
      </c>
      <c r="G2880" s="4">
        <v>6987</v>
      </c>
      <c r="H2880" s="4">
        <v>335</v>
      </c>
      <c r="I2880" t="s">
        <v>3</v>
      </c>
      <c r="J2880" s="21">
        <v>47.5</v>
      </c>
      <c r="K2880" s="4">
        <v>33713</v>
      </c>
      <c r="L2880" s="4">
        <v>471</v>
      </c>
      <c r="M2880" s="23">
        <v>0</v>
      </c>
    </row>
    <row r="2881" spans="1:13" hidden="1" x14ac:dyDescent="0.25">
      <c r="A2881" t="s">
        <v>4082</v>
      </c>
      <c r="B2881" t="s">
        <v>4159</v>
      </c>
      <c r="C2881" t="s">
        <v>4081</v>
      </c>
      <c r="D2881" s="2">
        <v>60</v>
      </c>
      <c r="E2881" s="23">
        <v>2.0316799999999999E-2</v>
      </c>
      <c r="F2881" s="23">
        <v>0.1098402</v>
      </c>
      <c r="G2881" s="4">
        <v>10986</v>
      </c>
      <c r="H2881" s="4">
        <v>313</v>
      </c>
      <c r="I2881" t="s">
        <v>17</v>
      </c>
      <c r="J2881" s="21">
        <v>60</v>
      </c>
      <c r="K2881" s="4">
        <v>61437</v>
      </c>
      <c r="L2881" s="4">
        <v>536</v>
      </c>
      <c r="M2881" s="23">
        <v>1.4754E-2</v>
      </c>
    </row>
    <row r="2882" spans="1:13" hidden="1" x14ac:dyDescent="0.25">
      <c r="A2882" t="s">
        <v>4082</v>
      </c>
      <c r="B2882" t="s">
        <v>4172</v>
      </c>
      <c r="C2882" t="s">
        <v>4081</v>
      </c>
      <c r="D2882" s="2">
        <v>60</v>
      </c>
      <c r="E2882" s="23">
        <v>8.9361000000000006E-3</v>
      </c>
      <c r="F2882" s="23">
        <v>2.75204E-2</v>
      </c>
      <c r="G2882" s="4">
        <v>111940</v>
      </c>
      <c r="H2882" s="4">
        <v>6468</v>
      </c>
      <c r="I2882" t="s">
        <v>311</v>
      </c>
      <c r="J2882" s="21">
        <v>57.5</v>
      </c>
      <c r="K2882" s="4">
        <v>1060992</v>
      </c>
      <c r="L2882" s="4">
        <v>10792</v>
      </c>
      <c r="M2882" s="23">
        <v>4.7664999999999999E-3</v>
      </c>
    </row>
    <row r="2883" spans="1:13" hidden="1" x14ac:dyDescent="0.25">
      <c r="A2883" t="s">
        <v>4082</v>
      </c>
      <c r="B2883" t="s">
        <v>4198</v>
      </c>
      <c r="C2883" t="s">
        <v>1814</v>
      </c>
      <c r="D2883" s="2">
        <v>60</v>
      </c>
      <c r="E2883" s="23">
        <v>3.75232E-2</v>
      </c>
      <c r="F2883" s="23">
        <v>0.19490499999999999</v>
      </c>
      <c r="G2883" s="4">
        <v>3879</v>
      </c>
      <c r="H2883" s="4">
        <v>154</v>
      </c>
      <c r="I2883" t="s">
        <v>3</v>
      </c>
      <c r="J2883" s="21">
        <v>52.5</v>
      </c>
      <c r="K2883" s="4">
        <v>16209</v>
      </c>
      <c r="L2883" s="4">
        <v>209</v>
      </c>
      <c r="M2883" s="23">
        <v>0</v>
      </c>
    </row>
    <row r="2884" spans="1:13" hidden="1" x14ac:dyDescent="0.25">
      <c r="A2884" t="s">
        <v>4082</v>
      </c>
      <c r="B2884" t="s">
        <v>4180</v>
      </c>
      <c r="C2884" t="s">
        <v>4181</v>
      </c>
      <c r="D2884" s="2">
        <v>60</v>
      </c>
      <c r="E2884" s="23">
        <v>7.1964E-2</v>
      </c>
      <c r="F2884" s="23">
        <v>0.2171669</v>
      </c>
      <c r="G2884" s="4">
        <v>2525</v>
      </c>
      <c r="H2884" s="4">
        <v>101</v>
      </c>
      <c r="I2884" t="s">
        <v>20</v>
      </c>
      <c r="J2884" s="21">
        <v>55</v>
      </c>
      <c r="K2884" s="4">
        <v>9626</v>
      </c>
      <c r="L2884" s="4">
        <v>128</v>
      </c>
      <c r="M2884" s="23">
        <v>0</v>
      </c>
    </row>
    <row r="2885" spans="1:13" hidden="1" x14ac:dyDescent="0.25">
      <c r="A2885" t="s">
        <v>4082</v>
      </c>
      <c r="B2885" t="s">
        <v>4234</v>
      </c>
      <c r="C2885" t="s">
        <v>4107</v>
      </c>
      <c r="D2885" s="2">
        <v>60</v>
      </c>
      <c r="E2885" s="23">
        <v>1.76971E-2</v>
      </c>
      <c r="F2885" s="23">
        <v>0.1643442</v>
      </c>
      <c r="G2885" s="4">
        <v>6121</v>
      </c>
      <c r="H2885" s="4">
        <v>318</v>
      </c>
      <c r="I2885" t="s">
        <v>3</v>
      </c>
      <c r="J2885" s="21">
        <v>45</v>
      </c>
      <c r="K2885" s="4">
        <v>22602</v>
      </c>
      <c r="L2885" s="4">
        <v>402</v>
      </c>
      <c r="M2885" s="23">
        <v>0</v>
      </c>
    </row>
    <row r="2886" spans="1:13" hidden="1" x14ac:dyDescent="0.25">
      <c r="A2886" t="s">
        <v>4082</v>
      </c>
      <c r="B2886" t="s">
        <v>4191</v>
      </c>
      <c r="C2886" t="s">
        <v>4192</v>
      </c>
      <c r="D2886" s="2">
        <v>60</v>
      </c>
      <c r="E2886" s="23">
        <v>2.4219500000000001E-2</v>
      </c>
      <c r="F2886" s="23">
        <v>0.13017000000000001</v>
      </c>
      <c r="G2886" s="4">
        <v>6219</v>
      </c>
      <c r="H2886" s="4">
        <v>223</v>
      </c>
      <c r="I2886" t="s">
        <v>3</v>
      </c>
      <c r="J2886" s="21">
        <v>55</v>
      </c>
      <c r="K2886" s="4">
        <v>33760</v>
      </c>
      <c r="L2886" s="4">
        <v>339</v>
      </c>
      <c r="M2886" s="23">
        <v>0</v>
      </c>
    </row>
    <row r="2887" spans="1:13" hidden="1" x14ac:dyDescent="0.25">
      <c r="A2887" t="s">
        <v>4082</v>
      </c>
      <c r="B2887" t="s">
        <v>4242</v>
      </c>
      <c r="C2887" t="s">
        <v>4147</v>
      </c>
      <c r="D2887" s="2">
        <v>57.5</v>
      </c>
      <c r="E2887" s="23">
        <v>2.1485000000000001E-2</v>
      </c>
      <c r="F2887" s="23">
        <v>9.54039E-2</v>
      </c>
      <c r="G2887" s="4">
        <v>5972</v>
      </c>
      <c r="H2887" s="4">
        <v>263</v>
      </c>
      <c r="I2887" t="s">
        <v>3</v>
      </c>
      <c r="J2887" s="21">
        <v>40</v>
      </c>
      <c r="K2887" s="4">
        <v>24658</v>
      </c>
      <c r="L2887" s="4">
        <v>379</v>
      </c>
      <c r="M2887" s="23">
        <v>0</v>
      </c>
    </row>
    <row r="2888" spans="1:13" hidden="1" x14ac:dyDescent="0.25">
      <c r="A2888" t="s">
        <v>4082</v>
      </c>
      <c r="B2888" t="s">
        <v>4120</v>
      </c>
      <c r="C2888" t="s">
        <v>101</v>
      </c>
      <c r="D2888" s="2">
        <v>57.5</v>
      </c>
      <c r="E2888" s="23">
        <v>1.2751E-2</v>
      </c>
      <c r="F2888" s="23">
        <v>3.61521E-2</v>
      </c>
      <c r="G2888" s="4">
        <v>12490</v>
      </c>
      <c r="H2888" s="4">
        <v>575</v>
      </c>
      <c r="I2888" t="s">
        <v>17</v>
      </c>
      <c r="J2888" s="21">
        <v>72.5</v>
      </c>
      <c r="K2888" s="4">
        <v>157147</v>
      </c>
      <c r="L2888" s="4">
        <v>1131</v>
      </c>
      <c r="M2888" s="23">
        <v>1.4099E-3</v>
      </c>
    </row>
    <row r="2889" spans="1:13" hidden="1" x14ac:dyDescent="0.25">
      <c r="A2889" t="s">
        <v>4082</v>
      </c>
      <c r="B2889" t="s">
        <v>4122</v>
      </c>
      <c r="C2889" t="s">
        <v>4123</v>
      </c>
      <c r="D2889" s="2">
        <v>57.5</v>
      </c>
      <c r="E2889" s="23">
        <v>2.6415999999999999E-2</v>
      </c>
      <c r="F2889" s="23">
        <v>5.5996400000000002E-2</v>
      </c>
      <c r="G2889" s="4">
        <v>7650</v>
      </c>
      <c r="H2889" s="4">
        <v>281</v>
      </c>
      <c r="I2889" t="s">
        <v>3</v>
      </c>
      <c r="J2889" s="21">
        <v>70</v>
      </c>
      <c r="K2889" s="4">
        <v>64740</v>
      </c>
      <c r="L2889" s="4">
        <v>519</v>
      </c>
      <c r="M2889" s="23">
        <v>0</v>
      </c>
    </row>
    <row r="2890" spans="1:13" hidden="1" x14ac:dyDescent="0.25">
      <c r="A2890" t="s">
        <v>4082</v>
      </c>
      <c r="B2890" t="s">
        <v>4161</v>
      </c>
      <c r="C2890" t="s">
        <v>4162</v>
      </c>
      <c r="D2890" s="2">
        <v>57.5</v>
      </c>
      <c r="E2890" s="23">
        <v>3.6320199999999997E-2</v>
      </c>
      <c r="F2890" s="23">
        <v>0.18187700000000001</v>
      </c>
      <c r="G2890" s="4">
        <v>3376</v>
      </c>
      <c r="H2890" s="4">
        <v>142</v>
      </c>
      <c r="I2890" t="s">
        <v>20</v>
      </c>
      <c r="J2890" s="21">
        <v>60</v>
      </c>
      <c r="K2890" s="4">
        <v>17971</v>
      </c>
      <c r="L2890" s="4">
        <v>202</v>
      </c>
      <c r="M2890" s="23">
        <v>0</v>
      </c>
    </row>
    <row r="2891" spans="1:13" hidden="1" x14ac:dyDescent="0.25">
      <c r="A2891" t="s">
        <v>4082</v>
      </c>
      <c r="B2891" t="s">
        <v>1601</v>
      </c>
      <c r="C2891" t="s">
        <v>4138</v>
      </c>
      <c r="D2891" s="2">
        <v>57.5</v>
      </c>
      <c r="E2891" s="23">
        <v>4.2016699999999997E-2</v>
      </c>
      <c r="F2891" s="23">
        <v>7.56468E-2</v>
      </c>
      <c r="G2891" s="4">
        <v>5421</v>
      </c>
      <c r="H2891" s="4">
        <v>180</v>
      </c>
      <c r="I2891" t="s">
        <v>3</v>
      </c>
      <c r="J2891" s="21">
        <v>65</v>
      </c>
      <c r="K2891" s="4">
        <v>37476</v>
      </c>
      <c r="L2891" s="4">
        <v>313</v>
      </c>
      <c r="M2891" s="23">
        <v>0</v>
      </c>
    </row>
    <row r="2892" spans="1:13" hidden="1" x14ac:dyDescent="0.25">
      <c r="A2892" t="s">
        <v>4082</v>
      </c>
      <c r="B2892" t="s">
        <v>4257</v>
      </c>
      <c r="C2892" t="s">
        <v>1646</v>
      </c>
      <c r="D2892" s="2">
        <v>57.5</v>
      </c>
      <c r="E2892" s="23">
        <v>2.2863700000000001E-2</v>
      </c>
      <c r="F2892" s="23">
        <v>0.29767440000000001</v>
      </c>
      <c r="G2892" s="4">
        <v>3840</v>
      </c>
      <c r="H2892" s="4">
        <v>164</v>
      </c>
      <c r="I2892" t="s">
        <v>3</v>
      </c>
      <c r="J2892" s="21">
        <v>32.5</v>
      </c>
      <c r="K2892" s="4">
        <v>9292</v>
      </c>
      <c r="L2892" s="4">
        <v>191</v>
      </c>
      <c r="M2892" s="23">
        <v>0</v>
      </c>
    </row>
    <row r="2893" spans="1:13" hidden="1" x14ac:dyDescent="0.25">
      <c r="A2893" t="s">
        <v>4082</v>
      </c>
      <c r="B2893" t="s">
        <v>4148</v>
      </c>
      <c r="C2893" t="s">
        <v>4081</v>
      </c>
      <c r="D2893" s="2">
        <v>57.5</v>
      </c>
      <c r="E2893" s="23">
        <v>1.39118E-2</v>
      </c>
      <c r="F2893" s="23">
        <v>3.3294400000000002E-2</v>
      </c>
      <c r="G2893" s="4">
        <v>11264</v>
      </c>
      <c r="H2893" s="4">
        <v>412</v>
      </c>
      <c r="I2893" t="s">
        <v>17</v>
      </c>
      <c r="J2893" s="21">
        <v>62.5</v>
      </c>
      <c r="K2893" s="4">
        <v>112848</v>
      </c>
      <c r="L2893" s="4">
        <v>789</v>
      </c>
      <c r="M2893" s="23">
        <v>1.9403000000000001E-3</v>
      </c>
    </row>
    <row r="2894" spans="1:13" hidden="1" x14ac:dyDescent="0.25">
      <c r="A2894" t="s">
        <v>4082</v>
      </c>
      <c r="B2894" t="s">
        <v>3200</v>
      </c>
      <c r="C2894" t="s">
        <v>4109</v>
      </c>
      <c r="D2894" s="2">
        <v>57.5</v>
      </c>
      <c r="E2894" s="23">
        <v>1.9341000000000001E-2</v>
      </c>
      <c r="F2894" s="23">
        <v>6.07264E-2</v>
      </c>
      <c r="G2894" s="4">
        <v>9576</v>
      </c>
      <c r="H2894" s="4">
        <v>364</v>
      </c>
      <c r="I2894" t="s">
        <v>3</v>
      </c>
      <c r="J2894" s="21">
        <v>60</v>
      </c>
      <c r="K2894" s="4">
        <v>66409</v>
      </c>
      <c r="L2894" s="4">
        <v>572</v>
      </c>
      <c r="M2894" s="23">
        <v>2.4883000000000001E-3</v>
      </c>
    </row>
    <row r="2895" spans="1:13" hidden="1" x14ac:dyDescent="0.25">
      <c r="A2895" t="s">
        <v>4082</v>
      </c>
      <c r="B2895" t="s">
        <v>4145</v>
      </c>
      <c r="C2895" t="s">
        <v>4117</v>
      </c>
      <c r="D2895" s="2">
        <v>57.5</v>
      </c>
      <c r="E2895" s="23">
        <v>1.3242200000000001E-2</v>
      </c>
      <c r="F2895" s="23">
        <v>8.4667699999999999E-2</v>
      </c>
      <c r="G2895" s="4">
        <v>11141</v>
      </c>
      <c r="H2895" s="4">
        <v>305</v>
      </c>
      <c r="I2895" t="s">
        <v>17</v>
      </c>
      <c r="J2895" s="21">
        <v>62.5</v>
      </c>
      <c r="K2895" s="4">
        <v>83261</v>
      </c>
      <c r="L2895" s="4">
        <v>568</v>
      </c>
      <c r="M2895" s="23">
        <v>0</v>
      </c>
    </row>
    <row r="2896" spans="1:13" hidden="1" x14ac:dyDescent="0.25">
      <c r="A2896" t="s">
        <v>4082</v>
      </c>
      <c r="B2896" t="s">
        <v>4189</v>
      </c>
      <c r="C2896" t="s">
        <v>4190</v>
      </c>
      <c r="D2896" s="2">
        <v>57.5</v>
      </c>
      <c r="E2896" s="23">
        <v>1.9904100000000001E-2</v>
      </c>
      <c r="F2896" s="23">
        <v>0.1846015</v>
      </c>
      <c r="G2896" s="4">
        <v>4709</v>
      </c>
      <c r="H2896" s="4">
        <v>232</v>
      </c>
      <c r="I2896" t="s">
        <v>3</v>
      </c>
      <c r="J2896" s="21">
        <v>55</v>
      </c>
      <c r="K2896" s="4">
        <v>23270</v>
      </c>
      <c r="L2896" s="4">
        <v>313</v>
      </c>
      <c r="M2896" s="23">
        <v>0</v>
      </c>
    </row>
    <row r="2897" spans="1:13" hidden="1" x14ac:dyDescent="0.25">
      <c r="A2897" t="s">
        <v>4082</v>
      </c>
      <c r="B2897" t="s">
        <v>4222</v>
      </c>
      <c r="C2897" t="s">
        <v>4223</v>
      </c>
      <c r="D2897" s="2">
        <v>55</v>
      </c>
      <c r="E2897" s="23">
        <v>2.6905800000000001E-2</v>
      </c>
      <c r="F2897" s="23">
        <v>0.15497859999999999</v>
      </c>
      <c r="G2897" s="4">
        <v>3916</v>
      </c>
      <c r="H2897" s="4">
        <v>178</v>
      </c>
      <c r="I2897" t="s">
        <v>3</v>
      </c>
      <c r="J2897" s="21">
        <v>47.5</v>
      </c>
      <c r="K2897" s="4">
        <v>18255</v>
      </c>
      <c r="L2897" s="4">
        <v>258</v>
      </c>
      <c r="M2897" s="23">
        <v>0</v>
      </c>
    </row>
    <row r="2898" spans="1:13" hidden="1" x14ac:dyDescent="0.25">
      <c r="A2898" t="s">
        <v>4082</v>
      </c>
      <c r="B2898" t="s">
        <v>4220</v>
      </c>
      <c r="C2898" t="s">
        <v>4221</v>
      </c>
      <c r="D2898" s="2">
        <v>55</v>
      </c>
      <c r="E2898" s="23">
        <v>3.0555599999999999E-2</v>
      </c>
      <c r="F2898" s="23">
        <v>0.152804</v>
      </c>
      <c r="G2898" s="4">
        <v>3079</v>
      </c>
      <c r="H2898" s="4">
        <v>156</v>
      </c>
      <c r="I2898" t="s">
        <v>3</v>
      </c>
      <c r="J2898" s="21">
        <v>47.5</v>
      </c>
      <c r="K2898" s="4">
        <v>15049</v>
      </c>
      <c r="L2898" s="4">
        <v>209</v>
      </c>
      <c r="M2898" s="23">
        <v>0</v>
      </c>
    </row>
    <row r="2899" spans="1:13" hidden="1" x14ac:dyDescent="0.25">
      <c r="A2899" t="s">
        <v>4082</v>
      </c>
      <c r="B2899" t="s">
        <v>1553</v>
      </c>
      <c r="C2899" t="s">
        <v>4118</v>
      </c>
      <c r="D2899" s="2">
        <v>55</v>
      </c>
      <c r="E2899" s="23">
        <v>2.3885799999999999E-2</v>
      </c>
      <c r="F2899" s="23">
        <v>7.2925900000000002E-2</v>
      </c>
      <c r="G2899" s="4">
        <v>5173</v>
      </c>
      <c r="H2899" s="4">
        <v>193</v>
      </c>
      <c r="I2899" t="s">
        <v>3</v>
      </c>
      <c r="J2899" s="21">
        <v>72.5</v>
      </c>
      <c r="K2899" s="4">
        <v>48904</v>
      </c>
      <c r="L2899" s="4">
        <v>371</v>
      </c>
      <c r="M2899" s="23">
        <v>0</v>
      </c>
    </row>
    <row r="2900" spans="1:13" hidden="1" x14ac:dyDescent="0.25">
      <c r="A2900" t="s">
        <v>4082</v>
      </c>
      <c r="B2900" t="s">
        <v>4141</v>
      </c>
      <c r="C2900" t="s">
        <v>4142</v>
      </c>
      <c r="D2900" s="2">
        <v>55</v>
      </c>
      <c r="E2900" s="23">
        <v>2.58268E-2</v>
      </c>
      <c r="F2900" s="23">
        <v>8.3661700000000006E-2</v>
      </c>
      <c r="G2900" s="4">
        <v>4884</v>
      </c>
      <c r="H2900" s="4">
        <v>233</v>
      </c>
      <c r="I2900" t="s">
        <v>3</v>
      </c>
      <c r="J2900" s="21">
        <v>65</v>
      </c>
      <c r="K2900" s="4">
        <v>35129</v>
      </c>
      <c r="L2900" s="4">
        <v>378</v>
      </c>
      <c r="M2900" s="23">
        <v>4.7539000000000001E-3</v>
      </c>
    </row>
    <row r="2901" spans="1:13" hidden="1" x14ac:dyDescent="0.25">
      <c r="A2901" t="s">
        <v>4082</v>
      </c>
      <c r="B2901" t="s">
        <v>4121</v>
      </c>
      <c r="C2901" t="s">
        <v>4100</v>
      </c>
      <c r="D2901" s="2">
        <v>55</v>
      </c>
      <c r="E2901" s="23">
        <v>2.3720499999999999E-2</v>
      </c>
      <c r="F2901" s="23">
        <v>5.17752E-2</v>
      </c>
      <c r="G2901" s="4">
        <v>8401</v>
      </c>
      <c r="H2901" s="4">
        <v>316</v>
      </c>
      <c r="I2901" t="s">
        <v>3</v>
      </c>
      <c r="J2901" s="21">
        <v>70</v>
      </c>
      <c r="K2901" s="4">
        <v>67669</v>
      </c>
      <c r="L2901" s="4">
        <v>574</v>
      </c>
      <c r="M2901" s="23">
        <v>0</v>
      </c>
    </row>
    <row r="2902" spans="1:13" hidden="1" x14ac:dyDescent="0.25">
      <c r="A2902" t="s">
        <v>4082</v>
      </c>
      <c r="B2902" t="s">
        <v>3875</v>
      </c>
      <c r="C2902" t="s">
        <v>3357</v>
      </c>
      <c r="D2902" s="2">
        <v>55</v>
      </c>
      <c r="E2902" s="23">
        <v>1.22846E-2</v>
      </c>
      <c r="F2902" s="23">
        <v>4.4859900000000001E-2</v>
      </c>
      <c r="G2902" s="4">
        <v>16750</v>
      </c>
      <c r="H2902" s="4">
        <v>496</v>
      </c>
      <c r="I2902" t="s">
        <v>10</v>
      </c>
      <c r="J2902" s="21">
        <v>57.5</v>
      </c>
      <c r="K2902" s="4">
        <v>125704</v>
      </c>
      <c r="L2902" s="4">
        <v>838</v>
      </c>
      <c r="M2902" s="23">
        <v>1.637E-3</v>
      </c>
    </row>
    <row r="2903" spans="1:13" hidden="1" x14ac:dyDescent="0.25">
      <c r="A2903" t="s">
        <v>4082</v>
      </c>
      <c r="B2903" t="s">
        <v>4179</v>
      </c>
      <c r="C2903" t="s">
        <v>101</v>
      </c>
      <c r="D2903" s="2">
        <v>55</v>
      </c>
      <c r="E2903" s="23">
        <v>4.1727999999999999E-3</v>
      </c>
      <c r="F2903" s="23">
        <v>1.2078500000000001E-2</v>
      </c>
      <c r="G2903" s="4">
        <v>50189</v>
      </c>
      <c r="H2903" s="4">
        <v>2317</v>
      </c>
      <c r="I2903" t="s">
        <v>311</v>
      </c>
      <c r="J2903" s="21">
        <v>57.5</v>
      </c>
      <c r="K2903" s="4">
        <v>758549</v>
      </c>
      <c r="L2903" s="4">
        <v>5125</v>
      </c>
      <c r="M2903" s="23">
        <v>3.8677E-3</v>
      </c>
    </row>
    <row r="2904" spans="1:13" hidden="1" x14ac:dyDescent="0.25">
      <c r="A2904" t="s">
        <v>4082</v>
      </c>
      <c r="B2904" t="s">
        <v>4241</v>
      </c>
      <c r="C2904" t="s">
        <v>4115</v>
      </c>
      <c r="D2904" s="2">
        <v>52.5</v>
      </c>
      <c r="E2904" s="23">
        <v>1.76931E-2</v>
      </c>
      <c r="F2904" s="23">
        <v>0.1288205</v>
      </c>
      <c r="G2904" s="4">
        <v>4396</v>
      </c>
      <c r="H2904" s="4">
        <v>224</v>
      </c>
      <c r="I2904" t="s">
        <v>3</v>
      </c>
      <c r="J2904" s="21">
        <v>40</v>
      </c>
      <c r="K2904" s="4">
        <v>19811</v>
      </c>
      <c r="L2904" s="4">
        <v>298</v>
      </c>
      <c r="M2904" s="23">
        <v>1.4005999999999999E-3</v>
      </c>
    </row>
    <row r="2905" spans="1:13" hidden="1" x14ac:dyDescent="0.25">
      <c r="A2905" t="s">
        <v>4082</v>
      </c>
      <c r="B2905" t="s">
        <v>4167</v>
      </c>
      <c r="C2905" t="s">
        <v>1569</v>
      </c>
      <c r="D2905" s="2">
        <v>52.5</v>
      </c>
      <c r="E2905" s="23">
        <v>2.2259399999999999E-2</v>
      </c>
      <c r="F2905" s="23">
        <v>0.1187555</v>
      </c>
      <c r="G2905" s="4">
        <v>4714</v>
      </c>
      <c r="H2905" s="4">
        <v>191</v>
      </c>
      <c r="I2905" t="s">
        <v>3</v>
      </c>
      <c r="J2905" s="21">
        <v>60</v>
      </c>
      <c r="K2905" s="4">
        <v>30958</v>
      </c>
      <c r="L2905" s="4">
        <v>285</v>
      </c>
      <c r="M2905" s="23">
        <v>0</v>
      </c>
    </row>
    <row r="2906" spans="1:13" hidden="1" x14ac:dyDescent="0.25">
      <c r="A2906" t="s">
        <v>4082</v>
      </c>
      <c r="B2906" t="s">
        <v>4168</v>
      </c>
      <c r="C2906" t="s">
        <v>1664</v>
      </c>
      <c r="D2906" s="2">
        <v>52.5</v>
      </c>
      <c r="E2906" s="23">
        <v>1.6589799999999998E-2</v>
      </c>
      <c r="F2906" s="23">
        <v>4.1984899999999999E-2</v>
      </c>
      <c r="G2906" s="4">
        <v>10043</v>
      </c>
      <c r="H2906" s="4">
        <v>375</v>
      </c>
      <c r="I2906" t="s">
        <v>17</v>
      </c>
      <c r="J2906" s="21">
        <v>60</v>
      </c>
      <c r="K2906" s="4">
        <v>87151</v>
      </c>
      <c r="L2906" s="4">
        <v>682</v>
      </c>
      <c r="M2906" s="23">
        <v>0</v>
      </c>
    </row>
    <row r="2907" spans="1:13" hidden="1" x14ac:dyDescent="0.25">
      <c r="A2907" t="s">
        <v>4082</v>
      </c>
      <c r="B2907" t="s">
        <v>4182</v>
      </c>
      <c r="C2907" t="s">
        <v>4183</v>
      </c>
      <c r="D2907" s="2">
        <v>50</v>
      </c>
      <c r="E2907" s="23">
        <v>1.6395699999999999E-2</v>
      </c>
      <c r="F2907" s="23">
        <v>7.1778900000000007E-2</v>
      </c>
      <c r="G2907" s="4">
        <v>6585</v>
      </c>
      <c r="H2907" s="4">
        <v>214</v>
      </c>
      <c r="I2907" t="s">
        <v>3</v>
      </c>
      <c r="J2907" s="21">
        <v>55</v>
      </c>
      <c r="K2907" s="4">
        <v>50990</v>
      </c>
      <c r="L2907" s="4">
        <v>412</v>
      </c>
      <c r="M2907" s="23">
        <v>0</v>
      </c>
    </row>
    <row r="2908" spans="1:13" hidden="1" x14ac:dyDescent="0.25">
      <c r="A2908" t="s">
        <v>4082</v>
      </c>
      <c r="B2908" t="s">
        <v>4226</v>
      </c>
      <c r="C2908" t="s">
        <v>2540</v>
      </c>
      <c r="D2908" s="2">
        <v>50</v>
      </c>
      <c r="E2908" s="23">
        <v>2.7406699999999999E-2</v>
      </c>
      <c r="F2908" s="23">
        <v>0.13455600000000001</v>
      </c>
      <c r="G2908" s="4">
        <v>2700</v>
      </c>
      <c r="H2908" s="4">
        <v>95</v>
      </c>
      <c r="I2908" t="s">
        <v>20</v>
      </c>
      <c r="J2908" s="21">
        <v>45</v>
      </c>
      <c r="K2908" s="4">
        <v>15494</v>
      </c>
      <c r="L2908" s="4">
        <v>141</v>
      </c>
      <c r="M2908" s="23">
        <v>0</v>
      </c>
    </row>
    <row r="2909" spans="1:13" hidden="1" x14ac:dyDescent="0.25">
      <c r="A2909" t="s">
        <v>4082</v>
      </c>
      <c r="B2909" t="s">
        <v>4205</v>
      </c>
      <c r="C2909" t="s">
        <v>4206</v>
      </c>
      <c r="D2909" s="2">
        <v>50</v>
      </c>
      <c r="E2909" s="23">
        <v>1.8634399999999999E-2</v>
      </c>
      <c r="F2909" s="23">
        <v>7.4914999999999995E-2</v>
      </c>
      <c r="G2909" s="4">
        <v>6038</v>
      </c>
      <c r="H2909" s="4">
        <v>195</v>
      </c>
      <c r="I2909" t="s">
        <v>3</v>
      </c>
      <c r="J2909" s="21">
        <v>50</v>
      </c>
      <c r="K2909" s="4">
        <v>40718</v>
      </c>
      <c r="L2909" s="4">
        <v>321</v>
      </c>
      <c r="M2909" s="23">
        <v>0</v>
      </c>
    </row>
    <row r="2910" spans="1:13" hidden="1" x14ac:dyDescent="0.25">
      <c r="A2910" t="s">
        <v>4082</v>
      </c>
      <c r="B2910" t="s">
        <v>4152</v>
      </c>
      <c r="C2910" t="s">
        <v>4127</v>
      </c>
      <c r="D2910" s="2">
        <v>50</v>
      </c>
      <c r="E2910" s="23">
        <v>2.6855E-2</v>
      </c>
      <c r="F2910" s="23">
        <v>0.1051957</v>
      </c>
      <c r="G2910" s="4">
        <v>3940</v>
      </c>
      <c r="H2910" s="4">
        <v>166</v>
      </c>
      <c r="I2910" t="s">
        <v>3</v>
      </c>
      <c r="J2910" s="21">
        <v>62.5</v>
      </c>
      <c r="K2910" s="4">
        <v>28203</v>
      </c>
      <c r="L2910" s="4">
        <v>279</v>
      </c>
      <c r="M2910" s="23">
        <v>1.4783900000000001E-2</v>
      </c>
    </row>
    <row r="2911" spans="1:13" hidden="1" x14ac:dyDescent="0.25">
      <c r="A2911" t="s">
        <v>4082</v>
      </c>
      <c r="B2911" t="s">
        <v>1877</v>
      </c>
      <c r="C2911" t="s">
        <v>4217</v>
      </c>
      <c r="D2911" s="2">
        <v>50</v>
      </c>
      <c r="E2911" s="23">
        <v>2.0423500000000001E-2</v>
      </c>
      <c r="F2911" s="23">
        <v>0.11288810000000001</v>
      </c>
      <c r="G2911" s="4">
        <v>4687</v>
      </c>
      <c r="H2911" s="4">
        <v>183</v>
      </c>
      <c r="I2911" t="s">
        <v>3</v>
      </c>
      <c r="J2911" s="21">
        <v>47.5</v>
      </c>
      <c r="K2911" s="4">
        <v>25774</v>
      </c>
      <c r="L2911" s="4">
        <v>279</v>
      </c>
      <c r="M2911" s="23">
        <v>0</v>
      </c>
    </row>
    <row r="2912" spans="1:13" hidden="1" x14ac:dyDescent="0.25">
      <c r="A2912" t="s">
        <v>4082</v>
      </c>
      <c r="B2912" t="s">
        <v>111</v>
      </c>
      <c r="C2912" t="s">
        <v>3357</v>
      </c>
      <c r="D2912" s="2">
        <v>50</v>
      </c>
      <c r="E2912" s="23">
        <v>2.80492E-2</v>
      </c>
      <c r="F2912" s="23">
        <v>0.11018749999999999</v>
      </c>
      <c r="G2912" s="4">
        <v>3115</v>
      </c>
      <c r="H2912" s="4">
        <v>148</v>
      </c>
      <c r="I2912" t="s">
        <v>3</v>
      </c>
      <c r="J2912" s="21">
        <v>62.5</v>
      </c>
      <c r="K2912" s="4">
        <v>23411</v>
      </c>
      <c r="L2912" s="4">
        <v>233</v>
      </c>
      <c r="M2912" s="23">
        <v>0</v>
      </c>
    </row>
    <row r="2913" spans="1:13" hidden="1" x14ac:dyDescent="0.25">
      <c r="A2913" t="s">
        <v>4082</v>
      </c>
      <c r="B2913" t="s">
        <v>1512</v>
      </c>
      <c r="C2913" t="s">
        <v>4163</v>
      </c>
      <c r="D2913" s="2">
        <v>50</v>
      </c>
      <c r="E2913" s="23">
        <v>2.6674699999999999E-2</v>
      </c>
      <c r="F2913" s="23">
        <v>6.6722100000000006E-2</v>
      </c>
      <c r="G2913" s="4">
        <v>5134</v>
      </c>
      <c r="H2913" s="4">
        <v>167</v>
      </c>
      <c r="I2913" t="s">
        <v>3</v>
      </c>
      <c r="J2913" s="21">
        <v>60</v>
      </c>
      <c r="K2913" s="4">
        <v>39523</v>
      </c>
      <c r="L2913" s="4">
        <v>277</v>
      </c>
      <c r="M2913" s="23">
        <v>0</v>
      </c>
    </row>
    <row r="2914" spans="1:13" hidden="1" x14ac:dyDescent="0.25">
      <c r="A2914" t="s">
        <v>4082</v>
      </c>
      <c r="B2914" t="s">
        <v>4173</v>
      </c>
      <c r="C2914" t="s">
        <v>4081</v>
      </c>
      <c r="D2914" s="2">
        <v>47.5</v>
      </c>
      <c r="E2914" s="23">
        <v>5.3258000000000003E-3</v>
      </c>
      <c r="F2914" s="23">
        <v>1.0522E-2</v>
      </c>
      <c r="G2914" s="4">
        <v>12931</v>
      </c>
      <c r="H2914" s="4">
        <v>398</v>
      </c>
      <c r="I2914" t="s">
        <v>10</v>
      </c>
      <c r="J2914" s="21">
        <v>57.5</v>
      </c>
      <c r="K2914" s="4">
        <v>197928</v>
      </c>
      <c r="L2914" s="4">
        <v>1021</v>
      </c>
      <c r="M2914" s="23">
        <v>6.9689999999999997E-4</v>
      </c>
    </row>
    <row r="2915" spans="1:13" hidden="1" x14ac:dyDescent="0.25">
      <c r="A2915" t="s">
        <v>4082</v>
      </c>
      <c r="B2915" t="s">
        <v>4251</v>
      </c>
      <c r="C2915" t="s">
        <v>4098</v>
      </c>
      <c r="D2915" s="2">
        <v>47.5</v>
      </c>
      <c r="E2915" s="23">
        <v>2.6211000000000002E-2</v>
      </c>
      <c r="F2915" s="23">
        <v>0.29113430000000001</v>
      </c>
      <c r="G2915" s="4">
        <v>1481</v>
      </c>
      <c r="H2915" s="4">
        <v>49</v>
      </c>
      <c r="I2915" t="s">
        <v>20</v>
      </c>
      <c r="J2915" s="21">
        <v>35</v>
      </c>
      <c r="K2915" s="4">
        <v>5085</v>
      </c>
      <c r="L2915" s="4">
        <v>69</v>
      </c>
      <c r="M2915" s="23">
        <v>0</v>
      </c>
    </row>
    <row r="2916" spans="1:13" hidden="1" x14ac:dyDescent="0.25">
      <c r="A2916" t="s">
        <v>4082</v>
      </c>
      <c r="B2916" t="s">
        <v>4169</v>
      </c>
      <c r="C2916" t="s">
        <v>4170</v>
      </c>
      <c r="D2916" s="2">
        <v>45</v>
      </c>
      <c r="E2916" s="23">
        <v>1.17401E-2</v>
      </c>
      <c r="F2916" s="23">
        <v>4.09249E-2</v>
      </c>
      <c r="G2916" s="4">
        <v>8336</v>
      </c>
      <c r="H2916" s="4">
        <v>318</v>
      </c>
      <c r="I2916" t="s">
        <v>17</v>
      </c>
      <c r="J2916" s="21">
        <v>60</v>
      </c>
      <c r="K2916" s="4">
        <v>90513</v>
      </c>
      <c r="L2916" s="4">
        <v>652</v>
      </c>
      <c r="M2916" s="23">
        <v>3.0856999999999998E-3</v>
      </c>
    </row>
    <row r="2917" spans="1:13" hidden="1" x14ac:dyDescent="0.25">
      <c r="A2917" t="s">
        <v>4082</v>
      </c>
      <c r="B2917" t="s">
        <v>4176</v>
      </c>
      <c r="C2917" t="s">
        <v>4177</v>
      </c>
      <c r="D2917" s="2">
        <v>45</v>
      </c>
      <c r="E2917" s="23">
        <v>2.2806300000000002E-2</v>
      </c>
      <c r="F2917" s="23">
        <v>6.9291900000000003E-2</v>
      </c>
      <c r="G2917" s="4">
        <v>3412</v>
      </c>
      <c r="H2917" s="4">
        <v>161</v>
      </c>
      <c r="I2917" t="s">
        <v>3</v>
      </c>
      <c r="J2917" s="21">
        <v>57.5</v>
      </c>
      <c r="K2917" s="4">
        <v>28133</v>
      </c>
      <c r="L2917" s="4">
        <v>277</v>
      </c>
      <c r="M2917" s="23">
        <v>0</v>
      </c>
    </row>
    <row r="2918" spans="1:13" hidden="1" x14ac:dyDescent="0.25">
      <c r="A2918" t="s">
        <v>4082</v>
      </c>
      <c r="B2918" t="s">
        <v>1303</v>
      </c>
      <c r="C2918" t="s">
        <v>4164</v>
      </c>
      <c r="D2918" s="2">
        <v>45</v>
      </c>
      <c r="E2918" s="23">
        <v>3.02616E-2</v>
      </c>
      <c r="F2918" s="23">
        <v>0.1200542</v>
      </c>
      <c r="G2918" s="4">
        <v>1684</v>
      </c>
      <c r="H2918" s="4">
        <v>77</v>
      </c>
      <c r="I2918" t="s">
        <v>20</v>
      </c>
      <c r="J2918" s="21">
        <v>60</v>
      </c>
      <c r="K2918" s="4">
        <v>13026</v>
      </c>
      <c r="L2918" s="4">
        <v>127</v>
      </c>
      <c r="M2918" s="23">
        <v>0</v>
      </c>
    </row>
    <row r="2919" spans="1:13" hidden="1" x14ac:dyDescent="0.25">
      <c r="A2919" t="s">
        <v>4082</v>
      </c>
      <c r="B2919" t="s">
        <v>2679</v>
      </c>
      <c r="C2919" t="s">
        <v>2680</v>
      </c>
      <c r="D2919" s="2">
        <v>45</v>
      </c>
      <c r="E2919" s="23">
        <v>2.3042E-2</v>
      </c>
      <c r="F2919" s="23">
        <v>6.6132899999999994E-2</v>
      </c>
      <c r="G2919" s="4">
        <v>3940</v>
      </c>
      <c r="H2919" s="4">
        <v>192</v>
      </c>
      <c r="I2919" t="s">
        <v>3</v>
      </c>
      <c r="J2919" s="21">
        <v>55</v>
      </c>
      <c r="K2919" s="4">
        <v>29204</v>
      </c>
      <c r="L2919" s="4">
        <v>303</v>
      </c>
      <c r="M2919" s="23">
        <v>0</v>
      </c>
    </row>
    <row r="2920" spans="1:13" hidden="1" x14ac:dyDescent="0.25">
      <c r="A2920" t="s">
        <v>4082</v>
      </c>
      <c r="B2920" t="s">
        <v>4248</v>
      </c>
      <c r="C2920" t="s">
        <v>4095</v>
      </c>
      <c r="D2920" s="2">
        <v>45</v>
      </c>
      <c r="E2920" s="23">
        <v>1.75715E-2</v>
      </c>
      <c r="F2920" s="23">
        <v>0.26642559999999998</v>
      </c>
      <c r="G2920" s="4">
        <v>1695</v>
      </c>
      <c r="H2920" s="4">
        <v>74</v>
      </c>
      <c r="I2920" t="s">
        <v>20</v>
      </c>
      <c r="J2920" s="21">
        <v>37.5</v>
      </c>
      <c r="K2920" s="4">
        <v>6361</v>
      </c>
      <c r="L2920" s="4">
        <v>95</v>
      </c>
      <c r="M2920" s="23">
        <v>5.0070999999999996E-3</v>
      </c>
    </row>
    <row r="2921" spans="1:13" hidden="1" x14ac:dyDescent="0.25">
      <c r="A2921" t="s">
        <v>4082</v>
      </c>
      <c r="B2921" t="s">
        <v>4259</v>
      </c>
      <c r="C2921" t="s">
        <v>4123</v>
      </c>
      <c r="D2921" s="2">
        <v>42.5</v>
      </c>
      <c r="E2921" s="23">
        <v>2.15412E-2</v>
      </c>
      <c r="F2921" s="23">
        <v>0.99929480000000004</v>
      </c>
      <c r="G2921" s="4">
        <v>1417</v>
      </c>
      <c r="H2921" s="4">
        <v>25</v>
      </c>
      <c r="I2921" t="s">
        <v>20</v>
      </c>
      <c r="J2921" s="21">
        <v>30</v>
      </c>
      <c r="K2921" s="4">
        <v>1417</v>
      </c>
      <c r="L2921" s="4">
        <v>25</v>
      </c>
      <c r="M2921" s="23">
        <v>0</v>
      </c>
    </row>
    <row r="2922" spans="1:13" hidden="1" x14ac:dyDescent="0.25">
      <c r="A2922" t="s">
        <v>4082</v>
      </c>
      <c r="B2922" t="s">
        <v>4149</v>
      </c>
      <c r="C2922" t="s">
        <v>1585</v>
      </c>
      <c r="D2922" s="2">
        <v>42.5</v>
      </c>
      <c r="E2922" s="23">
        <v>1.2588800000000001E-2</v>
      </c>
      <c r="F2922" s="23">
        <v>3.52267E-2</v>
      </c>
      <c r="G2922" s="4">
        <v>5731</v>
      </c>
      <c r="H2922" s="4">
        <v>240</v>
      </c>
      <c r="I2922" t="s">
        <v>3</v>
      </c>
      <c r="J2922" s="21">
        <v>62.5</v>
      </c>
      <c r="K2922" s="4">
        <v>70786</v>
      </c>
      <c r="L2922" s="4">
        <v>478</v>
      </c>
      <c r="M2922" s="23">
        <v>0</v>
      </c>
    </row>
    <row r="2923" spans="1:13" hidden="1" x14ac:dyDescent="0.25">
      <c r="A2923" t="s">
        <v>4082</v>
      </c>
      <c r="B2923" t="s">
        <v>4244</v>
      </c>
      <c r="C2923" t="s">
        <v>2468</v>
      </c>
      <c r="D2923" s="2">
        <v>42.5</v>
      </c>
      <c r="E2923" s="23">
        <v>2.34819E-2</v>
      </c>
      <c r="F2923" s="23">
        <v>0.25038460000000001</v>
      </c>
      <c r="G2923" s="4">
        <v>1302</v>
      </c>
      <c r="H2923" s="4">
        <v>63</v>
      </c>
      <c r="I2923" t="s">
        <v>20</v>
      </c>
      <c r="J2923" s="21">
        <v>37.5</v>
      </c>
      <c r="K2923" s="4">
        <v>5199</v>
      </c>
      <c r="L2923" s="4">
        <v>84</v>
      </c>
      <c r="M2923" s="23">
        <v>0</v>
      </c>
    </row>
    <row r="2924" spans="1:13" hidden="1" x14ac:dyDescent="0.25">
      <c r="A2924" t="s">
        <v>4082</v>
      </c>
      <c r="B2924" t="s">
        <v>4184</v>
      </c>
      <c r="C2924" t="s">
        <v>4185</v>
      </c>
      <c r="D2924" s="2">
        <v>42.5</v>
      </c>
      <c r="E2924" s="23">
        <v>2.5888600000000001E-2</v>
      </c>
      <c r="F2924" s="23">
        <v>7.9117599999999996E-2</v>
      </c>
      <c r="G2924" s="4">
        <v>2984</v>
      </c>
      <c r="H2924" s="4">
        <v>112</v>
      </c>
      <c r="I2924" t="s">
        <v>3</v>
      </c>
      <c r="J2924" s="21">
        <v>55</v>
      </c>
      <c r="K2924" s="4">
        <v>23589</v>
      </c>
      <c r="L2924" s="4">
        <v>202</v>
      </c>
      <c r="M2924" s="23">
        <v>0</v>
      </c>
    </row>
    <row r="2925" spans="1:13" hidden="1" x14ac:dyDescent="0.25">
      <c r="A2925" t="s">
        <v>4082</v>
      </c>
      <c r="B2925" t="s">
        <v>4199</v>
      </c>
      <c r="C2925" t="s">
        <v>4200</v>
      </c>
      <c r="D2925" s="2">
        <v>42.5</v>
      </c>
      <c r="E2925" s="23">
        <v>2.54185E-2</v>
      </c>
      <c r="F2925" s="23">
        <v>0.1243858</v>
      </c>
      <c r="G2925" s="4">
        <v>1848</v>
      </c>
      <c r="H2925" s="4">
        <v>87</v>
      </c>
      <c r="I2925" t="s">
        <v>20</v>
      </c>
      <c r="J2925" s="21">
        <v>52.5</v>
      </c>
      <c r="K2925" s="4">
        <v>13933</v>
      </c>
      <c r="L2925" s="4">
        <v>116</v>
      </c>
      <c r="M2925" s="23">
        <v>5.2129999999999998E-3</v>
      </c>
    </row>
    <row r="2926" spans="1:13" hidden="1" x14ac:dyDescent="0.25">
      <c r="A2926" t="s">
        <v>4082</v>
      </c>
      <c r="B2926" t="s">
        <v>4212</v>
      </c>
      <c r="C2926" t="s">
        <v>4091</v>
      </c>
      <c r="D2926" s="2">
        <v>42.5</v>
      </c>
      <c r="E2926" s="23">
        <v>2.3672800000000001E-2</v>
      </c>
      <c r="F2926" s="23">
        <v>0.1618453</v>
      </c>
      <c r="G2926" s="4">
        <v>1270</v>
      </c>
      <c r="H2926" s="4">
        <v>83</v>
      </c>
      <c r="I2926" t="s">
        <v>20</v>
      </c>
      <c r="J2926" s="21">
        <v>47.5</v>
      </c>
      <c r="K2926" s="4">
        <v>7846</v>
      </c>
      <c r="L2926" s="4">
        <v>117</v>
      </c>
      <c r="M2926" s="23">
        <v>0</v>
      </c>
    </row>
    <row r="2927" spans="1:13" hidden="1" x14ac:dyDescent="0.25">
      <c r="A2927" t="s">
        <v>4082</v>
      </c>
      <c r="B2927" t="s">
        <v>4227</v>
      </c>
      <c r="C2927" t="s">
        <v>4228</v>
      </c>
      <c r="D2927" s="2">
        <v>40</v>
      </c>
      <c r="E2927" s="23">
        <v>2.1914599999999999E-2</v>
      </c>
      <c r="F2927" s="23">
        <v>0.13747909999999999</v>
      </c>
      <c r="G2927" s="4">
        <v>1070</v>
      </c>
      <c r="H2927" s="4">
        <v>42</v>
      </c>
      <c r="I2927" t="s">
        <v>20</v>
      </c>
      <c r="J2927" s="21">
        <v>45</v>
      </c>
      <c r="K2927" s="4">
        <v>7782</v>
      </c>
      <c r="L2927" s="4">
        <v>69</v>
      </c>
      <c r="M2927" s="23">
        <v>0</v>
      </c>
    </row>
    <row r="2928" spans="1:13" hidden="1" x14ac:dyDescent="0.25">
      <c r="A2928" t="s">
        <v>4082</v>
      </c>
      <c r="B2928" t="s">
        <v>4264</v>
      </c>
      <c r="C2928" t="s">
        <v>1491</v>
      </c>
      <c r="D2928" s="2">
        <v>40</v>
      </c>
      <c r="E2928" s="23">
        <v>1.98967E-2</v>
      </c>
      <c r="F2928" s="23">
        <v>0.25463710000000001</v>
      </c>
      <c r="G2928" s="4">
        <v>1414</v>
      </c>
      <c r="H2928" s="4">
        <v>43</v>
      </c>
      <c r="I2928" t="s">
        <v>20</v>
      </c>
      <c r="J2928" s="21">
        <v>27.5</v>
      </c>
      <c r="K2928" s="4">
        <v>4652</v>
      </c>
      <c r="L2928" s="4">
        <v>60</v>
      </c>
      <c r="M2928" s="23">
        <v>0</v>
      </c>
    </row>
    <row r="2929" spans="1:13" hidden="1" x14ac:dyDescent="0.25">
      <c r="A2929" t="s">
        <v>4082</v>
      </c>
      <c r="B2929" t="s">
        <v>4124</v>
      </c>
      <c r="C2929" t="s">
        <v>4125</v>
      </c>
      <c r="D2929" s="2">
        <v>40</v>
      </c>
      <c r="E2929" s="23">
        <v>1.56001E-2</v>
      </c>
      <c r="F2929" s="23">
        <v>8.9428800000000003E-2</v>
      </c>
      <c r="G2929" s="4">
        <v>3493</v>
      </c>
      <c r="H2929" s="4">
        <v>104</v>
      </c>
      <c r="I2929" t="s">
        <v>3</v>
      </c>
      <c r="J2929" s="21">
        <v>70</v>
      </c>
      <c r="K2929" s="4">
        <v>39058</v>
      </c>
      <c r="L2929" s="4">
        <v>179</v>
      </c>
      <c r="M2929" s="23">
        <v>0</v>
      </c>
    </row>
    <row r="2930" spans="1:13" hidden="1" x14ac:dyDescent="0.25">
      <c r="A2930" t="s">
        <v>4082</v>
      </c>
      <c r="B2930" t="s">
        <v>4152</v>
      </c>
      <c r="C2930" t="s">
        <v>1585</v>
      </c>
      <c r="D2930" s="2">
        <v>37.5</v>
      </c>
      <c r="E2930" s="23">
        <v>2.1321300000000001E-2</v>
      </c>
      <c r="F2930" s="23">
        <v>8.0269599999999997E-2</v>
      </c>
      <c r="G2930" s="4">
        <v>2275</v>
      </c>
      <c r="H2930" s="4">
        <v>90</v>
      </c>
      <c r="I2930" t="s">
        <v>3</v>
      </c>
      <c r="J2930" s="21">
        <v>52.5</v>
      </c>
      <c r="K2930" s="4">
        <v>20118</v>
      </c>
      <c r="L2930" s="4">
        <v>165</v>
      </c>
      <c r="M2930" s="23">
        <v>0</v>
      </c>
    </row>
    <row r="2931" spans="1:13" hidden="1" x14ac:dyDescent="0.25">
      <c r="A2931" t="s">
        <v>4082</v>
      </c>
      <c r="B2931" t="s">
        <v>4160</v>
      </c>
      <c r="C2931" t="s">
        <v>4138</v>
      </c>
      <c r="D2931" s="2">
        <v>37.5</v>
      </c>
      <c r="E2931" s="23">
        <v>9.6434999999999993E-3</v>
      </c>
      <c r="F2931" s="23">
        <v>1.9389300000000002E-2</v>
      </c>
      <c r="G2931" s="4">
        <v>6217</v>
      </c>
      <c r="H2931" s="4">
        <v>213</v>
      </c>
      <c r="I2931" t="s">
        <v>17</v>
      </c>
      <c r="J2931" s="21">
        <v>60</v>
      </c>
      <c r="K2931" s="4">
        <v>94461</v>
      </c>
      <c r="L2931" s="4">
        <v>523</v>
      </c>
      <c r="M2931" s="23">
        <v>0</v>
      </c>
    </row>
    <row r="2932" spans="1:13" hidden="1" x14ac:dyDescent="0.25">
      <c r="A2932" t="s">
        <v>4082</v>
      </c>
      <c r="B2932" t="s">
        <v>4240</v>
      </c>
      <c r="C2932" t="s">
        <v>4238</v>
      </c>
      <c r="D2932" s="2">
        <v>37.5</v>
      </c>
      <c r="E2932" s="23">
        <v>1.82259E-2</v>
      </c>
      <c r="F2932" s="23">
        <v>6.4237199999999994E-2</v>
      </c>
      <c r="G2932" s="4">
        <v>3046</v>
      </c>
      <c r="H2932" s="4">
        <v>147</v>
      </c>
      <c r="I2932" t="s">
        <v>3</v>
      </c>
      <c r="J2932" s="21">
        <v>40</v>
      </c>
      <c r="K2932" s="4">
        <v>21954</v>
      </c>
      <c r="L2932" s="4">
        <v>241</v>
      </c>
      <c r="M2932" s="23">
        <v>0</v>
      </c>
    </row>
    <row r="2933" spans="1:13" hidden="1" x14ac:dyDescent="0.25">
      <c r="A2933" t="s">
        <v>4082</v>
      </c>
      <c r="B2933" t="s">
        <v>4232</v>
      </c>
      <c r="C2933" t="s">
        <v>4233</v>
      </c>
      <c r="D2933" s="2">
        <v>37.5</v>
      </c>
      <c r="E2933" s="23">
        <v>6.6746000000000002E-3</v>
      </c>
      <c r="F2933" s="23">
        <v>3.7507899999999997E-2</v>
      </c>
      <c r="G2933" s="4">
        <v>5136</v>
      </c>
      <c r="H2933" s="4">
        <v>204</v>
      </c>
      <c r="I2933" t="s">
        <v>17</v>
      </c>
      <c r="J2933" s="21">
        <v>45</v>
      </c>
      <c r="K2933" s="4">
        <v>44545</v>
      </c>
      <c r="L2933" s="4">
        <v>422</v>
      </c>
      <c r="M2933" s="23">
        <v>1.7024E-3</v>
      </c>
    </row>
    <row r="2934" spans="1:13" hidden="1" x14ac:dyDescent="0.25">
      <c r="A2934" t="s">
        <v>4082</v>
      </c>
      <c r="B2934" t="s">
        <v>4239</v>
      </c>
      <c r="C2934" t="s">
        <v>166</v>
      </c>
      <c r="D2934" s="2">
        <v>35</v>
      </c>
      <c r="E2934" s="23">
        <v>1.9083099999999999E-2</v>
      </c>
      <c r="F2934" s="23">
        <v>5.9208499999999997E-2</v>
      </c>
      <c r="G2934" s="4">
        <v>2669</v>
      </c>
      <c r="H2934" s="4">
        <v>122</v>
      </c>
      <c r="I2934" t="s">
        <v>3</v>
      </c>
      <c r="J2934" s="21">
        <v>42.5</v>
      </c>
      <c r="K2934" s="4">
        <v>20879</v>
      </c>
      <c r="L2934" s="4">
        <v>223</v>
      </c>
      <c r="M2934" s="23">
        <v>0</v>
      </c>
    </row>
    <row r="2935" spans="1:13" hidden="1" x14ac:dyDescent="0.25">
      <c r="A2935" t="s">
        <v>4082</v>
      </c>
      <c r="B2935" t="s">
        <v>4207</v>
      </c>
      <c r="C2935" t="s">
        <v>4118</v>
      </c>
      <c r="D2935" s="2">
        <v>35</v>
      </c>
      <c r="E2935" s="23">
        <v>1.69576E-2</v>
      </c>
      <c r="F2935" s="23">
        <v>8.1347500000000003E-2</v>
      </c>
      <c r="G2935" s="4">
        <v>1997</v>
      </c>
      <c r="H2935" s="4">
        <v>58</v>
      </c>
      <c r="I2935" t="s">
        <v>3</v>
      </c>
      <c r="J2935" s="21">
        <v>50</v>
      </c>
      <c r="K2935" s="4">
        <v>18933</v>
      </c>
      <c r="L2935" s="4">
        <v>118</v>
      </c>
      <c r="M2935" s="23">
        <v>0</v>
      </c>
    </row>
    <row r="2936" spans="1:13" hidden="1" x14ac:dyDescent="0.25">
      <c r="A2936" t="s">
        <v>4082</v>
      </c>
      <c r="B2936" t="s">
        <v>4243</v>
      </c>
      <c r="C2936" t="s">
        <v>4190</v>
      </c>
      <c r="D2936" s="2">
        <v>35</v>
      </c>
      <c r="E2936" s="23">
        <v>1.59534E-2</v>
      </c>
      <c r="F2936" s="23">
        <v>0.12826180000000001</v>
      </c>
      <c r="G2936" s="4">
        <v>1858</v>
      </c>
      <c r="H2936" s="4">
        <v>79</v>
      </c>
      <c r="I2936" t="s">
        <v>3</v>
      </c>
      <c r="J2936" s="21">
        <v>40</v>
      </c>
      <c r="K2936" s="4">
        <v>11532</v>
      </c>
      <c r="L2936" s="4">
        <v>119</v>
      </c>
      <c r="M2936" s="23">
        <v>0</v>
      </c>
    </row>
    <row r="2937" spans="1:13" hidden="1" x14ac:dyDescent="0.25">
      <c r="A2937" t="s">
        <v>4082</v>
      </c>
      <c r="B2937" t="s">
        <v>3348</v>
      </c>
      <c r="C2937" t="s">
        <v>4081</v>
      </c>
      <c r="D2937" s="2">
        <v>35</v>
      </c>
      <c r="E2937" s="23">
        <v>1.13054E-2</v>
      </c>
      <c r="F2937" s="23">
        <v>0.99902150000000001</v>
      </c>
      <c r="G2937" s="4">
        <v>1021</v>
      </c>
      <c r="H2937" s="4">
        <v>3</v>
      </c>
      <c r="I2937" t="s">
        <v>20</v>
      </c>
      <c r="J2937" s="21">
        <v>27.5</v>
      </c>
      <c r="K2937" s="4">
        <v>1021</v>
      </c>
      <c r="L2937" s="4">
        <v>3</v>
      </c>
      <c r="M2937" s="23">
        <v>0</v>
      </c>
    </row>
    <row r="2938" spans="1:13" hidden="1" x14ac:dyDescent="0.25">
      <c r="A2938" t="s">
        <v>4082</v>
      </c>
      <c r="B2938" t="s">
        <v>4175</v>
      </c>
      <c r="C2938" t="s">
        <v>4118</v>
      </c>
      <c r="D2938" s="2">
        <v>35</v>
      </c>
      <c r="E2938" s="23">
        <v>1.38306E-2</v>
      </c>
      <c r="F2938" s="23">
        <v>5.1224199999999998E-2</v>
      </c>
      <c r="G2938" s="4">
        <v>3113</v>
      </c>
      <c r="H2938" s="4">
        <v>121</v>
      </c>
      <c r="I2938" t="s">
        <v>3</v>
      </c>
      <c r="J2938" s="21">
        <v>57.5</v>
      </c>
      <c r="K2938" s="4">
        <v>38411</v>
      </c>
      <c r="L2938" s="4">
        <v>238</v>
      </c>
      <c r="M2938" s="23">
        <v>0</v>
      </c>
    </row>
    <row r="2939" spans="1:13" hidden="1" x14ac:dyDescent="0.25">
      <c r="A2939" t="s">
        <v>4082</v>
      </c>
      <c r="B2939" t="s">
        <v>4246</v>
      </c>
      <c r="C2939" t="s">
        <v>4247</v>
      </c>
      <c r="D2939" s="2">
        <v>32.5</v>
      </c>
      <c r="E2939" s="23">
        <v>1.05725E-2</v>
      </c>
      <c r="F2939" s="23">
        <v>8.4494299999999994E-2</v>
      </c>
      <c r="G2939" s="4">
        <v>2244</v>
      </c>
      <c r="H2939" s="4">
        <v>86</v>
      </c>
      <c r="I2939" t="s">
        <v>3</v>
      </c>
      <c r="J2939" s="21">
        <v>37.5</v>
      </c>
      <c r="K2939" s="4">
        <v>17953</v>
      </c>
      <c r="L2939" s="4">
        <v>154</v>
      </c>
      <c r="M2939" s="23">
        <v>0</v>
      </c>
    </row>
    <row r="2940" spans="1:13" hidden="1" x14ac:dyDescent="0.25">
      <c r="A2940" t="s">
        <v>4082</v>
      </c>
      <c r="B2940" t="s">
        <v>4186</v>
      </c>
      <c r="C2940" t="s">
        <v>4187</v>
      </c>
      <c r="D2940" s="2">
        <v>32.5</v>
      </c>
      <c r="E2940" s="23">
        <v>1.36896E-2</v>
      </c>
      <c r="F2940" s="23">
        <v>3.1601400000000002E-2</v>
      </c>
      <c r="G2940" s="4">
        <v>3614</v>
      </c>
      <c r="H2940" s="4">
        <v>123</v>
      </c>
      <c r="I2940" t="s">
        <v>3</v>
      </c>
      <c r="J2940" s="21">
        <v>55</v>
      </c>
      <c r="K2940" s="4">
        <v>46919</v>
      </c>
      <c r="L2940" s="4">
        <v>278</v>
      </c>
      <c r="M2940" s="23">
        <v>0</v>
      </c>
    </row>
    <row r="2941" spans="1:13" hidden="1" x14ac:dyDescent="0.25">
      <c r="A2941" t="s">
        <v>4082</v>
      </c>
      <c r="B2941" t="s">
        <v>4126</v>
      </c>
      <c r="C2941" t="s">
        <v>4127</v>
      </c>
      <c r="D2941" s="2">
        <v>32.5</v>
      </c>
      <c r="E2941" s="23">
        <v>1.25813E-2</v>
      </c>
      <c r="F2941" s="23">
        <v>7.8238299999999997E-2</v>
      </c>
      <c r="G2941" s="4">
        <v>3020</v>
      </c>
      <c r="H2941" s="4">
        <v>94</v>
      </c>
      <c r="I2941" t="s">
        <v>3</v>
      </c>
      <c r="J2941" s="21">
        <v>70</v>
      </c>
      <c r="K2941" s="4">
        <v>38597</v>
      </c>
      <c r="L2941" s="4">
        <v>191</v>
      </c>
      <c r="M2941" s="23">
        <v>0</v>
      </c>
    </row>
    <row r="2942" spans="1:13" hidden="1" x14ac:dyDescent="0.25">
      <c r="A2942" t="s">
        <v>4082</v>
      </c>
      <c r="B2942" t="s">
        <v>913</v>
      </c>
      <c r="C2942" t="s">
        <v>4238</v>
      </c>
      <c r="D2942" s="2">
        <v>32.5</v>
      </c>
      <c r="E2942" s="23">
        <v>1.4988899999999999E-2</v>
      </c>
      <c r="F2942" s="23">
        <v>9.0451799999999999E-2</v>
      </c>
      <c r="G2942" s="4">
        <v>2050</v>
      </c>
      <c r="H2942" s="4">
        <v>68</v>
      </c>
      <c r="I2942" t="s">
        <v>3</v>
      </c>
      <c r="J2942" s="21">
        <v>42.5</v>
      </c>
      <c r="K2942" s="4">
        <v>17078</v>
      </c>
      <c r="L2942" s="4">
        <v>119</v>
      </c>
      <c r="M2942" s="23">
        <v>0</v>
      </c>
    </row>
    <row r="2943" spans="1:13" hidden="1" x14ac:dyDescent="0.25">
      <c r="A2943" t="s">
        <v>4082</v>
      </c>
      <c r="B2943" t="s">
        <v>2064</v>
      </c>
      <c r="C2943" t="s">
        <v>4188</v>
      </c>
      <c r="D2943" s="2">
        <v>30</v>
      </c>
      <c r="E2943" s="23">
        <v>2.1029900000000001E-2</v>
      </c>
      <c r="F2943" s="23">
        <v>5.77072E-2</v>
      </c>
      <c r="G2943" s="4">
        <v>2378</v>
      </c>
      <c r="H2943" s="4">
        <v>70</v>
      </c>
      <c r="I2943" t="s">
        <v>3</v>
      </c>
      <c r="J2943" s="21">
        <v>55</v>
      </c>
      <c r="K2943" s="4">
        <v>25023</v>
      </c>
      <c r="L2943" s="4">
        <v>153</v>
      </c>
      <c r="M2943" s="23">
        <v>0</v>
      </c>
    </row>
    <row r="2944" spans="1:13" hidden="1" x14ac:dyDescent="0.25">
      <c r="A2944" t="s">
        <v>4082</v>
      </c>
      <c r="B2944" t="s">
        <v>2495</v>
      </c>
      <c r="C2944" t="s">
        <v>4233</v>
      </c>
      <c r="D2944" s="2">
        <v>30</v>
      </c>
      <c r="E2944" s="23">
        <v>2.1236700000000001E-2</v>
      </c>
      <c r="F2944" s="23">
        <v>8.0735500000000002E-2</v>
      </c>
      <c r="G2944" s="4">
        <v>1844</v>
      </c>
      <c r="H2944" s="4">
        <v>60</v>
      </c>
      <c r="I2944" t="s">
        <v>20</v>
      </c>
      <c r="J2944" s="21">
        <v>42.5</v>
      </c>
      <c r="K2944" s="4">
        <v>15840</v>
      </c>
      <c r="L2944" s="4">
        <v>113</v>
      </c>
      <c r="M2944" s="23">
        <v>0</v>
      </c>
    </row>
    <row r="2945" spans="1:13" hidden="1" x14ac:dyDescent="0.25">
      <c r="A2945" t="s">
        <v>4082</v>
      </c>
      <c r="B2945" t="s">
        <v>4156</v>
      </c>
      <c r="C2945" t="s">
        <v>4157</v>
      </c>
      <c r="D2945" s="2">
        <v>27.5</v>
      </c>
      <c r="E2945" s="23">
        <v>8.2903999999999999E-3</v>
      </c>
      <c r="F2945" s="23">
        <v>3.9699499999999999E-2</v>
      </c>
      <c r="G2945" s="4">
        <v>2822</v>
      </c>
      <c r="H2945" s="4">
        <v>113</v>
      </c>
      <c r="I2945" t="s">
        <v>3</v>
      </c>
      <c r="J2945" s="21">
        <v>60</v>
      </c>
      <c r="K2945" s="4">
        <v>49835</v>
      </c>
      <c r="L2945" s="4">
        <v>295</v>
      </c>
      <c r="M2945" s="23">
        <v>0</v>
      </c>
    </row>
    <row r="2946" spans="1:13" hidden="1" x14ac:dyDescent="0.25">
      <c r="A2946" t="s">
        <v>4082</v>
      </c>
      <c r="B2946" t="s">
        <v>4268</v>
      </c>
      <c r="C2946" t="s">
        <v>4269</v>
      </c>
      <c r="D2946" s="2">
        <v>27.5</v>
      </c>
      <c r="E2946" s="23">
        <v>9.1404999999999993E-3</v>
      </c>
      <c r="F2946" s="23">
        <v>0.14883930000000001</v>
      </c>
      <c r="G2946" s="4">
        <v>327</v>
      </c>
      <c r="H2946" s="4">
        <v>18</v>
      </c>
      <c r="I2946" t="s">
        <v>20</v>
      </c>
      <c r="J2946" s="21">
        <v>27.5</v>
      </c>
      <c r="K2946" s="4">
        <v>2040</v>
      </c>
      <c r="L2946" s="4">
        <v>25</v>
      </c>
      <c r="M2946" s="23">
        <v>0</v>
      </c>
    </row>
    <row r="2947" spans="1:13" hidden="1" x14ac:dyDescent="0.25">
      <c r="A2947" t="s">
        <v>4082</v>
      </c>
      <c r="B2947" t="s">
        <v>4197</v>
      </c>
      <c r="C2947" t="s">
        <v>4138</v>
      </c>
      <c r="D2947" s="2">
        <v>25</v>
      </c>
      <c r="E2947" s="23">
        <v>7.1072000000000001E-3</v>
      </c>
      <c r="F2947" s="23">
        <v>3.0173200000000001E-2</v>
      </c>
      <c r="G2947" s="4">
        <v>2247</v>
      </c>
      <c r="H2947" s="4">
        <v>76</v>
      </c>
      <c r="I2947" t="s">
        <v>3</v>
      </c>
      <c r="J2947" s="21">
        <v>52.5</v>
      </c>
      <c r="K2947" s="4">
        <v>43252</v>
      </c>
      <c r="L2947" s="4">
        <v>213</v>
      </c>
      <c r="M2947" s="23">
        <v>0</v>
      </c>
    </row>
    <row r="2948" spans="1:13" hidden="1" x14ac:dyDescent="0.25">
      <c r="A2948" t="s">
        <v>4082</v>
      </c>
      <c r="B2948" t="s">
        <v>4260</v>
      </c>
      <c r="C2948" t="s">
        <v>4261</v>
      </c>
      <c r="D2948" s="2">
        <v>25</v>
      </c>
      <c r="E2948" s="23">
        <v>9.8206999999999999E-3</v>
      </c>
      <c r="F2948" s="23">
        <v>4.5566200000000001E-2</v>
      </c>
      <c r="G2948" s="4">
        <v>1354</v>
      </c>
      <c r="H2948" s="4">
        <v>75</v>
      </c>
      <c r="I2948" t="s">
        <v>3</v>
      </c>
      <c r="J2948" s="21">
        <v>30</v>
      </c>
      <c r="K2948" s="4">
        <v>14425</v>
      </c>
      <c r="L2948" s="4">
        <v>127</v>
      </c>
      <c r="M2948" s="23">
        <v>0</v>
      </c>
    </row>
    <row r="2949" spans="1:13" hidden="1" x14ac:dyDescent="0.25">
      <c r="A2949" t="s">
        <v>4082</v>
      </c>
      <c r="B2949" t="s">
        <v>2280</v>
      </c>
      <c r="C2949" t="s">
        <v>4253</v>
      </c>
      <c r="D2949" s="2">
        <v>22.5</v>
      </c>
      <c r="E2949" s="23">
        <v>7.0714000000000003E-3</v>
      </c>
      <c r="F2949" s="23">
        <v>4.0653700000000001E-2</v>
      </c>
      <c r="G2949" s="4">
        <v>2097</v>
      </c>
      <c r="H2949" s="4">
        <v>71</v>
      </c>
      <c r="I2949" t="s">
        <v>3</v>
      </c>
      <c r="J2949" s="21">
        <v>35</v>
      </c>
      <c r="K2949" s="4">
        <v>26085</v>
      </c>
      <c r="L2949" s="4">
        <v>153</v>
      </c>
      <c r="M2949" s="23">
        <v>0</v>
      </c>
    </row>
    <row r="2950" spans="1:13" hidden="1" x14ac:dyDescent="0.25">
      <c r="A2950" t="s">
        <v>4082</v>
      </c>
      <c r="B2950" t="s">
        <v>1553</v>
      </c>
      <c r="C2950" t="s">
        <v>1585</v>
      </c>
      <c r="D2950" s="2">
        <v>22.5</v>
      </c>
      <c r="E2950" s="23">
        <v>1.2724900000000001E-2</v>
      </c>
      <c r="F2950" s="23">
        <v>3.6917499999999999E-2</v>
      </c>
      <c r="G2950" s="4">
        <v>1373</v>
      </c>
      <c r="H2950" s="4">
        <v>61</v>
      </c>
      <c r="I2950" t="s">
        <v>3</v>
      </c>
      <c r="J2950" s="21">
        <v>55</v>
      </c>
      <c r="K2950" s="4">
        <v>23928</v>
      </c>
      <c r="L2950" s="4">
        <v>138</v>
      </c>
      <c r="M2950" s="23">
        <v>0</v>
      </c>
    </row>
    <row r="2951" spans="1:13" hidden="1" x14ac:dyDescent="0.25">
      <c r="A2951" t="s">
        <v>4082</v>
      </c>
      <c r="B2951" t="s">
        <v>4271</v>
      </c>
      <c r="C2951" t="s">
        <v>4081</v>
      </c>
      <c r="D2951" s="2">
        <v>22.5</v>
      </c>
      <c r="E2951" s="23">
        <v>3.3570000000000002E-3</v>
      </c>
      <c r="F2951" s="23">
        <v>5.6170200000000003E-2</v>
      </c>
      <c r="G2951" s="4">
        <v>2427</v>
      </c>
      <c r="H2951" s="4">
        <v>64</v>
      </c>
      <c r="I2951" t="s">
        <v>17</v>
      </c>
      <c r="J2951" s="21">
        <v>22.5</v>
      </c>
      <c r="K2951" s="4">
        <v>16524</v>
      </c>
      <c r="L2951" s="4">
        <v>122</v>
      </c>
      <c r="M2951" s="23">
        <v>0</v>
      </c>
    </row>
    <row r="2952" spans="1:13" hidden="1" x14ac:dyDescent="0.25">
      <c r="A2952" t="s">
        <v>4082</v>
      </c>
      <c r="B2952" t="s">
        <v>4224</v>
      </c>
      <c r="C2952" t="s">
        <v>4225</v>
      </c>
      <c r="D2952" s="2">
        <v>22.5</v>
      </c>
      <c r="E2952" s="23">
        <v>1.18545E-2</v>
      </c>
      <c r="F2952" s="23">
        <v>4.7418700000000001E-2</v>
      </c>
      <c r="G2952" s="4">
        <v>1702</v>
      </c>
      <c r="H2952" s="4">
        <v>58</v>
      </c>
      <c r="I2952" t="s">
        <v>3</v>
      </c>
      <c r="J2952" s="21">
        <v>45</v>
      </c>
      <c r="K2952" s="4">
        <v>22396</v>
      </c>
      <c r="L2952" s="4">
        <v>151</v>
      </c>
      <c r="M2952" s="23">
        <v>4.4854999999999999E-3</v>
      </c>
    </row>
    <row r="2953" spans="1:13" hidden="1" x14ac:dyDescent="0.25">
      <c r="A2953" t="s">
        <v>4082</v>
      </c>
      <c r="B2953" t="s">
        <v>1536</v>
      </c>
      <c r="C2953" t="s">
        <v>2631</v>
      </c>
      <c r="D2953" s="2">
        <v>22.5</v>
      </c>
      <c r="E2953" s="23">
        <v>1.37409E-2</v>
      </c>
      <c r="F2953" s="23">
        <v>7.2286500000000004E-2</v>
      </c>
      <c r="G2953" s="4">
        <v>325</v>
      </c>
      <c r="H2953" s="4">
        <v>8</v>
      </c>
      <c r="I2953" t="s">
        <v>20</v>
      </c>
      <c r="J2953" s="21">
        <v>47.5</v>
      </c>
      <c r="K2953" s="4">
        <v>4495</v>
      </c>
      <c r="L2953" s="4">
        <v>19</v>
      </c>
      <c r="M2953" s="23">
        <v>0</v>
      </c>
    </row>
    <row r="2954" spans="1:13" hidden="1" x14ac:dyDescent="0.25">
      <c r="A2954" t="s">
        <v>4082</v>
      </c>
      <c r="B2954" t="s">
        <v>4158</v>
      </c>
      <c r="C2954" t="s">
        <v>4081</v>
      </c>
      <c r="D2954" s="2">
        <v>17.5</v>
      </c>
      <c r="E2954" s="23">
        <v>8.9203000000000008E-3</v>
      </c>
      <c r="F2954" s="23">
        <v>4.4907799999999998E-2</v>
      </c>
      <c r="G2954" s="4">
        <v>784</v>
      </c>
      <c r="H2954" s="4">
        <v>44</v>
      </c>
      <c r="I2954" t="s">
        <v>20</v>
      </c>
      <c r="J2954" s="21">
        <v>60</v>
      </c>
      <c r="K2954" s="4">
        <v>17456</v>
      </c>
      <c r="L2954" s="4">
        <v>95</v>
      </c>
      <c r="M2954" s="23">
        <v>6.4183199999999996E-2</v>
      </c>
    </row>
    <row r="2955" spans="1:13" hidden="1" x14ac:dyDescent="0.25">
      <c r="A2955" t="s">
        <v>4082</v>
      </c>
      <c r="B2955" t="s">
        <v>4266</v>
      </c>
      <c r="C2955" t="s">
        <v>4267</v>
      </c>
      <c r="D2955" s="2">
        <v>17.5</v>
      </c>
      <c r="E2955" s="23">
        <v>8.5159999999999999E-4</v>
      </c>
      <c r="F2955" s="23">
        <v>7.4275400000000005E-2</v>
      </c>
      <c r="G2955" s="4">
        <v>41</v>
      </c>
      <c r="H2955" s="4">
        <v>1</v>
      </c>
      <c r="I2955" t="s">
        <v>20</v>
      </c>
      <c r="J2955" s="21">
        <v>27.5</v>
      </c>
      <c r="K2955" s="4">
        <v>551</v>
      </c>
      <c r="L2955" s="4">
        <v>2</v>
      </c>
      <c r="M2955" s="23">
        <v>0</v>
      </c>
    </row>
    <row r="2956" spans="1:13" hidden="1" x14ac:dyDescent="0.25">
      <c r="A2956" t="s">
        <v>4082</v>
      </c>
      <c r="B2956" t="s">
        <v>4273</v>
      </c>
      <c r="C2956" t="s">
        <v>4081</v>
      </c>
      <c r="D2956" s="2">
        <v>12.5</v>
      </c>
      <c r="E2956" s="23">
        <v>3.0019999999999998E-4</v>
      </c>
      <c r="F2956" s="23">
        <v>3.7328000000000001E-3</v>
      </c>
      <c r="G2956" s="4">
        <v>270</v>
      </c>
      <c r="H2956" s="4">
        <v>29</v>
      </c>
      <c r="I2956" t="s">
        <v>17</v>
      </c>
      <c r="J2956" s="21">
        <v>17.5</v>
      </c>
      <c r="K2956" s="4">
        <v>15493</v>
      </c>
      <c r="L2956" s="4">
        <v>99</v>
      </c>
      <c r="M2956" s="23">
        <v>5.3399999999999997E-5</v>
      </c>
    </row>
    <row r="2957" spans="1:13" hidden="1" x14ac:dyDescent="0.25">
      <c r="A2957" t="s">
        <v>4082</v>
      </c>
      <c r="B2957" t="s">
        <v>4250</v>
      </c>
      <c r="C2957" t="s">
        <v>1585</v>
      </c>
      <c r="D2957" s="2">
        <v>10</v>
      </c>
      <c r="E2957" s="23">
        <v>2.1780000000000001E-4</v>
      </c>
      <c r="F2957" s="23">
        <v>2.1699000000000002E-3</v>
      </c>
      <c r="G2957" s="4">
        <v>21</v>
      </c>
      <c r="H2957" s="4">
        <v>1</v>
      </c>
      <c r="I2957" t="s">
        <v>20</v>
      </c>
      <c r="J2957" s="21">
        <v>35</v>
      </c>
      <c r="K2957" s="4">
        <v>8861</v>
      </c>
      <c r="L2957" s="4">
        <v>38</v>
      </c>
      <c r="M2957" s="23">
        <v>0</v>
      </c>
    </row>
    <row r="2958" spans="1:13" hidden="1" x14ac:dyDescent="0.25">
      <c r="A2958" t="s">
        <v>4082</v>
      </c>
      <c r="B2958" t="s">
        <v>4254</v>
      </c>
      <c r="C2958" t="s">
        <v>4157</v>
      </c>
      <c r="D2958" s="2">
        <v>10</v>
      </c>
      <c r="E2958" s="23">
        <v>2.3002999999999999E-3</v>
      </c>
      <c r="F2958" s="23">
        <v>1.22351E-2</v>
      </c>
      <c r="G2958" s="4">
        <v>739</v>
      </c>
      <c r="H2958" s="4">
        <v>19</v>
      </c>
      <c r="I2958" t="s">
        <v>3</v>
      </c>
      <c r="J2958" s="21">
        <v>35</v>
      </c>
      <c r="K2958" s="4">
        <v>32509</v>
      </c>
      <c r="L2958" s="4">
        <v>115</v>
      </c>
      <c r="M2958" s="23">
        <v>0</v>
      </c>
    </row>
    <row r="2959" spans="1:13" hidden="1" x14ac:dyDescent="0.25">
      <c r="A2959" t="s">
        <v>4082</v>
      </c>
      <c r="B2959" t="s">
        <v>4265</v>
      </c>
      <c r="C2959" t="s">
        <v>4081</v>
      </c>
      <c r="D2959" s="2">
        <v>10</v>
      </c>
      <c r="E2959" s="23">
        <v>0</v>
      </c>
      <c r="F2959" s="23">
        <v>0</v>
      </c>
      <c r="G2959" s="4">
        <v>0</v>
      </c>
      <c r="H2959" s="4">
        <v>0</v>
      </c>
      <c r="I2959" t="s">
        <v>3</v>
      </c>
      <c r="J2959" s="21">
        <v>27.5</v>
      </c>
      <c r="K2959" s="4">
        <v>295</v>
      </c>
      <c r="L2959" s="4">
        <v>1</v>
      </c>
      <c r="M2959" s="23">
        <v>0</v>
      </c>
    </row>
    <row r="2960" spans="1:13" hidden="1" x14ac:dyDescent="0.25">
      <c r="A2960" t="s">
        <v>4082</v>
      </c>
      <c r="B2960" t="s">
        <v>4272</v>
      </c>
      <c r="C2960" t="s">
        <v>4081</v>
      </c>
      <c r="D2960" s="2">
        <v>10</v>
      </c>
      <c r="E2960" s="23">
        <v>1.3439999999999999E-3</v>
      </c>
      <c r="F2960" s="23">
        <v>5.4494000000000001E-3</v>
      </c>
      <c r="G2960" s="4">
        <v>136</v>
      </c>
      <c r="H2960" s="4">
        <v>3</v>
      </c>
      <c r="I2960" t="s">
        <v>3</v>
      </c>
      <c r="J2960" s="21">
        <v>20</v>
      </c>
      <c r="K2960" s="4">
        <v>9621</v>
      </c>
      <c r="L2960" s="4">
        <v>36</v>
      </c>
      <c r="M2960" s="23">
        <v>0</v>
      </c>
    </row>
    <row r="2961" spans="1:13" hidden="1" x14ac:dyDescent="0.25">
      <c r="A2961" t="s">
        <v>4082</v>
      </c>
      <c r="B2961" t="s">
        <v>4262</v>
      </c>
      <c r="C2961" t="s">
        <v>4138</v>
      </c>
      <c r="D2961" s="2">
        <v>10</v>
      </c>
      <c r="E2961" s="23">
        <v>3.5270000000000001E-4</v>
      </c>
      <c r="F2961" s="23">
        <v>1.8845000000000001E-3</v>
      </c>
      <c r="G2961" s="4">
        <v>306</v>
      </c>
      <c r="H2961" s="4">
        <v>12</v>
      </c>
      <c r="I2961" t="s">
        <v>17</v>
      </c>
      <c r="J2961" s="21">
        <v>27.5</v>
      </c>
      <c r="K2961" s="4">
        <v>38291</v>
      </c>
      <c r="L2961" s="4">
        <v>99</v>
      </c>
      <c r="M2961" s="23">
        <v>0</v>
      </c>
    </row>
    <row r="2962" spans="1:13" hidden="1" x14ac:dyDescent="0.25">
      <c r="A2962" t="s">
        <v>4082</v>
      </c>
      <c r="B2962" t="s">
        <v>4249</v>
      </c>
      <c r="C2962" t="s">
        <v>4157</v>
      </c>
      <c r="D2962" s="2">
        <v>10</v>
      </c>
      <c r="E2962" s="23">
        <v>1.2105E-3</v>
      </c>
      <c r="F2962" s="23">
        <v>8.3119000000000005E-3</v>
      </c>
      <c r="G2962" s="4">
        <v>297</v>
      </c>
      <c r="H2962" s="4">
        <v>6</v>
      </c>
      <c r="I2962" t="s">
        <v>3</v>
      </c>
      <c r="J2962" s="21">
        <v>37.5</v>
      </c>
      <c r="K2962" s="4">
        <v>24192</v>
      </c>
      <c r="L2962" s="4">
        <v>85</v>
      </c>
      <c r="M2962" s="23">
        <v>0</v>
      </c>
    </row>
    <row r="2963" spans="1:13" hidden="1" x14ac:dyDescent="0.25">
      <c r="A2963" t="s">
        <v>4082</v>
      </c>
      <c r="B2963" t="s">
        <v>4270</v>
      </c>
      <c r="C2963" t="s">
        <v>4157</v>
      </c>
      <c r="D2963" s="2">
        <v>10</v>
      </c>
      <c r="E2963" s="23">
        <v>0</v>
      </c>
      <c r="F2963" s="23">
        <v>0</v>
      </c>
      <c r="G2963" s="4">
        <v>0</v>
      </c>
      <c r="H2963" s="4">
        <v>0</v>
      </c>
      <c r="I2963" t="s">
        <v>20</v>
      </c>
      <c r="J2963" s="21">
        <v>25</v>
      </c>
      <c r="K2963" s="4">
        <v>761</v>
      </c>
      <c r="L2963" s="4">
        <v>5</v>
      </c>
      <c r="M2963" s="23">
        <v>0</v>
      </c>
    </row>
    <row r="2964" spans="1:13" hidden="1" x14ac:dyDescent="0.25">
      <c r="A2964" t="s">
        <v>4082</v>
      </c>
      <c r="B2964" t="s">
        <v>1976</v>
      </c>
      <c r="C2964" t="s">
        <v>1546</v>
      </c>
      <c r="D2964" s="2">
        <v>10</v>
      </c>
      <c r="E2964" s="23">
        <v>3.3314999999999998E-3</v>
      </c>
      <c r="F2964" s="23">
        <v>8.6700000000000006E-3</v>
      </c>
      <c r="G2964" s="4">
        <v>435</v>
      </c>
      <c r="H2964" s="4">
        <v>15</v>
      </c>
      <c r="I2964" t="s">
        <v>3</v>
      </c>
      <c r="J2964" s="21">
        <v>12.5</v>
      </c>
      <c r="K2964" s="4">
        <v>6496</v>
      </c>
      <c r="L2964" s="4">
        <v>34</v>
      </c>
      <c r="M2964" s="23">
        <v>0</v>
      </c>
    </row>
    <row r="2965" spans="1:13" hidden="1" x14ac:dyDescent="0.25">
      <c r="A2965" t="s">
        <v>4082</v>
      </c>
      <c r="B2965" t="s">
        <v>4263</v>
      </c>
      <c r="C2965" t="s">
        <v>1646</v>
      </c>
      <c r="D2965" s="2">
        <v>10</v>
      </c>
      <c r="E2965" s="23">
        <v>0</v>
      </c>
      <c r="F2965" s="23">
        <v>0</v>
      </c>
      <c r="G2965" s="4">
        <v>0</v>
      </c>
      <c r="H2965" s="4">
        <v>0</v>
      </c>
      <c r="I2965" t="s">
        <v>20</v>
      </c>
      <c r="J2965" s="21">
        <v>27.5</v>
      </c>
      <c r="K2965" s="4">
        <v>43</v>
      </c>
      <c r="L2965" s="4">
        <v>1</v>
      </c>
      <c r="M2965" s="23">
        <v>0</v>
      </c>
    </row>
    <row r="2966" spans="1:13" hidden="1" x14ac:dyDescent="0.25">
      <c r="A2966" t="s">
        <v>4082</v>
      </c>
      <c r="B2966" t="s">
        <v>4258</v>
      </c>
      <c r="C2966" t="s">
        <v>4157</v>
      </c>
      <c r="D2966" s="2">
        <v>10</v>
      </c>
      <c r="E2966" s="23">
        <v>2.0359999999999999E-4</v>
      </c>
      <c r="F2966" s="23">
        <v>9.7636000000000008E-3</v>
      </c>
      <c r="G2966" s="4">
        <v>19</v>
      </c>
      <c r="H2966" s="4">
        <v>1</v>
      </c>
      <c r="I2966" t="s">
        <v>20</v>
      </c>
      <c r="J2966" s="21">
        <v>30</v>
      </c>
      <c r="K2966" s="4">
        <v>1945</v>
      </c>
      <c r="L2966" s="4">
        <v>9</v>
      </c>
      <c r="M2966" s="23">
        <v>0</v>
      </c>
    </row>
    <row r="2967" spans="1:13" hidden="1" x14ac:dyDescent="0.25">
      <c r="A2967" t="s">
        <v>4276</v>
      </c>
      <c r="B2967" t="s">
        <v>4363</v>
      </c>
      <c r="C2967" t="s">
        <v>4364</v>
      </c>
      <c r="D2967" s="2">
        <v>97.5</v>
      </c>
      <c r="E2967" s="23">
        <v>5.3200999999999998E-2</v>
      </c>
      <c r="F2967" s="23">
        <v>0.99989380000000005</v>
      </c>
      <c r="G2967" s="4">
        <v>9417</v>
      </c>
      <c r="H2967" s="4">
        <v>6884</v>
      </c>
      <c r="I2967" t="s">
        <v>3</v>
      </c>
      <c r="J2967" s="21">
        <v>65</v>
      </c>
      <c r="K2967" s="4">
        <v>9417</v>
      </c>
      <c r="L2967" s="4">
        <v>6884</v>
      </c>
      <c r="M2967" s="23">
        <v>0</v>
      </c>
    </row>
    <row r="2968" spans="1:13" hidden="1" x14ac:dyDescent="0.25">
      <c r="A2968" t="s">
        <v>4276</v>
      </c>
      <c r="B2968" t="s">
        <v>4277</v>
      </c>
      <c r="C2968" t="s">
        <v>4278</v>
      </c>
      <c r="D2968" s="2">
        <v>97.5</v>
      </c>
      <c r="E2968" s="23">
        <v>3.5279199999999997E-2</v>
      </c>
      <c r="F2968" s="23">
        <v>0.10868940000000001</v>
      </c>
      <c r="G2968" s="4">
        <v>11375</v>
      </c>
      <c r="H2968" s="4">
        <v>524</v>
      </c>
      <c r="I2968" t="s">
        <v>3</v>
      </c>
      <c r="J2968" s="21">
        <v>87.5</v>
      </c>
      <c r="K2968" s="4">
        <v>73500</v>
      </c>
      <c r="L2968" s="4">
        <v>788</v>
      </c>
      <c r="M2968" s="23">
        <v>0</v>
      </c>
    </row>
    <row r="2969" spans="1:13" hidden="1" x14ac:dyDescent="0.25">
      <c r="A2969" t="s">
        <v>4276</v>
      </c>
      <c r="B2969" t="s">
        <v>4279</v>
      </c>
      <c r="C2969" t="s">
        <v>4280</v>
      </c>
      <c r="D2969" s="2">
        <v>95</v>
      </c>
      <c r="E2969" s="23">
        <v>3.3176999999999998E-2</v>
      </c>
      <c r="F2969" s="23">
        <v>6.18217E-2</v>
      </c>
      <c r="G2969" s="4">
        <v>53557</v>
      </c>
      <c r="H2969" s="4">
        <v>1661</v>
      </c>
      <c r="I2969" t="s">
        <v>10</v>
      </c>
      <c r="J2969" s="21">
        <v>87.5</v>
      </c>
      <c r="K2969" s="4">
        <v>455909</v>
      </c>
      <c r="L2969" s="4">
        <v>3178</v>
      </c>
      <c r="M2969" s="23">
        <v>0</v>
      </c>
    </row>
    <row r="2970" spans="1:13" hidden="1" x14ac:dyDescent="0.25">
      <c r="A2970" t="s">
        <v>4276</v>
      </c>
      <c r="B2970" t="s">
        <v>4359</v>
      </c>
      <c r="C2970" t="s">
        <v>1851</v>
      </c>
      <c r="D2970" s="2">
        <v>95</v>
      </c>
      <c r="E2970" s="23">
        <v>2.13023E-2</v>
      </c>
      <c r="F2970" s="23">
        <v>0.18924550000000001</v>
      </c>
      <c r="G2970" s="4">
        <v>6817</v>
      </c>
      <c r="H2970" s="4">
        <v>224</v>
      </c>
      <c r="I2970" t="s">
        <v>3</v>
      </c>
      <c r="J2970" s="21">
        <v>67.5</v>
      </c>
      <c r="K2970" s="4">
        <v>34196</v>
      </c>
      <c r="L2970" s="4">
        <v>330</v>
      </c>
      <c r="M2970" s="23">
        <v>0</v>
      </c>
    </row>
    <row r="2971" spans="1:13" hidden="1" x14ac:dyDescent="0.25">
      <c r="A2971" t="s">
        <v>4276</v>
      </c>
      <c r="B2971" t="s">
        <v>76</v>
      </c>
      <c r="C2971" t="s">
        <v>4304</v>
      </c>
      <c r="D2971" s="2">
        <v>92.5</v>
      </c>
      <c r="E2971" s="23">
        <v>1.8840599999999999E-2</v>
      </c>
      <c r="F2971" s="23">
        <v>5.9307199999999997E-2</v>
      </c>
      <c r="G2971" s="4">
        <v>31129</v>
      </c>
      <c r="H2971" s="4">
        <v>1149</v>
      </c>
      <c r="I2971" t="s">
        <v>10</v>
      </c>
      <c r="J2971" s="21">
        <v>77.5</v>
      </c>
      <c r="K2971" s="4">
        <v>218857</v>
      </c>
      <c r="L2971" s="4">
        <v>1897</v>
      </c>
      <c r="M2971" s="23">
        <v>0</v>
      </c>
    </row>
    <row r="2972" spans="1:13" hidden="1" x14ac:dyDescent="0.25">
      <c r="A2972" t="s">
        <v>4276</v>
      </c>
      <c r="B2972" t="s">
        <v>4307</v>
      </c>
      <c r="C2972" t="s">
        <v>4299</v>
      </c>
      <c r="D2972" s="2">
        <v>90</v>
      </c>
      <c r="E2972" s="23">
        <v>1.5133600000000001E-2</v>
      </c>
      <c r="F2972" s="23">
        <v>5.6845300000000001E-2</v>
      </c>
      <c r="G2972" s="4">
        <v>10928</v>
      </c>
      <c r="H2972" s="4">
        <v>639</v>
      </c>
      <c r="I2972" t="s">
        <v>17</v>
      </c>
      <c r="J2972" s="21">
        <v>77.5</v>
      </c>
      <c r="K2972" s="4">
        <v>96747</v>
      </c>
      <c r="L2972" s="4">
        <v>1023</v>
      </c>
      <c r="M2972" s="23">
        <v>0</v>
      </c>
    </row>
    <row r="2973" spans="1:13" hidden="1" x14ac:dyDescent="0.25">
      <c r="A2973" t="s">
        <v>4276</v>
      </c>
      <c r="B2973" t="s">
        <v>4296</v>
      </c>
      <c r="C2973" t="s">
        <v>4297</v>
      </c>
      <c r="D2973" s="2">
        <v>90</v>
      </c>
      <c r="E2973" s="23">
        <v>1.6308400000000001E-2</v>
      </c>
      <c r="F2973" s="23">
        <v>5.3561499999999998E-2</v>
      </c>
      <c r="G2973" s="4">
        <v>16998</v>
      </c>
      <c r="H2973" s="4">
        <v>893</v>
      </c>
      <c r="I2973" t="s">
        <v>10</v>
      </c>
      <c r="J2973" s="21">
        <v>80</v>
      </c>
      <c r="K2973" s="4">
        <v>161982</v>
      </c>
      <c r="L2973" s="4">
        <v>1477</v>
      </c>
      <c r="M2973" s="23">
        <v>8.8940000000000004E-4</v>
      </c>
    </row>
    <row r="2974" spans="1:13" hidden="1" x14ac:dyDescent="0.25">
      <c r="A2974" t="s">
        <v>4276</v>
      </c>
      <c r="B2974" t="s">
        <v>4367</v>
      </c>
      <c r="C2974" t="s">
        <v>4368</v>
      </c>
      <c r="D2974" s="2">
        <v>90</v>
      </c>
      <c r="E2974" s="23">
        <v>1.452E-2</v>
      </c>
      <c r="F2974" s="23">
        <v>6.0157099999999998E-2</v>
      </c>
      <c r="G2974" s="4">
        <v>19081</v>
      </c>
      <c r="H2974" s="4">
        <v>879</v>
      </c>
      <c r="I2974" t="s">
        <v>10</v>
      </c>
      <c r="J2974" s="21">
        <v>65</v>
      </c>
      <c r="K2974" s="4">
        <v>106280</v>
      </c>
      <c r="L2974" s="4">
        <v>1301</v>
      </c>
      <c r="M2974" s="23">
        <v>0</v>
      </c>
    </row>
    <row r="2975" spans="1:13" hidden="1" x14ac:dyDescent="0.25">
      <c r="A2975" t="s">
        <v>4276</v>
      </c>
      <c r="B2975" t="s">
        <v>4342</v>
      </c>
      <c r="C2975" t="s">
        <v>2859</v>
      </c>
      <c r="D2975" s="2">
        <v>87.5</v>
      </c>
      <c r="E2975" s="23">
        <v>1.5436699999999999E-2</v>
      </c>
      <c r="F2975" s="23">
        <v>4.5752899999999999E-2</v>
      </c>
      <c r="G2975" s="4">
        <v>69147</v>
      </c>
      <c r="H2975" s="4">
        <v>2623</v>
      </c>
      <c r="I2975" t="s">
        <v>10</v>
      </c>
      <c r="J2975" s="21">
        <v>70</v>
      </c>
      <c r="K2975" s="4">
        <v>485593</v>
      </c>
      <c r="L2975" s="4">
        <v>4502</v>
      </c>
      <c r="M2975" s="23">
        <v>0</v>
      </c>
    </row>
    <row r="2976" spans="1:13" hidden="1" x14ac:dyDescent="0.25">
      <c r="A2976" t="s">
        <v>4276</v>
      </c>
      <c r="B2976" t="s">
        <v>4354</v>
      </c>
      <c r="C2976" t="s">
        <v>1851</v>
      </c>
      <c r="D2976" s="2">
        <v>87.5</v>
      </c>
      <c r="E2976" s="23">
        <v>1.3106400000000001E-2</v>
      </c>
      <c r="F2976" s="23">
        <v>9.9678900000000001E-2</v>
      </c>
      <c r="G2976" s="4">
        <v>8445</v>
      </c>
      <c r="H2976" s="4">
        <v>299</v>
      </c>
      <c r="I2976" t="s">
        <v>17</v>
      </c>
      <c r="J2976" s="21">
        <v>67.5</v>
      </c>
      <c r="K2976" s="4">
        <v>54696</v>
      </c>
      <c r="L2976" s="4">
        <v>523</v>
      </c>
      <c r="M2976" s="23">
        <v>0</v>
      </c>
    </row>
    <row r="2977" spans="1:13" hidden="1" x14ac:dyDescent="0.25">
      <c r="A2977" t="s">
        <v>4276</v>
      </c>
      <c r="B2977" t="s">
        <v>4286</v>
      </c>
      <c r="C2977" t="s">
        <v>4287</v>
      </c>
      <c r="D2977" s="2">
        <v>87.5</v>
      </c>
      <c r="E2977" s="23">
        <v>2.7319699999999999E-2</v>
      </c>
      <c r="F2977" s="23">
        <v>7.4843599999999996E-2</v>
      </c>
      <c r="G2977" s="4">
        <v>5180</v>
      </c>
      <c r="H2977" s="4">
        <v>218</v>
      </c>
      <c r="I2977" t="s">
        <v>3</v>
      </c>
      <c r="J2977" s="21">
        <v>82.5</v>
      </c>
      <c r="K2977" s="4">
        <v>59907</v>
      </c>
      <c r="L2977" s="4">
        <v>419</v>
      </c>
      <c r="M2977" s="23">
        <v>4.2509000000000002E-3</v>
      </c>
    </row>
    <row r="2978" spans="1:13" hidden="1" x14ac:dyDescent="0.25">
      <c r="A2978" t="s">
        <v>4276</v>
      </c>
      <c r="B2978" t="s">
        <v>4329</v>
      </c>
      <c r="C2978" t="s">
        <v>4330</v>
      </c>
      <c r="D2978" s="2">
        <v>87.5</v>
      </c>
      <c r="E2978" s="23">
        <v>1.9177699999999999E-2</v>
      </c>
      <c r="F2978" s="23">
        <v>7.8490500000000005E-2</v>
      </c>
      <c r="G2978" s="4">
        <v>5782</v>
      </c>
      <c r="H2978" s="4">
        <v>216</v>
      </c>
      <c r="I2978" t="s">
        <v>3</v>
      </c>
      <c r="J2978" s="21">
        <v>75</v>
      </c>
      <c r="K2978" s="4">
        <v>47921</v>
      </c>
      <c r="L2978" s="4">
        <v>363</v>
      </c>
      <c r="M2978" s="23">
        <v>0</v>
      </c>
    </row>
    <row r="2979" spans="1:13" hidden="1" x14ac:dyDescent="0.25">
      <c r="A2979" t="s">
        <v>4276</v>
      </c>
      <c r="B2979" t="s">
        <v>4305</v>
      </c>
      <c r="C2979" t="s">
        <v>4306</v>
      </c>
      <c r="D2979" s="2">
        <v>87.5</v>
      </c>
      <c r="E2979" s="23">
        <v>0.2150852</v>
      </c>
      <c r="F2979" s="23">
        <v>0.99998500000000001</v>
      </c>
      <c r="G2979" s="4">
        <v>66970</v>
      </c>
      <c r="H2979" s="4">
        <v>73</v>
      </c>
      <c r="I2979" t="s">
        <v>3</v>
      </c>
      <c r="J2979" s="21">
        <v>77.5</v>
      </c>
      <c r="K2979" s="4">
        <v>66970</v>
      </c>
      <c r="L2979" s="4">
        <v>73</v>
      </c>
      <c r="M2979" s="23">
        <v>0</v>
      </c>
    </row>
    <row r="2980" spans="1:13" hidden="1" x14ac:dyDescent="0.25">
      <c r="A2980" t="s">
        <v>4276</v>
      </c>
      <c r="B2980" t="s">
        <v>4360</v>
      </c>
      <c r="C2980" t="s">
        <v>4361</v>
      </c>
      <c r="D2980" s="2">
        <v>85</v>
      </c>
      <c r="E2980" s="23">
        <v>1.44875E-2</v>
      </c>
      <c r="F2980" s="23">
        <v>0.12406449999999999</v>
      </c>
      <c r="G2980" s="4">
        <v>3846</v>
      </c>
      <c r="H2980" s="4">
        <v>336</v>
      </c>
      <c r="I2980" t="s">
        <v>3</v>
      </c>
      <c r="J2980" s="21">
        <v>65</v>
      </c>
      <c r="K2980" s="4">
        <v>25166</v>
      </c>
      <c r="L2980" s="4">
        <v>420</v>
      </c>
      <c r="M2980" s="23">
        <v>7.0403000000000002E-3</v>
      </c>
    </row>
    <row r="2981" spans="1:13" hidden="1" x14ac:dyDescent="0.25">
      <c r="A2981" t="s">
        <v>4276</v>
      </c>
      <c r="B2981" t="s">
        <v>4351</v>
      </c>
      <c r="C2981" t="s">
        <v>4317</v>
      </c>
      <c r="D2981" s="2">
        <v>85</v>
      </c>
      <c r="E2981" s="23">
        <v>2.1008800000000001E-2</v>
      </c>
      <c r="F2981" s="23">
        <v>8.4520999999999999E-2</v>
      </c>
      <c r="G2981" s="4">
        <v>5812</v>
      </c>
      <c r="H2981" s="4">
        <v>168</v>
      </c>
      <c r="I2981" t="s">
        <v>3</v>
      </c>
      <c r="J2981" s="21">
        <v>67.5</v>
      </c>
      <c r="K2981" s="4">
        <v>41932</v>
      </c>
      <c r="L2981" s="4">
        <v>322</v>
      </c>
      <c r="M2981" s="23">
        <v>0</v>
      </c>
    </row>
    <row r="2982" spans="1:13" hidden="1" x14ac:dyDescent="0.25">
      <c r="A2982" t="s">
        <v>4276</v>
      </c>
      <c r="B2982" t="s">
        <v>4288</v>
      </c>
      <c r="C2982" t="s">
        <v>4289</v>
      </c>
      <c r="D2982" s="2">
        <v>85</v>
      </c>
      <c r="E2982" s="23">
        <v>1.06768E-2</v>
      </c>
      <c r="F2982" s="23">
        <v>5.3599099999999997E-2</v>
      </c>
      <c r="G2982" s="4">
        <v>23816</v>
      </c>
      <c r="H2982" s="4">
        <v>1191</v>
      </c>
      <c r="I2982" t="s">
        <v>10</v>
      </c>
      <c r="J2982" s="21">
        <v>82.5</v>
      </c>
      <c r="K2982" s="4">
        <v>255759</v>
      </c>
      <c r="L2982" s="4">
        <v>2091</v>
      </c>
      <c r="M2982" s="23">
        <v>0</v>
      </c>
    </row>
    <row r="2983" spans="1:13" hidden="1" x14ac:dyDescent="0.25">
      <c r="A2983" t="s">
        <v>4276</v>
      </c>
      <c r="B2983" t="s">
        <v>4318</v>
      </c>
      <c r="C2983" t="s">
        <v>4319</v>
      </c>
      <c r="D2983" s="2">
        <v>85</v>
      </c>
      <c r="E2983" s="23">
        <v>2.00988E-2</v>
      </c>
      <c r="F2983" s="23">
        <v>8.6873099999999995E-2</v>
      </c>
      <c r="G2983" s="4">
        <v>4209</v>
      </c>
      <c r="H2983" s="4">
        <v>198</v>
      </c>
      <c r="I2983" t="s">
        <v>3</v>
      </c>
      <c r="J2983" s="21">
        <v>75</v>
      </c>
      <c r="K2983" s="4">
        <v>40048</v>
      </c>
      <c r="L2983" s="4">
        <v>312</v>
      </c>
      <c r="M2983" s="23">
        <v>0</v>
      </c>
    </row>
    <row r="2984" spans="1:13" hidden="1" x14ac:dyDescent="0.25">
      <c r="A2984" t="s">
        <v>4276</v>
      </c>
      <c r="B2984" t="s">
        <v>4452</v>
      </c>
      <c r="C2984" t="s">
        <v>4453</v>
      </c>
      <c r="D2984" s="2">
        <v>85</v>
      </c>
      <c r="E2984" s="23">
        <v>1.2068799999999999E-2</v>
      </c>
      <c r="F2984" s="23">
        <v>0.154726</v>
      </c>
      <c r="G2984" s="4">
        <v>4816</v>
      </c>
      <c r="H2984" s="4">
        <v>209</v>
      </c>
      <c r="I2984" t="s">
        <v>3</v>
      </c>
      <c r="J2984" s="21">
        <v>42.5</v>
      </c>
      <c r="K2984" s="4">
        <v>17456</v>
      </c>
      <c r="L2984" s="4">
        <v>271</v>
      </c>
      <c r="M2984" s="23">
        <v>0</v>
      </c>
    </row>
    <row r="2985" spans="1:13" hidden="1" x14ac:dyDescent="0.25">
      <c r="A2985" t="s">
        <v>4276</v>
      </c>
      <c r="B2985" t="s">
        <v>4381</v>
      </c>
      <c r="C2985" t="s">
        <v>4382</v>
      </c>
      <c r="D2985" s="2">
        <v>82.5</v>
      </c>
      <c r="E2985" s="23">
        <v>7.8524000000000007E-3</v>
      </c>
      <c r="F2985" s="23">
        <v>9.9760699999999994E-2</v>
      </c>
      <c r="G2985" s="4">
        <v>7586</v>
      </c>
      <c r="H2985" s="4">
        <v>362</v>
      </c>
      <c r="I2985" t="s">
        <v>17</v>
      </c>
      <c r="J2985" s="21">
        <v>60</v>
      </c>
      <c r="K2985" s="4">
        <v>44383</v>
      </c>
      <c r="L2985" s="4">
        <v>535</v>
      </c>
      <c r="M2985" s="23">
        <v>0</v>
      </c>
    </row>
    <row r="2986" spans="1:13" hidden="1" x14ac:dyDescent="0.25">
      <c r="A2986" t="s">
        <v>4276</v>
      </c>
      <c r="B2986" t="s">
        <v>4337</v>
      </c>
      <c r="C2986" t="s">
        <v>4324</v>
      </c>
      <c r="D2986" s="2">
        <v>82.5</v>
      </c>
      <c r="E2986" s="23">
        <v>4.2745100000000001E-2</v>
      </c>
      <c r="F2986" s="23">
        <v>0.1186369</v>
      </c>
      <c r="G2986" s="4">
        <v>3095</v>
      </c>
      <c r="H2986" s="4">
        <v>162</v>
      </c>
      <c r="I2986" t="s">
        <v>20</v>
      </c>
      <c r="J2986" s="21">
        <v>72.5</v>
      </c>
      <c r="K2986" s="4">
        <v>24938</v>
      </c>
      <c r="L2986" s="4">
        <v>254</v>
      </c>
      <c r="M2986" s="23">
        <v>0</v>
      </c>
    </row>
    <row r="2987" spans="1:13" hidden="1" x14ac:dyDescent="0.25">
      <c r="A2987" t="s">
        <v>4276</v>
      </c>
      <c r="B2987" t="s">
        <v>4284</v>
      </c>
      <c r="C2987" t="s">
        <v>4285</v>
      </c>
      <c r="D2987" s="2">
        <v>82.5</v>
      </c>
      <c r="E2987" s="23">
        <v>1.71129E-2</v>
      </c>
      <c r="F2987" s="23">
        <v>7.4561299999999997E-2</v>
      </c>
      <c r="G2987" s="4">
        <v>5124</v>
      </c>
      <c r="H2987" s="4">
        <v>159</v>
      </c>
      <c r="I2987" t="s">
        <v>3</v>
      </c>
      <c r="J2987" s="21">
        <v>82.5</v>
      </c>
      <c r="K2987" s="4">
        <v>68176</v>
      </c>
      <c r="L2987" s="4">
        <v>305</v>
      </c>
      <c r="M2987" s="23">
        <v>0</v>
      </c>
    </row>
    <row r="2988" spans="1:13" hidden="1" x14ac:dyDescent="0.25">
      <c r="A2988" t="s">
        <v>4276</v>
      </c>
      <c r="B2988" t="s">
        <v>4302</v>
      </c>
      <c r="C2988" t="s">
        <v>4303</v>
      </c>
      <c r="D2988" s="2">
        <v>82.5</v>
      </c>
      <c r="E2988" s="23">
        <v>1.7126700000000002E-2</v>
      </c>
      <c r="F2988" s="23">
        <v>4.5443400000000002E-2</v>
      </c>
      <c r="G2988" s="4">
        <v>10343</v>
      </c>
      <c r="H2988" s="4">
        <v>380</v>
      </c>
      <c r="I2988" t="s">
        <v>17</v>
      </c>
      <c r="J2988" s="21">
        <v>77.5</v>
      </c>
      <c r="K2988" s="4">
        <v>113953</v>
      </c>
      <c r="L2988" s="4">
        <v>861</v>
      </c>
      <c r="M2988" s="23">
        <v>0</v>
      </c>
    </row>
    <row r="2989" spans="1:13" hidden="1" x14ac:dyDescent="0.25">
      <c r="A2989" t="s">
        <v>4276</v>
      </c>
      <c r="B2989" t="s">
        <v>4290</v>
      </c>
      <c r="C2989" t="s">
        <v>4291</v>
      </c>
      <c r="D2989" s="2">
        <v>82.5</v>
      </c>
      <c r="E2989" s="23">
        <v>1.6031E-2</v>
      </c>
      <c r="F2989" s="23">
        <v>6.0331700000000002E-2</v>
      </c>
      <c r="G2989" s="4">
        <v>5198</v>
      </c>
      <c r="H2989" s="4">
        <v>194</v>
      </c>
      <c r="I2989" t="s">
        <v>3</v>
      </c>
      <c r="J2989" s="21">
        <v>82.5</v>
      </c>
      <c r="K2989" s="4">
        <v>64419</v>
      </c>
      <c r="L2989" s="4">
        <v>430</v>
      </c>
      <c r="M2989" s="23">
        <v>0</v>
      </c>
    </row>
    <row r="2990" spans="1:13" hidden="1" x14ac:dyDescent="0.25">
      <c r="A2990" t="s">
        <v>4276</v>
      </c>
      <c r="B2990" t="s">
        <v>4343</v>
      </c>
      <c r="C2990" t="s">
        <v>4344</v>
      </c>
      <c r="D2990" s="2">
        <v>82.5</v>
      </c>
      <c r="E2990" s="23">
        <v>1.16417E-2</v>
      </c>
      <c r="F2990" s="23">
        <v>4.5805999999999999E-2</v>
      </c>
      <c r="G2990" s="4">
        <v>11345</v>
      </c>
      <c r="H2990" s="4">
        <v>391</v>
      </c>
      <c r="I2990" t="s">
        <v>17</v>
      </c>
      <c r="J2990" s="21">
        <v>70</v>
      </c>
      <c r="K2990" s="4">
        <v>109623</v>
      </c>
      <c r="L2990" s="4">
        <v>665</v>
      </c>
      <c r="M2990" s="23">
        <v>0</v>
      </c>
    </row>
    <row r="2991" spans="1:13" hidden="1" x14ac:dyDescent="0.25">
      <c r="A2991" t="s">
        <v>4276</v>
      </c>
      <c r="B2991" t="s">
        <v>4345</v>
      </c>
      <c r="C2991" t="s">
        <v>4313</v>
      </c>
      <c r="D2991" s="2">
        <v>82.5</v>
      </c>
      <c r="E2991" s="23">
        <v>1.48168E-2</v>
      </c>
      <c r="F2991" s="23">
        <v>7.0625599999999997E-2</v>
      </c>
      <c r="G2991" s="4">
        <v>6025</v>
      </c>
      <c r="H2991" s="4">
        <v>193</v>
      </c>
      <c r="I2991" t="s">
        <v>3</v>
      </c>
      <c r="J2991" s="21">
        <v>70</v>
      </c>
      <c r="K2991" s="4">
        <v>54577</v>
      </c>
      <c r="L2991" s="4">
        <v>372</v>
      </c>
      <c r="M2991" s="23">
        <v>0</v>
      </c>
    </row>
    <row r="2992" spans="1:13" hidden="1" x14ac:dyDescent="0.25">
      <c r="A2992" t="s">
        <v>4276</v>
      </c>
      <c r="B2992" t="s">
        <v>4372</v>
      </c>
      <c r="C2992" t="s">
        <v>4373</v>
      </c>
      <c r="D2992" s="2">
        <v>80</v>
      </c>
      <c r="E2992" s="23">
        <v>1.3169500000000001E-2</v>
      </c>
      <c r="F2992" s="23">
        <v>5.7549999999999997E-2</v>
      </c>
      <c r="G2992" s="4">
        <v>7597</v>
      </c>
      <c r="H2992" s="4">
        <v>205</v>
      </c>
      <c r="I2992" t="s">
        <v>17</v>
      </c>
      <c r="J2992" s="21">
        <v>62.5</v>
      </c>
      <c r="K2992" s="4">
        <v>60201</v>
      </c>
      <c r="L2992" s="4">
        <v>416</v>
      </c>
      <c r="M2992" s="23">
        <v>0</v>
      </c>
    </row>
    <row r="2993" spans="1:13" hidden="1" x14ac:dyDescent="0.25">
      <c r="A2993" t="s">
        <v>4276</v>
      </c>
      <c r="B2993" t="s">
        <v>4322</v>
      </c>
      <c r="C2993" t="s">
        <v>2405</v>
      </c>
      <c r="D2993" s="2">
        <v>80</v>
      </c>
      <c r="E2993" s="23">
        <v>4.0784500000000001E-2</v>
      </c>
      <c r="F2993" s="23">
        <v>7.2335300000000005E-2</v>
      </c>
      <c r="G2993" s="4">
        <v>4103</v>
      </c>
      <c r="H2993" s="4">
        <v>124</v>
      </c>
      <c r="I2993" t="s">
        <v>3</v>
      </c>
      <c r="J2993" s="21">
        <v>75</v>
      </c>
      <c r="K2993" s="4">
        <v>40853</v>
      </c>
      <c r="L2993" s="4">
        <v>284</v>
      </c>
      <c r="M2993" s="23">
        <v>0</v>
      </c>
    </row>
    <row r="2994" spans="1:13" hidden="1" x14ac:dyDescent="0.25">
      <c r="A2994" t="s">
        <v>4276</v>
      </c>
      <c r="B2994" t="s">
        <v>4357</v>
      </c>
      <c r="C2994" t="s">
        <v>4358</v>
      </c>
      <c r="D2994" s="2">
        <v>80</v>
      </c>
      <c r="E2994" s="23">
        <v>8.3616999999999997E-3</v>
      </c>
      <c r="F2994" s="23">
        <v>4.2067800000000002E-2</v>
      </c>
      <c r="G2994" s="4">
        <v>34343</v>
      </c>
      <c r="H2994" s="4">
        <v>2333</v>
      </c>
      <c r="I2994" t="s">
        <v>10</v>
      </c>
      <c r="J2994" s="21">
        <v>67.5</v>
      </c>
      <c r="K2994" s="4">
        <v>297072</v>
      </c>
      <c r="L2994" s="4">
        <v>3494</v>
      </c>
      <c r="M2994" s="23">
        <v>0</v>
      </c>
    </row>
    <row r="2995" spans="1:13" hidden="1" x14ac:dyDescent="0.25">
      <c r="A2995" t="s">
        <v>4276</v>
      </c>
      <c r="B2995" t="s">
        <v>4316</v>
      </c>
      <c r="C2995" t="s">
        <v>4317</v>
      </c>
      <c r="D2995" s="2">
        <v>80</v>
      </c>
      <c r="E2995" s="23">
        <v>1.14164E-2</v>
      </c>
      <c r="F2995" s="23">
        <v>2.4273900000000001E-2</v>
      </c>
      <c r="G2995" s="4">
        <v>16262</v>
      </c>
      <c r="H2995" s="4">
        <v>549</v>
      </c>
      <c r="I2995" t="s">
        <v>10</v>
      </c>
      <c r="J2995" s="21">
        <v>75</v>
      </c>
      <c r="K2995" s="4">
        <v>195291</v>
      </c>
      <c r="L2995" s="4">
        <v>1284</v>
      </c>
      <c r="M2995" s="23">
        <v>0</v>
      </c>
    </row>
    <row r="2996" spans="1:13" hidden="1" x14ac:dyDescent="0.25">
      <c r="A2996" t="s">
        <v>4276</v>
      </c>
      <c r="B2996" t="s">
        <v>4314</v>
      </c>
      <c r="C2996" t="s">
        <v>4315</v>
      </c>
      <c r="D2996" s="2">
        <v>80</v>
      </c>
      <c r="E2996" s="23">
        <v>1.45965E-2</v>
      </c>
      <c r="F2996" s="23">
        <v>5.9529400000000003E-2</v>
      </c>
      <c r="G2996" s="4">
        <v>4326</v>
      </c>
      <c r="H2996" s="4">
        <v>245</v>
      </c>
      <c r="I2996" t="s">
        <v>3</v>
      </c>
      <c r="J2996" s="21">
        <v>75</v>
      </c>
      <c r="K2996" s="4">
        <v>47416</v>
      </c>
      <c r="L2996" s="4">
        <v>416</v>
      </c>
      <c r="M2996" s="23">
        <v>0</v>
      </c>
    </row>
    <row r="2997" spans="1:13" hidden="1" x14ac:dyDescent="0.25">
      <c r="A2997" t="s">
        <v>4276</v>
      </c>
      <c r="B2997" t="s">
        <v>4294</v>
      </c>
      <c r="C2997" t="s">
        <v>4295</v>
      </c>
      <c r="D2997" s="2">
        <v>80</v>
      </c>
      <c r="E2997" s="23">
        <v>1.8361499999999999E-2</v>
      </c>
      <c r="F2997" s="23">
        <v>3.9710000000000002E-2</v>
      </c>
      <c r="G2997" s="4">
        <v>7417</v>
      </c>
      <c r="H2997" s="4">
        <v>206</v>
      </c>
      <c r="I2997" t="s">
        <v>3</v>
      </c>
      <c r="J2997" s="21">
        <v>80</v>
      </c>
      <c r="K2997" s="4">
        <v>88373</v>
      </c>
      <c r="L2997" s="4">
        <v>525</v>
      </c>
      <c r="M2997" s="23">
        <v>0</v>
      </c>
    </row>
    <row r="2998" spans="1:13" hidden="1" x14ac:dyDescent="0.25">
      <c r="A2998" t="s">
        <v>4276</v>
      </c>
      <c r="B2998" t="s">
        <v>4282</v>
      </c>
      <c r="C2998" t="s">
        <v>3742</v>
      </c>
      <c r="D2998" s="2">
        <v>77.5</v>
      </c>
      <c r="E2998" s="23">
        <v>1.5062300000000001E-2</v>
      </c>
      <c r="F2998" s="23">
        <v>3.6069200000000003E-2</v>
      </c>
      <c r="G2998" s="4">
        <v>7059</v>
      </c>
      <c r="H2998" s="4">
        <v>209</v>
      </c>
      <c r="I2998" t="s">
        <v>3</v>
      </c>
      <c r="J2998" s="21">
        <v>85</v>
      </c>
      <c r="K2998" s="4">
        <v>113134</v>
      </c>
      <c r="L2998" s="4">
        <v>638</v>
      </c>
      <c r="M2998" s="23">
        <v>1.8349999999999999E-4</v>
      </c>
    </row>
    <row r="2999" spans="1:13" hidden="1" x14ac:dyDescent="0.25">
      <c r="A2999" t="s">
        <v>4276</v>
      </c>
      <c r="B2999" t="s">
        <v>4327</v>
      </c>
      <c r="C2999" t="s">
        <v>4328</v>
      </c>
      <c r="D2999" s="2">
        <v>77.5</v>
      </c>
      <c r="E2999" s="23">
        <v>9.6319000000000005E-3</v>
      </c>
      <c r="F2999" s="23">
        <v>2.37951E-2</v>
      </c>
      <c r="G2999" s="4">
        <v>49398</v>
      </c>
      <c r="H2999" s="4">
        <v>1536</v>
      </c>
      <c r="I2999" t="s">
        <v>10</v>
      </c>
      <c r="J2999" s="21">
        <v>75</v>
      </c>
      <c r="K2999" s="4">
        <v>734940</v>
      </c>
      <c r="L2999" s="4">
        <v>4289</v>
      </c>
      <c r="M2999" s="23">
        <v>0</v>
      </c>
    </row>
    <row r="3000" spans="1:13" hidden="1" x14ac:dyDescent="0.25">
      <c r="A3000" t="s">
        <v>4276</v>
      </c>
      <c r="B3000" t="s">
        <v>4403</v>
      </c>
      <c r="C3000" t="s">
        <v>4404</v>
      </c>
      <c r="D3000" s="2">
        <v>77.5</v>
      </c>
      <c r="E3000" s="23">
        <v>1.6111400000000001E-2</v>
      </c>
      <c r="F3000" s="23">
        <v>5.1228999999999997E-2</v>
      </c>
      <c r="G3000" s="4">
        <v>4308</v>
      </c>
      <c r="H3000" s="4">
        <v>222</v>
      </c>
      <c r="I3000" t="s">
        <v>3</v>
      </c>
      <c r="J3000" s="21">
        <v>57.5</v>
      </c>
      <c r="K3000" s="4">
        <v>31053</v>
      </c>
      <c r="L3000" s="4">
        <v>428</v>
      </c>
      <c r="M3000" s="23">
        <v>0</v>
      </c>
    </row>
    <row r="3001" spans="1:13" hidden="1" x14ac:dyDescent="0.25">
      <c r="A3001" t="s">
        <v>4276</v>
      </c>
      <c r="B3001" t="s">
        <v>4274</v>
      </c>
      <c r="C3001" t="s">
        <v>4275</v>
      </c>
      <c r="D3001" s="2">
        <v>77.5</v>
      </c>
      <c r="E3001" s="23">
        <v>2.9560199999999998E-2</v>
      </c>
      <c r="F3001" s="23">
        <v>3.7521199999999998E-2</v>
      </c>
      <c r="G3001" s="4">
        <v>5852</v>
      </c>
      <c r="H3001" s="4">
        <v>209</v>
      </c>
      <c r="I3001" t="s">
        <v>3</v>
      </c>
      <c r="J3001" s="21">
        <v>95</v>
      </c>
      <c r="K3001" s="4">
        <v>145044</v>
      </c>
      <c r="L3001" s="4">
        <v>742</v>
      </c>
      <c r="M3001" s="23">
        <v>0</v>
      </c>
    </row>
    <row r="3002" spans="1:13" hidden="1" x14ac:dyDescent="0.25">
      <c r="A3002" t="s">
        <v>4276</v>
      </c>
      <c r="B3002" t="s">
        <v>4323</v>
      </c>
      <c r="C3002" t="s">
        <v>4324</v>
      </c>
      <c r="D3002" s="2">
        <v>77.5</v>
      </c>
      <c r="E3002" s="23">
        <v>1.61998E-2</v>
      </c>
      <c r="F3002" s="23">
        <v>0.100276</v>
      </c>
      <c r="G3002" s="4">
        <v>3342</v>
      </c>
      <c r="H3002" s="4">
        <v>169</v>
      </c>
      <c r="I3002" t="s">
        <v>3</v>
      </c>
      <c r="J3002" s="21">
        <v>75</v>
      </c>
      <c r="K3002" s="4">
        <v>33326</v>
      </c>
      <c r="L3002" s="4">
        <v>275</v>
      </c>
      <c r="M3002" s="23">
        <v>0</v>
      </c>
    </row>
    <row r="3003" spans="1:13" hidden="1" x14ac:dyDescent="0.25">
      <c r="A3003" t="s">
        <v>4276</v>
      </c>
      <c r="B3003" t="s">
        <v>4331</v>
      </c>
      <c r="C3003" t="s">
        <v>4332</v>
      </c>
      <c r="D3003" s="2">
        <v>75</v>
      </c>
      <c r="E3003" s="23">
        <v>1.0211899999999999E-2</v>
      </c>
      <c r="F3003" s="23">
        <v>4.7430300000000002E-2</v>
      </c>
      <c r="G3003" s="4">
        <v>6867</v>
      </c>
      <c r="H3003" s="4">
        <v>205</v>
      </c>
      <c r="I3003" t="s">
        <v>17</v>
      </c>
      <c r="J3003" s="21">
        <v>72.5</v>
      </c>
      <c r="K3003" s="4">
        <v>80942</v>
      </c>
      <c r="L3003" s="4">
        <v>473</v>
      </c>
      <c r="M3003" s="23">
        <v>0</v>
      </c>
    </row>
    <row r="3004" spans="1:13" hidden="1" x14ac:dyDescent="0.25">
      <c r="A3004" t="s">
        <v>4276</v>
      </c>
      <c r="B3004" t="s">
        <v>4410</v>
      </c>
      <c r="C3004" t="s">
        <v>1716</v>
      </c>
      <c r="D3004" s="2">
        <v>75</v>
      </c>
      <c r="E3004" s="23">
        <v>3.1784100000000003E-2</v>
      </c>
      <c r="F3004" s="23">
        <v>0.28073189999999998</v>
      </c>
      <c r="G3004" s="4">
        <v>1964</v>
      </c>
      <c r="H3004" s="4">
        <v>69</v>
      </c>
      <c r="I3004" t="s">
        <v>20</v>
      </c>
      <c r="J3004" s="21">
        <v>55</v>
      </c>
      <c r="K3004" s="4">
        <v>6995</v>
      </c>
      <c r="L3004" s="4">
        <v>96</v>
      </c>
      <c r="M3004" s="23">
        <v>0</v>
      </c>
    </row>
    <row r="3005" spans="1:13" hidden="1" x14ac:dyDescent="0.25">
      <c r="A3005" t="s">
        <v>4276</v>
      </c>
      <c r="B3005" t="s">
        <v>4298</v>
      </c>
      <c r="C3005" t="s">
        <v>4299</v>
      </c>
      <c r="D3005" s="2">
        <v>75</v>
      </c>
      <c r="E3005" s="23">
        <v>1.0154399999999999E-2</v>
      </c>
      <c r="F3005" s="23">
        <v>3.5993200000000003E-2</v>
      </c>
      <c r="G3005" s="4">
        <v>9445</v>
      </c>
      <c r="H3005" s="4">
        <v>303</v>
      </c>
      <c r="I3005" t="s">
        <v>17</v>
      </c>
      <c r="J3005" s="21">
        <v>77.5</v>
      </c>
      <c r="K3005" s="4">
        <v>141093</v>
      </c>
      <c r="L3005" s="4">
        <v>817</v>
      </c>
      <c r="M3005" s="23">
        <v>0</v>
      </c>
    </row>
    <row r="3006" spans="1:13" hidden="1" x14ac:dyDescent="0.25">
      <c r="A3006" t="s">
        <v>4276</v>
      </c>
      <c r="B3006" t="s">
        <v>4425</v>
      </c>
      <c r="C3006" t="s">
        <v>1830</v>
      </c>
      <c r="D3006" s="2">
        <v>75</v>
      </c>
      <c r="E3006" s="23">
        <v>1.2455600000000001E-2</v>
      </c>
      <c r="F3006" s="23">
        <v>6.1816200000000002E-2</v>
      </c>
      <c r="G3006" s="4">
        <v>4678</v>
      </c>
      <c r="H3006" s="4">
        <v>176</v>
      </c>
      <c r="I3006" t="s">
        <v>3</v>
      </c>
      <c r="J3006" s="21">
        <v>52.5</v>
      </c>
      <c r="K3006" s="4">
        <v>38718</v>
      </c>
      <c r="L3006" s="4">
        <v>301</v>
      </c>
      <c r="M3006" s="23">
        <v>0</v>
      </c>
    </row>
    <row r="3007" spans="1:13" hidden="1" x14ac:dyDescent="0.25">
      <c r="A3007" t="s">
        <v>4276</v>
      </c>
      <c r="B3007" t="s">
        <v>4454</v>
      </c>
      <c r="C3007" t="s">
        <v>4455</v>
      </c>
      <c r="D3007" s="2">
        <v>75</v>
      </c>
      <c r="E3007" s="23">
        <v>4.9586900000000003E-2</v>
      </c>
      <c r="F3007" s="23">
        <v>0.99977369999999999</v>
      </c>
      <c r="G3007" s="4">
        <v>4417</v>
      </c>
      <c r="H3007" s="4">
        <v>33</v>
      </c>
      <c r="I3007" t="s">
        <v>20</v>
      </c>
      <c r="J3007" s="21">
        <v>42.5</v>
      </c>
      <c r="K3007" s="4">
        <v>4417</v>
      </c>
      <c r="L3007" s="4">
        <v>33</v>
      </c>
      <c r="M3007" s="23">
        <v>0</v>
      </c>
    </row>
    <row r="3008" spans="1:13" hidden="1" x14ac:dyDescent="0.25">
      <c r="A3008" t="s">
        <v>4276</v>
      </c>
      <c r="B3008" t="s">
        <v>4408</v>
      </c>
      <c r="C3008" t="s">
        <v>4402</v>
      </c>
      <c r="D3008" s="2">
        <v>72.5</v>
      </c>
      <c r="E3008" s="23">
        <v>9.4041000000000003E-3</v>
      </c>
      <c r="F3008" s="23">
        <v>7.58104E-2</v>
      </c>
      <c r="G3008" s="4">
        <v>3936</v>
      </c>
      <c r="H3008" s="4">
        <v>132</v>
      </c>
      <c r="I3008" t="s">
        <v>3</v>
      </c>
      <c r="J3008" s="21">
        <v>55</v>
      </c>
      <c r="K3008" s="4">
        <v>35360</v>
      </c>
      <c r="L3008" s="4">
        <v>238</v>
      </c>
      <c r="M3008" s="23">
        <v>0</v>
      </c>
    </row>
    <row r="3009" spans="1:13" hidden="1" x14ac:dyDescent="0.25">
      <c r="A3009" t="s">
        <v>4276</v>
      </c>
      <c r="B3009" t="s">
        <v>4396</v>
      </c>
      <c r="C3009" t="s">
        <v>4397</v>
      </c>
      <c r="D3009" s="2">
        <v>72.5</v>
      </c>
      <c r="E3009" s="23">
        <v>1.2491800000000001E-2</v>
      </c>
      <c r="F3009" s="23">
        <v>0.1061684</v>
      </c>
      <c r="G3009" s="4">
        <v>3148</v>
      </c>
      <c r="H3009" s="4">
        <v>113</v>
      </c>
      <c r="I3009" t="s">
        <v>3</v>
      </c>
      <c r="J3009" s="21">
        <v>57.5</v>
      </c>
      <c r="K3009" s="4">
        <v>23802</v>
      </c>
      <c r="L3009" s="4">
        <v>188</v>
      </c>
      <c r="M3009" s="23">
        <v>0</v>
      </c>
    </row>
    <row r="3010" spans="1:13" hidden="1" x14ac:dyDescent="0.25">
      <c r="A3010" t="s">
        <v>4276</v>
      </c>
      <c r="B3010" t="s">
        <v>4340</v>
      </c>
      <c r="C3010" t="s">
        <v>4341</v>
      </c>
      <c r="D3010" s="2">
        <v>72.5</v>
      </c>
      <c r="E3010" s="23">
        <v>1.0845799999999999E-2</v>
      </c>
      <c r="F3010" s="23">
        <v>3.9668000000000002E-2</v>
      </c>
      <c r="G3010" s="4">
        <v>5621</v>
      </c>
      <c r="H3010" s="4">
        <v>211</v>
      </c>
      <c r="I3010" t="s">
        <v>17</v>
      </c>
      <c r="J3010" s="21">
        <v>70</v>
      </c>
      <c r="K3010" s="4">
        <v>70141</v>
      </c>
      <c r="L3010" s="4">
        <v>460</v>
      </c>
      <c r="M3010" s="23">
        <v>0</v>
      </c>
    </row>
    <row r="3011" spans="1:13" hidden="1" x14ac:dyDescent="0.25">
      <c r="A3011" t="s">
        <v>4276</v>
      </c>
      <c r="B3011" t="s">
        <v>4399</v>
      </c>
      <c r="C3011" t="s">
        <v>32</v>
      </c>
      <c r="D3011" s="2">
        <v>72.5</v>
      </c>
      <c r="E3011" s="23">
        <v>5.9208000000000004E-3</v>
      </c>
      <c r="F3011" s="23">
        <v>5.2868699999999998E-2</v>
      </c>
      <c r="G3011" s="4">
        <v>6336</v>
      </c>
      <c r="H3011" s="4">
        <v>333</v>
      </c>
      <c r="I3011" t="s">
        <v>10</v>
      </c>
      <c r="J3011" s="21">
        <v>57.5</v>
      </c>
      <c r="K3011" s="4">
        <v>53913</v>
      </c>
      <c r="L3011" s="4">
        <v>582</v>
      </c>
      <c r="M3011" s="23">
        <v>0</v>
      </c>
    </row>
    <row r="3012" spans="1:13" hidden="1" x14ac:dyDescent="0.25">
      <c r="A3012" t="s">
        <v>4276</v>
      </c>
      <c r="B3012" t="s">
        <v>4292</v>
      </c>
      <c r="C3012" t="s">
        <v>4293</v>
      </c>
      <c r="D3012" s="2">
        <v>72.5</v>
      </c>
      <c r="E3012" s="23">
        <v>1.05585E-2</v>
      </c>
      <c r="F3012" s="23">
        <v>3.2427299999999999E-2</v>
      </c>
      <c r="G3012" s="4">
        <v>5840</v>
      </c>
      <c r="H3012" s="4">
        <v>347</v>
      </c>
      <c r="I3012" t="s">
        <v>17</v>
      </c>
      <c r="J3012" s="21">
        <v>80</v>
      </c>
      <c r="K3012" s="4">
        <v>100850</v>
      </c>
      <c r="L3012" s="4">
        <v>682</v>
      </c>
      <c r="M3012" s="23">
        <v>0</v>
      </c>
    </row>
    <row r="3013" spans="1:13" hidden="1" x14ac:dyDescent="0.25">
      <c r="A3013" t="s">
        <v>4276</v>
      </c>
      <c r="B3013" t="s">
        <v>4333</v>
      </c>
      <c r="C3013" t="s">
        <v>4334</v>
      </c>
      <c r="D3013" s="2">
        <v>72.5</v>
      </c>
      <c r="E3013" s="23">
        <v>1.17769E-2</v>
      </c>
      <c r="F3013" s="23">
        <v>5.02873E-2</v>
      </c>
      <c r="G3013" s="4">
        <v>3746</v>
      </c>
      <c r="H3013" s="4">
        <v>161</v>
      </c>
      <c r="I3013" t="s">
        <v>3</v>
      </c>
      <c r="J3013" s="21">
        <v>72.5</v>
      </c>
      <c r="K3013" s="4">
        <v>48821</v>
      </c>
      <c r="L3013" s="4">
        <v>353</v>
      </c>
      <c r="M3013" s="23">
        <v>0</v>
      </c>
    </row>
    <row r="3014" spans="1:13" hidden="1" x14ac:dyDescent="0.25">
      <c r="A3014" t="s">
        <v>4276</v>
      </c>
      <c r="B3014" t="s">
        <v>4374</v>
      </c>
      <c r="C3014" t="s">
        <v>4285</v>
      </c>
      <c r="D3014" s="2">
        <v>72.5</v>
      </c>
      <c r="E3014" s="23">
        <v>9.6092999999999994E-3</v>
      </c>
      <c r="F3014" s="23">
        <v>4.1956399999999998E-2</v>
      </c>
      <c r="G3014" s="4">
        <v>5395</v>
      </c>
      <c r="H3014" s="4">
        <v>207</v>
      </c>
      <c r="I3014" t="s">
        <v>17</v>
      </c>
      <c r="J3014" s="21">
        <v>62.5</v>
      </c>
      <c r="K3014" s="4">
        <v>57119</v>
      </c>
      <c r="L3014" s="4">
        <v>409</v>
      </c>
      <c r="M3014" s="23">
        <v>0</v>
      </c>
    </row>
    <row r="3015" spans="1:13" hidden="1" x14ac:dyDescent="0.25">
      <c r="A3015" t="s">
        <v>4276</v>
      </c>
      <c r="B3015" t="s">
        <v>4312</v>
      </c>
      <c r="C3015" t="s">
        <v>4313</v>
      </c>
      <c r="D3015" s="2">
        <v>72.5</v>
      </c>
      <c r="E3015" s="23">
        <v>8.0225999999999995E-3</v>
      </c>
      <c r="F3015" s="23">
        <v>2.6552599999999999E-2</v>
      </c>
      <c r="G3015" s="4">
        <v>10854</v>
      </c>
      <c r="H3015" s="4">
        <v>429</v>
      </c>
      <c r="I3015" t="s">
        <v>10</v>
      </c>
      <c r="J3015" s="21">
        <v>75</v>
      </c>
      <c r="K3015" s="4">
        <v>172374</v>
      </c>
      <c r="L3015" s="4">
        <v>1095</v>
      </c>
      <c r="M3015" s="23">
        <v>0</v>
      </c>
    </row>
    <row r="3016" spans="1:13" hidden="1" x14ac:dyDescent="0.25">
      <c r="A3016" t="s">
        <v>4276</v>
      </c>
      <c r="B3016" t="s">
        <v>4283</v>
      </c>
      <c r="C3016" t="s">
        <v>1042</v>
      </c>
      <c r="D3016" s="2">
        <v>72.5</v>
      </c>
      <c r="E3016" s="23">
        <v>1.6422099999999999E-2</v>
      </c>
      <c r="F3016" s="23">
        <v>4.7647099999999998E-2</v>
      </c>
      <c r="G3016" s="4">
        <v>4448</v>
      </c>
      <c r="H3016" s="4">
        <v>188</v>
      </c>
      <c r="I3016" t="s">
        <v>3</v>
      </c>
      <c r="J3016" s="21">
        <v>82.5</v>
      </c>
      <c r="K3016" s="4">
        <v>63504</v>
      </c>
      <c r="L3016" s="4">
        <v>417</v>
      </c>
      <c r="M3016" s="23">
        <v>0</v>
      </c>
    </row>
    <row r="3017" spans="1:13" hidden="1" x14ac:dyDescent="0.25">
      <c r="A3017" t="s">
        <v>4276</v>
      </c>
      <c r="B3017" t="s">
        <v>4483</v>
      </c>
      <c r="C3017" t="s">
        <v>4484</v>
      </c>
      <c r="D3017" s="2">
        <v>70</v>
      </c>
      <c r="E3017" s="23">
        <v>8.3386999999999992E-3</v>
      </c>
      <c r="F3017" s="23">
        <v>0.1226923</v>
      </c>
      <c r="G3017" s="4">
        <v>2778</v>
      </c>
      <c r="H3017" s="4">
        <v>94</v>
      </c>
      <c r="I3017" t="s">
        <v>3</v>
      </c>
      <c r="J3017" s="21">
        <v>37.5</v>
      </c>
      <c r="K3017" s="4">
        <v>13658</v>
      </c>
      <c r="L3017" s="4">
        <v>148</v>
      </c>
      <c r="M3017" s="23">
        <v>0</v>
      </c>
    </row>
    <row r="3018" spans="1:13" hidden="1" x14ac:dyDescent="0.25">
      <c r="A3018" t="s">
        <v>4276</v>
      </c>
      <c r="B3018" t="s">
        <v>4409</v>
      </c>
      <c r="C3018" t="s">
        <v>4370</v>
      </c>
      <c r="D3018" s="2">
        <v>70</v>
      </c>
      <c r="E3018" s="23">
        <v>7.9389999999999999E-3</v>
      </c>
      <c r="F3018" s="23">
        <v>0.1185816</v>
      </c>
      <c r="G3018" s="4">
        <v>3508</v>
      </c>
      <c r="H3018" s="4">
        <v>94</v>
      </c>
      <c r="I3018" t="s">
        <v>3</v>
      </c>
      <c r="J3018" s="21">
        <v>55</v>
      </c>
      <c r="K3018" s="4">
        <v>26395</v>
      </c>
      <c r="L3018" s="4">
        <v>180</v>
      </c>
      <c r="M3018" s="23">
        <v>0</v>
      </c>
    </row>
    <row r="3019" spans="1:13" hidden="1" x14ac:dyDescent="0.25">
      <c r="A3019" t="s">
        <v>4276</v>
      </c>
      <c r="B3019" t="s">
        <v>4338</v>
      </c>
      <c r="C3019" t="s">
        <v>4339</v>
      </c>
      <c r="D3019" s="2">
        <v>70</v>
      </c>
      <c r="E3019" s="23">
        <v>1.4845199999999999E-2</v>
      </c>
      <c r="F3019" s="23">
        <v>5.35022E-2</v>
      </c>
      <c r="G3019" s="4">
        <v>3655</v>
      </c>
      <c r="H3019" s="4">
        <v>134</v>
      </c>
      <c r="I3019" t="s">
        <v>3</v>
      </c>
      <c r="J3019" s="21">
        <v>72.5</v>
      </c>
      <c r="K3019" s="4">
        <v>45899</v>
      </c>
      <c r="L3019" s="4">
        <v>309</v>
      </c>
      <c r="M3019" s="23">
        <v>0</v>
      </c>
    </row>
    <row r="3020" spans="1:13" hidden="1" x14ac:dyDescent="0.25">
      <c r="A3020" t="s">
        <v>4276</v>
      </c>
      <c r="B3020" t="s">
        <v>4490</v>
      </c>
      <c r="C3020" t="s">
        <v>2671</v>
      </c>
      <c r="D3020" s="2">
        <v>70</v>
      </c>
      <c r="E3020" s="23">
        <v>4.3824299999999997E-2</v>
      </c>
      <c r="F3020" s="23">
        <v>0.99966569999999999</v>
      </c>
      <c r="G3020" s="4">
        <v>2990</v>
      </c>
      <c r="H3020" s="4">
        <v>13</v>
      </c>
      <c r="I3020" t="s">
        <v>20</v>
      </c>
      <c r="J3020" s="21">
        <v>35</v>
      </c>
      <c r="K3020" s="4">
        <v>2990</v>
      </c>
      <c r="L3020" s="4">
        <v>13</v>
      </c>
      <c r="M3020" s="23">
        <v>0</v>
      </c>
    </row>
    <row r="3021" spans="1:13" hidden="1" x14ac:dyDescent="0.25">
      <c r="A3021" t="s">
        <v>4276</v>
      </c>
      <c r="B3021" t="s">
        <v>4411</v>
      </c>
      <c r="C3021" t="s">
        <v>2859</v>
      </c>
      <c r="D3021" s="2">
        <v>70</v>
      </c>
      <c r="E3021" s="23">
        <v>1.4815E-2</v>
      </c>
      <c r="F3021" s="23">
        <v>6.2449299999999999E-2</v>
      </c>
      <c r="G3021" s="4">
        <v>3539</v>
      </c>
      <c r="H3021" s="4">
        <v>131</v>
      </c>
      <c r="I3021" t="s">
        <v>3</v>
      </c>
      <c r="J3021" s="21">
        <v>55</v>
      </c>
      <c r="K3021" s="4">
        <v>31281</v>
      </c>
      <c r="L3021" s="4">
        <v>239</v>
      </c>
      <c r="M3021" s="23">
        <v>0</v>
      </c>
    </row>
    <row r="3022" spans="1:13" hidden="1" x14ac:dyDescent="0.25">
      <c r="A3022" t="s">
        <v>4276</v>
      </c>
      <c r="B3022" t="s">
        <v>4417</v>
      </c>
      <c r="C3022" t="s">
        <v>4418</v>
      </c>
      <c r="D3022" s="2">
        <v>70</v>
      </c>
      <c r="E3022" s="23">
        <v>6.5268000000000001E-3</v>
      </c>
      <c r="F3022" s="23">
        <v>3.8853499999999999E-2</v>
      </c>
      <c r="G3022" s="4">
        <v>8833</v>
      </c>
      <c r="H3022" s="4">
        <v>300</v>
      </c>
      <c r="I3022" t="s">
        <v>10</v>
      </c>
      <c r="J3022" s="21">
        <v>52.5</v>
      </c>
      <c r="K3022" s="4">
        <v>72248</v>
      </c>
      <c r="L3022" s="4">
        <v>463</v>
      </c>
      <c r="M3022" s="23">
        <v>0</v>
      </c>
    </row>
    <row r="3023" spans="1:13" hidden="1" x14ac:dyDescent="0.25">
      <c r="A3023" t="s">
        <v>4276</v>
      </c>
      <c r="B3023" t="s">
        <v>4335</v>
      </c>
      <c r="C3023" t="s">
        <v>4336</v>
      </c>
      <c r="D3023" s="2">
        <v>70</v>
      </c>
      <c r="E3023" s="23">
        <v>9.2510999999999999E-3</v>
      </c>
      <c r="F3023" s="23">
        <v>1.48364E-2</v>
      </c>
      <c r="G3023" s="4">
        <v>7020</v>
      </c>
      <c r="H3023" s="4">
        <v>259</v>
      </c>
      <c r="I3023" t="s">
        <v>17</v>
      </c>
      <c r="J3023" s="21">
        <v>72.5</v>
      </c>
      <c r="K3023" s="4">
        <v>139351</v>
      </c>
      <c r="L3023" s="4">
        <v>710</v>
      </c>
      <c r="M3023" s="23">
        <v>0</v>
      </c>
    </row>
    <row r="3024" spans="1:13" hidden="1" x14ac:dyDescent="0.25">
      <c r="A3024" t="s">
        <v>4276</v>
      </c>
      <c r="B3024" t="s">
        <v>4369</v>
      </c>
      <c r="C3024" t="s">
        <v>4370</v>
      </c>
      <c r="D3024" s="2">
        <v>70</v>
      </c>
      <c r="E3024" s="23">
        <v>1.7006199999999999E-2</v>
      </c>
      <c r="F3024" s="23">
        <v>6.5497700000000006E-2</v>
      </c>
      <c r="G3024" s="4">
        <v>3332</v>
      </c>
      <c r="H3024" s="4">
        <v>85</v>
      </c>
      <c r="I3024" t="s">
        <v>3</v>
      </c>
      <c r="J3024" s="21">
        <v>62.5</v>
      </c>
      <c r="K3024" s="4">
        <v>31311</v>
      </c>
      <c r="L3024" s="4">
        <v>178</v>
      </c>
      <c r="M3024" s="23">
        <v>0</v>
      </c>
    </row>
    <row r="3025" spans="1:13" hidden="1" x14ac:dyDescent="0.25">
      <c r="A3025" t="s">
        <v>4276</v>
      </c>
      <c r="B3025" t="s">
        <v>4400</v>
      </c>
      <c r="C3025" t="s">
        <v>2958</v>
      </c>
      <c r="D3025" s="2">
        <v>67.5</v>
      </c>
      <c r="E3025" s="23">
        <v>1.12534E-2</v>
      </c>
      <c r="F3025" s="23">
        <v>6.5569199999999994E-2</v>
      </c>
      <c r="G3025" s="4">
        <v>2597</v>
      </c>
      <c r="H3025" s="4">
        <v>138</v>
      </c>
      <c r="I3025" t="s">
        <v>3</v>
      </c>
      <c r="J3025" s="21">
        <v>57.5</v>
      </c>
      <c r="K3025" s="4">
        <v>27097</v>
      </c>
      <c r="L3025" s="4">
        <v>214</v>
      </c>
      <c r="M3025" s="23">
        <v>0</v>
      </c>
    </row>
    <row r="3026" spans="1:13" hidden="1" x14ac:dyDescent="0.25">
      <c r="A3026" t="s">
        <v>4276</v>
      </c>
      <c r="B3026" t="s">
        <v>4356</v>
      </c>
      <c r="C3026" t="s">
        <v>249</v>
      </c>
      <c r="D3026" s="2">
        <v>67.5</v>
      </c>
      <c r="E3026" s="23">
        <v>5.0670000000000003E-3</v>
      </c>
      <c r="F3026" s="23">
        <v>1.6619800000000001E-2</v>
      </c>
      <c r="G3026" s="4">
        <v>15290</v>
      </c>
      <c r="H3026" s="4">
        <v>395</v>
      </c>
      <c r="I3026" t="s">
        <v>10</v>
      </c>
      <c r="J3026" s="21">
        <v>67.5</v>
      </c>
      <c r="K3026" s="4">
        <v>242542</v>
      </c>
      <c r="L3026" s="4">
        <v>1167</v>
      </c>
      <c r="M3026" s="23">
        <v>0</v>
      </c>
    </row>
    <row r="3027" spans="1:13" hidden="1" x14ac:dyDescent="0.25">
      <c r="A3027" t="s">
        <v>4276</v>
      </c>
      <c r="B3027" t="s">
        <v>4389</v>
      </c>
      <c r="C3027" t="s">
        <v>4390</v>
      </c>
      <c r="D3027" s="2">
        <v>67.5</v>
      </c>
      <c r="E3027" s="23">
        <v>1.22179E-2</v>
      </c>
      <c r="F3027" s="23">
        <v>4.8556200000000001E-2</v>
      </c>
      <c r="G3027" s="4">
        <v>3955</v>
      </c>
      <c r="H3027" s="4">
        <v>73</v>
      </c>
      <c r="I3027" t="s">
        <v>3</v>
      </c>
      <c r="J3027" s="21">
        <v>60</v>
      </c>
      <c r="K3027" s="4">
        <v>45110</v>
      </c>
      <c r="L3027" s="4">
        <v>200</v>
      </c>
      <c r="M3027" s="23">
        <v>0</v>
      </c>
    </row>
    <row r="3028" spans="1:13" hidden="1" x14ac:dyDescent="0.25">
      <c r="A3028" t="s">
        <v>4276</v>
      </c>
      <c r="B3028" t="s">
        <v>4383</v>
      </c>
      <c r="C3028" t="s">
        <v>4384</v>
      </c>
      <c r="D3028" s="2">
        <v>67.5</v>
      </c>
      <c r="E3028" s="23">
        <v>4.6629000000000002E-3</v>
      </c>
      <c r="F3028" s="23">
        <v>2.4682599999999999E-2</v>
      </c>
      <c r="G3028" s="4">
        <v>6698</v>
      </c>
      <c r="H3028" s="4">
        <v>260</v>
      </c>
      <c r="I3028" t="s">
        <v>10</v>
      </c>
      <c r="J3028" s="21">
        <v>60</v>
      </c>
      <c r="K3028" s="4">
        <v>95052</v>
      </c>
      <c r="L3028" s="4">
        <v>628</v>
      </c>
      <c r="M3028" s="23">
        <v>0</v>
      </c>
    </row>
    <row r="3029" spans="1:13" hidden="1" x14ac:dyDescent="0.25">
      <c r="A3029" t="s">
        <v>4276</v>
      </c>
      <c r="B3029" t="s">
        <v>4385</v>
      </c>
      <c r="C3029" t="s">
        <v>4275</v>
      </c>
      <c r="D3029" s="2">
        <v>65</v>
      </c>
      <c r="E3029" s="23">
        <v>2.9803999999999998E-3</v>
      </c>
      <c r="F3029" s="23">
        <v>1.2509299999999999E-2</v>
      </c>
      <c r="G3029" s="4">
        <v>24009</v>
      </c>
      <c r="H3029" s="4">
        <v>858</v>
      </c>
      <c r="I3029" t="s">
        <v>10</v>
      </c>
      <c r="J3029" s="21">
        <v>60</v>
      </c>
      <c r="K3029" s="4">
        <v>415363</v>
      </c>
      <c r="L3029" s="4">
        <v>2538</v>
      </c>
      <c r="M3029" s="23">
        <v>0</v>
      </c>
    </row>
    <row r="3030" spans="1:13" hidden="1" x14ac:dyDescent="0.25">
      <c r="A3030" t="s">
        <v>4276</v>
      </c>
      <c r="B3030" t="s">
        <v>4401</v>
      </c>
      <c r="C3030" t="s">
        <v>4402</v>
      </c>
      <c r="D3030" s="2">
        <v>65</v>
      </c>
      <c r="E3030" s="23">
        <v>9.7109999999999991E-3</v>
      </c>
      <c r="F3030" s="23">
        <v>4.6958100000000003E-2</v>
      </c>
      <c r="G3030" s="4">
        <v>4148</v>
      </c>
      <c r="H3030" s="4">
        <v>137</v>
      </c>
      <c r="I3030" t="s">
        <v>3</v>
      </c>
      <c r="J3030" s="21">
        <v>57.5</v>
      </c>
      <c r="K3030" s="4">
        <v>47265</v>
      </c>
      <c r="L3030" s="4">
        <v>284</v>
      </c>
      <c r="M3030" s="23">
        <v>0</v>
      </c>
    </row>
    <row r="3031" spans="1:13" hidden="1" x14ac:dyDescent="0.25">
      <c r="A3031" t="s">
        <v>4276</v>
      </c>
      <c r="B3031" t="s">
        <v>4310</v>
      </c>
      <c r="C3031" t="s">
        <v>4311</v>
      </c>
      <c r="D3031" s="2">
        <v>65</v>
      </c>
      <c r="E3031" s="23">
        <v>7.2503999999999997E-3</v>
      </c>
      <c r="F3031" s="23">
        <v>2.8717900000000001E-2</v>
      </c>
      <c r="G3031" s="4">
        <v>4682</v>
      </c>
      <c r="H3031" s="4">
        <v>170</v>
      </c>
      <c r="I3031" t="s">
        <v>17</v>
      </c>
      <c r="J3031" s="21">
        <v>75</v>
      </c>
      <c r="K3031" s="4">
        <v>87689</v>
      </c>
      <c r="L3031" s="4">
        <v>503</v>
      </c>
      <c r="M3031" s="23">
        <v>0</v>
      </c>
    </row>
    <row r="3032" spans="1:13" hidden="1" x14ac:dyDescent="0.25">
      <c r="A3032" t="s">
        <v>4276</v>
      </c>
      <c r="B3032" t="s">
        <v>4346</v>
      </c>
      <c r="C3032" t="s">
        <v>4341</v>
      </c>
      <c r="D3032" s="2">
        <v>62.5</v>
      </c>
      <c r="E3032" s="23">
        <v>7.5893000000000002E-3</v>
      </c>
      <c r="F3032" s="23">
        <v>3.3957599999999998E-2</v>
      </c>
      <c r="G3032" s="4">
        <v>4214</v>
      </c>
      <c r="H3032" s="4">
        <v>171</v>
      </c>
      <c r="I3032" t="s">
        <v>17</v>
      </c>
      <c r="J3032" s="21">
        <v>70</v>
      </c>
      <c r="K3032" s="4">
        <v>65211</v>
      </c>
      <c r="L3032" s="4">
        <v>420</v>
      </c>
      <c r="M3032" s="23">
        <v>0</v>
      </c>
    </row>
    <row r="3033" spans="1:13" hidden="1" x14ac:dyDescent="0.25">
      <c r="A3033" t="s">
        <v>4276</v>
      </c>
      <c r="B3033" t="s">
        <v>4300</v>
      </c>
      <c r="C3033" t="s">
        <v>4301</v>
      </c>
      <c r="D3033" s="2">
        <v>60</v>
      </c>
      <c r="E3033" s="23">
        <v>6.8474E-3</v>
      </c>
      <c r="F3033" s="23">
        <v>4.1802800000000001E-2</v>
      </c>
      <c r="G3033" s="4">
        <v>3135</v>
      </c>
      <c r="H3033" s="4">
        <v>107</v>
      </c>
      <c r="I3033" t="s">
        <v>3</v>
      </c>
      <c r="J3033" s="21">
        <v>77.5</v>
      </c>
      <c r="K3033" s="4">
        <v>74940</v>
      </c>
      <c r="L3033" s="4">
        <v>222</v>
      </c>
      <c r="M3033" s="23">
        <v>0</v>
      </c>
    </row>
    <row r="3034" spans="1:13" hidden="1" x14ac:dyDescent="0.25">
      <c r="A3034" t="s">
        <v>4276</v>
      </c>
      <c r="B3034" t="s">
        <v>4379</v>
      </c>
      <c r="C3034" t="s">
        <v>4380</v>
      </c>
      <c r="D3034" s="2">
        <v>60</v>
      </c>
      <c r="E3034" s="23">
        <v>3.6616000000000001E-3</v>
      </c>
      <c r="F3034" s="23">
        <v>1.39617E-2</v>
      </c>
      <c r="G3034" s="4">
        <v>6345</v>
      </c>
      <c r="H3034" s="4">
        <v>268</v>
      </c>
      <c r="I3034" t="s">
        <v>10</v>
      </c>
      <c r="J3034" s="21">
        <v>62.5</v>
      </c>
      <c r="K3034" s="4">
        <v>135235</v>
      </c>
      <c r="L3034" s="4">
        <v>632</v>
      </c>
      <c r="M3034" s="23">
        <v>0</v>
      </c>
    </row>
    <row r="3035" spans="1:13" hidden="1" x14ac:dyDescent="0.25">
      <c r="A3035" t="s">
        <v>4276</v>
      </c>
      <c r="B3035" t="s">
        <v>4419</v>
      </c>
      <c r="C3035" t="s">
        <v>4420</v>
      </c>
      <c r="D3035" s="2">
        <v>60</v>
      </c>
      <c r="E3035" s="23">
        <v>6.1516000000000001E-3</v>
      </c>
      <c r="F3035" s="23">
        <v>8.4002599999999997E-2</v>
      </c>
      <c r="G3035" s="4">
        <v>2479</v>
      </c>
      <c r="H3035" s="4">
        <v>70</v>
      </c>
      <c r="I3035" t="s">
        <v>3</v>
      </c>
      <c r="J3035" s="21">
        <v>52.5</v>
      </c>
      <c r="K3035" s="4">
        <v>26707</v>
      </c>
      <c r="L3035" s="4">
        <v>172</v>
      </c>
      <c r="M3035" s="23">
        <v>0</v>
      </c>
    </row>
    <row r="3036" spans="1:13" hidden="1" x14ac:dyDescent="0.25">
      <c r="A3036" t="s">
        <v>4276</v>
      </c>
      <c r="B3036" t="s">
        <v>4463</v>
      </c>
      <c r="C3036" t="s">
        <v>4464</v>
      </c>
      <c r="D3036" s="2">
        <v>60</v>
      </c>
      <c r="E3036" s="23">
        <v>7.8893000000000001E-3</v>
      </c>
      <c r="F3036" s="23">
        <v>0.19563050000000001</v>
      </c>
      <c r="G3036" s="4">
        <v>1567</v>
      </c>
      <c r="H3036" s="4">
        <v>57</v>
      </c>
      <c r="I3036" t="s">
        <v>3</v>
      </c>
      <c r="J3036" s="21">
        <v>40</v>
      </c>
      <c r="K3036" s="4">
        <v>7997</v>
      </c>
      <c r="L3036" s="4">
        <v>93</v>
      </c>
      <c r="M3036" s="23">
        <v>0</v>
      </c>
    </row>
    <row r="3037" spans="1:13" hidden="1" x14ac:dyDescent="0.25">
      <c r="A3037" t="s">
        <v>4276</v>
      </c>
      <c r="B3037" t="s">
        <v>4436</v>
      </c>
      <c r="C3037" t="s">
        <v>4336</v>
      </c>
      <c r="D3037" s="2">
        <v>60</v>
      </c>
      <c r="E3037" s="23">
        <v>1.7462499999999999E-2</v>
      </c>
      <c r="F3037" s="23">
        <v>5.2191899999999999E-2</v>
      </c>
      <c r="G3037" s="4">
        <v>2018</v>
      </c>
      <c r="H3037" s="4">
        <v>26</v>
      </c>
      <c r="I3037" t="s">
        <v>3</v>
      </c>
      <c r="J3037" s="21">
        <v>47.5</v>
      </c>
      <c r="K3037" s="4">
        <v>19494</v>
      </c>
      <c r="L3037" s="4">
        <v>80</v>
      </c>
      <c r="M3037" s="23">
        <v>0</v>
      </c>
    </row>
    <row r="3038" spans="1:13" hidden="1" x14ac:dyDescent="0.25">
      <c r="A3038" t="s">
        <v>4276</v>
      </c>
      <c r="B3038" t="s">
        <v>4429</v>
      </c>
      <c r="C3038" t="s">
        <v>4430</v>
      </c>
      <c r="D3038" s="2">
        <v>60</v>
      </c>
      <c r="E3038" s="23">
        <v>3.3977999999999999E-3</v>
      </c>
      <c r="F3038" s="23">
        <v>6.7696300000000001E-2</v>
      </c>
      <c r="G3038" s="4">
        <v>1613</v>
      </c>
      <c r="H3038" s="4">
        <v>195</v>
      </c>
      <c r="I3038" t="s">
        <v>3</v>
      </c>
      <c r="J3038" s="21">
        <v>47.5</v>
      </c>
      <c r="K3038" s="4">
        <v>19259</v>
      </c>
      <c r="L3038" s="4">
        <v>281</v>
      </c>
      <c r="M3038" s="23">
        <v>0</v>
      </c>
    </row>
    <row r="3039" spans="1:13" hidden="1" x14ac:dyDescent="0.25">
      <c r="A3039" t="s">
        <v>4276</v>
      </c>
      <c r="B3039" t="s">
        <v>4458</v>
      </c>
      <c r="C3039" t="s">
        <v>4384</v>
      </c>
      <c r="D3039" s="2">
        <v>60</v>
      </c>
      <c r="E3039" s="23">
        <v>1.14041E-2</v>
      </c>
      <c r="F3039" s="23">
        <v>0.1674359</v>
      </c>
      <c r="G3039" s="4">
        <v>653</v>
      </c>
      <c r="H3039" s="4">
        <v>26</v>
      </c>
      <c r="I3039" t="s">
        <v>20</v>
      </c>
      <c r="J3039" s="21">
        <v>42.5</v>
      </c>
      <c r="K3039" s="4">
        <v>3893</v>
      </c>
      <c r="L3039" s="4">
        <v>45</v>
      </c>
      <c r="M3039" s="23">
        <v>0</v>
      </c>
    </row>
    <row r="3040" spans="1:13" hidden="1" x14ac:dyDescent="0.25">
      <c r="A3040" t="s">
        <v>4276</v>
      </c>
      <c r="B3040" t="s">
        <v>4362</v>
      </c>
      <c r="C3040" t="s">
        <v>4275</v>
      </c>
      <c r="D3040" s="2">
        <v>57.5</v>
      </c>
      <c r="E3040" s="23">
        <v>4.0848999999999998E-3</v>
      </c>
      <c r="F3040" s="23">
        <v>1.28833E-2</v>
      </c>
      <c r="G3040" s="4">
        <v>8452</v>
      </c>
      <c r="H3040" s="4">
        <v>200</v>
      </c>
      <c r="I3040" t="s">
        <v>10</v>
      </c>
      <c r="J3040" s="21">
        <v>65</v>
      </c>
      <c r="K3040" s="4">
        <v>192359</v>
      </c>
      <c r="L3040" s="4">
        <v>762</v>
      </c>
      <c r="M3040" s="23">
        <v>0</v>
      </c>
    </row>
    <row r="3041" spans="1:13" hidden="1" x14ac:dyDescent="0.25">
      <c r="A3041" t="s">
        <v>4276</v>
      </c>
      <c r="B3041" t="s">
        <v>4431</v>
      </c>
      <c r="C3041" t="s">
        <v>4432</v>
      </c>
      <c r="D3041" s="2">
        <v>57.5</v>
      </c>
      <c r="E3041" s="23">
        <v>1.01431E-2</v>
      </c>
      <c r="F3041" s="23">
        <v>6.6984799999999997E-2</v>
      </c>
      <c r="G3041" s="4">
        <v>1474</v>
      </c>
      <c r="H3041" s="4">
        <v>54</v>
      </c>
      <c r="I3041" t="s">
        <v>3</v>
      </c>
      <c r="J3041" s="21">
        <v>47.5</v>
      </c>
      <c r="K3041" s="4">
        <v>14097</v>
      </c>
      <c r="L3041" s="4">
        <v>97</v>
      </c>
      <c r="M3041" s="23">
        <v>0</v>
      </c>
    </row>
    <row r="3042" spans="1:13" hidden="1" x14ac:dyDescent="0.25">
      <c r="A3042" t="s">
        <v>4276</v>
      </c>
      <c r="B3042" t="s">
        <v>4423</v>
      </c>
      <c r="C3042" t="s">
        <v>4424</v>
      </c>
      <c r="D3042" s="2">
        <v>57.5</v>
      </c>
      <c r="E3042" s="23">
        <v>8.5763000000000002E-3</v>
      </c>
      <c r="F3042" s="23">
        <v>6.3241400000000003E-2</v>
      </c>
      <c r="G3042" s="4">
        <v>1722</v>
      </c>
      <c r="H3042" s="4">
        <v>76</v>
      </c>
      <c r="I3042" t="s">
        <v>3</v>
      </c>
      <c r="J3042" s="21">
        <v>52.5</v>
      </c>
      <c r="K3042" s="4">
        <v>20466</v>
      </c>
      <c r="L3042" s="4">
        <v>141</v>
      </c>
      <c r="M3042" s="23">
        <v>0</v>
      </c>
    </row>
    <row r="3043" spans="1:13" hidden="1" x14ac:dyDescent="0.25">
      <c r="A3043" t="s">
        <v>4276</v>
      </c>
      <c r="B3043" t="s">
        <v>4456</v>
      </c>
      <c r="C3043" t="s">
        <v>4457</v>
      </c>
      <c r="D3043" s="2">
        <v>57.5</v>
      </c>
      <c r="E3043" s="23">
        <v>4.0282E-3</v>
      </c>
      <c r="F3043" s="23">
        <v>2.63117E-2</v>
      </c>
      <c r="G3043" s="4">
        <v>5597</v>
      </c>
      <c r="H3043" s="4">
        <v>189</v>
      </c>
      <c r="I3043" t="s">
        <v>10</v>
      </c>
      <c r="J3043" s="21">
        <v>42.5</v>
      </c>
      <c r="K3043" s="4">
        <v>49395</v>
      </c>
      <c r="L3043" s="4">
        <v>357</v>
      </c>
      <c r="M3043" s="23">
        <v>0</v>
      </c>
    </row>
    <row r="3044" spans="1:13" hidden="1" x14ac:dyDescent="0.25">
      <c r="A3044" t="s">
        <v>4276</v>
      </c>
      <c r="B3044" t="s">
        <v>4308</v>
      </c>
      <c r="C3044" t="s">
        <v>4309</v>
      </c>
      <c r="D3044" s="2">
        <v>57.5</v>
      </c>
      <c r="E3044" s="23">
        <v>9.8438999999999992E-3</v>
      </c>
      <c r="F3044" s="23">
        <v>2.51451E-2</v>
      </c>
      <c r="G3044" s="4">
        <v>2934</v>
      </c>
      <c r="H3044" s="4">
        <v>130</v>
      </c>
      <c r="I3044" t="s">
        <v>3</v>
      </c>
      <c r="J3044" s="21">
        <v>77.5</v>
      </c>
      <c r="K3044" s="4">
        <v>69301</v>
      </c>
      <c r="L3044" s="4">
        <v>352</v>
      </c>
      <c r="M3044" s="23">
        <v>0</v>
      </c>
    </row>
    <row r="3045" spans="1:13" hidden="1" x14ac:dyDescent="0.25">
      <c r="A3045" t="s">
        <v>4276</v>
      </c>
      <c r="B3045" t="s">
        <v>2579</v>
      </c>
      <c r="C3045" t="s">
        <v>4427</v>
      </c>
      <c r="D3045" s="2">
        <v>55</v>
      </c>
      <c r="E3045" s="23">
        <v>4.5646999999999997E-3</v>
      </c>
      <c r="F3045" s="23">
        <v>3.0059099999999998E-2</v>
      </c>
      <c r="G3045" s="4">
        <v>3357</v>
      </c>
      <c r="H3045" s="4">
        <v>161</v>
      </c>
      <c r="I3045" t="s">
        <v>17</v>
      </c>
      <c r="J3045" s="21">
        <v>50</v>
      </c>
      <c r="K3045" s="4">
        <v>46782</v>
      </c>
      <c r="L3045" s="4">
        <v>320</v>
      </c>
      <c r="M3045" s="23">
        <v>0</v>
      </c>
    </row>
    <row r="3046" spans="1:13" hidden="1" x14ac:dyDescent="0.25">
      <c r="A3046" t="s">
        <v>4276</v>
      </c>
      <c r="B3046" t="s">
        <v>4393</v>
      </c>
      <c r="C3046" t="s">
        <v>1814</v>
      </c>
      <c r="D3046" s="2">
        <v>55</v>
      </c>
      <c r="E3046" s="23">
        <v>6.5347000000000001E-3</v>
      </c>
      <c r="F3046" s="23">
        <v>3.1555800000000002E-2</v>
      </c>
      <c r="G3046" s="4">
        <v>3138</v>
      </c>
      <c r="H3046" s="4">
        <v>102</v>
      </c>
      <c r="I3046" t="s">
        <v>3</v>
      </c>
      <c r="J3046" s="21">
        <v>57.5</v>
      </c>
      <c r="K3046" s="4">
        <v>50948</v>
      </c>
      <c r="L3046" s="4">
        <v>270</v>
      </c>
      <c r="M3046" s="23">
        <v>0</v>
      </c>
    </row>
    <row r="3047" spans="1:13" hidden="1" x14ac:dyDescent="0.25">
      <c r="A3047" t="s">
        <v>4276</v>
      </c>
      <c r="B3047" t="s">
        <v>4347</v>
      </c>
      <c r="C3047" t="s">
        <v>4348</v>
      </c>
      <c r="D3047" s="2">
        <v>55</v>
      </c>
      <c r="E3047" s="23">
        <v>9.7845999999999992E-3</v>
      </c>
      <c r="F3047" s="23">
        <v>2.2707100000000001E-2</v>
      </c>
      <c r="G3047" s="4">
        <v>3640</v>
      </c>
      <c r="H3047" s="4">
        <v>85</v>
      </c>
      <c r="I3047" t="s">
        <v>3</v>
      </c>
      <c r="J3047" s="21">
        <v>67.5</v>
      </c>
      <c r="K3047" s="4">
        <v>69204</v>
      </c>
      <c r="L3047" s="4">
        <v>313</v>
      </c>
      <c r="M3047" s="23">
        <v>0</v>
      </c>
    </row>
    <row r="3048" spans="1:13" hidden="1" x14ac:dyDescent="0.25">
      <c r="A3048" t="s">
        <v>4276</v>
      </c>
      <c r="B3048" t="s">
        <v>4388</v>
      </c>
      <c r="C3048" t="s">
        <v>4275</v>
      </c>
      <c r="D3048" s="2">
        <v>55</v>
      </c>
      <c r="E3048" s="23">
        <v>1.1670000000000001E-3</v>
      </c>
      <c r="F3048" s="23">
        <v>3.5967999999999998E-3</v>
      </c>
      <c r="G3048" s="4">
        <v>7082</v>
      </c>
      <c r="H3048" s="4">
        <v>414</v>
      </c>
      <c r="I3048" t="s">
        <v>10</v>
      </c>
      <c r="J3048" s="21">
        <v>60</v>
      </c>
      <c r="K3048" s="4">
        <v>271547</v>
      </c>
      <c r="L3048" s="4">
        <v>1508</v>
      </c>
      <c r="M3048" s="23">
        <v>0</v>
      </c>
    </row>
    <row r="3049" spans="1:13" hidden="1" x14ac:dyDescent="0.25">
      <c r="A3049" t="s">
        <v>4276</v>
      </c>
      <c r="B3049" t="s">
        <v>4281</v>
      </c>
      <c r="C3049" t="s">
        <v>1040</v>
      </c>
      <c r="D3049" s="2">
        <v>55</v>
      </c>
      <c r="E3049" s="23">
        <v>6.1047999999999996E-3</v>
      </c>
      <c r="F3049" s="23">
        <v>2.3173300000000001E-2</v>
      </c>
      <c r="G3049" s="4">
        <v>3875</v>
      </c>
      <c r="H3049" s="4">
        <v>96</v>
      </c>
      <c r="I3049" t="s">
        <v>17</v>
      </c>
      <c r="J3049" s="21">
        <v>87.5</v>
      </c>
      <c r="K3049" s="4">
        <v>137579</v>
      </c>
      <c r="L3049" s="4">
        <v>519</v>
      </c>
      <c r="M3049" s="23">
        <v>1.4809000000000001E-3</v>
      </c>
    </row>
    <row r="3050" spans="1:13" hidden="1" x14ac:dyDescent="0.25">
      <c r="A3050" t="s">
        <v>4276</v>
      </c>
      <c r="B3050" t="s">
        <v>4437</v>
      </c>
      <c r="C3050" t="s">
        <v>2911</v>
      </c>
      <c r="D3050" s="2">
        <v>55</v>
      </c>
      <c r="E3050" s="23">
        <v>8.6555E-3</v>
      </c>
      <c r="F3050" s="23">
        <v>5.39426E-2</v>
      </c>
      <c r="G3050" s="4">
        <v>1858</v>
      </c>
      <c r="H3050" s="4">
        <v>50</v>
      </c>
      <c r="I3050" t="s">
        <v>3</v>
      </c>
      <c r="J3050" s="21">
        <v>47.5</v>
      </c>
      <c r="K3050" s="4">
        <v>20722</v>
      </c>
      <c r="L3050" s="4">
        <v>116</v>
      </c>
      <c r="M3050" s="23">
        <v>0</v>
      </c>
    </row>
    <row r="3051" spans="1:13" hidden="1" x14ac:dyDescent="0.25">
      <c r="A3051" t="s">
        <v>4276</v>
      </c>
      <c r="B3051" t="s">
        <v>4406</v>
      </c>
      <c r="C3051" t="s">
        <v>4407</v>
      </c>
      <c r="D3051" s="2">
        <v>55</v>
      </c>
      <c r="E3051" s="23">
        <v>7.3429999999999997E-3</v>
      </c>
      <c r="F3051" s="23">
        <v>5.9348600000000001E-2</v>
      </c>
      <c r="G3051" s="4">
        <v>1762</v>
      </c>
      <c r="H3051" s="4">
        <v>52</v>
      </c>
      <c r="I3051" t="s">
        <v>3</v>
      </c>
      <c r="J3051" s="21">
        <v>55</v>
      </c>
      <c r="K3051" s="4">
        <v>22866</v>
      </c>
      <c r="L3051" s="4">
        <v>125</v>
      </c>
      <c r="M3051" s="23">
        <v>0</v>
      </c>
    </row>
    <row r="3052" spans="1:13" hidden="1" x14ac:dyDescent="0.25">
      <c r="A3052" t="s">
        <v>4276</v>
      </c>
      <c r="B3052" t="s">
        <v>4451</v>
      </c>
      <c r="C3052" t="s">
        <v>850</v>
      </c>
      <c r="D3052" s="2">
        <v>52.5</v>
      </c>
      <c r="E3052" s="23">
        <v>3.8988E-3</v>
      </c>
      <c r="F3052" s="23">
        <v>3.0093000000000002E-2</v>
      </c>
      <c r="G3052" s="4">
        <v>2180</v>
      </c>
      <c r="H3052" s="4">
        <v>155</v>
      </c>
      <c r="I3052" t="s">
        <v>17</v>
      </c>
      <c r="J3052" s="21">
        <v>45</v>
      </c>
      <c r="K3052" s="4">
        <v>32152</v>
      </c>
      <c r="L3052" s="4">
        <v>254</v>
      </c>
      <c r="M3052" s="23">
        <v>0</v>
      </c>
    </row>
    <row r="3053" spans="1:13" hidden="1" x14ac:dyDescent="0.25">
      <c r="A3053" t="s">
        <v>4276</v>
      </c>
      <c r="B3053" t="s">
        <v>4398</v>
      </c>
      <c r="C3053" t="s">
        <v>4387</v>
      </c>
      <c r="D3053" s="2">
        <v>52.5</v>
      </c>
      <c r="E3053" s="23">
        <v>5.3169000000000003E-3</v>
      </c>
      <c r="F3053" s="23">
        <v>2.2695300000000002E-2</v>
      </c>
      <c r="G3053" s="4">
        <v>2727</v>
      </c>
      <c r="H3053" s="4">
        <v>126</v>
      </c>
      <c r="I3053" t="s">
        <v>17</v>
      </c>
      <c r="J3053" s="21">
        <v>57.5</v>
      </c>
      <c r="K3053" s="4">
        <v>54893</v>
      </c>
      <c r="L3053" s="4">
        <v>305</v>
      </c>
      <c r="M3053" s="23">
        <v>0</v>
      </c>
    </row>
    <row r="3054" spans="1:13" hidden="1" x14ac:dyDescent="0.25">
      <c r="A3054" t="s">
        <v>4276</v>
      </c>
      <c r="B3054" t="s">
        <v>4355</v>
      </c>
      <c r="C3054" t="s">
        <v>2405</v>
      </c>
      <c r="D3054" s="2">
        <v>52.5</v>
      </c>
      <c r="E3054" s="23">
        <v>4.2811999999999998E-3</v>
      </c>
      <c r="F3054" s="23">
        <v>1.40982E-2</v>
      </c>
      <c r="G3054" s="4">
        <v>2616</v>
      </c>
      <c r="H3054" s="4">
        <v>409</v>
      </c>
      <c r="I3054" t="s">
        <v>17</v>
      </c>
      <c r="J3054" s="21">
        <v>67.5</v>
      </c>
      <c r="K3054" s="4">
        <v>68834</v>
      </c>
      <c r="L3054" s="4">
        <v>924</v>
      </c>
      <c r="M3054" s="23">
        <v>0</v>
      </c>
    </row>
    <row r="3055" spans="1:13" hidden="1" x14ac:dyDescent="0.25">
      <c r="A3055" t="s">
        <v>4276</v>
      </c>
      <c r="B3055" t="s">
        <v>4365</v>
      </c>
      <c r="C3055" t="s">
        <v>4366</v>
      </c>
      <c r="D3055" s="2">
        <v>52.5</v>
      </c>
      <c r="E3055" s="23">
        <v>8.2778999999999995E-3</v>
      </c>
      <c r="F3055" s="23">
        <v>3.7750499999999999E-2</v>
      </c>
      <c r="G3055" s="4">
        <v>2326</v>
      </c>
      <c r="H3055" s="4">
        <v>87</v>
      </c>
      <c r="I3055" t="s">
        <v>3</v>
      </c>
      <c r="J3055" s="21">
        <v>65</v>
      </c>
      <c r="K3055" s="4">
        <v>42680</v>
      </c>
      <c r="L3055" s="4">
        <v>216</v>
      </c>
      <c r="M3055" s="23">
        <v>0</v>
      </c>
    </row>
    <row r="3056" spans="1:13" hidden="1" x14ac:dyDescent="0.25">
      <c r="A3056" t="s">
        <v>4276</v>
      </c>
      <c r="B3056" t="s">
        <v>4461</v>
      </c>
      <c r="C3056" t="s">
        <v>4462</v>
      </c>
      <c r="D3056" s="2">
        <v>52.5</v>
      </c>
      <c r="E3056" s="23">
        <v>7.1814000000000001E-3</v>
      </c>
      <c r="F3056" s="23">
        <v>0.146671</v>
      </c>
      <c r="G3056" s="4">
        <v>456</v>
      </c>
      <c r="H3056" s="4">
        <v>22</v>
      </c>
      <c r="I3056" t="s">
        <v>20</v>
      </c>
      <c r="J3056" s="21">
        <v>42.5</v>
      </c>
      <c r="K3056" s="4">
        <v>3108</v>
      </c>
      <c r="L3056" s="4">
        <v>49</v>
      </c>
      <c r="M3056" s="23">
        <v>0</v>
      </c>
    </row>
    <row r="3057" spans="1:13" hidden="1" x14ac:dyDescent="0.25">
      <c r="A3057" t="s">
        <v>4276</v>
      </c>
      <c r="B3057" t="s">
        <v>4444</v>
      </c>
      <c r="C3057" t="s">
        <v>4311</v>
      </c>
      <c r="D3057" s="2">
        <v>50</v>
      </c>
      <c r="E3057" s="23">
        <v>5.8907999999999999E-3</v>
      </c>
      <c r="F3057" s="23">
        <v>5.3826199999999998E-2</v>
      </c>
      <c r="G3057" s="4">
        <v>1724</v>
      </c>
      <c r="H3057" s="4">
        <v>59</v>
      </c>
      <c r="I3057" t="s">
        <v>3</v>
      </c>
      <c r="J3057" s="21">
        <v>45</v>
      </c>
      <c r="K3057" s="4">
        <v>20447</v>
      </c>
      <c r="L3057" s="4">
        <v>146</v>
      </c>
      <c r="M3057" s="23">
        <v>0</v>
      </c>
    </row>
    <row r="3058" spans="1:13" hidden="1" x14ac:dyDescent="0.25">
      <c r="A3058" t="s">
        <v>4276</v>
      </c>
      <c r="B3058" t="s">
        <v>4438</v>
      </c>
      <c r="C3058" t="s">
        <v>4439</v>
      </c>
      <c r="D3058" s="2">
        <v>50</v>
      </c>
      <c r="E3058" s="23">
        <v>5.1742999999999997E-3</v>
      </c>
      <c r="F3058" s="23">
        <v>2.9309700000000001E-2</v>
      </c>
      <c r="G3058" s="4">
        <v>2349</v>
      </c>
      <c r="H3058" s="4">
        <v>67</v>
      </c>
      <c r="I3058" t="s">
        <v>3</v>
      </c>
      <c r="J3058" s="21">
        <v>47.5</v>
      </c>
      <c r="K3058" s="4">
        <v>38614</v>
      </c>
      <c r="L3058" s="4">
        <v>190</v>
      </c>
      <c r="M3058" s="23">
        <v>0</v>
      </c>
    </row>
    <row r="3059" spans="1:13" hidden="1" x14ac:dyDescent="0.25">
      <c r="A3059" t="s">
        <v>4276</v>
      </c>
      <c r="B3059" t="s">
        <v>4412</v>
      </c>
      <c r="C3059" t="s">
        <v>4413</v>
      </c>
      <c r="D3059" s="2">
        <v>50</v>
      </c>
      <c r="E3059" s="23">
        <v>8.3487000000000006E-3</v>
      </c>
      <c r="F3059" s="23">
        <v>3.9943399999999997E-2</v>
      </c>
      <c r="G3059" s="4">
        <v>1749</v>
      </c>
      <c r="H3059" s="4">
        <v>50</v>
      </c>
      <c r="I3059" t="s">
        <v>3</v>
      </c>
      <c r="J3059" s="21">
        <v>52.5</v>
      </c>
      <c r="K3059" s="4">
        <v>26827</v>
      </c>
      <c r="L3059" s="4">
        <v>158</v>
      </c>
      <c r="M3059" s="23">
        <v>0</v>
      </c>
    </row>
    <row r="3060" spans="1:13" hidden="1" x14ac:dyDescent="0.25">
      <c r="A3060" t="s">
        <v>4276</v>
      </c>
      <c r="B3060" t="s">
        <v>4371</v>
      </c>
      <c r="C3060" t="s">
        <v>4328</v>
      </c>
      <c r="D3060" s="2">
        <v>50</v>
      </c>
      <c r="E3060" s="23">
        <v>7.6257E-3</v>
      </c>
      <c r="F3060" s="23">
        <v>2.59437E-2</v>
      </c>
      <c r="G3060" s="4">
        <v>2165</v>
      </c>
      <c r="H3060" s="4">
        <v>77</v>
      </c>
      <c r="I3060" t="s">
        <v>3</v>
      </c>
      <c r="J3060" s="21">
        <v>62.5</v>
      </c>
      <c r="K3060" s="4">
        <v>43422</v>
      </c>
      <c r="L3060" s="4">
        <v>257</v>
      </c>
      <c r="M3060" s="23">
        <v>0</v>
      </c>
    </row>
    <row r="3061" spans="1:13" hidden="1" x14ac:dyDescent="0.25">
      <c r="A3061" t="s">
        <v>4276</v>
      </c>
      <c r="B3061" t="s">
        <v>4493</v>
      </c>
      <c r="C3061" t="s">
        <v>2082</v>
      </c>
      <c r="D3061" s="2">
        <v>50</v>
      </c>
      <c r="E3061" s="23">
        <v>5.8276999999999999E-3</v>
      </c>
      <c r="F3061" s="23">
        <v>3.4223000000000003E-2</v>
      </c>
      <c r="G3061" s="4">
        <v>2290</v>
      </c>
      <c r="H3061" s="4">
        <v>75</v>
      </c>
      <c r="I3061" t="s">
        <v>3</v>
      </c>
      <c r="J3061" s="21">
        <v>35</v>
      </c>
      <c r="K3061" s="4">
        <v>22291</v>
      </c>
      <c r="L3061" s="4">
        <v>146</v>
      </c>
      <c r="M3061" s="23">
        <v>0</v>
      </c>
    </row>
    <row r="3062" spans="1:13" hidden="1" x14ac:dyDescent="0.25">
      <c r="A3062" t="s">
        <v>4276</v>
      </c>
      <c r="B3062" t="s">
        <v>4386</v>
      </c>
      <c r="C3062" t="s">
        <v>4387</v>
      </c>
      <c r="D3062" s="2">
        <v>50</v>
      </c>
      <c r="E3062" s="23">
        <v>1.07583E-2</v>
      </c>
      <c r="F3062" s="23">
        <v>3.7555699999999997E-2</v>
      </c>
      <c r="G3062" s="4">
        <v>1499</v>
      </c>
      <c r="H3062" s="4">
        <v>52</v>
      </c>
      <c r="I3062" t="s">
        <v>3</v>
      </c>
      <c r="J3062" s="21">
        <v>60</v>
      </c>
      <c r="K3062" s="4">
        <v>27257</v>
      </c>
      <c r="L3062" s="4">
        <v>132</v>
      </c>
      <c r="M3062" s="23">
        <v>0</v>
      </c>
    </row>
    <row r="3063" spans="1:13" hidden="1" x14ac:dyDescent="0.25">
      <c r="A3063" t="s">
        <v>4276</v>
      </c>
      <c r="B3063" t="s">
        <v>4428</v>
      </c>
      <c r="C3063" t="s">
        <v>4418</v>
      </c>
      <c r="D3063" s="2">
        <v>50</v>
      </c>
      <c r="E3063" s="23">
        <v>1.8513E-3</v>
      </c>
      <c r="F3063" s="23">
        <v>5.6208999999999999E-3</v>
      </c>
      <c r="G3063" s="4">
        <v>4400</v>
      </c>
      <c r="H3063" s="4">
        <v>200</v>
      </c>
      <c r="I3063" t="s">
        <v>10</v>
      </c>
      <c r="J3063" s="21">
        <v>47.5</v>
      </c>
      <c r="K3063" s="4">
        <v>77796</v>
      </c>
      <c r="L3063" s="4">
        <v>411</v>
      </c>
      <c r="M3063" s="23">
        <v>0</v>
      </c>
    </row>
    <row r="3064" spans="1:13" hidden="1" x14ac:dyDescent="0.25">
      <c r="A3064" t="s">
        <v>4276</v>
      </c>
      <c r="B3064" t="s">
        <v>4446</v>
      </c>
      <c r="C3064" t="s">
        <v>4280</v>
      </c>
      <c r="D3064" s="2">
        <v>47.5</v>
      </c>
      <c r="E3064" s="23">
        <v>5.4254999999999998E-3</v>
      </c>
      <c r="F3064" s="23">
        <v>6.0870599999999997E-2</v>
      </c>
      <c r="G3064" s="4">
        <v>1018</v>
      </c>
      <c r="H3064" s="4">
        <v>21</v>
      </c>
      <c r="I3064" t="s">
        <v>3</v>
      </c>
      <c r="J3064" s="21">
        <v>45</v>
      </c>
      <c r="K3064" s="4">
        <v>12996</v>
      </c>
      <c r="L3064" s="4">
        <v>70</v>
      </c>
      <c r="M3064" s="23">
        <v>0</v>
      </c>
    </row>
    <row r="3065" spans="1:13" hidden="1" x14ac:dyDescent="0.25">
      <c r="A3065" t="s">
        <v>4276</v>
      </c>
      <c r="B3065" t="s">
        <v>2760</v>
      </c>
      <c r="C3065" t="s">
        <v>4280</v>
      </c>
      <c r="D3065" s="2">
        <v>47.5</v>
      </c>
      <c r="E3065" s="23">
        <v>3.8662000000000002E-3</v>
      </c>
      <c r="F3065" s="23">
        <v>8.1844600000000003E-2</v>
      </c>
      <c r="G3065" s="4">
        <v>733</v>
      </c>
      <c r="H3065" s="4">
        <v>17</v>
      </c>
      <c r="I3065" t="s">
        <v>3</v>
      </c>
      <c r="J3065" s="21">
        <v>42.5</v>
      </c>
      <c r="K3065" s="4">
        <v>8954</v>
      </c>
      <c r="L3065" s="4">
        <v>52</v>
      </c>
      <c r="M3065" s="23">
        <v>0</v>
      </c>
    </row>
    <row r="3066" spans="1:13" hidden="1" x14ac:dyDescent="0.25">
      <c r="A3066" t="s">
        <v>4276</v>
      </c>
      <c r="B3066" t="s">
        <v>4325</v>
      </c>
      <c r="C3066" t="s">
        <v>4326</v>
      </c>
      <c r="D3066" s="2">
        <v>47.5</v>
      </c>
      <c r="E3066" s="23">
        <v>5.2110000000000004E-3</v>
      </c>
      <c r="F3066" s="23">
        <v>1.9252700000000001E-2</v>
      </c>
      <c r="G3066" s="4">
        <v>2315</v>
      </c>
      <c r="H3066" s="4">
        <v>118</v>
      </c>
      <c r="I3066" t="s">
        <v>3</v>
      </c>
      <c r="J3066" s="21">
        <v>75</v>
      </c>
      <c r="K3066" s="4">
        <v>69576</v>
      </c>
      <c r="L3066" s="4">
        <v>321</v>
      </c>
      <c r="M3066" s="23">
        <v>0</v>
      </c>
    </row>
    <row r="3067" spans="1:13" hidden="1" x14ac:dyDescent="0.25">
      <c r="A3067" t="s">
        <v>4276</v>
      </c>
      <c r="B3067" t="s">
        <v>4391</v>
      </c>
      <c r="C3067" t="s">
        <v>4392</v>
      </c>
      <c r="D3067" s="2">
        <v>47.5</v>
      </c>
      <c r="E3067" s="23">
        <v>1.9492000000000001E-3</v>
      </c>
      <c r="F3067" s="23">
        <v>5.2398999999999996E-3</v>
      </c>
      <c r="G3067" s="4">
        <v>5861</v>
      </c>
      <c r="H3067" s="4">
        <v>163</v>
      </c>
      <c r="I3067" t="s">
        <v>10</v>
      </c>
      <c r="J3067" s="21">
        <v>60</v>
      </c>
      <c r="K3067" s="4">
        <v>200280</v>
      </c>
      <c r="L3067" s="4">
        <v>787</v>
      </c>
      <c r="M3067" s="23">
        <v>0</v>
      </c>
    </row>
    <row r="3068" spans="1:13" hidden="1" x14ac:dyDescent="0.25">
      <c r="A3068" t="s">
        <v>4276</v>
      </c>
      <c r="B3068" t="s">
        <v>4472</v>
      </c>
      <c r="C3068" t="s">
        <v>3406</v>
      </c>
      <c r="D3068" s="2">
        <v>47.5</v>
      </c>
      <c r="E3068" s="23">
        <v>6.7437E-3</v>
      </c>
      <c r="F3068" s="23">
        <v>0.15889690000000001</v>
      </c>
      <c r="G3068" s="4">
        <v>484</v>
      </c>
      <c r="H3068" s="4">
        <v>16</v>
      </c>
      <c r="I3068" t="s">
        <v>20</v>
      </c>
      <c r="J3068" s="21">
        <v>40</v>
      </c>
      <c r="K3068" s="4">
        <v>3045</v>
      </c>
      <c r="L3068" s="4">
        <v>34</v>
      </c>
      <c r="M3068" s="23">
        <v>0</v>
      </c>
    </row>
    <row r="3069" spans="1:13" hidden="1" x14ac:dyDescent="0.25">
      <c r="A3069" t="s">
        <v>4276</v>
      </c>
      <c r="B3069" t="s">
        <v>4421</v>
      </c>
      <c r="C3069" t="s">
        <v>4422</v>
      </c>
      <c r="D3069" s="2">
        <v>45</v>
      </c>
      <c r="E3069" s="23">
        <v>4.2494000000000004E-3</v>
      </c>
      <c r="F3069" s="23">
        <v>2.00818E-2</v>
      </c>
      <c r="G3069" s="4">
        <v>2692</v>
      </c>
      <c r="H3069" s="4">
        <v>99</v>
      </c>
      <c r="I3069" t="s">
        <v>17</v>
      </c>
      <c r="J3069" s="21">
        <v>52.5</v>
      </c>
      <c r="K3069" s="4">
        <v>58217</v>
      </c>
      <c r="L3069" s="4">
        <v>279</v>
      </c>
      <c r="M3069" s="23">
        <v>0</v>
      </c>
    </row>
    <row r="3070" spans="1:13" hidden="1" x14ac:dyDescent="0.25">
      <c r="A3070" t="s">
        <v>4276</v>
      </c>
      <c r="B3070" t="s">
        <v>4377</v>
      </c>
      <c r="C3070" t="s">
        <v>4378</v>
      </c>
      <c r="D3070" s="2">
        <v>45</v>
      </c>
      <c r="E3070" s="23">
        <v>1.09529E-2</v>
      </c>
      <c r="F3070" s="23">
        <v>2.64269E-2</v>
      </c>
      <c r="G3070" s="4">
        <v>1014</v>
      </c>
      <c r="H3070" s="4">
        <v>24</v>
      </c>
      <c r="I3070" t="s">
        <v>20</v>
      </c>
      <c r="J3070" s="21">
        <v>62.5</v>
      </c>
      <c r="K3070" s="4">
        <v>26239</v>
      </c>
      <c r="L3070" s="4">
        <v>123</v>
      </c>
      <c r="M3070" s="23">
        <v>0</v>
      </c>
    </row>
    <row r="3071" spans="1:13" hidden="1" x14ac:dyDescent="0.25">
      <c r="A3071" t="s">
        <v>4276</v>
      </c>
      <c r="B3071" t="s">
        <v>4349</v>
      </c>
      <c r="C3071" t="s">
        <v>4350</v>
      </c>
      <c r="D3071" s="2">
        <v>45</v>
      </c>
      <c r="E3071" s="23">
        <v>1.0008899999999999E-2</v>
      </c>
      <c r="F3071" s="23">
        <v>1.8063300000000001E-2</v>
      </c>
      <c r="G3071" s="4">
        <v>1806</v>
      </c>
      <c r="H3071" s="4">
        <v>56</v>
      </c>
      <c r="I3071" t="s">
        <v>3</v>
      </c>
      <c r="J3071" s="21">
        <v>67.5</v>
      </c>
      <c r="K3071" s="4">
        <v>51546</v>
      </c>
      <c r="L3071" s="4">
        <v>238</v>
      </c>
      <c r="M3071" s="23">
        <v>0</v>
      </c>
    </row>
    <row r="3072" spans="1:13" hidden="1" x14ac:dyDescent="0.25">
      <c r="A3072" t="s">
        <v>4276</v>
      </c>
      <c r="B3072" t="s">
        <v>4394</v>
      </c>
      <c r="C3072" t="s">
        <v>3862</v>
      </c>
      <c r="D3072" s="2">
        <v>42.5</v>
      </c>
      <c r="E3072" s="23">
        <v>3.4624E-3</v>
      </c>
      <c r="F3072" s="23">
        <v>1.5836300000000001E-2</v>
      </c>
      <c r="G3072" s="4">
        <v>1979</v>
      </c>
      <c r="H3072" s="4">
        <v>75</v>
      </c>
      <c r="I3072" t="s">
        <v>17</v>
      </c>
      <c r="J3072" s="21">
        <v>57.5</v>
      </c>
      <c r="K3072" s="4">
        <v>61535</v>
      </c>
      <c r="L3072" s="4">
        <v>243</v>
      </c>
      <c r="M3072" s="23">
        <v>0</v>
      </c>
    </row>
    <row r="3073" spans="1:13" hidden="1" x14ac:dyDescent="0.25">
      <c r="A3073" t="s">
        <v>4276</v>
      </c>
      <c r="B3073" t="s">
        <v>4375</v>
      </c>
      <c r="C3073" t="s">
        <v>4376</v>
      </c>
      <c r="D3073" s="2">
        <v>42.5</v>
      </c>
      <c r="E3073" s="23">
        <v>5.2582000000000002E-3</v>
      </c>
      <c r="F3073" s="23">
        <v>2.5806300000000001E-2</v>
      </c>
      <c r="G3073" s="4">
        <v>1814</v>
      </c>
      <c r="H3073" s="4">
        <v>42</v>
      </c>
      <c r="I3073" t="s">
        <v>3</v>
      </c>
      <c r="J3073" s="21">
        <v>62.5</v>
      </c>
      <c r="K3073" s="4">
        <v>45136</v>
      </c>
      <c r="L3073" s="4">
        <v>181</v>
      </c>
      <c r="M3073" s="23">
        <v>0</v>
      </c>
    </row>
    <row r="3074" spans="1:13" hidden="1" x14ac:dyDescent="0.25">
      <c r="A3074" t="s">
        <v>4276</v>
      </c>
      <c r="B3074" t="s">
        <v>4414</v>
      </c>
      <c r="C3074" t="s">
        <v>4275</v>
      </c>
      <c r="D3074" s="2">
        <v>42.5</v>
      </c>
      <c r="E3074" s="23">
        <v>6.7348E-3</v>
      </c>
      <c r="F3074" s="23">
        <v>6.0185200000000001E-2</v>
      </c>
      <c r="G3074" s="4">
        <v>494</v>
      </c>
      <c r="H3074" s="4">
        <v>9</v>
      </c>
      <c r="I3074" t="s">
        <v>20</v>
      </c>
      <c r="J3074" s="21">
        <v>52.5</v>
      </c>
      <c r="K3074" s="4">
        <v>8207</v>
      </c>
      <c r="L3074" s="4">
        <v>43</v>
      </c>
      <c r="M3074" s="23">
        <v>0</v>
      </c>
    </row>
    <row r="3075" spans="1:13" hidden="1" x14ac:dyDescent="0.25">
      <c r="A3075" t="s">
        <v>4276</v>
      </c>
      <c r="B3075" t="s">
        <v>4415</v>
      </c>
      <c r="C3075" t="s">
        <v>4416</v>
      </c>
      <c r="D3075" s="2">
        <v>40</v>
      </c>
      <c r="E3075" s="23">
        <v>2.4191999999999998E-3</v>
      </c>
      <c r="F3075" s="23">
        <v>1.7014999999999999E-2</v>
      </c>
      <c r="G3075" s="4">
        <v>2695</v>
      </c>
      <c r="H3075" s="4">
        <v>79</v>
      </c>
      <c r="I3075" t="s">
        <v>10</v>
      </c>
      <c r="J3075" s="21">
        <v>52.5</v>
      </c>
      <c r="K3075" s="4">
        <v>64428</v>
      </c>
      <c r="L3075" s="4">
        <v>264</v>
      </c>
      <c r="M3075" s="23">
        <v>0</v>
      </c>
    </row>
    <row r="3076" spans="1:13" hidden="1" x14ac:dyDescent="0.25">
      <c r="A3076" t="s">
        <v>4276</v>
      </c>
      <c r="B3076" t="s">
        <v>4460</v>
      </c>
      <c r="C3076" t="s">
        <v>3928</v>
      </c>
      <c r="D3076" s="2">
        <v>40</v>
      </c>
      <c r="E3076" s="23">
        <v>1.8403E-3</v>
      </c>
      <c r="F3076" s="23">
        <v>5.2204199999999999E-2</v>
      </c>
      <c r="G3076" s="4">
        <v>990</v>
      </c>
      <c r="H3076" s="4">
        <v>20</v>
      </c>
      <c r="I3076" t="s">
        <v>17</v>
      </c>
      <c r="J3076" s="21">
        <v>42.5</v>
      </c>
      <c r="K3076" s="4">
        <v>18748</v>
      </c>
      <c r="L3076" s="4">
        <v>83</v>
      </c>
      <c r="M3076" s="23">
        <v>0</v>
      </c>
    </row>
    <row r="3077" spans="1:13" hidden="1" x14ac:dyDescent="0.25">
      <c r="A3077" t="s">
        <v>4276</v>
      </c>
      <c r="B3077" t="s">
        <v>4482</v>
      </c>
      <c r="C3077" t="s">
        <v>1040</v>
      </c>
      <c r="D3077" s="2">
        <v>40</v>
      </c>
      <c r="E3077" s="23">
        <v>3.3427999999999999E-3</v>
      </c>
      <c r="F3077" s="23">
        <v>6.1646399999999997E-2</v>
      </c>
      <c r="G3077" s="4">
        <v>334</v>
      </c>
      <c r="H3077" s="4">
        <v>9</v>
      </c>
      <c r="I3077" t="s">
        <v>20</v>
      </c>
      <c r="J3077" s="21">
        <v>37.5</v>
      </c>
      <c r="K3077" s="4">
        <v>4416</v>
      </c>
      <c r="L3077" s="4">
        <v>19</v>
      </c>
      <c r="M3077" s="23">
        <v>0</v>
      </c>
    </row>
    <row r="3078" spans="1:13" hidden="1" x14ac:dyDescent="0.25">
      <c r="A3078" t="s">
        <v>4276</v>
      </c>
      <c r="B3078" t="s">
        <v>4450</v>
      </c>
      <c r="C3078" t="s">
        <v>4361</v>
      </c>
      <c r="D3078" s="2">
        <v>40</v>
      </c>
      <c r="E3078" s="23">
        <v>3.5542E-3</v>
      </c>
      <c r="F3078" s="23">
        <v>4.5610999999999999E-2</v>
      </c>
      <c r="G3078" s="4">
        <v>623</v>
      </c>
      <c r="H3078" s="4">
        <v>23</v>
      </c>
      <c r="I3078" t="s">
        <v>3</v>
      </c>
      <c r="J3078" s="21">
        <v>45</v>
      </c>
      <c r="K3078" s="4">
        <v>12143</v>
      </c>
      <c r="L3078" s="4">
        <v>66</v>
      </c>
      <c r="M3078" s="23">
        <v>0</v>
      </c>
    </row>
    <row r="3079" spans="1:13" hidden="1" x14ac:dyDescent="0.25">
      <c r="A3079" t="s">
        <v>4276</v>
      </c>
      <c r="B3079" t="s">
        <v>4491</v>
      </c>
      <c r="C3079" t="s">
        <v>4492</v>
      </c>
      <c r="D3079" s="2">
        <v>40</v>
      </c>
      <c r="E3079" s="23">
        <v>2.3760999999999999E-3</v>
      </c>
      <c r="F3079" s="23">
        <v>9.9506300000000006E-2</v>
      </c>
      <c r="G3079" s="4">
        <v>262</v>
      </c>
      <c r="H3079" s="4">
        <v>10</v>
      </c>
      <c r="I3079" t="s">
        <v>3</v>
      </c>
      <c r="J3079" s="21">
        <v>35</v>
      </c>
      <c r="K3079" s="4">
        <v>2632</v>
      </c>
      <c r="L3079" s="4">
        <v>19</v>
      </c>
      <c r="M3079" s="23">
        <v>0</v>
      </c>
    </row>
    <row r="3080" spans="1:13" hidden="1" x14ac:dyDescent="0.25">
      <c r="A3080" t="s">
        <v>4276</v>
      </c>
      <c r="B3080" t="s">
        <v>4440</v>
      </c>
      <c r="C3080" t="s">
        <v>4441</v>
      </c>
      <c r="D3080" s="2">
        <v>37.5</v>
      </c>
      <c r="E3080" s="23">
        <v>9.3000000000000005E-4</v>
      </c>
      <c r="F3080" s="23">
        <v>9.1065999999999994E-3</v>
      </c>
      <c r="G3080" s="4">
        <v>2787</v>
      </c>
      <c r="H3080" s="4">
        <v>71</v>
      </c>
      <c r="I3080" t="s">
        <v>10</v>
      </c>
      <c r="J3080" s="21">
        <v>45</v>
      </c>
      <c r="K3080" s="4">
        <v>71878</v>
      </c>
      <c r="L3080" s="4">
        <v>307</v>
      </c>
      <c r="M3080" s="23">
        <v>0</v>
      </c>
    </row>
    <row r="3081" spans="1:13" hidden="1" x14ac:dyDescent="0.25">
      <c r="A3081" t="s">
        <v>4276</v>
      </c>
      <c r="B3081" t="s">
        <v>4475</v>
      </c>
      <c r="C3081" t="s">
        <v>4476</v>
      </c>
      <c r="D3081" s="2">
        <v>37.5</v>
      </c>
      <c r="E3081" s="23">
        <v>2.0168E-3</v>
      </c>
      <c r="F3081" s="23">
        <v>2.0975400000000002E-2</v>
      </c>
      <c r="G3081" s="4">
        <v>2328</v>
      </c>
      <c r="H3081" s="4">
        <v>55</v>
      </c>
      <c r="I3081" t="s">
        <v>10</v>
      </c>
      <c r="J3081" s="21">
        <v>40</v>
      </c>
      <c r="K3081" s="4">
        <v>45865</v>
      </c>
      <c r="L3081" s="4">
        <v>191</v>
      </c>
      <c r="M3081" s="23">
        <v>0</v>
      </c>
    </row>
    <row r="3082" spans="1:13" hidden="1" x14ac:dyDescent="0.25">
      <c r="A3082" t="s">
        <v>4276</v>
      </c>
      <c r="B3082" t="s">
        <v>4395</v>
      </c>
      <c r="C3082" t="s">
        <v>4154</v>
      </c>
      <c r="D3082" s="2">
        <v>37.5</v>
      </c>
      <c r="E3082" s="23">
        <v>4.1891999999999997E-3</v>
      </c>
      <c r="F3082" s="23">
        <v>1.4001E-2</v>
      </c>
      <c r="G3082" s="4">
        <v>1559</v>
      </c>
      <c r="H3082" s="4">
        <v>65</v>
      </c>
      <c r="I3082" t="s">
        <v>3</v>
      </c>
      <c r="J3082" s="21">
        <v>57.5</v>
      </c>
      <c r="K3082" s="4">
        <v>49072</v>
      </c>
      <c r="L3082" s="4">
        <v>229</v>
      </c>
      <c r="M3082" s="23">
        <v>0</v>
      </c>
    </row>
    <row r="3083" spans="1:13" hidden="1" x14ac:dyDescent="0.25">
      <c r="A3083" t="s">
        <v>4276</v>
      </c>
      <c r="B3083" t="s">
        <v>4426</v>
      </c>
      <c r="C3083" t="s">
        <v>4280</v>
      </c>
      <c r="D3083" s="2">
        <v>37.5</v>
      </c>
      <c r="E3083" s="23">
        <v>1.5958999999999999E-3</v>
      </c>
      <c r="F3083" s="23">
        <v>1.1239000000000001E-2</v>
      </c>
      <c r="G3083" s="4">
        <v>1294</v>
      </c>
      <c r="H3083" s="4">
        <v>183</v>
      </c>
      <c r="I3083" t="s">
        <v>17</v>
      </c>
      <c r="J3083" s="21">
        <v>50</v>
      </c>
      <c r="K3083" s="4">
        <v>46139</v>
      </c>
      <c r="L3083" s="4">
        <v>349</v>
      </c>
      <c r="M3083" s="23">
        <v>0</v>
      </c>
    </row>
    <row r="3084" spans="1:13" hidden="1" x14ac:dyDescent="0.25">
      <c r="A3084" t="s">
        <v>4276</v>
      </c>
      <c r="B3084" t="s">
        <v>4488</v>
      </c>
      <c r="C3084" t="s">
        <v>4422</v>
      </c>
      <c r="D3084" s="2">
        <v>35</v>
      </c>
      <c r="E3084" s="23">
        <v>1.3041999999999999E-3</v>
      </c>
      <c r="F3084" s="23">
        <v>1.8506600000000002E-2</v>
      </c>
      <c r="G3084" s="4">
        <v>1806</v>
      </c>
      <c r="H3084" s="4">
        <v>67</v>
      </c>
      <c r="I3084" t="s">
        <v>10</v>
      </c>
      <c r="J3084" s="21">
        <v>35</v>
      </c>
      <c r="K3084" s="4">
        <v>33147</v>
      </c>
      <c r="L3084" s="4">
        <v>179</v>
      </c>
      <c r="M3084" s="23">
        <v>0</v>
      </c>
    </row>
    <row r="3085" spans="1:13" hidden="1" x14ac:dyDescent="0.25">
      <c r="A3085" t="s">
        <v>4276</v>
      </c>
      <c r="B3085" t="s">
        <v>4470</v>
      </c>
      <c r="C3085" t="s">
        <v>4471</v>
      </c>
      <c r="D3085" s="2">
        <v>35</v>
      </c>
      <c r="E3085" s="23">
        <v>2.6139000000000002E-3</v>
      </c>
      <c r="F3085" s="23">
        <v>5.2942500000000003E-2</v>
      </c>
      <c r="G3085" s="4">
        <v>242</v>
      </c>
      <c r="H3085" s="4">
        <v>10</v>
      </c>
      <c r="I3085" t="s">
        <v>20</v>
      </c>
      <c r="J3085" s="21">
        <v>40</v>
      </c>
      <c r="K3085" s="4">
        <v>4567</v>
      </c>
      <c r="L3085" s="4">
        <v>23</v>
      </c>
      <c r="M3085" s="23">
        <v>0</v>
      </c>
    </row>
    <row r="3086" spans="1:13" hidden="1" x14ac:dyDescent="0.25">
      <c r="A3086" t="s">
        <v>4276</v>
      </c>
      <c r="B3086" t="s">
        <v>4479</v>
      </c>
      <c r="C3086" t="s">
        <v>4480</v>
      </c>
      <c r="D3086" s="2">
        <v>35</v>
      </c>
      <c r="E3086" s="23">
        <v>2.6553000000000002E-3</v>
      </c>
      <c r="F3086" s="23">
        <v>4.2622599999999997E-2</v>
      </c>
      <c r="G3086" s="4">
        <v>431</v>
      </c>
      <c r="H3086" s="4">
        <v>20</v>
      </c>
      <c r="I3086" t="s">
        <v>3</v>
      </c>
      <c r="J3086" s="21">
        <v>37.5</v>
      </c>
      <c r="K3086" s="4">
        <v>8001</v>
      </c>
      <c r="L3086" s="4">
        <v>52</v>
      </c>
      <c r="M3086" s="23">
        <v>0</v>
      </c>
    </row>
    <row r="3087" spans="1:13" hidden="1" x14ac:dyDescent="0.25">
      <c r="A3087" t="s">
        <v>4276</v>
      </c>
      <c r="B3087" t="s">
        <v>4503</v>
      </c>
      <c r="C3087" t="s">
        <v>4275</v>
      </c>
      <c r="D3087" s="2">
        <v>32.5</v>
      </c>
      <c r="E3087" s="23">
        <v>5.6459999999999995E-4</v>
      </c>
      <c r="F3087" s="23">
        <v>0.96153840000000002</v>
      </c>
      <c r="G3087" s="4">
        <v>25</v>
      </c>
      <c r="H3087" s="4">
        <v>1</v>
      </c>
      <c r="I3087" t="s">
        <v>20</v>
      </c>
      <c r="J3087" s="21">
        <v>30</v>
      </c>
      <c r="K3087" s="4">
        <v>25</v>
      </c>
      <c r="L3087" s="4">
        <v>1</v>
      </c>
      <c r="M3087" s="23">
        <v>0</v>
      </c>
    </row>
    <row r="3088" spans="1:13" hidden="1" x14ac:dyDescent="0.25">
      <c r="A3088" t="s">
        <v>4276</v>
      </c>
      <c r="B3088" t="s">
        <v>4445</v>
      </c>
      <c r="C3088" t="s">
        <v>3928</v>
      </c>
      <c r="D3088" s="2">
        <v>32.5</v>
      </c>
      <c r="E3088" s="23">
        <v>1.9696000000000002E-3</v>
      </c>
      <c r="F3088" s="23">
        <v>1.6929900000000001E-2</v>
      </c>
      <c r="G3088" s="4">
        <v>1043</v>
      </c>
      <c r="H3088" s="4">
        <v>48</v>
      </c>
      <c r="I3088" t="s">
        <v>17</v>
      </c>
      <c r="J3088" s="21">
        <v>45</v>
      </c>
      <c r="K3088" s="4">
        <v>32060</v>
      </c>
      <c r="L3088" s="4">
        <v>149</v>
      </c>
      <c r="M3088" s="23">
        <v>0</v>
      </c>
    </row>
    <row r="3089" spans="1:13" hidden="1" x14ac:dyDescent="0.25">
      <c r="A3089" t="s">
        <v>4276</v>
      </c>
      <c r="B3089" t="s">
        <v>4504</v>
      </c>
      <c r="C3089" t="s">
        <v>4505</v>
      </c>
      <c r="D3089" s="2">
        <v>32.5</v>
      </c>
      <c r="E3089" s="23">
        <v>1.8743E-3</v>
      </c>
      <c r="F3089" s="23">
        <v>8.7072999999999994E-3</v>
      </c>
      <c r="G3089" s="4">
        <v>1415</v>
      </c>
      <c r="H3089" s="4">
        <v>59</v>
      </c>
      <c r="I3089" t="s">
        <v>17</v>
      </c>
      <c r="J3089" s="21">
        <v>30</v>
      </c>
      <c r="K3089" s="4">
        <v>27871</v>
      </c>
      <c r="L3089" s="4">
        <v>122</v>
      </c>
      <c r="M3089" s="23">
        <v>0</v>
      </c>
    </row>
    <row r="3090" spans="1:13" hidden="1" x14ac:dyDescent="0.25">
      <c r="A3090" t="s">
        <v>4276</v>
      </c>
      <c r="B3090" t="s">
        <v>4434</v>
      </c>
      <c r="C3090" t="s">
        <v>4435</v>
      </c>
      <c r="D3090" s="2">
        <v>32.5</v>
      </c>
      <c r="E3090" s="23">
        <v>4.1104999999999996E-3</v>
      </c>
      <c r="F3090" s="23">
        <v>1.72707E-2</v>
      </c>
      <c r="G3090" s="4">
        <v>843</v>
      </c>
      <c r="H3090" s="4">
        <v>20</v>
      </c>
      <c r="I3090" t="s">
        <v>3</v>
      </c>
      <c r="J3090" s="21">
        <v>47.5</v>
      </c>
      <c r="K3090" s="4">
        <v>26032</v>
      </c>
      <c r="L3090" s="4">
        <v>97</v>
      </c>
      <c r="M3090" s="23">
        <v>0</v>
      </c>
    </row>
    <row r="3091" spans="1:13" hidden="1" x14ac:dyDescent="0.25">
      <c r="A3091" t="s">
        <v>4276</v>
      </c>
      <c r="B3091" t="s">
        <v>4486</v>
      </c>
      <c r="C3091" t="s">
        <v>4418</v>
      </c>
      <c r="D3091" s="2">
        <v>32.5</v>
      </c>
      <c r="E3091" s="23">
        <v>1.8374999999999999E-3</v>
      </c>
      <c r="F3091" s="23">
        <v>1.3343000000000001E-2</v>
      </c>
      <c r="G3091" s="4">
        <v>1468</v>
      </c>
      <c r="H3091" s="4">
        <v>49</v>
      </c>
      <c r="I3091" t="s">
        <v>17</v>
      </c>
      <c r="J3091" s="21">
        <v>37.5</v>
      </c>
      <c r="K3091" s="4">
        <v>38198</v>
      </c>
      <c r="L3091" s="4">
        <v>176</v>
      </c>
      <c r="M3091" s="23">
        <v>0</v>
      </c>
    </row>
    <row r="3092" spans="1:13" hidden="1" x14ac:dyDescent="0.25">
      <c r="A3092" t="s">
        <v>4276</v>
      </c>
      <c r="B3092" t="s">
        <v>4477</v>
      </c>
      <c r="C3092" t="s">
        <v>4478</v>
      </c>
      <c r="D3092" s="2">
        <v>32.5</v>
      </c>
      <c r="E3092" s="23">
        <v>1.1784E-3</v>
      </c>
      <c r="F3092" s="23">
        <v>2.46264E-2</v>
      </c>
      <c r="G3092" s="4">
        <v>1264</v>
      </c>
      <c r="H3092" s="4">
        <v>39</v>
      </c>
      <c r="I3092" t="s">
        <v>10</v>
      </c>
      <c r="J3092" s="21">
        <v>40</v>
      </c>
      <c r="K3092" s="4">
        <v>29233</v>
      </c>
      <c r="L3092" s="4">
        <v>119</v>
      </c>
      <c r="M3092" s="23">
        <v>0</v>
      </c>
    </row>
    <row r="3093" spans="1:13" hidden="1" x14ac:dyDescent="0.25">
      <c r="A3093" t="s">
        <v>4276</v>
      </c>
      <c r="B3093" t="s">
        <v>4447</v>
      </c>
      <c r="C3093" t="s">
        <v>4448</v>
      </c>
      <c r="D3093" s="2">
        <v>30</v>
      </c>
      <c r="E3093" s="23">
        <v>2.7338000000000002E-3</v>
      </c>
      <c r="F3093" s="23">
        <v>3.2151399999999997E-2</v>
      </c>
      <c r="G3093" s="4">
        <v>282</v>
      </c>
      <c r="H3093" s="4">
        <v>5</v>
      </c>
      <c r="I3093" t="s">
        <v>3</v>
      </c>
      <c r="J3093" s="21">
        <v>45</v>
      </c>
      <c r="K3093" s="4">
        <v>8706</v>
      </c>
      <c r="L3093" s="4">
        <v>34</v>
      </c>
      <c r="M3093" s="23">
        <v>0</v>
      </c>
    </row>
    <row r="3094" spans="1:13" hidden="1" x14ac:dyDescent="0.25">
      <c r="A3094" t="s">
        <v>4276</v>
      </c>
      <c r="B3094" t="s">
        <v>4496</v>
      </c>
      <c r="C3094" t="s">
        <v>4497</v>
      </c>
      <c r="D3094" s="2">
        <v>30</v>
      </c>
      <c r="E3094" s="23">
        <v>1.1715E-3</v>
      </c>
      <c r="F3094" s="23">
        <v>5.2567700000000002E-2</v>
      </c>
      <c r="G3094" s="4">
        <v>130</v>
      </c>
      <c r="H3094" s="4">
        <v>7</v>
      </c>
      <c r="I3094" t="s">
        <v>3</v>
      </c>
      <c r="J3094" s="21">
        <v>32.5</v>
      </c>
      <c r="K3094" s="4">
        <v>2472</v>
      </c>
      <c r="L3094" s="4">
        <v>18</v>
      </c>
      <c r="M3094" s="23">
        <v>0</v>
      </c>
    </row>
    <row r="3095" spans="1:13" hidden="1" x14ac:dyDescent="0.25">
      <c r="A3095" t="s">
        <v>4276</v>
      </c>
      <c r="B3095" t="s">
        <v>4352</v>
      </c>
      <c r="C3095" t="s">
        <v>4353</v>
      </c>
      <c r="D3095" s="2">
        <v>27.5</v>
      </c>
      <c r="E3095" s="23">
        <v>7.9980000000000003E-4</v>
      </c>
      <c r="F3095" s="23">
        <v>4.0896999999999999E-3</v>
      </c>
      <c r="G3095" s="4">
        <v>927</v>
      </c>
      <c r="H3095" s="4">
        <v>79</v>
      </c>
      <c r="I3095" t="s">
        <v>10</v>
      </c>
      <c r="J3095" s="21">
        <v>67.5</v>
      </c>
      <c r="K3095" s="4">
        <v>118595</v>
      </c>
      <c r="L3095" s="4">
        <v>405</v>
      </c>
      <c r="M3095" s="23">
        <v>0</v>
      </c>
    </row>
    <row r="3096" spans="1:13" hidden="1" x14ac:dyDescent="0.25">
      <c r="A3096" t="s">
        <v>4276</v>
      </c>
      <c r="B3096" t="s">
        <v>4489</v>
      </c>
      <c r="C3096" t="s">
        <v>4439</v>
      </c>
      <c r="D3096" s="2">
        <v>27.5</v>
      </c>
      <c r="E3096" s="23">
        <v>9.3409999999999999E-4</v>
      </c>
      <c r="F3096" s="23">
        <v>2.6869799999999999E-2</v>
      </c>
      <c r="G3096" s="4">
        <v>157</v>
      </c>
      <c r="H3096" s="4">
        <v>14</v>
      </c>
      <c r="I3096" t="s">
        <v>3</v>
      </c>
      <c r="J3096" s="21">
        <v>35</v>
      </c>
      <c r="K3096" s="4">
        <v>4482</v>
      </c>
      <c r="L3096" s="4">
        <v>26</v>
      </c>
      <c r="M3096" s="23">
        <v>0</v>
      </c>
    </row>
    <row r="3097" spans="1:13" hidden="1" x14ac:dyDescent="0.25">
      <c r="A3097" t="s">
        <v>4276</v>
      </c>
      <c r="B3097" t="s">
        <v>4465</v>
      </c>
      <c r="C3097" t="s">
        <v>4466</v>
      </c>
      <c r="D3097" s="2">
        <v>27.5</v>
      </c>
      <c r="E3097" s="23">
        <v>2.5711000000000002E-3</v>
      </c>
      <c r="F3097" s="23">
        <v>9.7657000000000004E-3</v>
      </c>
      <c r="G3097" s="4">
        <v>979</v>
      </c>
      <c r="H3097" s="4">
        <v>36</v>
      </c>
      <c r="I3097" t="s">
        <v>3</v>
      </c>
      <c r="J3097" s="21">
        <v>40</v>
      </c>
      <c r="K3097" s="4">
        <v>27555</v>
      </c>
      <c r="L3097" s="4">
        <v>126</v>
      </c>
      <c r="M3097" s="23">
        <v>0</v>
      </c>
    </row>
    <row r="3098" spans="1:13" hidden="1" x14ac:dyDescent="0.25">
      <c r="A3098" t="s">
        <v>4276</v>
      </c>
      <c r="B3098" t="s">
        <v>4467</v>
      </c>
      <c r="C3098" t="s">
        <v>4468</v>
      </c>
      <c r="D3098" s="2">
        <v>27.5</v>
      </c>
      <c r="E3098" s="23">
        <v>2.2258E-3</v>
      </c>
      <c r="F3098" s="23">
        <v>4.1445599999999999E-2</v>
      </c>
      <c r="G3098" s="4">
        <v>125</v>
      </c>
      <c r="H3098" s="4">
        <v>3</v>
      </c>
      <c r="I3098" t="s">
        <v>20</v>
      </c>
      <c r="J3098" s="21">
        <v>40</v>
      </c>
      <c r="K3098" s="4">
        <v>3014</v>
      </c>
      <c r="L3098" s="4">
        <v>14</v>
      </c>
      <c r="M3098" s="23">
        <v>0</v>
      </c>
    </row>
    <row r="3099" spans="1:13" hidden="1" x14ac:dyDescent="0.25">
      <c r="A3099" t="s">
        <v>4276</v>
      </c>
      <c r="B3099" t="s">
        <v>4320</v>
      </c>
      <c r="C3099" t="s">
        <v>4321</v>
      </c>
      <c r="D3099" s="2">
        <v>27.5</v>
      </c>
      <c r="E3099" s="23">
        <v>2.0788999999999998E-3</v>
      </c>
      <c r="F3099" s="23">
        <v>6.7383E-3</v>
      </c>
      <c r="G3099" s="4">
        <v>1009</v>
      </c>
      <c r="H3099" s="4">
        <v>37</v>
      </c>
      <c r="I3099" t="s">
        <v>3</v>
      </c>
      <c r="J3099" s="21">
        <v>75</v>
      </c>
      <c r="K3099" s="4">
        <v>85354</v>
      </c>
      <c r="L3099" s="4">
        <v>294</v>
      </c>
      <c r="M3099" s="23">
        <v>0</v>
      </c>
    </row>
    <row r="3100" spans="1:13" hidden="1" x14ac:dyDescent="0.25">
      <c r="A3100" t="s">
        <v>4276</v>
      </c>
      <c r="B3100" t="s">
        <v>4487</v>
      </c>
      <c r="C3100" t="s">
        <v>4441</v>
      </c>
      <c r="D3100" s="2">
        <v>27.5</v>
      </c>
      <c r="E3100" s="23">
        <v>1.5227000000000001E-3</v>
      </c>
      <c r="F3100" s="23">
        <v>2.4470700000000001E-2</v>
      </c>
      <c r="G3100" s="4">
        <v>534</v>
      </c>
      <c r="H3100" s="4">
        <v>11</v>
      </c>
      <c r="I3100" t="s">
        <v>3</v>
      </c>
      <c r="J3100" s="21">
        <v>37.5</v>
      </c>
      <c r="K3100" s="4">
        <v>14782</v>
      </c>
      <c r="L3100" s="4">
        <v>59</v>
      </c>
      <c r="M3100" s="23">
        <v>0</v>
      </c>
    </row>
    <row r="3101" spans="1:13" hidden="1" x14ac:dyDescent="0.25">
      <c r="A3101" t="s">
        <v>4276</v>
      </c>
      <c r="B3101" t="s">
        <v>4473</v>
      </c>
      <c r="C3101" t="s">
        <v>4474</v>
      </c>
      <c r="D3101" s="2">
        <v>25</v>
      </c>
      <c r="E3101" s="23">
        <v>1.1391999999999999E-3</v>
      </c>
      <c r="F3101" s="23">
        <v>1.44727E-2</v>
      </c>
      <c r="G3101" s="4">
        <v>304</v>
      </c>
      <c r="H3101" s="4">
        <v>18</v>
      </c>
      <c r="I3101" t="s">
        <v>3</v>
      </c>
      <c r="J3101" s="21">
        <v>40</v>
      </c>
      <c r="K3101" s="4">
        <v>13579</v>
      </c>
      <c r="L3101" s="4">
        <v>62</v>
      </c>
      <c r="M3101" s="23">
        <v>0</v>
      </c>
    </row>
    <row r="3102" spans="1:13" hidden="1" x14ac:dyDescent="0.25">
      <c r="A3102" t="s">
        <v>4276</v>
      </c>
      <c r="B3102" t="s">
        <v>4469</v>
      </c>
      <c r="C3102" t="s">
        <v>3335</v>
      </c>
      <c r="D3102" s="2">
        <v>25</v>
      </c>
      <c r="E3102" s="23">
        <v>1.3814999999999999E-3</v>
      </c>
      <c r="F3102" s="23">
        <v>2.6696299999999999E-2</v>
      </c>
      <c r="G3102" s="4">
        <v>144</v>
      </c>
      <c r="H3102" s="4">
        <v>6</v>
      </c>
      <c r="I3102" t="s">
        <v>3</v>
      </c>
      <c r="J3102" s="21">
        <v>40</v>
      </c>
      <c r="K3102" s="4">
        <v>5247</v>
      </c>
      <c r="L3102" s="4">
        <v>23</v>
      </c>
      <c r="M3102" s="23">
        <v>0</v>
      </c>
    </row>
    <row r="3103" spans="1:13" hidden="1" x14ac:dyDescent="0.25">
      <c r="A3103" t="s">
        <v>4276</v>
      </c>
      <c r="B3103" t="s">
        <v>4485</v>
      </c>
      <c r="C3103" t="s">
        <v>4326</v>
      </c>
      <c r="D3103" s="2">
        <v>25</v>
      </c>
      <c r="E3103" s="23">
        <v>1.7849999999999999E-3</v>
      </c>
      <c r="F3103" s="23">
        <v>9.4230000000000008E-3</v>
      </c>
      <c r="G3103" s="4">
        <v>599</v>
      </c>
      <c r="H3103" s="4">
        <v>18</v>
      </c>
      <c r="I3103" t="s">
        <v>3</v>
      </c>
      <c r="J3103" s="21">
        <v>37.5</v>
      </c>
      <c r="K3103" s="4">
        <v>24435</v>
      </c>
      <c r="L3103" s="4">
        <v>87</v>
      </c>
      <c r="M3103" s="23">
        <v>0</v>
      </c>
    </row>
    <row r="3104" spans="1:13" hidden="1" x14ac:dyDescent="0.25">
      <c r="A3104" t="s">
        <v>4276</v>
      </c>
      <c r="B3104" t="s">
        <v>4433</v>
      </c>
      <c r="C3104" t="s">
        <v>4306</v>
      </c>
      <c r="D3104" s="2">
        <v>25</v>
      </c>
      <c r="E3104" s="23">
        <v>1.2306000000000001E-3</v>
      </c>
      <c r="F3104" s="23">
        <v>8.0239000000000005E-3</v>
      </c>
      <c r="G3104" s="4">
        <v>538</v>
      </c>
      <c r="H3104" s="4">
        <v>19</v>
      </c>
      <c r="I3104" t="s">
        <v>3</v>
      </c>
      <c r="J3104" s="21">
        <v>47.5</v>
      </c>
      <c r="K3104" s="4">
        <v>35010</v>
      </c>
      <c r="L3104" s="4">
        <v>128</v>
      </c>
      <c r="M3104" s="23">
        <v>0</v>
      </c>
    </row>
    <row r="3105" spans="1:13" hidden="1" x14ac:dyDescent="0.25">
      <c r="A3105" t="s">
        <v>4276</v>
      </c>
      <c r="B3105" t="s">
        <v>4442</v>
      </c>
      <c r="C3105" t="s">
        <v>4443</v>
      </c>
      <c r="D3105" s="2">
        <v>25</v>
      </c>
      <c r="E3105" s="23">
        <v>2.9802000000000001E-3</v>
      </c>
      <c r="F3105" s="23">
        <v>1.30676E-2</v>
      </c>
      <c r="G3105" s="4">
        <v>579</v>
      </c>
      <c r="H3105" s="4">
        <v>14</v>
      </c>
      <c r="I3105" t="s">
        <v>3</v>
      </c>
      <c r="J3105" s="21">
        <v>45</v>
      </c>
      <c r="K3105" s="4">
        <v>22130</v>
      </c>
      <c r="L3105" s="4">
        <v>68</v>
      </c>
      <c r="M3105" s="23">
        <v>0</v>
      </c>
    </row>
    <row r="3106" spans="1:13" hidden="1" x14ac:dyDescent="0.25">
      <c r="A3106" t="s">
        <v>4276</v>
      </c>
      <c r="B3106" t="s">
        <v>4494</v>
      </c>
      <c r="C3106" t="s">
        <v>1042</v>
      </c>
      <c r="D3106" s="2">
        <v>22.5</v>
      </c>
      <c r="E3106" s="23">
        <v>1.7479999999999999E-4</v>
      </c>
      <c r="F3106" s="23">
        <v>4.3540299999999997E-2</v>
      </c>
      <c r="G3106" s="4">
        <v>61</v>
      </c>
      <c r="H3106" s="4">
        <v>1</v>
      </c>
      <c r="I3106" t="s">
        <v>3</v>
      </c>
      <c r="J3106" s="21">
        <v>32.5</v>
      </c>
      <c r="K3106" s="4">
        <v>1400</v>
      </c>
      <c r="L3106" s="4">
        <v>7</v>
      </c>
      <c r="M3106" s="23">
        <v>0</v>
      </c>
    </row>
    <row r="3107" spans="1:13" hidden="1" x14ac:dyDescent="0.25">
      <c r="A3107" t="s">
        <v>4276</v>
      </c>
      <c r="B3107" t="s">
        <v>4481</v>
      </c>
      <c r="C3107" t="s">
        <v>4441</v>
      </c>
      <c r="D3107" s="2">
        <v>17.5</v>
      </c>
      <c r="E3107" s="23">
        <v>8.9050000000000002E-4</v>
      </c>
      <c r="F3107" s="23">
        <v>7.9042999999999995E-3</v>
      </c>
      <c r="G3107" s="4">
        <v>236</v>
      </c>
      <c r="H3107" s="4">
        <v>4</v>
      </c>
      <c r="I3107" t="s">
        <v>3</v>
      </c>
      <c r="J3107" s="21">
        <v>37.5</v>
      </c>
      <c r="K3107" s="4">
        <v>15820</v>
      </c>
      <c r="L3107" s="4">
        <v>56</v>
      </c>
      <c r="M3107" s="23">
        <v>0</v>
      </c>
    </row>
    <row r="3108" spans="1:13" hidden="1" x14ac:dyDescent="0.25">
      <c r="A3108" t="s">
        <v>4276</v>
      </c>
      <c r="B3108" t="s">
        <v>4405</v>
      </c>
      <c r="C3108" t="s">
        <v>4287</v>
      </c>
      <c r="D3108" s="2">
        <v>17.5</v>
      </c>
      <c r="E3108" s="23">
        <v>1.8139E-3</v>
      </c>
      <c r="F3108" s="23">
        <v>1.36197E-2</v>
      </c>
      <c r="G3108" s="4">
        <v>130</v>
      </c>
      <c r="H3108" s="4">
        <v>2</v>
      </c>
      <c r="I3108" t="s">
        <v>20</v>
      </c>
      <c r="J3108" s="21">
        <v>57.5</v>
      </c>
      <c r="K3108" s="4">
        <v>9544</v>
      </c>
      <c r="L3108" s="4">
        <v>30</v>
      </c>
      <c r="M3108" s="23">
        <v>0</v>
      </c>
    </row>
    <row r="3109" spans="1:13" hidden="1" x14ac:dyDescent="0.25">
      <c r="A3109" t="s">
        <v>4276</v>
      </c>
      <c r="B3109" t="s">
        <v>4449</v>
      </c>
      <c r="C3109" t="s">
        <v>4441</v>
      </c>
      <c r="D3109" s="2">
        <v>17.5</v>
      </c>
      <c r="E3109" s="23">
        <v>8.1220000000000001E-4</v>
      </c>
      <c r="F3109" s="23">
        <v>4.4976E-3</v>
      </c>
      <c r="G3109" s="4">
        <v>459</v>
      </c>
      <c r="H3109" s="4">
        <v>15</v>
      </c>
      <c r="I3109" t="s">
        <v>17</v>
      </c>
      <c r="J3109" s="21">
        <v>45</v>
      </c>
      <c r="K3109" s="4">
        <v>40648</v>
      </c>
      <c r="L3109" s="4">
        <v>138</v>
      </c>
      <c r="M3109" s="23">
        <v>0</v>
      </c>
    </row>
    <row r="3110" spans="1:13" hidden="1" x14ac:dyDescent="0.25">
      <c r="A3110" t="s">
        <v>4276</v>
      </c>
      <c r="B3110" t="s">
        <v>4506</v>
      </c>
      <c r="C3110" t="s">
        <v>4275</v>
      </c>
      <c r="D3110" s="2">
        <v>15</v>
      </c>
      <c r="E3110" s="23">
        <v>3.2929999999999998E-4</v>
      </c>
      <c r="F3110" s="23">
        <v>7.0238000000000002E-3</v>
      </c>
      <c r="G3110" s="4">
        <v>190</v>
      </c>
      <c r="H3110" s="4">
        <v>4</v>
      </c>
      <c r="I3110" t="s">
        <v>17</v>
      </c>
      <c r="J3110" s="21">
        <v>22.5</v>
      </c>
      <c r="K3110" s="4">
        <v>10180</v>
      </c>
      <c r="L3110" s="4">
        <v>37</v>
      </c>
      <c r="M3110" s="23">
        <v>6.9510000000000004E-4</v>
      </c>
    </row>
    <row r="3111" spans="1:13" hidden="1" x14ac:dyDescent="0.25">
      <c r="A3111" t="s">
        <v>4276</v>
      </c>
      <c r="B3111" t="s">
        <v>4500</v>
      </c>
      <c r="C3111" t="s">
        <v>4501</v>
      </c>
      <c r="D3111" s="2">
        <v>15</v>
      </c>
      <c r="E3111" s="23">
        <v>7.2360000000000002E-4</v>
      </c>
      <c r="F3111" s="23">
        <v>8.4531999999999993E-3</v>
      </c>
      <c r="G3111" s="4">
        <v>124</v>
      </c>
      <c r="H3111" s="4">
        <v>5</v>
      </c>
      <c r="I3111" t="s">
        <v>3</v>
      </c>
      <c r="J3111" s="21">
        <v>32.5</v>
      </c>
      <c r="K3111" s="4">
        <v>8441</v>
      </c>
      <c r="L3111" s="4">
        <v>29</v>
      </c>
      <c r="M3111" s="23">
        <v>0</v>
      </c>
    </row>
    <row r="3112" spans="1:13" hidden="1" x14ac:dyDescent="0.25">
      <c r="A3112" t="s">
        <v>4276</v>
      </c>
      <c r="B3112" t="s">
        <v>4459</v>
      </c>
      <c r="C3112" t="s">
        <v>4275</v>
      </c>
      <c r="D3112" s="2">
        <v>15</v>
      </c>
      <c r="E3112" s="23">
        <v>3.9889999999999999E-4</v>
      </c>
      <c r="F3112" s="23">
        <v>1.6364000000000001E-3</v>
      </c>
      <c r="G3112" s="4">
        <v>230</v>
      </c>
      <c r="H3112" s="4">
        <v>6</v>
      </c>
      <c r="I3112" t="s">
        <v>17</v>
      </c>
      <c r="J3112" s="21">
        <v>42.5</v>
      </c>
      <c r="K3112" s="4">
        <v>47787</v>
      </c>
      <c r="L3112" s="4">
        <v>125</v>
      </c>
      <c r="M3112" s="23">
        <v>0</v>
      </c>
    </row>
    <row r="3113" spans="1:13" hidden="1" x14ac:dyDescent="0.25">
      <c r="A3113" t="s">
        <v>4276</v>
      </c>
      <c r="B3113" t="s">
        <v>4502</v>
      </c>
      <c r="C3113" t="s">
        <v>4418</v>
      </c>
      <c r="D3113" s="2">
        <v>12.5</v>
      </c>
      <c r="E3113" s="23">
        <v>7.9200000000000001E-5</v>
      </c>
      <c r="F3113" s="23">
        <v>5.7095999999999996E-3</v>
      </c>
      <c r="G3113" s="4">
        <v>7</v>
      </c>
      <c r="H3113" s="4">
        <v>1</v>
      </c>
      <c r="I3113" t="s">
        <v>20</v>
      </c>
      <c r="J3113" s="21">
        <v>30</v>
      </c>
      <c r="K3113" s="4">
        <v>1225</v>
      </c>
      <c r="L3113" s="4">
        <v>8</v>
      </c>
      <c r="M3113" s="23">
        <v>0</v>
      </c>
    </row>
    <row r="3114" spans="1:13" hidden="1" x14ac:dyDescent="0.25">
      <c r="A3114" t="s">
        <v>4276</v>
      </c>
      <c r="B3114" t="s">
        <v>4511</v>
      </c>
      <c r="C3114" t="s">
        <v>4512</v>
      </c>
      <c r="D3114" s="2">
        <v>10</v>
      </c>
      <c r="E3114" s="23">
        <v>0</v>
      </c>
      <c r="F3114" s="23">
        <v>0</v>
      </c>
      <c r="G3114" s="4">
        <v>0</v>
      </c>
      <c r="H3114" s="4">
        <v>0</v>
      </c>
      <c r="I3114" t="s">
        <v>3</v>
      </c>
      <c r="J3114" s="21">
        <v>10</v>
      </c>
      <c r="K3114" s="4">
        <v>0</v>
      </c>
      <c r="L3114" s="4">
        <v>0</v>
      </c>
      <c r="M3114" s="23">
        <v>0</v>
      </c>
    </row>
    <row r="3115" spans="1:13" hidden="1" x14ac:dyDescent="0.25">
      <c r="A3115" t="s">
        <v>4276</v>
      </c>
      <c r="B3115" t="s">
        <v>2752</v>
      </c>
      <c r="C3115" t="s">
        <v>4275</v>
      </c>
      <c r="D3115" s="2">
        <v>10</v>
      </c>
      <c r="E3115" s="23">
        <v>0</v>
      </c>
      <c r="F3115" s="23">
        <v>0</v>
      </c>
      <c r="G3115" s="4">
        <v>0</v>
      </c>
      <c r="H3115" s="4">
        <v>0</v>
      </c>
      <c r="I3115" t="s">
        <v>130</v>
      </c>
      <c r="J3115" s="21">
        <v>10</v>
      </c>
      <c r="K3115" s="4">
        <v>0</v>
      </c>
      <c r="L3115" s="4">
        <v>0</v>
      </c>
      <c r="M3115" s="23">
        <v>0</v>
      </c>
    </row>
    <row r="3116" spans="1:13" hidden="1" x14ac:dyDescent="0.25">
      <c r="A3116" t="s">
        <v>4276</v>
      </c>
      <c r="B3116" t="s">
        <v>4498</v>
      </c>
      <c r="C3116" t="s">
        <v>4499</v>
      </c>
      <c r="D3116" s="2">
        <v>10</v>
      </c>
      <c r="E3116" s="23">
        <v>0</v>
      </c>
      <c r="F3116" s="23">
        <v>0</v>
      </c>
      <c r="G3116" s="4">
        <v>0</v>
      </c>
      <c r="H3116" s="4">
        <v>0</v>
      </c>
      <c r="I3116" t="s">
        <v>3</v>
      </c>
      <c r="J3116" s="21">
        <v>32.5</v>
      </c>
      <c r="K3116" s="4">
        <v>1621</v>
      </c>
      <c r="L3116" s="4">
        <v>6</v>
      </c>
      <c r="M3116" s="23">
        <v>0</v>
      </c>
    </row>
    <row r="3117" spans="1:13" hidden="1" x14ac:dyDescent="0.25">
      <c r="A3117" t="s">
        <v>4276</v>
      </c>
      <c r="B3117" t="s">
        <v>4509</v>
      </c>
      <c r="C3117" t="s">
        <v>4275</v>
      </c>
      <c r="D3117" s="2">
        <v>10</v>
      </c>
      <c r="E3117" s="23">
        <v>0</v>
      </c>
      <c r="F3117" s="23">
        <v>0</v>
      </c>
      <c r="G3117" s="4">
        <v>0</v>
      </c>
      <c r="H3117" s="4">
        <v>0</v>
      </c>
      <c r="I3117" t="s">
        <v>10</v>
      </c>
      <c r="J3117" s="21">
        <v>10</v>
      </c>
      <c r="K3117" s="4">
        <v>2224</v>
      </c>
      <c r="L3117" s="4">
        <v>6</v>
      </c>
      <c r="M3117" s="23">
        <v>0</v>
      </c>
    </row>
    <row r="3118" spans="1:13" hidden="1" x14ac:dyDescent="0.25">
      <c r="A3118" t="s">
        <v>4276</v>
      </c>
      <c r="B3118" t="s">
        <v>4508</v>
      </c>
      <c r="C3118" t="s">
        <v>4275</v>
      </c>
      <c r="D3118" s="2">
        <v>10</v>
      </c>
      <c r="E3118" s="23">
        <v>0</v>
      </c>
      <c r="F3118" s="23">
        <v>0</v>
      </c>
      <c r="G3118" s="4">
        <v>0</v>
      </c>
      <c r="H3118" s="4">
        <v>0</v>
      </c>
      <c r="I3118" t="s">
        <v>3</v>
      </c>
      <c r="J3118" s="21">
        <v>10</v>
      </c>
      <c r="K3118" s="4">
        <v>0</v>
      </c>
      <c r="L3118" s="4">
        <v>0</v>
      </c>
      <c r="M3118" s="23">
        <v>0</v>
      </c>
    </row>
    <row r="3119" spans="1:13" hidden="1" x14ac:dyDescent="0.25">
      <c r="A3119" t="s">
        <v>4276</v>
      </c>
      <c r="B3119" t="s">
        <v>4510</v>
      </c>
      <c r="C3119" t="s">
        <v>4275</v>
      </c>
      <c r="D3119" s="2">
        <v>10</v>
      </c>
      <c r="E3119" s="23">
        <v>0</v>
      </c>
      <c r="F3119" s="23">
        <v>0</v>
      </c>
      <c r="G3119" s="4">
        <v>0</v>
      </c>
      <c r="H3119" s="4">
        <v>0</v>
      </c>
      <c r="I3119" t="s">
        <v>20</v>
      </c>
      <c r="J3119" s="21">
        <v>10</v>
      </c>
      <c r="K3119" s="4">
        <v>0</v>
      </c>
      <c r="L3119" s="4">
        <v>0</v>
      </c>
      <c r="M3119" s="23">
        <v>0</v>
      </c>
    </row>
    <row r="3120" spans="1:13" hidden="1" x14ac:dyDescent="0.25">
      <c r="A3120" t="s">
        <v>4276</v>
      </c>
      <c r="B3120" t="s">
        <v>4507</v>
      </c>
      <c r="C3120" t="s">
        <v>4341</v>
      </c>
      <c r="D3120" s="2">
        <v>10</v>
      </c>
      <c r="E3120" s="23">
        <v>0</v>
      </c>
      <c r="F3120" s="23">
        <v>0</v>
      </c>
      <c r="G3120" s="4">
        <v>0</v>
      </c>
      <c r="H3120" s="4">
        <v>0</v>
      </c>
      <c r="I3120" t="s">
        <v>20</v>
      </c>
      <c r="J3120" s="21">
        <v>10</v>
      </c>
      <c r="K3120" s="4">
        <v>0</v>
      </c>
      <c r="L3120" s="4">
        <v>0</v>
      </c>
      <c r="M3120" s="23">
        <v>0</v>
      </c>
    </row>
    <row r="3121" spans="1:13" hidden="1" x14ac:dyDescent="0.25">
      <c r="A3121" t="s">
        <v>4276</v>
      </c>
      <c r="B3121" t="s">
        <v>4513</v>
      </c>
      <c r="C3121" t="s">
        <v>4358</v>
      </c>
      <c r="D3121" s="2">
        <v>10</v>
      </c>
      <c r="E3121" s="23">
        <v>0</v>
      </c>
      <c r="F3121" s="23">
        <v>0</v>
      </c>
      <c r="G3121" s="4">
        <v>0</v>
      </c>
      <c r="H3121" s="4">
        <v>0</v>
      </c>
      <c r="I3121" t="s">
        <v>3</v>
      </c>
      <c r="J3121" s="21">
        <v>10</v>
      </c>
      <c r="K3121" s="4">
        <v>219</v>
      </c>
      <c r="L3121" s="4">
        <v>3</v>
      </c>
      <c r="M3121" s="23">
        <v>0</v>
      </c>
    </row>
    <row r="3122" spans="1:13" hidden="1" x14ac:dyDescent="0.25">
      <c r="A3122" t="s">
        <v>4276</v>
      </c>
      <c r="B3122" t="s">
        <v>4514</v>
      </c>
      <c r="C3122" t="s">
        <v>4275</v>
      </c>
      <c r="D3122" s="2">
        <v>10</v>
      </c>
      <c r="E3122" s="23">
        <v>0</v>
      </c>
      <c r="F3122" s="23">
        <v>0</v>
      </c>
      <c r="G3122" s="4">
        <v>0</v>
      </c>
      <c r="H3122" s="4">
        <v>0</v>
      </c>
      <c r="I3122" t="s">
        <v>3</v>
      </c>
      <c r="J3122" s="21">
        <v>10</v>
      </c>
      <c r="K3122" s="4">
        <v>0</v>
      </c>
      <c r="L3122" s="4">
        <v>0</v>
      </c>
      <c r="M3122" s="23">
        <v>0</v>
      </c>
    </row>
    <row r="3123" spans="1:13" hidden="1" x14ac:dyDescent="0.25">
      <c r="A3123" t="s">
        <v>4276</v>
      </c>
      <c r="B3123" t="s">
        <v>4495</v>
      </c>
      <c r="C3123" t="s">
        <v>526</v>
      </c>
      <c r="D3123" s="2">
        <v>10</v>
      </c>
      <c r="E3123" s="23">
        <v>0</v>
      </c>
      <c r="F3123" s="23">
        <v>0</v>
      </c>
      <c r="G3123" s="4">
        <v>0</v>
      </c>
      <c r="H3123" s="4">
        <v>0</v>
      </c>
      <c r="I3123" t="s">
        <v>3</v>
      </c>
      <c r="J3123" s="21">
        <v>32.5</v>
      </c>
      <c r="K3123" s="4">
        <v>5793</v>
      </c>
      <c r="L3123" s="4">
        <v>18</v>
      </c>
      <c r="M3123" s="23">
        <v>0</v>
      </c>
    </row>
    <row r="3124" spans="1:13" hidden="1" x14ac:dyDescent="0.25">
      <c r="A3124" t="s">
        <v>4517</v>
      </c>
      <c r="B3124" t="s">
        <v>4515</v>
      </c>
      <c r="C3124" t="s">
        <v>4516</v>
      </c>
      <c r="D3124" s="2">
        <v>100</v>
      </c>
      <c r="E3124" s="23">
        <v>5.3232399999999999E-2</v>
      </c>
      <c r="F3124" s="23">
        <v>0.1408507</v>
      </c>
      <c r="G3124" s="4">
        <v>15434</v>
      </c>
      <c r="H3124" s="4">
        <v>424</v>
      </c>
      <c r="I3124" t="s">
        <v>3</v>
      </c>
      <c r="J3124" s="21">
        <v>90</v>
      </c>
      <c r="K3124" s="4">
        <v>91186</v>
      </c>
      <c r="L3124" s="4">
        <v>710</v>
      </c>
      <c r="M3124" s="23">
        <v>0</v>
      </c>
    </row>
    <row r="3125" spans="1:13" hidden="1" x14ac:dyDescent="0.25">
      <c r="A3125" t="s">
        <v>4517</v>
      </c>
      <c r="B3125" t="s">
        <v>4536</v>
      </c>
      <c r="C3125" t="s">
        <v>4537</v>
      </c>
      <c r="D3125" s="2">
        <v>100</v>
      </c>
      <c r="E3125" s="23">
        <v>6.5317299999999995E-2</v>
      </c>
      <c r="F3125" s="23">
        <v>0.1849239</v>
      </c>
      <c r="G3125" s="4">
        <v>16564</v>
      </c>
      <c r="H3125" s="4">
        <v>770</v>
      </c>
      <c r="I3125" t="s">
        <v>3</v>
      </c>
      <c r="J3125" s="21">
        <v>77.5</v>
      </c>
      <c r="K3125" s="4">
        <v>49361</v>
      </c>
      <c r="L3125" s="4">
        <v>991</v>
      </c>
      <c r="M3125" s="23">
        <v>0</v>
      </c>
    </row>
    <row r="3126" spans="1:13" hidden="1" x14ac:dyDescent="0.25">
      <c r="A3126" t="s">
        <v>4517</v>
      </c>
      <c r="B3126" t="s">
        <v>406</v>
      </c>
      <c r="C3126" t="s">
        <v>4529</v>
      </c>
      <c r="D3126" s="2">
        <v>95</v>
      </c>
      <c r="E3126" s="23">
        <v>4.2408899999999999E-2</v>
      </c>
      <c r="F3126" s="23">
        <v>0.1437901</v>
      </c>
      <c r="G3126" s="4">
        <v>10613</v>
      </c>
      <c r="H3126" s="4">
        <v>409</v>
      </c>
      <c r="I3126" t="s">
        <v>3</v>
      </c>
      <c r="J3126" s="21">
        <v>82.5</v>
      </c>
      <c r="K3126" s="4">
        <v>54366</v>
      </c>
      <c r="L3126" s="4">
        <v>613</v>
      </c>
      <c r="M3126" s="23">
        <v>0</v>
      </c>
    </row>
    <row r="3127" spans="1:13" hidden="1" x14ac:dyDescent="0.25">
      <c r="A3127" t="s">
        <v>4517</v>
      </c>
      <c r="B3127" t="s">
        <v>4524</v>
      </c>
      <c r="C3127" t="s">
        <v>4525</v>
      </c>
      <c r="D3127" s="2">
        <v>95</v>
      </c>
      <c r="E3127" s="23">
        <v>2.3371300000000001E-2</v>
      </c>
      <c r="F3127" s="23">
        <v>8.5911299999999996E-2</v>
      </c>
      <c r="G3127" s="4">
        <v>11797</v>
      </c>
      <c r="H3127" s="4">
        <v>379</v>
      </c>
      <c r="I3127" t="s">
        <v>17</v>
      </c>
      <c r="J3127" s="21">
        <v>82.5</v>
      </c>
      <c r="K3127" s="4">
        <v>92183</v>
      </c>
      <c r="L3127" s="4">
        <v>680</v>
      </c>
      <c r="M3127" s="23">
        <v>0</v>
      </c>
    </row>
    <row r="3128" spans="1:13" hidden="1" x14ac:dyDescent="0.25">
      <c r="A3128" t="s">
        <v>4517</v>
      </c>
      <c r="B3128" t="s">
        <v>4530</v>
      </c>
      <c r="C3128" t="s">
        <v>4531</v>
      </c>
      <c r="D3128" s="2">
        <v>92.5</v>
      </c>
      <c r="E3128" s="23">
        <v>2.2934800000000002E-2</v>
      </c>
      <c r="F3128" s="23">
        <v>7.9373700000000005E-2</v>
      </c>
      <c r="G3128" s="4">
        <v>7584</v>
      </c>
      <c r="H3128" s="4">
        <v>362</v>
      </c>
      <c r="I3128" t="s">
        <v>3</v>
      </c>
      <c r="J3128" s="21">
        <v>80</v>
      </c>
      <c r="K3128" s="4">
        <v>57816</v>
      </c>
      <c r="L3128" s="4">
        <v>559</v>
      </c>
      <c r="M3128" s="23">
        <v>1.9294E-3</v>
      </c>
    </row>
    <row r="3129" spans="1:13" hidden="1" x14ac:dyDescent="0.25">
      <c r="A3129" t="s">
        <v>4517</v>
      </c>
      <c r="B3129" t="s">
        <v>4540</v>
      </c>
      <c r="C3129" t="s">
        <v>4541</v>
      </c>
      <c r="D3129" s="2">
        <v>92.5</v>
      </c>
      <c r="E3129" s="23">
        <v>2.6722200000000002E-2</v>
      </c>
      <c r="F3129" s="23">
        <v>7.2920399999999996E-2</v>
      </c>
      <c r="G3129" s="4">
        <v>7269</v>
      </c>
      <c r="H3129" s="4">
        <v>294</v>
      </c>
      <c r="I3129" t="s">
        <v>3</v>
      </c>
      <c r="J3129" s="21">
        <v>75</v>
      </c>
      <c r="K3129" s="4">
        <v>54864</v>
      </c>
      <c r="L3129" s="4">
        <v>458</v>
      </c>
      <c r="M3129" s="23">
        <v>0</v>
      </c>
    </row>
    <row r="3130" spans="1:13" hidden="1" x14ac:dyDescent="0.25">
      <c r="A3130" t="s">
        <v>4517</v>
      </c>
      <c r="B3130" t="s">
        <v>4526</v>
      </c>
      <c r="C3130" t="s">
        <v>4527</v>
      </c>
      <c r="D3130" s="2">
        <v>92.5</v>
      </c>
      <c r="E3130" s="23">
        <v>3.6715100000000001E-2</v>
      </c>
      <c r="F3130" s="23">
        <v>9.6548800000000004E-2</v>
      </c>
      <c r="G3130" s="4">
        <v>7184</v>
      </c>
      <c r="H3130" s="4">
        <v>227</v>
      </c>
      <c r="I3130" t="s">
        <v>3</v>
      </c>
      <c r="J3130" s="21">
        <v>82.5</v>
      </c>
      <c r="K3130" s="4">
        <v>52052</v>
      </c>
      <c r="L3130" s="4">
        <v>418</v>
      </c>
      <c r="M3130" s="23">
        <v>0</v>
      </c>
    </row>
    <row r="3131" spans="1:13" hidden="1" x14ac:dyDescent="0.25">
      <c r="A3131" t="s">
        <v>4517</v>
      </c>
      <c r="B3131" t="s">
        <v>4575</v>
      </c>
      <c r="C3131" t="s">
        <v>4528</v>
      </c>
      <c r="D3131" s="2">
        <v>90</v>
      </c>
      <c r="E3131" s="23">
        <v>1.3892E-2</v>
      </c>
      <c r="F3131" s="23">
        <v>9.4271800000000003E-2</v>
      </c>
      <c r="G3131" s="4">
        <v>6346</v>
      </c>
      <c r="H3131" s="4">
        <v>558</v>
      </c>
      <c r="I3131" t="s">
        <v>3</v>
      </c>
      <c r="J3131" s="21">
        <v>60</v>
      </c>
      <c r="K3131" s="4">
        <v>32154</v>
      </c>
      <c r="L3131" s="4">
        <v>711</v>
      </c>
      <c r="M3131" s="23">
        <v>0</v>
      </c>
    </row>
    <row r="3132" spans="1:13" hidden="1" x14ac:dyDescent="0.25">
      <c r="A3132" t="s">
        <v>4517</v>
      </c>
      <c r="B3132" t="s">
        <v>4520</v>
      </c>
      <c r="C3132" t="s">
        <v>4521</v>
      </c>
      <c r="D3132" s="2">
        <v>90</v>
      </c>
      <c r="E3132" s="23">
        <v>2.72518E-2</v>
      </c>
      <c r="F3132" s="23">
        <v>5.5650400000000003E-2</v>
      </c>
      <c r="G3132" s="4">
        <v>8442</v>
      </c>
      <c r="H3132" s="4">
        <v>269</v>
      </c>
      <c r="I3132" t="s">
        <v>3</v>
      </c>
      <c r="J3132" s="21">
        <v>85</v>
      </c>
      <c r="K3132" s="4">
        <v>82971</v>
      </c>
      <c r="L3132" s="4">
        <v>541</v>
      </c>
      <c r="M3132" s="23">
        <v>0</v>
      </c>
    </row>
    <row r="3133" spans="1:13" hidden="1" x14ac:dyDescent="0.25">
      <c r="A3133" t="s">
        <v>4517</v>
      </c>
      <c r="B3133" t="s">
        <v>4539</v>
      </c>
      <c r="C3133" t="s">
        <v>2986</v>
      </c>
      <c r="D3133" s="2">
        <v>87.5</v>
      </c>
      <c r="E3133" s="23">
        <v>1.29006E-2</v>
      </c>
      <c r="F3133" s="23">
        <v>4.1406199999999997E-2</v>
      </c>
      <c r="G3133" s="4">
        <v>9148</v>
      </c>
      <c r="H3133" s="4">
        <v>452</v>
      </c>
      <c r="I3133" t="s">
        <v>17</v>
      </c>
      <c r="J3133" s="21">
        <v>75</v>
      </c>
      <c r="K3133" s="4">
        <v>93710</v>
      </c>
      <c r="L3133" s="4">
        <v>760</v>
      </c>
      <c r="M3133" s="23">
        <v>1.0055000000000001E-3</v>
      </c>
    </row>
    <row r="3134" spans="1:13" hidden="1" x14ac:dyDescent="0.25">
      <c r="A3134" t="s">
        <v>4517</v>
      </c>
      <c r="B3134" t="s">
        <v>4560</v>
      </c>
      <c r="C3134" t="s">
        <v>516</v>
      </c>
      <c r="D3134" s="2">
        <v>87.5</v>
      </c>
      <c r="E3134" s="23">
        <v>1.0175200000000001E-2</v>
      </c>
      <c r="F3134" s="23">
        <v>4.1156400000000003E-2</v>
      </c>
      <c r="G3134" s="4">
        <v>13665</v>
      </c>
      <c r="H3134" s="4">
        <v>749</v>
      </c>
      <c r="I3134" t="s">
        <v>10</v>
      </c>
      <c r="J3134" s="21">
        <v>65</v>
      </c>
      <c r="K3134" s="4">
        <v>101762</v>
      </c>
      <c r="L3134" s="4">
        <v>1114</v>
      </c>
      <c r="M3134" s="23">
        <v>0</v>
      </c>
    </row>
    <row r="3135" spans="1:13" hidden="1" x14ac:dyDescent="0.25">
      <c r="A3135" t="s">
        <v>4517</v>
      </c>
      <c r="B3135" t="s">
        <v>4518</v>
      </c>
      <c r="C3135" t="s">
        <v>4519</v>
      </c>
      <c r="D3135" s="2">
        <v>87.5</v>
      </c>
      <c r="E3135" s="23">
        <v>1.8302499999999999E-2</v>
      </c>
      <c r="F3135" s="23">
        <v>3.6634800000000002E-2</v>
      </c>
      <c r="G3135" s="4">
        <v>17797</v>
      </c>
      <c r="H3135" s="4">
        <v>417</v>
      </c>
      <c r="I3135" t="s">
        <v>17</v>
      </c>
      <c r="J3135" s="21">
        <v>87.5</v>
      </c>
      <c r="K3135" s="4">
        <v>230413</v>
      </c>
      <c r="L3135" s="4">
        <v>1025</v>
      </c>
      <c r="M3135" s="23">
        <v>0</v>
      </c>
    </row>
    <row r="3136" spans="1:13" hidden="1" x14ac:dyDescent="0.25">
      <c r="A3136" t="s">
        <v>4517</v>
      </c>
      <c r="B3136" t="s">
        <v>4538</v>
      </c>
      <c r="C3136" t="s">
        <v>2986</v>
      </c>
      <c r="D3136" s="2">
        <v>85</v>
      </c>
      <c r="E3136" s="23">
        <v>2.45674E-2</v>
      </c>
      <c r="F3136" s="23">
        <v>6.9747199999999995E-2</v>
      </c>
      <c r="G3136" s="4">
        <v>3769</v>
      </c>
      <c r="H3136" s="4">
        <v>186</v>
      </c>
      <c r="I3136" t="s">
        <v>3</v>
      </c>
      <c r="J3136" s="21">
        <v>77.5</v>
      </c>
      <c r="K3136" s="4">
        <v>44722</v>
      </c>
      <c r="L3136" s="4">
        <v>321</v>
      </c>
      <c r="M3136" s="23">
        <v>0</v>
      </c>
    </row>
    <row r="3137" spans="1:13" hidden="1" x14ac:dyDescent="0.25">
      <c r="A3137" t="s">
        <v>4517</v>
      </c>
      <c r="B3137" t="s">
        <v>4542</v>
      </c>
      <c r="C3137" t="s">
        <v>4543</v>
      </c>
      <c r="D3137" s="2">
        <v>85</v>
      </c>
      <c r="E3137" s="23">
        <v>1.5104899999999999E-2</v>
      </c>
      <c r="F3137" s="23">
        <v>5.9249200000000002E-2</v>
      </c>
      <c r="G3137" s="4">
        <v>6821</v>
      </c>
      <c r="H3137" s="4">
        <v>252</v>
      </c>
      <c r="I3137" t="s">
        <v>3</v>
      </c>
      <c r="J3137" s="21">
        <v>72.5</v>
      </c>
      <c r="K3137" s="4">
        <v>63084</v>
      </c>
      <c r="L3137" s="4">
        <v>469</v>
      </c>
      <c r="M3137" s="23">
        <v>0</v>
      </c>
    </row>
    <row r="3138" spans="1:13" hidden="1" x14ac:dyDescent="0.25">
      <c r="A3138" t="s">
        <v>4517</v>
      </c>
      <c r="B3138" t="s">
        <v>4566</v>
      </c>
      <c r="C3138" t="s">
        <v>4567</v>
      </c>
      <c r="D3138" s="2">
        <v>85</v>
      </c>
      <c r="E3138" s="23">
        <v>2.4792999999999999E-2</v>
      </c>
      <c r="F3138" s="23">
        <v>6.2245399999999999E-2</v>
      </c>
      <c r="G3138" s="4">
        <v>5761</v>
      </c>
      <c r="H3138" s="4">
        <v>141</v>
      </c>
      <c r="I3138" t="s">
        <v>3</v>
      </c>
      <c r="J3138" s="21">
        <v>62.5</v>
      </c>
      <c r="K3138" s="4">
        <v>42594</v>
      </c>
      <c r="L3138" s="4">
        <v>283</v>
      </c>
      <c r="M3138" s="23">
        <v>0</v>
      </c>
    </row>
    <row r="3139" spans="1:13" hidden="1" x14ac:dyDescent="0.25">
      <c r="A3139" t="s">
        <v>4517</v>
      </c>
      <c r="B3139" t="s">
        <v>4522</v>
      </c>
      <c r="C3139" t="s">
        <v>4523</v>
      </c>
      <c r="D3139" s="2">
        <v>85</v>
      </c>
      <c r="E3139" s="23">
        <v>2.2812200000000001E-2</v>
      </c>
      <c r="F3139" s="23">
        <v>3.7745399999999998E-2</v>
      </c>
      <c r="G3139" s="4">
        <v>8123</v>
      </c>
      <c r="H3139" s="4">
        <v>256</v>
      </c>
      <c r="I3139" t="s">
        <v>3</v>
      </c>
      <c r="J3139" s="21">
        <v>85</v>
      </c>
      <c r="K3139" s="4">
        <v>101880</v>
      </c>
      <c r="L3139" s="4">
        <v>635</v>
      </c>
      <c r="M3139" s="23">
        <v>0</v>
      </c>
    </row>
    <row r="3140" spans="1:13" hidden="1" x14ac:dyDescent="0.25">
      <c r="A3140" t="s">
        <v>4517</v>
      </c>
      <c r="B3140" t="s">
        <v>4534</v>
      </c>
      <c r="C3140" t="s">
        <v>4535</v>
      </c>
      <c r="D3140" s="2">
        <v>82.5</v>
      </c>
      <c r="E3140" s="23">
        <v>1.8307199999999999E-2</v>
      </c>
      <c r="F3140" s="23">
        <v>4.7694399999999998E-2</v>
      </c>
      <c r="G3140" s="4">
        <v>5304</v>
      </c>
      <c r="H3140" s="4">
        <v>183</v>
      </c>
      <c r="I3140" t="s">
        <v>3</v>
      </c>
      <c r="J3140" s="21">
        <v>77.5</v>
      </c>
      <c r="K3140" s="4">
        <v>61601</v>
      </c>
      <c r="L3140" s="4">
        <v>372</v>
      </c>
      <c r="M3140" s="23">
        <v>0</v>
      </c>
    </row>
    <row r="3141" spans="1:13" hidden="1" x14ac:dyDescent="0.25">
      <c r="A3141" t="s">
        <v>4517</v>
      </c>
      <c r="B3141" t="s">
        <v>4548</v>
      </c>
      <c r="C3141" t="s">
        <v>2450</v>
      </c>
      <c r="D3141" s="2">
        <v>82.5</v>
      </c>
      <c r="E3141" s="23">
        <v>1.02741E-2</v>
      </c>
      <c r="F3141" s="23">
        <v>3.3141499999999997E-2</v>
      </c>
      <c r="G3141" s="4">
        <v>39582</v>
      </c>
      <c r="H3141" s="4">
        <v>1489</v>
      </c>
      <c r="I3141" t="s">
        <v>10</v>
      </c>
      <c r="J3141" s="21">
        <v>72.5</v>
      </c>
      <c r="K3141" s="4">
        <v>456082</v>
      </c>
      <c r="L3141" s="4">
        <v>3087</v>
      </c>
      <c r="M3141" s="23">
        <v>0</v>
      </c>
    </row>
    <row r="3142" spans="1:13" hidden="1" x14ac:dyDescent="0.25">
      <c r="A3142" t="s">
        <v>4517</v>
      </c>
      <c r="B3142" t="s">
        <v>4580</v>
      </c>
      <c r="C3142" t="s">
        <v>4581</v>
      </c>
      <c r="D3142" s="2">
        <v>82.5</v>
      </c>
      <c r="E3142" s="23">
        <v>2.1781700000000001E-2</v>
      </c>
      <c r="F3142" s="23">
        <v>6.4652899999999999E-2</v>
      </c>
      <c r="G3142" s="4">
        <v>4559</v>
      </c>
      <c r="H3142" s="4">
        <v>148</v>
      </c>
      <c r="I3142" t="s">
        <v>3</v>
      </c>
      <c r="J3142" s="21">
        <v>57.5</v>
      </c>
      <c r="K3142" s="4">
        <v>31854</v>
      </c>
      <c r="L3142" s="4">
        <v>266</v>
      </c>
      <c r="M3142" s="23">
        <v>0</v>
      </c>
    </row>
    <row r="3143" spans="1:13" hidden="1" x14ac:dyDescent="0.25">
      <c r="A3143" t="s">
        <v>4517</v>
      </c>
      <c r="B3143" t="s">
        <v>4555</v>
      </c>
      <c r="C3143" t="s">
        <v>2540</v>
      </c>
      <c r="D3143" s="2">
        <v>80</v>
      </c>
      <c r="E3143" s="23">
        <v>8.8523999999999999E-3</v>
      </c>
      <c r="F3143" s="23">
        <v>3.2555800000000003E-2</v>
      </c>
      <c r="G3143" s="4">
        <v>17850</v>
      </c>
      <c r="H3143" s="4">
        <v>804</v>
      </c>
      <c r="I3143" t="s">
        <v>10</v>
      </c>
      <c r="J3143" s="21">
        <v>70</v>
      </c>
      <c r="K3143" s="4">
        <v>190573</v>
      </c>
      <c r="L3143" s="4">
        <v>1712</v>
      </c>
      <c r="M3143" s="23">
        <v>0</v>
      </c>
    </row>
    <row r="3144" spans="1:13" hidden="1" x14ac:dyDescent="0.25">
      <c r="A3144" t="s">
        <v>4517</v>
      </c>
      <c r="B3144" t="s">
        <v>1273</v>
      </c>
      <c r="C3144" t="s">
        <v>4528</v>
      </c>
      <c r="D3144" s="2">
        <v>75</v>
      </c>
      <c r="E3144" s="23">
        <v>1.26587E-2</v>
      </c>
      <c r="F3144" s="23">
        <v>3.4609800000000003E-2</v>
      </c>
      <c r="G3144" s="4">
        <v>5240</v>
      </c>
      <c r="H3144" s="4">
        <v>158</v>
      </c>
      <c r="I3144" t="s">
        <v>3</v>
      </c>
      <c r="J3144" s="21">
        <v>82.5</v>
      </c>
      <c r="K3144" s="4">
        <v>87112</v>
      </c>
      <c r="L3144" s="4">
        <v>444</v>
      </c>
      <c r="M3144" s="23">
        <v>1.7089300000000002E-2</v>
      </c>
    </row>
    <row r="3145" spans="1:13" hidden="1" x14ac:dyDescent="0.25">
      <c r="A3145" t="s">
        <v>4517</v>
      </c>
      <c r="B3145" t="s">
        <v>4556</v>
      </c>
      <c r="C3145" t="s">
        <v>4557</v>
      </c>
      <c r="D3145" s="2">
        <v>75</v>
      </c>
      <c r="E3145" s="23">
        <v>1.36679E-2</v>
      </c>
      <c r="F3145" s="23">
        <v>4.5617600000000001E-2</v>
      </c>
      <c r="G3145" s="4">
        <v>3180</v>
      </c>
      <c r="H3145" s="4">
        <v>122</v>
      </c>
      <c r="I3145" t="s">
        <v>3</v>
      </c>
      <c r="J3145" s="21">
        <v>67.5</v>
      </c>
      <c r="K3145" s="4">
        <v>43833</v>
      </c>
      <c r="L3145" s="4">
        <v>259</v>
      </c>
      <c r="M3145" s="23">
        <v>0</v>
      </c>
    </row>
    <row r="3146" spans="1:13" hidden="1" x14ac:dyDescent="0.25">
      <c r="A3146" t="s">
        <v>4517</v>
      </c>
      <c r="B3146" t="s">
        <v>4564</v>
      </c>
      <c r="C3146" t="s">
        <v>4565</v>
      </c>
      <c r="D3146" s="2">
        <v>75</v>
      </c>
      <c r="E3146" s="23">
        <v>9.9012000000000006E-3</v>
      </c>
      <c r="F3146" s="23">
        <v>3.9132E-2</v>
      </c>
      <c r="G3146" s="4">
        <v>4474</v>
      </c>
      <c r="H3146" s="4">
        <v>218</v>
      </c>
      <c r="I3146" t="s">
        <v>3</v>
      </c>
      <c r="J3146" s="21">
        <v>65</v>
      </c>
      <c r="K3146" s="4">
        <v>53073</v>
      </c>
      <c r="L3146" s="4">
        <v>406</v>
      </c>
      <c r="M3146" s="23">
        <v>1.77E-5</v>
      </c>
    </row>
    <row r="3147" spans="1:13" hidden="1" x14ac:dyDescent="0.25">
      <c r="A3147" t="s">
        <v>4517</v>
      </c>
      <c r="B3147" t="s">
        <v>4563</v>
      </c>
      <c r="C3147" t="s">
        <v>4529</v>
      </c>
      <c r="D3147" s="2">
        <v>75</v>
      </c>
      <c r="E3147" s="23">
        <v>2.1790799999999999E-2</v>
      </c>
      <c r="F3147" s="23">
        <v>8.13054E-2</v>
      </c>
      <c r="G3147" s="4">
        <v>1861</v>
      </c>
      <c r="H3147" s="4">
        <v>82</v>
      </c>
      <c r="I3147" t="s">
        <v>20</v>
      </c>
      <c r="J3147" s="21">
        <v>65</v>
      </c>
      <c r="K3147" s="4">
        <v>19163</v>
      </c>
      <c r="L3147" s="4">
        <v>158</v>
      </c>
      <c r="M3147" s="23">
        <v>0</v>
      </c>
    </row>
    <row r="3148" spans="1:13" hidden="1" x14ac:dyDescent="0.25">
      <c r="A3148" t="s">
        <v>4517</v>
      </c>
      <c r="B3148" t="s">
        <v>4572</v>
      </c>
      <c r="C3148" t="s">
        <v>4573</v>
      </c>
      <c r="D3148" s="2">
        <v>72.5</v>
      </c>
      <c r="E3148" s="23">
        <v>2.14535E-2</v>
      </c>
      <c r="F3148" s="23">
        <v>5.39701E-2</v>
      </c>
      <c r="G3148" s="4">
        <v>2710</v>
      </c>
      <c r="H3148" s="4">
        <v>55</v>
      </c>
      <c r="I3148" t="s">
        <v>3</v>
      </c>
      <c r="J3148" s="21">
        <v>60</v>
      </c>
      <c r="K3148" s="4">
        <v>26938</v>
      </c>
      <c r="L3148" s="4">
        <v>155</v>
      </c>
      <c r="M3148" s="23">
        <v>0</v>
      </c>
    </row>
    <row r="3149" spans="1:13" hidden="1" x14ac:dyDescent="0.25">
      <c r="A3149" t="s">
        <v>4517</v>
      </c>
      <c r="B3149" t="s">
        <v>4549</v>
      </c>
      <c r="C3149" t="s">
        <v>4550</v>
      </c>
      <c r="D3149" s="2">
        <v>70</v>
      </c>
      <c r="E3149" s="23">
        <v>1.0331E-2</v>
      </c>
      <c r="F3149" s="23">
        <v>2.67808E-2</v>
      </c>
      <c r="G3149" s="4">
        <v>4519</v>
      </c>
      <c r="H3149" s="4">
        <v>230</v>
      </c>
      <c r="I3149" t="s">
        <v>3</v>
      </c>
      <c r="J3149" s="21">
        <v>72.5</v>
      </c>
      <c r="K3149" s="4">
        <v>68151</v>
      </c>
      <c r="L3149" s="4">
        <v>474</v>
      </c>
      <c r="M3149" s="23">
        <v>0</v>
      </c>
    </row>
    <row r="3150" spans="1:13" hidden="1" x14ac:dyDescent="0.25">
      <c r="A3150" t="s">
        <v>4517</v>
      </c>
      <c r="B3150" t="s">
        <v>4602</v>
      </c>
      <c r="C3150" t="s">
        <v>4418</v>
      </c>
      <c r="D3150" s="2">
        <v>70</v>
      </c>
      <c r="E3150" s="23">
        <v>1.14065E-2</v>
      </c>
      <c r="F3150" s="23">
        <v>4.0811199999999999E-2</v>
      </c>
      <c r="G3150" s="4">
        <v>2431</v>
      </c>
      <c r="H3150" s="4">
        <v>110</v>
      </c>
      <c r="I3150" t="s">
        <v>3</v>
      </c>
      <c r="J3150" s="21">
        <v>42.5</v>
      </c>
      <c r="K3150" s="4">
        <v>19254</v>
      </c>
      <c r="L3150" s="4">
        <v>188</v>
      </c>
      <c r="M3150" s="23">
        <v>0</v>
      </c>
    </row>
    <row r="3151" spans="1:13" hidden="1" x14ac:dyDescent="0.25">
      <c r="A3151" t="s">
        <v>4517</v>
      </c>
      <c r="B3151" t="s">
        <v>4558</v>
      </c>
      <c r="C3151" t="s">
        <v>4559</v>
      </c>
      <c r="D3151" s="2">
        <v>70</v>
      </c>
      <c r="E3151" s="23">
        <v>4.3985999999999999E-3</v>
      </c>
      <c r="F3151" s="23">
        <v>9.0392000000000007E-3</v>
      </c>
      <c r="G3151" s="4">
        <v>12986</v>
      </c>
      <c r="H3151" s="4">
        <v>565</v>
      </c>
      <c r="I3151" t="s">
        <v>10</v>
      </c>
      <c r="J3151" s="21">
        <v>67.5</v>
      </c>
      <c r="K3151" s="4">
        <v>315122</v>
      </c>
      <c r="L3151" s="4">
        <v>1780</v>
      </c>
      <c r="M3151" s="23">
        <v>0</v>
      </c>
    </row>
    <row r="3152" spans="1:13" hidden="1" x14ac:dyDescent="0.25">
      <c r="A3152" t="s">
        <v>4517</v>
      </c>
      <c r="B3152" t="s">
        <v>4576</v>
      </c>
      <c r="C3152" t="s">
        <v>4577</v>
      </c>
      <c r="D3152" s="2">
        <v>67.5</v>
      </c>
      <c r="E3152" s="23">
        <v>8.9753999999999997E-3</v>
      </c>
      <c r="F3152" s="23">
        <v>3.0588600000000001E-2</v>
      </c>
      <c r="G3152" s="4">
        <v>3892</v>
      </c>
      <c r="H3152" s="4">
        <v>180</v>
      </c>
      <c r="I3152" t="s">
        <v>3</v>
      </c>
      <c r="J3152" s="21">
        <v>60</v>
      </c>
      <c r="K3152" s="4">
        <v>49724</v>
      </c>
      <c r="L3152" s="4">
        <v>375</v>
      </c>
      <c r="M3152" s="23">
        <v>0</v>
      </c>
    </row>
    <row r="3153" spans="1:13" hidden="1" x14ac:dyDescent="0.25">
      <c r="A3153" t="s">
        <v>4517</v>
      </c>
      <c r="B3153" t="s">
        <v>4553</v>
      </c>
      <c r="C3153" t="s">
        <v>4554</v>
      </c>
      <c r="D3153" s="2">
        <v>67.5</v>
      </c>
      <c r="E3153" s="23">
        <v>8.2573999999999998E-3</v>
      </c>
      <c r="F3153" s="23">
        <v>1.8161900000000002E-2</v>
      </c>
      <c r="G3153" s="4">
        <v>6930</v>
      </c>
      <c r="H3153" s="4">
        <v>235</v>
      </c>
      <c r="I3153" t="s">
        <v>17</v>
      </c>
      <c r="J3153" s="21">
        <v>70</v>
      </c>
      <c r="K3153" s="4">
        <v>127104</v>
      </c>
      <c r="L3153" s="4">
        <v>609</v>
      </c>
      <c r="M3153" s="23">
        <v>1.8825999999999999E-3</v>
      </c>
    </row>
    <row r="3154" spans="1:13" hidden="1" x14ac:dyDescent="0.25">
      <c r="A3154" t="s">
        <v>4517</v>
      </c>
      <c r="B3154" t="s">
        <v>4568</v>
      </c>
      <c r="C3154" t="s">
        <v>4569</v>
      </c>
      <c r="D3154" s="2">
        <v>65</v>
      </c>
      <c r="E3154" s="23">
        <v>1.1028100000000001E-2</v>
      </c>
      <c r="F3154" s="23">
        <v>2.7300899999999999E-2</v>
      </c>
      <c r="G3154" s="4">
        <v>4324</v>
      </c>
      <c r="H3154" s="4">
        <v>118</v>
      </c>
      <c r="I3154" t="s">
        <v>3</v>
      </c>
      <c r="J3154" s="21">
        <v>62.5</v>
      </c>
      <c r="K3154" s="4">
        <v>60851</v>
      </c>
      <c r="L3154" s="4">
        <v>271</v>
      </c>
      <c r="M3154" s="23">
        <v>0</v>
      </c>
    </row>
    <row r="3155" spans="1:13" hidden="1" x14ac:dyDescent="0.25">
      <c r="A3155" t="s">
        <v>4517</v>
      </c>
      <c r="B3155" t="s">
        <v>4574</v>
      </c>
      <c r="C3155" t="s">
        <v>4521</v>
      </c>
      <c r="D3155" s="2">
        <v>65</v>
      </c>
      <c r="E3155" s="23">
        <v>1.2965300000000001E-2</v>
      </c>
      <c r="F3155" s="23">
        <v>2.9803900000000001E-2</v>
      </c>
      <c r="G3155" s="4">
        <v>2146</v>
      </c>
      <c r="H3155" s="4">
        <v>68</v>
      </c>
      <c r="I3155" t="s">
        <v>3</v>
      </c>
      <c r="J3155" s="21">
        <v>60</v>
      </c>
      <c r="K3155" s="4">
        <v>35306</v>
      </c>
      <c r="L3155" s="4">
        <v>184</v>
      </c>
      <c r="M3155" s="23">
        <v>0</v>
      </c>
    </row>
    <row r="3156" spans="1:13" hidden="1" x14ac:dyDescent="0.25">
      <c r="A3156" t="s">
        <v>4517</v>
      </c>
      <c r="B3156" t="s">
        <v>4546</v>
      </c>
      <c r="C3156" t="s">
        <v>4547</v>
      </c>
      <c r="D3156" s="2">
        <v>62.5</v>
      </c>
      <c r="E3156" s="23">
        <v>1.11314E-2</v>
      </c>
      <c r="F3156" s="23">
        <v>2.2062399999999999E-2</v>
      </c>
      <c r="G3156" s="4">
        <v>3795</v>
      </c>
      <c r="H3156" s="4">
        <v>99</v>
      </c>
      <c r="I3156" t="s">
        <v>3</v>
      </c>
      <c r="J3156" s="21">
        <v>72.5</v>
      </c>
      <c r="K3156" s="4">
        <v>68820</v>
      </c>
      <c r="L3156" s="4">
        <v>305</v>
      </c>
      <c r="M3156" s="23">
        <v>0</v>
      </c>
    </row>
    <row r="3157" spans="1:13" hidden="1" x14ac:dyDescent="0.25">
      <c r="A3157" t="s">
        <v>4517</v>
      </c>
      <c r="B3157" t="s">
        <v>2377</v>
      </c>
      <c r="C3157" t="s">
        <v>4552</v>
      </c>
      <c r="D3157" s="2">
        <v>60</v>
      </c>
      <c r="E3157" s="23">
        <v>8.1058999999999992E-3</v>
      </c>
      <c r="F3157" s="23">
        <v>2.2271099999999999E-2</v>
      </c>
      <c r="G3157" s="4">
        <v>2916</v>
      </c>
      <c r="H3157" s="4">
        <v>77</v>
      </c>
      <c r="I3157" t="s">
        <v>3</v>
      </c>
      <c r="J3157" s="21">
        <v>50</v>
      </c>
      <c r="K3157" s="4">
        <v>40946</v>
      </c>
      <c r="L3157" s="4">
        <v>201</v>
      </c>
      <c r="M3157" s="23">
        <v>0</v>
      </c>
    </row>
    <row r="3158" spans="1:13" hidden="1" x14ac:dyDescent="0.25">
      <c r="A3158" t="s">
        <v>4517</v>
      </c>
      <c r="B3158" t="s">
        <v>4532</v>
      </c>
      <c r="C3158" t="s">
        <v>4533</v>
      </c>
      <c r="D3158" s="2">
        <v>60</v>
      </c>
      <c r="E3158" s="23">
        <v>9.0974000000000003E-3</v>
      </c>
      <c r="F3158" s="23">
        <v>2.4011399999999999E-2</v>
      </c>
      <c r="G3158" s="4">
        <v>1586</v>
      </c>
      <c r="H3158" s="4">
        <v>118</v>
      </c>
      <c r="I3158" t="s">
        <v>3</v>
      </c>
      <c r="J3158" s="21">
        <v>80</v>
      </c>
      <c r="K3158" s="4">
        <v>45231</v>
      </c>
      <c r="L3158" s="4">
        <v>279</v>
      </c>
      <c r="M3158" s="23">
        <v>0</v>
      </c>
    </row>
    <row r="3159" spans="1:13" hidden="1" x14ac:dyDescent="0.25">
      <c r="A3159" t="s">
        <v>4517</v>
      </c>
      <c r="B3159" t="s">
        <v>4571</v>
      </c>
      <c r="C3159" t="s">
        <v>4552</v>
      </c>
      <c r="D3159" s="2">
        <v>60</v>
      </c>
      <c r="E3159" s="23">
        <v>8.9905999999999996E-3</v>
      </c>
      <c r="F3159" s="23">
        <v>3.4662499999999999E-2</v>
      </c>
      <c r="G3159" s="4">
        <v>2288</v>
      </c>
      <c r="H3159" s="4">
        <v>66</v>
      </c>
      <c r="I3159" t="s">
        <v>3</v>
      </c>
      <c r="J3159" s="21">
        <v>60</v>
      </c>
      <c r="K3159" s="4">
        <v>35643</v>
      </c>
      <c r="L3159" s="4">
        <v>188</v>
      </c>
      <c r="M3159" s="23">
        <v>0</v>
      </c>
    </row>
    <row r="3160" spans="1:13" hidden="1" x14ac:dyDescent="0.25">
      <c r="A3160" t="s">
        <v>4517</v>
      </c>
      <c r="B3160" t="s">
        <v>4561</v>
      </c>
      <c r="C3160" t="s">
        <v>4562</v>
      </c>
      <c r="D3160" s="2">
        <v>57.5</v>
      </c>
      <c r="E3160" s="23">
        <v>6.1672000000000003E-3</v>
      </c>
      <c r="F3160" s="23">
        <v>1.4730500000000001E-2</v>
      </c>
      <c r="G3160" s="4">
        <v>2051</v>
      </c>
      <c r="H3160" s="4">
        <v>92</v>
      </c>
      <c r="I3160" t="s">
        <v>3</v>
      </c>
      <c r="J3160" s="21">
        <v>65</v>
      </c>
      <c r="K3160" s="4">
        <v>56228</v>
      </c>
      <c r="L3160" s="4">
        <v>260</v>
      </c>
      <c r="M3160" s="23">
        <v>0</v>
      </c>
    </row>
    <row r="3161" spans="1:13" hidden="1" x14ac:dyDescent="0.25">
      <c r="A3161" t="s">
        <v>4517</v>
      </c>
      <c r="B3161" t="s">
        <v>4587</v>
      </c>
      <c r="C3161" t="s">
        <v>3930</v>
      </c>
      <c r="D3161" s="2">
        <v>57.5</v>
      </c>
      <c r="E3161" s="23">
        <v>6.3033000000000004E-3</v>
      </c>
      <c r="F3161" s="23">
        <v>1.9161000000000001E-2</v>
      </c>
      <c r="G3161" s="4">
        <v>2893</v>
      </c>
      <c r="H3161" s="4">
        <v>69</v>
      </c>
      <c r="I3161" t="s">
        <v>3</v>
      </c>
      <c r="J3161" s="21">
        <v>55</v>
      </c>
      <c r="K3161" s="4">
        <v>52299</v>
      </c>
      <c r="L3161" s="4">
        <v>247</v>
      </c>
      <c r="M3161" s="23">
        <v>0</v>
      </c>
    </row>
    <row r="3162" spans="1:13" hidden="1" x14ac:dyDescent="0.25">
      <c r="A3162" t="s">
        <v>4517</v>
      </c>
      <c r="B3162" t="s">
        <v>4591</v>
      </c>
      <c r="C3162" t="s">
        <v>4552</v>
      </c>
      <c r="D3162" s="2">
        <v>55</v>
      </c>
      <c r="E3162" s="23">
        <v>9.9635000000000001E-3</v>
      </c>
      <c r="F3162" s="23">
        <v>3.49316E-2</v>
      </c>
      <c r="G3162" s="4">
        <v>628</v>
      </c>
      <c r="H3162" s="4">
        <v>14</v>
      </c>
      <c r="I3162" t="s">
        <v>20</v>
      </c>
      <c r="J3162" s="21">
        <v>50</v>
      </c>
      <c r="K3162" s="4">
        <v>10047</v>
      </c>
      <c r="L3162" s="4">
        <v>56</v>
      </c>
      <c r="M3162" s="23">
        <v>0</v>
      </c>
    </row>
    <row r="3163" spans="1:13" hidden="1" x14ac:dyDescent="0.25">
      <c r="A3163" t="s">
        <v>4517</v>
      </c>
      <c r="B3163" t="s">
        <v>4605</v>
      </c>
      <c r="C3163" t="s">
        <v>4552</v>
      </c>
      <c r="D3163" s="2">
        <v>55</v>
      </c>
      <c r="E3163" s="23">
        <v>1.1147000000000001E-2</v>
      </c>
      <c r="F3163" s="23">
        <v>0.10342369999999999</v>
      </c>
      <c r="G3163" s="4">
        <v>145</v>
      </c>
      <c r="H3163" s="4">
        <v>3</v>
      </c>
      <c r="I3163" t="s">
        <v>20</v>
      </c>
      <c r="J3163" s="21">
        <v>42.5</v>
      </c>
      <c r="K3163" s="4">
        <v>1401</v>
      </c>
      <c r="L3163" s="4">
        <v>9</v>
      </c>
      <c r="M3163" s="23">
        <v>0</v>
      </c>
    </row>
    <row r="3164" spans="1:13" hidden="1" x14ac:dyDescent="0.25">
      <c r="A3164" t="s">
        <v>4517</v>
      </c>
      <c r="B3164" t="s">
        <v>4593</v>
      </c>
      <c r="C3164" t="s">
        <v>4552</v>
      </c>
      <c r="D3164" s="2">
        <v>52.5</v>
      </c>
      <c r="E3164" s="23">
        <v>2.8500999999999999E-3</v>
      </c>
      <c r="F3164" s="23">
        <v>3.7649000000000002E-2</v>
      </c>
      <c r="G3164" s="4">
        <v>957</v>
      </c>
      <c r="H3164" s="4">
        <v>26</v>
      </c>
      <c r="I3164" t="s">
        <v>3</v>
      </c>
      <c r="J3164" s="21">
        <v>47.5</v>
      </c>
      <c r="K3164" s="4">
        <v>19167</v>
      </c>
      <c r="L3164" s="4">
        <v>99</v>
      </c>
      <c r="M3164" s="23">
        <v>0</v>
      </c>
    </row>
    <row r="3165" spans="1:13" hidden="1" x14ac:dyDescent="0.25">
      <c r="A3165" t="s">
        <v>4517</v>
      </c>
      <c r="B3165" t="s">
        <v>4589</v>
      </c>
      <c r="C3165" t="s">
        <v>4590</v>
      </c>
      <c r="D3165" s="2">
        <v>52.5</v>
      </c>
      <c r="E3165" s="23">
        <v>5.9975000000000002E-3</v>
      </c>
      <c r="F3165" s="23">
        <v>2.74259E-2</v>
      </c>
      <c r="G3165" s="4">
        <v>2273</v>
      </c>
      <c r="H3165" s="4">
        <v>41</v>
      </c>
      <c r="I3165" t="s">
        <v>3</v>
      </c>
      <c r="J3165" s="21">
        <v>50</v>
      </c>
      <c r="K3165" s="4">
        <v>36759</v>
      </c>
      <c r="L3165" s="4">
        <v>135</v>
      </c>
      <c r="M3165" s="23">
        <v>0</v>
      </c>
    </row>
    <row r="3166" spans="1:13" hidden="1" x14ac:dyDescent="0.25">
      <c r="A3166" t="s">
        <v>4517</v>
      </c>
      <c r="B3166" t="s">
        <v>4551</v>
      </c>
      <c r="C3166" t="s">
        <v>4552</v>
      </c>
      <c r="D3166" s="2">
        <v>50</v>
      </c>
      <c r="E3166" s="23">
        <v>6.3683999999999998E-3</v>
      </c>
      <c r="F3166" s="23">
        <v>1.3058699999999999E-2</v>
      </c>
      <c r="G3166" s="4">
        <v>1615</v>
      </c>
      <c r="H3166" s="4">
        <v>37</v>
      </c>
      <c r="I3166" t="s">
        <v>3</v>
      </c>
      <c r="J3166" s="21">
        <v>70</v>
      </c>
      <c r="K3166" s="4">
        <v>60010</v>
      </c>
      <c r="L3166" s="4">
        <v>227</v>
      </c>
      <c r="M3166" s="23">
        <v>3.2769000000000001E-3</v>
      </c>
    </row>
    <row r="3167" spans="1:13" hidden="1" x14ac:dyDescent="0.25">
      <c r="A3167" t="s">
        <v>4517</v>
      </c>
      <c r="B3167" t="s">
        <v>4596</v>
      </c>
      <c r="C3167" t="s">
        <v>4552</v>
      </c>
      <c r="D3167" s="2">
        <v>50</v>
      </c>
      <c r="E3167" s="23">
        <v>5.1031999999999996E-3</v>
      </c>
      <c r="F3167" s="23">
        <v>4.0999099999999997E-2</v>
      </c>
      <c r="G3167" s="4">
        <v>801</v>
      </c>
      <c r="H3167" s="4">
        <v>17</v>
      </c>
      <c r="I3167" t="s">
        <v>3</v>
      </c>
      <c r="J3167" s="21">
        <v>45</v>
      </c>
      <c r="K3167" s="4">
        <v>12809</v>
      </c>
      <c r="L3167" s="4">
        <v>49</v>
      </c>
      <c r="M3167" s="23">
        <v>0</v>
      </c>
    </row>
    <row r="3168" spans="1:13" hidden="1" x14ac:dyDescent="0.25">
      <c r="A3168" t="s">
        <v>4517</v>
      </c>
      <c r="B3168" t="s">
        <v>4597</v>
      </c>
      <c r="C3168" t="s">
        <v>4559</v>
      </c>
      <c r="D3168" s="2">
        <v>50</v>
      </c>
      <c r="E3168" s="23">
        <v>4.8861E-3</v>
      </c>
      <c r="F3168" s="23">
        <v>1.5617499999999999E-2</v>
      </c>
      <c r="G3168" s="4">
        <v>1916</v>
      </c>
      <c r="H3168" s="4">
        <v>57</v>
      </c>
      <c r="I3168" t="s">
        <v>3</v>
      </c>
      <c r="J3168" s="21">
        <v>45</v>
      </c>
      <c r="K3168" s="4">
        <v>36493</v>
      </c>
      <c r="L3168" s="4">
        <v>174</v>
      </c>
      <c r="M3168" s="23">
        <v>0</v>
      </c>
    </row>
    <row r="3169" spans="1:13" hidden="1" x14ac:dyDescent="0.25">
      <c r="A3169" t="s">
        <v>4517</v>
      </c>
      <c r="B3169" t="s">
        <v>4615</v>
      </c>
      <c r="C3169" t="s">
        <v>4552</v>
      </c>
      <c r="D3169" s="2">
        <v>47.5</v>
      </c>
      <c r="E3169" s="23">
        <v>2.2185999999999998E-3</v>
      </c>
      <c r="F3169" s="23">
        <v>7.1341699999999994E-2</v>
      </c>
      <c r="G3169" s="4">
        <v>176</v>
      </c>
      <c r="H3169" s="4">
        <v>4</v>
      </c>
      <c r="I3169" t="s">
        <v>20</v>
      </c>
      <c r="J3169" s="21">
        <v>37.5</v>
      </c>
      <c r="K3169" s="4">
        <v>2466</v>
      </c>
      <c r="L3169" s="4">
        <v>14</v>
      </c>
      <c r="M3169" s="23">
        <v>0</v>
      </c>
    </row>
    <row r="3170" spans="1:13" hidden="1" x14ac:dyDescent="0.25">
      <c r="A3170" t="s">
        <v>4517</v>
      </c>
      <c r="B3170" t="s">
        <v>6</v>
      </c>
      <c r="C3170" t="s">
        <v>4584</v>
      </c>
      <c r="D3170" s="2">
        <v>47.5</v>
      </c>
      <c r="E3170" s="23">
        <v>6.1069000000000002E-3</v>
      </c>
      <c r="F3170" s="23">
        <v>1.0559799999999999E-2</v>
      </c>
      <c r="G3170" s="4">
        <v>1675</v>
      </c>
      <c r="H3170" s="4">
        <v>61</v>
      </c>
      <c r="I3170" t="s">
        <v>3</v>
      </c>
      <c r="J3170" s="21">
        <v>57.5</v>
      </c>
      <c r="K3170" s="4">
        <v>51806</v>
      </c>
      <c r="L3170" s="4">
        <v>206</v>
      </c>
      <c r="M3170" s="23">
        <v>0</v>
      </c>
    </row>
    <row r="3171" spans="1:13" hidden="1" x14ac:dyDescent="0.25">
      <c r="A3171" t="s">
        <v>4517</v>
      </c>
      <c r="B3171" t="s">
        <v>4592</v>
      </c>
      <c r="C3171" t="s">
        <v>4528</v>
      </c>
      <c r="D3171" s="2">
        <v>47.5</v>
      </c>
      <c r="E3171" s="23">
        <v>3.9949E-3</v>
      </c>
      <c r="F3171" s="23">
        <v>3.0608199999999999E-2</v>
      </c>
      <c r="G3171" s="4">
        <v>623</v>
      </c>
      <c r="H3171" s="4">
        <v>17</v>
      </c>
      <c r="I3171" t="s">
        <v>3</v>
      </c>
      <c r="J3171" s="21">
        <v>50</v>
      </c>
      <c r="K3171" s="4">
        <v>13409</v>
      </c>
      <c r="L3171" s="4">
        <v>57</v>
      </c>
      <c r="M3171" s="23">
        <v>0</v>
      </c>
    </row>
    <row r="3172" spans="1:13" hidden="1" x14ac:dyDescent="0.25">
      <c r="A3172" t="s">
        <v>4517</v>
      </c>
      <c r="B3172" t="s">
        <v>4570</v>
      </c>
      <c r="C3172" t="s">
        <v>4550</v>
      </c>
      <c r="D3172" s="2">
        <v>47.5</v>
      </c>
      <c r="E3172" s="23">
        <v>2.3108E-3</v>
      </c>
      <c r="F3172" s="23">
        <v>9.9647999999999994E-3</v>
      </c>
      <c r="G3172" s="4">
        <v>2060</v>
      </c>
      <c r="H3172" s="4">
        <v>62</v>
      </c>
      <c r="I3172" t="s">
        <v>17</v>
      </c>
      <c r="J3172" s="21">
        <v>62.5</v>
      </c>
      <c r="K3172" s="4">
        <v>82312</v>
      </c>
      <c r="L3172" s="4">
        <v>323</v>
      </c>
      <c r="M3172" s="23">
        <v>0</v>
      </c>
    </row>
    <row r="3173" spans="1:13" hidden="1" x14ac:dyDescent="0.25">
      <c r="A3173" t="s">
        <v>4517</v>
      </c>
      <c r="B3173" t="s">
        <v>4594</v>
      </c>
      <c r="C3173" t="s">
        <v>4595</v>
      </c>
      <c r="D3173" s="2">
        <v>45</v>
      </c>
      <c r="E3173" s="23">
        <v>2.6954000000000001E-3</v>
      </c>
      <c r="F3173" s="23">
        <v>3.1862399999999999E-2</v>
      </c>
      <c r="G3173" s="4">
        <v>413</v>
      </c>
      <c r="H3173" s="4">
        <v>12</v>
      </c>
      <c r="I3173" t="s">
        <v>3</v>
      </c>
      <c r="J3173" s="21">
        <v>47.5</v>
      </c>
      <c r="K3173" s="4">
        <v>10189</v>
      </c>
      <c r="L3173" s="4">
        <v>53</v>
      </c>
      <c r="M3173" s="23">
        <v>0</v>
      </c>
    </row>
    <row r="3174" spans="1:13" hidden="1" x14ac:dyDescent="0.25">
      <c r="A3174" t="s">
        <v>4517</v>
      </c>
      <c r="B3174" t="s">
        <v>4582</v>
      </c>
      <c r="C3174" t="s">
        <v>4583</v>
      </c>
      <c r="D3174" s="2">
        <v>45</v>
      </c>
      <c r="E3174" s="23">
        <v>2.6756000000000002E-3</v>
      </c>
      <c r="F3174" s="23">
        <v>1.15142E-2</v>
      </c>
      <c r="G3174" s="4">
        <v>1714</v>
      </c>
      <c r="H3174" s="4">
        <v>72</v>
      </c>
      <c r="I3174" t="s">
        <v>17</v>
      </c>
      <c r="J3174" s="21">
        <v>57.5</v>
      </c>
      <c r="K3174" s="4">
        <v>56950</v>
      </c>
      <c r="L3174" s="4">
        <v>266</v>
      </c>
      <c r="M3174" s="23">
        <v>0</v>
      </c>
    </row>
    <row r="3175" spans="1:13" hidden="1" x14ac:dyDescent="0.25">
      <c r="A3175" t="s">
        <v>4517</v>
      </c>
      <c r="B3175" t="s">
        <v>268</v>
      </c>
      <c r="C3175" t="s">
        <v>4603</v>
      </c>
      <c r="D3175" s="2">
        <v>45</v>
      </c>
      <c r="E3175" s="23">
        <v>4.3346000000000001E-3</v>
      </c>
      <c r="F3175" s="23">
        <v>6.4981999999999998E-2</v>
      </c>
      <c r="G3175" s="4">
        <v>108</v>
      </c>
      <c r="H3175" s="4">
        <v>2</v>
      </c>
      <c r="I3175" t="s">
        <v>20</v>
      </c>
      <c r="J3175" s="21">
        <v>42.5</v>
      </c>
      <c r="K3175" s="4">
        <v>1661</v>
      </c>
      <c r="L3175" s="4">
        <v>12</v>
      </c>
      <c r="M3175" s="23">
        <v>0</v>
      </c>
    </row>
    <row r="3176" spans="1:13" hidden="1" x14ac:dyDescent="0.25">
      <c r="A3176" t="s">
        <v>4517</v>
      </c>
      <c r="B3176" t="s">
        <v>4604</v>
      </c>
      <c r="C3176" t="s">
        <v>4573</v>
      </c>
      <c r="D3176" s="2">
        <v>42.5</v>
      </c>
      <c r="E3176" s="23">
        <v>2.9436000000000002E-3</v>
      </c>
      <c r="F3176" s="23">
        <v>6.8782000000000001E-3</v>
      </c>
      <c r="G3176" s="4">
        <v>1380</v>
      </c>
      <c r="H3176" s="4">
        <v>44</v>
      </c>
      <c r="I3176" t="s">
        <v>3</v>
      </c>
      <c r="J3176" s="21">
        <v>42.5</v>
      </c>
      <c r="K3176" s="4">
        <v>43432</v>
      </c>
      <c r="L3176" s="4">
        <v>178</v>
      </c>
      <c r="M3176" s="23">
        <v>0</v>
      </c>
    </row>
    <row r="3177" spans="1:13" hidden="1" x14ac:dyDescent="0.25">
      <c r="A3177" t="s">
        <v>4517</v>
      </c>
      <c r="B3177" t="s">
        <v>4585</v>
      </c>
      <c r="C3177" t="s">
        <v>4586</v>
      </c>
      <c r="D3177" s="2">
        <v>42.5</v>
      </c>
      <c r="E3177" s="23">
        <v>1.6333999999999999E-3</v>
      </c>
      <c r="F3177" s="23">
        <v>2.21424E-2</v>
      </c>
      <c r="G3177" s="4">
        <v>900</v>
      </c>
      <c r="H3177" s="4">
        <v>17</v>
      </c>
      <c r="I3177" t="s">
        <v>17</v>
      </c>
      <c r="J3177" s="21">
        <v>55</v>
      </c>
      <c r="K3177" s="4">
        <v>35096</v>
      </c>
      <c r="L3177" s="4">
        <v>142</v>
      </c>
      <c r="M3177" s="23">
        <v>0</v>
      </c>
    </row>
    <row r="3178" spans="1:13" hidden="1" x14ac:dyDescent="0.25">
      <c r="A3178" t="s">
        <v>4517</v>
      </c>
      <c r="B3178" t="s">
        <v>4588</v>
      </c>
      <c r="C3178" t="s">
        <v>4552</v>
      </c>
      <c r="D3178" s="2">
        <v>40</v>
      </c>
      <c r="E3178" s="23">
        <v>1.7704000000000001E-3</v>
      </c>
      <c r="F3178" s="23">
        <v>6.8992000000000003E-3</v>
      </c>
      <c r="G3178" s="4">
        <v>2162</v>
      </c>
      <c r="H3178" s="4">
        <v>58</v>
      </c>
      <c r="I3178" t="s">
        <v>10</v>
      </c>
      <c r="J3178" s="21">
        <v>52.5</v>
      </c>
      <c r="K3178" s="4">
        <v>84508</v>
      </c>
      <c r="L3178" s="4">
        <v>297</v>
      </c>
      <c r="M3178" s="23">
        <v>0</v>
      </c>
    </row>
    <row r="3179" spans="1:13" hidden="1" x14ac:dyDescent="0.25">
      <c r="A3179" t="s">
        <v>4517</v>
      </c>
      <c r="B3179" t="s">
        <v>4620</v>
      </c>
      <c r="C3179" t="s">
        <v>4552</v>
      </c>
      <c r="D3179" s="2">
        <v>40</v>
      </c>
      <c r="E3179" s="23">
        <v>2.4577000000000002E-3</v>
      </c>
      <c r="F3179" s="23">
        <v>6.8206799999999998E-2</v>
      </c>
      <c r="G3179" s="4">
        <v>62</v>
      </c>
      <c r="H3179" s="4">
        <v>1</v>
      </c>
      <c r="I3179" t="s">
        <v>20</v>
      </c>
      <c r="J3179" s="21">
        <v>32.5</v>
      </c>
      <c r="K3179" s="4">
        <v>908</v>
      </c>
      <c r="L3179" s="4">
        <v>5</v>
      </c>
      <c r="M3179" s="23">
        <v>0</v>
      </c>
    </row>
    <row r="3180" spans="1:13" hidden="1" x14ac:dyDescent="0.25">
      <c r="A3180" t="s">
        <v>4517</v>
      </c>
      <c r="B3180" t="s">
        <v>4608</v>
      </c>
      <c r="C3180" t="s">
        <v>4552</v>
      </c>
      <c r="D3180" s="2">
        <v>40</v>
      </c>
      <c r="E3180" s="23">
        <v>1.9537000000000001E-3</v>
      </c>
      <c r="F3180" s="23">
        <v>1.41078E-2</v>
      </c>
      <c r="G3180" s="4">
        <v>290</v>
      </c>
      <c r="H3180" s="4">
        <v>10</v>
      </c>
      <c r="I3180" t="s">
        <v>3</v>
      </c>
      <c r="J3180" s="21">
        <v>40</v>
      </c>
      <c r="K3180" s="4">
        <v>11241</v>
      </c>
      <c r="L3180" s="4">
        <v>52</v>
      </c>
      <c r="M3180" s="23">
        <v>0</v>
      </c>
    </row>
    <row r="3181" spans="1:13" hidden="1" x14ac:dyDescent="0.25">
      <c r="A3181" t="s">
        <v>4517</v>
      </c>
      <c r="B3181" t="s">
        <v>4614</v>
      </c>
      <c r="C3181" t="s">
        <v>4590</v>
      </c>
      <c r="D3181" s="2">
        <v>37.5</v>
      </c>
      <c r="E3181" s="23">
        <v>1.3489999999999999E-3</v>
      </c>
      <c r="F3181" s="23">
        <v>5.01705E-2</v>
      </c>
      <c r="G3181" s="4">
        <v>103</v>
      </c>
      <c r="H3181" s="4">
        <v>2</v>
      </c>
      <c r="I3181" t="s">
        <v>20</v>
      </c>
      <c r="J3181" s="21">
        <v>37.5</v>
      </c>
      <c r="K3181" s="4">
        <v>2052</v>
      </c>
      <c r="L3181" s="4">
        <v>16</v>
      </c>
      <c r="M3181" s="23">
        <v>0</v>
      </c>
    </row>
    <row r="3182" spans="1:13" hidden="1" x14ac:dyDescent="0.25">
      <c r="A3182" t="s">
        <v>4517</v>
      </c>
      <c r="B3182" t="s">
        <v>4616</v>
      </c>
      <c r="C3182" t="s">
        <v>4554</v>
      </c>
      <c r="D3182" s="2">
        <v>37.5</v>
      </c>
      <c r="E3182" s="23">
        <v>1.7863E-3</v>
      </c>
      <c r="F3182" s="23">
        <v>1.0117299999999999E-2</v>
      </c>
      <c r="G3182" s="4">
        <v>666</v>
      </c>
      <c r="H3182" s="4">
        <v>30</v>
      </c>
      <c r="I3182" t="s">
        <v>3</v>
      </c>
      <c r="J3182" s="21">
        <v>35</v>
      </c>
      <c r="K3182" s="4">
        <v>20946</v>
      </c>
      <c r="L3182" s="4">
        <v>109</v>
      </c>
      <c r="M3182" s="23">
        <v>0</v>
      </c>
    </row>
    <row r="3183" spans="1:13" hidden="1" x14ac:dyDescent="0.25">
      <c r="A3183" t="s">
        <v>4517</v>
      </c>
      <c r="B3183" t="s">
        <v>4623</v>
      </c>
      <c r="C3183" t="s">
        <v>637</v>
      </c>
      <c r="D3183" s="2">
        <v>35</v>
      </c>
      <c r="E3183" s="23">
        <v>1.5223999999999999E-3</v>
      </c>
      <c r="F3183" s="23">
        <v>4.8740899999999997E-2</v>
      </c>
      <c r="G3183" s="4">
        <v>60</v>
      </c>
      <c r="H3183" s="4">
        <v>1</v>
      </c>
      <c r="I3183" t="s">
        <v>20</v>
      </c>
      <c r="J3183" s="21">
        <v>30</v>
      </c>
      <c r="K3183" s="4">
        <v>1230</v>
      </c>
      <c r="L3183" s="4">
        <v>5</v>
      </c>
      <c r="M3183" s="23">
        <v>0</v>
      </c>
    </row>
    <row r="3184" spans="1:13" hidden="1" x14ac:dyDescent="0.25">
      <c r="A3184" t="s">
        <v>4517</v>
      </c>
      <c r="B3184" t="s">
        <v>4612</v>
      </c>
      <c r="C3184" t="s">
        <v>4552</v>
      </c>
      <c r="D3184" s="2">
        <v>35</v>
      </c>
      <c r="E3184" s="23">
        <v>1.3868999999999999E-3</v>
      </c>
      <c r="F3184" s="23">
        <v>3.6574099999999998E-2</v>
      </c>
      <c r="G3184" s="4">
        <v>79</v>
      </c>
      <c r="H3184" s="4">
        <v>3</v>
      </c>
      <c r="I3184" t="s">
        <v>20</v>
      </c>
      <c r="J3184" s="21">
        <v>40</v>
      </c>
      <c r="K3184" s="4">
        <v>2159</v>
      </c>
      <c r="L3184" s="4">
        <v>14</v>
      </c>
      <c r="M3184" s="23">
        <v>0</v>
      </c>
    </row>
    <row r="3185" spans="1:13" hidden="1" x14ac:dyDescent="0.25">
      <c r="A3185" t="s">
        <v>4517</v>
      </c>
      <c r="B3185" t="s">
        <v>4599</v>
      </c>
      <c r="C3185" t="s">
        <v>4552</v>
      </c>
      <c r="D3185" s="2">
        <v>32.5</v>
      </c>
      <c r="E3185" s="23">
        <v>1.1582000000000001E-3</v>
      </c>
      <c r="F3185" s="23">
        <v>2.5421800000000001E-2</v>
      </c>
      <c r="G3185" s="4">
        <v>220</v>
      </c>
      <c r="H3185" s="4">
        <v>5</v>
      </c>
      <c r="I3185" t="s">
        <v>3</v>
      </c>
      <c r="J3185" s="21">
        <v>42.5</v>
      </c>
      <c r="K3185" s="4">
        <v>7410</v>
      </c>
      <c r="L3185" s="4">
        <v>32</v>
      </c>
      <c r="M3185" s="23">
        <v>0</v>
      </c>
    </row>
    <row r="3186" spans="1:13" hidden="1" x14ac:dyDescent="0.25">
      <c r="A3186" t="s">
        <v>4517</v>
      </c>
      <c r="B3186" t="s">
        <v>4606</v>
      </c>
      <c r="C3186" t="s">
        <v>4607</v>
      </c>
      <c r="D3186" s="2">
        <v>32.5</v>
      </c>
      <c r="E3186" s="23">
        <v>1.2564E-3</v>
      </c>
      <c r="F3186" s="23">
        <v>1.2430200000000001E-2</v>
      </c>
      <c r="G3186" s="4">
        <v>247</v>
      </c>
      <c r="H3186" s="4">
        <v>9</v>
      </c>
      <c r="I3186" t="s">
        <v>3</v>
      </c>
      <c r="J3186" s="21">
        <v>40</v>
      </c>
      <c r="K3186" s="4">
        <v>11168</v>
      </c>
      <c r="L3186" s="4">
        <v>41</v>
      </c>
      <c r="M3186" s="23">
        <v>0</v>
      </c>
    </row>
    <row r="3187" spans="1:13" hidden="1" x14ac:dyDescent="0.25">
      <c r="A3187" t="s">
        <v>4517</v>
      </c>
      <c r="B3187" t="s">
        <v>4621</v>
      </c>
      <c r="C3187" t="s">
        <v>4622</v>
      </c>
      <c r="D3187" s="2">
        <v>32.5</v>
      </c>
      <c r="E3187" s="23">
        <v>1.4151000000000001E-3</v>
      </c>
      <c r="F3187" s="23">
        <v>9.6764999999999993E-3</v>
      </c>
      <c r="G3187" s="4">
        <v>251</v>
      </c>
      <c r="H3187" s="4">
        <v>4</v>
      </c>
      <c r="I3187" t="s">
        <v>3</v>
      </c>
      <c r="J3187" s="21">
        <v>30</v>
      </c>
      <c r="K3187" s="4">
        <v>9682</v>
      </c>
      <c r="L3187" s="4">
        <v>34</v>
      </c>
      <c r="M3187" s="23">
        <v>0</v>
      </c>
    </row>
    <row r="3188" spans="1:13" hidden="1" x14ac:dyDescent="0.25">
      <c r="A3188" t="s">
        <v>4517</v>
      </c>
      <c r="B3188" t="s">
        <v>4613</v>
      </c>
      <c r="C3188" t="s">
        <v>1073</v>
      </c>
      <c r="D3188" s="2">
        <v>32.5</v>
      </c>
      <c r="E3188" s="23">
        <v>1.2097E-3</v>
      </c>
      <c r="F3188" s="23">
        <v>1.88194E-2</v>
      </c>
      <c r="G3188" s="4">
        <v>183</v>
      </c>
      <c r="H3188" s="4">
        <v>10</v>
      </c>
      <c r="I3188" t="s">
        <v>3</v>
      </c>
      <c r="J3188" s="21">
        <v>37.5</v>
      </c>
      <c r="K3188" s="4">
        <v>6167</v>
      </c>
      <c r="L3188" s="4">
        <v>34</v>
      </c>
      <c r="M3188" s="23">
        <v>0</v>
      </c>
    </row>
    <row r="3189" spans="1:13" hidden="1" x14ac:dyDescent="0.25">
      <c r="A3189" t="s">
        <v>4517</v>
      </c>
      <c r="B3189" t="s">
        <v>4619</v>
      </c>
      <c r="C3189" t="s">
        <v>1082</v>
      </c>
      <c r="D3189" s="2">
        <v>27.5</v>
      </c>
      <c r="E3189" s="23">
        <v>6.7969999999999999E-4</v>
      </c>
      <c r="F3189" s="23">
        <v>8.1954999999999997E-3</v>
      </c>
      <c r="G3189" s="4">
        <v>213</v>
      </c>
      <c r="H3189" s="4">
        <v>8</v>
      </c>
      <c r="I3189" t="s">
        <v>3</v>
      </c>
      <c r="J3189" s="21">
        <v>32.5</v>
      </c>
      <c r="K3189" s="4">
        <v>11605</v>
      </c>
      <c r="L3189" s="4">
        <v>54</v>
      </c>
      <c r="M3189" s="23">
        <v>0</v>
      </c>
    </row>
    <row r="3190" spans="1:13" hidden="1" x14ac:dyDescent="0.25">
      <c r="A3190" t="s">
        <v>4517</v>
      </c>
      <c r="B3190" t="s">
        <v>4600</v>
      </c>
      <c r="C3190" t="s">
        <v>4601</v>
      </c>
      <c r="D3190" s="2">
        <v>27.5</v>
      </c>
      <c r="E3190" s="23">
        <v>1.2201E-3</v>
      </c>
      <c r="F3190" s="23">
        <v>2.8875000000000001E-2</v>
      </c>
      <c r="G3190" s="4">
        <v>125</v>
      </c>
      <c r="H3190" s="4">
        <v>3</v>
      </c>
      <c r="I3190" t="s">
        <v>3</v>
      </c>
      <c r="J3190" s="21">
        <v>42.5</v>
      </c>
      <c r="K3190" s="4">
        <v>4327</v>
      </c>
      <c r="L3190" s="4">
        <v>24</v>
      </c>
      <c r="M3190" s="23">
        <v>0</v>
      </c>
    </row>
    <row r="3191" spans="1:13" hidden="1" x14ac:dyDescent="0.25">
      <c r="A3191" t="s">
        <v>4517</v>
      </c>
      <c r="B3191" t="s">
        <v>4544</v>
      </c>
      <c r="C3191" t="s">
        <v>4545</v>
      </c>
      <c r="D3191" s="2">
        <v>27.5</v>
      </c>
      <c r="E3191" s="23">
        <v>2.0246999999999999E-3</v>
      </c>
      <c r="F3191" s="23">
        <v>3.9833000000000004E-3</v>
      </c>
      <c r="G3191" s="4">
        <v>145</v>
      </c>
      <c r="H3191" s="4">
        <v>5</v>
      </c>
      <c r="I3191" t="s">
        <v>20</v>
      </c>
      <c r="J3191" s="21">
        <v>72.5</v>
      </c>
      <c r="K3191" s="4">
        <v>36401</v>
      </c>
      <c r="L3191" s="4">
        <v>74</v>
      </c>
      <c r="M3191" s="23">
        <v>0</v>
      </c>
    </row>
    <row r="3192" spans="1:13" hidden="1" x14ac:dyDescent="0.25">
      <c r="A3192" t="s">
        <v>4517</v>
      </c>
      <c r="B3192" t="s">
        <v>4627</v>
      </c>
      <c r="C3192" t="s">
        <v>4552</v>
      </c>
      <c r="D3192" s="2">
        <v>25</v>
      </c>
      <c r="E3192" s="23">
        <v>6.0170000000000004E-4</v>
      </c>
      <c r="F3192" s="23">
        <v>3.3086000000000001E-3</v>
      </c>
      <c r="G3192" s="4">
        <v>190</v>
      </c>
      <c r="H3192" s="4">
        <v>6</v>
      </c>
      <c r="I3192" t="s">
        <v>3</v>
      </c>
      <c r="J3192" s="21">
        <v>25</v>
      </c>
      <c r="K3192" s="4">
        <v>12205</v>
      </c>
      <c r="L3192" s="4">
        <v>49</v>
      </c>
      <c r="M3192" s="23">
        <v>0</v>
      </c>
    </row>
    <row r="3193" spans="1:13" hidden="1" x14ac:dyDescent="0.25">
      <c r="A3193" t="s">
        <v>4517</v>
      </c>
      <c r="B3193" t="s">
        <v>4625</v>
      </c>
      <c r="C3193" t="s">
        <v>4552</v>
      </c>
      <c r="D3193" s="2">
        <v>25</v>
      </c>
      <c r="E3193" s="23">
        <v>3.1110000000000003E-4</v>
      </c>
      <c r="F3193" s="23">
        <v>1.6670999999999999E-3</v>
      </c>
      <c r="G3193" s="4">
        <v>252</v>
      </c>
      <c r="H3193" s="4">
        <v>5</v>
      </c>
      <c r="I3193" t="s">
        <v>17</v>
      </c>
      <c r="J3193" s="21">
        <v>27.5</v>
      </c>
      <c r="K3193" s="4">
        <v>24537</v>
      </c>
      <c r="L3193" s="4">
        <v>78</v>
      </c>
      <c r="M3193" s="23">
        <v>0</v>
      </c>
    </row>
    <row r="3194" spans="1:13" hidden="1" x14ac:dyDescent="0.25">
      <c r="A3194" t="s">
        <v>4517</v>
      </c>
      <c r="B3194" t="s">
        <v>4611</v>
      </c>
      <c r="C3194" t="s">
        <v>4559</v>
      </c>
      <c r="D3194" s="2">
        <v>22.5</v>
      </c>
      <c r="E3194" s="23">
        <v>4.1330000000000002E-4</v>
      </c>
      <c r="F3194" s="23">
        <v>1.8580999999999999E-3</v>
      </c>
      <c r="G3194" s="4">
        <v>218</v>
      </c>
      <c r="H3194" s="4">
        <v>3</v>
      </c>
      <c r="I3194" t="s">
        <v>17</v>
      </c>
      <c r="J3194" s="21">
        <v>40</v>
      </c>
      <c r="K3194" s="4">
        <v>36463</v>
      </c>
      <c r="L3194" s="4">
        <v>91</v>
      </c>
      <c r="M3194" s="23">
        <v>0</v>
      </c>
    </row>
    <row r="3195" spans="1:13" hidden="1" x14ac:dyDescent="0.25">
      <c r="A3195" t="s">
        <v>4517</v>
      </c>
      <c r="B3195" t="s">
        <v>4578</v>
      </c>
      <c r="C3195" t="s">
        <v>4579</v>
      </c>
      <c r="D3195" s="2">
        <v>22.5</v>
      </c>
      <c r="E3195" s="23">
        <v>5.5849999999999997E-4</v>
      </c>
      <c r="F3195" s="23">
        <v>3.1786000000000002E-3</v>
      </c>
      <c r="G3195" s="4">
        <v>55</v>
      </c>
      <c r="H3195" s="4">
        <v>7</v>
      </c>
      <c r="I3195" t="s">
        <v>20</v>
      </c>
      <c r="J3195" s="21">
        <v>57.5</v>
      </c>
      <c r="K3195" s="4">
        <v>15368</v>
      </c>
      <c r="L3195" s="4">
        <v>44</v>
      </c>
      <c r="M3195" s="23">
        <v>0</v>
      </c>
    </row>
    <row r="3196" spans="1:13" hidden="1" x14ac:dyDescent="0.25">
      <c r="A3196" t="s">
        <v>4517</v>
      </c>
      <c r="B3196" t="s">
        <v>4628</v>
      </c>
      <c r="C3196" t="s">
        <v>4590</v>
      </c>
      <c r="D3196" s="2">
        <v>12.5</v>
      </c>
      <c r="E3196" s="23">
        <v>5.9700000000000001E-5</v>
      </c>
      <c r="F3196" s="23">
        <v>3.3522000000000001E-3</v>
      </c>
      <c r="G3196" s="4">
        <v>29</v>
      </c>
      <c r="H3196" s="4">
        <v>1</v>
      </c>
      <c r="I3196" t="s">
        <v>3</v>
      </c>
      <c r="J3196" s="21">
        <v>12.5</v>
      </c>
      <c r="K3196" s="4">
        <v>1940</v>
      </c>
      <c r="L3196" s="4">
        <v>8</v>
      </c>
      <c r="M3196" s="23">
        <v>0</v>
      </c>
    </row>
    <row r="3197" spans="1:13" hidden="1" x14ac:dyDescent="0.25">
      <c r="A3197" t="s">
        <v>4517</v>
      </c>
      <c r="B3197" t="s">
        <v>4626</v>
      </c>
      <c r="C3197" t="s">
        <v>4552</v>
      </c>
      <c r="D3197" s="2">
        <v>12.5</v>
      </c>
      <c r="E3197" s="23">
        <v>1.03E-4</v>
      </c>
      <c r="F3197" s="23">
        <v>2.7227000000000002E-3</v>
      </c>
      <c r="G3197" s="4">
        <v>18</v>
      </c>
      <c r="H3197" s="4">
        <v>1</v>
      </c>
      <c r="I3197" t="s">
        <v>3</v>
      </c>
      <c r="J3197" s="21">
        <v>25</v>
      </c>
      <c r="K3197" s="4">
        <v>3418</v>
      </c>
      <c r="L3197" s="4">
        <v>10</v>
      </c>
      <c r="M3197" s="23">
        <v>0</v>
      </c>
    </row>
    <row r="3198" spans="1:13" hidden="1" x14ac:dyDescent="0.25">
      <c r="A3198" t="s">
        <v>4517</v>
      </c>
      <c r="B3198" t="s">
        <v>4618</v>
      </c>
      <c r="C3198" t="s">
        <v>4552</v>
      </c>
      <c r="D3198" s="2">
        <v>10</v>
      </c>
      <c r="E3198" s="23">
        <v>0</v>
      </c>
      <c r="F3198" s="23">
        <v>0</v>
      </c>
      <c r="G3198" s="4">
        <v>0</v>
      </c>
      <c r="H3198" s="4">
        <v>0</v>
      </c>
      <c r="I3198" t="s">
        <v>20</v>
      </c>
      <c r="J3198" s="21">
        <v>35</v>
      </c>
      <c r="K3198" s="4">
        <v>1572</v>
      </c>
      <c r="L3198" s="4">
        <v>7</v>
      </c>
      <c r="M3198" s="23">
        <v>0</v>
      </c>
    </row>
    <row r="3199" spans="1:13" hidden="1" x14ac:dyDescent="0.25">
      <c r="A3199" t="s">
        <v>4517</v>
      </c>
      <c r="B3199" t="s">
        <v>4629</v>
      </c>
      <c r="C3199" t="s">
        <v>4552</v>
      </c>
      <c r="D3199" s="2">
        <v>10</v>
      </c>
      <c r="E3199" s="23">
        <v>0</v>
      </c>
      <c r="F3199" s="23">
        <v>0</v>
      </c>
      <c r="G3199" s="4">
        <v>0</v>
      </c>
      <c r="H3199" s="4">
        <v>0</v>
      </c>
      <c r="I3199" t="s">
        <v>3</v>
      </c>
      <c r="J3199" s="21">
        <v>10</v>
      </c>
      <c r="K3199" s="4">
        <v>0</v>
      </c>
      <c r="L3199" s="4">
        <v>0</v>
      </c>
      <c r="M3199" s="23">
        <v>0</v>
      </c>
    </row>
    <row r="3200" spans="1:13" hidden="1" x14ac:dyDescent="0.25">
      <c r="A3200" t="s">
        <v>4517</v>
      </c>
      <c r="B3200" t="s">
        <v>4630</v>
      </c>
      <c r="C3200" t="s">
        <v>4552</v>
      </c>
      <c r="D3200" s="2">
        <v>10</v>
      </c>
      <c r="E3200" s="23">
        <v>0</v>
      </c>
      <c r="F3200" s="23">
        <v>0</v>
      </c>
      <c r="G3200" s="4">
        <v>0</v>
      </c>
      <c r="H3200" s="4">
        <v>0</v>
      </c>
      <c r="I3200" t="s">
        <v>20</v>
      </c>
      <c r="J3200" s="21">
        <v>10</v>
      </c>
      <c r="K3200" s="4">
        <v>0</v>
      </c>
      <c r="L3200" s="4">
        <v>0</v>
      </c>
      <c r="M3200" s="23">
        <v>0</v>
      </c>
    </row>
    <row r="3201" spans="1:13" hidden="1" x14ac:dyDescent="0.25">
      <c r="A3201" t="s">
        <v>4517</v>
      </c>
      <c r="B3201" t="s">
        <v>4609</v>
      </c>
      <c r="C3201" t="s">
        <v>4610</v>
      </c>
      <c r="D3201" s="2">
        <v>10</v>
      </c>
      <c r="E3201" s="23">
        <v>0</v>
      </c>
      <c r="F3201" s="23">
        <v>0</v>
      </c>
      <c r="G3201" s="4">
        <v>0</v>
      </c>
      <c r="H3201" s="4">
        <v>0</v>
      </c>
      <c r="I3201" t="s">
        <v>3</v>
      </c>
      <c r="J3201" s="21">
        <v>40</v>
      </c>
      <c r="K3201" s="4">
        <v>5735</v>
      </c>
      <c r="L3201" s="4">
        <v>14</v>
      </c>
      <c r="M3201" s="23">
        <v>0</v>
      </c>
    </row>
    <row r="3202" spans="1:13" hidden="1" x14ac:dyDescent="0.25">
      <c r="A3202" t="s">
        <v>4517</v>
      </c>
      <c r="B3202" t="s">
        <v>4617</v>
      </c>
      <c r="C3202" t="s">
        <v>4552</v>
      </c>
      <c r="D3202" s="2">
        <v>10</v>
      </c>
      <c r="E3202" s="23">
        <v>0</v>
      </c>
      <c r="F3202" s="23">
        <v>0</v>
      </c>
      <c r="G3202" s="4">
        <v>0</v>
      </c>
      <c r="H3202" s="4">
        <v>0</v>
      </c>
      <c r="I3202" t="s">
        <v>20</v>
      </c>
      <c r="J3202" s="21">
        <v>35</v>
      </c>
      <c r="K3202" s="4">
        <v>1657</v>
      </c>
      <c r="L3202" s="4">
        <v>6</v>
      </c>
      <c r="M3202" s="23">
        <v>0</v>
      </c>
    </row>
    <row r="3203" spans="1:13" hidden="1" x14ac:dyDescent="0.25">
      <c r="A3203" t="s">
        <v>4517</v>
      </c>
      <c r="B3203" t="s">
        <v>4598</v>
      </c>
      <c r="C3203" t="s">
        <v>4552</v>
      </c>
      <c r="D3203" s="2">
        <v>10</v>
      </c>
      <c r="E3203" s="23">
        <v>0</v>
      </c>
      <c r="F3203" s="23">
        <v>0</v>
      </c>
      <c r="G3203" s="4">
        <v>0</v>
      </c>
      <c r="H3203" s="4">
        <v>0</v>
      </c>
      <c r="I3203" t="s">
        <v>20</v>
      </c>
      <c r="J3203" s="21">
        <v>42.5</v>
      </c>
      <c r="K3203" s="4">
        <v>4111</v>
      </c>
      <c r="L3203" s="4">
        <v>12</v>
      </c>
      <c r="M3203" s="23">
        <v>0</v>
      </c>
    </row>
    <row r="3204" spans="1:13" hidden="1" x14ac:dyDescent="0.25">
      <c r="A3204" t="s">
        <v>4517</v>
      </c>
      <c r="B3204" t="s">
        <v>4624</v>
      </c>
      <c r="C3204" t="s">
        <v>4552</v>
      </c>
      <c r="D3204" s="2">
        <v>10</v>
      </c>
      <c r="E3204" s="23">
        <v>0</v>
      </c>
      <c r="F3204" s="23">
        <v>0</v>
      </c>
      <c r="G3204" s="4">
        <v>0</v>
      </c>
      <c r="H3204" s="4">
        <v>0</v>
      </c>
      <c r="I3204" t="s">
        <v>3</v>
      </c>
      <c r="J3204" s="21">
        <v>30</v>
      </c>
      <c r="K3204" s="4">
        <v>847</v>
      </c>
      <c r="L3204" s="4">
        <v>3</v>
      </c>
      <c r="M3204" s="23">
        <v>0</v>
      </c>
    </row>
    <row r="3205" spans="1:13" hidden="1" x14ac:dyDescent="0.25">
      <c r="A3205" t="s">
        <v>4633</v>
      </c>
      <c r="B3205" t="s">
        <v>4634</v>
      </c>
      <c r="C3205" t="s">
        <v>1046</v>
      </c>
      <c r="D3205" s="2">
        <v>97.5</v>
      </c>
      <c r="E3205" s="23">
        <v>0.2624978</v>
      </c>
      <c r="F3205" s="23">
        <v>0.9999884</v>
      </c>
      <c r="G3205" s="4">
        <v>86209</v>
      </c>
      <c r="H3205" s="4">
        <v>1298</v>
      </c>
      <c r="I3205" t="s">
        <v>3</v>
      </c>
      <c r="J3205" s="21">
        <v>82.5</v>
      </c>
      <c r="K3205" s="4">
        <v>86209</v>
      </c>
      <c r="L3205" s="4">
        <v>1298</v>
      </c>
      <c r="M3205" s="23">
        <v>0</v>
      </c>
    </row>
    <row r="3206" spans="1:13" hidden="1" x14ac:dyDescent="0.25">
      <c r="A3206" t="s">
        <v>4633</v>
      </c>
      <c r="B3206" t="s">
        <v>4631</v>
      </c>
      <c r="C3206" t="s">
        <v>4632</v>
      </c>
      <c r="D3206" s="2">
        <v>95</v>
      </c>
      <c r="E3206" s="23">
        <v>7.6703199999999999E-2</v>
      </c>
      <c r="F3206" s="23">
        <v>0.1593744</v>
      </c>
      <c r="G3206" s="4">
        <v>43634</v>
      </c>
      <c r="H3206" s="4">
        <v>1842</v>
      </c>
      <c r="I3206" t="s">
        <v>17</v>
      </c>
      <c r="J3206" s="21">
        <v>85</v>
      </c>
      <c r="K3206" s="4">
        <v>151148</v>
      </c>
      <c r="L3206" s="4">
        <v>2418</v>
      </c>
      <c r="M3206" s="23">
        <v>0</v>
      </c>
    </row>
    <row r="3207" spans="1:13" hidden="1" x14ac:dyDescent="0.25">
      <c r="A3207" t="s">
        <v>4633</v>
      </c>
      <c r="B3207" t="s">
        <v>4644</v>
      </c>
      <c r="C3207" t="s">
        <v>4645</v>
      </c>
      <c r="D3207" s="2">
        <v>82.5</v>
      </c>
      <c r="E3207" s="23">
        <v>4.0380600000000003E-2</v>
      </c>
      <c r="F3207" s="23">
        <v>0.14311689999999999</v>
      </c>
      <c r="G3207" s="4">
        <v>38965</v>
      </c>
      <c r="H3207" s="4">
        <v>649</v>
      </c>
      <c r="I3207" t="s">
        <v>17</v>
      </c>
      <c r="J3207" s="21">
        <v>65</v>
      </c>
      <c r="K3207" s="4">
        <v>140083</v>
      </c>
      <c r="L3207" s="4">
        <v>1106</v>
      </c>
      <c r="M3207" s="23">
        <v>0</v>
      </c>
    </row>
    <row r="3208" spans="1:13" hidden="1" x14ac:dyDescent="0.25">
      <c r="A3208" t="s">
        <v>4633</v>
      </c>
      <c r="B3208" t="s">
        <v>4637</v>
      </c>
      <c r="C3208" t="s">
        <v>4638</v>
      </c>
      <c r="D3208" s="2">
        <v>80</v>
      </c>
      <c r="E3208" s="23">
        <v>3.6760800000000003E-2</v>
      </c>
      <c r="F3208" s="23">
        <v>7.3796600000000004E-2</v>
      </c>
      <c r="G3208" s="4">
        <v>35197</v>
      </c>
      <c r="H3208" s="4">
        <v>1476</v>
      </c>
      <c r="I3208" t="s">
        <v>17</v>
      </c>
      <c r="J3208" s="21">
        <v>72.5</v>
      </c>
      <c r="K3208" s="4">
        <v>228230</v>
      </c>
      <c r="L3208" s="4">
        <v>2389</v>
      </c>
      <c r="M3208" s="23">
        <v>0</v>
      </c>
    </row>
    <row r="3209" spans="1:13" hidden="1" x14ac:dyDescent="0.25">
      <c r="A3209" t="s">
        <v>4633</v>
      </c>
      <c r="B3209" t="s">
        <v>4649</v>
      </c>
      <c r="C3209" t="s">
        <v>4328</v>
      </c>
      <c r="D3209" s="2">
        <v>75</v>
      </c>
      <c r="E3209" s="23">
        <v>0.1483978</v>
      </c>
      <c r="F3209" s="23">
        <v>0.99991770000000002</v>
      </c>
      <c r="G3209" s="4">
        <v>12152</v>
      </c>
      <c r="H3209" s="4">
        <v>179</v>
      </c>
      <c r="I3209" t="s">
        <v>20</v>
      </c>
      <c r="J3209" s="21">
        <v>57.5</v>
      </c>
      <c r="K3209" s="4">
        <v>12152</v>
      </c>
      <c r="L3209" s="4">
        <v>179</v>
      </c>
      <c r="M3209" s="23">
        <v>0</v>
      </c>
    </row>
    <row r="3210" spans="1:13" hidden="1" x14ac:dyDescent="0.25">
      <c r="A3210" t="s">
        <v>4633</v>
      </c>
      <c r="B3210" t="s">
        <v>4648</v>
      </c>
      <c r="C3210" t="s">
        <v>4642</v>
      </c>
      <c r="D3210" s="2">
        <v>72.5</v>
      </c>
      <c r="E3210" s="23">
        <v>6.0919800000000003E-2</v>
      </c>
      <c r="F3210" s="23">
        <v>0.21353820000000001</v>
      </c>
      <c r="G3210" s="4">
        <v>9672</v>
      </c>
      <c r="H3210" s="4">
        <v>554</v>
      </c>
      <c r="I3210" t="s">
        <v>3</v>
      </c>
      <c r="J3210" s="21">
        <v>60</v>
      </c>
      <c r="K3210" s="4">
        <v>39109</v>
      </c>
      <c r="L3210" s="4">
        <v>699</v>
      </c>
      <c r="M3210" s="23">
        <v>1.449E-4</v>
      </c>
    </row>
    <row r="3211" spans="1:13" hidden="1" x14ac:dyDescent="0.25">
      <c r="A3211" t="s">
        <v>4633</v>
      </c>
      <c r="B3211" t="s">
        <v>4659</v>
      </c>
      <c r="C3211" t="s">
        <v>4660</v>
      </c>
      <c r="D3211" s="2">
        <v>62.5</v>
      </c>
      <c r="E3211" s="23">
        <v>1.5771899999999998E-2</v>
      </c>
      <c r="F3211" s="23">
        <v>0.999166</v>
      </c>
      <c r="G3211" s="4">
        <v>1198</v>
      </c>
      <c r="H3211" s="4">
        <v>1196</v>
      </c>
      <c r="I3211" t="s">
        <v>20</v>
      </c>
      <c r="J3211" s="21">
        <v>47.5</v>
      </c>
      <c r="K3211" s="4">
        <v>1198</v>
      </c>
      <c r="L3211" s="4">
        <v>1196</v>
      </c>
      <c r="M3211" s="23">
        <v>0</v>
      </c>
    </row>
    <row r="3212" spans="1:13" hidden="1" x14ac:dyDescent="0.25">
      <c r="A3212" t="s">
        <v>4633</v>
      </c>
      <c r="B3212" t="s">
        <v>4646</v>
      </c>
      <c r="C3212" t="s">
        <v>4647</v>
      </c>
      <c r="D3212" s="2">
        <v>62.5</v>
      </c>
      <c r="E3212" s="23">
        <v>1.24105E-2</v>
      </c>
      <c r="F3212" s="23">
        <v>4.8872499999999999E-2</v>
      </c>
      <c r="G3212" s="4">
        <v>32899</v>
      </c>
      <c r="H3212" s="4">
        <v>1650</v>
      </c>
      <c r="I3212" t="s">
        <v>10</v>
      </c>
      <c r="J3212" s="21">
        <v>60</v>
      </c>
      <c r="K3212" s="4">
        <v>241749</v>
      </c>
      <c r="L3212" s="4">
        <v>2455</v>
      </c>
      <c r="M3212" s="23">
        <v>0</v>
      </c>
    </row>
    <row r="3213" spans="1:13" hidden="1" x14ac:dyDescent="0.25">
      <c r="A3213" t="s">
        <v>4633</v>
      </c>
      <c r="B3213" t="s">
        <v>4661</v>
      </c>
      <c r="C3213" t="s">
        <v>3296</v>
      </c>
      <c r="D3213" s="2">
        <v>62.5</v>
      </c>
      <c r="E3213" s="23">
        <v>1.92698E-2</v>
      </c>
      <c r="F3213" s="23">
        <v>8.8461200000000004E-2</v>
      </c>
      <c r="G3213" s="4">
        <v>12717</v>
      </c>
      <c r="H3213" s="4">
        <v>421</v>
      </c>
      <c r="I3213" t="s">
        <v>17</v>
      </c>
      <c r="J3213" s="21">
        <v>47.5</v>
      </c>
      <c r="K3213" s="4">
        <v>69356</v>
      </c>
      <c r="L3213" s="4">
        <v>713</v>
      </c>
      <c r="M3213" s="23">
        <v>0</v>
      </c>
    </row>
    <row r="3214" spans="1:13" hidden="1" x14ac:dyDescent="0.25">
      <c r="A3214" t="s">
        <v>4633</v>
      </c>
      <c r="B3214" t="s">
        <v>4664</v>
      </c>
      <c r="C3214" t="s">
        <v>4660</v>
      </c>
      <c r="D3214" s="2">
        <v>62.5</v>
      </c>
      <c r="E3214" s="23">
        <v>1.5227900000000001E-2</v>
      </c>
      <c r="F3214" s="23">
        <v>5.7265999999999997E-2</v>
      </c>
      <c r="G3214" s="4">
        <v>18905</v>
      </c>
      <c r="H3214" s="4">
        <v>627</v>
      </c>
      <c r="I3214" t="s">
        <v>10</v>
      </c>
      <c r="J3214" s="21">
        <v>47.5</v>
      </c>
      <c r="K3214" s="4">
        <v>124652</v>
      </c>
      <c r="L3214" s="4">
        <v>1013</v>
      </c>
      <c r="M3214" s="23">
        <v>0</v>
      </c>
    </row>
    <row r="3215" spans="1:13" hidden="1" x14ac:dyDescent="0.25">
      <c r="A3215" t="s">
        <v>4633</v>
      </c>
      <c r="B3215" t="s">
        <v>53</v>
      </c>
      <c r="C3215" t="s">
        <v>22</v>
      </c>
      <c r="D3215" s="2">
        <v>60</v>
      </c>
      <c r="E3215" s="23">
        <v>1.3626299999999999E-2</v>
      </c>
      <c r="F3215" s="23">
        <v>5.4488500000000002E-2</v>
      </c>
      <c r="G3215" s="4">
        <v>32236</v>
      </c>
      <c r="H3215" s="4">
        <v>1613</v>
      </c>
      <c r="I3215" t="s">
        <v>10</v>
      </c>
      <c r="J3215" s="21">
        <v>70</v>
      </c>
      <c r="K3215" s="4">
        <v>263445</v>
      </c>
      <c r="L3215" s="4">
        <v>2742</v>
      </c>
      <c r="M3215" s="23">
        <v>0</v>
      </c>
    </row>
    <row r="3216" spans="1:13" hidden="1" x14ac:dyDescent="0.25">
      <c r="A3216" t="s">
        <v>4633</v>
      </c>
      <c r="B3216" t="s">
        <v>4658</v>
      </c>
      <c r="C3216" t="s">
        <v>360</v>
      </c>
      <c r="D3216" s="2">
        <v>60</v>
      </c>
      <c r="E3216" s="23">
        <v>1.51951E-2</v>
      </c>
      <c r="F3216" s="23">
        <v>0.1120256</v>
      </c>
      <c r="G3216" s="4">
        <v>12114</v>
      </c>
      <c r="H3216" s="4">
        <v>327</v>
      </c>
      <c r="I3216" t="s">
        <v>17</v>
      </c>
      <c r="J3216" s="21">
        <v>47.5</v>
      </c>
      <c r="K3216" s="4">
        <v>68954</v>
      </c>
      <c r="L3216" s="4">
        <v>567</v>
      </c>
      <c r="M3216" s="23">
        <v>8.3659999999999995E-4</v>
      </c>
    </row>
    <row r="3217" spans="1:13" hidden="1" x14ac:dyDescent="0.25">
      <c r="A3217" t="s">
        <v>4633</v>
      </c>
      <c r="B3217" t="s">
        <v>4641</v>
      </c>
      <c r="C3217" t="s">
        <v>4642</v>
      </c>
      <c r="D3217" s="2">
        <v>60</v>
      </c>
      <c r="E3217" s="23">
        <v>1.33724E-2</v>
      </c>
      <c r="F3217" s="23">
        <v>5.98652E-2</v>
      </c>
      <c r="G3217" s="4">
        <v>18580</v>
      </c>
      <c r="H3217" s="4">
        <v>992</v>
      </c>
      <c r="I3217" t="s">
        <v>10</v>
      </c>
      <c r="J3217" s="21">
        <v>65</v>
      </c>
      <c r="K3217" s="4">
        <v>154153</v>
      </c>
      <c r="L3217" s="4">
        <v>1562</v>
      </c>
      <c r="M3217" s="23">
        <v>0</v>
      </c>
    </row>
    <row r="3218" spans="1:13" hidden="1" x14ac:dyDescent="0.25">
      <c r="A3218" t="s">
        <v>4633</v>
      </c>
      <c r="B3218" t="s">
        <v>4662</v>
      </c>
      <c r="C3218" t="s">
        <v>4663</v>
      </c>
      <c r="D3218" s="2">
        <v>57.5</v>
      </c>
      <c r="E3218" s="23">
        <v>2.03704E-2</v>
      </c>
      <c r="F3218" s="23">
        <v>0.1332286</v>
      </c>
      <c r="G3218" s="4">
        <v>9409</v>
      </c>
      <c r="H3218" s="4">
        <v>326</v>
      </c>
      <c r="I3218" t="s">
        <v>3</v>
      </c>
      <c r="J3218" s="21">
        <v>47.5</v>
      </c>
      <c r="K3218" s="4">
        <v>47230</v>
      </c>
      <c r="L3218" s="4">
        <v>515</v>
      </c>
      <c r="M3218" s="23">
        <v>0</v>
      </c>
    </row>
    <row r="3219" spans="1:13" hidden="1" x14ac:dyDescent="0.25">
      <c r="A3219" t="s">
        <v>4633</v>
      </c>
      <c r="B3219" t="s">
        <v>4635</v>
      </c>
      <c r="C3219" t="s">
        <v>4636</v>
      </c>
      <c r="D3219" s="2">
        <v>55</v>
      </c>
      <c r="E3219" s="23">
        <v>2.0762699999999999E-2</v>
      </c>
      <c r="F3219" s="23">
        <v>7.1061600000000003E-2</v>
      </c>
      <c r="G3219" s="4">
        <v>9046</v>
      </c>
      <c r="H3219" s="4">
        <v>343</v>
      </c>
      <c r="I3219" t="s">
        <v>3</v>
      </c>
      <c r="J3219" s="21">
        <v>82.5</v>
      </c>
      <c r="K3219" s="4">
        <v>127297</v>
      </c>
      <c r="L3219" s="4">
        <v>636</v>
      </c>
      <c r="M3219" s="23">
        <v>0</v>
      </c>
    </row>
    <row r="3220" spans="1:13" hidden="1" x14ac:dyDescent="0.25">
      <c r="A3220" t="s">
        <v>4633</v>
      </c>
      <c r="B3220" t="s">
        <v>4665</v>
      </c>
      <c r="C3220" t="s">
        <v>4653</v>
      </c>
      <c r="D3220" s="2">
        <v>52.5</v>
      </c>
      <c r="E3220" s="23">
        <v>1.6249799999999998E-2</v>
      </c>
      <c r="F3220" s="23">
        <v>4.3564199999999997E-2</v>
      </c>
      <c r="G3220" s="4">
        <v>11662</v>
      </c>
      <c r="H3220" s="4">
        <v>451</v>
      </c>
      <c r="I3220" t="s">
        <v>17</v>
      </c>
      <c r="J3220" s="21">
        <v>45</v>
      </c>
      <c r="K3220" s="4">
        <v>94185</v>
      </c>
      <c r="L3220" s="4">
        <v>859</v>
      </c>
      <c r="M3220" s="23">
        <v>0</v>
      </c>
    </row>
    <row r="3221" spans="1:13" hidden="1" x14ac:dyDescent="0.25">
      <c r="A3221" t="s">
        <v>4633</v>
      </c>
      <c r="B3221" t="s">
        <v>4643</v>
      </c>
      <c r="C3221" t="s">
        <v>267</v>
      </c>
      <c r="D3221" s="2">
        <v>50</v>
      </c>
      <c r="E3221" s="23">
        <v>1.4282899999999999E-2</v>
      </c>
      <c r="F3221" s="23">
        <v>4.5070300000000001E-2</v>
      </c>
      <c r="G3221" s="4">
        <v>11075</v>
      </c>
      <c r="H3221" s="4">
        <v>640</v>
      </c>
      <c r="I3221" t="s">
        <v>17</v>
      </c>
      <c r="J3221" s="21">
        <v>65</v>
      </c>
      <c r="K3221" s="4">
        <v>119200</v>
      </c>
      <c r="L3221" s="4">
        <v>1152</v>
      </c>
      <c r="M3221" s="23">
        <v>0</v>
      </c>
    </row>
    <row r="3222" spans="1:13" hidden="1" x14ac:dyDescent="0.25">
      <c r="A3222" t="s">
        <v>4633</v>
      </c>
      <c r="B3222" t="s">
        <v>4639</v>
      </c>
      <c r="C3222" t="s">
        <v>4640</v>
      </c>
      <c r="D3222" s="2">
        <v>50</v>
      </c>
      <c r="E3222" s="23">
        <v>1.3857100000000001E-2</v>
      </c>
      <c r="F3222" s="23">
        <v>3.9561199999999998E-2</v>
      </c>
      <c r="G3222" s="4">
        <v>11592</v>
      </c>
      <c r="H3222" s="4">
        <v>745</v>
      </c>
      <c r="I3222" t="s">
        <v>17</v>
      </c>
      <c r="J3222" s="21">
        <v>67.5</v>
      </c>
      <c r="K3222" s="4">
        <v>139725</v>
      </c>
      <c r="L3222" s="4">
        <v>1275</v>
      </c>
      <c r="M3222" s="23">
        <v>0</v>
      </c>
    </row>
    <row r="3223" spans="1:13" hidden="1" x14ac:dyDescent="0.25">
      <c r="A3223" t="s">
        <v>4633</v>
      </c>
      <c r="B3223" t="s">
        <v>4666</v>
      </c>
      <c r="C3223" t="s">
        <v>4667</v>
      </c>
      <c r="D3223" s="2">
        <v>50</v>
      </c>
      <c r="E3223" s="23">
        <v>1.8784800000000001E-2</v>
      </c>
      <c r="F3223" s="23">
        <v>0.40940339999999997</v>
      </c>
      <c r="G3223" s="4">
        <v>1846</v>
      </c>
      <c r="H3223" s="4">
        <v>91</v>
      </c>
      <c r="I3223" t="s">
        <v>20</v>
      </c>
      <c r="J3223" s="21">
        <v>37.5</v>
      </c>
      <c r="K3223" s="4">
        <v>4504</v>
      </c>
      <c r="L3223" s="4">
        <v>110</v>
      </c>
      <c r="M3223" s="23">
        <v>0</v>
      </c>
    </row>
    <row r="3224" spans="1:13" hidden="1" x14ac:dyDescent="0.25">
      <c r="A3224" t="s">
        <v>4633</v>
      </c>
      <c r="B3224" t="s">
        <v>4655</v>
      </c>
      <c r="C3224" t="s">
        <v>4656</v>
      </c>
      <c r="D3224" s="2">
        <v>47.5</v>
      </c>
      <c r="E3224" s="23">
        <v>1.8845199999999999E-2</v>
      </c>
      <c r="F3224" s="23">
        <v>8.5422399999999996E-2</v>
      </c>
      <c r="G3224" s="4">
        <v>6539</v>
      </c>
      <c r="H3224" s="4">
        <v>207</v>
      </c>
      <c r="I3224" t="s">
        <v>3</v>
      </c>
      <c r="J3224" s="21">
        <v>50</v>
      </c>
      <c r="K3224" s="4">
        <v>50891</v>
      </c>
      <c r="L3224" s="4">
        <v>398</v>
      </c>
      <c r="M3224" s="23">
        <v>0</v>
      </c>
    </row>
    <row r="3225" spans="1:13" hidden="1" x14ac:dyDescent="0.25">
      <c r="A3225" t="s">
        <v>4633</v>
      </c>
      <c r="B3225" t="s">
        <v>4657</v>
      </c>
      <c r="C3225" t="s">
        <v>81</v>
      </c>
      <c r="D3225" s="2">
        <v>47.5</v>
      </c>
      <c r="E3225" s="23">
        <v>1.9871099999999999E-2</v>
      </c>
      <c r="F3225" s="23">
        <v>0.13751849999999999</v>
      </c>
      <c r="G3225" s="4">
        <v>1483</v>
      </c>
      <c r="H3225" s="4">
        <v>46</v>
      </c>
      <c r="I3225" t="s">
        <v>20</v>
      </c>
      <c r="J3225" s="21">
        <v>47.5</v>
      </c>
      <c r="K3225" s="4">
        <v>10783</v>
      </c>
      <c r="L3225" s="4">
        <v>89</v>
      </c>
      <c r="M3225" s="23">
        <v>0</v>
      </c>
    </row>
    <row r="3226" spans="1:13" hidden="1" x14ac:dyDescent="0.25">
      <c r="A3226" t="s">
        <v>4633</v>
      </c>
      <c r="B3226" t="s">
        <v>4650</v>
      </c>
      <c r="C3226" t="s">
        <v>360</v>
      </c>
      <c r="D3226" s="2">
        <v>47.5</v>
      </c>
      <c r="E3226" s="23">
        <v>3.3162499999999998E-2</v>
      </c>
      <c r="F3226" s="23">
        <v>0.13654140000000001</v>
      </c>
      <c r="G3226" s="4">
        <v>1501</v>
      </c>
      <c r="H3226" s="4">
        <v>40</v>
      </c>
      <c r="I3226" t="s">
        <v>20</v>
      </c>
      <c r="J3226" s="21">
        <v>55</v>
      </c>
      <c r="K3226" s="4">
        <v>10945</v>
      </c>
      <c r="L3226" s="4">
        <v>86</v>
      </c>
      <c r="M3226" s="23">
        <v>0</v>
      </c>
    </row>
    <row r="3227" spans="1:13" hidden="1" x14ac:dyDescent="0.25">
      <c r="A3227" t="s">
        <v>4633</v>
      </c>
      <c r="B3227" t="s">
        <v>4652</v>
      </c>
      <c r="C3227" t="s">
        <v>4653</v>
      </c>
      <c r="D3227" s="2">
        <v>42.5</v>
      </c>
      <c r="E3227" s="23">
        <v>1.4086899999999999E-2</v>
      </c>
      <c r="F3227" s="23">
        <v>5.4800000000000001E-2</v>
      </c>
      <c r="G3227" s="4">
        <v>9304</v>
      </c>
      <c r="H3227" s="4">
        <v>234</v>
      </c>
      <c r="I3227" t="s">
        <v>17</v>
      </c>
      <c r="J3227" s="21">
        <v>52.5</v>
      </c>
      <c r="K3227" s="4">
        <v>93595</v>
      </c>
      <c r="L3227" s="4">
        <v>539</v>
      </c>
      <c r="M3227" s="23">
        <v>0</v>
      </c>
    </row>
    <row r="3228" spans="1:13" hidden="1" x14ac:dyDescent="0.25">
      <c r="A3228" t="s">
        <v>4633</v>
      </c>
      <c r="B3228" t="s">
        <v>4654</v>
      </c>
      <c r="C3228" t="s">
        <v>3586</v>
      </c>
      <c r="D3228" s="2">
        <v>35</v>
      </c>
      <c r="E3228" s="23">
        <v>8.8100999999999995E-3</v>
      </c>
      <c r="F3228" s="23">
        <v>3.27912E-2</v>
      </c>
      <c r="G3228" s="4">
        <v>8144</v>
      </c>
      <c r="H3228" s="4">
        <v>440</v>
      </c>
      <c r="I3228" t="s">
        <v>17</v>
      </c>
      <c r="J3228" s="21">
        <v>50</v>
      </c>
      <c r="K3228" s="4">
        <v>104195</v>
      </c>
      <c r="L3228" s="4">
        <v>878</v>
      </c>
      <c r="M3228" s="23">
        <v>1.6980000000000001E-4</v>
      </c>
    </row>
    <row r="3229" spans="1:13" hidden="1" x14ac:dyDescent="0.25">
      <c r="A3229" t="s">
        <v>4633</v>
      </c>
      <c r="B3229" t="s">
        <v>4651</v>
      </c>
      <c r="C3229" t="s">
        <v>81</v>
      </c>
      <c r="D3229" s="2">
        <v>30</v>
      </c>
      <c r="E3229" s="23">
        <v>1.19963E-2</v>
      </c>
      <c r="F3229" s="23">
        <v>5.6126599999999999E-2</v>
      </c>
      <c r="G3229" s="4">
        <v>4046</v>
      </c>
      <c r="H3229" s="4">
        <v>214</v>
      </c>
      <c r="I3229" t="s">
        <v>3</v>
      </c>
      <c r="J3229" s="21">
        <v>55</v>
      </c>
      <c r="K3229" s="4">
        <v>51749</v>
      </c>
      <c r="L3229" s="4">
        <v>457</v>
      </c>
      <c r="M3229" s="23">
        <v>0</v>
      </c>
    </row>
    <row r="3230" spans="1:13" hidden="1" x14ac:dyDescent="0.25">
      <c r="A3230" t="s">
        <v>4633</v>
      </c>
      <c r="B3230" t="s">
        <v>4668</v>
      </c>
      <c r="C3230" t="s">
        <v>3296</v>
      </c>
      <c r="D3230" s="2">
        <v>30</v>
      </c>
      <c r="E3230" s="23">
        <v>9.7921999999999992E-3</v>
      </c>
      <c r="F3230" s="23">
        <v>0.119035</v>
      </c>
      <c r="G3230" s="4">
        <v>1120</v>
      </c>
      <c r="H3230" s="4">
        <v>43</v>
      </c>
      <c r="I3230" t="s">
        <v>3</v>
      </c>
      <c r="J3230" s="21">
        <v>32.5</v>
      </c>
      <c r="K3230" s="4">
        <v>8752</v>
      </c>
      <c r="L3230" s="4">
        <v>84</v>
      </c>
      <c r="M3230" s="23">
        <v>0</v>
      </c>
    </row>
    <row r="3231" spans="1:13" hidden="1" x14ac:dyDescent="0.25">
      <c r="A3231" t="s">
        <v>4633</v>
      </c>
      <c r="B3231" t="s">
        <v>4669</v>
      </c>
      <c r="C3231" t="s">
        <v>4670</v>
      </c>
      <c r="D3231" s="2">
        <v>25</v>
      </c>
      <c r="E3231" s="23">
        <v>7.0454999999999997E-3</v>
      </c>
      <c r="F3231" s="23">
        <v>3.9822499999999997E-2</v>
      </c>
      <c r="G3231" s="4">
        <v>5411</v>
      </c>
      <c r="H3231" s="4">
        <v>232</v>
      </c>
      <c r="I3231" t="s">
        <v>17</v>
      </c>
      <c r="J3231" s="21">
        <v>30</v>
      </c>
      <c r="K3231" s="4">
        <v>56026</v>
      </c>
      <c r="L3231" s="4">
        <v>436</v>
      </c>
      <c r="M3231" s="23">
        <v>0</v>
      </c>
    </row>
    <row r="3232" spans="1:13" hidden="1" x14ac:dyDescent="0.25">
      <c r="A3232" t="s">
        <v>4633</v>
      </c>
      <c r="B3232" t="s">
        <v>4673</v>
      </c>
      <c r="C3232" t="s">
        <v>267</v>
      </c>
      <c r="D3232" s="2">
        <v>10</v>
      </c>
      <c r="E3232" s="23">
        <v>0</v>
      </c>
      <c r="F3232" s="23">
        <v>0</v>
      </c>
      <c r="G3232" s="4">
        <v>0</v>
      </c>
      <c r="H3232" s="4">
        <v>0</v>
      </c>
      <c r="I3232" t="s">
        <v>311</v>
      </c>
      <c r="J3232" s="21">
        <v>20</v>
      </c>
      <c r="K3232" s="4">
        <v>564</v>
      </c>
      <c r="L3232" s="4">
        <v>2</v>
      </c>
      <c r="M3232" s="23">
        <v>0</v>
      </c>
    </row>
    <row r="3233" spans="1:13" hidden="1" x14ac:dyDescent="0.25">
      <c r="A3233" t="s">
        <v>4633</v>
      </c>
      <c r="B3233" t="s">
        <v>4671</v>
      </c>
      <c r="C3233" t="s">
        <v>4672</v>
      </c>
      <c r="D3233" s="2">
        <v>10</v>
      </c>
      <c r="E3233" s="23">
        <v>0</v>
      </c>
      <c r="F3233" s="23">
        <v>0</v>
      </c>
      <c r="G3233" s="4">
        <v>0</v>
      </c>
      <c r="H3233" s="4">
        <v>0</v>
      </c>
      <c r="I3233" t="s">
        <v>20</v>
      </c>
      <c r="J3233" s="21">
        <v>27.5</v>
      </c>
      <c r="K3233" s="4">
        <v>425</v>
      </c>
      <c r="L3233" s="4">
        <v>5</v>
      </c>
      <c r="M3233" s="23">
        <v>0</v>
      </c>
    </row>
    <row r="3234" spans="1:13" hidden="1" x14ac:dyDescent="0.25">
      <c r="A3234" t="s">
        <v>4676</v>
      </c>
      <c r="B3234" t="s">
        <v>4691</v>
      </c>
      <c r="C3234" t="s">
        <v>4692</v>
      </c>
      <c r="D3234" s="2">
        <v>95</v>
      </c>
      <c r="E3234" s="23">
        <v>9.3349699999999994E-2</v>
      </c>
      <c r="F3234" s="23">
        <v>0.28557690000000002</v>
      </c>
      <c r="G3234" s="4">
        <v>16040</v>
      </c>
      <c r="H3234" s="4">
        <v>425</v>
      </c>
      <c r="I3234" t="s">
        <v>3</v>
      </c>
      <c r="J3234" s="21">
        <v>77.5</v>
      </c>
      <c r="K3234" s="4">
        <v>49673</v>
      </c>
      <c r="L3234" s="4">
        <v>588</v>
      </c>
      <c r="M3234" s="23">
        <v>6.8090000000000002E-4</v>
      </c>
    </row>
    <row r="3235" spans="1:13" hidden="1" x14ac:dyDescent="0.25">
      <c r="A3235" t="s">
        <v>4676</v>
      </c>
      <c r="B3235" t="s">
        <v>4710</v>
      </c>
      <c r="C3235" t="s">
        <v>4711</v>
      </c>
      <c r="D3235" s="2">
        <v>95</v>
      </c>
      <c r="E3235" s="23">
        <v>9.2458499999999999E-2</v>
      </c>
      <c r="F3235" s="23">
        <v>0.30452669999999998</v>
      </c>
      <c r="G3235" s="4">
        <v>12580</v>
      </c>
      <c r="H3235" s="4">
        <v>358</v>
      </c>
      <c r="I3235" t="s">
        <v>3</v>
      </c>
      <c r="J3235" s="21">
        <v>72.5</v>
      </c>
      <c r="K3235" s="4">
        <v>38498</v>
      </c>
      <c r="L3235" s="4">
        <v>497</v>
      </c>
      <c r="M3235" s="23">
        <v>3.4248999999999998E-3</v>
      </c>
    </row>
    <row r="3236" spans="1:13" hidden="1" x14ac:dyDescent="0.25">
      <c r="A3236" t="s">
        <v>4676</v>
      </c>
      <c r="B3236" t="s">
        <v>4683</v>
      </c>
      <c r="C3236" t="s">
        <v>4684</v>
      </c>
      <c r="D3236" s="2">
        <v>92.5</v>
      </c>
      <c r="E3236" s="23">
        <v>6.9207400000000002E-2</v>
      </c>
      <c r="F3236" s="23">
        <v>0.1991849</v>
      </c>
      <c r="G3236" s="4">
        <v>11437</v>
      </c>
      <c r="H3236" s="4">
        <v>378</v>
      </c>
      <c r="I3236" t="s">
        <v>3</v>
      </c>
      <c r="J3236" s="21">
        <v>80</v>
      </c>
      <c r="K3236" s="4">
        <v>53608</v>
      </c>
      <c r="L3236" s="4">
        <v>562</v>
      </c>
      <c r="M3236" s="23">
        <v>2.5233E-3</v>
      </c>
    </row>
    <row r="3237" spans="1:13" hidden="1" x14ac:dyDescent="0.25">
      <c r="A3237" t="s">
        <v>4676</v>
      </c>
      <c r="B3237" t="s">
        <v>4699</v>
      </c>
      <c r="C3237" t="s">
        <v>4675</v>
      </c>
      <c r="D3237" s="2">
        <v>90</v>
      </c>
      <c r="E3237" s="23">
        <v>5.9939300000000001E-2</v>
      </c>
      <c r="F3237" s="23">
        <v>0.1829604</v>
      </c>
      <c r="G3237" s="4">
        <v>11373</v>
      </c>
      <c r="H3237" s="4">
        <v>340</v>
      </c>
      <c r="I3237" t="s">
        <v>3</v>
      </c>
      <c r="J3237" s="21">
        <v>75</v>
      </c>
      <c r="K3237" s="4">
        <v>52749</v>
      </c>
      <c r="L3237" s="4">
        <v>502</v>
      </c>
      <c r="M3237" s="23">
        <v>4.5320000000000001E-4</v>
      </c>
    </row>
    <row r="3238" spans="1:13" hidden="1" x14ac:dyDescent="0.25">
      <c r="A3238" t="s">
        <v>4676</v>
      </c>
      <c r="B3238" t="s">
        <v>4786</v>
      </c>
      <c r="C3238" t="s">
        <v>4787</v>
      </c>
      <c r="D3238" s="2">
        <v>90</v>
      </c>
      <c r="E3238" s="23">
        <v>0.2152086</v>
      </c>
      <c r="F3238" s="23">
        <v>0.99991609999999997</v>
      </c>
      <c r="G3238" s="4">
        <v>11926</v>
      </c>
      <c r="H3238" s="4">
        <v>288</v>
      </c>
      <c r="I3238" t="s">
        <v>20</v>
      </c>
      <c r="J3238" s="21">
        <v>57.5</v>
      </c>
      <c r="K3238" s="4">
        <v>11926</v>
      </c>
      <c r="L3238" s="4">
        <v>288</v>
      </c>
      <c r="M3238" s="23">
        <v>0</v>
      </c>
    </row>
    <row r="3239" spans="1:13" hidden="1" x14ac:dyDescent="0.25">
      <c r="A3239" t="s">
        <v>4676</v>
      </c>
      <c r="B3239" t="s">
        <v>4740</v>
      </c>
      <c r="C3239" t="s">
        <v>4741</v>
      </c>
      <c r="D3239" s="2">
        <v>90</v>
      </c>
      <c r="E3239" s="23">
        <v>3.6329100000000003E-2</v>
      </c>
      <c r="F3239" s="23">
        <v>0.249747</v>
      </c>
      <c r="G3239" s="4">
        <v>19247</v>
      </c>
      <c r="H3239" s="4">
        <v>699</v>
      </c>
      <c r="I3239" t="s">
        <v>17</v>
      </c>
      <c r="J3239" s="21">
        <v>65</v>
      </c>
      <c r="K3239" s="4">
        <v>66408</v>
      </c>
      <c r="L3239" s="4">
        <v>960</v>
      </c>
      <c r="M3239" s="23">
        <v>0</v>
      </c>
    </row>
    <row r="3240" spans="1:13" hidden="1" x14ac:dyDescent="0.25">
      <c r="A3240" t="s">
        <v>4676</v>
      </c>
      <c r="B3240" t="s">
        <v>4721</v>
      </c>
      <c r="C3240" t="s">
        <v>4722</v>
      </c>
      <c r="D3240" s="2">
        <v>87.5</v>
      </c>
      <c r="E3240" s="23">
        <v>0.20624410000000001</v>
      </c>
      <c r="F3240" s="23">
        <v>0.38212030000000002</v>
      </c>
      <c r="G3240" s="4">
        <v>12994</v>
      </c>
      <c r="H3240" s="4">
        <v>201</v>
      </c>
      <c r="I3240" t="s">
        <v>20</v>
      </c>
      <c r="J3240" s="21">
        <v>70</v>
      </c>
      <c r="K3240" s="4">
        <v>33928</v>
      </c>
      <c r="L3240" s="4">
        <v>294</v>
      </c>
      <c r="M3240" s="23">
        <v>4.2860000000000001E-4</v>
      </c>
    </row>
    <row r="3241" spans="1:13" hidden="1" x14ac:dyDescent="0.25">
      <c r="A3241" t="s">
        <v>4676</v>
      </c>
      <c r="B3241" t="s">
        <v>4697</v>
      </c>
      <c r="C3241" t="s">
        <v>4698</v>
      </c>
      <c r="D3241" s="2">
        <v>85</v>
      </c>
      <c r="E3241" s="23">
        <v>4.0578500000000003E-2</v>
      </c>
      <c r="F3241" s="23">
        <v>0.1149825</v>
      </c>
      <c r="G3241" s="4">
        <v>16299</v>
      </c>
      <c r="H3241" s="4">
        <v>543</v>
      </c>
      <c r="I3241" t="s">
        <v>3</v>
      </c>
      <c r="J3241" s="21">
        <v>75</v>
      </c>
      <c r="K3241" s="4">
        <v>97480</v>
      </c>
      <c r="L3241" s="4">
        <v>917</v>
      </c>
      <c r="M3241" s="23">
        <v>0</v>
      </c>
    </row>
    <row r="3242" spans="1:13" hidden="1" x14ac:dyDescent="0.25">
      <c r="A3242" t="s">
        <v>4676</v>
      </c>
      <c r="B3242" t="s">
        <v>4761</v>
      </c>
      <c r="C3242" t="s">
        <v>4762</v>
      </c>
      <c r="D3242" s="2">
        <v>85</v>
      </c>
      <c r="E3242" s="23">
        <v>4.8730900000000001E-2</v>
      </c>
      <c r="F3242" s="23">
        <v>8.8755399999999998E-2</v>
      </c>
      <c r="G3242" s="4">
        <v>25532</v>
      </c>
      <c r="H3242" s="4">
        <v>412</v>
      </c>
      <c r="I3242" t="s">
        <v>17</v>
      </c>
      <c r="J3242" s="21">
        <v>60</v>
      </c>
      <c r="K3242" s="4">
        <v>96707</v>
      </c>
      <c r="L3242" s="4">
        <v>688</v>
      </c>
      <c r="M3242" s="23">
        <v>1.3722999999999999E-3</v>
      </c>
    </row>
    <row r="3243" spans="1:13" hidden="1" x14ac:dyDescent="0.25">
      <c r="A3243" t="s">
        <v>4676</v>
      </c>
      <c r="B3243" t="s">
        <v>4744</v>
      </c>
      <c r="C3243" t="s">
        <v>4745</v>
      </c>
      <c r="D3243" s="2">
        <v>85</v>
      </c>
      <c r="E3243" s="23">
        <v>4.8278300000000003E-2</v>
      </c>
      <c r="F3243" s="23">
        <v>0.1855733</v>
      </c>
      <c r="G3243" s="4">
        <v>10625</v>
      </c>
      <c r="H3243" s="4">
        <v>351</v>
      </c>
      <c r="I3243" t="s">
        <v>3</v>
      </c>
      <c r="J3243" s="21">
        <v>65</v>
      </c>
      <c r="K3243" s="4">
        <v>45895</v>
      </c>
      <c r="L3243" s="4">
        <v>526</v>
      </c>
      <c r="M3243" s="23">
        <v>0</v>
      </c>
    </row>
    <row r="3244" spans="1:13" hidden="1" x14ac:dyDescent="0.25">
      <c r="A3244" t="s">
        <v>4676</v>
      </c>
      <c r="B3244" t="s">
        <v>4742</v>
      </c>
      <c r="C3244" t="s">
        <v>4694</v>
      </c>
      <c r="D3244" s="2">
        <v>85</v>
      </c>
      <c r="E3244" s="23">
        <v>3.80881E-2</v>
      </c>
      <c r="F3244" s="23">
        <v>0.1030368</v>
      </c>
      <c r="G3244" s="4">
        <v>57839</v>
      </c>
      <c r="H3244" s="4">
        <v>3184</v>
      </c>
      <c r="I3244" t="s">
        <v>10</v>
      </c>
      <c r="J3244" s="21">
        <v>65</v>
      </c>
      <c r="K3244" s="4">
        <v>261956</v>
      </c>
      <c r="L3244" s="4">
        <v>4317</v>
      </c>
      <c r="M3244" s="23">
        <v>0</v>
      </c>
    </row>
    <row r="3245" spans="1:13" hidden="1" x14ac:dyDescent="0.25">
      <c r="A3245" t="s">
        <v>4676</v>
      </c>
      <c r="B3245" t="s">
        <v>4715</v>
      </c>
      <c r="C3245" t="s">
        <v>4716</v>
      </c>
      <c r="D3245" s="2">
        <v>82.5</v>
      </c>
      <c r="E3245" s="23">
        <v>4.2116000000000001E-2</v>
      </c>
      <c r="F3245" s="23">
        <v>0.14598449999999999</v>
      </c>
      <c r="G3245" s="4">
        <v>10403</v>
      </c>
      <c r="H3245" s="4">
        <v>418</v>
      </c>
      <c r="I3245" t="s">
        <v>3</v>
      </c>
      <c r="J3245" s="21">
        <v>70</v>
      </c>
      <c r="K3245" s="4">
        <v>57149</v>
      </c>
      <c r="L3245" s="4">
        <v>625</v>
      </c>
      <c r="M3245" s="23">
        <v>5.6700000000000003E-5</v>
      </c>
    </row>
    <row r="3246" spans="1:13" hidden="1" x14ac:dyDescent="0.25">
      <c r="A3246" t="s">
        <v>4676</v>
      </c>
      <c r="B3246" t="s">
        <v>4819</v>
      </c>
      <c r="C3246" t="s">
        <v>4770</v>
      </c>
      <c r="D3246" s="2">
        <v>82.5</v>
      </c>
      <c r="E3246" s="23">
        <v>2.4687000000000001E-2</v>
      </c>
      <c r="F3246" s="23">
        <v>0.2263193</v>
      </c>
      <c r="G3246" s="4">
        <v>13681</v>
      </c>
      <c r="H3246" s="4">
        <v>373</v>
      </c>
      <c r="I3246" t="s">
        <v>17</v>
      </c>
      <c r="J3246" s="21">
        <v>45</v>
      </c>
      <c r="K3246" s="4">
        <v>37850</v>
      </c>
      <c r="L3246" s="4">
        <v>540</v>
      </c>
      <c r="M3246" s="23">
        <v>0</v>
      </c>
    </row>
    <row r="3247" spans="1:13" hidden="1" x14ac:dyDescent="0.25">
      <c r="A3247" t="s">
        <v>4676</v>
      </c>
      <c r="B3247" t="s">
        <v>4797</v>
      </c>
      <c r="C3247" t="s">
        <v>4647</v>
      </c>
      <c r="D3247" s="2">
        <v>82.5</v>
      </c>
      <c r="E3247" s="23">
        <v>6.2130400000000002E-2</v>
      </c>
      <c r="F3247" s="23">
        <v>0.9995986</v>
      </c>
      <c r="G3247" s="4">
        <v>2490</v>
      </c>
      <c r="H3247" s="4">
        <v>1249</v>
      </c>
      <c r="I3247" t="s">
        <v>20</v>
      </c>
      <c r="J3247" s="21">
        <v>52.5</v>
      </c>
      <c r="K3247" s="4">
        <v>2490</v>
      </c>
      <c r="L3247" s="4">
        <v>1249</v>
      </c>
      <c r="M3247" s="23">
        <v>0</v>
      </c>
    </row>
    <row r="3248" spans="1:13" hidden="1" x14ac:dyDescent="0.25">
      <c r="A3248" t="s">
        <v>4676</v>
      </c>
      <c r="B3248" t="s">
        <v>4717</v>
      </c>
      <c r="C3248" t="s">
        <v>4718</v>
      </c>
      <c r="D3248" s="2">
        <v>82.5</v>
      </c>
      <c r="E3248" s="23">
        <v>2.8472299999999999E-2</v>
      </c>
      <c r="F3248" s="23">
        <v>0.1282412</v>
      </c>
      <c r="G3248" s="4">
        <v>68434</v>
      </c>
      <c r="H3248" s="4">
        <v>2117</v>
      </c>
      <c r="I3248" t="s">
        <v>10</v>
      </c>
      <c r="J3248" s="21">
        <v>70</v>
      </c>
      <c r="K3248" s="4">
        <v>348838</v>
      </c>
      <c r="L3248" s="4">
        <v>3480</v>
      </c>
      <c r="M3248" s="23">
        <v>0</v>
      </c>
    </row>
    <row r="3249" spans="1:13" hidden="1" x14ac:dyDescent="0.25">
      <c r="A3249" t="s">
        <v>4676</v>
      </c>
      <c r="B3249" t="s">
        <v>4780</v>
      </c>
      <c r="C3249" t="s">
        <v>4753</v>
      </c>
      <c r="D3249" s="2">
        <v>80</v>
      </c>
      <c r="E3249" s="23">
        <v>3.6161499999999999E-2</v>
      </c>
      <c r="F3249" s="23">
        <v>0.2218242</v>
      </c>
      <c r="G3249" s="4">
        <v>8855</v>
      </c>
      <c r="H3249" s="4">
        <v>351</v>
      </c>
      <c r="I3249" t="s">
        <v>3</v>
      </c>
      <c r="J3249" s="21">
        <v>57.5</v>
      </c>
      <c r="K3249" s="4">
        <v>36187</v>
      </c>
      <c r="L3249" s="4">
        <v>496</v>
      </c>
      <c r="M3249" s="23">
        <v>0</v>
      </c>
    </row>
    <row r="3250" spans="1:13" hidden="1" x14ac:dyDescent="0.25">
      <c r="A3250" t="s">
        <v>4676</v>
      </c>
      <c r="B3250" t="s">
        <v>4702</v>
      </c>
      <c r="C3250" t="s">
        <v>1701</v>
      </c>
      <c r="D3250" s="2">
        <v>77.5</v>
      </c>
      <c r="E3250" s="23">
        <v>3.11285E-2</v>
      </c>
      <c r="F3250" s="23">
        <v>0.1061544</v>
      </c>
      <c r="G3250" s="4">
        <v>15441</v>
      </c>
      <c r="H3250" s="4">
        <v>749</v>
      </c>
      <c r="I3250" t="s">
        <v>3</v>
      </c>
      <c r="J3250" s="21">
        <v>75</v>
      </c>
      <c r="K3250" s="4">
        <v>102875</v>
      </c>
      <c r="L3250" s="4">
        <v>1192</v>
      </c>
      <c r="M3250" s="23">
        <v>0</v>
      </c>
    </row>
    <row r="3251" spans="1:13" hidden="1" x14ac:dyDescent="0.25">
      <c r="A3251" t="s">
        <v>4676</v>
      </c>
      <c r="B3251" t="s">
        <v>4734</v>
      </c>
      <c r="C3251" t="s">
        <v>4735</v>
      </c>
      <c r="D3251" s="2">
        <v>77.5</v>
      </c>
      <c r="E3251" s="23">
        <v>3.4802399999999997E-2</v>
      </c>
      <c r="F3251" s="23">
        <v>0.1169511</v>
      </c>
      <c r="G3251" s="4">
        <v>10013</v>
      </c>
      <c r="H3251" s="4">
        <v>436</v>
      </c>
      <c r="I3251" t="s">
        <v>3</v>
      </c>
      <c r="J3251" s="21">
        <v>65</v>
      </c>
      <c r="K3251" s="4">
        <v>56765</v>
      </c>
      <c r="L3251" s="4">
        <v>642</v>
      </c>
      <c r="M3251" s="23">
        <v>2.4469000000000001E-3</v>
      </c>
    </row>
    <row r="3252" spans="1:13" hidden="1" x14ac:dyDescent="0.25">
      <c r="A3252" t="s">
        <v>4676</v>
      </c>
      <c r="B3252" t="s">
        <v>4728</v>
      </c>
      <c r="C3252" t="s">
        <v>2173</v>
      </c>
      <c r="D3252" s="2">
        <v>77.5</v>
      </c>
      <c r="E3252" s="23">
        <v>2.2525300000000002E-2</v>
      </c>
      <c r="F3252" s="23">
        <v>0.1049171</v>
      </c>
      <c r="G3252" s="4">
        <v>29891</v>
      </c>
      <c r="H3252" s="4">
        <v>1074</v>
      </c>
      <c r="I3252" t="s">
        <v>10</v>
      </c>
      <c r="J3252" s="21">
        <v>67.5</v>
      </c>
      <c r="K3252" s="4">
        <v>181830</v>
      </c>
      <c r="L3252" s="4">
        <v>1683</v>
      </c>
      <c r="M3252" s="23">
        <v>0</v>
      </c>
    </row>
    <row r="3253" spans="1:13" hidden="1" x14ac:dyDescent="0.25">
      <c r="A3253" t="s">
        <v>4676</v>
      </c>
      <c r="B3253" t="s">
        <v>4689</v>
      </c>
      <c r="C3253" t="s">
        <v>4690</v>
      </c>
      <c r="D3253" s="2">
        <v>77.5</v>
      </c>
      <c r="E3253" s="23">
        <v>4.9626499999999997E-2</v>
      </c>
      <c r="F3253" s="23">
        <v>0.12786110000000001</v>
      </c>
      <c r="G3253" s="4">
        <v>9340</v>
      </c>
      <c r="H3253" s="4">
        <v>259</v>
      </c>
      <c r="I3253" t="s">
        <v>3</v>
      </c>
      <c r="J3253" s="21">
        <v>77.5</v>
      </c>
      <c r="K3253" s="4">
        <v>63455</v>
      </c>
      <c r="L3253" s="4">
        <v>492</v>
      </c>
      <c r="M3253" s="23">
        <v>0</v>
      </c>
    </row>
    <row r="3254" spans="1:13" hidden="1" x14ac:dyDescent="0.25">
      <c r="A3254" t="s">
        <v>4676</v>
      </c>
      <c r="B3254" t="s">
        <v>4754</v>
      </c>
      <c r="C3254" t="s">
        <v>4755</v>
      </c>
      <c r="D3254" s="2">
        <v>77.5</v>
      </c>
      <c r="E3254" s="23">
        <v>4.8036799999999998E-2</v>
      </c>
      <c r="F3254" s="23">
        <v>0.117254</v>
      </c>
      <c r="G3254" s="4">
        <v>8564</v>
      </c>
      <c r="H3254" s="4">
        <v>259</v>
      </c>
      <c r="I3254" t="s">
        <v>3</v>
      </c>
      <c r="J3254" s="21">
        <v>62.5</v>
      </c>
      <c r="K3254" s="4">
        <v>47298</v>
      </c>
      <c r="L3254" s="4">
        <v>454</v>
      </c>
      <c r="M3254" s="23">
        <v>2.6530999999999998E-3</v>
      </c>
    </row>
    <row r="3255" spans="1:13" hidden="1" x14ac:dyDescent="0.25">
      <c r="A3255" t="s">
        <v>4676</v>
      </c>
      <c r="B3255" t="s">
        <v>1667</v>
      </c>
      <c r="C3255" t="s">
        <v>3731</v>
      </c>
      <c r="D3255" s="2">
        <v>77.5</v>
      </c>
      <c r="E3255" s="23">
        <v>3.65416E-2</v>
      </c>
      <c r="F3255" s="23">
        <v>0.13141530000000001</v>
      </c>
      <c r="G3255" s="4">
        <v>9533</v>
      </c>
      <c r="H3255" s="4">
        <v>335</v>
      </c>
      <c r="I3255" t="s">
        <v>3</v>
      </c>
      <c r="J3255" s="21">
        <v>45</v>
      </c>
      <c r="K3255" s="4">
        <v>39435</v>
      </c>
      <c r="L3255" s="4">
        <v>496</v>
      </c>
      <c r="M3255" s="23">
        <v>0</v>
      </c>
    </row>
    <row r="3256" spans="1:13" hidden="1" x14ac:dyDescent="0.25">
      <c r="A3256" t="s">
        <v>4676</v>
      </c>
      <c r="B3256" t="s">
        <v>4767</v>
      </c>
      <c r="C3256" t="s">
        <v>4768</v>
      </c>
      <c r="D3256" s="2">
        <v>75</v>
      </c>
      <c r="E3256" s="23">
        <v>3.6185799999999997E-2</v>
      </c>
      <c r="F3256" s="23">
        <v>0.1689881</v>
      </c>
      <c r="G3256" s="4">
        <v>8141</v>
      </c>
      <c r="H3256" s="4">
        <v>288</v>
      </c>
      <c r="I3256" t="s">
        <v>3</v>
      </c>
      <c r="J3256" s="21">
        <v>60</v>
      </c>
      <c r="K3256" s="4">
        <v>41561</v>
      </c>
      <c r="L3256" s="4">
        <v>490</v>
      </c>
      <c r="M3256" s="23">
        <v>6.3119999999999995E-4</v>
      </c>
    </row>
    <row r="3257" spans="1:13" hidden="1" x14ac:dyDescent="0.25">
      <c r="A3257" t="s">
        <v>4676</v>
      </c>
      <c r="B3257" t="s">
        <v>4732</v>
      </c>
      <c r="C3257" t="s">
        <v>4733</v>
      </c>
      <c r="D3257" s="2">
        <v>75</v>
      </c>
      <c r="E3257" s="23">
        <v>4.4827400000000003E-2</v>
      </c>
      <c r="F3257" s="23">
        <v>0.1003044</v>
      </c>
      <c r="G3257" s="4">
        <v>8305</v>
      </c>
      <c r="H3257" s="4">
        <v>295</v>
      </c>
      <c r="I3257" t="s">
        <v>3</v>
      </c>
      <c r="J3257" s="21">
        <v>65</v>
      </c>
      <c r="K3257" s="4">
        <v>50548</v>
      </c>
      <c r="L3257" s="4">
        <v>546</v>
      </c>
      <c r="M3257" s="23">
        <v>4.9660000000000004E-4</v>
      </c>
    </row>
    <row r="3258" spans="1:13" hidden="1" x14ac:dyDescent="0.25">
      <c r="A3258" t="s">
        <v>4676</v>
      </c>
      <c r="B3258" t="s">
        <v>4835</v>
      </c>
      <c r="C3258" t="s">
        <v>4836</v>
      </c>
      <c r="D3258" s="2">
        <v>75</v>
      </c>
      <c r="E3258" s="23">
        <v>9.7320699999999996E-2</v>
      </c>
      <c r="F3258" s="23">
        <v>0.99980570000000002</v>
      </c>
      <c r="G3258" s="4">
        <v>5147</v>
      </c>
      <c r="H3258" s="4">
        <v>112</v>
      </c>
      <c r="I3258" t="s">
        <v>20</v>
      </c>
      <c r="J3258" s="21">
        <v>37.5</v>
      </c>
      <c r="K3258" s="4">
        <v>5147</v>
      </c>
      <c r="L3258" s="4">
        <v>112</v>
      </c>
      <c r="M3258" s="23">
        <v>0</v>
      </c>
    </row>
    <row r="3259" spans="1:13" hidden="1" x14ac:dyDescent="0.25">
      <c r="A3259" t="s">
        <v>4676</v>
      </c>
      <c r="B3259" t="s">
        <v>4679</v>
      </c>
      <c r="C3259" t="s">
        <v>4680</v>
      </c>
      <c r="D3259" s="2">
        <v>75</v>
      </c>
      <c r="E3259" s="23">
        <v>4.6867899999999997E-2</v>
      </c>
      <c r="F3259" s="23">
        <v>7.9229099999999997E-2</v>
      </c>
      <c r="G3259" s="4">
        <v>8275</v>
      </c>
      <c r="H3259" s="4">
        <v>326</v>
      </c>
      <c r="I3259" t="s">
        <v>3</v>
      </c>
      <c r="J3259" s="21">
        <v>82.5</v>
      </c>
      <c r="K3259" s="4">
        <v>78807</v>
      </c>
      <c r="L3259" s="4">
        <v>712</v>
      </c>
      <c r="M3259" s="23">
        <v>7.36E-5</v>
      </c>
    </row>
    <row r="3260" spans="1:13" hidden="1" x14ac:dyDescent="0.25">
      <c r="A3260" t="s">
        <v>4676</v>
      </c>
      <c r="B3260" t="s">
        <v>4832</v>
      </c>
      <c r="C3260" t="s">
        <v>2409</v>
      </c>
      <c r="D3260" s="2">
        <v>75</v>
      </c>
      <c r="E3260" s="23">
        <v>0.12564610000000001</v>
      </c>
      <c r="F3260" s="23">
        <v>0.99989320000000004</v>
      </c>
      <c r="G3260" s="4">
        <v>9359</v>
      </c>
      <c r="H3260" s="4">
        <v>60</v>
      </c>
      <c r="I3260" t="s">
        <v>20</v>
      </c>
      <c r="J3260" s="21">
        <v>40</v>
      </c>
      <c r="K3260" s="4">
        <v>9359</v>
      </c>
      <c r="L3260" s="4">
        <v>60</v>
      </c>
      <c r="M3260" s="23">
        <v>0</v>
      </c>
    </row>
    <row r="3261" spans="1:13" hidden="1" x14ac:dyDescent="0.25">
      <c r="A3261" t="s">
        <v>4676</v>
      </c>
      <c r="B3261" t="s">
        <v>4712</v>
      </c>
      <c r="C3261" t="s">
        <v>4701</v>
      </c>
      <c r="D3261" s="2">
        <v>72.5</v>
      </c>
      <c r="E3261" s="23">
        <v>2.5243700000000001E-2</v>
      </c>
      <c r="F3261" s="23">
        <v>7.5725399999999998E-2</v>
      </c>
      <c r="G3261" s="4">
        <v>11050</v>
      </c>
      <c r="H3261" s="4">
        <v>455</v>
      </c>
      <c r="I3261" t="s">
        <v>3</v>
      </c>
      <c r="J3261" s="21">
        <v>70</v>
      </c>
      <c r="K3261" s="4">
        <v>92536</v>
      </c>
      <c r="L3261" s="4">
        <v>823</v>
      </c>
      <c r="M3261" s="23">
        <v>0</v>
      </c>
    </row>
    <row r="3262" spans="1:13" hidden="1" x14ac:dyDescent="0.25">
      <c r="A3262" t="s">
        <v>4676</v>
      </c>
      <c r="B3262" t="s">
        <v>4746</v>
      </c>
      <c r="C3262" t="s">
        <v>86</v>
      </c>
      <c r="D3262" s="2">
        <v>72.5</v>
      </c>
      <c r="E3262" s="23">
        <v>2.2623999999999998E-2</v>
      </c>
      <c r="F3262" s="23">
        <v>7.0009799999999997E-2</v>
      </c>
      <c r="G3262" s="4">
        <v>50743</v>
      </c>
      <c r="H3262" s="4">
        <v>1500</v>
      </c>
      <c r="I3262" t="s">
        <v>10</v>
      </c>
      <c r="J3262" s="21">
        <v>62.5</v>
      </c>
      <c r="K3262" s="4">
        <v>349732</v>
      </c>
      <c r="L3262" s="4">
        <v>3205</v>
      </c>
      <c r="M3262" s="23">
        <v>2.399E-4</v>
      </c>
    </row>
    <row r="3263" spans="1:13" hidden="1" x14ac:dyDescent="0.25">
      <c r="A3263" t="s">
        <v>4676</v>
      </c>
      <c r="B3263" t="s">
        <v>4693</v>
      </c>
      <c r="C3263" t="s">
        <v>4694</v>
      </c>
      <c r="D3263" s="2">
        <v>72.5</v>
      </c>
      <c r="E3263" s="23">
        <v>2.8945100000000001E-2</v>
      </c>
      <c r="F3263" s="23">
        <v>4.9093999999999999E-2</v>
      </c>
      <c r="G3263" s="4">
        <v>18234</v>
      </c>
      <c r="H3263" s="4">
        <v>669</v>
      </c>
      <c r="I3263" t="s">
        <v>17</v>
      </c>
      <c r="J3263" s="21">
        <v>77.5</v>
      </c>
      <c r="K3263" s="4">
        <v>181386</v>
      </c>
      <c r="L3263" s="4">
        <v>1293</v>
      </c>
      <c r="M3263" s="23">
        <v>0</v>
      </c>
    </row>
    <row r="3264" spans="1:13" hidden="1" x14ac:dyDescent="0.25">
      <c r="A3264" t="s">
        <v>4676</v>
      </c>
      <c r="B3264" t="s">
        <v>4729</v>
      </c>
      <c r="C3264" t="s">
        <v>4730</v>
      </c>
      <c r="D3264" s="2">
        <v>72.5</v>
      </c>
      <c r="E3264" s="23">
        <v>2.77951E-2</v>
      </c>
      <c r="F3264" s="23">
        <v>0.1211979</v>
      </c>
      <c r="G3264" s="4">
        <v>9587</v>
      </c>
      <c r="H3264" s="4">
        <v>309</v>
      </c>
      <c r="I3264" t="s">
        <v>3</v>
      </c>
      <c r="J3264" s="21">
        <v>67.5</v>
      </c>
      <c r="K3264" s="4">
        <v>61761</v>
      </c>
      <c r="L3264" s="4">
        <v>525</v>
      </c>
      <c r="M3264" s="23">
        <v>0</v>
      </c>
    </row>
    <row r="3265" spans="1:13" hidden="1" x14ac:dyDescent="0.25">
      <c r="A3265" t="s">
        <v>4676</v>
      </c>
      <c r="B3265" t="s">
        <v>4796</v>
      </c>
      <c r="C3265" t="s">
        <v>4718</v>
      </c>
      <c r="D3265" s="2">
        <v>72.5</v>
      </c>
      <c r="E3265" s="23">
        <v>3.4961699999999998E-2</v>
      </c>
      <c r="F3265" s="23">
        <v>0.1345982</v>
      </c>
      <c r="G3265" s="4">
        <v>6917</v>
      </c>
      <c r="H3265" s="4">
        <v>238</v>
      </c>
      <c r="I3265" t="s">
        <v>3</v>
      </c>
      <c r="J3265" s="21">
        <v>52.5</v>
      </c>
      <c r="K3265" s="4">
        <v>34982</v>
      </c>
      <c r="L3265" s="4">
        <v>374</v>
      </c>
      <c r="M3265" s="23">
        <v>0</v>
      </c>
    </row>
    <row r="3266" spans="1:13" hidden="1" x14ac:dyDescent="0.25">
      <c r="A3266" t="s">
        <v>4676</v>
      </c>
      <c r="B3266" t="s">
        <v>4695</v>
      </c>
      <c r="C3266" t="s">
        <v>4696</v>
      </c>
      <c r="D3266" s="2">
        <v>72.5</v>
      </c>
      <c r="E3266" s="23">
        <v>6.3364900000000002E-2</v>
      </c>
      <c r="F3266" s="23">
        <v>0.1168444</v>
      </c>
      <c r="G3266" s="4">
        <v>7450</v>
      </c>
      <c r="H3266" s="4">
        <v>174</v>
      </c>
      <c r="I3266" t="s">
        <v>3</v>
      </c>
      <c r="J3266" s="21">
        <v>77.5</v>
      </c>
      <c r="K3266" s="4">
        <v>58784</v>
      </c>
      <c r="L3266" s="4">
        <v>371</v>
      </c>
      <c r="M3266" s="23">
        <v>0</v>
      </c>
    </row>
    <row r="3267" spans="1:13" hidden="1" x14ac:dyDescent="0.25">
      <c r="A3267" t="s">
        <v>4676</v>
      </c>
      <c r="B3267" t="s">
        <v>4724</v>
      </c>
      <c r="C3267" t="s">
        <v>4725</v>
      </c>
      <c r="D3267" s="2">
        <v>72.5</v>
      </c>
      <c r="E3267" s="23">
        <v>2.92403E-2</v>
      </c>
      <c r="F3267" s="23">
        <v>7.9540799999999995E-2</v>
      </c>
      <c r="G3267" s="4">
        <v>12084</v>
      </c>
      <c r="H3267" s="4">
        <v>372</v>
      </c>
      <c r="I3267" t="s">
        <v>3</v>
      </c>
      <c r="J3267" s="21">
        <v>67.5</v>
      </c>
      <c r="K3267" s="4">
        <v>86161</v>
      </c>
      <c r="L3267" s="4">
        <v>680</v>
      </c>
      <c r="M3267" s="23">
        <v>3.6300000000000001E-5</v>
      </c>
    </row>
    <row r="3268" spans="1:13" hidden="1" x14ac:dyDescent="0.25">
      <c r="A3268" t="s">
        <v>4676</v>
      </c>
      <c r="B3268" t="s">
        <v>4749</v>
      </c>
      <c r="C3268" t="s">
        <v>4750</v>
      </c>
      <c r="D3268" s="2">
        <v>70</v>
      </c>
      <c r="E3268" s="23">
        <v>2.0640200000000001E-2</v>
      </c>
      <c r="F3268" s="23">
        <v>6.7741999999999997E-2</v>
      </c>
      <c r="G3268" s="4">
        <v>110197</v>
      </c>
      <c r="H3268" s="4">
        <v>3858</v>
      </c>
      <c r="I3268" t="s">
        <v>10</v>
      </c>
      <c r="J3268" s="21">
        <v>62.5</v>
      </c>
      <c r="K3268" s="4">
        <v>826039</v>
      </c>
      <c r="L3268" s="4">
        <v>7018</v>
      </c>
      <c r="M3268" s="23">
        <v>0</v>
      </c>
    </row>
    <row r="3269" spans="1:13" hidden="1" x14ac:dyDescent="0.25">
      <c r="A3269" t="s">
        <v>4676</v>
      </c>
      <c r="B3269" t="s">
        <v>4687</v>
      </c>
      <c r="C3269" t="s">
        <v>4688</v>
      </c>
      <c r="D3269" s="2">
        <v>70</v>
      </c>
      <c r="E3269" s="23">
        <v>3.9500500000000001E-2</v>
      </c>
      <c r="F3269" s="23">
        <v>9.4777399999999998E-2</v>
      </c>
      <c r="G3269" s="4">
        <v>7680</v>
      </c>
      <c r="H3269" s="4">
        <v>257</v>
      </c>
      <c r="I3269" t="s">
        <v>3</v>
      </c>
      <c r="J3269" s="21">
        <v>80</v>
      </c>
      <c r="K3269" s="4">
        <v>68378</v>
      </c>
      <c r="L3269" s="4">
        <v>495</v>
      </c>
      <c r="M3269" s="23">
        <v>0</v>
      </c>
    </row>
    <row r="3270" spans="1:13" hidden="1" x14ac:dyDescent="0.25">
      <c r="A3270" t="s">
        <v>4676</v>
      </c>
      <c r="B3270" t="s">
        <v>2775</v>
      </c>
      <c r="C3270" t="s">
        <v>4753</v>
      </c>
      <c r="D3270" s="2">
        <v>70</v>
      </c>
      <c r="E3270" s="23">
        <v>3.2963100000000002E-2</v>
      </c>
      <c r="F3270" s="23">
        <v>0.1103575</v>
      </c>
      <c r="G3270" s="4">
        <v>7615</v>
      </c>
      <c r="H3270" s="4">
        <v>315</v>
      </c>
      <c r="I3270" t="s">
        <v>3</v>
      </c>
      <c r="J3270" s="21">
        <v>62.5</v>
      </c>
      <c r="K3270" s="4">
        <v>48388</v>
      </c>
      <c r="L3270" s="4">
        <v>519</v>
      </c>
      <c r="M3270" s="23">
        <v>0</v>
      </c>
    </row>
    <row r="3271" spans="1:13" hidden="1" x14ac:dyDescent="0.25">
      <c r="A3271" t="s">
        <v>4676</v>
      </c>
      <c r="B3271" t="s">
        <v>4837</v>
      </c>
      <c r="C3271" t="s">
        <v>4838</v>
      </c>
      <c r="D3271" s="2">
        <v>70</v>
      </c>
      <c r="E3271" s="23">
        <v>8.7819999999999995E-2</v>
      </c>
      <c r="F3271" s="23">
        <v>0.99978069999999997</v>
      </c>
      <c r="G3271" s="4">
        <v>4559</v>
      </c>
      <c r="H3271" s="4">
        <v>103</v>
      </c>
      <c r="I3271" t="s">
        <v>20</v>
      </c>
      <c r="J3271" s="21">
        <v>37.5</v>
      </c>
      <c r="K3271" s="4">
        <v>4559</v>
      </c>
      <c r="L3271" s="4">
        <v>103</v>
      </c>
      <c r="M3271" s="23">
        <v>0</v>
      </c>
    </row>
    <row r="3272" spans="1:13" hidden="1" x14ac:dyDescent="0.25">
      <c r="A3272" t="s">
        <v>4676</v>
      </c>
      <c r="B3272" t="s">
        <v>4805</v>
      </c>
      <c r="C3272" t="s">
        <v>4806</v>
      </c>
      <c r="D3272" s="2">
        <v>70</v>
      </c>
      <c r="E3272" s="23">
        <v>7.8447100000000006E-2</v>
      </c>
      <c r="F3272" s="23">
        <v>0.37264150000000001</v>
      </c>
      <c r="G3272" s="4">
        <v>3318</v>
      </c>
      <c r="H3272" s="4">
        <v>128</v>
      </c>
      <c r="I3272" t="s">
        <v>20</v>
      </c>
      <c r="J3272" s="21">
        <v>50</v>
      </c>
      <c r="K3272" s="4">
        <v>8901</v>
      </c>
      <c r="L3272" s="4">
        <v>164</v>
      </c>
      <c r="M3272" s="23">
        <v>0</v>
      </c>
    </row>
    <row r="3273" spans="1:13" hidden="1" x14ac:dyDescent="0.25">
      <c r="A3273" t="s">
        <v>4676</v>
      </c>
      <c r="B3273" t="s">
        <v>4792</v>
      </c>
      <c r="C3273" t="s">
        <v>4645</v>
      </c>
      <c r="D3273" s="2">
        <v>70</v>
      </c>
      <c r="E3273" s="23">
        <v>5.1665200000000001E-2</v>
      </c>
      <c r="F3273" s="23">
        <v>0.2030827</v>
      </c>
      <c r="G3273" s="4">
        <v>4730</v>
      </c>
      <c r="H3273" s="4">
        <v>167</v>
      </c>
      <c r="I3273" t="s">
        <v>20</v>
      </c>
      <c r="J3273" s="21">
        <v>55</v>
      </c>
      <c r="K3273" s="4">
        <v>20399</v>
      </c>
      <c r="L3273" s="4">
        <v>228</v>
      </c>
      <c r="M3273" s="23">
        <v>0</v>
      </c>
    </row>
    <row r="3274" spans="1:13" hidden="1" x14ac:dyDescent="0.25">
      <c r="A3274" t="s">
        <v>4676</v>
      </c>
      <c r="B3274" t="s">
        <v>4708</v>
      </c>
      <c r="C3274" t="s">
        <v>4709</v>
      </c>
      <c r="D3274" s="2">
        <v>70</v>
      </c>
      <c r="E3274" s="23">
        <v>3.5968100000000003E-2</v>
      </c>
      <c r="F3274" s="23">
        <v>0.12131939999999999</v>
      </c>
      <c r="G3274" s="4">
        <v>7742</v>
      </c>
      <c r="H3274" s="4">
        <v>237</v>
      </c>
      <c r="I3274" t="s">
        <v>3</v>
      </c>
      <c r="J3274" s="21">
        <v>72.5</v>
      </c>
      <c r="K3274" s="4">
        <v>59827</v>
      </c>
      <c r="L3274" s="4">
        <v>431</v>
      </c>
      <c r="M3274" s="23">
        <v>0</v>
      </c>
    </row>
    <row r="3275" spans="1:13" hidden="1" x14ac:dyDescent="0.25">
      <c r="A3275" t="s">
        <v>4676</v>
      </c>
      <c r="B3275" t="s">
        <v>4810</v>
      </c>
      <c r="C3275" t="s">
        <v>4811</v>
      </c>
      <c r="D3275" s="2">
        <v>67.5</v>
      </c>
      <c r="E3275" s="23">
        <v>4.5557800000000002E-2</v>
      </c>
      <c r="F3275" s="23">
        <v>0.22538240000000001</v>
      </c>
      <c r="G3275" s="4">
        <v>3772</v>
      </c>
      <c r="H3275" s="4">
        <v>166</v>
      </c>
      <c r="I3275" t="s">
        <v>20</v>
      </c>
      <c r="J3275" s="21">
        <v>47.5</v>
      </c>
      <c r="K3275" s="4">
        <v>15316</v>
      </c>
      <c r="L3275" s="4">
        <v>218</v>
      </c>
      <c r="M3275" s="23">
        <v>0</v>
      </c>
    </row>
    <row r="3276" spans="1:13" hidden="1" x14ac:dyDescent="0.25">
      <c r="A3276" t="s">
        <v>4676</v>
      </c>
      <c r="B3276" t="s">
        <v>4726</v>
      </c>
      <c r="C3276" t="s">
        <v>2089</v>
      </c>
      <c r="D3276" s="2">
        <v>67.5</v>
      </c>
      <c r="E3276" s="23">
        <v>6.2313899999999998E-2</v>
      </c>
      <c r="F3276" s="23">
        <v>0.14548610000000001</v>
      </c>
      <c r="G3276" s="4">
        <v>4688</v>
      </c>
      <c r="H3276" s="4">
        <v>113</v>
      </c>
      <c r="I3276" t="s">
        <v>20</v>
      </c>
      <c r="J3276" s="21">
        <v>67.5</v>
      </c>
      <c r="K3276" s="4">
        <v>31344</v>
      </c>
      <c r="L3276" s="4">
        <v>224</v>
      </c>
      <c r="M3276" s="23">
        <v>1.1165000000000001E-3</v>
      </c>
    </row>
    <row r="3277" spans="1:13" hidden="1" x14ac:dyDescent="0.25">
      <c r="A3277" t="s">
        <v>4676</v>
      </c>
      <c r="B3277" t="s">
        <v>4751</v>
      </c>
      <c r="C3277" t="s">
        <v>4752</v>
      </c>
      <c r="D3277" s="2">
        <v>67.5</v>
      </c>
      <c r="E3277" s="23">
        <v>4.2118200000000001E-2</v>
      </c>
      <c r="F3277" s="23">
        <v>0.12187290000000001</v>
      </c>
      <c r="G3277" s="4">
        <v>5880</v>
      </c>
      <c r="H3277" s="4">
        <v>215</v>
      </c>
      <c r="I3277" t="s">
        <v>3</v>
      </c>
      <c r="J3277" s="21">
        <v>62.5</v>
      </c>
      <c r="K3277" s="4">
        <v>38695</v>
      </c>
      <c r="L3277" s="4">
        <v>351</v>
      </c>
      <c r="M3277" s="23">
        <v>3.9753999999999996E-3</v>
      </c>
    </row>
    <row r="3278" spans="1:13" hidden="1" x14ac:dyDescent="0.25">
      <c r="A3278" t="s">
        <v>4676</v>
      </c>
      <c r="B3278" t="s">
        <v>4681</v>
      </c>
      <c r="C3278" t="s">
        <v>4682</v>
      </c>
      <c r="D3278" s="2">
        <v>67.5</v>
      </c>
      <c r="E3278" s="23">
        <v>3.1489900000000001E-2</v>
      </c>
      <c r="F3278" s="23">
        <v>0.1058721</v>
      </c>
      <c r="G3278" s="4">
        <v>5472</v>
      </c>
      <c r="H3278" s="4">
        <v>298</v>
      </c>
      <c r="I3278" t="s">
        <v>3</v>
      </c>
      <c r="J3278" s="21">
        <v>82.5</v>
      </c>
      <c r="K3278" s="4">
        <v>51684</v>
      </c>
      <c r="L3278" s="4">
        <v>466</v>
      </c>
      <c r="M3278" s="23">
        <v>0</v>
      </c>
    </row>
    <row r="3279" spans="1:13" hidden="1" x14ac:dyDescent="0.25">
      <c r="A3279" t="s">
        <v>4676</v>
      </c>
      <c r="B3279" t="s">
        <v>4706</v>
      </c>
      <c r="C3279" t="s">
        <v>4707</v>
      </c>
      <c r="D3279" s="2">
        <v>67.5</v>
      </c>
      <c r="E3279" s="23">
        <v>3.9979099999999997E-2</v>
      </c>
      <c r="F3279" s="23">
        <v>8.5752999999999996E-2</v>
      </c>
      <c r="G3279" s="4">
        <v>8169</v>
      </c>
      <c r="H3279" s="4">
        <v>262</v>
      </c>
      <c r="I3279" t="s">
        <v>3</v>
      </c>
      <c r="J3279" s="21">
        <v>72.5</v>
      </c>
      <c r="K3279" s="4">
        <v>63064</v>
      </c>
      <c r="L3279" s="4">
        <v>493</v>
      </c>
      <c r="M3279" s="23">
        <v>2.5596E-3</v>
      </c>
    </row>
    <row r="3280" spans="1:13" hidden="1" x14ac:dyDescent="0.25">
      <c r="A3280" t="s">
        <v>4676</v>
      </c>
      <c r="B3280" t="s">
        <v>886</v>
      </c>
      <c r="C3280" t="s">
        <v>2320</v>
      </c>
      <c r="D3280" s="2">
        <v>67.5</v>
      </c>
      <c r="E3280" s="23">
        <v>2.74323E-2</v>
      </c>
      <c r="F3280" s="23">
        <v>0.19342400000000001</v>
      </c>
      <c r="G3280" s="4">
        <v>5518</v>
      </c>
      <c r="H3280" s="4">
        <v>186</v>
      </c>
      <c r="I3280" t="s">
        <v>3</v>
      </c>
      <c r="J3280" s="21">
        <v>52.5</v>
      </c>
      <c r="K3280" s="4">
        <v>27727</v>
      </c>
      <c r="L3280" s="4">
        <v>298</v>
      </c>
      <c r="M3280" s="23">
        <v>6.9002999999999998E-3</v>
      </c>
    </row>
    <row r="3281" spans="1:13" hidden="1" x14ac:dyDescent="0.25">
      <c r="A3281" t="s">
        <v>4676</v>
      </c>
      <c r="B3281" t="s">
        <v>4820</v>
      </c>
      <c r="C3281" t="s">
        <v>4692</v>
      </c>
      <c r="D3281" s="2">
        <v>67.5</v>
      </c>
      <c r="E3281" s="23">
        <v>5.0058600000000002E-2</v>
      </c>
      <c r="F3281" s="23">
        <v>0.2103698</v>
      </c>
      <c r="G3281" s="4">
        <v>4102</v>
      </c>
      <c r="H3281" s="4">
        <v>140</v>
      </c>
      <c r="I3281" t="s">
        <v>20</v>
      </c>
      <c r="J3281" s="21">
        <v>45</v>
      </c>
      <c r="K3281" s="4">
        <v>16912</v>
      </c>
      <c r="L3281" s="4">
        <v>210</v>
      </c>
      <c r="M3281" s="23">
        <v>1.1104999999999999E-3</v>
      </c>
    </row>
    <row r="3282" spans="1:13" hidden="1" x14ac:dyDescent="0.25">
      <c r="A3282" t="s">
        <v>4676</v>
      </c>
      <c r="B3282" t="s">
        <v>4812</v>
      </c>
      <c r="C3282" t="s">
        <v>4813</v>
      </c>
      <c r="D3282" s="2">
        <v>67.5</v>
      </c>
      <c r="E3282" s="23">
        <v>5.0090500000000003E-2</v>
      </c>
      <c r="F3282" s="23">
        <v>0.29282249999999999</v>
      </c>
      <c r="G3282" s="4">
        <v>3378</v>
      </c>
      <c r="H3282" s="4">
        <v>108</v>
      </c>
      <c r="I3282" t="s">
        <v>20</v>
      </c>
      <c r="J3282" s="21">
        <v>47.5</v>
      </c>
      <c r="K3282" s="4">
        <v>11535</v>
      </c>
      <c r="L3282" s="4">
        <v>155</v>
      </c>
      <c r="M3282" s="23">
        <v>0</v>
      </c>
    </row>
    <row r="3283" spans="1:13" hidden="1" x14ac:dyDescent="0.25">
      <c r="A3283" t="s">
        <v>4676</v>
      </c>
      <c r="B3283" t="s">
        <v>4727</v>
      </c>
      <c r="C3283" t="s">
        <v>3731</v>
      </c>
      <c r="D3283" s="2">
        <v>67.5</v>
      </c>
      <c r="E3283" s="23">
        <v>2.41788E-2</v>
      </c>
      <c r="F3283" s="23">
        <v>7.5660099999999994E-2</v>
      </c>
      <c r="G3283" s="4">
        <v>12152</v>
      </c>
      <c r="H3283" s="4">
        <v>482</v>
      </c>
      <c r="I3283" t="s">
        <v>17</v>
      </c>
      <c r="J3283" s="21">
        <v>67.5</v>
      </c>
      <c r="K3283" s="4">
        <v>103362</v>
      </c>
      <c r="L3283" s="4">
        <v>891</v>
      </c>
      <c r="M3283" s="23">
        <v>3.6210000000000002E-4</v>
      </c>
    </row>
    <row r="3284" spans="1:13" hidden="1" x14ac:dyDescent="0.25">
      <c r="A3284" t="s">
        <v>4676</v>
      </c>
      <c r="B3284" t="s">
        <v>1918</v>
      </c>
      <c r="C3284" t="s">
        <v>4688</v>
      </c>
      <c r="D3284" s="2">
        <v>67.5</v>
      </c>
      <c r="E3284" s="23">
        <v>2.0291799999999999E-2</v>
      </c>
      <c r="F3284" s="23">
        <v>5.5144499999999999E-2</v>
      </c>
      <c r="G3284" s="4">
        <v>17633</v>
      </c>
      <c r="H3284" s="4">
        <v>663</v>
      </c>
      <c r="I3284" t="s">
        <v>17</v>
      </c>
      <c r="J3284" s="21">
        <v>72.5</v>
      </c>
      <c r="K3284" s="4">
        <v>181837</v>
      </c>
      <c r="L3284" s="4">
        <v>1383</v>
      </c>
      <c r="M3284" s="23">
        <v>9.2099999999999999E-6</v>
      </c>
    </row>
    <row r="3285" spans="1:13" hidden="1" x14ac:dyDescent="0.25">
      <c r="A3285" t="s">
        <v>4676</v>
      </c>
      <c r="B3285" t="s">
        <v>2069</v>
      </c>
      <c r="C3285" t="s">
        <v>4791</v>
      </c>
      <c r="D3285" s="2">
        <v>65</v>
      </c>
      <c r="E3285" s="23">
        <v>3.6585600000000003E-2</v>
      </c>
      <c r="F3285" s="23">
        <v>0.16150049999999999</v>
      </c>
      <c r="G3285" s="4">
        <v>4908</v>
      </c>
      <c r="H3285" s="4">
        <v>202</v>
      </c>
      <c r="I3285" t="s">
        <v>3</v>
      </c>
      <c r="J3285" s="21">
        <v>55</v>
      </c>
      <c r="K3285" s="4">
        <v>26627</v>
      </c>
      <c r="L3285" s="4">
        <v>300</v>
      </c>
      <c r="M3285" s="23">
        <v>0</v>
      </c>
    </row>
    <row r="3286" spans="1:13" hidden="1" x14ac:dyDescent="0.25">
      <c r="A3286" t="s">
        <v>4676</v>
      </c>
      <c r="B3286" t="s">
        <v>4774</v>
      </c>
      <c r="C3286" t="s">
        <v>4775</v>
      </c>
      <c r="D3286" s="2">
        <v>65</v>
      </c>
      <c r="E3286" s="23">
        <v>4.4669599999999997E-2</v>
      </c>
      <c r="F3286" s="23">
        <v>9.0003399999999997E-2</v>
      </c>
      <c r="G3286" s="4">
        <v>5538</v>
      </c>
      <c r="H3286" s="4">
        <v>187</v>
      </c>
      <c r="I3286" t="s">
        <v>3</v>
      </c>
      <c r="J3286" s="21">
        <v>57.5</v>
      </c>
      <c r="K3286" s="4">
        <v>39696</v>
      </c>
      <c r="L3286" s="4">
        <v>319</v>
      </c>
      <c r="M3286" s="23">
        <v>1.694E-4</v>
      </c>
    </row>
    <row r="3287" spans="1:13" hidden="1" x14ac:dyDescent="0.25">
      <c r="A3287" t="s">
        <v>4676</v>
      </c>
      <c r="B3287" t="s">
        <v>4840</v>
      </c>
      <c r="C3287" t="s">
        <v>369</v>
      </c>
      <c r="D3287" s="2">
        <v>65</v>
      </c>
      <c r="E3287" s="23">
        <v>5.73894E-2</v>
      </c>
      <c r="F3287" s="23">
        <v>0.60990169999999999</v>
      </c>
      <c r="G3287" s="4">
        <v>3166</v>
      </c>
      <c r="H3287" s="4">
        <v>118</v>
      </c>
      <c r="I3287" t="s">
        <v>20</v>
      </c>
      <c r="J3287" s="21">
        <v>35</v>
      </c>
      <c r="K3287" s="4">
        <v>5189</v>
      </c>
      <c r="L3287" s="4">
        <v>135</v>
      </c>
      <c r="M3287" s="23">
        <v>0</v>
      </c>
    </row>
    <row r="3288" spans="1:13" hidden="1" x14ac:dyDescent="0.25">
      <c r="A3288" t="s">
        <v>4676</v>
      </c>
      <c r="B3288" t="s">
        <v>4788</v>
      </c>
      <c r="C3288" t="s">
        <v>4678</v>
      </c>
      <c r="D3288" s="2">
        <v>65</v>
      </c>
      <c r="E3288" s="23">
        <v>4.1798099999999998E-2</v>
      </c>
      <c r="F3288" s="23">
        <v>0.12619749999999999</v>
      </c>
      <c r="G3288" s="4">
        <v>4255</v>
      </c>
      <c r="H3288" s="4">
        <v>199</v>
      </c>
      <c r="I3288" t="s">
        <v>3</v>
      </c>
      <c r="J3288" s="21">
        <v>57.5</v>
      </c>
      <c r="K3288" s="4">
        <v>27212</v>
      </c>
      <c r="L3288" s="4">
        <v>343</v>
      </c>
      <c r="M3288" s="23">
        <v>0</v>
      </c>
    </row>
    <row r="3289" spans="1:13" hidden="1" x14ac:dyDescent="0.25">
      <c r="A3289" t="s">
        <v>4676</v>
      </c>
      <c r="B3289" t="s">
        <v>4719</v>
      </c>
      <c r="C3289" t="s">
        <v>4720</v>
      </c>
      <c r="D3289" s="2">
        <v>65</v>
      </c>
      <c r="E3289" s="23">
        <v>3.8937399999999997E-2</v>
      </c>
      <c r="F3289" s="23">
        <v>0.13320489999999999</v>
      </c>
      <c r="G3289" s="4">
        <v>4633</v>
      </c>
      <c r="H3289" s="4">
        <v>141</v>
      </c>
      <c r="I3289" t="s">
        <v>3</v>
      </c>
      <c r="J3289" s="21">
        <v>70</v>
      </c>
      <c r="K3289" s="4">
        <v>34780</v>
      </c>
      <c r="L3289" s="4">
        <v>276</v>
      </c>
      <c r="M3289" s="23">
        <v>2.3616000000000002E-3</v>
      </c>
    </row>
    <row r="3290" spans="1:13" hidden="1" x14ac:dyDescent="0.25">
      <c r="A3290" t="s">
        <v>4676</v>
      </c>
      <c r="B3290" t="s">
        <v>4784</v>
      </c>
      <c r="C3290" t="s">
        <v>4785</v>
      </c>
      <c r="D3290" s="2">
        <v>65</v>
      </c>
      <c r="E3290" s="23">
        <v>2.71069E-2</v>
      </c>
      <c r="F3290" s="23">
        <v>0.1490744</v>
      </c>
      <c r="G3290" s="4">
        <v>6837</v>
      </c>
      <c r="H3290" s="4">
        <v>158</v>
      </c>
      <c r="I3290" t="s">
        <v>3</v>
      </c>
      <c r="J3290" s="21">
        <v>57.5</v>
      </c>
      <c r="K3290" s="4">
        <v>41574</v>
      </c>
      <c r="L3290" s="4">
        <v>295</v>
      </c>
      <c r="M3290" s="23">
        <v>7.0969999999999996E-4</v>
      </c>
    </row>
    <row r="3291" spans="1:13" hidden="1" x14ac:dyDescent="0.25">
      <c r="A3291" t="s">
        <v>4676</v>
      </c>
      <c r="B3291" t="s">
        <v>4759</v>
      </c>
      <c r="C3291" t="s">
        <v>4760</v>
      </c>
      <c r="D3291" s="2">
        <v>65</v>
      </c>
      <c r="E3291" s="23">
        <v>2.6462400000000001E-2</v>
      </c>
      <c r="F3291" s="23">
        <v>8.65924E-2</v>
      </c>
      <c r="G3291" s="4">
        <v>7041</v>
      </c>
      <c r="H3291" s="4">
        <v>320</v>
      </c>
      <c r="I3291" t="s">
        <v>3</v>
      </c>
      <c r="J3291" s="21">
        <v>60</v>
      </c>
      <c r="K3291" s="4">
        <v>50935</v>
      </c>
      <c r="L3291" s="4">
        <v>552</v>
      </c>
      <c r="M3291" s="23">
        <v>0</v>
      </c>
    </row>
    <row r="3292" spans="1:13" hidden="1" x14ac:dyDescent="0.25">
      <c r="A3292" t="s">
        <v>4676</v>
      </c>
      <c r="B3292" t="s">
        <v>4731</v>
      </c>
      <c r="C3292" t="s">
        <v>1664</v>
      </c>
      <c r="D3292" s="2">
        <v>65</v>
      </c>
      <c r="E3292" s="23">
        <v>1.65446E-2</v>
      </c>
      <c r="F3292" s="23">
        <v>5.6090500000000001E-2</v>
      </c>
      <c r="G3292" s="4">
        <v>20430</v>
      </c>
      <c r="H3292" s="4">
        <v>862</v>
      </c>
      <c r="I3292" t="s">
        <v>10</v>
      </c>
      <c r="J3292" s="21">
        <v>67.5</v>
      </c>
      <c r="K3292" s="4">
        <v>202993</v>
      </c>
      <c r="L3292" s="4">
        <v>1675</v>
      </c>
      <c r="M3292" s="23">
        <v>0</v>
      </c>
    </row>
    <row r="3293" spans="1:13" hidden="1" x14ac:dyDescent="0.25">
      <c r="A3293" t="s">
        <v>4676</v>
      </c>
      <c r="B3293" t="s">
        <v>4803</v>
      </c>
      <c r="C3293" t="s">
        <v>4804</v>
      </c>
      <c r="D3293" s="2">
        <v>62.5</v>
      </c>
      <c r="E3293" s="23">
        <v>4.8415199999999999E-2</v>
      </c>
      <c r="F3293" s="23">
        <v>0.13333590000000001</v>
      </c>
      <c r="G3293" s="4">
        <v>3495</v>
      </c>
      <c r="H3293" s="4">
        <v>115</v>
      </c>
      <c r="I3293" t="s">
        <v>20</v>
      </c>
      <c r="J3293" s="21">
        <v>50</v>
      </c>
      <c r="K3293" s="4">
        <v>20097</v>
      </c>
      <c r="L3293" s="4">
        <v>197</v>
      </c>
      <c r="M3293" s="23">
        <v>0</v>
      </c>
    </row>
    <row r="3294" spans="1:13" hidden="1" x14ac:dyDescent="0.25">
      <c r="A3294" t="s">
        <v>4676</v>
      </c>
      <c r="B3294" t="s">
        <v>4783</v>
      </c>
      <c r="C3294" t="s">
        <v>1457</v>
      </c>
      <c r="D3294" s="2">
        <v>62.5</v>
      </c>
      <c r="E3294" s="23">
        <v>2.25192E-2</v>
      </c>
      <c r="F3294" s="23">
        <v>8.5227999999999998E-2</v>
      </c>
      <c r="G3294" s="4">
        <v>8532</v>
      </c>
      <c r="H3294" s="4">
        <v>257</v>
      </c>
      <c r="I3294" t="s">
        <v>3</v>
      </c>
      <c r="J3294" s="21">
        <v>57.5</v>
      </c>
      <c r="K3294" s="4">
        <v>65181</v>
      </c>
      <c r="L3294" s="4">
        <v>469</v>
      </c>
      <c r="M3294" s="23">
        <v>5.2800000000000003E-5</v>
      </c>
    </row>
    <row r="3295" spans="1:13" hidden="1" x14ac:dyDescent="0.25">
      <c r="A3295" t="s">
        <v>4676</v>
      </c>
      <c r="B3295" t="s">
        <v>3592</v>
      </c>
      <c r="C3295" t="s">
        <v>4686</v>
      </c>
      <c r="D3295" s="2">
        <v>60</v>
      </c>
      <c r="E3295" s="23">
        <v>1.70761E-2</v>
      </c>
      <c r="F3295" s="23">
        <v>5.06553E-2</v>
      </c>
      <c r="G3295" s="4">
        <v>15096</v>
      </c>
      <c r="H3295" s="4">
        <v>457</v>
      </c>
      <c r="I3295" t="s">
        <v>17</v>
      </c>
      <c r="J3295" s="21">
        <v>62.5</v>
      </c>
      <c r="K3295" s="4">
        <v>143994</v>
      </c>
      <c r="L3295" s="4">
        <v>917</v>
      </c>
      <c r="M3295" s="23">
        <v>0</v>
      </c>
    </row>
    <row r="3296" spans="1:13" hidden="1" x14ac:dyDescent="0.25">
      <c r="A3296" t="s">
        <v>4676</v>
      </c>
      <c r="B3296" t="s">
        <v>111</v>
      </c>
      <c r="C3296" t="s">
        <v>4704</v>
      </c>
      <c r="D3296" s="2">
        <v>60</v>
      </c>
      <c r="E3296" s="23">
        <v>3.2250399999999999E-2</v>
      </c>
      <c r="F3296" s="23">
        <v>6.9407999999999997E-2</v>
      </c>
      <c r="G3296" s="4">
        <v>5999</v>
      </c>
      <c r="H3296" s="4">
        <v>235</v>
      </c>
      <c r="I3296" t="s">
        <v>3</v>
      </c>
      <c r="J3296" s="21">
        <v>75</v>
      </c>
      <c r="K3296" s="4">
        <v>64156</v>
      </c>
      <c r="L3296" s="4">
        <v>454</v>
      </c>
      <c r="M3296" s="23">
        <v>0</v>
      </c>
    </row>
    <row r="3297" spans="1:13" hidden="1" x14ac:dyDescent="0.25">
      <c r="A3297" t="s">
        <v>4676</v>
      </c>
      <c r="B3297" t="s">
        <v>4817</v>
      </c>
      <c r="C3297" t="s">
        <v>4818</v>
      </c>
      <c r="D3297" s="2">
        <v>60</v>
      </c>
      <c r="E3297" s="23">
        <v>2.03711E-2</v>
      </c>
      <c r="F3297" s="23">
        <v>0.14373040000000001</v>
      </c>
      <c r="G3297" s="4">
        <v>5008</v>
      </c>
      <c r="H3297" s="4">
        <v>198</v>
      </c>
      <c r="I3297" t="s">
        <v>3</v>
      </c>
      <c r="J3297" s="21">
        <v>45</v>
      </c>
      <c r="K3297" s="4">
        <v>28735</v>
      </c>
      <c r="L3297" s="4">
        <v>305</v>
      </c>
      <c r="M3297" s="23">
        <v>0</v>
      </c>
    </row>
    <row r="3298" spans="1:13" hidden="1" x14ac:dyDescent="0.25">
      <c r="A3298" t="s">
        <v>4676</v>
      </c>
      <c r="B3298" t="s">
        <v>4802</v>
      </c>
      <c r="C3298" t="s">
        <v>4762</v>
      </c>
      <c r="D3298" s="2">
        <v>60</v>
      </c>
      <c r="E3298" s="23">
        <v>3.46932E-2</v>
      </c>
      <c r="F3298" s="23">
        <v>0.1374823</v>
      </c>
      <c r="G3298" s="4">
        <v>4184</v>
      </c>
      <c r="H3298" s="4">
        <v>142</v>
      </c>
      <c r="I3298" t="s">
        <v>3</v>
      </c>
      <c r="J3298" s="21">
        <v>50</v>
      </c>
      <c r="K3298" s="4">
        <v>26058</v>
      </c>
      <c r="L3298" s="4">
        <v>210</v>
      </c>
      <c r="M3298" s="23">
        <v>0</v>
      </c>
    </row>
    <row r="3299" spans="1:13" hidden="1" x14ac:dyDescent="0.25">
      <c r="A3299" t="s">
        <v>4676</v>
      </c>
      <c r="B3299" t="s">
        <v>4851</v>
      </c>
      <c r="C3299" t="s">
        <v>4852</v>
      </c>
      <c r="D3299" s="2">
        <v>60</v>
      </c>
      <c r="E3299" s="23">
        <v>4.7966500000000002E-2</v>
      </c>
      <c r="F3299" s="23">
        <v>0.99966940000000004</v>
      </c>
      <c r="G3299" s="4">
        <v>3024</v>
      </c>
      <c r="H3299" s="4">
        <v>70</v>
      </c>
      <c r="I3299" t="s">
        <v>20</v>
      </c>
      <c r="J3299" s="21">
        <v>32.5</v>
      </c>
      <c r="K3299" s="4">
        <v>3024</v>
      </c>
      <c r="L3299" s="4">
        <v>70</v>
      </c>
      <c r="M3299" s="23">
        <v>0</v>
      </c>
    </row>
    <row r="3300" spans="1:13" hidden="1" x14ac:dyDescent="0.25">
      <c r="A3300" t="s">
        <v>4676</v>
      </c>
      <c r="B3300" t="s">
        <v>1652</v>
      </c>
      <c r="C3300" t="s">
        <v>4777</v>
      </c>
      <c r="D3300" s="2">
        <v>60</v>
      </c>
      <c r="E3300" s="23">
        <v>1.0167300000000001E-2</v>
      </c>
      <c r="F3300" s="23">
        <v>3.3921699999999999E-2</v>
      </c>
      <c r="G3300" s="4">
        <v>95487</v>
      </c>
      <c r="H3300" s="4">
        <v>3555</v>
      </c>
      <c r="I3300" t="s">
        <v>10</v>
      </c>
      <c r="J3300" s="21">
        <v>57.5</v>
      </c>
      <c r="K3300" s="4">
        <v>742478</v>
      </c>
      <c r="L3300" s="4">
        <v>6195</v>
      </c>
      <c r="M3300" s="23">
        <v>1.06E-6</v>
      </c>
    </row>
    <row r="3301" spans="1:13" hidden="1" x14ac:dyDescent="0.25">
      <c r="A3301" t="s">
        <v>4676</v>
      </c>
      <c r="B3301" t="s">
        <v>4846</v>
      </c>
      <c r="C3301" t="s">
        <v>4439</v>
      </c>
      <c r="D3301" s="2">
        <v>57.5</v>
      </c>
      <c r="E3301" s="23">
        <v>4.8169999999999998E-2</v>
      </c>
      <c r="F3301" s="23">
        <v>0.28458549999999999</v>
      </c>
      <c r="G3301" s="4">
        <v>2269</v>
      </c>
      <c r="H3301" s="4">
        <v>69</v>
      </c>
      <c r="I3301" t="s">
        <v>20</v>
      </c>
      <c r="J3301" s="21">
        <v>32.5</v>
      </c>
      <c r="K3301" s="4">
        <v>6593</v>
      </c>
      <c r="L3301" s="4">
        <v>95</v>
      </c>
      <c r="M3301" s="23">
        <v>0</v>
      </c>
    </row>
    <row r="3302" spans="1:13" hidden="1" x14ac:dyDescent="0.25">
      <c r="A3302" t="s">
        <v>4676</v>
      </c>
      <c r="B3302" t="s">
        <v>4793</v>
      </c>
      <c r="C3302" t="s">
        <v>4794</v>
      </c>
      <c r="D3302" s="2">
        <v>57.5</v>
      </c>
      <c r="E3302" s="23">
        <v>2.2621599999999999E-2</v>
      </c>
      <c r="F3302" s="23">
        <v>7.1200399999999997E-2</v>
      </c>
      <c r="G3302" s="4">
        <v>7066</v>
      </c>
      <c r="H3302" s="4">
        <v>255</v>
      </c>
      <c r="I3302" t="s">
        <v>3</v>
      </c>
      <c r="J3302" s="21">
        <v>55</v>
      </c>
      <c r="K3302" s="4">
        <v>57010</v>
      </c>
      <c r="L3302" s="4">
        <v>476</v>
      </c>
      <c r="M3302" s="23">
        <v>0</v>
      </c>
    </row>
    <row r="3303" spans="1:13" hidden="1" x14ac:dyDescent="0.25">
      <c r="A3303" t="s">
        <v>4676</v>
      </c>
      <c r="B3303" t="s">
        <v>3375</v>
      </c>
      <c r="C3303" t="s">
        <v>1457</v>
      </c>
      <c r="D3303" s="2">
        <v>57.5</v>
      </c>
      <c r="E3303" s="23">
        <v>2.0380599999999999E-2</v>
      </c>
      <c r="F3303" s="23">
        <v>8.3600999999999995E-2</v>
      </c>
      <c r="G3303" s="4">
        <v>7417</v>
      </c>
      <c r="H3303" s="4">
        <v>268</v>
      </c>
      <c r="I3303" t="s">
        <v>3</v>
      </c>
      <c r="J3303" s="21">
        <v>60</v>
      </c>
      <c r="K3303" s="4">
        <v>60966</v>
      </c>
      <c r="L3303" s="4">
        <v>507</v>
      </c>
      <c r="M3303" s="23">
        <v>0</v>
      </c>
    </row>
    <row r="3304" spans="1:13" hidden="1" x14ac:dyDescent="0.25">
      <c r="A3304" t="s">
        <v>4676</v>
      </c>
      <c r="B3304" t="s">
        <v>4781</v>
      </c>
      <c r="C3304" t="s">
        <v>4782</v>
      </c>
      <c r="D3304" s="2">
        <v>57.5</v>
      </c>
      <c r="E3304" s="23">
        <v>2.12736E-2</v>
      </c>
      <c r="F3304" s="23">
        <v>0.11054609999999999</v>
      </c>
      <c r="G3304" s="4">
        <v>5500</v>
      </c>
      <c r="H3304" s="4">
        <v>199</v>
      </c>
      <c r="I3304" t="s">
        <v>3</v>
      </c>
      <c r="J3304" s="21">
        <v>57.5</v>
      </c>
      <c r="K3304" s="4">
        <v>42236</v>
      </c>
      <c r="L3304" s="4">
        <v>387</v>
      </c>
      <c r="M3304" s="23">
        <v>0</v>
      </c>
    </row>
    <row r="3305" spans="1:13" hidden="1" x14ac:dyDescent="0.25">
      <c r="A3305" t="s">
        <v>4676</v>
      </c>
      <c r="B3305" t="s">
        <v>4705</v>
      </c>
      <c r="C3305" t="s">
        <v>4701</v>
      </c>
      <c r="D3305" s="2">
        <v>57.5</v>
      </c>
      <c r="E3305" s="23">
        <v>1.17699E-2</v>
      </c>
      <c r="F3305" s="23">
        <v>1.9336800000000001E-2</v>
      </c>
      <c r="G3305" s="4">
        <v>16229</v>
      </c>
      <c r="H3305" s="4">
        <v>673</v>
      </c>
      <c r="I3305" t="s">
        <v>10</v>
      </c>
      <c r="J3305" s="21">
        <v>72.5</v>
      </c>
      <c r="K3305" s="4">
        <v>340425</v>
      </c>
      <c r="L3305" s="4">
        <v>2068</v>
      </c>
      <c r="M3305" s="23">
        <v>2.9369999999999998E-4</v>
      </c>
    </row>
    <row r="3306" spans="1:13" hidden="1" x14ac:dyDescent="0.25">
      <c r="A3306" t="s">
        <v>4676</v>
      </c>
      <c r="B3306" t="s">
        <v>4685</v>
      </c>
      <c r="C3306" t="s">
        <v>4686</v>
      </c>
      <c r="D3306" s="2">
        <v>57.5</v>
      </c>
      <c r="E3306" s="23">
        <v>1.6307800000000001E-2</v>
      </c>
      <c r="F3306" s="23">
        <v>2.9717799999999999E-2</v>
      </c>
      <c r="G3306" s="4">
        <v>11523</v>
      </c>
      <c r="H3306" s="4">
        <v>457</v>
      </c>
      <c r="I3306" t="s">
        <v>17</v>
      </c>
      <c r="J3306" s="21">
        <v>80</v>
      </c>
      <c r="K3306" s="4">
        <v>225572</v>
      </c>
      <c r="L3306" s="4">
        <v>1408</v>
      </c>
      <c r="M3306" s="23">
        <v>0</v>
      </c>
    </row>
    <row r="3307" spans="1:13" hidden="1" x14ac:dyDescent="0.25">
      <c r="A3307" t="s">
        <v>4676</v>
      </c>
      <c r="B3307" t="s">
        <v>4839</v>
      </c>
      <c r="C3307" t="s">
        <v>2841</v>
      </c>
      <c r="D3307" s="2">
        <v>57.5</v>
      </c>
      <c r="E3307" s="23">
        <v>3.6612199999999998E-2</v>
      </c>
      <c r="F3307" s="23">
        <v>0.47731299999999999</v>
      </c>
      <c r="G3307" s="4">
        <v>1883</v>
      </c>
      <c r="H3307" s="4">
        <v>77</v>
      </c>
      <c r="I3307" t="s">
        <v>20</v>
      </c>
      <c r="J3307" s="21">
        <v>37.5</v>
      </c>
      <c r="K3307" s="4">
        <v>3944</v>
      </c>
      <c r="L3307" s="4">
        <v>88</v>
      </c>
      <c r="M3307" s="23">
        <v>0</v>
      </c>
    </row>
    <row r="3308" spans="1:13" hidden="1" x14ac:dyDescent="0.25">
      <c r="A3308" t="s">
        <v>4676</v>
      </c>
      <c r="B3308" t="s">
        <v>4703</v>
      </c>
      <c r="C3308" t="s">
        <v>1042</v>
      </c>
      <c r="D3308" s="2">
        <v>52.5</v>
      </c>
      <c r="E3308" s="23">
        <v>4.2693000000000002E-2</v>
      </c>
      <c r="F3308" s="23">
        <v>7.6723200000000005E-2</v>
      </c>
      <c r="G3308" s="4">
        <v>3307</v>
      </c>
      <c r="H3308" s="4">
        <v>125</v>
      </c>
      <c r="I3308" t="s">
        <v>20</v>
      </c>
      <c r="J3308" s="21">
        <v>75</v>
      </c>
      <c r="K3308" s="4">
        <v>43102</v>
      </c>
      <c r="L3308" s="4">
        <v>244</v>
      </c>
      <c r="M3308" s="23">
        <v>0</v>
      </c>
    </row>
    <row r="3309" spans="1:13" hidden="1" x14ac:dyDescent="0.25">
      <c r="A3309" t="s">
        <v>4676</v>
      </c>
      <c r="B3309" t="s">
        <v>4674</v>
      </c>
      <c r="C3309" t="s">
        <v>4675</v>
      </c>
      <c r="D3309" s="2">
        <v>52.5</v>
      </c>
      <c r="E3309" s="23">
        <v>2.4645400000000001E-2</v>
      </c>
      <c r="F3309" s="23">
        <v>5.4727100000000001E-2</v>
      </c>
      <c r="G3309" s="4">
        <v>5501</v>
      </c>
      <c r="H3309" s="4">
        <v>196</v>
      </c>
      <c r="I3309" t="s">
        <v>3</v>
      </c>
      <c r="J3309" s="21">
        <v>90</v>
      </c>
      <c r="K3309" s="4">
        <v>100514</v>
      </c>
      <c r="L3309" s="4">
        <v>474</v>
      </c>
      <c r="M3309" s="23">
        <v>0</v>
      </c>
    </row>
    <row r="3310" spans="1:13" hidden="1" x14ac:dyDescent="0.25">
      <c r="A3310" t="s">
        <v>4676</v>
      </c>
      <c r="B3310" t="s">
        <v>4677</v>
      </c>
      <c r="C3310" t="s">
        <v>4678</v>
      </c>
      <c r="D3310" s="2">
        <v>52.5</v>
      </c>
      <c r="E3310" s="23">
        <v>2.19098E-2</v>
      </c>
      <c r="F3310" s="23">
        <v>6.8888099999999994E-2</v>
      </c>
      <c r="G3310" s="4">
        <v>5369</v>
      </c>
      <c r="H3310" s="4">
        <v>208</v>
      </c>
      <c r="I3310" t="s">
        <v>3</v>
      </c>
      <c r="J3310" s="21">
        <v>82.5</v>
      </c>
      <c r="K3310" s="4">
        <v>77916</v>
      </c>
      <c r="L3310" s="4">
        <v>392</v>
      </c>
      <c r="M3310" s="23">
        <v>1.261E-3</v>
      </c>
    </row>
    <row r="3311" spans="1:13" hidden="1" x14ac:dyDescent="0.25">
      <c r="A3311" t="s">
        <v>4676</v>
      </c>
      <c r="B3311" t="s">
        <v>4713</v>
      </c>
      <c r="C3311" t="s">
        <v>4714</v>
      </c>
      <c r="D3311" s="2">
        <v>50</v>
      </c>
      <c r="E3311" s="23">
        <v>2.0368799999999999E-2</v>
      </c>
      <c r="F3311" s="23">
        <v>4.0900699999999998E-2</v>
      </c>
      <c r="G3311" s="4">
        <v>7574</v>
      </c>
      <c r="H3311" s="4">
        <v>243</v>
      </c>
      <c r="I3311" t="s">
        <v>3</v>
      </c>
      <c r="J3311" s="21">
        <v>70</v>
      </c>
      <c r="K3311" s="4">
        <v>105925</v>
      </c>
      <c r="L3311" s="4">
        <v>600</v>
      </c>
      <c r="M3311" s="23">
        <v>0</v>
      </c>
    </row>
    <row r="3312" spans="1:13" hidden="1" x14ac:dyDescent="0.25">
      <c r="A3312" t="s">
        <v>4676</v>
      </c>
      <c r="B3312" t="s">
        <v>4700</v>
      </c>
      <c r="C3312" t="s">
        <v>4701</v>
      </c>
      <c r="D3312" s="2">
        <v>50</v>
      </c>
      <c r="E3312" s="23">
        <v>1.8188599999999999E-2</v>
      </c>
      <c r="F3312" s="23">
        <v>3.04357E-2</v>
      </c>
      <c r="G3312" s="4">
        <v>8153</v>
      </c>
      <c r="H3312" s="4">
        <v>235</v>
      </c>
      <c r="I3312" t="s">
        <v>3</v>
      </c>
      <c r="J3312" s="21">
        <v>75</v>
      </c>
      <c r="K3312" s="4">
        <v>141775</v>
      </c>
      <c r="L3312" s="4">
        <v>693</v>
      </c>
      <c r="M3312" s="23">
        <v>0</v>
      </c>
    </row>
    <row r="3313" spans="1:13" hidden="1" x14ac:dyDescent="0.25">
      <c r="A3313" t="s">
        <v>4676</v>
      </c>
      <c r="B3313" t="s">
        <v>4765</v>
      </c>
      <c r="C3313" t="s">
        <v>4686</v>
      </c>
      <c r="D3313" s="2">
        <v>50</v>
      </c>
      <c r="E3313" s="23">
        <v>1.3027499999999999E-2</v>
      </c>
      <c r="F3313" s="23">
        <v>3.4095100000000003E-2</v>
      </c>
      <c r="G3313" s="4">
        <v>10514</v>
      </c>
      <c r="H3313" s="4">
        <v>321</v>
      </c>
      <c r="I3313" t="s">
        <v>17</v>
      </c>
      <c r="J3313" s="21">
        <v>60</v>
      </c>
      <c r="K3313" s="4">
        <v>136709</v>
      </c>
      <c r="L3313" s="4">
        <v>796</v>
      </c>
      <c r="M3313" s="23">
        <v>1.3592000000000001E-3</v>
      </c>
    </row>
    <row r="3314" spans="1:13" hidden="1" x14ac:dyDescent="0.25">
      <c r="A3314" t="s">
        <v>4676</v>
      </c>
      <c r="B3314" t="s">
        <v>4747</v>
      </c>
      <c r="C3314" t="s">
        <v>4748</v>
      </c>
      <c r="D3314" s="2">
        <v>50</v>
      </c>
      <c r="E3314" s="23">
        <v>3.4453400000000002E-2</v>
      </c>
      <c r="F3314" s="23">
        <v>6.9885500000000003E-2</v>
      </c>
      <c r="G3314" s="4">
        <v>4571</v>
      </c>
      <c r="H3314" s="4">
        <v>109</v>
      </c>
      <c r="I3314" t="s">
        <v>3</v>
      </c>
      <c r="J3314" s="21">
        <v>62.5</v>
      </c>
      <c r="K3314" s="4">
        <v>45222</v>
      </c>
      <c r="L3314" s="4">
        <v>271</v>
      </c>
      <c r="M3314" s="23">
        <v>0</v>
      </c>
    </row>
    <row r="3315" spans="1:13" hidden="1" x14ac:dyDescent="0.25">
      <c r="A3315" t="s">
        <v>4676</v>
      </c>
      <c r="B3315" t="s">
        <v>4756</v>
      </c>
      <c r="C3315" t="s">
        <v>4757</v>
      </c>
      <c r="D3315" s="2">
        <v>50</v>
      </c>
      <c r="E3315" s="23">
        <v>2.0607799999999999E-2</v>
      </c>
      <c r="F3315" s="23">
        <v>6.1004000000000003E-2</v>
      </c>
      <c r="G3315" s="4">
        <v>6150</v>
      </c>
      <c r="H3315" s="4">
        <v>193</v>
      </c>
      <c r="I3315" t="s">
        <v>3</v>
      </c>
      <c r="J3315" s="21">
        <v>60</v>
      </c>
      <c r="K3315" s="4">
        <v>62252</v>
      </c>
      <c r="L3315" s="4">
        <v>393</v>
      </c>
      <c r="M3315" s="23">
        <v>0</v>
      </c>
    </row>
    <row r="3316" spans="1:13" hidden="1" x14ac:dyDescent="0.25">
      <c r="A3316" t="s">
        <v>4676</v>
      </c>
      <c r="B3316" t="s">
        <v>4814</v>
      </c>
      <c r="C3316" t="s">
        <v>4815</v>
      </c>
      <c r="D3316" s="2">
        <v>47.5</v>
      </c>
      <c r="E3316" s="23">
        <v>2.0389600000000001E-2</v>
      </c>
      <c r="F3316" s="23">
        <v>8.5966000000000001E-2</v>
      </c>
      <c r="G3316" s="4">
        <v>4381</v>
      </c>
      <c r="H3316" s="4">
        <v>160</v>
      </c>
      <c r="I3316" t="s">
        <v>3</v>
      </c>
      <c r="J3316" s="21">
        <v>47.5</v>
      </c>
      <c r="K3316" s="4">
        <v>37724</v>
      </c>
      <c r="L3316" s="4">
        <v>301</v>
      </c>
      <c r="M3316" s="23">
        <v>0</v>
      </c>
    </row>
    <row r="3317" spans="1:13" hidden="1" x14ac:dyDescent="0.25">
      <c r="A3317" t="s">
        <v>4676</v>
      </c>
      <c r="B3317" t="s">
        <v>4778</v>
      </c>
      <c r="C3317" t="s">
        <v>4779</v>
      </c>
      <c r="D3317" s="2">
        <v>47.5</v>
      </c>
      <c r="E3317" s="23">
        <v>3.0261199999999999E-2</v>
      </c>
      <c r="F3317" s="23">
        <v>0.12138500000000001</v>
      </c>
      <c r="G3317" s="4">
        <v>2149</v>
      </c>
      <c r="H3317" s="4">
        <v>103</v>
      </c>
      <c r="I3317" t="s">
        <v>20</v>
      </c>
      <c r="J3317" s="21">
        <v>57.5</v>
      </c>
      <c r="K3317" s="4">
        <v>17700</v>
      </c>
      <c r="L3317" s="4">
        <v>159</v>
      </c>
      <c r="M3317" s="23">
        <v>3.2390000000000001E-4</v>
      </c>
    </row>
    <row r="3318" spans="1:13" hidden="1" x14ac:dyDescent="0.25">
      <c r="A3318" t="s">
        <v>4676</v>
      </c>
      <c r="B3318" t="s">
        <v>4829</v>
      </c>
      <c r="C3318" t="s">
        <v>4830</v>
      </c>
      <c r="D3318" s="2">
        <v>45</v>
      </c>
      <c r="E3318" s="23">
        <v>2.0874199999999999E-2</v>
      </c>
      <c r="F3318" s="23">
        <v>8.9358900000000005E-2</v>
      </c>
      <c r="G3318" s="4">
        <v>3511</v>
      </c>
      <c r="H3318" s="4">
        <v>127</v>
      </c>
      <c r="I3318" t="s">
        <v>3</v>
      </c>
      <c r="J3318" s="21">
        <v>42.5</v>
      </c>
      <c r="K3318" s="4">
        <v>27122</v>
      </c>
      <c r="L3318" s="4">
        <v>255</v>
      </c>
      <c r="M3318" s="23">
        <v>0</v>
      </c>
    </row>
    <row r="3319" spans="1:13" hidden="1" x14ac:dyDescent="0.25">
      <c r="A3319" t="s">
        <v>4676</v>
      </c>
      <c r="B3319" t="s">
        <v>4776</v>
      </c>
      <c r="C3319" t="s">
        <v>4701</v>
      </c>
      <c r="D3319" s="2">
        <v>45</v>
      </c>
      <c r="E3319" s="23">
        <v>4.09413E-2</v>
      </c>
      <c r="F3319" s="23">
        <v>7.1090899999999999E-2</v>
      </c>
      <c r="G3319" s="4">
        <v>2707</v>
      </c>
      <c r="H3319" s="4">
        <v>84</v>
      </c>
      <c r="I3319" t="s">
        <v>20</v>
      </c>
      <c r="J3319" s="21">
        <v>57.5</v>
      </c>
      <c r="K3319" s="4">
        <v>28273</v>
      </c>
      <c r="L3319" s="4">
        <v>192</v>
      </c>
      <c r="M3319" s="23">
        <v>0</v>
      </c>
    </row>
    <row r="3320" spans="1:13" hidden="1" x14ac:dyDescent="0.25">
      <c r="A3320" t="s">
        <v>4676</v>
      </c>
      <c r="B3320" t="s">
        <v>4736</v>
      </c>
      <c r="C3320" t="s">
        <v>4737</v>
      </c>
      <c r="D3320" s="2">
        <v>45</v>
      </c>
      <c r="E3320" s="23">
        <v>2.1697399999999999E-2</v>
      </c>
      <c r="F3320" s="23">
        <v>3.9656200000000003E-2</v>
      </c>
      <c r="G3320" s="4">
        <v>5347</v>
      </c>
      <c r="H3320" s="4">
        <v>166</v>
      </c>
      <c r="I3320" t="s">
        <v>3</v>
      </c>
      <c r="J3320" s="21">
        <v>65</v>
      </c>
      <c r="K3320" s="4">
        <v>74615</v>
      </c>
      <c r="L3320" s="4">
        <v>409</v>
      </c>
      <c r="M3320" s="23">
        <v>0</v>
      </c>
    </row>
    <row r="3321" spans="1:13" hidden="1" x14ac:dyDescent="0.25">
      <c r="A3321" t="s">
        <v>4676</v>
      </c>
      <c r="B3321" t="s">
        <v>289</v>
      </c>
      <c r="C3321" t="s">
        <v>4758</v>
      </c>
      <c r="D3321" s="2">
        <v>45</v>
      </c>
      <c r="E3321" s="23">
        <v>1.074E-2</v>
      </c>
      <c r="F3321" s="23">
        <v>3.4029499999999997E-2</v>
      </c>
      <c r="G3321" s="4">
        <v>6110</v>
      </c>
      <c r="H3321" s="4">
        <v>302</v>
      </c>
      <c r="I3321" t="s">
        <v>17</v>
      </c>
      <c r="J3321" s="21">
        <v>60</v>
      </c>
      <c r="K3321" s="4">
        <v>94633</v>
      </c>
      <c r="L3321" s="4">
        <v>789</v>
      </c>
      <c r="M3321" s="23">
        <v>0</v>
      </c>
    </row>
    <row r="3322" spans="1:13" hidden="1" x14ac:dyDescent="0.25">
      <c r="A3322" t="s">
        <v>4676</v>
      </c>
      <c r="B3322" t="s">
        <v>4854</v>
      </c>
      <c r="C3322" t="s">
        <v>4855</v>
      </c>
      <c r="D3322" s="2">
        <v>45</v>
      </c>
      <c r="E3322" s="23">
        <v>2.5827200000000002E-2</v>
      </c>
      <c r="F3322" s="23">
        <v>0.4699006</v>
      </c>
      <c r="G3322" s="4">
        <v>804</v>
      </c>
      <c r="H3322" s="4">
        <v>35</v>
      </c>
      <c r="I3322" t="s">
        <v>20</v>
      </c>
      <c r="J3322" s="21">
        <v>30</v>
      </c>
      <c r="K3322" s="4">
        <v>1710</v>
      </c>
      <c r="L3322" s="4">
        <v>43</v>
      </c>
      <c r="M3322" s="23">
        <v>0</v>
      </c>
    </row>
    <row r="3323" spans="1:13" hidden="1" x14ac:dyDescent="0.25">
      <c r="A3323" t="s">
        <v>4676</v>
      </c>
      <c r="B3323" t="s">
        <v>4795</v>
      </c>
      <c r="C3323" t="s">
        <v>4468</v>
      </c>
      <c r="D3323" s="2">
        <v>45</v>
      </c>
      <c r="E3323" s="23">
        <v>2.09184E-2</v>
      </c>
      <c r="F3323" s="23">
        <v>4.9926400000000003E-2</v>
      </c>
      <c r="G3323" s="4">
        <v>4849</v>
      </c>
      <c r="H3323" s="4">
        <v>145</v>
      </c>
      <c r="I3323" t="s">
        <v>3</v>
      </c>
      <c r="J3323" s="21">
        <v>55</v>
      </c>
      <c r="K3323" s="4">
        <v>52292</v>
      </c>
      <c r="L3323" s="4">
        <v>317</v>
      </c>
      <c r="M3323" s="23">
        <v>0</v>
      </c>
    </row>
    <row r="3324" spans="1:13" hidden="1" x14ac:dyDescent="0.25">
      <c r="A3324" t="s">
        <v>4676</v>
      </c>
      <c r="B3324" t="s">
        <v>4847</v>
      </c>
      <c r="C3324" t="s">
        <v>4848</v>
      </c>
      <c r="D3324" s="2">
        <v>42.5</v>
      </c>
      <c r="E3324" s="23">
        <v>2.2119E-2</v>
      </c>
      <c r="F3324" s="23">
        <v>0.1293552</v>
      </c>
      <c r="G3324" s="4">
        <v>1938</v>
      </c>
      <c r="H3324" s="4">
        <v>78</v>
      </c>
      <c r="I3324" t="s">
        <v>20</v>
      </c>
      <c r="J3324" s="21">
        <v>32.5</v>
      </c>
      <c r="K3324" s="4">
        <v>11630</v>
      </c>
      <c r="L3324" s="4">
        <v>119</v>
      </c>
      <c r="M3324" s="23">
        <v>0</v>
      </c>
    </row>
    <row r="3325" spans="1:13" hidden="1" x14ac:dyDescent="0.25">
      <c r="A3325" t="s">
        <v>4676</v>
      </c>
      <c r="B3325" t="s">
        <v>4860</v>
      </c>
      <c r="C3325" t="s">
        <v>4861</v>
      </c>
      <c r="D3325" s="2">
        <v>42.5</v>
      </c>
      <c r="E3325" s="23">
        <v>1.69155E-2</v>
      </c>
      <c r="F3325" s="23">
        <v>5.3549100000000002E-2</v>
      </c>
      <c r="G3325" s="4">
        <v>4543</v>
      </c>
      <c r="H3325" s="4">
        <v>208</v>
      </c>
      <c r="I3325" t="s">
        <v>3</v>
      </c>
      <c r="J3325" s="21">
        <v>27.5</v>
      </c>
      <c r="K3325" s="4">
        <v>25381</v>
      </c>
      <c r="L3325" s="4">
        <v>305</v>
      </c>
      <c r="M3325" s="23">
        <v>0</v>
      </c>
    </row>
    <row r="3326" spans="1:13" hidden="1" x14ac:dyDescent="0.25">
      <c r="A3326" t="s">
        <v>4676</v>
      </c>
      <c r="B3326" t="s">
        <v>4763</v>
      </c>
      <c r="C3326" t="s">
        <v>4764</v>
      </c>
      <c r="D3326" s="2">
        <v>42.5</v>
      </c>
      <c r="E3326" s="23">
        <v>2.4264899999999999E-2</v>
      </c>
      <c r="F3326" s="23">
        <v>6.09308E-2</v>
      </c>
      <c r="G3326" s="4">
        <v>4264</v>
      </c>
      <c r="H3326" s="4">
        <v>132</v>
      </c>
      <c r="I3326" t="s">
        <v>3</v>
      </c>
      <c r="J3326" s="21">
        <v>60</v>
      </c>
      <c r="K3326" s="4">
        <v>50102</v>
      </c>
      <c r="L3326" s="4">
        <v>323</v>
      </c>
      <c r="M3326" s="23">
        <v>0</v>
      </c>
    </row>
    <row r="3327" spans="1:13" hidden="1" x14ac:dyDescent="0.25">
      <c r="A3327" t="s">
        <v>4676</v>
      </c>
      <c r="B3327" t="s">
        <v>4743</v>
      </c>
      <c r="C3327" t="s">
        <v>2028</v>
      </c>
      <c r="D3327" s="2">
        <v>37.5</v>
      </c>
      <c r="E3327" s="23">
        <v>1.8911899999999999E-2</v>
      </c>
      <c r="F3327" s="23">
        <v>3.7375100000000001E-2</v>
      </c>
      <c r="G3327" s="4">
        <v>3190</v>
      </c>
      <c r="H3327" s="4">
        <v>142</v>
      </c>
      <c r="I3327" t="s">
        <v>3</v>
      </c>
      <c r="J3327" s="21">
        <v>65</v>
      </c>
      <c r="K3327" s="4">
        <v>51481</v>
      </c>
      <c r="L3327" s="4">
        <v>369</v>
      </c>
      <c r="M3327" s="23">
        <v>0</v>
      </c>
    </row>
    <row r="3328" spans="1:13" hidden="1" x14ac:dyDescent="0.25">
      <c r="A3328" t="s">
        <v>4676</v>
      </c>
      <c r="B3328" t="s">
        <v>4826</v>
      </c>
      <c r="C3328" t="s">
        <v>4827</v>
      </c>
      <c r="D3328" s="2">
        <v>37.5</v>
      </c>
      <c r="E3328" s="23">
        <v>1.27993E-2</v>
      </c>
      <c r="F3328" s="23">
        <v>0.12281</v>
      </c>
      <c r="G3328" s="4">
        <v>2853</v>
      </c>
      <c r="H3328" s="4">
        <v>100</v>
      </c>
      <c r="I3328" t="s">
        <v>3</v>
      </c>
      <c r="J3328" s="21">
        <v>42.5</v>
      </c>
      <c r="K3328" s="4">
        <v>22193</v>
      </c>
      <c r="L3328" s="4">
        <v>182</v>
      </c>
      <c r="M3328" s="23">
        <v>0</v>
      </c>
    </row>
    <row r="3329" spans="1:13" hidden="1" x14ac:dyDescent="0.25">
      <c r="A3329" t="s">
        <v>4676</v>
      </c>
      <c r="B3329" t="s">
        <v>4789</v>
      </c>
      <c r="C3329" t="s">
        <v>4790</v>
      </c>
      <c r="D3329" s="2">
        <v>37.5</v>
      </c>
      <c r="E3329" s="23">
        <v>1.7014700000000001E-2</v>
      </c>
      <c r="F3329" s="23">
        <v>3.4871100000000002E-2</v>
      </c>
      <c r="G3329" s="4">
        <v>4961</v>
      </c>
      <c r="H3329" s="4">
        <v>155</v>
      </c>
      <c r="I3329" t="s">
        <v>3</v>
      </c>
      <c r="J3329" s="21">
        <v>57.5</v>
      </c>
      <c r="K3329" s="4">
        <v>73692</v>
      </c>
      <c r="L3329" s="4">
        <v>406</v>
      </c>
      <c r="M3329" s="23">
        <v>0</v>
      </c>
    </row>
    <row r="3330" spans="1:13" hidden="1" x14ac:dyDescent="0.25">
      <c r="A3330" t="s">
        <v>4676</v>
      </c>
      <c r="B3330" t="s">
        <v>4843</v>
      </c>
      <c r="C3330" t="s">
        <v>4750</v>
      </c>
      <c r="D3330" s="2">
        <v>35</v>
      </c>
      <c r="E3330" s="23">
        <v>1.6422800000000001E-2</v>
      </c>
      <c r="F3330" s="23">
        <v>6.4520099999999997E-2</v>
      </c>
      <c r="G3330" s="4">
        <v>4719</v>
      </c>
      <c r="H3330" s="4">
        <v>64</v>
      </c>
      <c r="I3330" t="s">
        <v>3</v>
      </c>
      <c r="J3330" s="21">
        <v>35</v>
      </c>
      <c r="K3330" s="4">
        <v>39992</v>
      </c>
      <c r="L3330" s="4">
        <v>188</v>
      </c>
      <c r="M3330" s="23">
        <v>0</v>
      </c>
    </row>
    <row r="3331" spans="1:13" hidden="1" x14ac:dyDescent="0.25">
      <c r="A3331" t="s">
        <v>4676</v>
      </c>
      <c r="B3331" t="s">
        <v>4845</v>
      </c>
      <c r="C3331" t="s">
        <v>2626</v>
      </c>
      <c r="D3331" s="2">
        <v>35</v>
      </c>
      <c r="E3331" s="23">
        <v>1.33539E-2</v>
      </c>
      <c r="F3331" s="23">
        <v>0.17218120000000001</v>
      </c>
      <c r="G3331" s="4">
        <v>536</v>
      </c>
      <c r="H3331" s="4">
        <v>22</v>
      </c>
      <c r="I3331" t="s">
        <v>20</v>
      </c>
      <c r="J3331" s="21">
        <v>32.5</v>
      </c>
      <c r="K3331" s="4">
        <v>3111</v>
      </c>
      <c r="L3331" s="4">
        <v>37</v>
      </c>
      <c r="M3331" s="23">
        <v>0</v>
      </c>
    </row>
    <row r="3332" spans="1:13" hidden="1" x14ac:dyDescent="0.25">
      <c r="A3332" t="s">
        <v>4676</v>
      </c>
      <c r="B3332" t="s">
        <v>4844</v>
      </c>
      <c r="C3332" t="s">
        <v>4804</v>
      </c>
      <c r="D3332" s="2">
        <v>35</v>
      </c>
      <c r="E3332" s="23">
        <v>1.6292600000000001E-2</v>
      </c>
      <c r="F3332" s="23">
        <v>6.6769700000000001E-2</v>
      </c>
      <c r="G3332" s="4">
        <v>3541</v>
      </c>
      <c r="H3332" s="4">
        <v>98</v>
      </c>
      <c r="I3332" t="s">
        <v>3</v>
      </c>
      <c r="J3332" s="21">
        <v>32.5</v>
      </c>
      <c r="K3332" s="4">
        <v>28589</v>
      </c>
      <c r="L3332" s="4">
        <v>208</v>
      </c>
      <c r="M3332" s="23">
        <v>1.3021E-3</v>
      </c>
    </row>
    <row r="3333" spans="1:13" hidden="1" x14ac:dyDescent="0.25">
      <c r="A3333" t="s">
        <v>4676</v>
      </c>
      <c r="B3333" t="s">
        <v>4769</v>
      </c>
      <c r="C3333" t="s">
        <v>4770</v>
      </c>
      <c r="D3333" s="2">
        <v>35</v>
      </c>
      <c r="E3333" s="23">
        <v>1.8677699999999998E-2</v>
      </c>
      <c r="F3333" s="23">
        <v>6.8140099999999995E-2</v>
      </c>
      <c r="G3333" s="4">
        <v>3009</v>
      </c>
      <c r="H3333" s="4">
        <v>101</v>
      </c>
      <c r="I3333" t="s">
        <v>3</v>
      </c>
      <c r="J3333" s="21">
        <v>60</v>
      </c>
      <c r="K3333" s="4">
        <v>39754</v>
      </c>
      <c r="L3333" s="4">
        <v>220</v>
      </c>
      <c r="M3333" s="23">
        <v>0</v>
      </c>
    </row>
    <row r="3334" spans="1:13" hidden="1" x14ac:dyDescent="0.25">
      <c r="A3334" t="s">
        <v>4676</v>
      </c>
      <c r="B3334" t="s">
        <v>45</v>
      </c>
      <c r="C3334" t="s">
        <v>4809</v>
      </c>
      <c r="D3334" s="2">
        <v>35</v>
      </c>
      <c r="E3334" s="23">
        <v>2.3934E-2</v>
      </c>
      <c r="F3334" s="23">
        <v>8.6552900000000002E-2</v>
      </c>
      <c r="G3334" s="4">
        <v>1557</v>
      </c>
      <c r="H3334" s="4">
        <v>56</v>
      </c>
      <c r="I3334" t="s">
        <v>20</v>
      </c>
      <c r="J3334" s="21">
        <v>47.5</v>
      </c>
      <c r="K3334" s="4">
        <v>16149</v>
      </c>
      <c r="L3334" s="4">
        <v>112</v>
      </c>
      <c r="M3334" s="23">
        <v>0</v>
      </c>
    </row>
    <row r="3335" spans="1:13" hidden="1" x14ac:dyDescent="0.25">
      <c r="A3335" t="s">
        <v>4676</v>
      </c>
      <c r="B3335" t="s">
        <v>4823</v>
      </c>
      <c r="C3335" t="s">
        <v>4686</v>
      </c>
      <c r="D3335" s="2">
        <v>32.5</v>
      </c>
      <c r="E3335" s="23">
        <v>1.7477300000000001E-2</v>
      </c>
      <c r="F3335" s="23">
        <v>4.59735E-2</v>
      </c>
      <c r="G3335" s="4">
        <v>3181</v>
      </c>
      <c r="H3335" s="4">
        <v>87</v>
      </c>
      <c r="I3335" t="s">
        <v>3</v>
      </c>
      <c r="J3335" s="21">
        <v>45</v>
      </c>
      <c r="K3335" s="4">
        <v>38690</v>
      </c>
      <c r="L3335" s="4">
        <v>229</v>
      </c>
      <c r="M3335" s="23">
        <v>0</v>
      </c>
    </row>
    <row r="3336" spans="1:13" hidden="1" x14ac:dyDescent="0.25">
      <c r="A3336" t="s">
        <v>4676</v>
      </c>
      <c r="B3336" t="s">
        <v>4849</v>
      </c>
      <c r="C3336" t="s">
        <v>4850</v>
      </c>
      <c r="D3336" s="2">
        <v>32.5</v>
      </c>
      <c r="E3336" s="23">
        <v>9.6863999999999995E-3</v>
      </c>
      <c r="F3336" s="23">
        <v>0.12969539999999999</v>
      </c>
      <c r="G3336" s="4">
        <v>877</v>
      </c>
      <c r="H3336" s="4">
        <v>49</v>
      </c>
      <c r="I3336" t="s">
        <v>20</v>
      </c>
      <c r="J3336" s="21">
        <v>32.5</v>
      </c>
      <c r="K3336" s="4">
        <v>6656</v>
      </c>
      <c r="L3336" s="4">
        <v>71</v>
      </c>
      <c r="M3336" s="23">
        <v>6.8479999999999995E-4</v>
      </c>
    </row>
    <row r="3337" spans="1:13" hidden="1" x14ac:dyDescent="0.25">
      <c r="A3337" t="s">
        <v>4676</v>
      </c>
      <c r="B3337" t="s">
        <v>4799</v>
      </c>
      <c r="C3337" t="s">
        <v>4800</v>
      </c>
      <c r="D3337" s="2">
        <v>32.5</v>
      </c>
      <c r="E3337" s="23">
        <v>2.09617E-2</v>
      </c>
      <c r="F3337" s="23">
        <v>6.4780000000000004E-2</v>
      </c>
      <c r="G3337" s="4">
        <v>1568</v>
      </c>
      <c r="H3337" s="4">
        <v>46</v>
      </c>
      <c r="I3337" t="s">
        <v>20</v>
      </c>
      <c r="J3337" s="21">
        <v>52.5</v>
      </c>
      <c r="K3337" s="4">
        <v>20746</v>
      </c>
      <c r="L3337" s="4">
        <v>145</v>
      </c>
      <c r="M3337" s="23">
        <v>0</v>
      </c>
    </row>
    <row r="3338" spans="1:13" hidden="1" x14ac:dyDescent="0.25">
      <c r="A3338" t="s">
        <v>4676</v>
      </c>
      <c r="B3338" t="s">
        <v>984</v>
      </c>
      <c r="C3338" t="s">
        <v>4766</v>
      </c>
      <c r="D3338" s="2">
        <v>30</v>
      </c>
      <c r="E3338" s="23">
        <v>1.09601E-2</v>
      </c>
      <c r="F3338" s="23">
        <v>2.4497999999999999E-2</v>
      </c>
      <c r="G3338" s="4">
        <v>3222</v>
      </c>
      <c r="H3338" s="4">
        <v>181</v>
      </c>
      <c r="I3338" t="s">
        <v>3</v>
      </c>
      <c r="J3338" s="21">
        <v>60</v>
      </c>
      <c r="K3338" s="4">
        <v>65312</v>
      </c>
      <c r="L3338" s="4">
        <v>467</v>
      </c>
      <c r="M3338" s="23">
        <v>0</v>
      </c>
    </row>
    <row r="3339" spans="1:13" hidden="1" x14ac:dyDescent="0.25">
      <c r="A3339" t="s">
        <v>4676</v>
      </c>
      <c r="B3339" t="s">
        <v>4771</v>
      </c>
      <c r="C3339" t="s">
        <v>4772</v>
      </c>
      <c r="D3339" s="2">
        <v>30</v>
      </c>
      <c r="E3339" s="23">
        <v>1.9944300000000002E-2</v>
      </c>
      <c r="F3339" s="23">
        <v>3.4015299999999998E-2</v>
      </c>
      <c r="G3339" s="4">
        <v>2371</v>
      </c>
      <c r="H3339" s="4">
        <v>91</v>
      </c>
      <c r="I3339" t="s">
        <v>3</v>
      </c>
      <c r="J3339" s="21">
        <v>60</v>
      </c>
      <c r="K3339" s="4">
        <v>45255</v>
      </c>
      <c r="L3339" s="4">
        <v>238</v>
      </c>
      <c r="M3339" s="23">
        <v>0</v>
      </c>
    </row>
    <row r="3340" spans="1:13" hidden="1" x14ac:dyDescent="0.25">
      <c r="A3340" t="s">
        <v>4676</v>
      </c>
      <c r="B3340" t="s">
        <v>4773</v>
      </c>
      <c r="C3340" t="s">
        <v>4760</v>
      </c>
      <c r="D3340" s="2">
        <v>30</v>
      </c>
      <c r="E3340" s="23">
        <v>1.7276099999999999E-2</v>
      </c>
      <c r="F3340" s="23">
        <v>7.7093599999999998E-2</v>
      </c>
      <c r="G3340" s="4">
        <v>2052</v>
      </c>
      <c r="H3340" s="4">
        <v>51</v>
      </c>
      <c r="I3340" t="s">
        <v>3</v>
      </c>
      <c r="J3340" s="21">
        <v>57.5</v>
      </c>
      <c r="K3340" s="4">
        <v>26616</v>
      </c>
      <c r="L3340" s="4">
        <v>116</v>
      </c>
      <c r="M3340" s="23">
        <v>0</v>
      </c>
    </row>
    <row r="3341" spans="1:13" hidden="1" x14ac:dyDescent="0.25">
      <c r="A3341" t="s">
        <v>4676</v>
      </c>
      <c r="B3341" t="s">
        <v>4862</v>
      </c>
      <c r="C3341" t="s">
        <v>4863</v>
      </c>
      <c r="D3341" s="2">
        <v>27.5</v>
      </c>
      <c r="E3341" s="23">
        <v>8.3640999999999993E-3</v>
      </c>
      <c r="F3341" s="23">
        <v>0.13012979999999999</v>
      </c>
      <c r="G3341" s="4">
        <v>742</v>
      </c>
      <c r="H3341" s="4">
        <v>37</v>
      </c>
      <c r="I3341" t="s">
        <v>20</v>
      </c>
      <c r="J3341" s="21">
        <v>22.5</v>
      </c>
      <c r="K3341" s="4">
        <v>4416</v>
      </c>
      <c r="L3341" s="4">
        <v>49</v>
      </c>
      <c r="M3341" s="23">
        <v>0</v>
      </c>
    </row>
    <row r="3342" spans="1:13" hidden="1" x14ac:dyDescent="0.25">
      <c r="A3342" t="s">
        <v>4676</v>
      </c>
      <c r="B3342" t="s">
        <v>4865</v>
      </c>
      <c r="C3342" t="s">
        <v>3731</v>
      </c>
      <c r="D3342" s="2">
        <v>27.5</v>
      </c>
      <c r="E3342" s="23">
        <v>1.10297E-2</v>
      </c>
      <c r="F3342" s="23">
        <v>4.47274E-2</v>
      </c>
      <c r="G3342" s="4">
        <v>2304</v>
      </c>
      <c r="H3342" s="4">
        <v>74</v>
      </c>
      <c r="I3342" t="s">
        <v>3</v>
      </c>
      <c r="J3342" s="21">
        <v>20</v>
      </c>
      <c r="K3342" s="4">
        <v>17098</v>
      </c>
      <c r="L3342" s="4">
        <v>160</v>
      </c>
      <c r="M3342" s="23">
        <v>0</v>
      </c>
    </row>
    <row r="3343" spans="1:13" hidden="1" x14ac:dyDescent="0.25">
      <c r="A3343" t="s">
        <v>4676</v>
      </c>
      <c r="B3343" t="s">
        <v>4853</v>
      </c>
      <c r="C3343" t="s">
        <v>4701</v>
      </c>
      <c r="D3343" s="2">
        <v>27.5</v>
      </c>
      <c r="E3343" s="23">
        <v>5.9465999999999998E-3</v>
      </c>
      <c r="F3343" s="23">
        <v>0.1066737</v>
      </c>
      <c r="G3343" s="4">
        <v>1819</v>
      </c>
      <c r="H3343" s="4">
        <v>41</v>
      </c>
      <c r="I3343" t="s">
        <v>3</v>
      </c>
      <c r="J3343" s="21">
        <v>30</v>
      </c>
      <c r="K3343" s="4">
        <v>14708</v>
      </c>
      <c r="L3343" s="4">
        <v>120</v>
      </c>
      <c r="M3343" s="23">
        <v>0</v>
      </c>
    </row>
    <row r="3344" spans="1:13" hidden="1" x14ac:dyDescent="0.25">
      <c r="A3344" t="s">
        <v>4676</v>
      </c>
      <c r="B3344" t="s">
        <v>4841</v>
      </c>
      <c r="C3344" t="s">
        <v>4842</v>
      </c>
      <c r="D3344" s="2">
        <v>27.5</v>
      </c>
      <c r="E3344" s="23">
        <v>1.3206600000000001E-2</v>
      </c>
      <c r="F3344" s="23">
        <v>0.1076003</v>
      </c>
      <c r="G3344" s="4">
        <v>882</v>
      </c>
      <c r="H3344" s="4">
        <v>47</v>
      </c>
      <c r="I3344" t="s">
        <v>20</v>
      </c>
      <c r="J3344" s="21">
        <v>35</v>
      </c>
      <c r="K3344" s="4">
        <v>8194</v>
      </c>
      <c r="L3344" s="4">
        <v>75</v>
      </c>
      <c r="M3344" s="23">
        <v>0</v>
      </c>
    </row>
    <row r="3345" spans="1:13" hidden="1" x14ac:dyDescent="0.25">
      <c r="A3345" t="s">
        <v>4676</v>
      </c>
      <c r="B3345" t="s">
        <v>4856</v>
      </c>
      <c r="C3345" t="s">
        <v>4857</v>
      </c>
      <c r="D3345" s="2">
        <v>27.5</v>
      </c>
      <c r="E3345" s="23">
        <v>5.8671000000000001E-3</v>
      </c>
      <c r="F3345" s="23">
        <v>0.15363640000000001</v>
      </c>
      <c r="G3345" s="4">
        <v>338</v>
      </c>
      <c r="H3345" s="4">
        <v>31</v>
      </c>
      <c r="I3345" t="s">
        <v>20</v>
      </c>
      <c r="J3345" s="21">
        <v>30</v>
      </c>
      <c r="K3345" s="4">
        <v>2199</v>
      </c>
      <c r="L3345" s="4">
        <v>42</v>
      </c>
      <c r="M3345" s="23">
        <v>0</v>
      </c>
    </row>
    <row r="3346" spans="1:13" hidden="1" x14ac:dyDescent="0.25">
      <c r="A3346" t="s">
        <v>4676</v>
      </c>
      <c r="B3346" t="s">
        <v>4738</v>
      </c>
      <c r="C3346" t="s">
        <v>4739</v>
      </c>
      <c r="D3346" s="2">
        <v>25</v>
      </c>
      <c r="E3346" s="23">
        <v>1.8096299999999999E-2</v>
      </c>
      <c r="F3346" s="23">
        <v>2.6831799999999999E-2</v>
      </c>
      <c r="G3346" s="4">
        <v>1627</v>
      </c>
      <c r="H3346" s="4">
        <v>50</v>
      </c>
      <c r="I3346" t="s">
        <v>20</v>
      </c>
      <c r="J3346" s="21">
        <v>65</v>
      </c>
      <c r="K3346" s="4">
        <v>48075</v>
      </c>
      <c r="L3346" s="4">
        <v>239</v>
      </c>
      <c r="M3346" s="23">
        <v>0</v>
      </c>
    </row>
    <row r="3347" spans="1:13" hidden="1" x14ac:dyDescent="0.25">
      <c r="A3347" t="s">
        <v>4676</v>
      </c>
      <c r="B3347" t="s">
        <v>4822</v>
      </c>
      <c r="C3347" t="s">
        <v>83</v>
      </c>
      <c r="D3347" s="2">
        <v>25</v>
      </c>
      <c r="E3347" s="23">
        <v>1.07277E-2</v>
      </c>
      <c r="F3347" s="23">
        <v>2.7071399999999999E-2</v>
      </c>
      <c r="G3347" s="4">
        <v>2884</v>
      </c>
      <c r="H3347" s="4">
        <v>95</v>
      </c>
      <c r="I3347" t="s">
        <v>3</v>
      </c>
      <c r="J3347" s="21">
        <v>45</v>
      </c>
      <c r="K3347" s="4">
        <v>53141</v>
      </c>
      <c r="L3347" s="4">
        <v>268</v>
      </c>
      <c r="M3347" s="23">
        <v>0</v>
      </c>
    </row>
    <row r="3348" spans="1:13" hidden="1" x14ac:dyDescent="0.25">
      <c r="A3348" t="s">
        <v>4676</v>
      </c>
      <c r="B3348" t="s">
        <v>4798</v>
      </c>
      <c r="C3348" t="s">
        <v>2626</v>
      </c>
      <c r="D3348" s="2">
        <v>25</v>
      </c>
      <c r="E3348" s="23">
        <v>1.35476E-2</v>
      </c>
      <c r="F3348" s="23">
        <v>5.2545399999999999E-2</v>
      </c>
      <c r="G3348" s="4">
        <v>1123</v>
      </c>
      <c r="H3348" s="4">
        <v>77</v>
      </c>
      <c r="I3348" t="s">
        <v>20</v>
      </c>
      <c r="J3348" s="21">
        <v>52.5</v>
      </c>
      <c r="K3348" s="4">
        <v>20371</v>
      </c>
      <c r="L3348" s="4">
        <v>153</v>
      </c>
      <c r="M3348" s="23">
        <v>0</v>
      </c>
    </row>
    <row r="3349" spans="1:13" hidden="1" x14ac:dyDescent="0.25">
      <c r="A3349" t="s">
        <v>4676</v>
      </c>
      <c r="B3349" t="s">
        <v>4831</v>
      </c>
      <c r="C3349" t="s">
        <v>4219</v>
      </c>
      <c r="D3349" s="2">
        <v>25</v>
      </c>
      <c r="E3349" s="23">
        <v>1.3918399999999999E-2</v>
      </c>
      <c r="F3349" s="23">
        <v>5.3456499999999997E-2</v>
      </c>
      <c r="G3349" s="4">
        <v>1794</v>
      </c>
      <c r="H3349" s="4">
        <v>53</v>
      </c>
      <c r="I3349" t="s">
        <v>3</v>
      </c>
      <c r="J3349" s="21">
        <v>40</v>
      </c>
      <c r="K3349" s="4">
        <v>25449</v>
      </c>
      <c r="L3349" s="4">
        <v>135</v>
      </c>
      <c r="M3349" s="23">
        <v>0</v>
      </c>
    </row>
    <row r="3350" spans="1:13" hidden="1" x14ac:dyDescent="0.25">
      <c r="A3350" t="s">
        <v>4676</v>
      </c>
      <c r="B3350" t="s">
        <v>4816</v>
      </c>
      <c r="C3350" t="s">
        <v>4737</v>
      </c>
      <c r="D3350" s="2">
        <v>25</v>
      </c>
      <c r="E3350" s="23">
        <v>1.19843E-2</v>
      </c>
      <c r="F3350" s="23">
        <v>2.1721899999999999E-2</v>
      </c>
      <c r="G3350" s="4">
        <v>2685</v>
      </c>
      <c r="H3350" s="4">
        <v>126</v>
      </c>
      <c r="I3350" t="s">
        <v>3</v>
      </c>
      <c r="J3350" s="21">
        <v>47.5</v>
      </c>
      <c r="K3350" s="4">
        <v>49499</v>
      </c>
      <c r="L3350" s="4">
        <v>366</v>
      </c>
      <c r="M3350" s="23">
        <v>0</v>
      </c>
    </row>
    <row r="3351" spans="1:13" hidden="1" x14ac:dyDescent="0.25">
      <c r="A3351" t="s">
        <v>4676</v>
      </c>
      <c r="B3351" t="s">
        <v>4801</v>
      </c>
      <c r="C3351" t="s">
        <v>4739</v>
      </c>
      <c r="D3351" s="2">
        <v>22.5</v>
      </c>
      <c r="E3351" s="23">
        <v>6.9813999999999996E-3</v>
      </c>
      <c r="F3351" s="23">
        <v>1.43623E-2</v>
      </c>
      <c r="G3351" s="4">
        <v>3278</v>
      </c>
      <c r="H3351" s="4">
        <v>74</v>
      </c>
      <c r="I3351" t="s">
        <v>3</v>
      </c>
      <c r="J3351" s="21">
        <v>50</v>
      </c>
      <c r="K3351" s="4">
        <v>81985</v>
      </c>
      <c r="L3351" s="4">
        <v>441</v>
      </c>
      <c r="M3351" s="23">
        <v>0</v>
      </c>
    </row>
    <row r="3352" spans="1:13" hidden="1" x14ac:dyDescent="0.25">
      <c r="A3352" t="s">
        <v>4676</v>
      </c>
      <c r="B3352" t="s">
        <v>4866</v>
      </c>
      <c r="C3352" t="s">
        <v>4867</v>
      </c>
      <c r="D3352" s="2">
        <v>22.5</v>
      </c>
      <c r="E3352" s="23">
        <v>3.9167999999999998E-3</v>
      </c>
      <c r="F3352" s="23">
        <v>7.9749899999999999E-2</v>
      </c>
      <c r="G3352" s="4">
        <v>1250</v>
      </c>
      <c r="H3352" s="4">
        <v>39</v>
      </c>
      <c r="I3352" t="s">
        <v>3</v>
      </c>
      <c r="J3352" s="21">
        <v>20</v>
      </c>
      <c r="K3352" s="4">
        <v>9994</v>
      </c>
      <c r="L3352" s="4">
        <v>86</v>
      </c>
      <c r="M3352" s="23">
        <v>0</v>
      </c>
    </row>
    <row r="3353" spans="1:13" hidden="1" x14ac:dyDescent="0.25">
      <c r="A3353" t="s">
        <v>4676</v>
      </c>
      <c r="B3353" t="s">
        <v>4833</v>
      </c>
      <c r="C3353" t="s">
        <v>4834</v>
      </c>
      <c r="D3353" s="2">
        <v>22.5</v>
      </c>
      <c r="E3353" s="23">
        <v>6.7540999999999999E-3</v>
      </c>
      <c r="F3353" s="23">
        <v>7.7904600000000004E-2</v>
      </c>
      <c r="G3353" s="4">
        <v>1795</v>
      </c>
      <c r="H3353" s="4">
        <v>35</v>
      </c>
      <c r="I3353" t="s">
        <v>3</v>
      </c>
      <c r="J3353" s="21">
        <v>40</v>
      </c>
      <c r="K3353" s="4">
        <v>22995</v>
      </c>
      <c r="L3353" s="4">
        <v>111</v>
      </c>
      <c r="M3353" s="23">
        <v>0</v>
      </c>
    </row>
    <row r="3354" spans="1:13" hidden="1" x14ac:dyDescent="0.25">
      <c r="A3354" t="s">
        <v>4676</v>
      </c>
      <c r="B3354" t="s">
        <v>4807</v>
      </c>
      <c r="C3354" t="s">
        <v>4808</v>
      </c>
      <c r="D3354" s="2">
        <v>22.5</v>
      </c>
      <c r="E3354" s="23">
        <v>1.7413600000000001E-2</v>
      </c>
      <c r="F3354" s="23">
        <v>2.46871E-2</v>
      </c>
      <c r="G3354" s="4">
        <v>1292</v>
      </c>
      <c r="H3354" s="4">
        <v>50</v>
      </c>
      <c r="I3354" t="s">
        <v>20</v>
      </c>
      <c r="J3354" s="21">
        <v>50</v>
      </c>
      <c r="K3354" s="4">
        <v>28026</v>
      </c>
      <c r="L3354" s="4">
        <v>156</v>
      </c>
      <c r="M3354" s="23">
        <v>0</v>
      </c>
    </row>
    <row r="3355" spans="1:13" hidden="1" x14ac:dyDescent="0.25">
      <c r="A3355" t="s">
        <v>4676</v>
      </c>
      <c r="B3355" t="s">
        <v>4723</v>
      </c>
      <c r="C3355" t="s">
        <v>86</v>
      </c>
      <c r="D3355" s="2">
        <v>22.5</v>
      </c>
      <c r="E3355" s="23">
        <v>1.4413E-3</v>
      </c>
      <c r="F3355" s="23">
        <v>1.6900000000000001E-3</v>
      </c>
      <c r="G3355" s="4">
        <v>607</v>
      </c>
      <c r="H3355" s="4">
        <v>230</v>
      </c>
      <c r="I3355" t="s">
        <v>3</v>
      </c>
      <c r="J3355" s="21">
        <v>67.5</v>
      </c>
      <c r="K3355" s="4">
        <v>112977</v>
      </c>
      <c r="L3355" s="4">
        <v>861</v>
      </c>
      <c r="M3355" s="23">
        <v>0</v>
      </c>
    </row>
    <row r="3356" spans="1:13" hidden="1" x14ac:dyDescent="0.25">
      <c r="A3356" t="s">
        <v>4676</v>
      </c>
      <c r="B3356" t="s">
        <v>4828</v>
      </c>
      <c r="C3356" t="s">
        <v>86</v>
      </c>
      <c r="D3356" s="2">
        <v>22.5</v>
      </c>
      <c r="E3356" s="23">
        <v>1.661E-4</v>
      </c>
      <c r="F3356" s="23">
        <v>1.7522E-3</v>
      </c>
      <c r="G3356" s="4">
        <v>2385</v>
      </c>
      <c r="H3356" s="4">
        <v>123</v>
      </c>
      <c r="I3356" t="s">
        <v>311</v>
      </c>
      <c r="J3356" s="21">
        <v>42.5</v>
      </c>
      <c r="K3356" s="4">
        <v>94100</v>
      </c>
      <c r="L3356" s="4">
        <v>405</v>
      </c>
      <c r="M3356" s="23">
        <v>0</v>
      </c>
    </row>
    <row r="3357" spans="1:13" hidden="1" x14ac:dyDescent="0.25">
      <c r="A3357" t="s">
        <v>4676</v>
      </c>
      <c r="B3357" t="s">
        <v>4824</v>
      </c>
      <c r="C3357" t="s">
        <v>4825</v>
      </c>
      <c r="D3357" s="2">
        <v>20</v>
      </c>
      <c r="E3357" s="23">
        <v>1.23873E-2</v>
      </c>
      <c r="F3357" s="23">
        <v>4.7227199999999997E-2</v>
      </c>
      <c r="G3357" s="4">
        <v>1142</v>
      </c>
      <c r="H3357" s="4">
        <v>36</v>
      </c>
      <c r="I3357" t="s">
        <v>20</v>
      </c>
      <c r="J3357" s="21">
        <v>45</v>
      </c>
      <c r="K3357" s="4">
        <v>20179</v>
      </c>
      <c r="L3357" s="4">
        <v>98</v>
      </c>
      <c r="M3357" s="23">
        <v>0</v>
      </c>
    </row>
    <row r="3358" spans="1:13" hidden="1" x14ac:dyDescent="0.25">
      <c r="A3358" t="s">
        <v>4676</v>
      </c>
      <c r="B3358" t="s">
        <v>4821</v>
      </c>
      <c r="C3358" t="s">
        <v>42</v>
      </c>
      <c r="D3358" s="2">
        <v>15</v>
      </c>
      <c r="E3358" s="23">
        <v>9.7701000000000003E-3</v>
      </c>
      <c r="F3358" s="23">
        <v>1.7319500000000002E-2</v>
      </c>
      <c r="G3358" s="4">
        <v>1361</v>
      </c>
      <c r="H3358" s="4">
        <v>40</v>
      </c>
      <c r="I3358" t="s">
        <v>3</v>
      </c>
      <c r="J3358" s="21">
        <v>45</v>
      </c>
      <c r="K3358" s="4">
        <v>36410</v>
      </c>
      <c r="L3358" s="4">
        <v>163</v>
      </c>
      <c r="M3358" s="23">
        <v>0</v>
      </c>
    </row>
    <row r="3359" spans="1:13" hidden="1" x14ac:dyDescent="0.25">
      <c r="A3359" t="s">
        <v>4676</v>
      </c>
      <c r="B3359" t="s">
        <v>4858</v>
      </c>
      <c r="C3359" t="s">
        <v>4859</v>
      </c>
      <c r="D3359" s="2">
        <v>10</v>
      </c>
      <c r="E3359" s="23">
        <v>6.9354999999999998E-3</v>
      </c>
      <c r="F3359" s="23">
        <v>1.1268200000000001E-2</v>
      </c>
      <c r="G3359" s="4">
        <v>620</v>
      </c>
      <c r="H3359" s="4">
        <v>16</v>
      </c>
      <c r="I3359" t="s">
        <v>20</v>
      </c>
      <c r="J3359" s="21">
        <v>30</v>
      </c>
      <c r="K3359" s="4">
        <v>21457</v>
      </c>
      <c r="L3359" s="4">
        <v>85</v>
      </c>
      <c r="M3359" s="23">
        <v>0</v>
      </c>
    </row>
    <row r="3360" spans="1:13" hidden="1" x14ac:dyDescent="0.25">
      <c r="A3360" t="s">
        <v>4676</v>
      </c>
      <c r="B3360" t="s">
        <v>4864</v>
      </c>
      <c r="C3360" t="s">
        <v>4800</v>
      </c>
      <c r="D3360" s="2">
        <v>10</v>
      </c>
      <c r="E3360" s="23">
        <v>6.1140000000000001E-4</v>
      </c>
      <c r="F3360" s="23">
        <v>3.1048999999999998E-3</v>
      </c>
      <c r="G3360" s="4">
        <v>489</v>
      </c>
      <c r="H3360" s="4">
        <v>17</v>
      </c>
      <c r="I3360" t="s">
        <v>17</v>
      </c>
      <c r="J3360" s="21">
        <v>20</v>
      </c>
      <c r="K3360" s="4">
        <v>32379</v>
      </c>
      <c r="L3360" s="4">
        <v>100</v>
      </c>
      <c r="M3360" s="23">
        <v>0</v>
      </c>
    </row>
    <row r="3361" spans="1:13" hidden="1" x14ac:dyDescent="0.25">
      <c r="A3361" t="s">
        <v>4676</v>
      </c>
      <c r="B3361" t="s">
        <v>4869</v>
      </c>
      <c r="C3361" t="s">
        <v>4834</v>
      </c>
      <c r="D3361" s="2">
        <v>10</v>
      </c>
      <c r="E3361" s="23">
        <v>0</v>
      </c>
      <c r="F3361" s="23">
        <v>0</v>
      </c>
      <c r="G3361" s="4">
        <v>0</v>
      </c>
      <c r="H3361" s="4">
        <v>0</v>
      </c>
      <c r="I3361" t="s">
        <v>20</v>
      </c>
      <c r="J3361" s="21">
        <v>10</v>
      </c>
      <c r="K3361" s="4">
        <v>0</v>
      </c>
      <c r="L3361" s="4">
        <v>0</v>
      </c>
      <c r="M3361" s="23">
        <v>0</v>
      </c>
    </row>
    <row r="3362" spans="1:13" hidden="1" x14ac:dyDescent="0.25">
      <c r="A3362" t="s">
        <v>4676</v>
      </c>
      <c r="B3362" t="s">
        <v>4868</v>
      </c>
      <c r="C3362" t="s">
        <v>4834</v>
      </c>
      <c r="D3362" s="2">
        <v>10</v>
      </c>
      <c r="E3362" s="23">
        <v>0</v>
      </c>
      <c r="F3362" s="23">
        <v>0</v>
      </c>
      <c r="G3362" s="4">
        <v>0</v>
      </c>
      <c r="H3362" s="4">
        <v>0</v>
      </c>
      <c r="I3362" t="s">
        <v>20</v>
      </c>
      <c r="J3362" s="21">
        <v>10</v>
      </c>
      <c r="K3362" s="4">
        <v>0</v>
      </c>
      <c r="L3362" s="4">
        <v>0</v>
      </c>
      <c r="M3362" s="23">
        <v>0</v>
      </c>
    </row>
    <row r="3363" spans="1:13" hidden="1" x14ac:dyDescent="0.25">
      <c r="A3363" t="s">
        <v>4676</v>
      </c>
      <c r="B3363" t="s">
        <v>3388</v>
      </c>
      <c r="C3363" t="s">
        <v>4686</v>
      </c>
      <c r="D3363" s="2">
        <v>10</v>
      </c>
      <c r="E3363" s="23">
        <v>1.8186999999999999E-3</v>
      </c>
      <c r="F3363" s="23">
        <v>1.03512E-2</v>
      </c>
      <c r="G3363" s="4">
        <v>247</v>
      </c>
      <c r="H3363" s="4">
        <v>6</v>
      </c>
      <c r="I3363" t="s">
        <v>3</v>
      </c>
      <c r="J3363" s="21">
        <v>32.5</v>
      </c>
      <c r="K3363" s="4">
        <v>17734</v>
      </c>
      <c r="L3363" s="4">
        <v>58</v>
      </c>
      <c r="M3363" s="23">
        <v>2.4813999999999999E-3</v>
      </c>
    </row>
    <row r="3364" spans="1:13" hidden="1" x14ac:dyDescent="0.25">
      <c r="A3364" t="s">
        <v>4676</v>
      </c>
      <c r="B3364" t="s">
        <v>4870</v>
      </c>
      <c r="C3364" t="s">
        <v>4686</v>
      </c>
      <c r="D3364" s="2">
        <v>10</v>
      </c>
      <c r="E3364" s="23">
        <v>0</v>
      </c>
      <c r="F3364" s="23">
        <v>0</v>
      </c>
      <c r="G3364" s="4">
        <v>0</v>
      </c>
      <c r="H3364" s="4">
        <v>0</v>
      </c>
      <c r="I3364" t="s">
        <v>20</v>
      </c>
      <c r="J3364" s="21">
        <v>10</v>
      </c>
      <c r="K3364" s="4">
        <v>0</v>
      </c>
      <c r="L3364" s="4">
        <v>0</v>
      </c>
      <c r="M3364" s="23">
        <v>0</v>
      </c>
    </row>
    <row r="3365" spans="1:13" hidden="1" x14ac:dyDescent="0.25">
      <c r="A3365" t="s">
        <v>4873</v>
      </c>
      <c r="B3365" t="s">
        <v>4962</v>
      </c>
      <c r="C3365" t="s">
        <v>4764</v>
      </c>
      <c r="D3365" s="2">
        <v>100</v>
      </c>
      <c r="E3365" s="23">
        <v>0.15537300000000001</v>
      </c>
      <c r="F3365" s="23">
        <v>0.99991289999999999</v>
      </c>
      <c r="G3365" s="4">
        <v>11483</v>
      </c>
      <c r="H3365" s="4">
        <v>675</v>
      </c>
      <c r="I3365" t="s">
        <v>20</v>
      </c>
      <c r="J3365" s="21">
        <v>75</v>
      </c>
      <c r="K3365" s="4">
        <v>11483</v>
      </c>
      <c r="L3365" s="4">
        <v>675</v>
      </c>
      <c r="M3365" s="23">
        <v>0</v>
      </c>
    </row>
    <row r="3366" spans="1:13" hidden="1" x14ac:dyDescent="0.25">
      <c r="A3366" t="s">
        <v>4873</v>
      </c>
      <c r="B3366" t="s">
        <v>4885</v>
      </c>
      <c r="C3366" t="s">
        <v>4886</v>
      </c>
      <c r="D3366" s="2">
        <v>100</v>
      </c>
      <c r="E3366" s="23">
        <v>0.2458535</v>
      </c>
      <c r="F3366" s="23">
        <v>0.99994179999999999</v>
      </c>
      <c r="G3366" s="4">
        <v>17165</v>
      </c>
      <c r="H3366" s="4">
        <v>435</v>
      </c>
      <c r="I3366" t="s">
        <v>20</v>
      </c>
      <c r="J3366" s="21">
        <v>82.5</v>
      </c>
      <c r="K3366" s="4">
        <v>17165</v>
      </c>
      <c r="L3366" s="4">
        <v>435</v>
      </c>
      <c r="M3366" s="23">
        <v>0</v>
      </c>
    </row>
    <row r="3367" spans="1:13" hidden="1" x14ac:dyDescent="0.25">
      <c r="A3367" t="s">
        <v>4873</v>
      </c>
      <c r="B3367" t="s">
        <v>4876</v>
      </c>
      <c r="C3367" t="s">
        <v>4877</v>
      </c>
      <c r="D3367" s="2">
        <v>97.5</v>
      </c>
      <c r="E3367" s="23">
        <v>0.2651443</v>
      </c>
      <c r="F3367" s="23">
        <v>0.87881849999999995</v>
      </c>
      <c r="G3367" s="4">
        <v>29632</v>
      </c>
      <c r="H3367" s="4">
        <v>2065</v>
      </c>
      <c r="I3367" t="s">
        <v>3</v>
      </c>
      <c r="J3367" s="21">
        <v>87.5</v>
      </c>
      <c r="K3367" s="4">
        <v>32712</v>
      </c>
      <c r="L3367" s="4">
        <v>2102</v>
      </c>
      <c r="M3367" s="23">
        <v>0</v>
      </c>
    </row>
    <row r="3368" spans="1:13" hidden="1" x14ac:dyDescent="0.25">
      <c r="A3368" t="s">
        <v>4873</v>
      </c>
      <c r="B3368" t="s">
        <v>4887</v>
      </c>
      <c r="C3368" t="s">
        <v>4888</v>
      </c>
      <c r="D3368" s="2">
        <v>97.5</v>
      </c>
      <c r="E3368" s="23">
        <v>0.103315</v>
      </c>
      <c r="F3368" s="23">
        <v>0.38627840000000002</v>
      </c>
      <c r="G3368" s="4">
        <v>13794</v>
      </c>
      <c r="H3368" s="4">
        <v>477</v>
      </c>
      <c r="I3368" t="s">
        <v>3</v>
      </c>
      <c r="J3368" s="21">
        <v>82.5</v>
      </c>
      <c r="K3368" s="4">
        <v>34688</v>
      </c>
      <c r="L3368" s="4">
        <v>555</v>
      </c>
      <c r="M3368" s="23">
        <v>0</v>
      </c>
    </row>
    <row r="3369" spans="1:13" hidden="1" x14ac:dyDescent="0.25">
      <c r="A3369" t="s">
        <v>4873</v>
      </c>
      <c r="B3369" t="s">
        <v>4928</v>
      </c>
      <c r="C3369" t="s">
        <v>4929</v>
      </c>
      <c r="D3369" s="2">
        <v>97.5</v>
      </c>
      <c r="E3369" s="23">
        <v>0.20257939999999999</v>
      </c>
      <c r="F3369" s="23">
        <v>0.99993980000000005</v>
      </c>
      <c r="G3369" s="4">
        <v>16603</v>
      </c>
      <c r="H3369" s="4">
        <v>326</v>
      </c>
      <c r="I3369" t="s">
        <v>20</v>
      </c>
      <c r="J3369" s="21">
        <v>77.5</v>
      </c>
      <c r="K3369" s="4">
        <v>16603</v>
      </c>
      <c r="L3369" s="4">
        <v>326</v>
      </c>
      <c r="M3369" s="23">
        <v>0</v>
      </c>
    </row>
    <row r="3370" spans="1:13" hidden="1" x14ac:dyDescent="0.25">
      <c r="A3370" t="s">
        <v>4873</v>
      </c>
      <c r="B3370" t="s">
        <v>4932</v>
      </c>
      <c r="C3370" t="s">
        <v>4933</v>
      </c>
      <c r="D3370" s="2">
        <v>97.5</v>
      </c>
      <c r="E3370" s="23">
        <v>0.1995749</v>
      </c>
      <c r="F3370" s="23">
        <v>0.99988790000000005</v>
      </c>
      <c r="G3370" s="4">
        <v>8920</v>
      </c>
      <c r="H3370" s="4">
        <v>3774</v>
      </c>
      <c r="I3370" t="s">
        <v>20</v>
      </c>
      <c r="J3370" s="21">
        <v>77.5</v>
      </c>
      <c r="K3370" s="4">
        <v>8920</v>
      </c>
      <c r="L3370" s="4">
        <v>3774</v>
      </c>
      <c r="M3370" s="23">
        <v>0</v>
      </c>
    </row>
    <row r="3371" spans="1:13" hidden="1" x14ac:dyDescent="0.25">
      <c r="A3371" t="s">
        <v>4873</v>
      </c>
      <c r="B3371" t="s">
        <v>4926</v>
      </c>
      <c r="C3371" t="s">
        <v>4927</v>
      </c>
      <c r="D3371" s="2">
        <v>97.5</v>
      </c>
      <c r="E3371" s="23">
        <v>0.19782269999999999</v>
      </c>
      <c r="F3371" s="23">
        <v>0.859711</v>
      </c>
      <c r="G3371" s="4">
        <v>17790</v>
      </c>
      <c r="H3371" s="4">
        <v>2066</v>
      </c>
      <c r="I3371" t="s">
        <v>20</v>
      </c>
      <c r="J3371" s="21">
        <v>77.5</v>
      </c>
      <c r="K3371" s="4">
        <v>19709</v>
      </c>
      <c r="L3371" s="4">
        <v>2104</v>
      </c>
      <c r="M3371" s="23">
        <v>0</v>
      </c>
    </row>
    <row r="3372" spans="1:13" hidden="1" x14ac:dyDescent="0.25">
      <c r="A3372" t="s">
        <v>4873</v>
      </c>
      <c r="B3372" t="s">
        <v>3639</v>
      </c>
      <c r="C3372" t="s">
        <v>1577</v>
      </c>
      <c r="D3372" s="2">
        <v>95</v>
      </c>
      <c r="E3372" s="23">
        <v>0.33053129999999997</v>
      </c>
      <c r="F3372" s="23">
        <v>0.99997380000000002</v>
      </c>
      <c r="G3372" s="4">
        <v>38259</v>
      </c>
      <c r="H3372" s="4">
        <v>227</v>
      </c>
      <c r="I3372" t="s">
        <v>3</v>
      </c>
      <c r="J3372" s="21">
        <v>90</v>
      </c>
      <c r="K3372" s="4">
        <v>38259</v>
      </c>
      <c r="L3372" s="4">
        <v>227</v>
      </c>
      <c r="M3372" s="23">
        <v>8.4147000000000007E-3</v>
      </c>
    </row>
    <row r="3373" spans="1:13" hidden="1" x14ac:dyDescent="0.25">
      <c r="A3373" t="s">
        <v>4873</v>
      </c>
      <c r="B3373" t="s">
        <v>5021</v>
      </c>
      <c r="C3373" t="s">
        <v>5022</v>
      </c>
      <c r="D3373" s="2">
        <v>95</v>
      </c>
      <c r="E3373" s="23">
        <v>0.18608279999999999</v>
      </c>
      <c r="F3373" s="23">
        <v>0.99991770000000002</v>
      </c>
      <c r="G3373" s="4">
        <v>12154</v>
      </c>
      <c r="H3373" s="4">
        <v>196</v>
      </c>
      <c r="I3373" t="s">
        <v>20</v>
      </c>
      <c r="J3373" s="21">
        <v>70</v>
      </c>
      <c r="K3373" s="4">
        <v>12154</v>
      </c>
      <c r="L3373" s="4">
        <v>196</v>
      </c>
      <c r="M3373" s="23">
        <v>0</v>
      </c>
    </row>
    <row r="3374" spans="1:13" hidden="1" x14ac:dyDescent="0.25">
      <c r="A3374" t="s">
        <v>4873</v>
      </c>
      <c r="B3374" t="s">
        <v>4956</v>
      </c>
      <c r="C3374" t="s">
        <v>4957</v>
      </c>
      <c r="D3374" s="2">
        <v>95</v>
      </c>
      <c r="E3374" s="23">
        <v>0.22340969999999999</v>
      </c>
      <c r="F3374" s="23">
        <v>0.99993620000000005</v>
      </c>
      <c r="G3374" s="4">
        <v>15657</v>
      </c>
      <c r="H3374" s="4">
        <v>224</v>
      </c>
      <c r="I3374" t="s">
        <v>20</v>
      </c>
      <c r="J3374" s="21">
        <v>75</v>
      </c>
      <c r="K3374" s="4">
        <v>15657</v>
      </c>
      <c r="L3374" s="4">
        <v>224</v>
      </c>
      <c r="M3374" s="23">
        <v>0</v>
      </c>
    </row>
    <row r="3375" spans="1:13" hidden="1" x14ac:dyDescent="0.25">
      <c r="A3375" t="s">
        <v>4873</v>
      </c>
      <c r="B3375" t="s">
        <v>5011</v>
      </c>
      <c r="C3375" t="s">
        <v>5012</v>
      </c>
      <c r="D3375" s="2">
        <v>95</v>
      </c>
      <c r="E3375" s="23">
        <v>6.5859500000000001E-2</v>
      </c>
      <c r="F3375" s="23">
        <v>0.36126829999999999</v>
      </c>
      <c r="G3375" s="4">
        <v>9639</v>
      </c>
      <c r="H3375" s="4">
        <v>457</v>
      </c>
      <c r="I3375" t="s">
        <v>3</v>
      </c>
      <c r="J3375" s="21">
        <v>70</v>
      </c>
      <c r="K3375" s="4">
        <v>24450</v>
      </c>
      <c r="L3375" s="4">
        <v>551</v>
      </c>
      <c r="M3375" s="23">
        <v>0</v>
      </c>
    </row>
    <row r="3376" spans="1:13" hidden="1" x14ac:dyDescent="0.25">
      <c r="A3376" t="s">
        <v>4873</v>
      </c>
      <c r="B3376" t="s">
        <v>5107</v>
      </c>
      <c r="C3376" t="s">
        <v>1814</v>
      </c>
      <c r="D3376" s="2">
        <v>95</v>
      </c>
      <c r="E3376" s="23">
        <v>0.1348762</v>
      </c>
      <c r="F3376" s="23">
        <v>0.99988690000000002</v>
      </c>
      <c r="G3376" s="4">
        <v>8841</v>
      </c>
      <c r="H3376" s="4">
        <v>263</v>
      </c>
      <c r="I3376" t="s">
        <v>20</v>
      </c>
      <c r="J3376" s="21">
        <v>62.5</v>
      </c>
      <c r="K3376" s="4">
        <v>8841</v>
      </c>
      <c r="L3376" s="4">
        <v>263</v>
      </c>
      <c r="M3376" s="23">
        <v>0</v>
      </c>
    </row>
    <row r="3377" spans="1:13" hidden="1" x14ac:dyDescent="0.25">
      <c r="A3377" t="s">
        <v>4873</v>
      </c>
      <c r="B3377" t="s">
        <v>5049</v>
      </c>
      <c r="C3377" t="s">
        <v>5050</v>
      </c>
      <c r="D3377" s="2">
        <v>95</v>
      </c>
      <c r="E3377" s="23">
        <v>0.16226670000000001</v>
      </c>
      <c r="F3377" s="23">
        <v>0.99981660000000006</v>
      </c>
      <c r="G3377" s="4">
        <v>5452</v>
      </c>
      <c r="H3377" s="4">
        <v>1549</v>
      </c>
      <c r="I3377" t="s">
        <v>20</v>
      </c>
      <c r="J3377" s="21">
        <v>67.5</v>
      </c>
      <c r="K3377" s="4">
        <v>5452</v>
      </c>
      <c r="L3377" s="4">
        <v>1549</v>
      </c>
      <c r="M3377" s="23">
        <v>0</v>
      </c>
    </row>
    <row r="3378" spans="1:13" hidden="1" x14ac:dyDescent="0.25">
      <c r="A3378" t="s">
        <v>4873</v>
      </c>
      <c r="B3378" t="s">
        <v>4976</v>
      </c>
      <c r="C3378" t="s">
        <v>4977</v>
      </c>
      <c r="D3378" s="2">
        <v>92.5</v>
      </c>
      <c r="E3378" s="23">
        <v>0.1043972</v>
      </c>
      <c r="F3378" s="23">
        <v>0.2096932</v>
      </c>
      <c r="G3378" s="4">
        <v>134665</v>
      </c>
      <c r="H3378" s="4">
        <v>5445</v>
      </c>
      <c r="I3378" t="s">
        <v>10</v>
      </c>
      <c r="J3378" s="21">
        <v>72.5</v>
      </c>
      <c r="K3378" s="4">
        <v>287155</v>
      </c>
      <c r="L3378" s="4">
        <v>6397</v>
      </c>
      <c r="M3378" s="23">
        <v>0</v>
      </c>
    </row>
    <row r="3379" spans="1:13" hidden="1" x14ac:dyDescent="0.25">
      <c r="A3379" t="s">
        <v>4873</v>
      </c>
      <c r="B3379" t="s">
        <v>4984</v>
      </c>
      <c r="C3379" t="s">
        <v>4985</v>
      </c>
      <c r="D3379" s="2">
        <v>92.5</v>
      </c>
      <c r="E3379" s="23">
        <v>6.4349100000000006E-2</v>
      </c>
      <c r="F3379" s="23">
        <v>0.27556380000000003</v>
      </c>
      <c r="G3379" s="4">
        <v>92283</v>
      </c>
      <c r="H3379" s="4">
        <v>1882</v>
      </c>
      <c r="I3379" t="s">
        <v>10</v>
      </c>
      <c r="J3379" s="21">
        <v>72.5</v>
      </c>
      <c r="K3379" s="4">
        <v>232807</v>
      </c>
      <c r="L3379" s="4">
        <v>2517</v>
      </c>
      <c r="M3379" s="23">
        <v>0</v>
      </c>
    </row>
    <row r="3380" spans="1:13" hidden="1" x14ac:dyDescent="0.25">
      <c r="A3380" t="s">
        <v>4873</v>
      </c>
      <c r="B3380" t="s">
        <v>4919</v>
      </c>
      <c r="C3380" t="s">
        <v>4920</v>
      </c>
      <c r="D3380" s="2">
        <v>92.5</v>
      </c>
      <c r="E3380" s="23">
        <v>0.33411689999999999</v>
      </c>
      <c r="F3380" s="23">
        <v>0.99993489999999996</v>
      </c>
      <c r="G3380" s="4">
        <v>15350</v>
      </c>
      <c r="H3380" s="4">
        <v>173</v>
      </c>
      <c r="I3380" t="s">
        <v>20</v>
      </c>
      <c r="J3380" s="21">
        <v>77.5</v>
      </c>
      <c r="K3380" s="4">
        <v>15350</v>
      </c>
      <c r="L3380" s="4">
        <v>173</v>
      </c>
      <c r="M3380" s="23">
        <v>0</v>
      </c>
    </row>
    <row r="3381" spans="1:13" hidden="1" x14ac:dyDescent="0.25">
      <c r="A3381" t="s">
        <v>4873</v>
      </c>
      <c r="B3381" t="s">
        <v>5003</v>
      </c>
      <c r="C3381" t="s">
        <v>2238</v>
      </c>
      <c r="D3381" s="2">
        <v>92.5</v>
      </c>
      <c r="E3381" s="23">
        <v>0.22737209999999999</v>
      </c>
      <c r="F3381" s="23">
        <v>0.99989439999999996</v>
      </c>
      <c r="G3381" s="4">
        <v>9468</v>
      </c>
      <c r="H3381" s="4">
        <v>198</v>
      </c>
      <c r="I3381" t="s">
        <v>20</v>
      </c>
      <c r="J3381" s="21">
        <v>70</v>
      </c>
      <c r="K3381" s="4">
        <v>9468</v>
      </c>
      <c r="L3381" s="4">
        <v>198</v>
      </c>
      <c r="M3381" s="23">
        <v>4.0825000000000002E-3</v>
      </c>
    </row>
    <row r="3382" spans="1:13" hidden="1" x14ac:dyDescent="0.25">
      <c r="A3382" t="s">
        <v>4873</v>
      </c>
      <c r="B3382" t="s">
        <v>4880</v>
      </c>
      <c r="C3382" t="s">
        <v>2251</v>
      </c>
      <c r="D3382" s="2">
        <v>92.5</v>
      </c>
      <c r="E3382" s="23">
        <v>7.7796400000000002E-2</v>
      </c>
      <c r="F3382" s="23">
        <v>0.26175660000000001</v>
      </c>
      <c r="G3382" s="4">
        <v>27341</v>
      </c>
      <c r="H3382" s="4">
        <v>589</v>
      </c>
      <c r="I3382" t="s">
        <v>3</v>
      </c>
      <c r="J3382" s="21">
        <v>85</v>
      </c>
      <c r="K3382" s="4">
        <v>88887</v>
      </c>
      <c r="L3382" s="4">
        <v>826</v>
      </c>
      <c r="M3382" s="23">
        <v>1.906E-4</v>
      </c>
    </row>
    <row r="3383" spans="1:13" hidden="1" x14ac:dyDescent="0.25">
      <c r="A3383" t="s">
        <v>4873</v>
      </c>
      <c r="B3383" t="s">
        <v>1858</v>
      </c>
      <c r="C3383" t="s">
        <v>1075</v>
      </c>
      <c r="D3383" s="2">
        <v>92.5</v>
      </c>
      <c r="E3383" s="23">
        <v>8.0429200000000006E-2</v>
      </c>
      <c r="F3383" s="23">
        <v>0.28254960000000001</v>
      </c>
      <c r="G3383" s="4">
        <v>10178</v>
      </c>
      <c r="H3383" s="4">
        <v>393</v>
      </c>
      <c r="I3383" t="s">
        <v>3</v>
      </c>
      <c r="J3383" s="21">
        <v>82.5</v>
      </c>
      <c r="K3383" s="4">
        <v>33353</v>
      </c>
      <c r="L3383" s="4">
        <v>558</v>
      </c>
      <c r="M3383" s="23">
        <v>0</v>
      </c>
    </row>
    <row r="3384" spans="1:13" hidden="1" x14ac:dyDescent="0.25">
      <c r="A3384" t="s">
        <v>4873</v>
      </c>
      <c r="B3384" t="s">
        <v>4945</v>
      </c>
      <c r="C3384" t="s">
        <v>4946</v>
      </c>
      <c r="D3384" s="2">
        <v>90</v>
      </c>
      <c r="E3384" s="23">
        <v>5.5386199999999997E-2</v>
      </c>
      <c r="F3384" s="23">
        <v>0.20454929999999999</v>
      </c>
      <c r="G3384" s="4">
        <v>10989</v>
      </c>
      <c r="H3384" s="4">
        <v>369</v>
      </c>
      <c r="I3384" t="s">
        <v>3</v>
      </c>
      <c r="J3384" s="21">
        <v>75</v>
      </c>
      <c r="K3384" s="4">
        <v>41879</v>
      </c>
      <c r="L3384" s="4">
        <v>514</v>
      </c>
      <c r="M3384" s="23">
        <v>0</v>
      </c>
    </row>
    <row r="3385" spans="1:13" hidden="1" x14ac:dyDescent="0.25">
      <c r="A3385" t="s">
        <v>4873</v>
      </c>
      <c r="B3385" t="s">
        <v>5182</v>
      </c>
      <c r="C3385" t="s">
        <v>4453</v>
      </c>
      <c r="D3385" s="2">
        <v>90</v>
      </c>
      <c r="E3385" s="23">
        <v>0.1042763</v>
      </c>
      <c r="F3385" s="23">
        <v>0.99987959999999998</v>
      </c>
      <c r="G3385" s="4">
        <v>8303</v>
      </c>
      <c r="H3385" s="4">
        <v>158</v>
      </c>
      <c r="I3385" t="s">
        <v>20</v>
      </c>
      <c r="J3385" s="21">
        <v>55</v>
      </c>
      <c r="K3385" s="4">
        <v>8303</v>
      </c>
      <c r="L3385" s="4">
        <v>158</v>
      </c>
      <c r="M3385" s="23">
        <v>0</v>
      </c>
    </row>
    <row r="3386" spans="1:13" hidden="1" x14ac:dyDescent="0.25">
      <c r="A3386" t="s">
        <v>4873</v>
      </c>
      <c r="B3386" t="s">
        <v>5085</v>
      </c>
      <c r="C3386" t="s">
        <v>5086</v>
      </c>
      <c r="D3386" s="2">
        <v>90</v>
      </c>
      <c r="E3386" s="23">
        <v>0.14237459999999999</v>
      </c>
      <c r="F3386" s="23">
        <v>0.99989119999999998</v>
      </c>
      <c r="G3386" s="4">
        <v>9189</v>
      </c>
      <c r="H3386" s="4">
        <v>173</v>
      </c>
      <c r="I3386" t="s">
        <v>20</v>
      </c>
      <c r="J3386" s="21">
        <v>62.5</v>
      </c>
      <c r="K3386" s="4">
        <v>9189</v>
      </c>
      <c r="L3386" s="4">
        <v>173</v>
      </c>
      <c r="M3386" s="23">
        <v>2.7423999999999999E-3</v>
      </c>
    </row>
    <row r="3387" spans="1:13" hidden="1" x14ac:dyDescent="0.25">
      <c r="A3387" t="s">
        <v>4873</v>
      </c>
      <c r="B3387" t="s">
        <v>4896</v>
      </c>
      <c r="C3387" t="s">
        <v>4897</v>
      </c>
      <c r="D3387" s="2">
        <v>90</v>
      </c>
      <c r="E3387" s="23">
        <v>6.6269300000000003E-2</v>
      </c>
      <c r="F3387" s="23">
        <v>0.22430839999999999</v>
      </c>
      <c r="G3387" s="4">
        <v>11230</v>
      </c>
      <c r="H3387" s="4">
        <v>400</v>
      </c>
      <c r="I3387" t="s">
        <v>3</v>
      </c>
      <c r="J3387" s="21">
        <v>80</v>
      </c>
      <c r="K3387" s="4">
        <v>41728</v>
      </c>
      <c r="L3387" s="4">
        <v>543</v>
      </c>
      <c r="M3387" s="23">
        <v>2.3073E-3</v>
      </c>
    </row>
    <row r="3388" spans="1:13" hidden="1" x14ac:dyDescent="0.25">
      <c r="A3388" t="s">
        <v>4873</v>
      </c>
      <c r="B3388" t="s">
        <v>4963</v>
      </c>
      <c r="C3388" t="s">
        <v>4964</v>
      </c>
      <c r="D3388" s="2">
        <v>87.5</v>
      </c>
      <c r="E3388" s="23">
        <v>4.9691199999999998E-2</v>
      </c>
      <c r="F3388" s="23">
        <v>0.22754930000000001</v>
      </c>
      <c r="G3388" s="4">
        <v>11144</v>
      </c>
      <c r="H3388" s="4">
        <v>399</v>
      </c>
      <c r="I3388" t="s">
        <v>3</v>
      </c>
      <c r="J3388" s="21">
        <v>75</v>
      </c>
      <c r="K3388" s="4">
        <v>41271</v>
      </c>
      <c r="L3388" s="4">
        <v>561</v>
      </c>
      <c r="M3388" s="23">
        <v>1.2930999999999999E-3</v>
      </c>
    </row>
    <row r="3389" spans="1:13" hidden="1" x14ac:dyDescent="0.25">
      <c r="A3389" t="s">
        <v>4873</v>
      </c>
      <c r="B3389" t="s">
        <v>5006</v>
      </c>
      <c r="C3389" t="s">
        <v>2283</v>
      </c>
      <c r="D3389" s="2">
        <v>87.5</v>
      </c>
      <c r="E3389" s="23">
        <v>0.33073140000000001</v>
      </c>
      <c r="F3389" s="23">
        <v>0.99987510000000002</v>
      </c>
      <c r="G3389" s="4">
        <v>8008</v>
      </c>
      <c r="H3389" s="4">
        <v>116</v>
      </c>
      <c r="I3389" t="s">
        <v>20</v>
      </c>
      <c r="J3389" s="21">
        <v>70</v>
      </c>
      <c r="K3389" s="4">
        <v>8008</v>
      </c>
      <c r="L3389" s="4">
        <v>116</v>
      </c>
      <c r="M3389" s="23">
        <v>0</v>
      </c>
    </row>
    <row r="3390" spans="1:13" hidden="1" x14ac:dyDescent="0.25">
      <c r="A3390" t="s">
        <v>4873</v>
      </c>
      <c r="B3390" t="s">
        <v>4917</v>
      </c>
      <c r="C3390" t="s">
        <v>4918</v>
      </c>
      <c r="D3390" s="2">
        <v>87.5</v>
      </c>
      <c r="E3390" s="23">
        <v>8.3490400000000006E-2</v>
      </c>
      <c r="F3390" s="23">
        <v>0.3192043</v>
      </c>
      <c r="G3390" s="4">
        <v>7975</v>
      </c>
      <c r="H3390" s="4">
        <v>287</v>
      </c>
      <c r="I3390" t="s">
        <v>20</v>
      </c>
      <c r="J3390" s="21">
        <v>77.5</v>
      </c>
      <c r="K3390" s="4">
        <v>24264</v>
      </c>
      <c r="L3390" s="4">
        <v>363</v>
      </c>
      <c r="M3390" s="23">
        <v>0</v>
      </c>
    </row>
    <row r="3391" spans="1:13" hidden="1" x14ac:dyDescent="0.25">
      <c r="A3391" t="s">
        <v>4873</v>
      </c>
      <c r="B3391" t="s">
        <v>3639</v>
      </c>
      <c r="C3391" t="s">
        <v>5040</v>
      </c>
      <c r="D3391" s="2">
        <v>87.5</v>
      </c>
      <c r="E3391" s="23">
        <v>0.32146180000000002</v>
      </c>
      <c r="F3391" s="23">
        <v>0.9999034</v>
      </c>
      <c r="G3391" s="4">
        <v>10353</v>
      </c>
      <c r="H3391" s="4">
        <v>101</v>
      </c>
      <c r="I3391" t="s">
        <v>20</v>
      </c>
      <c r="J3391" s="21">
        <v>67.5</v>
      </c>
      <c r="K3391" s="4">
        <v>10353</v>
      </c>
      <c r="L3391" s="4">
        <v>101</v>
      </c>
      <c r="M3391" s="23">
        <v>0</v>
      </c>
    </row>
    <row r="3392" spans="1:13" hidden="1" x14ac:dyDescent="0.25">
      <c r="A3392" t="s">
        <v>4873</v>
      </c>
      <c r="B3392" t="s">
        <v>4883</v>
      </c>
      <c r="C3392" t="s">
        <v>4884</v>
      </c>
      <c r="D3392" s="2">
        <v>87.5</v>
      </c>
      <c r="E3392" s="23">
        <v>7.8234999999999999E-2</v>
      </c>
      <c r="F3392" s="23">
        <v>0.34384920000000002</v>
      </c>
      <c r="G3392" s="4">
        <v>8665</v>
      </c>
      <c r="H3392" s="4">
        <v>295</v>
      </c>
      <c r="I3392" t="s">
        <v>3</v>
      </c>
      <c r="J3392" s="21">
        <v>82.5</v>
      </c>
      <c r="K3392" s="4">
        <v>25199</v>
      </c>
      <c r="L3392" s="4">
        <v>373</v>
      </c>
      <c r="M3392" s="23">
        <v>0</v>
      </c>
    </row>
    <row r="3393" spans="1:13" hidden="1" x14ac:dyDescent="0.25">
      <c r="A3393" t="s">
        <v>4873</v>
      </c>
      <c r="B3393" t="s">
        <v>5205</v>
      </c>
      <c r="C3393" t="s">
        <v>5206</v>
      </c>
      <c r="D3393" s="2">
        <v>87.5</v>
      </c>
      <c r="E3393" s="23">
        <v>0.1229349</v>
      </c>
      <c r="F3393" s="23">
        <v>0.99978670000000003</v>
      </c>
      <c r="G3393" s="4">
        <v>4688</v>
      </c>
      <c r="H3393" s="4">
        <v>187</v>
      </c>
      <c r="I3393" t="s">
        <v>20</v>
      </c>
      <c r="J3393" s="21">
        <v>52.5</v>
      </c>
      <c r="K3393" s="4">
        <v>4688</v>
      </c>
      <c r="L3393" s="4">
        <v>187</v>
      </c>
      <c r="M3393" s="23">
        <v>0</v>
      </c>
    </row>
    <row r="3394" spans="1:13" hidden="1" x14ac:dyDescent="0.25">
      <c r="A3394" t="s">
        <v>4873</v>
      </c>
      <c r="B3394" t="s">
        <v>5081</v>
      </c>
      <c r="C3394" t="s">
        <v>5082</v>
      </c>
      <c r="D3394" s="2">
        <v>87.5</v>
      </c>
      <c r="E3394" s="23">
        <v>4.5140800000000002E-2</v>
      </c>
      <c r="F3394" s="23">
        <v>0.30108639999999998</v>
      </c>
      <c r="G3394" s="4">
        <v>8176</v>
      </c>
      <c r="H3394" s="4">
        <v>364</v>
      </c>
      <c r="I3394" t="s">
        <v>3</v>
      </c>
      <c r="J3394" s="21">
        <v>65</v>
      </c>
      <c r="K3394" s="4">
        <v>25146</v>
      </c>
      <c r="L3394" s="4">
        <v>471</v>
      </c>
      <c r="M3394" s="23">
        <v>0</v>
      </c>
    </row>
    <row r="3395" spans="1:13" hidden="1" x14ac:dyDescent="0.25">
      <c r="A3395" t="s">
        <v>4873</v>
      </c>
      <c r="B3395" t="s">
        <v>5194</v>
      </c>
      <c r="C3395" t="s">
        <v>5195</v>
      </c>
      <c r="D3395" s="2">
        <v>87.5</v>
      </c>
      <c r="E3395" s="23">
        <v>6.6480300000000006E-2</v>
      </c>
      <c r="F3395" s="23">
        <v>0.4280659</v>
      </c>
      <c r="G3395" s="4">
        <v>5564</v>
      </c>
      <c r="H3395" s="4">
        <v>245</v>
      </c>
      <c r="I3395" t="s">
        <v>20</v>
      </c>
      <c r="J3395" s="21">
        <v>52.5</v>
      </c>
      <c r="K3395" s="4">
        <v>10567</v>
      </c>
      <c r="L3395" s="4">
        <v>290</v>
      </c>
      <c r="M3395" s="23">
        <v>0</v>
      </c>
    </row>
    <row r="3396" spans="1:13" hidden="1" x14ac:dyDescent="0.25">
      <c r="A3396" t="s">
        <v>4873</v>
      </c>
      <c r="B3396" t="s">
        <v>5189</v>
      </c>
      <c r="C3396" t="s">
        <v>5190</v>
      </c>
      <c r="D3396" s="2">
        <v>87.5</v>
      </c>
      <c r="E3396" s="23">
        <v>0.15357680000000001</v>
      </c>
      <c r="F3396" s="23">
        <v>0.99980840000000004</v>
      </c>
      <c r="G3396" s="4">
        <v>5219</v>
      </c>
      <c r="H3396" s="4">
        <v>137</v>
      </c>
      <c r="I3396" t="s">
        <v>20</v>
      </c>
      <c r="J3396" s="21">
        <v>55</v>
      </c>
      <c r="K3396" s="4">
        <v>5219</v>
      </c>
      <c r="L3396" s="4">
        <v>137</v>
      </c>
      <c r="M3396" s="23">
        <v>0</v>
      </c>
    </row>
    <row r="3397" spans="1:13" hidden="1" x14ac:dyDescent="0.25">
      <c r="A3397" t="s">
        <v>4873</v>
      </c>
      <c r="B3397" t="s">
        <v>5152</v>
      </c>
      <c r="C3397" t="s">
        <v>2641</v>
      </c>
      <c r="D3397" s="2">
        <v>85</v>
      </c>
      <c r="E3397" s="23">
        <v>0.19658780000000001</v>
      </c>
      <c r="F3397" s="23">
        <v>0.99983750000000005</v>
      </c>
      <c r="G3397" s="4">
        <v>6153</v>
      </c>
      <c r="H3397" s="4">
        <v>111</v>
      </c>
      <c r="I3397" t="s">
        <v>20</v>
      </c>
      <c r="J3397" s="21">
        <v>57.5</v>
      </c>
      <c r="K3397" s="4">
        <v>6153</v>
      </c>
      <c r="L3397" s="4">
        <v>111</v>
      </c>
      <c r="M3397" s="23">
        <v>0</v>
      </c>
    </row>
    <row r="3398" spans="1:13" hidden="1" x14ac:dyDescent="0.25">
      <c r="A3398" t="s">
        <v>4873</v>
      </c>
      <c r="B3398" t="s">
        <v>5102</v>
      </c>
      <c r="C3398" t="s">
        <v>5103</v>
      </c>
      <c r="D3398" s="2">
        <v>85</v>
      </c>
      <c r="E3398" s="23">
        <v>0.26256790000000002</v>
      </c>
      <c r="F3398" s="23">
        <v>0.99983580000000005</v>
      </c>
      <c r="G3398" s="4">
        <v>6090</v>
      </c>
      <c r="H3398" s="4">
        <v>125</v>
      </c>
      <c r="I3398" t="s">
        <v>20</v>
      </c>
      <c r="J3398" s="21">
        <v>62.5</v>
      </c>
      <c r="K3398" s="4">
        <v>6090</v>
      </c>
      <c r="L3398" s="4">
        <v>125</v>
      </c>
      <c r="M3398" s="23">
        <v>1.293E-4</v>
      </c>
    </row>
    <row r="3399" spans="1:13" hidden="1" x14ac:dyDescent="0.25">
      <c r="A3399" t="s">
        <v>4873</v>
      </c>
      <c r="B3399" t="s">
        <v>4952</v>
      </c>
      <c r="C3399" t="s">
        <v>4953</v>
      </c>
      <c r="D3399" s="2">
        <v>85</v>
      </c>
      <c r="E3399" s="23">
        <v>7.6993000000000006E-2</v>
      </c>
      <c r="F3399" s="23">
        <v>0.32098330000000003</v>
      </c>
      <c r="G3399" s="4">
        <v>7286</v>
      </c>
      <c r="H3399" s="4">
        <v>227</v>
      </c>
      <c r="I3399" t="s">
        <v>20</v>
      </c>
      <c r="J3399" s="21">
        <v>75</v>
      </c>
      <c r="K3399" s="4">
        <v>21865</v>
      </c>
      <c r="L3399" s="4">
        <v>293</v>
      </c>
      <c r="M3399" s="23">
        <v>0</v>
      </c>
    </row>
    <row r="3400" spans="1:13" hidden="1" x14ac:dyDescent="0.25">
      <c r="A3400" t="s">
        <v>4873</v>
      </c>
      <c r="B3400" t="s">
        <v>920</v>
      </c>
      <c r="C3400" t="s">
        <v>921</v>
      </c>
      <c r="D3400" s="2">
        <v>85</v>
      </c>
      <c r="E3400" s="23">
        <v>5.0288399999999997E-2</v>
      </c>
      <c r="F3400" s="23">
        <v>0.25949260000000002</v>
      </c>
      <c r="G3400" s="4">
        <v>7620</v>
      </c>
      <c r="H3400" s="4">
        <v>300</v>
      </c>
      <c r="I3400" t="s">
        <v>3</v>
      </c>
      <c r="J3400" s="21">
        <v>85</v>
      </c>
      <c r="K3400" s="4">
        <v>29364</v>
      </c>
      <c r="L3400" s="4">
        <v>403</v>
      </c>
      <c r="M3400" s="23">
        <v>0</v>
      </c>
    </row>
    <row r="3401" spans="1:13" hidden="1" x14ac:dyDescent="0.25">
      <c r="A3401" t="s">
        <v>4873</v>
      </c>
      <c r="B3401" t="s">
        <v>5019</v>
      </c>
      <c r="C3401" t="s">
        <v>5020</v>
      </c>
      <c r="D3401" s="2">
        <v>85</v>
      </c>
      <c r="E3401" s="23">
        <v>6.00078E-2</v>
      </c>
      <c r="F3401" s="23">
        <v>0.4039972</v>
      </c>
      <c r="G3401" s="4">
        <v>4629</v>
      </c>
      <c r="H3401" s="4">
        <v>253</v>
      </c>
      <c r="I3401" t="s">
        <v>20</v>
      </c>
      <c r="J3401" s="21">
        <v>70</v>
      </c>
      <c r="K3401" s="4">
        <v>11457</v>
      </c>
      <c r="L3401" s="4">
        <v>293</v>
      </c>
      <c r="M3401" s="23">
        <v>0</v>
      </c>
    </row>
    <row r="3402" spans="1:13" hidden="1" x14ac:dyDescent="0.25">
      <c r="A3402" t="s">
        <v>4873</v>
      </c>
      <c r="B3402" t="s">
        <v>4892</v>
      </c>
      <c r="C3402" t="s">
        <v>4893</v>
      </c>
      <c r="D3402" s="2">
        <v>85</v>
      </c>
      <c r="E3402" s="23">
        <v>6.5584000000000003E-2</v>
      </c>
      <c r="F3402" s="23">
        <v>0.29981469999999999</v>
      </c>
      <c r="G3402" s="4">
        <v>5662</v>
      </c>
      <c r="H3402" s="4">
        <v>246</v>
      </c>
      <c r="I3402" t="s">
        <v>20</v>
      </c>
      <c r="J3402" s="21">
        <v>80</v>
      </c>
      <c r="K3402" s="4">
        <v>18884</v>
      </c>
      <c r="L3402" s="4">
        <v>324</v>
      </c>
      <c r="M3402" s="23">
        <v>0</v>
      </c>
    </row>
    <row r="3403" spans="1:13" hidden="1" x14ac:dyDescent="0.25">
      <c r="A3403" t="s">
        <v>4873</v>
      </c>
      <c r="B3403" t="s">
        <v>5001</v>
      </c>
      <c r="C3403" t="s">
        <v>5002</v>
      </c>
      <c r="D3403" s="2">
        <v>85</v>
      </c>
      <c r="E3403" s="23">
        <v>4.2646799999999999E-2</v>
      </c>
      <c r="F3403" s="23">
        <v>0.24808469999999999</v>
      </c>
      <c r="G3403" s="4">
        <v>8646</v>
      </c>
      <c r="H3403" s="4">
        <v>362</v>
      </c>
      <c r="I3403" t="s">
        <v>3</v>
      </c>
      <c r="J3403" s="21">
        <v>70</v>
      </c>
      <c r="K3403" s="4">
        <v>31508</v>
      </c>
      <c r="L3403" s="4">
        <v>466</v>
      </c>
      <c r="M3403" s="23">
        <v>2.0173999999999999E-3</v>
      </c>
    </row>
    <row r="3404" spans="1:13" hidden="1" x14ac:dyDescent="0.25">
      <c r="A3404" t="s">
        <v>4873</v>
      </c>
      <c r="B3404" t="s">
        <v>5087</v>
      </c>
      <c r="C3404" t="s">
        <v>5088</v>
      </c>
      <c r="D3404" s="2">
        <v>85</v>
      </c>
      <c r="E3404" s="23">
        <v>0.25037429999999999</v>
      </c>
      <c r="F3404" s="23">
        <v>0.99985760000000001</v>
      </c>
      <c r="G3404" s="4">
        <v>7023</v>
      </c>
      <c r="H3404" s="4">
        <v>107</v>
      </c>
      <c r="I3404" t="s">
        <v>20</v>
      </c>
      <c r="J3404" s="21">
        <v>62.5</v>
      </c>
      <c r="K3404" s="4">
        <v>7023</v>
      </c>
      <c r="L3404" s="4">
        <v>107</v>
      </c>
      <c r="M3404" s="23">
        <v>0</v>
      </c>
    </row>
    <row r="3405" spans="1:13" hidden="1" x14ac:dyDescent="0.25">
      <c r="A3405" t="s">
        <v>4873</v>
      </c>
      <c r="B3405" t="s">
        <v>4902</v>
      </c>
      <c r="C3405" t="s">
        <v>4903</v>
      </c>
      <c r="D3405" s="2">
        <v>85</v>
      </c>
      <c r="E3405" s="23">
        <v>4.6883099999999997E-2</v>
      </c>
      <c r="F3405" s="23">
        <v>0.1491739</v>
      </c>
      <c r="G3405" s="4">
        <v>15566</v>
      </c>
      <c r="H3405" s="4">
        <v>541</v>
      </c>
      <c r="I3405" t="s">
        <v>3</v>
      </c>
      <c r="J3405" s="21">
        <v>80</v>
      </c>
      <c r="K3405" s="4">
        <v>77412</v>
      </c>
      <c r="L3405" s="4">
        <v>864</v>
      </c>
      <c r="M3405" s="23">
        <v>0</v>
      </c>
    </row>
    <row r="3406" spans="1:13" hidden="1" x14ac:dyDescent="0.25">
      <c r="A3406" t="s">
        <v>4873</v>
      </c>
      <c r="B3406" t="s">
        <v>5036</v>
      </c>
      <c r="C3406" t="s">
        <v>2520</v>
      </c>
      <c r="D3406" s="2">
        <v>82.5</v>
      </c>
      <c r="E3406" s="23">
        <v>6.8873599999999993E-2</v>
      </c>
      <c r="F3406" s="23">
        <v>0.32602100000000001</v>
      </c>
      <c r="G3406" s="4">
        <v>6227</v>
      </c>
      <c r="H3406" s="4">
        <v>182</v>
      </c>
      <c r="I3406" t="s">
        <v>20</v>
      </c>
      <c r="J3406" s="21">
        <v>67.5</v>
      </c>
      <c r="K3406" s="4">
        <v>18612</v>
      </c>
      <c r="L3406" s="4">
        <v>240</v>
      </c>
      <c r="M3406" s="23">
        <v>4.1587000000000004E-3</v>
      </c>
    </row>
    <row r="3407" spans="1:13" hidden="1" x14ac:dyDescent="0.25">
      <c r="A3407" t="s">
        <v>4873</v>
      </c>
      <c r="B3407" t="s">
        <v>5009</v>
      </c>
      <c r="C3407" t="s">
        <v>5010</v>
      </c>
      <c r="D3407" s="2">
        <v>82.5</v>
      </c>
      <c r="E3407" s="23">
        <v>4.6032900000000002E-2</v>
      </c>
      <c r="F3407" s="23">
        <v>0.21828030000000001</v>
      </c>
      <c r="G3407" s="4">
        <v>7377</v>
      </c>
      <c r="H3407" s="4">
        <v>280</v>
      </c>
      <c r="I3407" t="s">
        <v>3</v>
      </c>
      <c r="J3407" s="21">
        <v>70</v>
      </c>
      <c r="K3407" s="4">
        <v>29041</v>
      </c>
      <c r="L3407" s="4">
        <v>379</v>
      </c>
      <c r="M3407" s="23">
        <v>0</v>
      </c>
    </row>
    <row r="3408" spans="1:13" hidden="1" x14ac:dyDescent="0.25">
      <c r="A3408" t="s">
        <v>4873</v>
      </c>
      <c r="B3408" t="s">
        <v>4913</v>
      </c>
      <c r="C3408" t="s">
        <v>4914</v>
      </c>
      <c r="D3408" s="2">
        <v>82.5</v>
      </c>
      <c r="E3408" s="23">
        <v>7.4604400000000001E-2</v>
      </c>
      <c r="F3408" s="23">
        <v>0.21260219999999999</v>
      </c>
      <c r="G3408" s="4">
        <v>6242</v>
      </c>
      <c r="H3408" s="4">
        <v>207</v>
      </c>
      <c r="I3408" t="s">
        <v>20</v>
      </c>
      <c r="J3408" s="21">
        <v>77.5</v>
      </c>
      <c r="K3408" s="4">
        <v>25991</v>
      </c>
      <c r="L3408" s="4">
        <v>302</v>
      </c>
      <c r="M3408" s="23">
        <v>0</v>
      </c>
    </row>
    <row r="3409" spans="1:13" hidden="1" x14ac:dyDescent="0.25">
      <c r="A3409" t="s">
        <v>4873</v>
      </c>
      <c r="B3409" t="s">
        <v>5244</v>
      </c>
      <c r="C3409" t="s">
        <v>5245</v>
      </c>
      <c r="D3409" s="2">
        <v>80</v>
      </c>
      <c r="E3409" s="23">
        <v>0.1439783</v>
      </c>
      <c r="F3409" s="23">
        <v>0.99977570000000004</v>
      </c>
      <c r="G3409" s="4">
        <v>4458</v>
      </c>
      <c r="H3409" s="4">
        <v>91</v>
      </c>
      <c r="I3409" t="s">
        <v>20</v>
      </c>
      <c r="J3409" s="21">
        <v>47.5</v>
      </c>
      <c r="K3409" s="4">
        <v>4458</v>
      </c>
      <c r="L3409" s="4">
        <v>91</v>
      </c>
      <c r="M3409" s="23">
        <v>0</v>
      </c>
    </row>
    <row r="3410" spans="1:13" hidden="1" x14ac:dyDescent="0.25">
      <c r="A3410" t="s">
        <v>4873</v>
      </c>
      <c r="B3410" t="s">
        <v>4992</v>
      </c>
      <c r="C3410" t="s">
        <v>4993</v>
      </c>
      <c r="D3410" s="2">
        <v>80</v>
      </c>
      <c r="E3410" s="23">
        <v>4.9034599999999998E-2</v>
      </c>
      <c r="F3410" s="23">
        <v>0.16651640000000001</v>
      </c>
      <c r="G3410" s="4">
        <v>6466</v>
      </c>
      <c r="H3410" s="4">
        <v>252</v>
      </c>
      <c r="I3410" t="s">
        <v>3</v>
      </c>
      <c r="J3410" s="21">
        <v>70</v>
      </c>
      <c r="K3410" s="4">
        <v>29212</v>
      </c>
      <c r="L3410" s="4">
        <v>379</v>
      </c>
      <c r="M3410" s="23">
        <v>0</v>
      </c>
    </row>
    <row r="3411" spans="1:13" hidden="1" x14ac:dyDescent="0.25">
      <c r="A3411" t="s">
        <v>4873</v>
      </c>
      <c r="B3411" t="s">
        <v>5112</v>
      </c>
      <c r="C3411" t="s">
        <v>5113</v>
      </c>
      <c r="D3411" s="2">
        <v>80</v>
      </c>
      <c r="E3411" s="23">
        <v>3.1411799999999997E-2</v>
      </c>
      <c r="F3411" s="23">
        <v>0.21140400000000001</v>
      </c>
      <c r="G3411" s="4">
        <v>8316</v>
      </c>
      <c r="H3411" s="4">
        <v>402</v>
      </c>
      <c r="I3411" t="s">
        <v>3</v>
      </c>
      <c r="J3411" s="21">
        <v>62.5</v>
      </c>
      <c r="K3411" s="4">
        <v>31313</v>
      </c>
      <c r="L3411" s="4">
        <v>541</v>
      </c>
      <c r="M3411" s="23">
        <v>0</v>
      </c>
    </row>
    <row r="3412" spans="1:13" hidden="1" x14ac:dyDescent="0.25">
      <c r="A3412" t="s">
        <v>4873</v>
      </c>
      <c r="B3412" t="s">
        <v>5291</v>
      </c>
      <c r="C3412" t="s">
        <v>5292</v>
      </c>
      <c r="D3412" s="2">
        <v>80</v>
      </c>
      <c r="E3412" s="23">
        <v>8.5626800000000003E-2</v>
      </c>
      <c r="F3412" s="23">
        <v>0.99972300000000003</v>
      </c>
      <c r="G3412" s="4">
        <v>3609</v>
      </c>
      <c r="H3412" s="4">
        <v>137</v>
      </c>
      <c r="I3412" t="s">
        <v>20</v>
      </c>
      <c r="J3412" s="21">
        <v>45</v>
      </c>
      <c r="K3412" s="4">
        <v>3609</v>
      </c>
      <c r="L3412" s="4">
        <v>137</v>
      </c>
      <c r="M3412" s="23">
        <v>0</v>
      </c>
    </row>
    <row r="3413" spans="1:13" hidden="1" x14ac:dyDescent="0.25">
      <c r="A3413" t="s">
        <v>4873</v>
      </c>
      <c r="B3413" t="s">
        <v>4906</v>
      </c>
      <c r="C3413" t="s">
        <v>4907</v>
      </c>
      <c r="D3413" s="2">
        <v>80</v>
      </c>
      <c r="E3413" s="23">
        <v>4.34779E-2</v>
      </c>
      <c r="F3413" s="23">
        <v>0.1048108</v>
      </c>
      <c r="G3413" s="4">
        <v>9915</v>
      </c>
      <c r="H3413" s="4">
        <v>443</v>
      </c>
      <c r="I3413" t="s">
        <v>3</v>
      </c>
      <c r="J3413" s="21">
        <v>80</v>
      </c>
      <c r="K3413" s="4">
        <v>60078</v>
      </c>
      <c r="L3413" s="4">
        <v>661</v>
      </c>
      <c r="M3413" s="23">
        <v>3.0168999999999999E-3</v>
      </c>
    </row>
    <row r="3414" spans="1:13" hidden="1" x14ac:dyDescent="0.25">
      <c r="A3414" t="s">
        <v>4873</v>
      </c>
      <c r="B3414" t="s">
        <v>5273</v>
      </c>
      <c r="C3414" t="s">
        <v>5274</v>
      </c>
      <c r="D3414" s="2">
        <v>80</v>
      </c>
      <c r="E3414" s="23">
        <v>0.12880330000000001</v>
      </c>
      <c r="F3414" s="23">
        <v>0.99974499999999999</v>
      </c>
      <c r="G3414" s="4">
        <v>3920</v>
      </c>
      <c r="H3414" s="4">
        <v>106</v>
      </c>
      <c r="I3414" t="s">
        <v>20</v>
      </c>
      <c r="J3414" s="21">
        <v>45</v>
      </c>
      <c r="K3414" s="4">
        <v>3920</v>
      </c>
      <c r="L3414" s="4">
        <v>106</v>
      </c>
      <c r="M3414" s="23">
        <v>0</v>
      </c>
    </row>
    <row r="3415" spans="1:13" hidden="1" x14ac:dyDescent="0.25">
      <c r="A3415" t="s">
        <v>4873</v>
      </c>
      <c r="B3415" t="s">
        <v>5320</v>
      </c>
      <c r="C3415" t="s">
        <v>5321</v>
      </c>
      <c r="D3415" s="2">
        <v>80</v>
      </c>
      <c r="E3415" s="23">
        <v>0.11217969999999999</v>
      </c>
      <c r="F3415" s="23">
        <v>0.99973869999999998</v>
      </c>
      <c r="G3415" s="4">
        <v>3826</v>
      </c>
      <c r="H3415" s="4">
        <v>106</v>
      </c>
      <c r="I3415" t="s">
        <v>20</v>
      </c>
      <c r="J3415" s="21">
        <v>42.5</v>
      </c>
      <c r="K3415" s="4">
        <v>3826</v>
      </c>
      <c r="L3415" s="4">
        <v>106</v>
      </c>
      <c r="M3415" s="23">
        <v>0</v>
      </c>
    </row>
    <row r="3416" spans="1:13" hidden="1" x14ac:dyDescent="0.25">
      <c r="A3416" t="s">
        <v>4873</v>
      </c>
      <c r="B3416" t="s">
        <v>4980</v>
      </c>
      <c r="C3416" t="s">
        <v>4981</v>
      </c>
      <c r="D3416" s="2">
        <v>80</v>
      </c>
      <c r="E3416" s="23">
        <v>7.0663900000000002E-2</v>
      </c>
      <c r="F3416" s="23">
        <v>0.16680680000000001</v>
      </c>
      <c r="G3416" s="4">
        <v>6350</v>
      </c>
      <c r="H3416" s="4">
        <v>215</v>
      </c>
      <c r="I3416" t="s">
        <v>20</v>
      </c>
      <c r="J3416" s="21">
        <v>72.5</v>
      </c>
      <c r="K3416" s="4">
        <v>27606</v>
      </c>
      <c r="L3416" s="4">
        <v>310</v>
      </c>
      <c r="M3416" s="23">
        <v>0</v>
      </c>
    </row>
    <row r="3417" spans="1:13" hidden="1" x14ac:dyDescent="0.25">
      <c r="A3417" t="s">
        <v>4873</v>
      </c>
      <c r="B3417" t="s">
        <v>5222</v>
      </c>
      <c r="C3417" t="s">
        <v>5223</v>
      </c>
      <c r="D3417" s="2">
        <v>80</v>
      </c>
      <c r="E3417" s="23">
        <v>0.1132509</v>
      </c>
      <c r="F3417" s="23">
        <v>0.81253249999999999</v>
      </c>
      <c r="G3417" s="4">
        <v>4681</v>
      </c>
      <c r="H3417" s="4">
        <v>112</v>
      </c>
      <c r="I3417" t="s">
        <v>20</v>
      </c>
      <c r="J3417" s="21">
        <v>50</v>
      </c>
      <c r="K3417" s="4">
        <v>5760</v>
      </c>
      <c r="L3417" s="4">
        <v>114</v>
      </c>
      <c r="M3417" s="23">
        <v>2.8549000000000001E-3</v>
      </c>
    </row>
    <row r="3418" spans="1:13" hidden="1" x14ac:dyDescent="0.25">
      <c r="A3418" t="s">
        <v>4873</v>
      </c>
      <c r="B3418" t="s">
        <v>4900</v>
      </c>
      <c r="C3418" t="s">
        <v>4901</v>
      </c>
      <c r="D3418" s="2">
        <v>77.5</v>
      </c>
      <c r="E3418" s="23">
        <v>5.6618300000000003E-2</v>
      </c>
      <c r="F3418" s="23">
        <v>0.1155873</v>
      </c>
      <c r="G3418" s="4">
        <v>6272</v>
      </c>
      <c r="H3418" s="4">
        <v>216</v>
      </c>
      <c r="I3418" t="s">
        <v>3</v>
      </c>
      <c r="J3418" s="21">
        <v>80</v>
      </c>
      <c r="K3418" s="4">
        <v>42672</v>
      </c>
      <c r="L3418" s="4">
        <v>363</v>
      </c>
      <c r="M3418" s="23">
        <v>0</v>
      </c>
    </row>
    <row r="3419" spans="1:13" hidden="1" x14ac:dyDescent="0.25">
      <c r="A3419" t="s">
        <v>4873</v>
      </c>
      <c r="B3419" t="s">
        <v>5299</v>
      </c>
      <c r="C3419" t="s">
        <v>5300</v>
      </c>
      <c r="D3419" s="2">
        <v>77.5</v>
      </c>
      <c r="E3419" s="23">
        <v>8.6615300000000006E-2</v>
      </c>
      <c r="F3419" s="23">
        <v>0.99979079999999998</v>
      </c>
      <c r="G3419" s="4">
        <v>4779</v>
      </c>
      <c r="H3419" s="4">
        <v>86</v>
      </c>
      <c r="I3419" t="s">
        <v>20</v>
      </c>
      <c r="J3419" s="21">
        <v>42.5</v>
      </c>
      <c r="K3419" s="4">
        <v>4779</v>
      </c>
      <c r="L3419" s="4">
        <v>86</v>
      </c>
      <c r="M3419" s="23">
        <v>0</v>
      </c>
    </row>
    <row r="3420" spans="1:13" hidden="1" x14ac:dyDescent="0.25">
      <c r="A3420" t="s">
        <v>4873</v>
      </c>
      <c r="B3420" t="s">
        <v>4999</v>
      </c>
      <c r="C3420" t="s">
        <v>5000</v>
      </c>
      <c r="D3420" s="2">
        <v>77.5</v>
      </c>
      <c r="E3420" s="23">
        <v>2.7681999999999998E-2</v>
      </c>
      <c r="F3420" s="23">
        <v>0.1546836</v>
      </c>
      <c r="G3420" s="4">
        <v>15004</v>
      </c>
      <c r="H3420" s="4">
        <v>566</v>
      </c>
      <c r="I3420" t="s">
        <v>17</v>
      </c>
      <c r="J3420" s="21">
        <v>70</v>
      </c>
      <c r="K3420" s="4">
        <v>69044</v>
      </c>
      <c r="L3420" s="4">
        <v>867</v>
      </c>
      <c r="M3420" s="23">
        <v>3.2896000000000002E-3</v>
      </c>
    </row>
    <row r="3421" spans="1:13" hidden="1" x14ac:dyDescent="0.25">
      <c r="A3421" t="s">
        <v>4873</v>
      </c>
      <c r="B3421" t="s">
        <v>78</v>
      </c>
      <c r="C3421" t="s">
        <v>5302</v>
      </c>
      <c r="D3421" s="2">
        <v>77.5</v>
      </c>
      <c r="E3421" s="23">
        <v>7.4657399999999999E-2</v>
      </c>
      <c r="F3421" s="23">
        <v>0.99983869999999997</v>
      </c>
      <c r="G3421" s="4">
        <v>6200</v>
      </c>
      <c r="H3421" s="4">
        <v>85</v>
      </c>
      <c r="I3421" t="s">
        <v>20</v>
      </c>
      <c r="J3421" s="21">
        <v>42.5</v>
      </c>
      <c r="K3421" s="4">
        <v>6200</v>
      </c>
      <c r="L3421" s="4">
        <v>85</v>
      </c>
      <c r="M3421" s="23">
        <v>0</v>
      </c>
    </row>
    <row r="3422" spans="1:13" hidden="1" x14ac:dyDescent="0.25">
      <c r="A3422" t="s">
        <v>4873</v>
      </c>
      <c r="B3422" t="s">
        <v>5025</v>
      </c>
      <c r="C3422" t="s">
        <v>5026</v>
      </c>
      <c r="D3422" s="2">
        <v>77.5</v>
      </c>
      <c r="E3422" s="23">
        <v>5.0959699999999997E-2</v>
      </c>
      <c r="F3422" s="23">
        <v>0.22846530000000001</v>
      </c>
      <c r="G3422" s="4">
        <v>5103</v>
      </c>
      <c r="H3422" s="4">
        <v>183</v>
      </c>
      <c r="I3422" t="s">
        <v>3</v>
      </c>
      <c r="J3422" s="21">
        <v>67.5</v>
      </c>
      <c r="K3422" s="4">
        <v>20281</v>
      </c>
      <c r="L3422" s="4">
        <v>268</v>
      </c>
      <c r="M3422" s="23">
        <v>0</v>
      </c>
    </row>
    <row r="3423" spans="1:13" hidden="1" x14ac:dyDescent="0.25">
      <c r="A3423" t="s">
        <v>4873</v>
      </c>
      <c r="B3423" t="s">
        <v>5043</v>
      </c>
      <c r="C3423" t="s">
        <v>5044</v>
      </c>
      <c r="D3423" s="2">
        <v>77.5</v>
      </c>
      <c r="E3423" s="23">
        <v>4.2161299999999999E-2</v>
      </c>
      <c r="F3423" s="23">
        <v>0.14216580000000001</v>
      </c>
      <c r="G3423" s="4">
        <v>7227</v>
      </c>
      <c r="H3423" s="4">
        <v>349</v>
      </c>
      <c r="I3423" t="s">
        <v>3</v>
      </c>
      <c r="J3423" s="21">
        <v>67.5</v>
      </c>
      <c r="K3423" s="4">
        <v>32047</v>
      </c>
      <c r="L3423" s="4">
        <v>494</v>
      </c>
      <c r="M3423" s="23">
        <v>0</v>
      </c>
    </row>
    <row r="3424" spans="1:13" hidden="1" x14ac:dyDescent="0.25">
      <c r="A3424" t="s">
        <v>4873</v>
      </c>
      <c r="B3424" t="s">
        <v>5045</v>
      </c>
      <c r="C3424" t="s">
        <v>4940</v>
      </c>
      <c r="D3424" s="2">
        <v>77.5</v>
      </c>
      <c r="E3424" s="23">
        <v>2.9157499999999999E-2</v>
      </c>
      <c r="F3424" s="23">
        <v>0.1428806</v>
      </c>
      <c r="G3424" s="4">
        <v>16549</v>
      </c>
      <c r="H3424" s="4">
        <v>714</v>
      </c>
      <c r="I3424" t="s">
        <v>17</v>
      </c>
      <c r="J3424" s="21">
        <v>67.5</v>
      </c>
      <c r="K3424" s="4">
        <v>74397</v>
      </c>
      <c r="L3424" s="4">
        <v>947</v>
      </c>
      <c r="M3424" s="23">
        <v>0</v>
      </c>
    </row>
    <row r="3425" spans="1:13" hidden="1" x14ac:dyDescent="0.25">
      <c r="A3425" t="s">
        <v>4873</v>
      </c>
      <c r="B3425" t="s">
        <v>1724</v>
      </c>
      <c r="C3425" t="s">
        <v>5322</v>
      </c>
      <c r="D3425" s="2">
        <v>77.5</v>
      </c>
      <c r="E3425" s="23">
        <v>0.13786889999999999</v>
      </c>
      <c r="F3425" s="23">
        <v>0.9997028</v>
      </c>
      <c r="G3425" s="4">
        <v>3364</v>
      </c>
      <c r="H3425" s="4">
        <v>88</v>
      </c>
      <c r="I3425" t="s">
        <v>20</v>
      </c>
      <c r="J3425" s="21">
        <v>42.5</v>
      </c>
      <c r="K3425" s="4">
        <v>3364</v>
      </c>
      <c r="L3425" s="4">
        <v>88</v>
      </c>
      <c r="M3425" s="23">
        <v>0</v>
      </c>
    </row>
    <row r="3426" spans="1:13" hidden="1" x14ac:dyDescent="0.25">
      <c r="A3426" t="s">
        <v>4873</v>
      </c>
      <c r="B3426" t="s">
        <v>5262</v>
      </c>
      <c r="C3426" t="s">
        <v>2986</v>
      </c>
      <c r="D3426" s="2">
        <v>77.5</v>
      </c>
      <c r="E3426" s="23">
        <v>0.1614892</v>
      </c>
      <c r="F3426" s="23">
        <v>0.99969949999999996</v>
      </c>
      <c r="G3426" s="4">
        <v>3327</v>
      </c>
      <c r="H3426" s="4">
        <v>104</v>
      </c>
      <c r="I3426" t="s">
        <v>20</v>
      </c>
      <c r="J3426" s="21">
        <v>45</v>
      </c>
      <c r="K3426" s="4">
        <v>3327</v>
      </c>
      <c r="L3426" s="4">
        <v>104</v>
      </c>
      <c r="M3426" s="23">
        <v>0</v>
      </c>
    </row>
    <row r="3427" spans="1:13" hidden="1" x14ac:dyDescent="0.25">
      <c r="A3427" t="s">
        <v>4873</v>
      </c>
      <c r="B3427" t="s">
        <v>5061</v>
      </c>
      <c r="C3427" t="s">
        <v>5062</v>
      </c>
      <c r="D3427" s="2">
        <v>77.5</v>
      </c>
      <c r="E3427" s="23">
        <v>5.4831400000000002E-2</v>
      </c>
      <c r="F3427" s="23">
        <v>0.36737730000000002</v>
      </c>
      <c r="G3427" s="4">
        <v>3946</v>
      </c>
      <c r="H3427" s="4">
        <v>157</v>
      </c>
      <c r="I3427" t="s">
        <v>20</v>
      </c>
      <c r="J3427" s="21">
        <v>65</v>
      </c>
      <c r="K3427" s="4">
        <v>10740</v>
      </c>
      <c r="L3427" s="4">
        <v>200</v>
      </c>
      <c r="M3427" s="23">
        <v>0</v>
      </c>
    </row>
    <row r="3428" spans="1:13" hidden="1" x14ac:dyDescent="0.25">
      <c r="A3428" t="s">
        <v>4873</v>
      </c>
      <c r="B3428" t="s">
        <v>4891</v>
      </c>
      <c r="C3428" t="s">
        <v>4882</v>
      </c>
      <c r="D3428" s="2">
        <v>77.5</v>
      </c>
      <c r="E3428" s="23">
        <v>6.1537599999999998E-2</v>
      </c>
      <c r="F3428" s="23">
        <v>0.1505281</v>
      </c>
      <c r="G3428" s="4">
        <v>5259</v>
      </c>
      <c r="H3428" s="4">
        <v>182</v>
      </c>
      <c r="I3428" t="s">
        <v>20</v>
      </c>
      <c r="J3428" s="21">
        <v>82.5</v>
      </c>
      <c r="K3428" s="4">
        <v>34070</v>
      </c>
      <c r="L3428" s="4">
        <v>353</v>
      </c>
      <c r="M3428" s="23">
        <v>0</v>
      </c>
    </row>
    <row r="3429" spans="1:13" hidden="1" x14ac:dyDescent="0.25">
      <c r="A3429" t="s">
        <v>4873</v>
      </c>
      <c r="B3429" t="s">
        <v>5340</v>
      </c>
      <c r="C3429" t="s">
        <v>3930</v>
      </c>
      <c r="D3429" s="2">
        <v>77.5</v>
      </c>
      <c r="E3429" s="23">
        <v>9.3456200000000003E-2</v>
      </c>
      <c r="F3429" s="23">
        <v>0.99977550000000004</v>
      </c>
      <c r="G3429" s="4">
        <v>4453</v>
      </c>
      <c r="H3429" s="4">
        <v>95</v>
      </c>
      <c r="I3429" t="s">
        <v>20</v>
      </c>
      <c r="J3429" s="21">
        <v>40</v>
      </c>
      <c r="K3429" s="4">
        <v>4453</v>
      </c>
      <c r="L3429" s="4">
        <v>95</v>
      </c>
      <c r="M3429" s="23">
        <v>0</v>
      </c>
    </row>
    <row r="3430" spans="1:13" hidden="1" x14ac:dyDescent="0.25">
      <c r="A3430" t="s">
        <v>4873</v>
      </c>
      <c r="B3430" t="s">
        <v>5220</v>
      </c>
      <c r="C3430" t="s">
        <v>5221</v>
      </c>
      <c r="D3430" s="2">
        <v>77.5</v>
      </c>
      <c r="E3430" s="23">
        <v>9.6549999999999997E-2</v>
      </c>
      <c r="F3430" s="23">
        <v>0.66137670000000004</v>
      </c>
      <c r="G3430" s="4">
        <v>3459</v>
      </c>
      <c r="H3430" s="4">
        <v>137</v>
      </c>
      <c r="I3430" t="s">
        <v>20</v>
      </c>
      <c r="J3430" s="21">
        <v>50</v>
      </c>
      <c r="K3430" s="4">
        <v>5152</v>
      </c>
      <c r="L3430" s="4">
        <v>152</v>
      </c>
      <c r="M3430" s="23">
        <v>0</v>
      </c>
    </row>
    <row r="3431" spans="1:13" hidden="1" x14ac:dyDescent="0.25">
      <c r="A3431" t="s">
        <v>4873</v>
      </c>
      <c r="B3431" t="s">
        <v>4954</v>
      </c>
      <c r="C3431" t="s">
        <v>4129</v>
      </c>
      <c r="D3431" s="2">
        <v>77.5</v>
      </c>
      <c r="E3431" s="23">
        <v>4.0282800000000001E-2</v>
      </c>
      <c r="F3431" s="23">
        <v>0.1465687</v>
      </c>
      <c r="G3431" s="4">
        <v>6324</v>
      </c>
      <c r="H3431" s="4">
        <v>252</v>
      </c>
      <c r="I3431" t="s">
        <v>3</v>
      </c>
      <c r="J3431" s="21">
        <v>75</v>
      </c>
      <c r="K3431" s="4">
        <v>36295</v>
      </c>
      <c r="L3431" s="4">
        <v>384</v>
      </c>
      <c r="M3431" s="23">
        <v>0</v>
      </c>
    </row>
    <row r="3432" spans="1:13" hidden="1" x14ac:dyDescent="0.25">
      <c r="A3432" t="s">
        <v>4873</v>
      </c>
      <c r="B3432" t="s">
        <v>5232</v>
      </c>
      <c r="C3432" t="s">
        <v>4924</v>
      </c>
      <c r="D3432" s="2">
        <v>77.5</v>
      </c>
      <c r="E3432" s="23">
        <v>0.18538950000000001</v>
      </c>
      <c r="F3432" s="23">
        <v>0.99976189999999998</v>
      </c>
      <c r="G3432" s="4">
        <v>4200</v>
      </c>
      <c r="H3432" s="4">
        <v>83</v>
      </c>
      <c r="I3432" t="s">
        <v>20</v>
      </c>
      <c r="J3432" s="21">
        <v>50</v>
      </c>
      <c r="K3432" s="4">
        <v>4200</v>
      </c>
      <c r="L3432" s="4">
        <v>83</v>
      </c>
      <c r="M3432" s="23">
        <v>0</v>
      </c>
    </row>
    <row r="3433" spans="1:13" hidden="1" x14ac:dyDescent="0.25">
      <c r="A3433" t="s">
        <v>4873</v>
      </c>
      <c r="B3433" t="s">
        <v>4949</v>
      </c>
      <c r="C3433" t="s">
        <v>2102</v>
      </c>
      <c r="D3433" s="2">
        <v>75</v>
      </c>
      <c r="E3433" s="23">
        <v>4.8502999999999998E-2</v>
      </c>
      <c r="F3433" s="23">
        <v>0.1384734</v>
      </c>
      <c r="G3433" s="4">
        <v>4860</v>
      </c>
      <c r="H3433" s="4">
        <v>244</v>
      </c>
      <c r="I3433" t="s">
        <v>3</v>
      </c>
      <c r="J3433" s="21">
        <v>75</v>
      </c>
      <c r="K3433" s="4">
        <v>28842</v>
      </c>
      <c r="L3433" s="4">
        <v>369</v>
      </c>
      <c r="M3433" s="23">
        <v>0</v>
      </c>
    </row>
    <row r="3434" spans="1:13" hidden="1" x14ac:dyDescent="0.25">
      <c r="A3434" t="s">
        <v>4873</v>
      </c>
      <c r="B3434" t="s">
        <v>4943</v>
      </c>
      <c r="C3434" t="s">
        <v>4944</v>
      </c>
      <c r="D3434" s="2">
        <v>75</v>
      </c>
      <c r="E3434" s="23">
        <v>3.68029E-2</v>
      </c>
      <c r="F3434" s="23">
        <v>0.2229507</v>
      </c>
      <c r="G3434" s="4">
        <v>5135</v>
      </c>
      <c r="H3434" s="4">
        <v>189</v>
      </c>
      <c r="I3434" t="s">
        <v>3</v>
      </c>
      <c r="J3434" s="21">
        <v>75</v>
      </c>
      <c r="K3434" s="4">
        <v>23031</v>
      </c>
      <c r="L3434" s="4">
        <v>278</v>
      </c>
      <c r="M3434" s="23">
        <v>0</v>
      </c>
    </row>
    <row r="3435" spans="1:13" hidden="1" x14ac:dyDescent="0.25">
      <c r="A3435" t="s">
        <v>4873</v>
      </c>
      <c r="B3435" t="s">
        <v>5105</v>
      </c>
      <c r="C3435" t="s">
        <v>5106</v>
      </c>
      <c r="D3435" s="2">
        <v>75</v>
      </c>
      <c r="E3435" s="23">
        <v>6.4315499999999998E-2</v>
      </c>
      <c r="F3435" s="23">
        <v>0.2275199</v>
      </c>
      <c r="G3435" s="4">
        <v>4519</v>
      </c>
      <c r="H3435" s="4">
        <v>165</v>
      </c>
      <c r="I3435" t="s">
        <v>20</v>
      </c>
      <c r="J3435" s="21">
        <v>62.5</v>
      </c>
      <c r="K3435" s="4">
        <v>15557</v>
      </c>
      <c r="L3435" s="4">
        <v>223</v>
      </c>
      <c r="M3435" s="23">
        <v>0</v>
      </c>
    </row>
    <row r="3436" spans="1:13" hidden="1" x14ac:dyDescent="0.25">
      <c r="A3436" t="s">
        <v>4873</v>
      </c>
      <c r="B3436" t="s">
        <v>4930</v>
      </c>
      <c r="C3436" t="s">
        <v>4931</v>
      </c>
      <c r="D3436" s="2">
        <v>75</v>
      </c>
      <c r="E3436" s="23">
        <v>3.70768E-2</v>
      </c>
      <c r="F3436" s="23">
        <v>0.157861</v>
      </c>
      <c r="G3436" s="4">
        <v>6902</v>
      </c>
      <c r="H3436" s="4">
        <v>224</v>
      </c>
      <c r="I3436" t="s">
        <v>3</v>
      </c>
      <c r="J3436" s="21">
        <v>77.5</v>
      </c>
      <c r="K3436" s="4">
        <v>40665</v>
      </c>
      <c r="L3436" s="4">
        <v>351</v>
      </c>
      <c r="M3436" s="23">
        <v>0</v>
      </c>
    </row>
    <row r="3437" spans="1:13" hidden="1" x14ac:dyDescent="0.25">
      <c r="A3437" t="s">
        <v>4873</v>
      </c>
      <c r="B3437" t="s">
        <v>4947</v>
      </c>
      <c r="C3437" t="s">
        <v>4948</v>
      </c>
      <c r="D3437" s="2">
        <v>75</v>
      </c>
      <c r="E3437" s="23">
        <v>3.57851E-2</v>
      </c>
      <c r="F3437" s="23">
        <v>0.1239138</v>
      </c>
      <c r="G3437" s="4">
        <v>6745</v>
      </c>
      <c r="H3437" s="4">
        <v>251</v>
      </c>
      <c r="I3437" t="s">
        <v>3</v>
      </c>
      <c r="J3437" s="21">
        <v>75</v>
      </c>
      <c r="K3437" s="4">
        <v>40411</v>
      </c>
      <c r="L3437" s="4">
        <v>390</v>
      </c>
      <c r="M3437" s="23">
        <v>0</v>
      </c>
    </row>
    <row r="3438" spans="1:13" hidden="1" x14ac:dyDescent="0.25">
      <c r="A3438" t="s">
        <v>4873</v>
      </c>
      <c r="B3438" t="s">
        <v>4904</v>
      </c>
      <c r="C3438" t="s">
        <v>4905</v>
      </c>
      <c r="D3438" s="2">
        <v>75</v>
      </c>
      <c r="E3438" s="23">
        <v>5.1287699999999999E-2</v>
      </c>
      <c r="F3438" s="23">
        <v>7.0109699999999997E-2</v>
      </c>
      <c r="G3438" s="4">
        <v>10495</v>
      </c>
      <c r="H3438" s="4">
        <v>261</v>
      </c>
      <c r="I3438" t="s">
        <v>3</v>
      </c>
      <c r="J3438" s="21">
        <v>80</v>
      </c>
      <c r="K3438" s="4">
        <v>93480</v>
      </c>
      <c r="L3438" s="4">
        <v>547</v>
      </c>
      <c r="M3438" s="23">
        <v>0</v>
      </c>
    </row>
    <row r="3439" spans="1:13" hidden="1" x14ac:dyDescent="0.25">
      <c r="A3439" t="s">
        <v>4873</v>
      </c>
      <c r="B3439" t="s">
        <v>5076</v>
      </c>
      <c r="C3439" t="s">
        <v>2102</v>
      </c>
      <c r="D3439" s="2">
        <v>75</v>
      </c>
      <c r="E3439" s="23">
        <v>0.1066995</v>
      </c>
      <c r="F3439" s="23">
        <v>0.37163160000000001</v>
      </c>
      <c r="G3439" s="4">
        <v>2510</v>
      </c>
      <c r="H3439" s="4">
        <v>117</v>
      </c>
      <c r="I3439" t="s">
        <v>20</v>
      </c>
      <c r="J3439" s="21">
        <v>65</v>
      </c>
      <c r="K3439" s="4">
        <v>6752</v>
      </c>
      <c r="L3439" s="4">
        <v>151</v>
      </c>
      <c r="M3439" s="23">
        <v>0</v>
      </c>
    </row>
    <row r="3440" spans="1:13" hidden="1" x14ac:dyDescent="0.25">
      <c r="A3440" t="s">
        <v>4873</v>
      </c>
      <c r="B3440" t="s">
        <v>4921</v>
      </c>
      <c r="C3440" t="s">
        <v>4922</v>
      </c>
      <c r="D3440" s="2">
        <v>75</v>
      </c>
      <c r="E3440" s="23">
        <v>0.1124516</v>
      </c>
      <c r="F3440" s="23">
        <v>0.23512830000000001</v>
      </c>
      <c r="G3440" s="4">
        <v>3253</v>
      </c>
      <c r="H3440" s="4">
        <v>140</v>
      </c>
      <c r="I3440" t="s">
        <v>20</v>
      </c>
      <c r="J3440" s="21">
        <v>77.5</v>
      </c>
      <c r="K3440" s="4">
        <v>13834</v>
      </c>
      <c r="L3440" s="4">
        <v>188</v>
      </c>
      <c r="M3440" s="23">
        <v>0</v>
      </c>
    </row>
    <row r="3441" spans="1:13" hidden="1" x14ac:dyDescent="0.25">
      <c r="A3441" t="s">
        <v>4873</v>
      </c>
      <c r="B3441" t="s">
        <v>4971</v>
      </c>
      <c r="C3441" t="s">
        <v>4972</v>
      </c>
      <c r="D3441" s="2">
        <v>75</v>
      </c>
      <c r="E3441" s="23">
        <v>3.0762000000000001E-2</v>
      </c>
      <c r="F3441" s="23">
        <v>0.103987</v>
      </c>
      <c r="G3441" s="4">
        <v>17399</v>
      </c>
      <c r="H3441" s="4">
        <v>780</v>
      </c>
      <c r="I3441" t="s">
        <v>17</v>
      </c>
      <c r="J3441" s="21">
        <v>72.5</v>
      </c>
      <c r="K3441" s="4">
        <v>97806</v>
      </c>
      <c r="L3441" s="4">
        <v>1173</v>
      </c>
      <c r="M3441" s="23">
        <v>0</v>
      </c>
    </row>
    <row r="3442" spans="1:13" hidden="1" x14ac:dyDescent="0.25">
      <c r="A3442" t="s">
        <v>4873</v>
      </c>
      <c r="B3442" t="s">
        <v>4958</v>
      </c>
      <c r="C3442" t="s">
        <v>4959</v>
      </c>
      <c r="D3442" s="2">
        <v>75</v>
      </c>
      <c r="E3442" s="23">
        <v>3.46203E-2</v>
      </c>
      <c r="F3442" s="23">
        <v>0.13981789999999999</v>
      </c>
      <c r="G3442" s="4">
        <v>6789</v>
      </c>
      <c r="H3442" s="4">
        <v>319</v>
      </c>
      <c r="I3442" t="s">
        <v>3</v>
      </c>
      <c r="J3442" s="21">
        <v>75</v>
      </c>
      <c r="K3442" s="4">
        <v>39974</v>
      </c>
      <c r="L3442" s="4">
        <v>463</v>
      </c>
      <c r="M3442" s="23">
        <v>0</v>
      </c>
    </row>
    <row r="3443" spans="1:13" hidden="1" x14ac:dyDescent="0.25">
      <c r="A3443" t="s">
        <v>4873</v>
      </c>
      <c r="B3443" t="s">
        <v>5095</v>
      </c>
      <c r="C3443" t="s">
        <v>5096</v>
      </c>
      <c r="D3443" s="2">
        <v>75</v>
      </c>
      <c r="E3443" s="23">
        <v>2.7438299999999999E-2</v>
      </c>
      <c r="F3443" s="23">
        <v>0.1401443</v>
      </c>
      <c r="G3443" s="4">
        <v>12590</v>
      </c>
      <c r="H3443" s="4">
        <v>677</v>
      </c>
      <c r="I3443" t="s">
        <v>3</v>
      </c>
      <c r="J3443" s="21">
        <v>62.5</v>
      </c>
      <c r="K3443" s="4">
        <v>54649</v>
      </c>
      <c r="L3443" s="4">
        <v>884</v>
      </c>
      <c r="M3443" s="23">
        <v>5.5570000000000001E-4</v>
      </c>
    </row>
    <row r="3444" spans="1:13" hidden="1" x14ac:dyDescent="0.25">
      <c r="A3444" t="s">
        <v>4873</v>
      </c>
      <c r="B3444" t="s">
        <v>5323</v>
      </c>
      <c r="C3444" t="s">
        <v>5324</v>
      </c>
      <c r="D3444" s="2">
        <v>72.5</v>
      </c>
      <c r="E3444" s="23">
        <v>0.1016546</v>
      </c>
      <c r="F3444" s="23">
        <v>0.99970789999999998</v>
      </c>
      <c r="G3444" s="4">
        <v>3422</v>
      </c>
      <c r="H3444" s="4">
        <v>84</v>
      </c>
      <c r="I3444" t="s">
        <v>20</v>
      </c>
      <c r="J3444" s="21">
        <v>42.5</v>
      </c>
      <c r="K3444" s="4">
        <v>3422</v>
      </c>
      <c r="L3444" s="4">
        <v>84</v>
      </c>
      <c r="M3444" s="23">
        <v>0</v>
      </c>
    </row>
    <row r="3445" spans="1:13" hidden="1" x14ac:dyDescent="0.25">
      <c r="A3445" t="s">
        <v>4873</v>
      </c>
      <c r="B3445" t="s">
        <v>5161</v>
      </c>
      <c r="C3445" t="s">
        <v>5162</v>
      </c>
      <c r="D3445" s="2">
        <v>72.5</v>
      </c>
      <c r="E3445" s="23">
        <v>3.42434E-2</v>
      </c>
      <c r="F3445" s="23">
        <v>0.27182679999999998</v>
      </c>
      <c r="G3445" s="4">
        <v>4583</v>
      </c>
      <c r="H3445" s="4">
        <v>175</v>
      </c>
      <c r="I3445" t="s">
        <v>3</v>
      </c>
      <c r="J3445" s="21">
        <v>57.5</v>
      </c>
      <c r="K3445" s="4">
        <v>16132</v>
      </c>
      <c r="L3445" s="4">
        <v>247</v>
      </c>
      <c r="M3445" s="23">
        <v>9.7100000000000002E-5</v>
      </c>
    </row>
    <row r="3446" spans="1:13" hidden="1" x14ac:dyDescent="0.25">
      <c r="A3446" t="s">
        <v>4873</v>
      </c>
      <c r="B3446" t="s">
        <v>5356</v>
      </c>
      <c r="C3446" t="s">
        <v>5357</v>
      </c>
      <c r="D3446" s="2">
        <v>72.5</v>
      </c>
      <c r="E3446" s="23">
        <v>8.15163E-2</v>
      </c>
      <c r="F3446" s="23">
        <v>0.99947059999999999</v>
      </c>
      <c r="G3446" s="4">
        <v>1888</v>
      </c>
      <c r="H3446" s="4">
        <v>127</v>
      </c>
      <c r="I3446" t="s">
        <v>20</v>
      </c>
      <c r="J3446" s="21">
        <v>37.5</v>
      </c>
      <c r="K3446" s="4">
        <v>1888</v>
      </c>
      <c r="L3446" s="4">
        <v>127</v>
      </c>
      <c r="M3446" s="23">
        <v>0</v>
      </c>
    </row>
    <row r="3447" spans="1:13" hidden="1" x14ac:dyDescent="0.25">
      <c r="A3447" t="s">
        <v>4873</v>
      </c>
      <c r="B3447" t="s">
        <v>5108</v>
      </c>
      <c r="C3447" t="s">
        <v>5109</v>
      </c>
      <c r="D3447" s="2">
        <v>72.5</v>
      </c>
      <c r="E3447" s="23">
        <v>2.6406599999999999E-2</v>
      </c>
      <c r="F3447" s="23">
        <v>9.7893800000000003E-2</v>
      </c>
      <c r="G3447" s="4">
        <v>11434</v>
      </c>
      <c r="H3447" s="4">
        <v>510</v>
      </c>
      <c r="I3447" t="s">
        <v>3</v>
      </c>
      <c r="J3447" s="21">
        <v>62.5</v>
      </c>
      <c r="K3447" s="4">
        <v>56612</v>
      </c>
      <c r="L3447" s="4">
        <v>719</v>
      </c>
      <c r="M3447" s="23">
        <v>6.5935999999999998E-3</v>
      </c>
    </row>
    <row r="3448" spans="1:13" hidden="1" x14ac:dyDescent="0.25">
      <c r="A3448" t="s">
        <v>4873</v>
      </c>
      <c r="B3448" t="s">
        <v>5350</v>
      </c>
      <c r="C3448" t="s">
        <v>5351</v>
      </c>
      <c r="D3448" s="2">
        <v>72.5</v>
      </c>
      <c r="E3448" s="23">
        <v>8.1334900000000002E-2</v>
      </c>
      <c r="F3448" s="23">
        <v>0.99968979999999996</v>
      </c>
      <c r="G3448" s="4">
        <v>3222</v>
      </c>
      <c r="H3448" s="4">
        <v>80</v>
      </c>
      <c r="I3448" t="s">
        <v>20</v>
      </c>
      <c r="J3448" s="21">
        <v>37.5</v>
      </c>
      <c r="K3448" s="4">
        <v>3222</v>
      </c>
      <c r="L3448" s="4">
        <v>80</v>
      </c>
      <c r="M3448" s="23">
        <v>0</v>
      </c>
    </row>
    <row r="3449" spans="1:13" hidden="1" x14ac:dyDescent="0.25">
      <c r="A3449" t="s">
        <v>4873</v>
      </c>
      <c r="B3449" t="s">
        <v>5024</v>
      </c>
      <c r="C3449" t="s">
        <v>1122</v>
      </c>
      <c r="D3449" s="2">
        <v>72.5</v>
      </c>
      <c r="E3449" s="23">
        <v>4.0116899999999997E-2</v>
      </c>
      <c r="F3449" s="23">
        <v>0.19341410000000001</v>
      </c>
      <c r="G3449" s="4">
        <v>5809</v>
      </c>
      <c r="H3449" s="4">
        <v>226</v>
      </c>
      <c r="I3449" t="s">
        <v>3</v>
      </c>
      <c r="J3449" s="21">
        <v>67.5</v>
      </c>
      <c r="K3449" s="4">
        <v>26401</v>
      </c>
      <c r="L3449" s="4">
        <v>327</v>
      </c>
      <c r="M3449" s="23">
        <v>0</v>
      </c>
    </row>
    <row r="3450" spans="1:13" hidden="1" x14ac:dyDescent="0.25">
      <c r="A3450" t="s">
        <v>4873</v>
      </c>
      <c r="B3450" t="s">
        <v>5008</v>
      </c>
      <c r="C3450" t="s">
        <v>4944</v>
      </c>
      <c r="D3450" s="2">
        <v>72.5</v>
      </c>
      <c r="E3450" s="23">
        <v>3.44065E-2</v>
      </c>
      <c r="F3450" s="23">
        <v>0.16494629999999999</v>
      </c>
      <c r="G3450" s="4">
        <v>5417</v>
      </c>
      <c r="H3450" s="4">
        <v>209</v>
      </c>
      <c r="I3450" t="s">
        <v>3</v>
      </c>
      <c r="J3450" s="21">
        <v>70</v>
      </c>
      <c r="K3450" s="4">
        <v>28331</v>
      </c>
      <c r="L3450" s="4">
        <v>299</v>
      </c>
      <c r="M3450" s="23">
        <v>3.8109999999999999E-4</v>
      </c>
    </row>
    <row r="3451" spans="1:13" hidden="1" x14ac:dyDescent="0.25">
      <c r="A3451" t="s">
        <v>4873</v>
      </c>
      <c r="B3451" t="s">
        <v>5123</v>
      </c>
      <c r="C3451" t="s">
        <v>5000</v>
      </c>
      <c r="D3451" s="2">
        <v>72.5</v>
      </c>
      <c r="E3451" s="23">
        <v>6.2387199999999997E-2</v>
      </c>
      <c r="F3451" s="23">
        <v>0.21721670000000001</v>
      </c>
      <c r="G3451" s="4">
        <v>3732</v>
      </c>
      <c r="H3451" s="4">
        <v>131</v>
      </c>
      <c r="I3451" t="s">
        <v>20</v>
      </c>
      <c r="J3451" s="21">
        <v>60</v>
      </c>
      <c r="K3451" s="4">
        <v>14500</v>
      </c>
      <c r="L3451" s="4">
        <v>195</v>
      </c>
      <c r="M3451" s="23">
        <v>0</v>
      </c>
    </row>
    <row r="3452" spans="1:13" hidden="1" x14ac:dyDescent="0.25">
      <c r="A3452" t="s">
        <v>4873</v>
      </c>
      <c r="B3452" t="s">
        <v>5372</v>
      </c>
      <c r="C3452" t="s">
        <v>5373</v>
      </c>
      <c r="D3452" s="2">
        <v>72.5</v>
      </c>
      <c r="E3452" s="23">
        <v>0.1061275</v>
      </c>
      <c r="F3452" s="23">
        <v>0.99956670000000003</v>
      </c>
      <c r="G3452" s="4">
        <v>2307</v>
      </c>
      <c r="H3452" s="4">
        <v>72</v>
      </c>
      <c r="I3452" t="s">
        <v>20</v>
      </c>
      <c r="J3452" s="21">
        <v>35</v>
      </c>
      <c r="K3452" s="4">
        <v>2307</v>
      </c>
      <c r="L3452" s="4">
        <v>72</v>
      </c>
      <c r="M3452" s="23">
        <v>0</v>
      </c>
    </row>
    <row r="3453" spans="1:13" hidden="1" x14ac:dyDescent="0.25">
      <c r="A3453" t="s">
        <v>4873</v>
      </c>
      <c r="B3453" t="s">
        <v>5093</v>
      </c>
      <c r="C3453" t="s">
        <v>5094</v>
      </c>
      <c r="D3453" s="2">
        <v>72.5</v>
      </c>
      <c r="E3453" s="23">
        <v>5.2548400000000002E-2</v>
      </c>
      <c r="F3453" s="23">
        <v>0.2455918</v>
      </c>
      <c r="G3453" s="4">
        <v>3691</v>
      </c>
      <c r="H3453" s="4">
        <v>133</v>
      </c>
      <c r="I3453" t="s">
        <v>20</v>
      </c>
      <c r="J3453" s="21">
        <v>62.5</v>
      </c>
      <c r="K3453" s="4">
        <v>14612</v>
      </c>
      <c r="L3453" s="4">
        <v>193</v>
      </c>
      <c r="M3453" s="23">
        <v>0</v>
      </c>
    </row>
    <row r="3454" spans="1:13" hidden="1" x14ac:dyDescent="0.25">
      <c r="A3454" t="s">
        <v>4873</v>
      </c>
      <c r="B3454" t="s">
        <v>5017</v>
      </c>
      <c r="C3454" t="s">
        <v>5018</v>
      </c>
      <c r="D3454" s="2">
        <v>72.5</v>
      </c>
      <c r="E3454" s="23">
        <v>9.6658800000000003E-2</v>
      </c>
      <c r="F3454" s="23">
        <v>0.3697068</v>
      </c>
      <c r="G3454" s="4">
        <v>3405</v>
      </c>
      <c r="H3454" s="4">
        <v>102</v>
      </c>
      <c r="I3454" t="s">
        <v>20</v>
      </c>
      <c r="J3454" s="21">
        <v>70</v>
      </c>
      <c r="K3454" s="4">
        <v>9209</v>
      </c>
      <c r="L3454" s="4">
        <v>138</v>
      </c>
      <c r="M3454" s="23">
        <v>0</v>
      </c>
    </row>
    <row r="3455" spans="1:13" hidden="1" x14ac:dyDescent="0.25">
      <c r="A3455" t="s">
        <v>4873</v>
      </c>
      <c r="B3455" t="s">
        <v>4934</v>
      </c>
      <c r="C3455" t="s">
        <v>3477</v>
      </c>
      <c r="D3455" s="2">
        <v>72.5</v>
      </c>
      <c r="E3455" s="23">
        <v>3.8586700000000002E-2</v>
      </c>
      <c r="F3455" s="23">
        <v>0.11954819999999999</v>
      </c>
      <c r="G3455" s="4">
        <v>7102</v>
      </c>
      <c r="H3455" s="4">
        <v>217</v>
      </c>
      <c r="I3455" t="s">
        <v>3</v>
      </c>
      <c r="J3455" s="21">
        <v>77.5</v>
      </c>
      <c r="K3455" s="4">
        <v>46600</v>
      </c>
      <c r="L3455" s="4">
        <v>354</v>
      </c>
      <c r="M3455" s="23">
        <v>0</v>
      </c>
    </row>
    <row r="3456" spans="1:13" hidden="1" x14ac:dyDescent="0.25">
      <c r="A3456" t="s">
        <v>4873</v>
      </c>
      <c r="B3456" t="s">
        <v>5068</v>
      </c>
      <c r="C3456" t="s">
        <v>5069</v>
      </c>
      <c r="D3456" s="2">
        <v>72.5</v>
      </c>
      <c r="E3456" s="23">
        <v>2.83903E-2</v>
      </c>
      <c r="F3456" s="23">
        <v>0.10142180000000001</v>
      </c>
      <c r="G3456" s="4">
        <v>35966</v>
      </c>
      <c r="H3456" s="4">
        <v>1443</v>
      </c>
      <c r="I3456" t="s">
        <v>10</v>
      </c>
      <c r="J3456" s="21">
        <v>65</v>
      </c>
      <c r="K3456" s="4">
        <v>167946</v>
      </c>
      <c r="L3456" s="4">
        <v>2028</v>
      </c>
      <c r="M3456" s="23">
        <v>7.6458000000000003E-3</v>
      </c>
    </row>
    <row r="3457" spans="1:13" hidden="1" x14ac:dyDescent="0.25">
      <c r="A3457" t="s">
        <v>4873</v>
      </c>
      <c r="B3457" t="s">
        <v>4652</v>
      </c>
      <c r="C3457" t="s">
        <v>4912</v>
      </c>
      <c r="D3457" s="2">
        <v>72.5</v>
      </c>
      <c r="E3457" s="23">
        <v>3.5786699999999998E-2</v>
      </c>
      <c r="F3457" s="23">
        <v>5.8517E-2</v>
      </c>
      <c r="G3457" s="4">
        <v>12127</v>
      </c>
      <c r="H3457" s="4">
        <v>384</v>
      </c>
      <c r="I3457" t="s">
        <v>3</v>
      </c>
      <c r="J3457" s="21">
        <v>80</v>
      </c>
      <c r="K3457" s="4">
        <v>116353</v>
      </c>
      <c r="L3457" s="4">
        <v>700</v>
      </c>
      <c r="M3457" s="23">
        <v>0</v>
      </c>
    </row>
    <row r="3458" spans="1:13" hidden="1" x14ac:dyDescent="0.25">
      <c r="A3458" t="s">
        <v>4873</v>
      </c>
      <c r="B3458" t="s">
        <v>4982</v>
      </c>
      <c r="C3458" t="s">
        <v>4983</v>
      </c>
      <c r="D3458" s="2">
        <v>72.5</v>
      </c>
      <c r="E3458" s="23">
        <v>3.6784799999999999E-2</v>
      </c>
      <c r="F3458" s="23">
        <v>0.17297950000000001</v>
      </c>
      <c r="G3458" s="4">
        <v>5325</v>
      </c>
      <c r="H3458" s="4">
        <v>201</v>
      </c>
      <c r="I3458" t="s">
        <v>3</v>
      </c>
      <c r="J3458" s="21">
        <v>72.5</v>
      </c>
      <c r="K3458" s="4">
        <v>28670</v>
      </c>
      <c r="L3458" s="4">
        <v>310</v>
      </c>
      <c r="M3458" s="23">
        <v>0</v>
      </c>
    </row>
    <row r="3459" spans="1:13" hidden="1" x14ac:dyDescent="0.25">
      <c r="A3459" t="s">
        <v>4873</v>
      </c>
      <c r="B3459" t="s">
        <v>4433</v>
      </c>
      <c r="C3459" t="s">
        <v>2045</v>
      </c>
      <c r="D3459" s="2">
        <v>72.5</v>
      </c>
      <c r="E3459" s="23">
        <v>4.1864999999999999E-2</v>
      </c>
      <c r="F3459" s="23">
        <v>0.19850970000000001</v>
      </c>
      <c r="G3459" s="4">
        <v>4662</v>
      </c>
      <c r="H3459" s="4">
        <v>185</v>
      </c>
      <c r="I3459" t="s">
        <v>3</v>
      </c>
      <c r="J3459" s="21">
        <v>55</v>
      </c>
      <c r="K3459" s="4">
        <v>17598</v>
      </c>
      <c r="L3459" s="4">
        <v>257</v>
      </c>
      <c r="M3459" s="23">
        <v>0</v>
      </c>
    </row>
    <row r="3460" spans="1:13" hidden="1" x14ac:dyDescent="0.25">
      <c r="A3460" t="s">
        <v>4873</v>
      </c>
      <c r="B3460" t="s">
        <v>4978</v>
      </c>
      <c r="C3460" t="s">
        <v>4979</v>
      </c>
      <c r="D3460" s="2">
        <v>70</v>
      </c>
      <c r="E3460" s="23">
        <v>3.3041800000000003E-2</v>
      </c>
      <c r="F3460" s="23">
        <v>9.6421199999999999E-2</v>
      </c>
      <c r="G3460" s="4">
        <v>8802</v>
      </c>
      <c r="H3460" s="4">
        <v>235</v>
      </c>
      <c r="I3460" t="s">
        <v>3</v>
      </c>
      <c r="J3460" s="21">
        <v>72.5</v>
      </c>
      <c r="K3460" s="4">
        <v>57264</v>
      </c>
      <c r="L3460" s="4">
        <v>433</v>
      </c>
      <c r="M3460" s="23">
        <v>0</v>
      </c>
    </row>
    <row r="3461" spans="1:13" hidden="1" x14ac:dyDescent="0.25">
      <c r="A3461" t="s">
        <v>4873</v>
      </c>
      <c r="B3461" t="s">
        <v>5375</v>
      </c>
      <c r="C3461" t="s">
        <v>5376</v>
      </c>
      <c r="D3461" s="2">
        <v>70</v>
      </c>
      <c r="E3461" s="23">
        <v>0.1049388</v>
      </c>
      <c r="F3461" s="23">
        <v>0.999552</v>
      </c>
      <c r="G3461" s="4">
        <v>2231</v>
      </c>
      <c r="H3461" s="4">
        <v>76</v>
      </c>
      <c r="I3461" t="s">
        <v>20</v>
      </c>
      <c r="J3461" s="21">
        <v>35</v>
      </c>
      <c r="K3461" s="4">
        <v>2231</v>
      </c>
      <c r="L3461" s="4">
        <v>76</v>
      </c>
      <c r="M3461" s="23">
        <v>0</v>
      </c>
    </row>
    <row r="3462" spans="1:13" hidden="1" x14ac:dyDescent="0.25">
      <c r="A3462" t="s">
        <v>4873</v>
      </c>
      <c r="B3462" t="s">
        <v>5004</v>
      </c>
      <c r="C3462" t="s">
        <v>5005</v>
      </c>
      <c r="D3462" s="2">
        <v>70</v>
      </c>
      <c r="E3462" s="23">
        <v>2.5902700000000001E-2</v>
      </c>
      <c r="F3462" s="23">
        <v>6.6112299999999999E-2</v>
      </c>
      <c r="G3462" s="4">
        <v>15686</v>
      </c>
      <c r="H3462" s="4">
        <v>752</v>
      </c>
      <c r="I3462" t="s">
        <v>17</v>
      </c>
      <c r="J3462" s="21">
        <v>70</v>
      </c>
      <c r="K3462" s="4">
        <v>107405</v>
      </c>
      <c r="L3462" s="4">
        <v>1147</v>
      </c>
      <c r="M3462" s="23">
        <v>7.0231E-3</v>
      </c>
    </row>
    <row r="3463" spans="1:13" hidden="1" x14ac:dyDescent="0.25">
      <c r="A3463" t="s">
        <v>4873</v>
      </c>
      <c r="B3463" t="s">
        <v>5120</v>
      </c>
      <c r="C3463" t="s">
        <v>5121</v>
      </c>
      <c r="D3463" s="2">
        <v>70</v>
      </c>
      <c r="E3463" s="23">
        <v>4.9259699999999997E-2</v>
      </c>
      <c r="F3463" s="23">
        <v>0.2205598</v>
      </c>
      <c r="G3463" s="4">
        <v>3420</v>
      </c>
      <c r="H3463" s="4">
        <v>151</v>
      </c>
      <c r="I3463" t="s">
        <v>20</v>
      </c>
      <c r="J3463" s="21">
        <v>60</v>
      </c>
      <c r="K3463" s="4">
        <v>13667</v>
      </c>
      <c r="L3463" s="4">
        <v>204</v>
      </c>
      <c r="M3463" s="23">
        <v>0</v>
      </c>
    </row>
    <row r="3464" spans="1:13" hidden="1" x14ac:dyDescent="0.25">
      <c r="A3464" t="s">
        <v>4873</v>
      </c>
      <c r="B3464" t="s">
        <v>78</v>
      </c>
      <c r="C3464" t="s">
        <v>5064</v>
      </c>
      <c r="D3464" s="2">
        <v>70</v>
      </c>
      <c r="E3464" s="23">
        <v>3.3569300000000003E-2</v>
      </c>
      <c r="F3464" s="23">
        <v>0.25549769999999999</v>
      </c>
      <c r="G3464" s="4">
        <v>3044</v>
      </c>
      <c r="H3464" s="4">
        <v>176</v>
      </c>
      <c r="I3464" t="s">
        <v>20</v>
      </c>
      <c r="J3464" s="21">
        <v>52.5</v>
      </c>
      <c r="K3464" s="4">
        <v>10741</v>
      </c>
      <c r="L3464" s="4">
        <v>232</v>
      </c>
      <c r="M3464" s="23">
        <v>0</v>
      </c>
    </row>
    <row r="3465" spans="1:13" hidden="1" x14ac:dyDescent="0.25">
      <c r="A3465" t="s">
        <v>4873</v>
      </c>
      <c r="B3465" t="s">
        <v>5210</v>
      </c>
      <c r="C3465" t="s">
        <v>5211</v>
      </c>
      <c r="D3465" s="2">
        <v>70</v>
      </c>
      <c r="E3465" s="23">
        <v>3.7358799999999998E-2</v>
      </c>
      <c r="F3465" s="23">
        <v>0.13043830000000001</v>
      </c>
      <c r="G3465" s="4">
        <v>4833</v>
      </c>
      <c r="H3465" s="4">
        <v>225</v>
      </c>
      <c r="I3465" t="s">
        <v>3</v>
      </c>
      <c r="J3465" s="21">
        <v>52.5</v>
      </c>
      <c r="K3465" s="4">
        <v>18369</v>
      </c>
      <c r="L3465" s="4">
        <v>304</v>
      </c>
      <c r="M3465" s="23">
        <v>0</v>
      </c>
    </row>
    <row r="3466" spans="1:13" hidden="1" x14ac:dyDescent="0.25">
      <c r="A3466" t="s">
        <v>4873</v>
      </c>
      <c r="B3466" t="s">
        <v>4909</v>
      </c>
      <c r="C3466" t="s">
        <v>4910</v>
      </c>
      <c r="D3466" s="2">
        <v>70</v>
      </c>
      <c r="E3466" s="23">
        <v>2.7689800000000001E-2</v>
      </c>
      <c r="F3466" s="23">
        <v>6.5047199999999999E-2</v>
      </c>
      <c r="G3466" s="4">
        <v>10250</v>
      </c>
      <c r="H3466" s="4">
        <v>383</v>
      </c>
      <c r="I3466" t="s">
        <v>3</v>
      </c>
      <c r="J3466" s="21">
        <v>80</v>
      </c>
      <c r="K3466" s="4">
        <v>97287</v>
      </c>
      <c r="L3466" s="4">
        <v>726</v>
      </c>
      <c r="M3466" s="23">
        <v>6.9970000000000004E-4</v>
      </c>
    </row>
    <row r="3467" spans="1:13" hidden="1" x14ac:dyDescent="0.25">
      <c r="A3467" t="s">
        <v>4873</v>
      </c>
      <c r="B3467" t="s">
        <v>5332</v>
      </c>
      <c r="C3467" t="s">
        <v>5333</v>
      </c>
      <c r="D3467" s="2">
        <v>70</v>
      </c>
      <c r="E3467" s="23">
        <v>0.13926330000000001</v>
      </c>
      <c r="F3467" s="23">
        <v>0.99970590000000004</v>
      </c>
      <c r="G3467" s="4">
        <v>3399</v>
      </c>
      <c r="H3467" s="4">
        <v>42</v>
      </c>
      <c r="I3467" t="s">
        <v>20</v>
      </c>
      <c r="J3467" s="21">
        <v>40</v>
      </c>
      <c r="K3467" s="4">
        <v>3399</v>
      </c>
      <c r="L3467" s="4">
        <v>42</v>
      </c>
      <c r="M3467" s="23">
        <v>0</v>
      </c>
    </row>
    <row r="3468" spans="1:13" hidden="1" x14ac:dyDescent="0.25">
      <c r="A3468" t="s">
        <v>4873</v>
      </c>
      <c r="B3468" t="s">
        <v>5051</v>
      </c>
      <c r="C3468" t="s">
        <v>5052</v>
      </c>
      <c r="D3468" s="2">
        <v>67.5</v>
      </c>
      <c r="E3468" s="23">
        <v>3.9926999999999997E-2</v>
      </c>
      <c r="F3468" s="23">
        <v>0.24835460000000001</v>
      </c>
      <c r="G3468" s="4">
        <v>4679</v>
      </c>
      <c r="H3468" s="4">
        <v>127</v>
      </c>
      <c r="I3468" t="s">
        <v>3</v>
      </c>
      <c r="J3468" s="21">
        <v>67.5</v>
      </c>
      <c r="K3468" s="4">
        <v>18838</v>
      </c>
      <c r="L3468" s="4">
        <v>190</v>
      </c>
      <c r="M3468" s="23">
        <v>7.6799999999999997E-5</v>
      </c>
    </row>
    <row r="3469" spans="1:13" hidden="1" x14ac:dyDescent="0.25">
      <c r="A3469" t="s">
        <v>4873</v>
      </c>
      <c r="B3469" t="s">
        <v>5165</v>
      </c>
      <c r="C3469" t="s">
        <v>5166</v>
      </c>
      <c r="D3469" s="2">
        <v>67.5</v>
      </c>
      <c r="E3469" s="23">
        <v>2.7926699999999999E-2</v>
      </c>
      <c r="F3469" s="23">
        <v>0.19409560000000001</v>
      </c>
      <c r="G3469" s="4">
        <v>5424</v>
      </c>
      <c r="H3469" s="4">
        <v>211</v>
      </c>
      <c r="I3469" t="s">
        <v>3</v>
      </c>
      <c r="J3469" s="21">
        <v>57.5</v>
      </c>
      <c r="K3469" s="4">
        <v>23243</v>
      </c>
      <c r="L3469" s="4">
        <v>300</v>
      </c>
      <c r="M3469" s="23">
        <v>0</v>
      </c>
    </row>
    <row r="3470" spans="1:13" hidden="1" x14ac:dyDescent="0.25">
      <c r="A3470" t="s">
        <v>4873</v>
      </c>
      <c r="B3470" t="s">
        <v>5059</v>
      </c>
      <c r="C3470" t="s">
        <v>5060</v>
      </c>
      <c r="D3470" s="2">
        <v>67.5</v>
      </c>
      <c r="E3470" s="23">
        <v>2.8571699999999998E-2</v>
      </c>
      <c r="F3470" s="23">
        <v>8.2756899999999994E-2</v>
      </c>
      <c r="G3470" s="4">
        <v>8865</v>
      </c>
      <c r="H3470" s="4">
        <v>342</v>
      </c>
      <c r="I3470" t="s">
        <v>3</v>
      </c>
      <c r="J3470" s="21">
        <v>65</v>
      </c>
      <c r="K3470" s="4">
        <v>57482</v>
      </c>
      <c r="L3470" s="4">
        <v>549</v>
      </c>
      <c r="M3470" s="23">
        <v>0</v>
      </c>
    </row>
    <row r="3471" spans="1:13" hidden="1" x14ac:dyDescent="0.25">
      <c r="A3471" t="s">
        <v>4873</v>
      </c>
      <c r="B3471" t="s">
        <v>4941</v>
      </c>
      <c r="C3471" t="s">
        <v>4942</v>
      </c>
      <c r="D3471" s="2">
        <v>67.5</v>
      </c>
      <c r="E3471" s="23">
        <v>2.47291E-2</v>
      </c>
      <c r="F3471" s="23">
        <v>6.2704300000000004E-2</v>
      </c>
      <c r="G3471" s="4">
        <v>12143</v>
      </c>
      <c r="H3471" s="4">
        <v>437</v>
      </c>
      <c r="I3471" t="s">
        <v>3</v>
      </c>
      <c r="J3471" s="21">
        <v>75</v>
      </c>
      <c r="K3471" s="4">
        <v>106845</v>
      </c>
      <c r="L3471" s="4">
        <v>804</v>
      </c>
      <c r="M3471" s="23">
        <v>3.1159999999999998E-4</v>
      </c>
    </row>
    <row r="3472" spans="1:13" hidden="1" x14ac:dyDescent="0.25">
      <c r="A3472" t="s">
        <v>4873</v>
      </c>
      <c r="B3472" t="s">
        <v>437</v>
      </c>
      <c r="C3472" t="s">
        <v>4935</v>
      </c>
      <c r="D3472" s="2">
        <v>67.5</v>
      </c>
      <c r="E3472" s="23">
        <v>2.4746500000000001E-2</v>
      </c>
      <c r="F3472" s="23">
        <v>6.5457500000000002E-2</v>
      </c>
      <c r="G3472" s="4">
        <v>26451</v>
      </c>
      <c r="H3472" s="4">
        <v>1312</v>
      </c>
      <c r="I3472" t="s">
        <v>10</v>
      </c>
      <c r="J3472" s="21">
        <v>77.5</v>
      </c>
      <c r="K3472" s="4">
        <v>246671</v>
      </c>
      <c r="L3472" s="4">
        <v>2457</v>
      </c>
      <c r="M3472" s="23">
        <v>0</v>
      </c>
    </row>
    <row r="3473" spans="1:13" hidden="1" x14ac:dyDescent="0.25">
      <c r="A3473" t="s">
        <v>4873</v>
      </c>
      <c r="B3473" t="s">
        <v>3231</v>
      </c>
      <c r="C3473" t="s">
        <v>1196</v>
      </c>
      <c r="D3473" s="2">
        <v>67.5</v>
      </c>
      <c r="E3473" s="23">
        <v>2.45493E-2</v>
      </c>
      <c r="F3473" s="23">
        <v>6.2426599999999999E-2</v>
      </c>
      <c r="G3473" s="4">
        <v>14360</v>
      </c>
      <c r="H3473" s="4">
        <v>480</v>
      </c>
      <c r="I3473" t="s">
        <v>17</v>
      </c>
      <c r="J3473" s="21">
        <v>62.5</v>
      </c>
      <c r="K3473" s="4">
        <v>82120</v>
      </c>
      <c r="L3473" s="4">
        <v>862</v>
      </c>
      <c r="M3473" s="23">
        <v>0</v>
      </c>
    </row>
    <row r="3474" spans="1:13" hidden="1" x14ac:dyDescent="0.25">
      <c r="A3474" t="s">
        <v>4873</v>
      </c>
      <c r="B3474" t="s">
        <v>4889</v>
      </c>
      <c r="C3474" t="s">
        <v>4890</v>
      </c>
      <c r="D3474" s="2">
        <v>67.5</v>
      </c>
      <c r="E3474" s="23">
        <v>2.5847800000000001E-2</v>
      </c>
      <c r="F3474" s="23">
        <v>9.4650799999999993E-2</v>
      </c>
      <c r="G3474" s="4">
        <v>7191</v>
      </c>
      <c r="H3474" s="4">
        <v>336</v>
      </c>
      <c r="I3474" t="s">
        <v>3</v>
      </c>
      <c r="J3474" s="21">
        <v>82.5</v>
      </c>
      <c r="K3474" s="4">
        <v>59883</v>
      </c>
      <c r="L3474" s="4">
        <v>595</v>
      </c>
      <c r="M3474" s="23">
        <v>1.2076999999999999E-3</v>
      </c>
    </row>
    <row r="3475" spans="1:13" hidden="1" x14ac:dyDescent="0.25">
      <c r="A3475" t="s">
        <v>4873</v>
      </c>
      <c r="B3475" t="s">
        <v>602</v>
      </c>
      <c r="C3475" t="s">
        <v>4129</v>
      </c>
      <c r="D3475" s="2">
        <v>67.5</v>
      </c>
      <c r="E3475" s="23">
        <v>6.5171599999999996E-2</v>
      </c>
      <c r="F3475" s="23">
        <v>0.230407</v>
      </c>
      <c r="G3475" s="4">
        <v>3034</v>
      </c>
      <c r="H3475" s="4">
        <v>89</v>
      </c>
      <c r="I3475" t="s">
        <v>20</v>
      </c>
      <c r="J3475" s="21">
        <v>65</v>
      </c>
      <c r="K3475" s="4">
        <v>12943</v>
      </c>
      <c r="L3475" s="4">
        <v>151</v>
      </c>
      <c r="M3475" s="23">
        <v>0</v>
      </c>
    </row>
    <row r="3476" spans="1:13" hidden="1" x14ac:dyDescent="0.25">
      <c r="A3476" t="s">
        <v>4873</v>
      </c>
      <c r="B3476" t="s">
        <v>5198</v>
      </c>
      <c r="C3476" t="s">
        <v>5199</v>
      </c>
      <c r="D3476" s="2">
        <v>67.5</v>
      </c>
      <c r="E3476" s="23">
        <v>5.0016699999999997E-2</v>
      </c>
      <c r="F3476" s="23">
        <v>0.35446480000000002</v>
      </c>
      <c r="G3476" s="4">
        <v>2997</v>
      </c>
      <c r="H3476" s="4">
        <v>123</v>
      </c>
      <c r="I3476" t="s">
        <v>20</v>
      </c>
      <c r="J3476" s="21">
        <v>52.5</v>
      </c>
      <c r="K3476" s="4">
        <v>8452</v>
      </c>
      <c r="L3476" s="4">
        <v>158</v>
      </c>
      <c r="M3476" s="23">
        <v>0</v>
      </c>
    </row>
    <row r="3477" spans="1:13" hidden="1" x14ac:dyDescent="0.25">
      <c r="A3477" t="s">
        <v>4873</v>
      </c>
      <c r="B3477" t="s">
        <v>5034</v>
      </c>
      <c r="C3477" t="s">
        <v>4979</v>
      </c>
      <c r="D3477" s="2">
        <v>67.5</v>
      </c>
      <c r="E3477" s="23">
        <v>3.2905900000000002E-2</v>
      </c>
      <c r="F3477" s="23">
        <v>0.14081689999999999</v>
      </c>
      <c r="G3477" s="4">
        <v>5078</v>
      </c>
      <c r="H3477" s="4">
        <v>196</v>
      </c>
      <c r="I3477" t="s">
        <v>3</v>
      </c>
      <c r="J3477" s="21">
        <v>67.5</v>
      </c>
      <c r="K3477" s="4">
        <v>28453</v>
      </c>
      <c r="L3477" s="4">
        <v>319</v>
      </c>
      <c r="M3477" s="23">
        <v>0</v>
      </c>
    </row>
    <row r="3478" spans="1:13" hidden="1" x14ac:dyDescent="0.25">
      <c r="A3478" t="s">
        <v>4873</v>
      </c>
      <c r="B3478" t="s">
        <v>5023</v>
      </c>
      <c r="C3478" t="s">
        <v>4129</v>
      </c>
      <c r="D3478" s="2">
        <v>67.5</v>
      </c>
      <c r="E3478" s="23">
        <v>2.0838800000000001E-2</v>
      </c>
      <c r="F3478" s="23">
        <v>7.6996899999999993E-2</v>
      </c>
      <c r="G3478" s="4">
        <v>12913</v>
      </c>
      <c r="H3478" s="4">
        <v>450</v>
      </c>
      <c r="I3478" t="s">
        <v>17</v>
      </c>
      <c r="J3478" s="21">
        <v>67.5</v>
      </c>
      <c r="K3478" s="4">
        <v>87657</v>
      </c>
      <c r="L3478" s="4">
        <v>780</v>
      </c>
      <c r="M3478" s="23">
        <v>0</v>
      </c>
    </row>
    <row r="3479" spans="1:13" hidden="1" x14ac:dyDescent="0.25">
      <c r="A3479" t="s">
        <v>4873</v>
      </c>
      <c r="B3479" t="s">
        <v>5180</v>
      </c>
      <c r="C3479" t="s">
        <v>5181</v>
      </c>
      <c r="D3479" s="2">
        <v>67.5</v>
      </c>
      <c r="E3479" s="23">
        <v>5.73959E-2</v>
      </c>
      <c r="F3479" s="23">
        <v>0.31391780000000002</v>
      </c>
      <c r="G3479" s="4">
        <v>2145</v>
      </c>
      <c r="H3479" s="4">
        <v>109</v>
      </c>
      <c r="I3479" t="s">
        <v>20</v>
      </c>
      <c r="J3479" s="21">
        <v>55</v>
      </c>
      <c r="K3479" s="4">
        <v>6832</v>
      </c>
      <c r="L3479" s="4">
        <v>136</v>
      </c>
      <c r="M3479" s="23">
        <v>0</v>
      </c>
    </row>
    <row r="3480" spans="1:13" hidden="1" x14ac:dyDescent="0.25">
      <c r="A3480" t="s">
        <v>4873</v>
      </c>
      <c r="B3480" t="s">
        <v>4881</v>
      </c>
      <c r="C3480" t="s">
        <v>4882</v>
      </c>
      <c r="D3480" s="2">
        <v>67.5</v>
      </c>
      <c r="E3480" s="23">
        <v>3.48013E-2</v>
      </c>
      <c r="F3480" s="23">
        <v>5.33637E-2</v>
      </c>
      <c r="G3480" s="4">
        <v>8831</v>
      </c>
      <c r="H3480" s="4">
        <v>314</v>
      </c>
      <c r="I3480" t="s">
        <v>3</v>
      </c>
      <c r="J3480" s="21">
        <v>85</v>
      </c>
      <c r="K3480" s="4">
        <v>113272</v>
      </c>
      <c r="L3480" s="4">
        <v>730</v>
      </c>
      <c r="M3480" s="23">
        <v>0</v>
      </c>
    </row>
    <row r="3481" spans="1:13" hidden="1" x14ac:dyDescent="0.25">
      <c r="A3481" t="s">
        <v>4873</v>
      </c>
      <c r="B3481" t="s">
        <v>4925</v>
      </c>
      <c r="C3481" t="s">
        <v>2477</v>
      </c>
      <c r="D3481" s="2">
        <v>67.5</v>
      </c>
      <c r="E3481" s="23">
        <v>4.2133700000000003E-2</v>
      </c>
      <c r="F3481" s="23">
        <v>0.1182108</v>
      </c>
      <c r="G3481" s="4">
        <v>4379</v>
      </c>
      <c r="H3481" s="4">
        <v>172</v>
      </c>
      <c r="I3481" t="s">
        <v>3</v>
      </c>
      <c r="J3481" s="21">
        <v>77.5</v>
      </c>
      <c r="K3481" s="4">
        <v>32597</v>
      </c>
      <c r="L3481" s="4">
        <v>289</v>
      </c>
      <c r="M3481" s="23">
        <v>0</v>
      </c>
    </row>
    <row r="3482" spans="1:13" hidden="1" x14ac:dyDescent="0.25">
      <c r="A3482" t="s">
        <v>4873</v>
      </c>
      <c r="B3482" t="s">
        <v>5252</v>
      </c>
      <c r="C3482" t="s">
        <v>5253</v>
      </c>
      <c r="D3482" s="2">
        <v>67.5</v>
      </c>
      <c r="E3482" s="23">
        <v>1.9447800000000001E-2</v>
      </c>
      <c r="F3482" s="23">
        <v>0.15937889999999999</v>
      </c>
      <c r="G3482" s="4">
        <v>6189</v>
      </c>
      <c r="H3482" s="4">
        <v>380</v>
      </c>
      <c r="I3482" t="s">
        <v>3</v>
      </c>
      <c r="J3482" s="21">
        <v>47.5</v>
      </c>
      <c r="K3482" s="4">
        <v>21921</v>
      </c>
      <c r="L3482" s="4">
        <v>474</v>
      </c>
      <c r="M3482" s="23">
        <v>0</v>
      </c>
    </row>
    <row r="3483" spans="1:13" hidden="1" x14ac:dyDescent="0.25">
      <c r="A3483" t="s">
        <v>4873</v>
      </c>
      <c r="B3483" t="s">
        <v>4915</v>
      </c>
      <c r="C3483" t="s">
        <v>4916</v>
      </c>
      <c r="D3483" s="2">
        <v>67.5</v>
      </c>
      <c r="E3483" s="23">
        <v>3.3578999999999998E-2</v>
      </c>
      <c r="F3483" s="23">
        <v>0.1192893</v>
      </c>
      <c r="G3483" s="4">
        <v>3572</v>
      </c>
      <c r="H3483" s="4">
        <v>322</v>
      </c>
      <c r="I3483" t="s">
        <v>3</v>
      </c>
      <c r="J3483" s="21">
        <v>77.5</v>
      </c>
      <c r="K3483" s="4">
        <v>26613</v>
      </c>
      <c r="L3483" s="4">
        <v>476</v>
      </c>
      <c r="M3483" s="23">
        <v>0</v>
      </c>
    </row>
    <row r="3484" spans="1:13" hidden="1" x14ac:dyDescent="0.25">
      <c r="A3484" t="s">
        <v>4873</v>
      </c>
      <c r="B3484" t="s">
        <v>5100</v>
      </c>
      <c r="C3484" t="s">
        <v>5101</v>
      </c>
      <c r="D3484" s="2">
        <v>65</v>
      </c>
      <c r="E3484" s="23">
        <v>3.3091299999999997E-2</v>
      </c>
      <c r="F3484" s="23">
        <v>0.16268869999999999</v>
      </c>
      <c r="G3484" s="4">
        <v>3674</v>
      </c>
      <c r="H3484" s="4">
        <v>157</v>
      </c>
      <c r="I3484" t="s">
        <v>3</v>
      </c>
      <c r="J3484" s="21">
        <v>62.5</v>
      </c>
      <c r="K3484" s="4">
        <v>19396</v>
      </c>
      <c r="L3484" s="4">
        <v>227</v>
      </c>
      <c r="M3484" s="23">
        <v>0</v>
      </c>
    </row>
    <row r="3485" spans="1:13" hidden="1" x14ac:dyDescent="0.25">
      <c r="A3485" t="s">
        <v>4873</v>
      </c>
      <c r="B3485" t="s">
        <v>5313</v>
      </c>
      <c r="C3485" t="s">
        <v>5314</v>
      </c>
      <c r="D3485" s="2">
        <v>65</v>
      </c>
      <c r="E3485" s="23">
        <v>3.1478199999999998E-2</v>
      </c>
      <c r="F3485" s="23">
        <v>0.40850829999999999</v>
      </c>
      <c r="G3485" s="4">
        <v>2996</v>
      </c>
      <c r="H3485" s="4">
        <v>115</v>
      </c>
      <c r="I3485" t="s">
        <v>20</v>
      </c>
      <c r="J3485" s="21">
        <v>42.5</v>
      </c>
      <c r="K3485" s="4">
        <v>7024</v>
      </c>
      <c r="L3485" s="4">
        <v>142</v>
      </c>
      <c r="M3485" s="23">
        <v>0</v>
      </c>
    </row>
    <row r="3486" spans="1:13" hidden="1" x14ac:dyDescent="0.25">
      <c r="A3486" t="s">
        <v>4873</v>
      </c>
      <c r="B3486" t="s">
        <v>5343</v>
      </c>
      <c r="C3486" t="s">
        <v>5344</v>
      </c>
      <c r="D3486" s="2">
        <v>65</v>
      </c>
      <c r="E3486" s="23">
        <v>4.8146799999999997E-2</v>
      </c>
      <c r="F3486" s="23">
        <v>0.50618510000000005</v>
      </c>
      <c r="G3486" s="4">
        <v>2046</v>
      </c>
      <c r="H3486" s="4">
        <v>96</v>
      </c>
      <c r="I3486" t="s">
        <v>20</v>
      </c>
      <c r="J3486" s="21">
        <v>37.5</v>
      </c>
      <c r="K3486" s="4">
        <v>3970</v>
      </c>
      <c r="L3486" s="4">
        <v>111</v>
      </c>
      <c r="M3486" s="23">
        <v>0</v>
      </c>
    </row>
    <row r="3487" spans="1:13" hidden="1" x14ac:dyDescent="0.25">
      <c r="A3487" t="s">
        <v>4873</v>
      </c>
      <c r="B3487" t="s">
        <v>5132</v>
      </c>
      <c r="C3487" t="s">
        <v>5133</v>
      </c>
      <c r="D3487" s="2">
        <v>65</v>
      </c>
      <c r="E3487" s="23">
        <v>3.6120600000000003E-2</v>
      </c>
      <c r="F3487" s="23">
        <v>0.12914999999999999</v>
      </c>
      <c r="G3487" s="4">
        <v>3680</v>
      </c>
      <c r="H3487" s="4">
        <v>154</v>
      </c>
      <c r="I3487" t="s">
        <v>3</v>
      </c>
      <c r="J3487" s="21">
        <v>60</v>
      </c>
      <c r="K3487" s="4">
        <v>19236</v>
      </c>
      <c r="L3487" s="4">
        <v>248</v>
      </c>
      <c r="M3487" s="23">
        <v>6.1247999999999997E-3</v>
      </c>
    </row>
    <row r="3488" spans="1:13" hidden="1" x14ac:dyDescent="0.25">
      <c r="A3488" t="s">
        <v>4873</v>
      </c>
      <c r="B3488" t="s">
        <v>5053</v>
      </c>
      <c r="C3488" t="s">
        <v>5054</v>
      </c>
      <c r="D3488" s="2">
        <v>65</v>
      </c>
      <c r="E3488" s="23">
        <v>3.4034099999999998E-2</v>
      </c>
      <c r="F3488" s="23">
        <v>0.13505339999999999</v>
      </c>
      <c r="G3488" s="4">
        <v>4020</v>
      </c>
      <c r="H3488" s="4">
        <v>151</v>
      </c>
      <c r="I3488" t="s">
        <v>3</v>
      </c>
      <c r="J3488" s="21">
        <v>65</v>
      </c>
      <c r="K3488" s="4">
        <v>24423</v>
      </c>
      <c r="L3488" s="4">
        <v>229</v>
      </c>
      <c r="M3488" s="23">
        <v>0</v>
      </c>
    </row>
    <row r="3489" spans="1:13" hidden="1" x14ac:dyDescent="0.25">
      <c r="A3489" t="s">
        <v>4873</v>
      </c>
      <c r="B3489" t="s">
        <v>5148</v>
      </c>
      <c r="C3489" t="s">
        <v>5149</v>
      </c>
      <c r="D3489" s="2">
        <v>65</v>
      </c>
      <c r="E3489" s="23">
        <v>2.4260199999999999E-2</v>
      </c>
      <c r="F3489" s="23">
        <v>0.16777980000000001</v>
      </c>
      <c r="G3489" s="4">
        <v>4723</v>
      </c>
      <c r="H3489" s="4">
        <v>210</v>
      </c>
      <c r="I3489" t="s">
        <v>3</v>
      </c>
      <c r="J3489" s="21">
        <v>57.5</v>
      </c>
      <c r="K3489" s="4">
        <v>22680</v>
      </c>
      <c r="L3489" s="4">
        <v>298</v>
      </c>
      <c r="M3489" s="23">
        <v>0</v>
      </c>
    </row>
    <row r="3490" spans="1:13" hidden="1" x14ac:dyDescent="0.25">
      <c r="A3490" t="s">
        <v>4873</v>
      </c>
      <c r="B3490" t="s">
        <v>5150</v>
      </c>
      <c r="C3490" t="s">
        <v>5151</v>
      </c>
      <c r="D3490" s="2">
        <v>65</v>
      </c>
      <c r="E3490" s="23">
        <v>4.2105900000000002E-2</v>
      </c>
      <c r="F3490" s="23">
        <v>0.29769259999999997</v>
      </c>
      <c r="G3490" s="4">
        <v>2748</v>
      </c>
      <c r="H3490" s="4">
        <v>98</v>
      </c>
      <c r="I3490" t="s">
        <v>20</v>
      </c>
      <c r="J3490" s="21">
        <v>57.5</v>
      </c>
      <c r="K3490" s="4">
        <v>9230</v>
      </c>
      <c r="L3490" s="4">
        <v>149</v>
      </c>
      <c r="M3490" s="23">
        <v>0</v>
      </c>
    </row>
    <row r="3491" spans="1:13" hidden="1" x14ac:dyDescent="0.25">
      <c r="A3491" t="s">
        <v>4873</v>
      </c>
      <c r="B3491" t="s">
        <v>5015</v>
      </c>
      <c r="C3491" t="s">
        <v>2653</v>
      </c>
      <c r="D3491" s="2">
        <v>65</v>
      </c>
      <c r="E3491" s="23">
        <v>4.6564099999999997E-2</v>
      </c>
      <c r="F3491" s="23">
        <v>0.22567209999999999</v>
      </c>
      <c r="G3491" s="4">
        <v>2871</v>
      </c>
      <c r="H3491" s="4">
        <v>122</v>
      </c>
      <c r="I3491" t="s">
        <v>20</v>
      </c>
      <c r="J3491" s="21">
        <v>70</v>
      </c>
      <c r="K3491" s="4">
        <v>12721</v>
      </c>
      <c r="L3491" s="4">
        <v>169</v>
      </c>
      <c r="M3491" s="23">
        <v>0</v>
      </c>
    </row>
    <row r="3492" spans="1:13" hidden="1" x14ac:dyDescent="0.25">
      <c r="A3492" t="s">
        <v>4873</v>
      </c>
      <c r="B3492" t="s">
        <v>5329</v>
      </c>
      <c r="C3492" t="s">
        <v>5330</v>
      </c>
      <c r="D3492" s="2">
        <v>65</v>
      </c>
      <c r="E3492" s="23">
        <v>4.94625E-2</v>
      </c>
      <c r="F3492" s="23">
        <v>0.54378079999999995</v>
      </c>
      <c r="G3492" s="4">
        <v>2540</v>
      </c>
      <c r="H3492" s="4">
        <v>82</v>
      </c>
      <c r="I3492" t="s">
        <v>20</v>
      </c>
      <c r="J3492" s="21">
        <v>40</v>
      </c>
      <c r="K3492" s="4">
        <v>4670</v>
      </c>
      <c r="L3492" s="4">
        <v>90</v>
      </c>
      <c r="M3492" s="23">
        <v>0</v>
      </c>
    </row>
    <row r="3493" spans="1:13" hidden="1" x14ac:dyDescent="0.25">
      <c r="A3493" t="s">
        <v>4873</v>
      </c>
      <c r="B3493" t="s">
        <v>78</v>
      </c>
      <c r="C3493" t="s">
        <v>5072</v>
      </c>
      <c r="D3493" s="2">
        <v>65</v>
      </c>
      <c r="E3493" s="23">
        <v>2.6030600000000001E-2</v>
      </c>
      <c r="F3493" s="23">
        <v>0.1090748</v>
      </c>
      <c r="G3493" s="4">
        <v>5178</v>
      </c>
      <c r="H3493" s="4">
        <v>197</v>
      </c>
      <c r="I3493" t="s">
        <v>3</v>
      </c>
      <c r="J3493" s="21">
        <v>65</v>
      </c>
      <c r="K3493" s="4">
        <v>34274</v>
      </c>
      <c r="L3493" s="4">
        <v>305</v>
      </c>
      <c r="M3493" s="23">
        <v>0</v>
      </c>
    </row>
    <row r="3494" spans="1:13" hidden="1" x14ac:dyDescent="0.25">
      <c r="A3494" t="s">
        <v>4873</v>
      </c>
      <c r="B3494" t="s">
        <v>5327</v>
      </c>
      <c r="C3494" t="s">
        <v>5328</v>
      </c>
      <c r="D3494" s="2">
        <v>65</v>
      </c>
      <c r="E3494" s="23">
        <v>0.163748</v>
      </c>
      <c r="F3494" s="23">
        <v>0.99944900000000003</v>
      </c>
      <c r="G3494" s="4">
        <v>1814</v>
      </c>
      <c r="H3494" s="4">
        <v>41</v>
      </c>
      <c r="I3494" t="s">
        <v>20</v>
      </c>
      <c r="J3494" s="21">
        <v>40</v>
      </c>
      <c r="K3494" s="4">
        <v>1814</v>
      </c>
      <c r="L3494" s="4">
        <v>41</v>
      </c>
      <c r="M3494" s="23">
        <v>0</v>
      </c>
    </row>
    <row r="3495" spans="1:13" hidden="1" x14ac:dyDescent="0.25">
      <c r="A3495" t="s">
        <v>4873</v>
      </c>
      <c r="B3495" t="s">
        <v>4950</v>
      </c>
      <c r="C3495" t="s">
        <v>4951</v>
      </c>
      <c r="D3495" s="2">
        <v>65</v>
      </c>
      <c r="E3495" s="23">
        <v>5.3211000000000001E-2</v>
      </c>
      <c r="F3495" s="23">
        <v>0.1486943</v>
      </c>
      <c r="G3495" s="4">
        <v>3388</v>
      </c>
      <c r="H3495" s="4">
        <v>111</v>
      </c>
      <c r="I3495" t="s">
        <v>20</v>
      </c>
      <c r="J3495" s="21">
        <v>75</v>
      </c>
      <c r="K3495" s="4">
        <v>21881</v>
      </c>
      <c r="L3495" s="4">
        <v>193</v>
      </c>
      <c r="M3495" s="23">
        <v>0</v>
      </c>
    </row>
    <row r="3496" spans="1:13" hidden="1" x14ac:dyDescent="0.25">
      <c r="A3496" t="s">
        <v>4873</v>
      </c>
      <c r="B3496" t="s">
        <v>5130</v>
      </c>
      <c r="C3496" t="s">
        <v>5131</v>
      </c>
      <c r="D3496" s="2">
        <v>65</v>
      </c>
      <c r="E3496" s="23">
        <v>4.4637000000000003E-2</v>
      </c>
      <c r="F3496" s="23">
        <v>0.2138717</v>
      </c>
      <c r="G3496" s="4">
        <v>2251</v>
      </c>
      <c r="H3496" s="4">
        <v>142</v>
      </c>
      <c r="I3496" t="s">
        <v>20</v>
      </c>
      <c r="J3496" s="21">
        <v>60</v>
      </c>
      <c r="K3496" s="4">
        <v>9823</v>
      </c>
      <c r="L3496" s="4">
        <v>179</v>
      </c>
      <c r="M3496" s="23">
        <v>0</v>
      </c>
    </row>
    <row r="3497" spans="1:13" hidden="1" x14ac:dyDescent="0.25">
      <c r="A3497" t="s">
        <v>4873</v>
      </c>
      <c r="B3497" t="s">
        <v>5227</v>
      </c>
      <c r="C3497" t="s">
        <v>5228</v>
      </c>
      <c r="D3497" s="2">
        <v>65</v>
      </c>
      <c r="E3497" s="23">
        <v>2.93671E-2</v>
      </c>
      <c r="F3497" s="23">
        <v>0.1190045</v>
      </c>
      <c r="G3497" s="4">
        <v>4796</v>
      </c>
      <c r="H3497" s="4">
        <v>168</v>
      </c>
      <c r="I3497" t="s">
        <v>3</v>
      </c>
      <c r="J3497" s="21">
        <v>50</v>
      </c>
      <c r="K3497" s="4">
        <v>21103</v>
      </c>
      <c r="L3497" s="4">
        <v>227</v>
      </c>
      <c r="M3497" s="23">
        <v>0</v>
      </c>
    </row>
    <row r="3498" spans="1:13" hidden="1" x14ac:dyDescent="0.25">
      <c r="A3498" t="s">
        <v>4873</v>
      </c>
      <c r="B3498" t="s">
        <v>5193</v>
      </c>
      <c r="C3498" t="s">
        <v>4313</v>
      </c>
      <c r="D3498" s="2">
        <v>65</v>
      </c>
      <c r="E3498" s="23">
        <v>4.4346999999999998E-2</v>
      </c>
      <c r="F3498" s="23">
        <v>0.22828180000000001</v>
      </c>
      <c r="G3498" s="4">
        <v>3085</v>
      </c>
      <c r="H3498" s="4">
        <v>93</v>
      </c>
      <c r="I3498" t="s">
        <v>20</v>
      </c>
      <c r="J3498" s="21">
        <v>52.5</v>
      </c>
      <c r="K3498" s="4">
        <v>11602</v>
      </c>
      <c r="L3498" s="4">
        <v>128</v>
      </c>
      <c r="M3498" s="23">
        <v>0</v>
      </c>
    </row>
    <row r="3499" spans="1:13" hidden="1" x14ac:dyDescent="0.25">
      <c r="A3499" t="s">
        <v>4873</v>
      </c>
      <c r="B3499" t="s">
        <v>5269</v>
      </c>
      <c r="C3499" t="s">
        <v>5054</v>
      </c>
      <c r="D3499" s="2">
        <v>62.5</v>
      </c>
      <c r="E3499" s="23">
        <v>2.5635999999999999E-2</v>
      </c>
      <c r="F3499" s="23">
        <v>0.46706809999999999</v>
      </c>
      <c r="G3499" s="4">
        <v>2482</v>
      </c>
      <c r="H3499" s="4">
        <v>123</v>
      </c>
      <c r="I3499" t="s">
        <v>20</v>
      </c>
      <c r="J3499" s="21">
        <v>45</v>
      </c>
      <c r="K3499" s="4">
        <v>5313</v>
      </c>
      <c r="L3499" s="4">
        <v>140</v>
      </c>
      <c r="M3499" s="23">
        <v>0</v>
      </c>
    </row>
    <row r="3500" spans="1:13" hidden="1" x14ac:dyDescent="0.25">
      <c r="A3500" t="s">
        <v>4873</v>
      </c>
      <c r="B3500" t="s">
        <v>5325</v>
      </c>
      <c r="C3500" t="s">
        <v>5326</v>
      </c>
      <c r="D3500" s="2">
        <v>62.5</v>
      </c>
      <c r="E3500" s="23">
        <v>3.3875000000000002E-2</v>
      </c>
      <c r="F3500" s="23">
        <v>0.16500190000000001</v>
      </c>
      <c r="G3500" s="4">
        <v>2610</v>
      </c>
      <c r="H3500" s="4">
        <v>136</v>
      </c>
      <c r="I3500" t="s">
        <v>20</v>
      </c>
      <c r="J3500" s="21">
        <v>42.5</v>
      </c>
      <c r="K3500" s="4">
        <v>10226</v>
      </c>
      <c r="L3500" s="4">
        <v>179</v>
      </c>
      <c r="M3500" s="23">
        <v>0</v>
      </c>
    </row>
    <row r="3501" spans="1:13" hidden="1" x14ac:dyDescent="0.25">
      <c r="A3501" t="s">
        <v>4873</v>
      </c>
      <c r="B3501" t="s">
        <v>4939</v>
      </c>
      <c r="C3501" t="s">
        <v>4940</v>
      </c>
      <c r="D3501" s="2">
        <v>62.5</v>
      </c>
      <c r="E3501" s="23">
        <v>3.5302199999999999E-2</v>
      </c>
      <c r="F3501" s="23">
        <v>9.5872399999999997E-2</v>
      </c>
      <c r="G3501" s="4">
        <v>3714</v>
      </c>
      <c r="H3501" s="4">
        <v>142</v>
      </c>
      <c r="I3501" t="s">
        <v>3</v>
      </c>
      <c r="J3501" s="21">
        <v>75</v>
      </c>
      <c r="K3501" s="4">
        <v>33091</v>
      </c>
      <c r="L3501" s="4">
        <v>269</v>
      </c>
      <c r="M3501" s="23">
        <v>0</v>
      </c>
    </row>
    <row r="3502" spans="1:13" hidden="1" x14ac:dyDescent="0.25">
      <c r="A3502" t="s">
        <v>4873</v>
      </c>
      <c r="B3502" t="s">
        <v>5066</v>
      </c>
      <c r="C3502" t="s">
        <v>5067</v>
      </c>
      <c r="D3502" s="2">
        <v>62.5</v>
      </c>
      <c r="E3502" s="23">
        <v>2.6265E-2</v>
      </c>
      <c r="F3502" s="23">
        <v>8.44057E-2</v>
      </c>
      <c r="G3502" s="4">
        <v>4808</v>
      </c>
      <c r="H3502" s="4">
        <v>188</v>
      </c>
      <c r="I3502" t="s">
        <v>3</v>
      </c>
      <c r="J3502" s="21">
        <v>65</v>
      </c>
      <c r="K3502" s="4">
        <v>37896</v>
      </c>
      <c r="L3502" s="4">
        <v>325</v>
      </c>
      <c r="M3502" s="23">
        <v>0</v>
      </c>
    </row>
    <row r="3503" spans="1:13" hidden="1" x14ac:dyDescent="0.25">
      <c r="A3503" t="s">
        <v>4873</v>
      </c>
      <c r="B3503" t="s">
        <v>5280</v>
      </c>
      <c r="C3503" t="s">
        <v>5281</v>
      </c>
      <c r="D3503" s="2">
        <v>62.5</v>
      </c>
      <c r="E3503" s="23">
        <v>3.5957599999999999E-2</v>
      </c>
      <c r="F3503" s="23">
        <v>0.29302909999999999</v>
      </c>
      <c r="G3503" s="4">
        <v>2787</v>
      </c>
      <c r="H3503" s="4">
        <v>88</v>
      </c>
      <c r="I3503" t="s">
        <v>20</v>
      </c>
      <c r="J3503" s="21">
        <v>45</v>
      </c>
      <c r="K3503" s="4">
        <v>8955</v>
      </c>
      <c r="L3503" s="4">
        <v>118</v>
      </c>
      <c r="M3503" s="23">
        <v>0</v>
      </c>
    </row>
    <row r="3504" spans="1:13" hidden="1" x14ac:dyDescent="0.25">
      <c r="A3504" t="s">
        <v>4873</v>
      </c>
      <c r="B3504" t="s">
        <v>5027</v>
      </c>
      <c r="C3504" t="s">
        <v>5028</v>
      </c>
      <c r="D3504" s="2">
        <v>62.5</v>
      </c>
      <c r="E3504" s="23">
        <v>1.35453E-2</v>
      </c>
      <c r="F3504" s="23">
        <v>6.1772199999999999E-2</v>
      </c>
      <c r="G3504" s="4">
        <v>20666</v>
      </c>
      <c r="H3504" s="4">
        <v>1007</v>
      </c>
      <c r="I3504" t="s">
        <v>10</v>
      </c>
      <c r="J3504" s="21">
        <v>67.5</v>
      </c>
      <c r="K3504" s="4">
        <v>193725</v>
      </c>
      <c r="L3504" s="4">
        <v>1686</v>
      </c>
      <c r="M3504" s="23">
        <v>0</v>
      </c>
    </row>
    <row r="3505" spans="1:13" hidden="1" x14ac:dyDescent="0.25">
      <c r="A3505" t="s">
        <v>4873</v>
      </c>
      <c r="B3505" t="s">
        <v>1512</v>
      </c>
      <c r="C3505" t="s">
        <v>4967</v>
      </c>
      <c r="D3505" s="2">
        <v>62.5</v>
      </c>
      <c r="E3505" s="23">
        <v>2.0598000000000002E-2</v>
      </c>
      <c r="F3505" s="23">
        <v>8.9148099999999994E-2</v>
      </c>
      <c r="G3505" s="4">
        <v>4837</v>
      </c>
      <c r="H3505" s="4">
        <v>229</v>
      </c>
      <c r="I3505" t="s">
        <v>3</v>
      </c>
      <c r="J3505" s="21">
        <v>72.5</v>
      </c>
      <c r="K3505" s="4">
        <v>41414</v>
      </c>
      <c r="L3505" s="4">
        <v>399</v>
      </c>
      <c r="M3505" s="23">
        <v>3.279E-4</v>
      </c>
    </row>
    <row r="3506" spans="1:13" hidden="1" x14ac:dyDescent="0.25">
      <c r="A3506" t="s">
        <v>4873</v>
      </c>
      <c r="B3506" t="s">
        <v>5306</v>
      </c>
      <c r="C3506" t="s">
        <v>2472</v>
      </c>
      <c r="D3506" s="2">
        <v>62.5</v>
      </c>
      <c r="E3506" s="23">
        <v>4.4923299999999999E-2</v>
      </c>
      <c r="F3506" s="23">
        <v>0.38681880000000002</v>
      </c>
      <c r="G3506" s="4">
        <v>1526</v>
      </c>
      <c r="H3506" s="4">
        <v>89</v>
      </c>
      <c r="I3506" t="s">
        <v>20</v>
      </c>
      <c r="J3506" s="21">
        <v>42.5</v>
      </c>
      <c r="K3506" s="4">
        <v>3944</v>
      </c>
      <c r="L3506" s="4">
        <v>106</v>
      </c>
      <c r="M3506" s="23">
        <v>0</v>
      </c>
    </row>
    <row r="3507" spans="1:13" hidden="1" x14ac:dyDescent="0.25">
      <c r="A3507" t="s">
        <v>4873</v>
      </c>
      <c r="B3507" t="s">
        <v>5007</v>
      </c>
      <c r="C3507" t="s">
        <v>1577</v>
      </c>
      <c r="D3507" s="2">
        <v>62.5</v>
      </c>
      <c r="E3507" s="23">
        <v>4.4409200000000003E-2</v>
      </c>
      <c r="F3507" s="23">
        <v>8.9366200000000007E-2</v>
      </c>
      <c r="G3507" s="4">
        <v>3470</v>
      </c>
      <c r="H3507" s="4">
        <v>133</v>
      </c>
      <c r="I3507" t="s">
        <v>20</v>
      </c>
      <c r="J3507" s="21">
        <v>70</v>
      </c>
      <c r="K3507" s="4">
        <v>26206</v>
      </c>
      <c r="L3507" s="4">
        <v>231</v>
      </c>
      <c r="M3507" s="23">
        <v>0</v>
      </c>
    </row>
    <row r="3508" spans="1:13" hidden="1" x14ac:dyDescent="0.25">
      <c r="A3508" t="s">
        <v>4873</v>
      </c>
      <c r="B3508" t="s">
        <v>4974</v>
      </c>
      <c r="C3508" t="s">
        <v>4975</v>
      </c>
      <c r="D3508" s="2">
        <v>62.5</v>
      </c>
      <c r="E3508" s="23">
        <v>3.1670299999999998E-2</v>
      </c>
      <c r="F3508" s="23">
        <v>6.6684300000000002E-2</v>
      </c>
      <c r="G3508" s="4">
        <v>6040</v>
      </c>
      <c r="H3508" s="4">
        <v>207</v>
      </c>
      <c r="I3508" t="s">
        <v>3</v>
      </c>
      <c r="J3508" s="21">
        <v>72.5</v>
      </c>
      <c r="K3508" s="4">
        <v>48967</v>
      </c>
      <c r="L3508" s="4">
        <v>399</v>
      </c>
      <c r="M3508" s="23">
        <v>0</v>
      </c>
    </row>
    <row r="3509" spans="1:13" hidden="1" x14ac:dyDescent="0.25">
      <c r="A3509" t="s">
        <v>4873</v>
      </c>
      <c r="B3509" t="s">
        <v>4908</v>
      </c>
      <c r="C3509" t="s">
        <v>1577</v>
      </c>
      <c r="D3509" s="2">
        <v>62.5</v>
      </c>
      <c r="E3509" s="23">
        <v>2.5499399999999998E-2</v>
      </c>
      <c r="F3509" s="23">
        <v>4.2798000000000003E-2</v>
      </c>
      <c r="G3509" s="4">
        <v>7509</v>
      </c>
      <c r="H3509" s="4">
        <v>257</v>
      </c>
      <c r="I3509" t="s">
        <v>3</v>
      </c>
      <c r="J3509" s="21">
        <v>80</v>
      </c>
      <c r="K3509" s="4">
        <v>87145</v>
      </c>
      <c r="L3509" s="4">
        <v>682</v>
      </c>
      <c r="M3509" s="23">
        <v>3.837E-4</v>
      </c>
    </row>
    <row r="3510" spans="1:13" hidden="1" x14ac:dyDescent="0.25">
      <c r="A3510" t="s">
        <v>4873</v>
      </c>
      <c r="B3510" t="s">
        <v>4898</v>
      </c>
      <c r="C3510" t="s">
        <v>4899</v>
      </c>
      <c r="D3510" s="2">
        <v>62.5</v>
      </c>
      <c r="E3510" s="23">
        <v>2.7795799999999999E-2</v>
      </c>
      <c r="F3510" s="23">
        <v>7.8625399999999998E-2</v>
      </c>
      <c r="G3510" s="4">
        <v>6477</v>
      </c>
      <c r="H3510" s="4">
        <v>220</v>
      </c>
      <c r="I3510" t="s">
        <v>3</v>
      </c>
      <c r="J3510" s="21">
        <v>80</v>
      </c>
      <c r="K3510" s="4">
        <v>60330</v>
      </c>
      <c r="L3510" s="4">
        <v>427</v>
      </c>
      <c r="M3510" s="23">
        <v>3.948E-4</v>
      </c>
    </row>
    <row r="3511" spans="1:13" hidden="1" x14ac:dyDescent="0.25">
      <c r="A3511" t="s">
        <v>4873</v>
      </c>
      <c r="B3511" t="s">
        <v>5075</v>
      </c>
      <c r="C3511" t="s">
        <v>4916</v>
      </c>
      <c r="D3511" s="2">
        <v>62.5</v>
      </c>
      <c r="E3511" s="23">
        <v>2.4720300000000001E-2</v>
      </c>
      <c r="F3511" s="23">
        <v>0.12928310000000001</v>
      </c>
      <c r="G3511" s="4">
        <v>5237</v>
      </c>
      <c r="H3511" s="4">
        <v>211</v>
      </c>
      <c r="I3511" t="s">
        <v>3</v>
      </c>
      <c r="J3511" s="21">
        <v>65</v>
      </c>
      <c r="K3511" s="4">
        <v>34291</v>
      </c>
      <c r="L3511" s="4">
        <v>334</v>
      </c>
      <c r="M3511" s="23">
        <v>3.8140000000000001E-3</v>
      </c>
    </row>
    <row r="3512" spans="1:13" hidden="1" x14ac:dyDescent="0.25">
      <c r="A3512" t="s">
        <v>4873</v>
      </c>
      <c r="B3512" t="s">
        <v>2026</v>
      </c>
      <c r="C3512" t="s">
        <v>5396</v>
      </c>
      <c r="D3512" s="2">
        <v>62.5</v>
      </c>
      <c r="E3512" s="23">
        <v>8.02205E-2</v>
      </c>
      <c r="F3512" s="23">
        <v>0.9995231</v>
      </c>
      <c r="G3512" s="4">
        <v>2096</v>
      </c>
      <c r="H3512" s="4">
        <v>49</v>
      </c>
      <c r="I3512" t="s">
        <v>20</v>
      </c>
      <c r="J3512" s="21">
        <v>32.5</v>
      </c>
      <c r="K3512" s="4">
        <v>2096</v>
      </c>
      <c r="L3512" s="4">
        <v>49</v>
      </c>
      <c r="M3512" s="23">
        <v>0</v>
      </c>
    </row>
    <row r="3513" spans="1:13" hidden="1" x14ac:dyDescent="0.25">
      <c r="A3513" t="s">
        <v>4873</v>
      </c>
      <c r="B3513" t="s">
        <v>5029</v>
      </c>
      <c r="C3513" t="s">
        <v>5030</v>
      </c>
      <c r="D3513" s="2">
        <v>62.5</v>
      </c>
      <c r="E3513" s="23">
        <v>2.9006799999999999E-2</v>
      </c>
      <c r="F3513" s="23">
        <v>6.9571300000000003E-2</v>
      </c>
      <c r="G3513" s="4">
        <v>6055</v>
      </c>
      <c r="H3513" s="4">
        <v>245</v>
      </c>
      <c r="I3513" t="s">
        <v>3</v>
      </c>
      <c r="J3513" s="21">
        <v>67.5</v>
      </c>
      <c r="K3513" s="4">
        <v>44001</v>
      </c>
      <c r="L3513" s="4">
        <v>386</v>
      </c>
      <c r="M3513" s="23">
        <v>0</v>
      </c>
    </row>
    <row r="3514" spans="1:13" hidden="1" x14ac:dyDescent="0.25">
      <c r="A3514" t="s">
        <v>4873</v>
      </c>
      <c r="B3514" t="s">
        <v>4966</v>
      </c>
      <c r="C3514" t="s">
        <v>4912</v>
      </c>
      <c r="D3514" s="2">
        <v>62.5</v>
      </c>
      <c r="E3514" s="23">
        <v>3.6479400000000002E-2</v>
      </c>
      <c r="F3514" s="23">
        <v>6.5504999999999994E-2</v>
      </c>
      <c r="G3514" s="4">
        <v>5248</v>
      </c>
      <c r="H3514" s="4">
        <v>169</v>
      </c>
      <c r="I3514" t="s">
        <v>3</v>
      </c>
      <c r="J3514" s="21">
        <v>72.5</v>
      </c>
      <c r="K3514" s="4">
        <v>44541</v>
      </c>
      <c r="L3514" s="4">
        <v>323</v>
      </c>
      <c r="M3514" s="23">
        <v>0</v>
      </c>
    </row>
    <row r="3515" spans="1:13" hidden="1" x14ac:dyDescent="0.25">
      <c r="A3515" t="s">
        <v>4873</v>
      </c>
      <c r="B3515" t="s">
        <v>5242</v>
      </c>
      <c r="C3515" t="s">
        <v>2992</v>
      </c>
      <c r="D3515" s="2">
        <v>62.5</v>
      </c>
      <c r="E3515" s="23">
        <v>2.7473500000000001E-2</v>
      </c>
      <c r="F3515" s="23">
        <v>0.2034562</v>
      </c>
      <c r="G3515" s="4">
        <v>4156</v>
      </c>
      <c r="H3515" s="4">
        <v>165</v>
      </c>
      <c r="I3515" t="s">
        <v>3</v>
      </c>
      <c r="J3515" s="21">
        <v>47.5</v>
      </c>
      <c r="K3515" s="4">
        <v>14945</v>
      </c>
      <c r="L3515" s="4">
        <v>226</v>
      </c>
      <c r="M3515" s="23">
        <v>3.107E-3</v>
      </c>
    </row>
    <row r="3516" spans="1:13" hidden="1" x14ac:dyDescent="0.25">
      <c r="A3516" t="s">
        <v>4873</v>
      </c>
      <c r="B3516" t="s">
        <v>5317</v>
      </c>
      <c r="C3516" t="s">
        <v>5318</v>
      </c>
      <c r="D3516" s="2">
        <v>62.5</v>
      </c>
      <c r="E3516" s="23">
        <v>3.6678700000000002E-2</v>
      </c>
      <c r="F3516" s="23">
        <v>0.28830869999999997</v>
      </c>
      <c r="G3516" s="4">
        <v>2286</v>
      </c>
      <c r="H3516" s="4">
        <v>115</v>
      </c>
      <c r="I3516" t="s">
        <v>20</v>
      </c>
      <c r="J3516" s="21">
        <v>42.5</v>
      </c>
      <c r="K3516" s="4">
        <v>7151</v>
      </c>
      <c r="L3516" s="4">
        <v>147</v>
      </c>
      <c r="M3516" s="23">
        <v>0</v>
      </c>
    </row>
    <row r="3517" spans="1:13" hidden="1" x14ac:dyDescent="0.25">
      <c r="A3517" t="s">
        <v>4873</v>
      </c>
      <c r="B3517" t="s">
        <v>5347</v>
      </c>
      <c r="C3517" t="s">
        <v>5348</v>
      </c>
      <c r="D3517" s="2">
        <v>60</v>
      </c>
      <c r="E3517" s="23">
        <v>6.45149E-2</v>
      </c>
      <c r="F3517" s="23">
        <v>0.543956</v>
      </c>
      <c r="G3517" s="4">
        <v>1683</v>
      </c>
      <c r="H3517" s="4">
        <v>56</v>
      </c>
      <c r="I3517" t="s">
        <v>20</v>
      </c>
      <c r="J3517" s="21">
        <v>37.5</v>
      </c>
      <c r="K3517" s="4">
        <v>3093</v>
      </c>
      <c r="L3517" s="4">
        <v>70</v>
      </c>
      <c r="M3517" s="23">
        <v>0</v>
      </c>
    </row>
    <row r="3518" spans="1:13" hidden="1" x14ac:dyDescent="0.25">
      <c r="A3518" t="s">
        <v>4873</v>
      </c>
      <c r="B3518" t="s">
        <v>5276</v>
      </c>
      <c r="C3518" t="s">
        <v>5054</v>
      </c>
      <c r="D3518" s="2">
        <v>60</v>
      </c>
      <c r="E3518" s="23">
        <v>4.0552900000000003E-2</v>
      </c>
      <c r="F3518" s="23">
        <v>0.38916679999999998</v>
      </c>
      <c r="G3518" s="4">
        <v>2256</v>
      </c>
      <c r="H3518" s="4">
        <v>77</v>
      </c>
      <c r="I3518" t="s">
        <v>20</v>
      </c>
      <c r="J3518" s="21">
        <v>45</v>
      </c>
      <c r="K3518" s="4">
        <v>5796</v>
      </c>
      <c r="L3518" s="4">
        <v>103</v>
      </c>
      <c r="M3518" s="23">
        <v>0</v>
      </c>
    </row>
    <row r="3519" spans="1:13" hidden="1" x14ac:dyDescent="0.25">
      <c r="A3519" t="s">
        <v>4873</v>
      </c>
      <c r="B3519" t="s">
        <v>5369</v>
      </c>
      <c r="C3519" t="s">
        <v>1560</v>
      </c>
      <c r="D3519" s="2">
        <v>60</v>
      </c>
      <c r="E3519" s="23">
        <v>0.1061647</v>
      </c>
      <c r="F3519" s="23">
        <v>0.99920189999999998</v>
      </c>
      <c r="G3519" s="4">
        <v>1252</v>
      </c>
      <c r="H3519" s="4">
        <v>50</v>
      </c>
      <c r="I3519" t="s">
        <v>20</v>
      </c>
      <c r="J3519" s="21">
        <v>35</v>
      </c>
      <c r="K3519" s="4">
        <v>1252</v>
      </c>
      <c r="L3519" s="4">
        <v>50</v>
      </c>
      <c r="M3519" s="23">
        <v>0</v>
      </c>
    </row>
    <row r="3520" spans="1:13" hidden="1" x14ac:dyDescent="0.25">
      <c r="A3520" t="s">
        <v>4873</v>
      </c>
      <c r="B3520" t="s">
        <v>5097</v>
      </c>
      <c r="C3520" t="s">
        <v>1899</v>
      </c>
      <c r="D3520" s="2">
        <v>60</v>
      </c>
      <c r="E3520" s="23">
        <v>4.32144E-2</v>
      </c>
      <c r="F3520" s="23">
        <v>0.1794347</v>
      </c>
      <c r="G3520" s="4">
        <v>2628</v>
      </c>
      <c r="H3520" s="4">
        <v>96</v>
      </c>
      <c r="I3520" t="s">
        <v>20</v>
      </c>
      <c r="J3520" s="21">
        <v>62.5</v>
      </c>
      <c r="K3520" s="4">
        <v>14040</v>
      </c>
      <c r="L3520" s="4">
        <v>143</v>
      </c>
      <c r="M3520" s="23">
        <v>0</v>
      </c>
    </row>
    <row r="3521" spans="1:13" hidden="1" x14ac:dyDescent="0.25">
      <c r="A3521" t="s">
        <v>4873</v>
      </c>
      <c r="B3521" t="s">
        <v>5057</v>
      </c>
      <c r="C3521" t="s">
        <v>4961</v>
      </c>
      <c r="D3521" s="2">
        <v>60</v>
      </c>
      <c r="E3521" s="23">
        <v>1.90402E-2</v>
      </c>
      <c r="F3521" s="23">
        <v>5.9099899999999997E-2</v>
      </c>
      <c r="G3521" s="4">
        <v>8829</v>
      </c>
      <c r="H3521" s="4">
        <v>311</v>
      </c>
      <c r="I3521" t="s">
        <v>3</v>
      </c>
      <c r="J3521" s="21">
        <v>65</v>
      </c>
      <c r="K3521" s="4">
        <v>71019</v>
      </c>
      <c r="L3521" s="4">
        <v>521</v>
      </c>
      <c r="M3521" s="23">
        <v>0</v>
      </c>
    </row>
    <row r="3522" spans="1:13" hidden="1" x14ac:dyDescent="0.25">
      <c r="A3522" t="s">
        <v>4873</v>
      </c>
      <c r="B3522" t="s">
        <v>5260</v>
      </c>
      <c r="C3522" t="s">
        <v>142</v>
      </c>
      <c r="D3522" s="2">
        <v>60</v>
      </c>
      <c r="E3522" s="23">
        <v>2.24911E-2</v>
      </c>
      <c r="F3522" s="23">
        <v>0.12996350000000001</v>
      </c>
      <c r="G3522" s="4">
        <v>3669</v>
      </c>
      <c r="H3522" s="4">
        <v>182</v>
      </c>
      <c r="I3522" t="s">
        <v>3</v>
      </c>
      <c r="J3522" s="21">
        <v>47.5</v>
      </c>
      <c r="K3522" s="4">
        <v>17086</v>
      </c>
      <c r="L3522" s="4">
        <v>240</v>
      </c>
      <c r="M3522" s="23">
        <v>0</v>
      </c>
    </row>
    <row r="3523" spans="1:13" hidden="1" x14ac:dyDescent="0.25">
      <c r="A3523" t="s">
        <v>4873</v>
      </c>
      <c r="B3523" t="s">
        <v>4987</v>
      </c>
      <c r="C3523" t="s">
        <v>4988</v>
      </c>
      <c r="D3523" s="2">
        <v>60</v>
      </c>
      <c r="E3523" s="23">
        <v>2.5123199999999998E-2</v>
      </c>
      <c r="F3523" s="23">
        <v>0.10508439999999999</v>
      </c>
      <c r="G3523" s="4">
        <v>5012</v>
      </c>
      <c r="H3523" s="4">
        <v>190</v>
      </c>
      <c r="I3523" t="s">
        <v>3</v>
      </c>
      <c r="J3523" s="21">
        <v>72.5</v>
      </c>
      <c r="K3523" s="4">
        <v>38896</v>
      </c>
      <c r="L3523" s="4">
        <v>338</v>
      </c>
      <c r="M3523" s="23">
        <v>0</v>
      </c>
    </row>
    <row r="3524" spans="1:13" hidden="1" x14ac:dyDescent="0.25">
      <c r="A3524" t="s">
        <v>4873</v>
      </c>
      <c r="B3524" t="s">
        <v>5337</v>
      </c>
      <c r="C3524" t="s">
        <v>4911</v>
      </c>
      <c r="D3524" s="2">
        <v>60</v>
      </c>
      <c r="E3524" s="23">
        <v>1.32817E-2</v>
      </c>
      <c r="F3524" s="23">
        <v>0.1153752</v>
      </c>
      <c r="G3524" s="4">
        <v>5183</v>
      </c>
      <c r="H3524" s="4">
        <v>240</v>
      </c>
      <c r="I3524" t="s">
        <v>3</v>
      </c>
      <c r="J3524" s="21">
        <v>40</v>
      </c>
      <c r="K3524" s="4">
        <v>17173</v>
      </c>
      <c r="L3524" s="4">
        <v>308</v>
      </c>
      <c r="M3524" s="23">
        <v>0</v>
      </c>
    </row>
    <row r="3525" spans="1:13" hidden="1" x14ac:dyDescent="0.25">
      <c r="A3525" t="s">
        <v>4873</v>
      </c>
      <c r="B3525" t="s">
        <v>5139</v>
      </c>
      <c r="C3525" t="s">
        <v>5140</v>
      </c>
      <c r="D3525" s="2">
        <v>60</v>
      </c>
      <c r="E3525" s="23">
        <v>2.19548E-2</v>
      </c>
      <c r="F3525" s="23">
        <v>3.9017099999999999E-2</v>
      </c>
      <c r="G3525" s="4">
        <v>7693</v>
      </c>
      <c r="H3525" s="4">
        <v>248</v>
      </c>
      <c r="I3525" t="s">
        <v>3</v>
      </c>
      <c r="J3525" s="21">
        <v>60</v>
      </c>
      <c r="K3525" s="4">
        <v>57210</v>
      </c>
      <c r="L3525" s="4">
        <v>523</v>
      </c>
      <c r="M3525" s="23">
        <v>0</v>
      </c>
    </row>
    <row r="3526" spans="1:13" hidden="1" x14ac:dyDescent="0.25">
      <c r="A3526" t="s">
        <v>4873</v>
      </c>
      <c r="B3526" t="s">
        <v>5179</v>
      </c>
      <c r="C3526" t="s">
        <v>4899</v>
      </c>
      <c r="D3526" s="2">
        <v>60</v>
      </c>
      <c r="E3526" s="23">
        <v>3.30926E-2</v>
      </c>
      <c r="F3526" s="23">
        <v>0.1187332</v>
      </c>
      <c r="G3526" s="4">
        <v>4334</v>
      </c>
      <c r="H3526" s="4">
        <v>120</v>
      </c>
      <c r="I3526" t="s">
        <v>3</v>
      </c>
      <c r="J3526" s="21">
        <v>55</v>
      </c>
      <c r="K3526" s="4">
        <v>24065</v>
      </c>
      <c r="L3526" s="4">
        <v>202</v>
      </c>
      <c r="M3526" s="23">
        <v>0</v>
      </c>
    </row>
    <row r="3527" spans="1:13" hidden="1" x14ac:dyDescent="0.25">
      <c r="A3527" t="s">
        <v>4873</v>
      </c>
      <c r="B3527" t="s">
        <v>4923</v>
      </c>
      <c r="C3527" t="s">
        <v>4924</v>
      </c>
      <c r="D3527" s="2">
        <v>60</v>
      </c>
      <c r="E3527" s="23">
        <v>4.0291800000000003E-2</v>
      </c>
      <c r="F3527" s="23">
        <v>0.105699</v>
      </c>
      <c r="G3527" s="4">
        <v>3778</v>
      </c>
      <c r="H3527" s="4">
        <v>129</v>
      </c>
      <c r="I3527" t="s">
        <v>20</v>
      </c>
      <c r="J3527" s="21">
        <v>77.5</v>
      </c>
      <c r="K3527" s="4">
        <v>31706</v>
      </c>
      <c r="L3527" s="4">
        <v>241</v>
      </c>
      <c r="M3527" s="23">
        <v>8.9579999999999998E-4</v>
      </c>
    </row>
    <row r="3528" spans="1:13" hidden="1" x14ac:dyDescent="0.25">
      <c r="A3528" t="s">
        <v>4873</v>
      </c>
      <c r="B3528" t="s">
        <v>5426</v>
      </c>
      <c r="C3528" t="s">
        <v>5427</v>
      </c>
      <c r="D3528" s="2">
        <v>60</v>
      </c>
      <c r="E3528" s="23">
        <v>4.0040100000000002E-2</v>
      </c>
      <c r="F3528" s="23">
        <v>0.28878769999999998</v>
      </c>
      <c r="G3528" s="4">
        <v>1839</v>
      </c>
      <c r="H3528" s="4">
        <v>100</v>
      </c>
      <c r="I3528" t="s">
        <v>20</v>
      </c>
      <c r="J3528" s="21">
        <v>25</v>
      </c>
      <c r="K3528" s="4">
        <v>3424</v>
      </c>
      <c r="L3528" s="4">
        <v>112</v>
      </c>
      <c r="M3528" s="23">
        <v>0</v>
      </c>
    </row>
    <row r="3529" spans="1:13" hidden="1" x14ac:dyDescent="0.25">
      <c r="A3529" t="s">
        <v>4873</v>
      </c>
      <c r="B3529" t="s">
        <v>5275</v>
      </c>
      <c r="C3529" t="s">
        <v>2671</v>
      </c>
      <c r="D3529" s="2">
        <v>60</v>
      </c>
      <c r="E3529" s="23">
        <v>2.9134899999999998E-2</v>
      </c>
      <c r="F3529" s="23">
        <v>0.4257224</v>
      </c>
      <c r="G3529" s="4">
        <v>3138</v>
      </c>
      <c r="H3529" s="4">
        <v>84</v>
      </c>
      <c r="I3529" t="s">
        <v>3</v>
      </c>
      <c r="J3529" s="21">
        <v>45</v>
      </c>
      <c r="K3529" s="4">
        <v>7370</v>
      </c>
      <c r="L3529" s="4">
        <v>110</v>
      </c>
      <c r="M3529" s="23">
        <v>0</v>
      </c>
    </row>
    <row r="3530" spans="1:13" hidden="1" x14ac:dyDescent="0.25">
      <c r="A3530" t="s">
        <v>4873</v>
      </c>
      <c r="B3530" t="s">
        <v>5267</v>
      </c>
      <c r="C3530" t="s">
        <v>5268</v>
      </c>
      <c r="D3530" s="2">
        <v>60</v>
      </c>
      <c r="E3530" s="23">
        <v>3.4710699999999997E-2</v>
      </c>
      <c r="F3530" s="23">
        <v>0.2159662</v>
      </c>
      <c r="G3530" s="4">
        <v>2148</v>
      </c>
      <c r="H3530" s="4">
        <v>130</v>
      </c>
      <c r="I3530" t="s">
        <v>20</v>
      </c>
      <c r="J3530" s="21">
        <v>45</v>
      </c>
      <c r="K3530" s="4">
        <v>8189</v>
      </c>
      <c r="L3530" s="4">
        <v>159</v>
      </c>
      <c r="M3530" s="23">
        <v>0</v>
      </c>
    </row>
    <row r="3531" spans="1:13" hidden="1" x14ac:dyDescent="0.25">
      <c r="A3531" t="s">
        <v>4873</v>
      </c>
      <c r="B3531" t="s">
        <v>4973</v>
      </c>
      <c r="C3531" t="s">
        <v>3613</v>
      </c>
      <c r="D3531" s="2">
        <v>60</v>
      </c>
      <c r="E3531" s="23">
        <v>2.1130900000000001E-2</v>
      </c>
      <c r="F3531" s="23">
        <v>4.2326299999999997E-2</v>
      </c>
      <c r="G3531" s="4">
        <v>8518</v>
      </c>
      <c r="H3531" s="4">
        <v>334</v>
      </c>
      <c r="I3531" t="s">
        <v>3</v>
      </c>
      <c r="J3531" s="21">
        <v>72.5</v>
      </c>
      <c r="K3531" s="4">
        <v>88498</v>
      </c>
      <c r="L3531" s="4">
        <v>708</v>
      </c>
      <c r="M3531" s="23">
        <v>0</v>
      </c>
    </row>
    <row r="3532" spans="1:13" hidden="1" x14ac:dyDescent="0.25">
      <c r="A3532" t="s">
        <v>4873</v>
      </c>
      <c r="B3532" t="s">
        <v>5263</v>
      </c>
      <c r="C3532" t="s">
        <v>5264</v>
      </c>
      <c r="D3532" s="2">
        <v>57.5</v>
      </c>
      <c r="E3532" s="23">
        <v>3.1063799999999999E-2</v>
      </c>
      <c r="F3532" s="23">
        <v>0.33342919999999998</v>
      </c>
      <c r="G3532" s="4">
        <v>2320</v>
      </c>
      <c r="H3532" s="4">
        <v>85</v>
      </c>
      <c r="I3532" t="s">
        <v>20</v>
      </c>
      <c r="J3532" s="21">
        <v>45</v>
      </c>
      <c r="K3532" s="4">
        <v>6957</v>
      </c>
      <c r="L3532" s="4">
        <v>113</v>
      </c>
      <c r="M3532" s="23">
        <v>0</v>
      </c>
    </row>
    <row r="3533" spans="1:13" hidden="1" x14ac:dyDescent="0.25">
      <c r="A3533" t="s">
        <v>4873</v>
      </c>
      <c r="B3533" t="s">
        <v>4996</v>
      </c>
      <c r="C3533" t="s">
        <v>4882</v>
      </c>
      <c r="D3533" s="2">
        <v>57.5</v>
      </c>
      <c r="E3533" s="23">
        <v>1.486E-2</v>
      </c>
      <c r="F3533" s="23">
        <v>2.6871900000000001E-2</v>
      </c>
      <c r="G3533" s="4">
        <v>19365</v>
      </c>
      <c r="H3533" s="4">
        <v>1045</v>
      </c>
      <c r="I3533" t="s">
        <v>10</v>
      </c>
      <c r="J3533" s="21">
        <v>70</v>
      </c>
      <c r="K3533" s="4">
        <v>251710</v>
      </c>
      <c r="L3533" s="4">
        <v>2265</v>
      </c>
      <c r="M3533" s="23">
        <v>0</v>
      </c>
    </row>
    <row r="3534" spans="1:13" hidden="1" x14ac:dyDescent="0.25">
      <c r="A3534" t="s">
        <v>4873</v>
      </c>
      <c r="B3534" t="s">
        <v>4968</v>
      </c>
      <c r="C3534" t="s">
        <v>4219</v>
      </c>
      <c r="D3534" s="2">
        <v>57.5</v>
      </c>
      <c r="E3534" s="23">
        <v>2.85019E-2</v>
      </c>
      <c r="F3534" s="23">
        <v>9.5869300000000005E-2</v>
      </c>
      <c r="G3534" s="4">
        <v>4593</v>
      </c>
      <c r="H3534" s="4">
        <v>168</v>
      </c>
      <c r="I3534" t="s">
        <v>3</v>
      </c>
      <c r="J3534" s="21">
        <v>72.5</v>
      </c>
      <c r="K3534" s="4">
        <v>36587</v>
      </c>
      <c r="L3534" s="4">
        <v>339</v>
      </c>
      <c r="M3534" s="23">
        <v>0</v>
      </c>
    </row>
    <row r="3535" spans="1:13" hidden="1" x14ac:dyDescent="0.25">
      <c r="A3535" t="s">
        <v>4873</v>
      </c>
      <c r="B3535" t="s">
        <v>5176</v>
      </c>
      <c r="C3535" t="s">
        <v>2374</v>
      </c>
      <c r="D3535" s="2">
        <v>57.5</v>
      </c>
      <c r="E3535" s="23">
        <v>3.1202500000000001E-2</v>
      </c>
      <c r="F3535" s="23">
        <v>0.2546214</v>
      </c>
      <c r="G3535" s="4">
        <v>2011</v>
      </c>
      <c r="H3535" s="4">
        <v>125</v>
      </c>
      <c r="I3535" t="s">
        <v>20</v>
      </c>
      <c r="J3535" s="21">
        <v>57.5</v>
      </c>
      <c r="K3535" s="4">
        <v>7897</v>
      </c>
      <c r="L3535" s="4">
        <v>164</v>
      </c>
      <c r="M3535" s="23">
        <v>0</v>
      </c>
    </row>
    <row r="3536" spans="1:13" hidden="1" x14ac:dyDescent="0.25">
      <c r="A3536" t="s">
        <v>4873</v>
      </c>
      <c r="B3536" t="s">
        <v>5039</v>
      </c>
      <c r="C3536" t="s">
        <v>2045</v>
      </c>
      <c r="D3536" s="2">
        <v>57.5</v>
      </c>
      <c r="E3536" s="23">
        <v>2.6244799999999999E-2</v>
      </c>
      <c r="F3536" s="23">
        <v>5.5327899999999999E-2</v>
      </c>
      <c r="G3536" s="4">
        <v>5077</v>
      </c>
      <c r="H3536" s="4">
        <v>187</v>
      </c>
      <c r="I3536" t="s">
        <v>3</v>
      </c>
      <c r="J3536" s="21">
        <v>67.5</v>
      </c>
      <c r="K3536" s="4">
        <v>41934</v>
      </c>
      <c r="L3536" s="4">
        <v>317</v>
      </c>
      <c r="M3536" s="23">
        <v>1.6283000000000001E-3</v>
      </c>
    </row>
    <row r="3537" spans="1:13" hidden="1" x14ac:dyDescent="0.25">
      <c r="A3537" t="s">
        <v>4873</v>
      </c>
      <c r="B3537" t="s">
        <v>5360</v>
      </c>
      <c r="C3537" t="s">
        <v>5361</v>
      </c>
      <c r="D3537" s="2">
        <v>57.5</v>
      </c>
      <c r="E3537" s="23">
        <v>4.01286E-2</v>
      </c>
      <c r="F3537" s="23">
        <v>0.32340629999999998</v>
      </c>
      <c r="G3537" s="4">
        <v>2009</v>
      </c>
      <c r="H3537" s="4">
        <v>76</v>
      </c>
      <c r="I3537" t="s">
        <v>20</v>
      </c>
      <c r="J3537" s="21">
        <v>35</v>
      </c>
      <c r="K3537" s="4">
        <v>5175</v>
      </c>
      <c r="L3537" s="4">
        <v>99</v>
      </c>
      <c r="M3537" s="23">
        <v>0</v>
      </c>
    </row>
    <row r="3538" spans="1:13" hidden="1" x14ac:dyDescent="0.25">
      <c r="A3538" t="s">
        <v>4873</v>
      </c>
      <c r="B3538" t="s">
        <v>5381</v>
      </c>
      <c r="C3538" t="s">
        <v>5382</v>
      </c>
      <c r="D3538" s="2">
        <v>57.5</v>
      </c>
      <c r="E3538" s="23">
        <v>6.28639E-2</v>
      </c>
      <c r="F3538" s="23">
        <v>0.56138659999999996</v>
      </c>
      <c r="G3538" s="4">
        <v>1166</v>
      </c>
      <c r="H3538" s="4">
        <v>61</v>
      </c>
      <c r="I3538" t="s">
        <v>20</v>
      </c>
      <c r="J3538" s="21">
        <v>35</v>
      </c>
      <c r="K3538" s="4">
        <v>2076</v>
      </c>
      <c r="L3538" s="4">
        <v>67</v>
      </c>
      <c r="M3538" s="23">
        <v>0</v>
      </c>
    </row>
    <row r="3539" spans="1:13" hidden="1" x14ac:dyDescent="0.25">
      <c r="A3539" t="s">
        <v>4873</v>
      </c>
      <c r="B3539" t="s">
        <v>5422</v>
      </c>
      <c r="C3539" t="s">
        <v>2016</v>
      </c>
      <c r="D3539" s="2">
        <v>57.5</v>
      </c>
      <c r="E3539" s="23">
        <v>5.4988599999999999E-2</v>
      </c>
      <c r="F3539" s="23">
        <v>0.9993206</v>
      </c>
      <c r="G3539" s="4">
        <v>1471</v>
      </c>
      <c r="H3539" s="4">
        <v>37</v>
      </c>
      <c r="I3539" t="s">
        <v>20</v>
      </c>
      <c r="J3539" s="21">
        <v>27.5</v>
      </c>
      <c r="K3539" s="4">
        <v>1471</v>
      </c>
      <c r="L3539" s="4">
        <v>37</v>
      </c>
      <c r="M3539" s="23">
        <v>0</v>
      </c>
    </row>
    <row r="3540" spans="1:13" hidden="1" x14ac:dyDescent="0.25">
      <c r="A3540" t="s">
        <v>4873</v>
      </c>
      <c r="B3540" t="s">
        <v>5334</v>
      </c>
      <c r="C3540" t="s">
        <v>2074</v>
      </c>
      <c r="D3540" s="2">
        <v>57.5</v>
      </c>
      <c r="E3540" s="23">
        <v>6.2392900000000001E-2</v>
      </c>
      <c r="F3540" s="23">
        <v>0.41079599999999999</v>
      </c>
      <c r="G3540" s="4">
        <v>1347</v>
      </c>
      <c r="H3540" s="4">
        <v>45</v>
      </c>
      <c r="I3540" t="s">
        <v>20</v>
      </c>
      <c r="J3540" s="21">
        <v>40</v>
      </c>
      <c r="K3540" s="4">
        <v>3118</v>
      </c>
      <c r="L3540" s="4">
        <v>57</v>
      </c>
      <c r="M3540" s="23">
        <v>0</v>
      </c>
    </row>
    <row r="3541" spans="1:13" hidden="1" x14ac:dyDescent="0.25">
      <c r="A3541" t="s">
        <v>4873</v>
      </c>
      <c r="B3541" t="s">
        <v>5079</v>
      </c>
      <c r="C3541" t="s">
        <v>5080</v>
      </c>
      <c r="D3541" s="2">
        <v>57.5</v>
      </c>
      <c r="E3541" s="23">
        <v>3.63992E-2</v>
      </c>
      <c r="F3541" s="23">
        <v>0.13632610000000001</v>
      </c>
      <c r="G3541" s="4">
        <v>2809</v>
      </c>
      <c r="H3541" s="4">
        <v>119</v>
      </c>
      <c r="I3541" t="s">
        <v>20</v>
      </c>
      <c r="J3541" s="21">
        <v>65</v>
      </c>
      <c r="K3541" s="4">
        <v>18436</v>
      </c>
      <c r="L3541" s="4">
        <v>195</v>
      </c>
      <c r="M3541" s="23">
        <v>0</v>
      </c>
    </row>
    <row r="3542" spans="1:13" hidden="1" x14ac:dyDescent="0.25">
      <c r="A3542" t="s">
        <v>4873</v>
      </c>
      <c r="B3542" t="s">
        <v>2069</v>
      </c>
      <c r="C3542" t="s">
        <v>142</v>
      </c>
      <c r="D3542" s="2">
        <v>57.5</v>
      </c>
      <c r="E3542" s="23">
        <v>2.2529799999999999E-2</v>
      </c>
      <c r="F3542" s="23">
        <v>0.2403991</v>
      </c>
      <c r="G3542" s="4">
        <v>3036</v>
      </c>
      <c r="H3542" s="4">
        <v>112</v>
      </c>
      <c r="I3542" t="s">
        <v>3</v>
      </c>
      <c r="J3542" s="21">
        <v>40</v>
      </c>
      <c r="K3542" s="4">
        <v>9997</v>
      </c>
      <c r="L3542" s="4">
        <v>150</v>
      </c>
      <c r="M3542" s="23">
        <v>0</v>
      </c>
    </row>
    <row r="3543" spans="1:13" hidden="1" x14ac:dyDescent="0.25">
      <c r="A3543" t="s">
        <v>4873</v>
      </c>
      <c r="B3543" t="s">
        <v>5126</v>
      </c>
      <c r="C3543" t="s">
        <v>5127</v>
      </c>
      <c r="D3543" s="2">
        <v>57.5</v>
      </c>
      <c r="E3543" s="23">
        <v>4.0714399999999998E-2</v>
      </c>
      <c r="F3543" s="23">
        <v>0.23166929999999999</v>
      </c>
      <c r="G3543" s="4">
        <v>2079</v>
      </c>
      <c r="H3543" s="4">
        <v>72</v>
      </c>
      <c r="I3543" t="s">
        <v>20</v>
      </c>
      <c r="J3543" s="21">
        <v>60</v>
      </c>
      <c r="K3543" s="4">
        <v>8973</v>
      </c>
      <c r="L3543" s="4">
        <v>109</v>
      </c>
      <c r="M3543" s="23">
        <v>0</v>
      </c>
    </row>
    <row r="3544" spans="1:13" hidden="1" x14ac:dyDescent="0.25">
      <c r="A3544" t="s">
        <v>4873</v>
      </c>
      <c r="B3544" t="s">
        <v>5110</v>
      </c>
      <c r="C3544" t="s">
        <v>4918</v>
      </c>
      <c r="D3544" s="2">
        <v>57.5</v>
      </c>
      <c r="E3544" s="23">
        <v>3.5694999999999998E-2</v>
      </c>
      <c r="F3544" s="23">
        <v>9.3295199999999995E-2</v>
      </c>
      <c r="G3544" s="4">
        <v>3167</v>
      </c>
      <c r="H3544" s="4">
        <v>109</v>
      </c>
      <c r="I3544" t="s">
        <v>20</v>
      </c>
      <c r="J3544" s="21">
        <v>62.5</v>
      </c>
      <c r="K3544" s="4">
        <v>22520</v>
      </c>
      <c r="L3544" s="4">
        <v>201</v>
      </c>
      <c r="M3544" s="23">
        <v>0</v>
      </c>
    </row>
    <row r="3545" spans="1:13" hidden="1" x14ac:dyDescent="0.25">
      <c r="A3545" t="s">
        <v>4873</v>
      </c>
      <c r="B3545" t="s">
        <v>5225</v>
      </c>
      <c r="C3545" t="s">
        <v>5226</v>
      </c>
      <c r="D3545" s="2">
        <v>57.5</v>
      </c>
      <c r="E3545" s="23">
        <v>3.848E-2</v>
      </c>
      <c r="F3545" s="23">
        <v>0.26069759999999997</v>
      </c>
      <c r="G3545" s="4">
        <v>1846</v>
      </c>
      <c r="H3545" s="4">
        <v>77</v>
      </c>
      <c r="I3545" t="s">
        <v>20</v>
      </c>
      <c r="J3545" s="21">
        <v>50</v>
      </c>
      <c r="K3545" s="4">
        <v>7080</v>
      </c>
      <c r="L3545" s="4">
        <v>103</v>
      </c>
      <c r="M3545" s="23">
        <v>0</v>
      </c>
    </row>
    <row r="3546" spans="1:13" hidden="1" x14ac:dyDescent="0.25">
      <c r="A3546" t="s">
        <v>4873</v>
      </c>
      <c r="B3546" t="s">
        <v>891</v>
      </c>
      <c r="C3546" t="s">
        <v>4986</v>
      </c>
      <c r="D3546" s="2">
        <v>57.5</v>
      </c>
      <c r="E3546" s="23">
        <v>1.7950000000000001E-2</v>
      </c>
      <c r="F3546" s="23">
        <v>3.7344200000000001E-2</v>
      </c>
      <c r="G3546" s="4">
        <v>9633</v>
      </c>
      <c r="H3546" s="4">
        <v>259</v>
      </c>
      <c r="I3546" t="s">
        <v>17</v>
      </c>
      <c r="J3546" s="21">
        <v>72.5</v>
      </c>
      <c r="K3546" s="4">
        <v>115017</v>
      </c>
      <c r="L3546" s="4">
        <v>642</v>
      </c>
      <c r="M3546" s="23">
        <v>0</v>
      </c>
    </row>
    <row r="3547" spans="1:13" hidden="1" x14ac:dyDescent="0.25">
      <c r="A3547" t="s">
        <v>4873</v>
      </c>
      <c r="B3547" t="s">
        <v>5168</v>
      </c>
      <c r="C3547" t="s">
        <v>4946</v>
      </c>
      <c r="D3547" s="2">
        <v>57.5</v>
      </c>
      <c r="E3547" s="23">
        <v>3.22852E-2</v>
      </c>
      <c r="F3547" s="23">
        <v>0.13762150000000001</v>
      </c>
      <c r="G3547" s="4">
        <v>3342</v>
      </c>
      <c r="H3547" s="4">
        <v>131</v>
      </c>
      <c r="I3547" t="s">
        <v>3</v>
      </c>
      <c r="J3547" s="21">
        <v>57.5</v>
      </c>
      <c r="K3547" s="4">
        <v>18971</v>
      </c>
      <c r="L3547" s="4">
        <v>198</v>
      </c>
      <c r="M3547" s="23">
        <v>0</v>
      </c>
    </row>
    <row r="3548" spans="1:13" hidden="1" x14ac:dyDescent="0.25">
      <c r="A3548" t="s">
        <v>4873</v>
      </c>
      <c r="B3548" t="s">
        <v>162</v>
      </c>
      <c r="C3548" t="s">
        <v>5401</v>
      </c>
      <c r="D3548" s="2">
        <v>57.5</v>
      </c>
      <c r="E3548" s="23">
        <v>8.4123600000000007E-2</v>
      </c>
      <c r="F3548" s="23">
        <v>0.9992337</v>
      </c>
      <c r="G3548" s="4">
        <v>1304</v>
      </c>
      <c r="H3548" s="4">
        <v>31</v>
      </c>
      <c r="I3548" t="s">
        <v>20</v>
      </c>
      <c r="J3548" s="21">
        <v>30</v>
      </c>
      <c r="K3548" s="4">
        <v>1304</v>
      </c>
      <c r="L3548" s="4">
        <v>31</v>
      </c>
      <c r="M3548" s="23">
        <v>0</v>
      </c>
    </row>
    <row r="3549" spans="1:13" hidden="1" x14ac:dyDescent="0.25">
      <c r="A3549" t="s">
        <v>4873</v>
      </c>
      <c r="B3549" t="s">
        <v>5173</v>
      </c>
      <c r="C3549" t="s">
        <v>5174</v>
      </c>
      <c r="D3549" s="2">
        <v>57.5</v>
      </c>
      <c r="E3549" s="23">
        <v>3.6377100000000002E-2</v>
      </c>
      <c r="F3549" s="23">
        <v>0.21536340000000001</v>
      </c>
      <c r="G3549" s="4">
        <v>1870</v>
      </c>
      <c r="H3549" s="4">
        <v>94</v>
      </c>
      <c r="I3549" t="s">
        <v>20</v>
      </c>
      <c r="J3549" s="21">
        <v>57.5</v>
      </c>
      <c r="K3549" s="4">
        <v>8674</v>
      </c>
      <c r="L3549" s="4">
        <v>141</v>
      </c>
      <c r="M3549" s="23">
        <v>0</v>
      </c>
    </row>
    <row r="3550" spans="1:13" hidden="1" x14ac:dyDescent="0.25">
      <c r="A3550" t="s">
        <v>4873</v>
      </c>
      <c r="B3550" t="s">
        <v>2775</v>
      </c>
      <c r="C3550" t="s">
        <v>4911</v>
      </c>
      <c r="D3550" s="2">
        <v>57.5</v>
      </c>
      <c r="E3550" s="23">
        <v>3.01785E-2</v>
      </c>
      <c r="F3550" s="23">
        <v>5.1769200000000001E-2</v>
      </c>
      <c r="G3550" s="4">
        <v>5839</v>
      </c>
      <c r="H3550" s="4">
        <v>166</v>
      </c>
      <c r="I3550" t="s">
        <v>3</v>
      </c>
      <c r="J3550" s="21">
        <v>80</v>
      </c>
      <c r="K3550" s="4">
        <v>65233</v>
      </c>
      <c r="L3550" s="4">
        <v>428</v>
      </c>
      <c r="M3550" s="23">
        <v>0</v>
      </c>
    </row>
    <row r="3551" spans="1:13" hidden="1" x14ac:dyDescent="0.25">
      <c r="A3551" t="s">
        <v>4873</v>
      </c>
      <c r="B3551" t="s">
        <v>5016</v>
      </c>
      <c r="C3551" t="s">
        <v>4890</v>
      </c>
      <c r="D3551" s="2">
        <v>57.5</v>
      </c>
      <c r="E3551" s="23">
        <v>3.1258899999999999E-2</v>
      </c>
      <c r="F3551" s="23">
        <v>9.3060400000000001E-2</v>
      </c>
      <c r="G3551" s="4">
        <v>3500</v>
      </c>
      <c r="H3551" s="4">
        <v>158</v>
      </c>
      <c r="I3551" t="s">
        <v>3</v>
      </c>
      <c r="J3551" s="21">
        <v>70</v>
      </c>
      <c r="K3551" s="4">
        <v>27732</v>
      </c>
      <c r="L3551" s="4">
        <v>256</v>
      </c>
      <c r="M3551" s="23">
        <v>0</v>
      </c>
    </row>
    <row r="3552" spans="1:13" hidden="1" x14ac:dyDescent="0.25">
      <c r="A3552" t="s">
        <v>4873</v>
      </c>
      <c r="B3552" t="s">
        <v>4938</v>
      </c>
      <c r="C3552" t="s">
        <v>2407</v>
      </c>
      <c r="D3552" s="2">
        <v>57.5</v>
      </c>
      <c r="E3552" s="23">
        <v>2.2302300000000001E-2</v>
      </c>
      <c r="F3552" s="23">
        <v>3.56145E-2</v>
      </c>
      <c r="G3552" s="4">
        <v>7214</v>
      </c>
      <c r="H3552" s="4">
        <v>244</v>
      </c>
      <c r="I3552" t="s">
        <v>3</v>
      </c>
      <c r="J3552" s="21">
        <v>75</v>
      </c>
      <c r="K3552" s="4">
        <v>88262</v>
      </c>
      <c r="L3552" s="4">
        <v>600</v>
      </c>
      <c r="M3552" s="23">
        <v>0</v>
      </c>
    </row>
    <row r="3553" spans="1:13" hidden="1" x14ac:dyDescent="0.25">
      <c r="A3553" t="s">
        <v>4873</v>
      </c>
      <c r="B3553" t="s">
        <v>4936</v>
      </c>
      <c r="C3553" t="s">
        <v>5065</v>
      </c>
      <c r="D3553" s="2">
        <v>57.5</v>
      </c>
      <c r="E3553" s="23">
        <v>1.55303E-2</v>
      </c>
      <c r="F3553" s="23">
        <v>4.8343900000000002E-2</v>
      </c>
      <c r="G3553" s="4">
        <v>9283</v>
      </c>
      <c r="H3553" s="4">
        <v>298</v>
      </c>
      <c r="I3553" t="s">
        <v>17</v>
      </c>
      <c r="J3553" s="21">
        <v>65</v>
      </c>
      <c r="K3553" s="4">
        <v>85333</v>
      </c>
      <c r="L3553" s="4">
        <v>624</v>
      </c>
      <c r="M3553" s="23">
        <v>0</v>
      </c>
    </row>
    <row r="3554" spans="1:13" hidden="1" x14ac:dyDescent="0.25">
      <c r="A3554" t="s">
        <v>4873</v>
      </c>
      <c r="B3554" t="s">
        <v>5183</v>
      </c>
      <c r="C3554" t="s">
        <v>5184</v>
      </c>
      <c r="D3554" s="2">
        <v>55</v>
      </c>
      <c r="E3554" s="23">
        <v>2.7725E-2</v>
      </c>
      <c r="F3554" s="23">
        <v>0.1552914</v>
      </c>
      <c r="G3554" s="4">
        <v>3397</v>
      </c>
      <c r="H3554" s="4">
        <v>95</v>
      </c>
      <c r="I3554" t="s">
        <v>3</v>
      </c>
      <c r="J3554" s="21">
        <v>55</v>
      </c>
      <c r="K3554" s="4">
        <v>19223</v>
      </c>
      <c r="L3554" s="4">
        <v>165</v>
      </c>
      <c r="M3554" s="23">
        <v>0</v>
      </c>
    </row>
    <row r="3555" spans="1:13" hidden="1" x14ac:dyDescent="0.25">
      <c r="A3555" t="s">
        <v>4873</v>
      </c>
      <c r="B3555" t="s">
        <v>5046</v>
      </c>
      <c r="C3555" t="s">
        <v>5047</v>
      </c>
      <c r="D3555" s="2">
        <v>55</v>
      </c>
      <c r="E3555" s="23">
        <v>4.9027300000000003E-2</v>
      </c>
      <c r="F3555" s="23">
        <v>0.1934651</v>
      </c>
      <c r="G3555" s="4">
        <v>1948</v>
      </c>
      <c r="H3555" s="4">
        <v>74</v>
      </c>
      <c r="I3555" t="s">
        <v>20</v>
      </c>
      <c r="J3555" s="21">
        <v>67.5</v>
      </c>
      <c r="K3555" s="4">
        <v>10068</v>
      </c>
      <c r="L3555" s="4">
        <v>117</v>
      </c>
      <c r="M3555" s="23">
        <v>1.0066999999999999E-3</v>
      </c>
    </row>
    <row r="3556" spans="1:13" hidden="1" x14ac:dyDescent="0.25">
      <c r="A3556" t="s">
        <v>4873</v>
      </c>
      <c r="B3556" t="s">
        <v>5311</v>
      </c>
      <c r="C3556" t="s">
        <v>5312</v>
      </c>
      <c r="D3556" s="2">
        <v>55</v>
      </c>
      <c r="E3556" s="23">
        <v>5.1284099999999999E-2</v>
      </c>
      <c r="F3556" s="23">
        <v>0.33350489999999999</v>
      </c>
      <c r="G3556" s="4">
        <v>1296</v>
      </c>
      <c r="H3556" s="4">
        <v>60</v>
      </c>
      <c r="I3556" t="s">
        <v>20</v>
      </c>
      <c r="J3556" s="21">
        <v>42.5</v>
      </c>
      <c r="K3556" s="4">
        <v>3884</v>
      </c>
      <c r="L3556" s="4">
        <v>77</v>
      </c>
      <c r="M3556" s="23">
        <v>0</v>
      </c>
    </row>
    <row r="3557" spans="1:13" hidden="1" x14ac:dyDescent="0.25">
      <c r="A3557" t="s">
        <v>4873</v>
      </c>
      <c r="B3557" t="s">
        <v>5041</v>
      </c>
      <c r="C3557" t="s">
        <v>5042</v>
      </c>
      <c r="D3557" s="2">
        <v>55</v>
      </c>
      <c r="E3557" s="23">
        <v>1.7188200000000001E-2</v>
      </c>
      <c r="F3557" s="23">
        <v>7.5410500000000005E-2</v>
      </c>
      <c r="G3557" s="4">
        <v>4955</v>
      </c>
      <c r="H3557" s="4">
        <v>223</v>
      </c>
      <c r="I3557" t="s">
        <v>3</v>
      </c>
      <c r="J3557" s="21">
        <v>67.5</v>
      </c>
      <c r="K3557" s="4">
        <v>45061</v>
      </c>
      <c r="L3557" s="4">
        <v>388</v>
      </c>
      <c r="M3557" s="23">
        <v>0</v>
      </c>
    </row>
    <row r="3558" spans="1:13" hidden="1" x14ac:dyDescent="0.25">
      <c r="A3558" t="s">
        <v>4873</v>
      </c>
      <c r="B3558" t="s">
        <v>5167</v>
      </c>
      <c r="C3558" t="s">
        <v>4910</v>
      </c>
      <c r="D3558" s="2">
        <v>55</v>
      </c>
      <c r="E3558" s="23">
        <v>1.5705400000000001E-2</v>
      </c>
      <c r="F3558" s="23">
        <v>5.1692700000000001E-2</v>
      </c>
      <c r="G3558" s="4">
        <v>4845</v>
      </c>
      <c r="H3558" s="4">
        <v>251</v>
      </c>
      <c r="I3558" t="s">
        <v>3</v>
      </c>
      <c r="J3558" s="21">
        <v>57.5</v>
      </c>
      <c r="K3558" s="4">
        <v>41026</v>
      </c>
      <c r="L3558" s="4">
        <v>424</v>
      </c>
      <c r="M3558" s="23">
        <v>0</v>
      </c>
    </row>
    <row r="3559" spans="1:13" hidden="1" x14ac:dyDescent="0.25">
      <c r="A3559" t="s">
        <v>4873</v>
      </c>
      <c r="B3559" t="s">
        <v>5134</v>
      </c>
      <c r="C3559" t="s">
        <v>5135</v>
      </c>
      <c r="D3559" s="2">
        <v>55</v>
      </c>
      <c r="E3559" s="23">
        <v>3.5092100000000001E-2</v>
      </c>
      <c r="F3559" s="23">
        <v>0.1448342</v>
      </c>
      <c r="G3559" s="4">
        <v>2407</v>
      </c>
      <c r="H3559" s="4">
        <v>108</v>
      </c>
      <c r="I3559" t="s">
        <v>20</v>
      </c>
      <c r="J3559" s="21">
        <v>60</v>
      </c>
      <c r="K3559" s="4">
        <v>15292</v>
      </c>
      <c r="L3559" s="4">
        <v>164</v>
      </c>
      <c r="M3559" s="23">
        <v>0</v>
      </c>
    </row>
    <row r="3560" spans="1:13" hidden="1" x14ac:dyDescent="0.25">
      <c r="A3560" t="s">
        <v>4873</v>
      </c>
      <c r="B3560" t="s">
        <v>4878</v>
      </c>
      <c r="C3560" t="s">
        <v>4879</v>
      </c>
      <c r="D3560" s="2">
        <v>55</v>
      </c>
      <c r="E3560" s="23">
        <v>3.2870200000000002E-2</v>
      </c>
      <c r="F3560" s="23">
        <v>6.3161099999999998E-2</v>
      </c>
      <c r="G3560" s="4">
        <v>3326</v>
      </c>
      <c r="H3560" s="4">
        <v>167</v>
      </c>
      <c r="I3560" t="s">
        <v>3</v>
      </c>
      <c r="J3560" s="21">
        <v>87.5</v>
      </c>
      <c r="K3560" s="4">
        <v>49759</v>
      </c>
      <c r="L3560" s="4">
        <v>387</v>
      </c>
      <c r="M3560" s="23">
        <v>0</v>
      </c>
    </row>
    <row r="3561" spans="1:13" hidden="1" x14ac:dyDescent="0.25">
      <c r="A3561" t="s">
        <v>4873</v>
      </c>
      <c r="B3561" t="s">
        <v>5063</v>
      </c>
      <c r="C3561" t="s">
        <v>5064</v>
      </c>
      <c r="D3561" s="2">
        <v>55</v>
      </c>
      <c r="E3561" s="23">
        <v>2.9557E-2</v>
      </c>
      <c r="F3561" s="23">
        <v>0.12078800000000001</v>
      </c>
      <c r="G3561" s="4">
        <v>2753</v>
      </c>
      <c r="H3561" s="4">
        <v>114</v>
      </c>
      <c r="I3561" t="s">
        <v>20</v>
      </c>
      <c r="J3561" s="21">
        <v>65</v>
      </c>
      <c r="K3561" s="4">
        <v>20263</v>
      </c>
      <c r="L3561" s="4">
        <v>189</v>
      </c>
      <c r="M3561" s="23">
        <v>0</v>
      </c>
    </row>
    <row r="3562" spans="1:13" hidden="1" x14ac:dyDescent="0.25">
      <c r="A3562" t="s">
        <v>4873</v>
      </c>
      <c r="B3562" t="s">
        <v>4936</v>
      </c>
      <c r="C3562" t="s">
        <v>5175</v>
      </c>
      <c r="D3562" s="2">
        <v>55</v>
      </c>
      <c r="E3562" s="23">
        <v>6.4846000000000001E-3</v>
      </c>
      <c r="F3562" s="23">
        <v>1.4413E-2</v>
      </c>
      <c r="G3562" s="4">
        <v>17075</v>
      </c>
      <c r="H3562" s="4">
        <v>672</v>
      </c>
      <c r="I3562" t="s">
        <v>10</v>
      </c>
      <c r="J3562" s="21">
        <v>57.5</v>
      </c>
      <c r="K3562" s="4">
        <v>224397</v>
      </c>
      <c r="L3562" s="4">
        <v>1423</v>
      </c>
      <c r="M3562" s="23">
        <v>0</v>
      </c>
    </row>
    <row r="3563" spans="1:13" hidden="1" x14ac:dyDescent="0.25">
      <c r="A3563" t="s">
        <v>4873</v>
      </c>
      <c r="B3563" t="s">
        <v>5191</v>
      </c>
      <c r="C3563" t="s">
        <v>1075</v>
      </c>
      <c r="D3563" s="2">
        <v>55</v>
      </c>
      <c r="E3563" s="23">
        <v>2.1698200000000001E-2</v>
      </c>
      <c r="F3563" s="23">
        <v>8.9736399999999994E-2</v>
      </c>
      <c r="G3563" s="4">
        <v>3861</v>
      </c>
      <c r="H3563" s="4">
        <v>167</v>
      </c>
      <c r="I3563" t="s">
        <v>3</v>
      </c>
      <c r="J3563" s="21">
        <v>55</v>
      </c>
      <c r="K3563" s="4">
        <v>25541</v>
      </c>
      <c r="L3563" s="4">
        <v>252</v>
      </c>
      <c r="M3563" s="23">
        <v>0</v>
      </c>
    </row>
    <row r="3564" spans="1:13" hidden="1" x14ac:dyDescent="0.25">
      <c r="A3564" t="s">
        <v>4873</v>
      </c>
      <c r="B3564" t="s">
        <v>5124</v>
      </c>
      <c r="C3564" t="s">
        <v>5125</v>
      </c>
      <c r="D3564" s="2">
        <v>55</v>
      </c>
      <c r="E3564" s="23">
        <v>2.8534E-2</v>
      </c>
      <c r="F3564" s="23">
        <v>7.2640999999999997E-2</v>
      </c>
      <c r="G3564" s="4">
        <v>3659</v>
      </c>
      <c r="H3564" s="4">
        <v>184</v>
      </c>
      <c r="I3564" t="s">
        <v>3</v>
      </c>
      <c r="J3564" s="21">
        <v>60</v>
      </c>
      <c r="K3564" s="4">
        <v>26414</v>
      </c>
      <c r="L3564" s="4">
        <v>292</v>
      </c>
      <c r="M3564" s="23">
        <v>0</v>
      </c>
    </row>
    <row r="3565" spans="1:13" hidden="1" x14ac:dyDescent="0.25">
      <c r="A3565" t="s">
        <v>4873</v>
      </c>
      <c r="B3565" t="s">
        <v>5335</v>
      </c>
      <c r="C3565" t="s">
        <v>5336</v>
      </c>
      <c r="D3565" s="2">
        <v>55</v>
      </c>
      <c r="E3565" s="23">
        <v>1.5827600000000001E-2</v>
      </c>
      <c r="F3565" s="23">
        <v>7.9470399999999997E-2</v>
      </c>
      <c r="G3565" s="4">
        <v>4682</v>
      </c>
      <c r="H3565" s="4">
        <v>241</v>
      </c>
      <c r="I3565" t="s">
        <v>3</v>
      </c>
      <c r="J3565" s="21">
        <v>40</v>
      </c>
      <c r="K3565" s="4">
        <v>19324</v>
      </c>
      <c r="L3565" s="4">
        <v>324</v>
      </c>
      <c r="M3565" s="23">
        <v>0</v>
      </c>
    </row>
    <row r="3566" spans="1:13" hidden="1" x14ac:dyDescent="0.25">
      <c r="A3566" t="s">
        <v>4873</v>
      </c>
      <c r="B3566" t="s">
        <v>5204</v>
      </c>
      <c r="C3566" t="s">
        <v>2405</v>
      </c>
      <c r="D3566" s="2">
        <v>55</v>
      </c>
      <c r="E3566" s="23">
        <v>2.2306699999999999E-2</v>
      </c>
      <c r="F3566" s="23">
        <v>0.25526369999999998</v>
      </c>
      <c r="G3566" s="4">
        <v>2546</v>
      </c>
      <c r="H3566" s="4">
        <v>104</v>
      </c>
      <c r="I3566" t="s">
        <v>3</v>
      </c>
      <c r="J3566" s="21">
        <v>52.5</v>
      </c>
      <c r="K3566" s="4">
        <v>9973</v>
      </c>
      <c r="L3566" s="4">
        <v>138</v>
      </c>
      <c r="M3566" s="23">
        <v>0</v>
      </c>
    </row>
    <row r="3567" spans="1:13" hidden="1" x14ac:dyDescent="0.25">
      <c r="A3567" t="s">
        <v>4873</v>
      </c>
      <c r="B3567" t="s">
        <v>5358</v>
      </c>
      <c r="C3567" t="s">
        <v>5359</v>
      </c>
      <c r="D3567" s="2">
        <v>52.5</v>
      </c>
      <c r="E3567" s="23">
        <v>4.0187300000000002E-2</v>
      </c>
      <c r="F3567" s="23">
        <v>0.43277310000000002</v>
      </c>
      <c r="G3567" s="4">
        <v>1545</v>
      </c>
      <c r="H3567" s="4">
        <v>42</v>
      </c>
      <c r="I3567" t="s">
        <v>20</v>
      </c>
      <c r="J3567" s="21">
        <v>37.5</v>
      </c>
      <c r="K3567" s="4">
        <v>3569</v>
      </c>
      <c r="L3567" s="4">
        <v>49</v>
      </c>
      <c r="M3567" s="23">
        <v>3.6936E-3</v>
      </c>
    </row>
    <row r="3568" spans="1:13" hidden="1" x14ac:dyDescent="0.25">
      <c r="A3568" t="s">
        <v>4873</v>
      </c>
      <c r="B3568" t="s">
        <v>5243</v>
      </c>
      <c r="C3568" t="s">
        <v>4516</v>
      </c>
      <c r="D3568" s="2">
        <v>52.5</v>
      </c>
      <c r="E3568" s="23">
        <v>2.44382E-2</v>
      </c>
      <c r="F3568" s="23">
        <v>0.15033189999999999</v>
      </c>
      <c r="G3568" s="4">
        <v>2310</v>
      </c>
      <c r="H3568" s="4">
        <v>110</v>
      </c>
      <c r="I3568" t="s">
        <v>20</v>
      </c>
      <c r="J3568" s="21">
        <v>47.5</v>
      </c>
      <c r="K3568" s="4">
        <v>13024</v>
      </c>
      <c r="L3568" s="4">
        <v>156</v>
      </c>
      <c r="M3568" s="23">
        <v>0</v>
      </c>
    </row>
    <row r="3569" spans="1:13" hidden="1" x14ac:dyDescent="0.25">
      <c r="A3569" t="s">
        <v>4873</v>
      </c>
      <c r="B3569" t="s">
        <v>5070</v>
      </c>
      <c r="C3569" t="s">
        <v>5071</v>
      </c>
      <c r="D3569" s="2">
        <v>52.5</v>
      </c>
      <c r="E3569" s="23">
        <v>4.7005100000000001E-2</v>
      </c>
      <c r="F3569" s="23">
        <v>0.17685290000000001</v>
      </c>
      <c r="G3569" s="4">
        <v>1823</v>
      </c>
      <c r="H3569" s="4">
        <v>61</v>
      </c>
      <c r="I3569" t="s">
        <v>20</v>
      </c>
      <c r="J3569" s="21">
        <v>65</v>
      </c>
      <c r="K3569" s="4">
        <v>10307</v>
      </c>
      <c r="L3569" s="4">
        <v>97</v>
      </c>
      <c r="M3569" s="23">
        <v>0</v>
      </c>
    </row>
    <row r="3570" spans="1:13" hidden="1" x14ac:dyDescent="0.25">
      <c r="A3570" t="s">
        <v>4873</v>
      </c>
      <c r="B3570" t="s">
        <v>4936</v>
      </c>
      <c r="C3570" t="s">
        <v>4977</v>
      </c>
      <c r="D3570" s="2">
        <v>52.5</v>
      </c>
      <c r="E3570" s="23">
        <v>1.2928800000000001E-2</v>
      </c>
      <c r="F3570" s="23">
        <v>2.4376599999999998E-2</v>
      </c>
      <c r="G3570" s="4">
        <v>7667</v>
      </c>
      <c r="H3570" s="4">
        <v>237</v>
      </c>
      <c r="I3570" t="s">
        <v>17</v>
      </c>
      <c r="J3570" s="21">
        <v>70</v>
      </c>
      <c r="K3570" s="4">
        <v>121684</v>
      </c>
      <c r="L3570" s="4">
        <v>652</v>
      </c>
      <c r="M3570" s="23">
        <v>0</v>
      </c>
    </row>
    <row r="3571" spans="1:13" hidden="1" x14ac:dyDescent="0.25">
      <c r="A3571" t="s">
        <v>4873</v>
      </c>
      <c r="B3571" t="s">
        <v>5230</v>
      </c>
      <c r="C3571" t="s">
        <v>5002</v>
      </c>
      <c r="D3571" s="2">
        <v>52.5</v>
      </c>
      <c r="E3571" s="23">
        <v>2.1674700000000002E-2</v>
      </c>
      <c r="F3571" s="23">
        <v>8.2180299999999998E-2</v>
      </c>
      <c r="G3571" s="4">
        <v>3730</v>
      </c>
      <c r="H3571" s="4">
        <v>132</v>
      </c>
      <c r="I3571" t="s">
        <v>3</v>
      </c>
      <c r="J3571" s="21">
        <v>50</v>
      </c>
      <c r="K3571" s="4">
        <v>23239</v>
      </c>
      <c r="L3571" s="4">
        <v>223</v>
      </c>
      <c r="M3571" s="23">
        <v>3.2366999999999999E-3</v>
      </c>
    </row>
    <row r="3572" spans="1:13" hidden="1" x14ac:dyDescent="0.25">
      <c r="A3572" t="s">
        <v>4873</v>
      </c>
      <c r="B3572" t="s">
        <v>5114</v>
      </c>
      <c r="C3572" t="s">
        <v>5115</v>
      </c>
      <c r="D3572" s="2">
        <v>52.5</v>
      </c>
      <c r="E3572" s="23">
        <v>4.5540299999999999E-2</v>
      </c>
      <c r="F3572" s="23">
        <v>0.1027689</v>
      </c>
      <c r="G3572" s="4">
        <v>2342</v>
      </c>
      <c r="H3572" s="4">
        <v>74</v>
      </c>
      <c r="I3572" t="s">
        <v>20</v>
      </c>
      <c r="J3572" s="21">
        <v>60</v>
      </c>
      <c r="K3572" s="4">
        <v>16594</v>
      </c>
      <c r="L3572" s="4">
        <v>123</v>
      </c>
      <c r="M3572" s="23">
        <v>0</v>
      </c>
    </row>
    <row r="3573" spans="1:13" hidden="1" x14ac:dyDescent="0.25">
      <c r="A3573" t="s">
        <v>4873</v>
      </c>
      <c r="B3573" t="s">
        <v>5399</v>
      </c>
      <c r="C3573" t="s">
        <v>5400</v>
      </c>
      <c r="D3573" s="2">
        <v>52.5</v>
      </c>
      <c r="E3573" s="23">
        <v>1.5861299999999998E-2</v>
      </c>
      <c r="F3573" s="23">
        <v>0.99948479999999995</v>
      </c>
      <c r="G3573" s="4">
        <v>1940</v>
      </c>
      <c r="H3573" s="4">
        <v>77</v>
      </c>
      <c r="I3573" t="s">
        <v>3</v>
      </c>
      <c r="J3573" s="21">
        <v>30</v>
      </c>
      <c r="K3573" s="4">
        <v>1940</v>
      </c>
      <c r="L3573" s="4">
        <v>77</v>
      </c>
      <c r="M3573" s="23">
        <v>0</v>
      </c>
    </row>
    <row r="3574" spans="1:13" hidden="1" x14ac:dyDescent="0.25">
      <c r="A3574" t="s">
        <v>4873</v>
      </c>
      <c r="B3574" t="s">
        <v>5215</v>
      </c>
      <c r="C3574" t="s">
        <v>5216</v>
      </c>
      <c r="D3574" s="2">
        <v>52.5</v>
      </c>
      <c r="E3574" s="23">
        <v>2.4688399999999999E-2</v>
      </c>
      <c r="F3574" s="23">
        <v>9.4364600000000007E-2</v>
      </c>
      <c r="G3574" s="4">
        <v>3205</v>
      </c>
      <c r="H3574" s="4">
        <v>134</v>
      </c>
      <c r="I3574" t="s">
        <v>3</v>
      </c>
      <c r="J3574" s="21">
        <v>50</v>
      </c>
      <c r="K3574" s="4">
        <v>19978</v>
      </c>
      <c r="L3574" s="4">
        <v>203</v>
      </c>
      <c r="M3574" s="23">
        <v>0</v>
      </c>
    </row>
    <row r="3575" spans="1:13" hidden="1" x14ac:dyDescent="0.25">
      <c r="A3575" t="s">
        <v>4873</v>
      </c>
      <c r="B3575" t="s">
        <v>5251</v>
      </c>
      <c r="C3575" t="s">
        <v>5074</v>
      </c>
      <c r="D3575" s="2">
        <v>52.5</v>
      </c>
      <c r="E3575" s="23">
        <v>2.5916600000000001E-2</v>
      </c>
      <c r="F3575" s="23">
        <v>0.21670990000000001</v>
      </c>
      <c r="G3575" s="4">
        <v>2088</v>
      </c>
      <c r="H3575" s="4">
        <v>101</v>
      </c>
      <c r="I3575" t="s">
        <v>20</v>
      </c>
      <c r="J3575" s="21">
        <v>47.5</v>
      </c>
      <c r="K3575" s="4">
        <v>9469</v>
      </c>
      <c r="L3575" s="4">
        <v>138</v>
      </c>
      <c r="M3575" s="23">
        <v>0</v>
      </c>
    </row>
    <row r="3576" spans="1:13" hidden="1" x14ac:dyDescent="0.25">
      <c r="A3576" t="s">
        <v>4873</v>
      </c>
      <c r="B3576" t="s">
        <v>4997</v>
      </c>
      <c r="C3576" t="s">
        <v>4998</v>
      </c>
      <c r="D3576" s="2">
        <v>52.5</v>
      </c>
      <c r="E3576" s="23">
        <v>3.7037E-2</v>
      </c>
      <c r="F3576" s="23">
        <v>0.14959449999999999</v>
      </c>
      <c r="G3576" s="4">
        <v>1992</v>
      </c>
      <c r="H3576" s="4">
        <v>83</v>
      </c>
      <c r="I3576" t="s">
        <v>20</v>
      </c>
      <c r="J3576" s="21">
        <v>70</v>
      </c>
      <c r="K3576" s="4">
        <v>13315</v>
      </c>
      <c r="L3576" s="4">
        <v>135</v>
      </c>
      <c r="M3576" s="23">
        <v>0</v>
      </c>
    </row>
    <row r="3577" spans="1:13" hidden="1" x14ac:dyDescent="0.25">
      <c r="A3577" t="s">
        <v>4873</v>
      </c>
      <c r="B3577" t="s">
        <v>5406</v>
      </c>
      <c r="C3577" t="s">
        <v>5407</v>
      </c>
      <c r="D3577" s="2">
        <v>52.5</v>
      </c>
      <c r="E3577" s="23">
        <v>2.9848300000000001E-2</v>
      </c>
      <c r="F3577" s="23">
        <v>0.62493909999999997</v>
      </c>
      <c r="G3577" s="4">
        <v>1283</v>
      </c>
      <c r="H3577" s="4">
        <v>52</v>
      </c>
      <c r="I3577" t="s">
        <v>20</v>
      </c>
      <c r="J3577" s="21">
        <v>30</v>
      </c>
      <c r="K3577" s="4">
        <v>2052</v>
      </c>
      <c r="L3577" s="4">
        <v>59</v>
      </c>
      <c r="M3577" s="23">
        <v>0</v>
      </c>
    </row>
    <row r="3578" spans="1:13" hidden="1" x14ac:dyDescent="0.25">
      <c r="A3578" t="s">
        <v>4873</v>
      </c>
      <c r="B3578" t="s">
        <v>5098</v>
      </c>
      <c r="C3578" t="s">
        <v>5099</v>
      </c>
      <c r="D3578" s="2">
        <v>52.5</v>
      </c>
      <c r="E3578" s="23">
        <v>2.9749999999999999E-2</v>
      </c>
      <c r="F3578" s="23">
        <v>0.1244427</v>
      </c>
      <c r="G3578" s="4">
        <v>2791</v>
      </c>
      <c r="H3578" s="4">
        <v>95</v>
      </c>
      <c r="I3578" t="s">
        <v>20</v>
      </c>
      <c r="J3578" s="21">
        <v>62.5</v>
      </c>
      <c r="K3578" s="4">
        <v>19456</v>
      </c>
      <c r="L3578" s="4">
        <v>175</v>
      </c>
      <c r="M3578" s="23">
        <v>0</v>
      </c>
    </row>
    <row r="3579" spans="1:13" hidden="1" x14ac:dyDescent="0.25">
      <c r="A3579" t="s">
        <v>4873</v>
      </c>
      <c r="B3579" t="s">
        <v>5297</v>
      </c>
      <c r="C3579" t="s">
        <v>5298</v>
      </c>
      <c r="D3579" s="2">
        <v>52.5</v>
      </c>
      <c r="E3579" s="23">
        <v>3.2014399999999998E-2</v>
      </c>
      <c r="F3579" s="23">
        <v>0.28655399999999998</v>
      </c>
      <c r="G3579" s="4">
        <v>1170</v>
      </c>
      <c r="H3579" s="4">
        <v>72</v>
      </c>
      <c r="I3579" t="s">
        <v>20</v>
      </c>
      <c r="J3579" s="21">
        <v>42.5</v>
      </c>
      <c r="K3579" s="4">
        <v>4082</v>
      </c>
      <c r="L3579" s="4">
        <v>90</v>
      </c>
      <c r="M3579" s="23">
        <v>0</v>
      </c>
    </row>
    <row r="3580" spans="1:13" hidden="1" x14ac:dyDescent="0.25">
      <c r="A3580" t="s">
        <v>4873</v>
      </c>
      <c r="B3580" t="s">
        <v>4936</v>
      </c>
      <c r="C3580" t="s">
        <v>4937</v>
      </c>
      <c r="D3580" s="2">
        <v>52.5</v>
      </c>
      <c r="E3580" s="23">
        <v>1.69908E-2</v>
      </c>
      <c r="F3580" s="23">
        <v>4.4825700000000003E-2</v>
      </c>
      <c r="G3580" s="4">
        <v>5699</v>
      </c>
      <c r="H3580" s="4">
        <v>193</v>
      </c>
      <c r="I3580" t="s">
        <v>3</v>
      </c>
      <c r="J3580" s="21">
        <v>75</v>
      </c>
      <c r="K3580" s="4">
        <v>72992</v>
      </c>
      <c r="L3580" s="4">
        <v>471</v>
      </c>
      <c r="M3580" s="23">
        <v>0</v>
      </c>
    </row>
    <row r="3581" spans="1:13" hidden="1" x14ac:dyDescent="0.25">
      <c r="A3581" t="s">
        <v>4873</v>
      </c>
      <c r="B3581" t="s">
        <v>5405</v>
      </c>
      <c r="C3581" t="s">
        <v>2958</v>
      </c>
      <c r="D3581" s="2">
        <v>52.5</v>
      </c>
      <c r="E3581" s="23">
        <v>3.5670899999999998E-2</v>
      </c>
      <c r="F3581" s="23">
        <v>0.68357999999999997</v>
      </c>
      <c r="G3581" s="4">
        <v>970</v>
      </c>
      <c r="H3581" s="4">
        <v>54</v>
      </c>
      <c r="I3581" t="s">
        <v>20</v>
      </c>
      <c r="J3581" s="21">
        <v>30</v>
      </c>
      <c r="K3581" s="4">
        <v>1418</v>
      </c>
      <c r="L3581" s="4">
        <v>58</v>
      </c>
      <c r="M3581" s="23">
        <v>0</v>
      </c>
    </row>
    <row r="3582" spans="1:13" hidden="1" x14ac:dyDescent="0.25">
      <c r="A3582" t="s">
        <v>4873</v>
      </c>
      <c r="B3582" t="s">
        <v>5185</v>
      </c>
      <c r="C3582" t="s">
        <v>4911</v>
      </c>
      <c r="D3582" s="2">
        <v>50</v>
      </c>
      <c r="E3582" s="23">
        <v>1.6553200000000001E-2</v>
      </c>
      <c r="F3582" s="23">
        <v>9.0906500000000001E-2</v>
      </c>
      <c r="G3582" s="4">
        <v>3226</v>
      </c>
      <c r="H3582" s="4">
        <v>144</v>
      </c>
      <c r="I3582" t="s">
        <v>3</v>
      </c>
      <c r="J3582" s="21">
        <v>55</v>
      </c>
      <c r="K3582" s="4">
        <v>24527</v>
      </c>
      <c r="L3582" s="4">
        <v>248</v>
      </c>
      <c r="M3582" s="23">
        <v>0</v>
      </c>
    </row>
    <row r="3583" spans="1:13" hidden="1" x14ac:dyDescent="0.25">
      <c r="A3583" t="s">
        <v>4873</v>
      </c>
      <c r="B3583" t="s">
        <v>1895</v>
      </c>
      <c r="C3583" t="s">
        <v>2218</v>
      </c>
      <c r="D3583" s="2">
        <v>50</v>
      </c>
      <c r="E3583" s="23">
        <v>1.6242400000000001E-2</v>
      </c>
      <c r="F3583" s="23">
        <v>6.0925E-2</v>
      </c>
      <c r="G3583" s="4">
        <v>4260</v>
      </c>
      <c r="H3583" s="4">
        <v>149</v>
      </c>
      <c r="I3583" t="s">
        <v>3</v>
      </c>
      <c r="J3583" s="21">
        <v>47.5</v>
      </c>
      <c r="K3583" s="4">
        <v>30153</v>
      </c>
      <c r="L3583" s="4">
        <v>251</v>
      </c>
      <c r="M3583" s="23">
        <v>0</v>
      </c>
    </row>
    <row r="3584" spans="1:13" hidden="1" x14ac:dyDescent="0.25">
      <c r="A3584" t="s">
        <v>4873</v>
      </c>
      <c r="B3584" t="s">
        <v>327</v>
      </c>
      <c r="C3584" t="s">
        <v>2455</v>
      </c>
      <c r="D3584" s="2">
        <v>50</v>
      </c>
      <c r="E3584" s="23">
        <v>3.0255899999999999E-2</v>
      </c>
      <c r="F3584" s="23">
        <v>0.1540619</v>
      </c>
      <c r="G3584" s="4">
        <v>1538</v>
      </c>
      <c r="H3584" s="4">
        <v>87</v>
      </c>
      <c r="I3584" t="s">
        <v>20</v>
      </c>
      <c r="J3584" s="21">
        <v>62.5</v>
      </c>
      <c r="K3584" s="4">
        <v>9982</v>
      </c>
      <c r="L3584" s="4">
        <v>127</v>
      </c>
      <c r="M3584" s="23">
        <v>0</v>
      </c>
    </row>
    <row r="3585" spans="1:13" hidden="1" x14ac:dyDescent="0.25">
      <c r="A3585" t="s">
        <v>4873</v>
      </c>
      <c r="B3585" t="s">
        <v>5432</v>
      </c>
      <c r="C3585" t="s">
        <v>5433</v>
      </c>
      <c r="D3585" s="2">
        <v>50</v>
      </c>
      <c r="E3585" s="23">
        <v>4.1137399999999998E-2</v>
      </c>
      <c r="F3585" s="23">
        <v>0.35714289999999999</v>
      </c>
      <c r="G3585" s="4">
        <v>800</v>
      </c>
      <c r="H3585" s="4">
        <v>31</v>
      </c>
      <c r="I3585" t="s">
        <v>20</v>
      </c>
      <c r="J3585" s="21">
        <v>25</v>
      </c>
      <c r="K3585" s="4">
        <v>1873</v>
      </c>
      <c r="L3585" s="4">
        <v>39</v>
      </c>
      <c r="M3585" s="23">
        <v>0</v>
      </c>
    </row>
    <row r="3586" spans="1:13" hidden="1" x14ac:dyDescent="0.25">
      <c r="A3586" t="s">
        <v>4873</v>
      </c>
      <c r="B3586" t="s">
        <v>5207</v>
      </c>
      <c r="C3586" t="s">
        <v>4988</v>
      </c>
      <c r="D3586" s="2">
        <v>50</v>
      </c>
      <c r="E3586" s="23">
        <v>1.1297E-2</v>
      </c>
      <c r="F3586" s="23">
        <v>3.4288300000000001E-2</v>
      </c>
      <c r="G3586" s="4">
        <v>5484</v>
      </c>
      <c r="H3586" s="4">
        <v>251</v>
      </c>
      <c r="I3586" t="s">
        <v>3</v>
      </c>
      <c r="J3586" s="21">
        <v>52.5</v>
      </c>
      <c r="K3586" s="4">
        <v>38598</v>
      </c>
      <c r="L3586" s="4">
        <v>423</v>
      </c>
      <c r="M3586" s="23">
        <v>2.3279999999999999E-4</v>
      </c>
    </row>
    <row r="3587" spans="1:13" hidden="1" x14ac:dyDescent="0.25">
      <c r="A3587" t="s">
        <v>4873</v>
      </c>
      <c r="B3587" t="s">
        <v>5055</v>
      </c>
      <c r="C3587" t="s">
        <v>5056</v>
      </c>
      <c r="D3587" s="2">
        <v>50</v>
      </c>
      <c r="E3587" s="23">
        <v>2.9201700000000001E-2</v>
      </c>
      <c r="F3587" s="23">
        <v>7.4467800000000001E-2</v>
      </c>
      <c r="G3587" s="4">
        <v>3271</v>
      </c>
      <c r="H3587" s="4">
        <v>90</v>
      </c>
      <c r="I3587" t="s">
        <v>3</v>
      </c>
      <c r="J3587" s="21">
        <v>65</v>
      </c>
      <c r="K3587" s="4">
        <v>29472</v>
      </c>
      <c r="L3587" s="4">
        <v>204</v>
      </c>
      <c r="M3587" s="23">
        <v>0</v>
      </c>
    </row>
    <row r="3588" spans="1:13" hidden="1" x14ac:dyDescent="0.25">
      <c r="A3588" t="s">
        <v>4873</v>
      </c>
      <c r="B3588" t="s">
        <v>4989</v>
      </c>
      <c r="C3588" t="s">
        <v>4990</v>
      </c>
      <c r="D3588" s="2">
        <v>50</v>
      </c>
      <c r="E3588" s="23">
        <v>4.1108600000000002E-2</v>
      </c>
      <c r="F3588" s="23">
        <v>0.1015793</v>
      </c>
      <c r="G3588" s="4">
        <v>2084</v>
      </c>
      <c r="H3588" s="4">
        <v>79</v>
      </c>
      <c r="I3588" t="s">
        <v>20</v>
      </c>
      <c r="J3588" s="21">
        <v>70</v>
      </c>
      <c r="K3588" s="4">
        <v>19203</v>
      </c>
      <c r="L3588" s="4">
        <v>151</v>
      </c>
      <c r="M3588" s="23">
        <v>0</v>
      </c>
    </row>
    <row r="3589" spans="1:13" hidden="1" x14ac:dyDescent="0.25">
      <c r="A3589" t="s">
        <v>4873</v>
      </c>
      <c r="B3589" t="s">
        <v>5111</v>
      </c>
      <c r="C3589" t="s">
        <v>4912</v>
      </c>
      <c r="D3589" s="2">
        <v>50</v>
      </c>
      <c r="E3589" s="23">
        <v>2.3996799999999999E-2</v>
      </c>
      <c r="F3589" s="23">
        <v>0.1021466</v>
      </c>
      <c r="G3589" s="4">
        <v>3488</v>
      </c>
      <c r="H3589" s="4">
        <v>130</v>
      </c>
      <c r="I3589" t="s">
        <v>3</v>
      </c>
      <c r="J3589" s="21">
        <v>62.5</v>
      </c>
      <c r="K3589" s="4">
        <v>26889</v>
      </c>
      <c r="L3589" s="4">
        <v>231</v>
      </c>
      <c r="M3589" s="23">
        <v>0</v>
      </c>
    </row>
    <row r="3590" spans="1:13" hidden="1" x14ac:dyDescent="0.25">
      <c r="A3590" t="s">
        <v>4873</v>
      </c>
      <c r="B3590" t="s">
        <v>5128</v>
      </c>
      <c r="C3590" t="s">
        <v>5129</v>
      </c>
      <c r="D3590" s="2">
        <v>50</v>
      </c>
      <c r="E3590" s="23">
        <v>2.59595E-2</v>
      </c>
      <c r="F3590" s="23">
        <v>0.14799870000000001</v>
      </c>
      <c r="G3590" s="4">
        <v>2640</v>
      </c>
      <c r="H3590" s="4">
        <v>83</v>
      </c>
      <c r="I3590" t="s">
        <v>3</v>
      </c>
      <c r="J3590" s="21">
        <v>60</v>
      </c>
      <c r="K3590" s="4">
        <v>17735</v>
      </c>
      <c r="L3590" s="4">
        <v>137</v>
      </c>
      <c r="M3590" s="23">
        <v>0</v>
      </c>
    </row>
    <row r="3591" spans="1:13" hidden="1" x14ac:dyDescent="0.25">
      <c r="A3591" t="s">
        <v>4873</v>
      </c>
      <c r="B3591" t="s">
        <v>1601</v>
      </c>
      <c r="C3591" t="s">
        <v>4905</v>
      </c>
      <c r="D3591" s="2">
        <v>50</v>
      </c>
      <c r="E3591" s="23">
        <v>1.50577E-2</v>
      </c>
      <c r="F3591" s="23">
        <v>3.1564099999999998E-2</v>
      </c>
      <c r="G3591" s="4">
        <v>6042</v>
      </c>
      <c r="H3591" s="4">
        <v>246</v>
      </c>
      <c r="I3591" t="s">
        <v>3</v>
      </c>
      <c r="J3591" s="21">
        <v>65</v>
      </c>
      <c r="K3591" s="4">
        <v>69196</v>
      </c>
      <c r="L3591" s="4">
        <v>546</v>
      </c>
      <c r="M3591" s="23">
        <v>0</v>
      </c>
    </row>
    <row r="3592" spans="1:13" hidden="1" x14ac:dyDescent="0.25">
      <c r="A3592" t="s">
        <v>4873</v>
      </c>
      <c r="B3592" t="s">
        <v>5083</v>
      </c>
      <c r="C3592" t="s">
        <v>5084</v>
      </c>
      <c r="D3592" s="2">
        <v>50</v>
      </c>
      <c r="E3592" s="23">
        <v>3.2306700000000001E-2</v>
      </c>
      <c r="F3592" s="23">
        <v>0.17126079999999999</v>
      </c>
      <c r="G3592" s="4">
        <v>2187</v>
      </c>
      <c r="H3592" s="4">
        <v>83</v>
      </c>
      <c r="I3592" t="s">
        <v>20</v>
      </c>
      <c r="J3592" s="21">
        <v>65</v>
      </c>
      <c r="K3592" s="4">
        <v>12769</v>
      </c>
      <c r="L3592" s="4">
        <v>130</v>
      </c>
      <c r="M3592" s="23">
        <v>0</v>
      </c>
    </row>
    <row r="3593" spans="1:13" hidden="1" x14ac:dyDescent="0.25">
      <c r="A3593" t="s">
        <v>4873</v>
      </c>
      <c r="B3593" t="s">
        <v>5293</v>
      </c>
      <c r="C3593" t="s">
        <v>5294</v>
      </c>
      <c r="D3593" s="2">
        <v>50</v>
      </c>
      <c r="E3593" s="23">
        <v>2.2833099999999999E-2</v>
      </c>
      <c r="F3593" s="23">
        <v>0.1143067</v>
      </c>
      <c r="G3593" s="4">
        <v>2496</v>
      </c>
      <c r="H3593" s="4">
        <v>109</v>
      </c>
      <c r="I3593" t="s">
        <v>3</v>
      </c>
      <c r="J3593" s="21">
        <v>45</v>
      </c>
      <c r="K3593" s="4">
        <v>15443</v>
      </c>
      <c r="L3593" s="4">
        <v>153</v>
      </c>
      <c r="M3593" s="23">
        <v>0</v>
      </c>
    </row>
    <row r="3594" spans="1:13" hidden="1" x14ac:dyDescent="0.25">
      <c r="A3594" t="s">
        <v>4873</v>
      </c>
      <c r="B3594" t="s">
        <v>5420</v>
      </c>
      <c r="C3594" t="s">
        <v>5421</v>
      </c>
      <c r="D3594" s="2">
        <v>50</v>
      </c>
      <c r="E3594" s="23">
        <v>4.3307100000000001E-2</v>
      </c>
      <c r="F3594" s="23">
        <v>0.64342949999999999</v>
      </c>
      <c r="G3594" s="4">
        <v>803</v>
      </c>
      <c r="H3594" s="4">
        <v>25</v>
      </c>
      <c r="I3594" t="s">
        <v>20</v>
      </c>
      <c r="J3594" s="21">
        <v>27.5</v>
      </c>
      <c r="K3594" s="4">
        <v>1247</v>
      </c>
      <c r="L3594" s="4">
        <v>27</v>
      </c>
      <c r="M3594" s="23">
        <v>0</v>
      </c>
    </row>
    <row r="3595" spans="1:13" hidden="1" x14ac:dyDescent="0.25">
      <c r="A3595" t="s">
        <v>4873</v>
      </c>
      <c r="B3595" t="s">
        <v>5307</v>
      </c>
      <c r="C3595" t="s">
        <v>2955</v>
      </c>
      <c r="D3595" s="2">
        <v>50</v>
      </c>
      <c r="E3595" s="23">
        <v>1.0065E-3</v>
      </c>
      <c r="F3595" s="23">
        <v>0.31764710000000002</v>
      </c>
      <c r="G3595" s="4">
        <v>1485</v>
      </c>
      <c r="H3595" s="4">
        <v>208</v>
      </c>
      <c r="I3595" t="s">
        <v>10</v>
      </c>
      <c r="J3595" s="21">
        <v>42.5</v>
      </c>
      <c r="K3595" s="4">
        <v>4505</v>
      </c>
      <c r="L3595" s="4">
        <v>223</v>
      </c>
      <c r="M3595" s="23">
        <v>2.7262499999999999E-2</v>
      </c>
    </row>
    <row r="3596" spans="1:13" hidden="1" x14ac:dyDescent="0.25">
      <c r="A3596" t="s">
        <v>4873</v>
      </c>
      <c r="B3596" t="s">
        <v>5416</v>
      </c>
      <c r="C3596" t="s">
        <v>5417</v>
      </c>
      <c r="D3596" s="2">
        <v>50</v>
      </c>
      <c r="E3596" s="23">
        <v>7.1458099999999997E-2</v>
      </c>
      <c r="F3596" s="23">
        <v>0.99855490000000002</v>
      </c>
      <c r="G3596" s="4">
        <v>691</v>
      </c>
      <c r="H3596" s="4">
        <v>25</v>
      </c>
      <c r="I3596" t="s">
        <v>20</v>
      </c>
      <c r="J3596" s="21">
        <v>27.5</v>
      </c>
      <c r="K3596" s="4">
        <v>691</v>
      </c>
      <c r="L3596" s="4">
        <v>25</v>
      </c>
      <c r="M3596" s="23">
        <v>0</v>
      </c>
    </row>
    <row r="3597" spans="1:13" hidden="1" x14ac:dyDescent="0.25">
      <c r="A3597" t="s">
        <v>4873</v>
      </c>
      <c r="B3597" t="s">
        <v>5404</v>
      </c>
      <c r="C3597" t="s">
        <v>2756</v>
      </c>
      <c r="D3597" s="2">
        <v>50</v>
      </c>
      <c r="E3597" s="23">
        <v>8.1382499999999997E-2</v>
      </c>
      <c r="F3597" s="23">
        <v>0.998645</v>
      </c>
      <c r="G3597" s="4">
        <v>737</v>
      </c>
      <c r="H3597" s="4">
        <v>17</v>
      </c>
      <c r="I3597" t="s">
        <v>20</v>
      </c>
      <c r="J3597" s="21">
        <v>30</v>
      </c>
      <c r="K3597" s="4">
        <v>737</v>
      </c>
      <c r="L3597" s="4">
        <v>17</v>
      </c>
      <c r="M3597" s="23">
        <v>0</v>
      </c>
    </row>
    <row r="3598" spans="1:13" hidden="1" x14ac:dyDescent="0.25">
      <c r="A3598" t="s">
        <v>4873</v>
      </c>
      <c r="B3598" t="s">
        <v>5141</v>
      </c>
      <c r="C3598" t="s">
        <v>5142</v>
      </c>
      <c r="D3598" s="2">
        <v>50</v>
      </c>
      <c r="E3598" s="23">
        <v>2.1413600000000001E-2</v>
      </c>
      <c r="F3598" s="23">
        <v>7.0187899999999998E-2</v>
      </c>
      <c r="G3598" s="4">
        <v>3669</v>
      </c>
      <c r="H3598" s="4">
        <v>120</v>
      </c>
      <c r="I3598" t="s">
        <v>3</v>
      </c>
      <c r="J3598" s="21">
        <v>60</v>
      </c>
      <c r="K3598" s="4">
        <v>30299</v>
      </c>
      <c r="L3598" s="4">
        <v>228</v>
      </c>
      <c r="M3598" s="23">
        <v>0</v>
      </c>
    </row>
    <row r="3599" spans="1:13" hidden="1" x14ac:dyDescent="0.25">
      <c r="A3599" t="s">
        <v>4873</v>
      </c>
      <c r="B3599" t="s">
        <v>5157</v>
      </c>
      <c r="C3599" t="s">
        <v>5158</v>
      </c>
      <c r="D3599" s="2">
        <v>50</v>
      </c>
      <c r="E3599" s="23">
        <v>4.65432E-2</v>
      </c>
      <c r="F3599" s="23">
        <v>0.20349049999999999</v>
      </c>
      <c r="G3599" s="4">
        <v>1131</v>
      </c>
      <c r="H3599" s="4">
        <v>58</v>
      </c>
      <c r="I3599" t="s">
        <v>20</v>
      </c>
      <c r="J3599" s="21">
        <v>57.5</v>
      </c>
      <c r="K3599" s="4">
        <v>5557</v>
      </c>
      <c r="L3599" s="4">
        <v>84</v>
      </c>
      <c r="M3599" s="23">
        <v>0</v>
      </c>
    </row>
    <row r="3600" spans="1:13" hidden="1" x14ac:dyDescent="0.25">
      <c r="A3600" t="s">
        <v>4873</v>
      </c>
      <c r="B3600" t="s">
        <v>5239</v>
      </c>
      <c r="C3600" t="s">
        <v>5240</v>
      </c>
      <c r="D3600" s="2">
        <v>50</v>
      </c>
      <c r="E3600" s="23">
        <v>3.0244400000000001E-2</v>
      </c>
      <c r="F3600" s="23">
        <v>0.24010339999999999</v>
      </c>
      <c r="G3600" s="4">
        <v>1765</v>
      </c>
      <c r="H3600" s="4">
        <v>57</v>
      </c>
      <c r="I3600" t="s">
        <v>20</v>
      </c>
      <c r="J3600" s="21">
        <v>47.5</v>
      </c>
      <c r="K3600" s="4">
        <v>7350</v>
      </c>
      <c r="L3600" s="4">
        <v>91</v>
      </c>
      <c r="M3600" s="23">
        <v>0</v>
      </c>
    </row>
    <row r="3601" spans="1:13" hidden="1" x14ac:dyDescent="0.25">
      <c r="A3601" t="s">
        <v>4873</v>
      </c>
      <c r="B3601" t="s">
        <v>5282</v>
      </c>
      <c r="C3601" t="s">
        <v>5283</v>
      </c>
      <c r="D3601" s="2">
        <v>50</v>
      </c>
      <c r="E3601" s="23">
        <v>2.64719E-2</v>
      </c>
      <c r="F3601" s="23">
        <v>0.2332825</v>
      </c>
      <c r="G3601" s="4">
        <v>2142</v>
      </c>
      <c r="H3601" s="4">
        <v>83</v>
      </c>
      <c r="I3601" t="s">
        <v>20</v>
      </c>
      <c r="J3601" s="21">
        <v>45</v>
      </c>
      <c r="K3601" s="4">
        <v>8576</v>
      </c>
      <c r="L3601" s="4">
        <v>114</v>
      </c>
      <c r="M3601" s="23">
        <v>1.1120000000000001E-4</v>
      </c>
    </row>
    <row r="3602" spans="1:13" hidden="1" x14ac:dyDescent="0.25">
      <c r="A3602" t="s">
        <v>4873</v>
      </c>
      <c r="B3602" t="s">
        <v>5037</v>
      </c>
      <c r="C3602" t="s">
        <v>5038</v>
      </c>
      <c r="D3602" s="2">
        <v>47.5</v>
      </c>
      <c r="E3602" s="23">
        <v>1.71714E-2</v>
      </c>
      <c r="F3602" s="23">
        <v>4.6389100000000003E-2</v>
      </c>
      <c r="G3602" s="4">
        <v>4623</v>
      </c>
      <c r="H3602" s="4">
        <v>174</v>
      </c>
      <c r="I3602" t="s">
        <v>3</v>
      </c>
      <c r="J3602" s="21">
        <v>67.5</v>
      </c>
      <c r="K3602" s="4">
        <v>51775</v>
      </c>
      <c r="L3602" s="4">
        <v>393</v>
      </c>
      <c r="M3602" s="23">
        <v>2.3029999999999999E-4</v>
      </c>
    </row>
    <row r="3603" spans="1:13" hidden="1" x14ac:dyDescent="0.25">
      <c r="A3603" t="s">
        <v>4873</v>
      </c>
      <c r="B3603" t="s">
        <v>5354</v>
      </c>
      <c r="C3603" t="s">
        <v>5355</v>
      </c>
      <c r="D3603" s="2">
        <v>47.5</v>
      </c>
      <c r="E3603" s="23">
        <v>3.4057700000000003E-2</v>
      </c>
      <c r="F3603" s="23">
        <v>0.29229640000000001</v>
      </c>
      <c r="G3603" s="4">
        <v>793</v>
      </c>
      <c r="H3603" s="4">
        <v>41</v>
      </c>
      <c r="I3603" t="s">
        <v>20</v>
      </c>
      <c r="J3603" s="21">
        <v>37.5</v>
      </c>
      <c r="K3603" s="4">
        <v>2712</v>
      </c>
      <c r="L3603" s="4">
        <v>53</v>
      </c>
      <c r="M3603" s="23">
        <v>0</v>
      </c>
    </row>
    <row r="3604" spans="1:13" hidden="1" x14ac:dyDescent="0.25">
      <c r="A3604" t="s">
        <v>4873</v>
      </c>
      <c r="B3604" t="s">
        <v>5237</v>
      </c>
      <c r="C3604" t="s">
        <v>5238</v>
      </c>
      <c r="D3604" s="2">
        <v>47.5</v>
      </c>
      <c r="E3604" s="23">
        <v>2.53723E-2</v>
      </c>
      <c r="F3604" s="23">
        <v>0.16439429999999999</v>
      </c>
      <c r="G3604" s="4">
        <v>1881</v>
      </c>
      <c r="H3604" s="4">
        <v>75</v>
      </c>
      <c r="I3604" t="s">
        <v>20</v>
      </c>
      <c r="J3604" s="21">
        <v>47.5</v>
      </c>
      <c r="K3604" s="4">
        <v>10609</v>
      </c>
      <c r="L3604" s="4">
        <v>116</v>
      </c>
      <c r="M3604" s="23">
        <v>0</v>
      </c>
    </row>
    <row r="3605" spans="1:13" hidden="1" x14ac:dyDescent="0.25">
      <c r="A3605" t="s">
        <v>4873</v>
      </c>
      <c r="B3605" t="s">
        <v>5145</v>
      </c>
      <c r="C3605" t="s">
        <v>5033</v>
      </c>
      <c r="D3605" s="2">
        <v>47.5</v>
      </c>
      <c r="E3605" s="23">
        <v>4.3289599999999998E-2</v>
      </c>
      <c r="F3605" s="23">
        <v>0.1198454</v>
      </c>
      <c r="G3605" s="4">
        <v>1706</v>
      </c>
      <c r="H3605" s="4">
        <v>64</v>
      </c>
      <c r="I3605" t="s">
        <v>20</v>
      </c>
      <c r="J3605" s="21">
        <v>60</v>
      </c>
      <c r="K3605" s="4">
        <v>12880</v>
      </c>
      <c r="L3605" s="4">
        <v>103</v>
      </c>
      <c r="M3605" s="23">
        <v>0</v>
      </c>
    </row>
    <row r="3606" spans="1:13" hidden="1" x14ac:dyDescent="0.25">
      <c r="A3606" t="s">
        <v>4873</v>
      </c>
      <c r="B3606" t="s">
        <v>5214</v>
      </c>
      <c r="C3606" t="s">
        <v>2407</v>
      </c>
      <c r="D3606" s="2">
        <v>47.5</v>
      </c>
      <c r="E3606" s="23">
        <v>6.2878999999999999E-3</v>
      </c>
      <c r="F3606" s="23">
        <v>2.72857E-2</v>
      </c>
      <c r="G3606" s="4">
        <v>3746</v>
      </c>
      <c r="H3606" s="4">
        <v>1305</v>
      </c>
      <c r="I3606" t="s">
        <v>17</v>
      </c>
      <c r="J3606" s="21">
        <v>52.5</v>
      </c>
      <c r="K3606" s="4">
        <v>39683</v>
      </c>
      <c r="L3606" s="4">
        <v>1424</v>
      </c>
      <c r="M3606" s="23">
        <v>0</v>
      </c>
    </row>
    <row r="3607" spans="1:13" hidden="1" x14ac:dyDescent="0.25">
      <c r="A3607" t="s">
        <v>4873</v>
      </c>
      <c r="B3607" t="s">
        <v>5277</v>
      </c>
      <c r="C3607" t="s">
        <v>4653</v>
      </c>
      <c r="D3607" s="2">
        <v>47.5</v>
      </c>
      <c r="E3607" s="23">
        <v>2.70964E-2</v>
      </c>
      <c r="F3607" s="23">
        <v>0.24912719999999999</v>
      </c>
      <c r="G3607" s="4">
        <v>1784</v>
      </c>
      <c r="H3607" s="4">
        <v>70</v>
      </c>
      <c r="I3607" t="s">
        <v>20</v>
      </c>
      <c r="J3607" s="21">
        <v>45</v>
      </c>
      <c r="K3607" s="4">
        <v>7160</v>
      </c>
      <c r="L3607" s="4">
        <v>103</v>
      </c>
      <c r="M3607" s="23">
        <v>0</v>
      </c>
    </row>
    <row r="3608" spans="1:13" hidden="1" x14ac:dyDescent="0.25">
      <c r="A3608" t="s">
        <v>4873</v>
      </c>
      <c r="B3608" t="s">
        <v>5338</v>
      </c>
      <c r="C3608" t="s">
        <v>5339</v>
      </c>
      <c r="D3608" s="2">
        <v>47.5</v>
      </c>
      <c r="E3608" s="23">
        <v>2.84826E-2</v>
      </c>
      <c r="F3608" s="23">
        <v>0.3231948</v>
      </c>
      <c r="G3608" s="4">
        <v>1392</v>
      </c>
      <c r="H3608" s="4">
        <v>60</v>
      </c>
      <c r="I3608" t="s">
        <v>20</v>
      </c>
      <c r="J3608" s="21">
        <v>40</v>
      </c>
      <c r="K3608" s="4">
        <v>4306</v>
      </c>
      <c r="L3608" s="4">
        <v>79</v>
      </c>
      <c r="M3608" s="23">
        <v>0</v>
      </c>
    </row>
    <row r="3609" spans="1:13" hidden="1" x14ac:dyDescent="0.25">
      <c r="A3609" t="s">
        <v>4873</v>
      </c>
      <c r="B3609" t="s">
        <v>5305</v>
      </c>
      <c r="C3609" t="s">
        <v>5082</v>
      </c>
      <c r="D3609" s="2">
        <v>47.5</v>
      </c>
      <c r="E3609" s="23">
        <v>1.7214299999999998E-2</v>
      </c>
      <c r="F3609" s="23">
        <v>0.16608909999999999</v>
      </c>
      <c r="G3609" s="4">
        <v>2540</v>
      </c>
      <c r="H3609" s="4">
        <v>89</v>
      </c>
      <c r="I3609" t="s">
        <v>3</v>
      </c>
      <c r="J3609" s="21">
        <v>42.5</v>
      </c>
      <c r="K3609" s="4">
        <v>12396</v>
      </c>
      <c r="L3609" s="4">
        <v>143</v>
      </c>
      <c r="M3609" s="23">
        <v>1.1724999999999999E-3</v>
      </c>
    </row>
    <row r="3610" spans="1:13" hidden="1" x14ac:dyDescent="0.25">
      <c r="A3610" t="s">
        <v>4873</v>
      </c>
      <c r="B3610" t="s">
        <v>5048</v>
      </c>
      <c r="C3610" t="s">
        <v>1024</v>
      </c>
      <c r="D3610" s="2">
        <v>47.5</v>
      </c>
      <c r="E3610" s="23">
        <v>3.1778800000000003E-2</v>
      </c>
      <c r="F3610" s="23">
        <v>7.98566E-2</v>
      </c>
      <c r="G3610" s="4">
        <v>2295</v>
      </c>
      <c r="H3610" s="4">
        <v>86</v>
      </c>
      <c r="I3610" t="s">
        <v>20</v>
      </c>
      <c r="J3610" s="21">
        <v>67.5</v>
      </c>
      <c r="K3610" s="4">
        <v>21389</v>
      </c>
      <c r="L3610" s="4">
        <v>179</v>
      </c>
      <c r="M3610" s="23">
        <v>0</v>
      </c>
    </row>
    <row r="3611" spans="1:13" hidden="1" x14ac:dyDescent="0.25">
      <c r="A3611" t="s">
        <v>4873</v>
      </c>
      <c r="B3611" t="s">
        <v>5032</v>
      </c>
      <c r="C3611" t="s">
        <v>5033</v>
      </c>
      <c r="D3611" s="2">
        <v>47.5</v>
      </c>
      <c r="E3611" s="23">
        <v>1.52864E-2</v>
      </c>
      <c r="F3611" s="23">
        <v>3.8059200000000001E-2</v>
      </c>
      <c r="G3611" s="4">
        <v>4522</v>
      </c>
      <c r="H3611" s="4">
        <v>206</v>
      </c>
      <c r="I3611" t="s">
        <v>3</v>
      </c>
      <c r="J3611" s="21">
        <v>67.5</v>
      </c>
      <c r="K3611" s="4">
        <v>56867</v>
      </c>
      <c r="L3611" s="4">
        <v>401</v>
      </c>
      <c r="M3611" s="23">
        <v>0</v>
      </c>
    </row>
    <row r="3612" spans="1:13" hidden="1" x14ac:dyDescent="0.25">
      <c r="A3612" t="s">
        <v>4873</v>
      </c>
      <c r="B3612" t="s">
        <v>5265</v>
      </c>
      <c r="C3612" t="s">
        <v>5266</v>
      </c>
      <c r="D3612" s="2">
        <v>47.5</v>
      </c>
      <c r="E3612" s="23">
        <v>2.7309300000000002E-2</v>
      </c>
      <c r="F3612" s="23">
        <v>0.17764260000000001</v>
      </c>
      <c r="G3612" s="4">
        <v>2220</v>
      </c>
      <c r="H3612" s="4">
        <v>85</v>
      </c>
      <c r="I3612" t="s">
        <v>20</v>
      </c>
      <c r="J3612" s="21">
        <v>45</v>
      </c>
      <c r="K3612" s="4">
        <v>10680</v>
      </c>
      <c r="L3612" s="4">
        <v>123</v>
      </c>
      <c r="M3612" s="23">
        <v>0</v>
      </c>
    </row>
    <row r="3613" spans="1:13" hidden="1" x14ac:dyDescent="0.25">
      <c r="A3613" t="s">
        <v>4873</v>
      </c>
      <c r="B3613" t="s">
        <v>4960</v>
      </c>
      <c r="C3613" t="s">
        <v>4961</v>
      </c>
      <c r="D3613" s="2">
        <v>47.5</v>
      </c>
      <c r="E3613" s="23">
        <v>3.3335299999999998E-2</v>
      </c>
      <c r="F3613" s="23">
        <v>9.8458400000000001E-2</v>
      </c>
      <c r="G3613" s="4">
        <v>2229</v>
      </c>
      <c r="H3613" s="4">
        <v>100</v>
      </c>
      <c r="I3613" t="s">
        <v>20</v>
      </c>
      <c r="J3613" s="21">
        <v>75</v>
      </c>
      <c r="K3613" s="4">
        <v>21756</v>
      </c>
      <c r="L3613" s="4">
        <v>197</v>
      </c>
      <c r="M3613" s="23">
        <v>0</v>
      </c>
    </row>
    <row r="3614" spans="1:13" hidden="1" x14ac:dyDescent="0.25">
      <c r="A3614" t="s">
        <v>4873</v>
      </c>
      <c r="B3614" t="s">
        <v>5013</v>
      </c>
      <c r="C3614" t="s">
        <v>5014</v>
      </c>
      <c r="D3614" s="2">
        <v>47.5</v>
      </c>
      <c r="E3614" s="23">
        <v>3.1253999999999997E-2</v>
      </c>
      <c r="F3614" s="23">
        <v>6.8092799999999995E-2</v>
      </c>
      <c r="G3614" s="4">
        <v>2661</v>
      </c>
      <c r="H3614" s="4">
        <v>98</v>
      </c>
      <c r="I3614" t="s">
        <v>20</v>
      </c>
      <c r="J3614" s="21">
        <v>70</v>
      </c>
      <c r="K3614" s="4">
        <v>28090</v>
      </c>
      <c r="L3614" s="4">
        <v>213</v>
      </c>
      <c r="M3614" s="23">
        <v>0</v>
      </c>
    </row>
    <row r="3615" spans="1:13" hidden="1" x14ac:dyDescent="0.25">
      <c r="A3615" t="s">
        <v>4873</v>
      </c>
      <c r="B3615" t="s">
        <v>5091</v>
      </c>
      <c r="C3615" t="s">
        <v>5092</v>
      </c>
      <c r="D3615" s="2">
        <v>45</v>
      </c>
      <c r="E3615" s="23">
        <v>1.5123599999999999E-2</v>
      </c>
      <c r="F3615" s="23">
        <v>3.45957E-2</v>
      </c>
      <c r="G3615" s="4">
        <v>4488</v>
      </c>
      <c r="H3615" s="4">
        <v>187</v>
      </c>
      <c r="I3615" t="s">
        <v>3</v>
      </c>
      <c r="J3615" s="21">
        <v>62.5</v>
      </c>
      <c r="K3615" s="4">
        <v>49908</v>
      </c>
      <c r="L3615" s="4">
        <v>384</v>
      </c>
      <c r="M3615" s="23">
        <v>4.9772000000000002E-3</v>
      </c>
    </row>
    <row r="3616" spans="1:13" hidden="1" x14ac:dyDescent="0.25">
      <c r="A3616" t="s">
        <v>4873</v>
      </c>
      <c r="B3616" t="s">
        <v>5271</v>
      </c>
      <c r="C3616" t="s">
        <v>5272</v>
      </c>
      <c r="D3616" s="2">
        <v>45</v>
      </c>
      <c r="E3616" s="23">
        <v>2.8494800000000001E-2</v>
      </c>
      <c r="F3616" s="23">
        <v>0.13705429999999999</v>
      </c>
      <c r="G3616" s="4">
        <v>1795</v>
      </c>
      <c r="H3616" s="4">
        <v>82</v>
      </c>
      <c r="I3616" t="s">
        <v>20</v>
      </c>
      <c r="J3616" s="21">
        <v>45</v>
      </c>
      <c r="K3616" s="4">
        <v>10084</v>
      </c>
      <c r="L3616" s="4">
        <v>125</v>
      </c>
      <c r="M3616" s="23">
        <v>0</v>
      </c>
    </row>
    <row r="3617" spans="1:13" hidden="1" x14ac:dyDescent="0.25">
      <c r="A3617" t="s">
        <v>4873</v>
      </c>
      <c r="B3617" t="s">
        <v>5177</v>
      </c>
      <c r="C3617" t="s">
        <v>5178</v>
      </c>
      <c r="D3617" s="2">
        <v>45</v>
      </c>
      <c r="E3617" s="23">
        <v>3.4501700000000003E-2</v>
      </c>
      <c r="F3617" s="23">
        <v>7.1765599999999999E-2</v>
      </c>
      <c r="G3617" s="4">
        <v>1947</v>
      </c>
      <c r="H3617" s="4">
        <v>71</v>
      </c>
      <c r="I3617" t="s">
        <v>20</v>
      </c>
      <c r="J3617" s="21">
        <v>55</v>
      </c>
      <c r="K3617" s="4">
        <v>15974</v>
      </c>
      <c r="L3617" s="4">
        <v>122</v>
      </c>
      <c r="M3617" s="23">
        <v>0</v>
      </c>
    </row>
    <row r="3618" spans="1:13" hidden="1" x14ac:dyDescent="0.25">
      <c r="A3618" t="s">
        <v>4873</v>
      </c>
      <c r="B3618" t="s">
        <v>5110</v>
      </c>
      <c r="C3618" t="s">
        <v>5241</v>
      </c>
      <c r="D3618" s="2">
        <v>45</v>
      </c>
      <c r="E3618" s="23">
        <v>2.21814E-2</v>
      </c>
      <c r="F3618" s="23">
        <v>0.1101883</v>
      </c>
      <c r="G3618" s="4">
        <v>2428</v>
      </c>
      <c r="H3618" s="4">
        <v>80</v>
      </c>
      <c r="I3618" t="s">
        <v>3</v>
      </c>
      <c r="J3618" s="21">
        <v>47.5</v>
      </c>
      <c r="K3618" s="4">
        <v>15745</v>
      </c>
      <c r="L3618" s="4">
        <v>137</v>
      </c>
      <c r="M3618" s="23">
        <v>0</v>
      </c>
    </row>
    <row r="3619" spans="1:13" hidden="1" x14ac:dyDescent="0.25">
      <c r="A3619" t="s">
        <v>4873</v>
      </c>
      <c r="B3619" t="s">
        <v>5447</v>
      </c>
      <c r="C3619" t="s">
        <v>5448</v>
      </c>
      <c r="D3619" s="2">
        <v>45</v>
      </c>
      <c r="E3619" s="23">
        <v>3.0510900000000001E-2</v>
      </c>
      <c r="F3619" s="23">
        <v>0.23294989999999999</v>
      </c>
      <c r="G3619" s="4">
        <v>1134</v>
      </c>
      <c r="H3619" s="4">
        <v>62</v>
      </c>
      <c r="I3619" t="s">
        <v>20</v>
      </c>
      <c r="J3619" s="21">
        <v>20</v>
      </c>
      <c r="K3619" s="4">
        <v>2721</v>
      </c>
      <c r="L3619" s="4">
        <v>71</v>
      </c>
      <c r="M3619" s="23">
        <v>0</v>
      </c>
    </row>
    <row r="3620" spans="1:13" hidden="1" x14ac:dyDescent="0.25">
      <c r="A3620" t="s">
        <v>4873</v>
      </c>
      <c r="B3620" t="s">
        <v>2827</v>
      </c>
      <c r="C3620" t="s">
        <v>2828</v>
      </c>
      <c r="D3620" s="2">
        <v>45</v>
      </c>
      <c r="E3620" s="23">
        <v>2.9364000000000001E-2</v>
      </c>
      <c r="F3620" s="23">
        <v>0.29457640000000002</v>
      </c>
      <c r="G3620" s="4">
        <v>831</v>
      </c>
      <c r="H3620" s="4">
        <v>37</v>
      </c>
      <c r="I3620" t="s">
        <v>20</v>
      </c>
      <c r="J3620" s="21">
        <v>37.5</v>
      </c>
      <c r="K3620" s="4">
        <v>2820</v>
      </c>
      <c r="L3620" s="4">
        <v>49</v>
      </c>
      <c r="M3620" s="23">
        <v>0</v>
      </c>
    </row>
    <row r="3621" spans="1:13" hidden="1" x14ac:dyDescent="0.25">
      <c r="A3621" t="s">
        <v>4873</v>
      </c>
      <c r="B3621" t="s">
        <v>4955</v>
      </c>
      <c r="C3621" t="s">
        <v>63</v>
      </c>
      <c r="D3621" s="2">
        <v>45</v>
      </c>
      <c r="E3621" s="23">
        <v>2.3499099999999998E-2</v>
      </c>
      <c r="F3621" s="23">
        <v>5.4785199999999999E-2</v>
      </c>
      <c r="G3621" s="4">
        <v>3062</v>
      </c>
      <c r="H3621" s="4">
        <v>126</v>
      </c>
      <c r="I3621" t="s">
        <v>3</v>
      </c>
      <c r="J3621" s="21">
        <v>75</v>
      </c>
      <c r="K3621" s="4">
        <v>38000</v>
      </c>
      <c r="L3621" s="4">
        <v>248</v>
      </c>
      <c r="M3621" s="23">
        <v>0</v>
      </c>
    </row>
    <row r="3622" spans="1:13" hidden="1" x14ac:dyDescent="0.25">
      <c r="A3622" t="s">
        <v>4873</v>
      </c>
      <c r="B3622" t="s">
        <v>5073</v>
      </c>
      <c r="C3622" t="s">
        <v>5074</v>
      </c>
      <c r="D3622" s="2">
        <v>45</v>
      </c>
      <c r="E3622" s="23">
        <v>2.7560500000000002E-2</v>
      </c>
      <c r="F3622" s="23">
        <v>0.1055461</v>
      </c>
      <c r="G3622" s="4">
        <v>2160</v>
      </c>
      <c r="H3622" s="4">
        <v>99</v>
      </c>
      <c r="I3622" t="s">
        <v>20</v>
      </c>
      <c r="J3622" s="21">
        <v>65</v>
      </c>
      <c r="K3622" s="4">
        <v>18797</v>
      </c>
      <c r="L3622" s="4">
        <v>182</v>
      </c>
      <c r="M3622" s="23">
        <v>0</v>
      </c>
    </row>
    <row r="3623" spans="1:13" hidden="1" x14ac:dyDescent="0.25">
      <c r="A3623" t="s">
        <v>4873</v>
      </c>
      <c r="B3623" t="s">
        <v>5136</v>
      </c>
      <c r="C3623" t="s">
        <v>4882</v>
      </c>
      <c r="D3623" s="2">
        <v>45</v>
      </c>
      <c r="E3623" s="23">
        <v>1.5396200000000001E-2</v>
      </c>
      <c r="F3623" s="23">
        <v>3.4767300000000001E-2</v>
      </c>
      <c r="G3623" s="4">
        <v>3712</v>
      </c>
      <c r="H3623" s="4">
        <v>161</v>
      </c>
      <c r="I3623" t="s">
        <v>3</v>
      </c>
      <c r="J3623" s="21">
        <v>60</v>
      </c>
      <c r="K3623" s="4">
        <v>39443</v>
      </c>
      <c r="L3623" s="4">
        <v>353</v>
      </c>
      <c r="M3623" s="23">
        <v>0</v>
      </c>
    </row>
    <row r="3624" spans="1:13" hidden="1" x14ac:dyDescent="0.25">
      <c r="A3624" t="s">
        <v>4873</v>
      </c>
      <c r="B3624" t="s">
        <v>2935</v>
      </c>
      <c r="C3624" t="s">
        <v>5392</v>
      </c>
      <c r="D3624" s="2">
        <v>45</v>
      </c>
      <c r="E3624" s="23">
        <v>2.7850699999999999E-2</v>
      </c>
      <c r="F3624" s="23">
        <v>0.33174120000000001</v>
      </c>
      <c r="G3624" s="4">
        <v>764</v>
      </c>
      <c r="H3624" s="4">
        <v>59</v>
      </c>
      <c r="I3624" t="s">
        <v>20</v>
      </c>
      <c r="J3624" s="21">
        <v>32.5</v>
      </c>
      <c r="K3624" s="4">
        <v>2302</v>
      </c>
      <c r="L3624" s="4">
        <v>77</v>
      </c>
      <c r="M3624" s="23">
        <v>0</v>
      </c>
    </row>
    <row r="3625" spans="1:13" hidden="1" x14ac:dyDescent="0.25">
      <c r="A3625" t="s">
        <v>4873</v>
      </c>
      <c r="B3625" t="s">
        <v>5138</v>
      </c>
      <c r="C3625" t="s">
        <v>5127</v>
      </c>
      <c r="D3625" s="2">
        <v>45</v>
      </c>
      <c r="E3625" s="23">
        <v>3.1410199999999999E-2</v>
      </c>
      <c r="F3625" s="23">
        <v>8.59713E-2</v>
      </c>
      <c r="G3625" s="4">
        <v>2322</v>
      </c>
      <c r="H3625" s="4">
        <v>70</v>
      </c>
      <c r="I3625" t="s">
        <v>20</v>
      </c>
      <c r="J3625" s="21">
        <v>60</v>
      </c>
      <c r="K3625" s="4">
        <v>20233</v>
      </c>
      <c r="L3625" s="4">
        <v>144</v>
      </c>
      <c r="M3625" s="23">
        <v>4.6804000000000004E-3</v>
      </c>
    </row>
    <row r="3626" spans="1:13" hidden="1" x14ac:dyDescent="0.25">
      <c r="A3626" t="s">
        <v>4873</v>
      </c>
      <c r="B3626" t="s">
        <v>5156</v>
      </c>
      <c r="C3626" t="s">
        <v>2955</v>
      </c>
      <c r="D3626" s="2">
        <v>45</v>
      </c>
      <c r="E3626" s="23">
        <v>6.3609000000000001E-3</v>
      </c>
      <c r="F3626" s="23">
        <v>1.5897399999999999E-2</v>
      </c>
      <c r="G3626" s="4">
        <v>4261</v>
      </c>
      <c r="H3626" s="4">
        <v>244</v>
      </c>
      <c r="I3626" t="s">
        <v>17</v>
      </c>
      <c r="J3626" s="21">
        <v>57.5</v>
      </c>
      <c r="K3626" s="4">
        <v>57946</v>
      </c>
      <c r="L3626" s="4">
        <v>557</v>
      </c>
      <c r="M3626" s="23">
        <v>2.6570000000000001E-4</v>
      </c>
    </row>
    <row r="3627" spans="1:13" hidden="1" x14ac:dyDescent="0.25">
      <c r="A3627" t="s">
        <v>4873</v>
      </c>
      <c r="B3627" t="s">
        <v>5212</v>
      </c>
      <c r="C3627" t="s">
        <v>5213</v>
      </c>
      <c r="D3627" s="2">
        <v>45</v>
      </c>
      <c r="E3627" s="23">
        <v>2.52719E-2</v>
      </c>
      <c r="F3627" s="23">
        <v>9.4544400000000001E-2</v>
      </c>
      <c r="G3627" s="4">
        <v>2726</v>
      </c>
      <c r="H3627" s="4">
        <v>89</v>
      </c>
      <c r="I3627" t="s">
        <v>3</v>
      </c>
      <c r="J3627" s="21">
        <v>52.5</v>
      </c>
      <c r="K3627" s="4">
        <v>19326</v>
      </c>
      <c r="L3627" s="4">
        <v>174</v>
      </c>
      <c r="M3627" s="23">
        <v>0</v>
      </c>
    </row>
    <row r="3628" spans="1:13" hidden="1" x14ac:dyDescent="0.25">
      <c r="A3628" t="s">
        <v>4873</v>
      </c>
      <c r="B3628" t="s">
        <v>5163</v>
      </c>
      <c r="C3628" t="s">
        <v>5164</v>
      </c>
      <c r="D3628" s="2">
        <v>45</v>
      </c>
      <c r="E3628" s="23">
        <v>3.3053199999999998E-2</v>
      </c>
      <c r="F3628" s="23">
        <v>0.1892954</v>
      </c>
      <c r="G3628" s="4">
        <v>1542</v>
      </c>
      <c r="H3628" s="4">
        <v>64</v>
      </c>
      <c r="I3628" t="s">
        <v>20</v>
      </c>
      <c r="J3628" s="21">
        <v>57.5</v>
      </c>
      <c r="K3628" s="4">
        <v>8145</v>
      </c>
      <c r="L3628" s="4">
        <v>100</v>
      </c>
      <c r="M3628" s="23">
        <v>0</v>
      </c>
    </row>
    <row r="3629" spans="1:13" hidden="1" x14ac:dyDescent="0.25">
      <c r="A3629" t="s">
        <v>4873</v>
      </c>
      <c r="B3629" t="s">
        <v>5288</v>
      </c>
      <c r="C3629" t="s">
        <v>3996</v>
      </c>
      <c r="D3629" s="2">
        <v>45</v>
      </c>
      <c r="E3629" s="23">
        <v>1.4013400000000001E-2</v>
      </c>
      <c r="F3629" s="23">
        <v>9.3412200000000001E-2</v>
      </c>
      <c r="G3629" s="4">
        <v>3016</v>
      </c>
      <c r="H3629" s="4">
        <v>132</v>
      </c>
      <c r="I3629" t="s">
        <v>3</v>
      </c>
      <c r="J3629" s="21">
        <v>45</v>
      </c>
      <c r="K3629" s="4">
        <v>18812</v>
      </c>
      <c r="L3629" s="4">
        <v>215</v>
      </c>
      <c r="M3629" s="23">
        <v>2.2209999999999999E-3</v>
      </c>
    </row>
    <row r="3630" spans="1:13" hidden="1" x14ac:dyDescent="0.25">
      <c r="A3630" t="s">
        <v>4873</v>
      </c>
      <c r="B3630" t="s">
        <v>5366</v>
      </c>
      <c r="C3630" t="s">
        <v>5367</v>
      </c>
      <c r="D3630" s="2">
        <v>45</v>
      </c>
      <c r="E3630" s="23">
        <v>2.7674899999999999E-2</v>
      </c>
      <c r="F3630" s="23">
        <v>0.23572129999999999</v>
      </c>
      <c r="G3630" s="4">
        <v>1688</v>
      </c>
      <c r="H3630" s="4">
        <v>61</v>
      </c>
      <c r="I3630" t="s">
        <v>20</v>
      </c>
      <c r="J3630" s="21">
        <v>35</v>
      </c>
      <c r="K3630" s="4">
        <v>5797</v>
      </c>
      <c r="L3630" s="4">
        <v>82</v>
      </c>
      <c r="M3630" s="23">
        <v>0</v>
      </c>
    </row>
    <row r="3631" spans="1:13" hidden="1" x14ac:dyDescent="0.25">
      <c r="A3631" t="s">
        <v>4873</v>
      </c>
      <c r="B3631" t="s">
        <v>4965</v>
      </c>
      <c r="C3631" t="s">
        <v>4418</v>
      </c>
      <c r="D3631" s="2">
        <v>45</v>
      </c>
      <c r="E3631" s="23">
        <v>1.6122500000000001E-2</v>
      </c>
      <c r="F3631" s="23">
        <v>3.4275899999999998E-2</v>
      </c>
      <c r="G3631" s="4">
        <v>4651</v>
      </c>
      <c r="H3631" s="4">
        <v>171</v>
      </c>
      <c r="I3631" t="s">
        <v>3</v>
      </c>
      <c r="J3631" s="21">
        <v>72.5</v>
      </c>
      <c r="K3631" s="4">
        <v>65395</v>
      </c>
      <c r="L3631" s="4">
        <v>462</v>
      </c>
      <c r="M3631" s="23">
        <v>0</v>
      </c>
    </row>
    <row r="3632" spans="1:13" hidden="1" x14ac:dyDescent="0.25">
      <c r="A3632" t="s">
        <v>4873</v>
      </c>
      <c r="B3632" t="s">
        <v>5218</v>
      </c>
      <c r="C3632" t="s">
        <v>5219</v>
      </c>
      <c r="D3632" s="2">
        <v>45</v>
      </c>
      <c r="E3632" s="23">
        <v>3.26165E-2</v>
      </c>
      <c r="F3632" s="23">
        <v>0.19940179999999999</v>
      </c>
      <c r="G3632" s="4">
        <v>1400</v>
      </c>
      <c r="H3632" s="4">
        <v>53</v>
      </c>
      <c r="I3632" t="s">
        <v>20</v>
      </c>
      <c r="J3632" s="21">
        <v>50</v>
      </c>
      <c r="K3632" s="4">
        <v>7020</v>
      </c>
      <c r="L3632" s="4">
        <v>82</v>
      </c>
      <c r="M3632" s="23">
        <v>0</v>
      </c>
    </row>
    <row r="3633" spans="1:13" hidden="1" x14ac:dyDescent="0.25">
      <c r="A3633" t="s">
        <v>4873</v>
      </c>
      <c r="B3633" t="s">
        <v>4991</v>
      </c>
      <c r="C3633" t="s">
        <v>4916</v>
      </c>
      <c r="D3633" s="2">
        <v>42.5</v>
      </c>
      <c r="E3633" s="23">
        <v>2.4572E-2</v>
      </c>
      <c r="F3633" s="23">
        <v>0.1067128</v>
      </c>
      <c r="G3633" s="4">
        <v>2127</v>
      </c>
      <c r="H3633" s="4">
        <v>73</v>
      </c>
      <c r="I3633" t="s">
        <v>20</v>
      </c>
      <c r="J3633" s="21">
        <v>70</v>
      </c>
      <c r="K3633" s="4">
        <v>19928</v>
      </c>
      <c r="L3633" s="4">
        <v>141</v>
      </c>
      <c r="M3633" s="23">
        <v>0</v>
      </c>
    </row>
    <row r="3634" spans="1:13" hidden="1" x14ac:dyDescent="0.25">
      <c r="A3634" t="s">
        <v>4873</v>
      </c>
      <c r="B3634" t="s">
        <v>5315</v>
      </c>
      <c r="C3634" t="s">
        <v>5316</v>
      </c>
      <c r="D3634" s="2">
        <v>42.5</v>
      </c>
      <c r="E3634" s="23">
        <v>3.1778899999999999E-2</v>
      </c>
      <c r="F3634" s="23">
        <v>0.22911280000000001</v>
      </c>
      <c r="G3634" s="4">
        <v>798</v>
      </c>
      <c r="H3634" s="4">
        <v>37</v>
      </c>
      <c r="I3634" t="s">
        <v>20</v>
      </c>
      <c r="J3634" s="21">
        <v>42.5</v>
      </c>
      <c r="K3634" s="4">
        <v>3482</v>
      </c>
      <c r="L3634" s="4">
        <v>51</v>
      </c>
      <c r="M3634" s="23">
        <v>0</v>
      </c>
    </row>
    <row r="3635" spans="1:13" hidden="1" x14ac:dyDescent="0.25">
      <c r="A3635" t="s">
        <v>4873</v>
      </c>
      <c r="B3635" t="s">
        <v>5379</v>
      </c>
      <c r="C3635" t="s">
        <v>5380</v>
      </c>
      <c r="D3635" s="2">
        <v>42.5</v>
      </c>
      <c r="E3635" s="23">
        <v>3.04339E-2</v>
      </c>
      <c r="F3635" s="23">
        <v>0.28113349999999998</v>
      </c>
      <c r="G3635" s="4">
        <v>754</v>
      </c>
      <c r="H3635" s="4">
        <v>25</v>
      </c>
      <c r="I3635" t="s">
        <v>20</v>
      </c>
      <c r="J3635" s="21">
        <v>35</v>
      </c>
      <c r="K3635" s="4">
        <v>2681</v>
      </c>
      <c r="L3635" s="4">
        <v>33</v>
      </c>
      <c r="M3635" s="23">
        <v>0</v>
      </c>
    </row>
    <row r="3636" spans="1:13" hidden="1" x14ac:dyDescent="0.25">
      <c r="A3636" t="s">
        <v>4873</v>
      </c>
      <c r="B3636" t="s">
        <v>5169</v>
      </c>
      <c r="C3636" t="s">
        <v>2955</v>
      </c>
      <c r="D3636" s="2">
        <v>42.5</v>
      </c>
      <c r="E3636" s="23">
        <v>3.2337600000000001E-2</v>
      </c>
      <c r="F3636" s="23">
        <v>8.8855600000000007E-2</v>
      </c>
      <c r="G3636" s="4">
        <v>1719</v>
      </c>
      <c r="H3636" s="4">
        <v>71</v>
      </c>
      <c r="I3636" t="s">
        <v>20</v>
      </c>
      <c r="J3636" s="21">
        <v>57.5</v>
      </c>
      <c r="K3636" s="4">
        <v>14139</v>
      </c>
      <c r="L3636" s="4">
        <v>143</v>
      </c>
      <c r="M3636" s="23">
        <v>0</v>
      </c>
    </row>
    <row r="3637" spans="1:13" hidden="1" x14ac:dyDescent="0.25">
      <c r="A3637" t="s">
        <v>4873</v>
      </c>
      <c r="B3637" t="s">
        <v>5377</v>
      </c>
      <c r="C3637" t="s">
        <v>5378</v>
      </c>
      <c r="D3637" s="2">
        <v>42.5</v>
      </c>
      <c r="E3637" s="23">
        <v>2.44499E-2</v>
      </c>
      <c r="F3637" s="23">
        <v>0.26685730000000002</v>
      </c>
      <c r="G3637" s="4">
        <v>1120</v>
      </c>
      <c r="H3637" s="4">
        <v>65</v>
      </c>
      <c r="I3637" t="s">
        <v>20</v>
      </c>
      <c r="J3637" s="21">
        <v>35</v>
      </c>
      <c r="K3637" s="4">
        <v>4148</v>
      </c>
      <c r="L3637" s="4">
        <v>82</v>
      </c>
      <c r="M3637" s="23">
        <v>0</v>
      </c>
    </row>
    <row r="3638" spans="1:13" hidden="1" x14ac:dyDescent="0.25">
      <c r="A3638" t="s">
        <v>4873</v>
      </c>
      <c r="B3638" t="s">
        <v>5451</v>
      </c>
      <c r="C3638" t="s">
        <v>5452</v>
      </c>
      <c r="D3638" s="2">
        <v>42.5</v>
      </c>
      <c r="E3638" s="23">
        <v>2.8415099999999999E-2</v>
      </c>
      <c r="F3638" s="23">
        <v>0.36964419999999998</v>
      </c>
      <c r="G3638" s="4">
        <v>509</v>
      </c>
      <c r="H3638" s="4">
        <v>36</v>
      </c>
      <c r="I3638" t="s">
        <v>20</v>
      </c>
      <c r="J3638" s="21">
        <v>17.5</v>
      </c>
      <c r="K3638" s="4">
        <v>935</v>
      </c>
      <c r="L3638" s="4">
        <v>39</v>
      </c>
      <c r="M3638" s="23">
        <v>0</v>
      </c>
    </row>
    <row r="3639" spans="1:13" hidden="1" x14ac:dyDescent="0.25">
      <c r="A3639" t="s">
        <v>4873</v>
      </c>
      <c r="B3639" t="s">
        <v>5171</v>
      </c>
      <c r="C3639" t="s">
        <v>5172</v>
      </c>
      <c r="D3639" s="2">
        <v>42.5</v>
      </c>
      <c r="E3639" s="23">
        <v>1.1409600000000001E-2</v>
      </c>
      <c r="F3639" s="23">
        <v>4.6451899999999997E-2</v>
      </c>
      <c r="G3639" s="4">
        <v>3546</v>
      </c>
      <c r="H3639" s="4">
        <v>159</v>
      </c>
      <c r="I3639" t="s">
        <v>3</v>
      </c>
      <c r="J3639" s="21">
        <v>57.5</v>
      </c>
      <c r="K3639" s="4">
        <v>38455</v>
      </c>
      <c r="L3639" s="4">
        <v>303</v>
      </c>
      <c r="M3639" s="23">
        <v>2.4130000000000001E-4</v>
      </c>
    </row>
    <row r="3640" spans="1:13" hidden="1" x14ac:dyDescent="0.25">
      <c r="A3640" t="s">
        <v>4873</v>
      </c>
      <c r="B3640" t="s">
        <v>5286</v>
      </c>
      <c r="C3640" t="s">
        <v>5287</v>
      </c>
      <c r="D3640" s="2">
        <v>42.5</v>
      </c>
      <c r="E3640" s="23">
        <v>1.2999E-2</v>
      </c>
      <c r="F3640" s="23">
        <v>6.2923400000000004E-2</v>
      </c>
      <c r="G3640" s="4">
        <v>3065</v>
      </c>
      <c r="H3640" s="4">
        <v>132</v>
      </c>
      <c r="I3640" t="s">
        <v>3</v>
      </c>
      <c r="J3640" s="21">
        <v>45</v>
      </c>
      <c r="K3640" s="4">
        <v>22192</v>
      </c>
      <c r="L3640" s="4">
        <v>219</v>
      </c>
      <c r="M3640" s="23">
        <v>0</v>
      </c>
    </row>
    <row r="3641" spans="1:13" hidden="1" x14ac:dyDescent="0.25">
      <c r="A3641" t="s">
        <v>4873</v>
      </c>
      <c r="B3641" t="s">
        <v>5387</v>
      </c>
      <c r="C3641" t="s">
        <v>5388</v>
      </c>
      <c r="D3641" s="2">
        <v>42.5</v>
      </c>
      <c r="E3641" s="23">
        <v>1.57167E-2</v>
      </c>
      <c r="F3641" s="23">
        <v>0.4015861</v>
      </c>
      <c r="G3641" s="4">
        <v>557</v>
      </c>
      <c r="H3641" s="4">
        <v>75</v>
      </c>
      <c r="I3641" t="s">
        <v>20</v>
      </c>
      <c r="J3641" s="21">
        <v>32.5</v>
      </c>
      <c r="K3641" s="4">
        <v>1386</v>
      </c>
      <c r="L3641" s="4">
        <v>81</v>
      </c>
      <c r="M3641" s="23">
        <v>0</v>
      </c>
    </row>
    <row r="3642" spans="1:13" hidden="1" x14ac:dyDescent="0.25">
      <c r="A3642" t="s">
        <v>4873</v>
      </c>
      <c r="B3642" t="s">
        <v>5201</v>
      </c>
      <c r="C3642" t="s">
        <v>5069</v>
      </c>
      <c r="D3642" s="2">
        <v>42.5</v>
      </c>
      <c r="E3642" s="23">
        <v>1.51824E-2</v>
      </c>
      <c r="F3642" s="23">
        <v>5.5296499999999998E-2</v>
      </c>
      <c r="G3642" s="4">
        <v>3748</v>
      </c>
      <c r="H3642" s="4">
        <v>124</v>
      </c>
      <c r="I3642" t="s">
        <v>3</v>
      </c>
      <c r="J3642" s="21">
        <v>52.5</v>
      </c>
      <c r="K3642" s="4">
        <v>34509</v>
      </c>
      <c r="L3642" s="4">
        <v>254</v>
      </c>
      <c r="M3642" s="23">
        <v>0</v>
      </c>
    </row>
    <row r="3643" spans="1:13" hidden="1" x14ac:dyDescent="0.25">
      <c r="A3643" t="s">
        <v>4873</v>
      </c>
      <c r="B3643" t="s">
        <v>5384</v>
      </c>
      <c r="C3643" t="s">
        <v>1196</v>
      </c>
      <c r="D3643" s="2">
        <v>42.5</v>
      </c>
      <c r="E3643" s="23">
        <v>2.09658E-2</v>
      </c>
      <c r="F3643" s="23">
        <v>0.2247207</v>
      </c>
      <c r="G3643" s="4">
        <v>1569</v>
      </c>
      <c r="H3643" s="4">
        <v>51</v>
      </c>
      <c r="I3643" t="s">
        <v>20</v>
      </c>
      <c r="J3643" s="21">
        <v>32.5</v>
      </c>
      <c r="K3643" s="4">
        <v>6260</v>
      </c>
      <c r="L3643" s="4">
        <v>77</v>
      </c>
      <c r="M3643" s="23">
        <v>0</v>
      </c>
    </row>
    <row r="3644" spans="1:13" hidden="1" x14ac:dyDescent="0.25">
      <c r="A3644" t="s">
        <v>4873</v>
      </c>
      <c r="B3644" t="s">
        <v>5309</v>
      </c>
      <c r="C3644" t="s">
        <v>5310</v>
      </c>
      <c r="D3644" s="2">
        <v>42.5</v>
      </c>
      <c r="E3644" s="23">
        <v>3.5069799999999998E-2</v>
      </c>
      <c r="F3644" s="23">
        <v>0.1754541</v>
      </c>
      <c r="G3644" s="4">
        <v>995</v>
      </c>
      <c r="H3644" s="4">
        <v>41</v>
      </c>
      <c r="I3644" t="s">
        <v>20</v>
      </c>
      <c r="J3644" s="21">
        <v>42.5</v>
      </c>
      <c r="K3644" s="4">
        <v>5256</v>
      </c>
      <c r="L3644" s="4">
        <v>65</v>
      </c>
      <c r="M3644" s="23">
        <v>0</v>
      </c>
    </row>
    <row r="3645" spans="1:13" hidden="1" x14ac:dyDescent="0.25">
      <c r="A3645" t="s">
        <v>4873</v>
      </c>
      <c r="B3645" t="s">
        <v>5284</v>
      </c>
      <c r="C3645" t="s">
        <v>5149</v>
      </c>
      <c r="D3645" s="2">
        <v>42.5</v>
      </c>
      <c r="E3645" s="23">
        <v>2.3768399999999999E-2</v>
      </c>
      <c r="F3645" s="23">
        <v>8.1864999999999993E-2</v>
      </c>
      <c r="G3645" s="4">
        <v>2890</v>
      </c>
      <c r="H3645" s="4">
        <v>83</v>
      </c>
      <c r="I3645" t="s">
        <v>3</v>
      </c>
      <c r="J3645" s="21">
        <v>45</v>
      </c>
      <c r="K3645" s="4">
        <v>18028</v>
      </c>
      <c r="L3645" s="4">
        <v>157</v>
      </c>
      <c r="M3645" s="23">
        <v>0</v>
      </c>
    </row>
    <row r="3646" spans="1:13" hidden="1" x14ac:dyDescent="0.25">
      <c r="A3646" t="s">
        <v>4873</v>
      </c>
      <c r="B3646" t="s">
        <v>5303</v>
      </c>
      <c r="C3646" t="s">
        <v>5304</v>
      </c>
      <c r="D3646" s="2">
        <v>40</v>
      </c>
      <c r="E3646" s="23">
        <v>2.80171E-2</v>
      </c>
      <c r="F3646" s="23">
        <v>0.2252711</v>
      </c>
      <c r="G3646" s="4">
        <v>1018</v>
      </c>
      <c r="H3646" s="4">
        <v>47</v>
      </c>
      <c r="I3646" t="s">
        <v>20</v>
      </c>
      <c r="J3646" s="21">
        <v>42.5</v>
      </c>
      <c r="K3646" s="4">
        <v>4518</v>
      </c>
      <c r="L3646" s="4">
        <v>64</v>
      </c>
      <c r="M3646" s="23">
        <v>0</v>
      </c>
    </row>
    <row r="3647" spans="1:13" hidden="1" x14ac:dyDescent="0.25">
      <c r="A3647" t="s">
        <v>4873</v>
      </c>
      <c r="B3647" t="s">
        <v>5186</v>
      </c>
      <c r="C3647" t="s">
        <v>4882</v>
      </c>
      <c r="D3647" s="2">
        <v>40</v>
      </c>
      <c r="E3647" s="23">
        <v>7.9392999999999998E-3</v>
      </c>
      <c r="F3647" s="23">
        <v>2.7190099999999998E-2</v>
      </c>
      <c r="G3647" s="4">
        <v>3077</v>
      </c>
      <c r="H3647" s="4">
        <v>183</v>
      </c>
      <c r="I3647" t="s">
        <v>3</v>
      </c>
      <c r="J3647" s="21">
        <v>55</v>
      </c>
      <c r="K3647" s="4">
        <v>41469</v>
      </c>
      <c r="L3647" s="4">
        <v>395</v>
      </c>
      <c r="M3647" s="23">
        <v>0</v>
      </c>
    </row>
    <row r="3648" spans="1:13" hidden="1" x14ac:dyDescent="0.25">
      <c r="A3648" t="s">
        <v>4873</v>
      </c>
      <c r="B3648" t="s">
        <v>3582</v>
      </c>
      <c r="C3648" t="s">
        <v>5170</v>
      </c>
      <c r="D3648" s="2">
        <v>40</v>
      </c>
      <c r="E3648" s="23">
        <v>1.4176299999999999E-2</v>
      </c>
      <c r="F3648" s="23">
        <v>7.4628799999999995E-2</v>
      </c>
      <c r="G3648" s="4">
        <v>2830</v>
      </c>
      <c r="H3648" s="4">
        <v>127</v>
      </c>
      <c r="I3648" t="s">
        <v>3</v>
      </c>
      <c r="J3648" s="21">
        <v>57.5</v>
      </c>
      <c r="K3648" s="4">
        <v>28109</v>
      </c>
      <c r="L3648" s="4">
        <v>215</v>
      </c>
      <c r="M3648" s="23">
        <v>1.1471000000000001E-3</v>
      </c>
    </row>
    <row r="3649" spans="1:13" hidden="1" x14ac:dyDescent="0.25">
      <c r="A3649" t="s">
        <v>4873</v>
      </c>
      <c r="B3649" t="s">
        <v>5058</v>
      </c>
      <c r="C3649" t="s">
        <v>3613</v>
      </c>
      <c r="D3649" s="2">
        <v>40</v>
      </c>
      <c r="E3649" s="23">
        <v>1.4249599999999999E-2</v>
      </c>
      <c r="F3649" s="23">
        <v>5.8197699999999998E-2</v>
      </c>
      <c r="G3649" s="4">
        <v>3583</v>
      </c>
      <c r="H3649" s="4">
        <v>117</v>
      </c>
      <c r="I3649" t="s">
        <v>3</v>
      </c>
      <c r="J3649" s="21">
        <v>65</v>
      </c>
      <c r="K3649" s="4">
        <v>44144</v>
      </c>
      <c r="L3649" s="4">
        <v>275</v>
      </c>
      <c r="M3649" s="23">
        <v>0</v>
      </c>
    </row>
    <row r="3650" spans="1:13" hidden="1" x14ac:dyDescent="0.25">
      <c r="A3650" t="s">
        <v>4873</v>
      </c>
      <c r="B3650" t="s">
        <v>5442</v>
      </c>
      <c r="C3650" t="s">
        <v>3862</v>
      </c>
      <c r="D3650" s="2">
        <v>40</v>
      </c>
      <c r="E3650" s="23">
        <v>2.3285400000000001E-2</v>
      </c>
      <c r="F3650" s="23">
        <v>0.16842109999999999</v>
      </c>
      <c r="G3650" s="4">
        <v>1280</v>
      </c>
      <c r="H3650" s="4">
        <v>52</v>
      </c>
      <c r="I3650" t="s">
        <v>20</v>
      </c>
      <c r="J3650" s="21">
        <v>22.5</v>
      </c>
      <c r="K3650" s="4">
        <v>4399</v>
      </c>
      <c r="L3650" s="4">
        <v>72</v>
      </c>
      <c r="M3650" s="23">
        <v>0</v>
      </c>
    </row>
    <row r="3651" spans="1:13" hidden="1" x14ac:dyDescent="0.25">
      <c r="A3651" t="s">
        <v>4873</v>
      </c>
      <c r="B3651" t="s">
        <v>5104</v>
      </c>
      <c r="C3651" t="s">
        <v>660</v>
      </c>
      <c r="D3651" s="2">
        <v>40</v>
      </c>
      <c r="E3651" s="23">
        <v>1.40608E-2</v>
      </c>
      <c r="F3651" s="23">
        <v>2.95909E-2</v>
      </c>
      <c r="G3651" s="4">
        <v>3664</v>
      </c>
      <c r="H3651" s="4">
        <v>121</v>
      </c>
      <c r="I3651" t="s">
        <v>3</v>
      </c>
      <c r="J3651" s="21">
        <v>62.5</v>
      </c>
      <c r="K3651" s="4">
        <v>54352</v>
      </c>
      <c r="L3651" s="4">
        <v>299</v>
      </c>
      <c r="M3651" s="23">
        <v>0</v>
      </c>
    </row>
    <row r="3652" spans="1:13" hidden="1" x14ac:dyDescent="0.25">
      <c r="A3652" t="s">
        <v>4873</v>
      </c>
      <c r="B3652" t="s">
        <v>5390</v>
      </c>
      <c r="C3652" t="s">
        <v>5391</v>
      </c>
      <c r="D3652" s="2">
        <v>40</v>
      </c>
      <c r="E3652" s="23">
        <v>1.7189699999999999E-2</v>
      </c>
      <c r="F3652" s="23">
        <v>0.2058459</v>
      </c>
      <c r="G3652" s="4">
        <v>1662</v>
      </c>
      <c r="H3652" s="4">
        <v>55</v>
      </c>
      <c r="I3652" t="s">
        <v>20</v>
      </c>
      <c r="J3652" s="21">
        <v>32.5</v>
      </c>
      <c r="K3652" s="4">
        <v>6953</v>
      </c>
      <c r="L3652" s="4">
        <v>83</v>
      </c>
      <c r="M3652" s="23">
        <v>0</v>
      </c>
    </row>
    <row r="3653" spans="1:13" hidden="1" x14ac:dyDescent="0.25">
      <c r="A3653" t="s">
        <v>4873</v>
      </c>
      <c r="B3653" t="s">
        <v>4894</v>
      </c>
      <c r="C3653" t="s">
        <v>4895</v>
      </c>
      <c r="D3653" s="2">
        <v>40</v>
      </c>
      <c r="E3653" s="23">
        <v>2.0314599999999999E-2</v>
      </c>
      <c r="F3653" s="23">
        <v>6.3482399999999994E-2</v>
      </c>
      <c r="G3653" s="4">
        <v>1874</v>
      </c>
      <c r="H3653" s="4">
        <v>109</v>
      </c>
      <c r="I3653" t="s">
        <v>20</v>
      </c>
      <c r="J3653" s="21">
        <v>80</v>
      </c>
      <c r="K3653" s="4">
        <v>28805</v>
      </c>
      <c r="L3653" s="4">
        <v>220</v>
      </c>
      <c r="M3653" s="23">
        <v>0</v>
      </c>
    </row>
    <row r="3654" spans="1:13" hidden="1" x14ac:dyDescent="0.25">
      <c r="A3654" t="s">
        <v>4873</v>
      </c>
      <c r="B3654" t="s">
        <v>5224</v>
      </c>
      <c r="C3654" t="s">
        <v>142</v>
      </c>
      <c r="D3654" s="2">
        <v>40</v>
      </c>
      <c r="E3654" s="23">
        <v>1.53443E-2</v>
      </c>
      <c r="F3654" s="23">
        <v>8.4838899999999995E-2</v>
      </c>
      <c r="G3654" s="4">
        <v>2315</v>
      </c>
      <c r="H3654" s="4">
        <v>104</v>
      </c>
      <c r="I3654" t="s">
        <v>3</v>
      </c>
      <c r="J3654" s="21">
        <v>50</v>
      </c>
      <c r="K3654" s="4">
        <v>19705</v>
      </c>
      <c r="L3654" s="4">
        <v>197</v>
      </c>
      <c r="M3654" s="23">
        <v>0</v>
      </c>
    </row>
    <row r="3655" spans="1:13" hidden="1" x14ac:dyDescent="0.25">
      <c r="A3655" t="s">
        <v>4873</v>
      </c>
      <c r="B3655" t="s">
        <v>5393</v>
      </c>
      <c r="C3655" t="s">
        <v>5394</v>
      </c>
      <c r="D3655" s="2">
        <v>40</v>
      </c>
      <c r="E3655" s="23">
        <v>2.1319299999999999E-2</v>
      </c>
      <c r="F3655" s="23">
        <v>0.30194500000000002</v>
      </c>
      <c r="G3655" s="4">
        <v>978</v>
      </c>
      <c r="H3655" s="4">
        <v>50</v>
      </c>
      <c r="I3655" t="s">
        <v>20</v>
      </c>
      <c r="J3655" s="21">
        <v>32.5</v>
      </c>
      <c r="K3655" s="4">
        <v>3238</v>
      </c>
      <c r="L3655" s="4">
        <v>71</v>
      </c>
      <c r="M3655" s="23">
        <v>0</v>
      </c>
    </row>
    <row r="3656" spans="1:13" hidden="1" x14ac:dyDescent="0.25">
      <c r="A3656" t="s">
        <v>4873</v>
      </c>
      <c r="B3656" t="s">
        <v>5159</v>
      </c>
      <c r="C3656" t="s">
        <v>5160</v>
      </c>
      <c r="D3656" s="2">
        <v>40</v>
      </c>
      <c r="E3656" s="23">
        <v>3.0656200000000002E-2</v>
      </c>
      <c r="F3656" s="23">
        <v>9.6718200000000004E-2</v>
      </c>
      <c r="G3656" s="4">
        <v>1615</v>
      </c>
      <c r="H3656" s="4">
        <v>64</v>
      </c>
      <c r="I3656" t="s">
        <v>20</v>
      </c>
      <c r="J3656" s="21">
        <v>57.5</v>
      </c>
      <c r="K3656" s="4">
        <v>13370</v>
      </c>
      <c r="L3656" s="4">
        <v>118</v>
      </c>
      <c r="M3656" s="23">
        <v>0</v>
      </c>
    </row>
    <row r="3657" spans="1:13" hidden="1" x14ac:dyDescent="0.25">
      <c r="A3657" t="s">
        <v>4873</v>
      </c>
      <c r="B3657" t="s">
        <v>5418</v>
      </c>
      <c r="C3657" t="s">
        <v>5419</v>
      </c>
      <c r="D3657" s="2">
        <v>40</v>
      </c>
      <c r="E3657" s="23">
        <v>2.4263099999999999E-2</v>
      </c>
      <c r="F3657" s="23">
        <v>0.99882769999999999</v>
      </c>
      <c r="G3657" s="4">
        <v>852</v>
      </c>
      <c r="H3657" s="4">
        <v>27</v>
      </c>
      <c r="I3657" t="s">
        <v>20</v>
      </c>
      <c r="J3657" s="21">
        <v>27.5</v>
      </c>
      <c r="K3657" s="4">
        <v>852</v>
      </c>
      <c r="L3657" s="4">
        <v>27</v>
      </c>
      <c r="M3657" s="23">
        <v>0</v>
      </c>
    </row>
    <row r="3658" spans="1:13" hidden="1" x14ac:dyDescent="0.25">
      <c r="A3658" t="s">
        <v>4873</v>
      </c>
      <c r="B3658" t="s">
        <v>5233</v>
      </c>
      <c r="C3658" t="s">
        <v>5234</v>
      </c>
      <c r="D3658" s="2">
        <v>40</v>
      </c>
      <c r="E3658" s="23">
        <v>2.95441E-2</v>
      </c>
      <c r="F3658" s="23">
        <v>0.1401744</v>
      </c>
      <c r="G3658" s="4">
        <v>1254</v>
      </c>
      <c r="H3658" s="4">
        <v>50</v>
      </c>
      <c r="I3658" t="s">
        <v>20</v>
      </c>
      <c r="J3658" s="21">
        <v>47.5</v>
      </c>
      <c r="K3658" s="4">
        <v>8292</v>
      </c>
      <c r="L3658" s="4">
        <v>74</v>
      </c>
      <c r="M3658" s="23">
        <v>0</v>
      </c>
    </row>
    <row r="3659" spans="1:13" hidden="1" x14ac:dyDescent="0.25">
      <c r="A3659" t="s">
        <v>4873</v>
      </c>
      <c r="B3659" t="s">
        <v>5331</v>
      </c>
      <c r="C3659" t="s">
        <v>680</v>
      </c>
      <c r="D3659" s="2">
        <v>40</v>
      </c>
      <c r="E3659" s="23">
        <v>1.7505199999999999E-2</v>
      </c>
      <c r="F3659" s="23">
        <v>0.2459684</v>
      </c>
      <c r="G3659" s="4">
        <v>1510</v>
      </c>
      <c r="H3659" s="4">
        <v>56</v>
      </c>
      <c r="I3659" t="s">
        <v>20</v>
      </c>
      <c r="J3659" s="21">
        <v>40</v>
      </c>
      <c r="K3659" s="4">
        <v>6138</v>
      </c>
      <c r="L3659" s="4">
        <v>78</v>
      </c>
      <c r="M3659" s="23">
        <v>4.0806999999999996E-3</v>
      </c>
    </row>
    <row r="3660" spans="1:13" hidden="1" x14ac:dyDescent="0.25">
      <c r="A3660" t="s">
        <v>4873</v>
      </c>
      <c r="B3660" t="s">
        <v>5137</v>
      </c>
      <c r="C3660" t="s">
        <v>4701</v>
      </c>
      <c r="D3660" s="2">
        <v>40</v>
      </c>
      <c r="E3660" s="23">
        <v>1.44952E-2</v>
      </c>
      <c r="F3660" s="23">
        <v>4.9505500000000001E-2</v>
      </c>
      <c r="G3660" s="4">
        <v>3434</v>
      </c>
      <c r="H3660" s="4">
        <v>113</v>
      </c>
      <c r="I3660" t="s">
        <v>3</v>
      </c>
      <c r="J3660" s="21">
        <v>60</v>
      </c>
      <c r="K3660" s="4">
        <v>39528</v>
      </c>
      <c r="L3660" s="4">
        <v>243</v>
      </c>
      <c r="M3660" s="23">
        <v>7.2392000000000003E-3</v>
      </c>
    </row>
    <row r="3661" spans="1:13" hidden="1" x14ac:dyDescent="0.25">
      <c r="A3661" t="s">
        <v>4873</v>
      </c>
      <c r="B3661" t="s">
        <v>5261</v>
      </c>
      <c r="C3661" t="s">
        <v>1577</v>
      </c>
      <c r="D3661" s="2">
        <v>40</v>
      </c>
      <c r="E3661" s="23">
        <v>1.29608E-2</v>
      </c>
      <c r="F3661" s="23">
        <v>6.6033499999999995E-2</v>
      </c>
      <c r="G3661" s="4">
        <v>2962</v>
      </c>
      <c r="H3661" s="4">
        <v>129</v>
      </c>
      <c r="I3661" t="s">
        <v>3</v>
      </c>
      <c r="J3661" s="21">
        <v>47.5</v>
      </c>
      <c r="K3661" s="4">
        <v>24882</v>
      </c>
      <c r="L3661" s="4">
        <v>241</v>
      </c>
      <c r="M3661" s="23">
        <v>0</v>
      </c>
    </row>
    <row r="3662" spans="1:13" hidden="1" x14ac:dyDescent="0.25">
      <c r="A3662" t="s">
        <v>4873</v>
      </c>
      <c r="B3662" t="s">
        <v>5352</v>
      </c>
      <c r="C3662" t="s">
        <v>5353</v>
      </c>
      <c r="D3662" s="2">
        <v>37.5</v>
      </c>
      <c r="E3662" s="23">
        <v>1.84409E-2</v>
      </c>
      <c r="F3662" s="23">
        <v>0.1686677</v>
      </c>
      <c r="G3662" s="4">
        <v>1166</v>
      </c>
      <c r="H3662" s="4">
        <v>86</v>
      </c>
      <c r="I3662" t="s">
        <v>20</v>
      </c>
      <c r="J3662" s="21">
        <v>37.5</v>
      </c>
      <c r="K3662" s="4">
        <v>5911</v>
      </c>
      <c r="L3662" s="4">
        <v>130</v>
      </c>
      <c r="M3662" s="23">
        <v>0</v>
      </c>
    </row>
    <row r="3663" spans="1:13" hidden="1" x14ac:dyDescent="0.25">
      <c r="A3663" t="s">
        <v>4873</v>
      </c>
      <c r="B3663" t="s">
        <v>4936</v>
      </c>
      <c r="C3663" t="s">
        <v>5188</v>
      </c>
      <c r="D3663" s="2">
        <v>37.5</v>
      </c>
      <c r="E3663" s="23">
        <v>1.7675900000000001E-2</v>
      </c>
      <c r="F3663" s="23">
        <v>0.1096597</v>
      </c>
      <c r="G3663" s="4">
        <v>1998</v>
      </c>
      <c r="H3663" s="4">
        <v>69</v>
      </c>
      <c r="I3663" t="s">
        <v>3</v>
      </c>
      <c r="J3663" s="21">
        <v>55</v>
      </c>
      <c r="K3663" s="4">
        <v>17249</v>
      </c>
      <c r="L3663" s="4">
        <v>136</v>
      </c>
      <c r="M3663" s="23">
        <v>0</v>
      </c>
    </row>
    <row r="3664" spans="1:13" hidden="1" x14ac:dyDescent="0.25">
      <c r="A3664" t="s">
        <v>4873</v>
      </c>
      <c r="B3664" t="s">
        <v>5116</v>
      </c>
      <c r="C3664" t="s">
        <v>5117</v>
      </c>
      <c r="D3664" s="2">
        <v>37.5</v>
      </c>
      <c r="E3664" s="23">
        <v>1.92494E-2</v>
      </c>
      <c r="F3664" s="23">
        <v>7.4343999999999993E-2</v>
      </c>
      <c r="G3664" s="4">
        <v>2703</v>
      </c>
      <c r="H3664" s="4">
        <v>85</v>
      </c>
      <c r="I3664" t="s">
        <v>3</v>
      </c>
      <c r="J3664" s="21">
        <v>60</v>
      </c>
      <c r="K3664" s="4">
        <v>26207</v>
      </c>
      <c r="L3664" s="4">
        <v>177</v>
      </c>
      <c r="M3664" s="23">
        <v>0</v>
      </c>
    </row>
    <row r="3665" spans="1:13" hidden="1" x14ac:dyDescent="0.25">
      <c r="A3665" t="s">
        <v>4873</v>
      </c>
      <c r="B3665" t="s">
        <v>4874</v>
      </c>
      <c r="C3665" t="s">
        <v>4875</v>
      </c>
      <c r="D3665" s="2">
        <v>37.5</v>
      </c>
      <c r="E3665" s="23">
        <v>1.5352299999999999E-2</v>
      </c>
      <c r="F3665" s="23">
        <v>4.5750899999999997E-2</v>
      </c>
      <c r="G3665" s="4">
        <v>2933</v>
      </c>
      <c r="H3665" s="4">
        <v>120</v>
      </c>
      <c r="I3665" t="s">
        <v>3</v>
      </c>
      <c r="J3665" s="21">
        <v>95</v>
      </c>
      <c r="K3665" s="4">
        <v>64107</v>
      </c>
      <c r="L3665" s="4">
        <v>361</v>
      </c>
      <c r="M3665" s="23">
        <v>0</v>
      </c>
    </row>
    <row r="3666" spans="1:13" hidden="1" x14ac:dyDescent="0.25">
      <c r="A3666" t="s">
        <v>4873</v>
      </c>
      <c r="B3666" t="s">
        <v>5278</v>
      </c>
      <c r="C3666" t="s">
        <v>5279</v>
      </c>
      <c r="D3666" s="2">
        <v>37.5</v>
      </c>
      <c r="E3666" s="23">
        <v>2.60507E-2</v>
      </c>
      <c r="F3666" s="23">
        <v>0.161221</v>
      </c>
      <c r="G3666" s="4">
        <v>750</v>
      </c>
      <c r="H3666" s="4">
        <v>38</v>
      </c>
      <c r="I3666" t="s">
        <v>20</v>
      </c>
      <c r="J3666" s="21">
        <v>45</v>
      </c>
      <c r="K3666" s="4">
        <v>4651</v>
      </c>
      <c r="L3666" s="4">
        <v>61</v>
      </c>
      <c r="M3666" s="23">
        <v>0</v>
      </c>
    </row>
    <row r="3667" spans="1:13" hidden="1" x14ac:dyDescent="0.25">
      <c r="A3667" t="s">
        <v>4873</v>
      </c>
      <c r="B3667" t="s">
        <v>5077</v>
      </c>
      <c r="C3667" t="s">
        <v>5078</v>
      </c>
      <c r="D3667" s="2">
        <v>37.5</v>
      </c>
      <c r="E3667" s="23">
        <v>1.5647100000000001E-2</v>
      </c>
      <c r="F3667" s="23">
        <v>3.9511499999999998E-2</v>
      </c>
      <c r="G3667" s="4">
        <v>2546</v>
      </c>
      <c r="H3667" s="4">
        <v>95</v>
      </c>
      <c r="I3667" t="s">
        <v>3</v>
      </c>
      <c r="J3667" s="21">
        <v>65</v>
      </c>
      <c r="K3667" s="4">
        <v>37687</v>
      </c>
      <c r="L3667" s="4">
        <v>272</v>
      </c>
      <c r="M3667" s="23">
        <v>6.1500000000000004E-6</v>
      </c>
    </row>
    <row r="3668" spans="1:13" hidden="1" x14ac:dyDescent="0.25">
      <c r="A3668" t="s">
        <v>4873</v>
      </c>
      <c r="B3668" t="s">
        <v>5143</v>
      </c>
      <c r="C3668" t="s">
        <v>5144</v>
      </c>
      <c r="D3668" s="2">
        <v>37.5</v>
      </c>
      <c r="E3668" s="23">
        <v>1.21856E-2</v>
      </c>
      <c r="F3668" s="23">
        <v>3.0245299999999999E-2</v>
      </c>
      <c r="G3668" s="4">
        <v>3604</v>
      </c>
      <c r="H3668" s="4">
        <v>132</v>
      </c>
      <c r="I3668" t="s">
        <v>3</v>
      </c>
      <c r="J3668" s="21">
        <v>60</v>
      </c>
      <c r="K3668" s="4">
        <v>51780</v>
      </c>
      <c r="L3668" s="4">
        <v>354</v>
      </c>
      <c r="M3668" s="23">
        <v>0</v>
      </c>
    </row>
    <row r="3669" spans="1:13" hidden="1" x14ac:dyDescent="0.25">
      <c r="A3669" t="s">
        <v>4873</v>
      </c>
      <c r="B3669" t="s">
        <v>5035</v>
      </c>
      <c r="C3669" t="s">
        <v>5014</v>
      </c>
      <c r="D3669" s="2">
        <v>37.5</v>
      </c>
      <c r="E3669" s="23">
        <v>2.1689099999999999E-2</v>
      </c>
      <c r="F3669" s="23">
        <v>6.4653799999999997E-2</v>
      </c>
      <c r="G3669" s="4">
        <v>2242</v>
      </c>
      <c r="H3669" s="4">
        <v>72</v>
      </c>
      <c r="I3669" t="s">
        <v>3</v>
      </c>
      <c r="J3669" s="21">
        <v>67.5</v>
      </c>
      <c r="K3669" s="4">
        <v>26647</v>
      </c>
      <c r="L3669" s="4">
        <v>169</v>
      </c>
      <c r="M3669" s="23">
        <v>0</v>
      </c>
    </row>
    <row r="3670" spans="1:13" hidden="1" x14ac:dyDescent="0.25">
      <c r="A3670" t="s">
        <v>4873</v>
      </c>
      <c r="B3670" t="s">
        <v>5368</v>
      </c>
      <c r="C3670" t="s">
        <v>2423</v>
      </c>
      <c r="D3670" s="2">
        <v>37.5</v>
      </c>
      <c r="E3670" s="23">
        <v>2.0429099999999999E-2</v>
      </c>
      <c r="F3670" s="23">
        <v>0.20442879999999999</v>
      </c>
      <c r="G3670" s="4">
        <v>757</v>
      </c>
      <c r="H3670" s="4">
        <v>28</v>
      </c>
      <c r="I3670" t="s">
        <v>20</v>
      </c>
      <c r="J3670" s="21">
        <v>35</v>
      </c>
      <c r="K3670" s="4">
        <v>3549</v>
      </c>
      <c r="L3670" s="4">
        <v>46</v>
      </c>
      <c r="M3670" s="23">
        <v>0</v>
      </c>
    </row>
    <row r="3671" spans="1:13" hidden="1" x14ac:dyDescent="0.25">
      <c r="A3671" t="s">
        <v>4873</v>
      </c>
      <c r="B3671" t="s">
        <v>5449</v>
      </c>
      <c r="C3671" t="s">
        <v>5450</v>
      </c>
      <c r="D3671" s="2">
        <v>37.5</v>
      </c>
      <c r="E3671" s="23">
        <v>2.1487099999999999E-2</v>
      </c>
      <c r="F3671" s="23">
        <v>0.33514169999999999</v>
      </c>
      <c r="G3671" s="4">
        <v>556</v>
      </c>
      <c r="H3671" s="4">
        <v>34</v>
      </c>
      <c r="I3671" t="s">
        <v>20</v>
      </c>
      <c r="J3671" s="21">
        <v>17.5</v>
      </c>
      <c r="K3671" s="4">
        <v>1207</v>
      </c>
      <c r="L3671" s="4">
        <v>41</v>
      </c>
      <c r="M3671" s="23">
        <v>0</v>
      </c>
    </row>
    <row r="3672" spans="1:13" hidden="1" x14ac:dyDescent="0.25">
      <c r="A3672" t="s">
        <v>4873</v>
      </c>
      <c r="B3672" t="s">
        <v>5154</v>
      </c>
      <c r="C3672" t="s">
        <v>5155</v>
      </c>
      <c r="D3672" s="2">
        <v>37.5</v>
      </c>
      <c r="E3672" s="23">
        <v>3.5407800000000003E-2</v>
      </c>
      <c r="F3672" s="23">
        <v>9.7321500000000005E-2</v>
      </c>
      <c r="G3672" s="4">
        <v>912</v>
      </c>
      <c r="H3672" s="4">
        <v>42</v>
      </c>
      <c r="I3672" t="s">
        <v>20</v>
      </c>
      <c r="J3672" s="21">
        <v>57.5</v>
      </c>
      <c r="K3672" s="4">
        <v>8918</v>
      </c>
      <c r="L3672" s="4">
        <v>68</v>
      </c>
      <c r="M3672" s="23">
        <v>0</v>
      </c>
    </row>
    <row r="3673" spans="1:13" hidden="1" x14ac:dyDescent="0.25">
      <c r="A3673" t="s">
        <v>4873</v>
      </c>
      <c r="B3673" t="s">
        <v>5408</v>
      </c>
      <c r="C3673" t="s">
        <v>5274</v>
      </c>
      <c r="D3673" s="2">
        <v>35</v>
      </c>
      <c r="E3673" s="23">
        <v>2.0785399999999999E-2</v>
      </c>
      <c r="F3673" s="23">
        <v>0.32539220000000002</v>
      </c>
      <c r="G3673" s="4">
        <v>560</v>
      </c>
      <c r="H3673" s="4">
        <v>24</v>
      </c>
      <c r="I3673" t="s">
        <v>20</v>
      </c>
      <c r="J3673" s="21">
        <v>27.5</v>
      </c>
      <c r="K3673" s="4">
        <v>1720</v>
      </c>
      <c r="L3673" s="4">
        <v>30</v>
      </c>
      <c r="M3673" s="23">
        <v>0</v>
      </c>
    </row>
    <row r="3674" spans="1:13" hidden="1" x14ac:dyDescent="0.25">
      <c r="A3674" t="s">
        <v>4873</v>
      </c>
      <c r="B3674" t="s">
        <v>5349</v>
      </c>
      <c r="C3674" t="s">
        <v>5274</v>
      </c>
      <c r="D3674" s="2">
        <v>35</v>
      </c>
      <c r="E3674" s="23">
        <v>9.0825999999999997E-3</v>
      </c>
      <c r="F3674" s="23">
        <v>9.3673400000000004E-2</v>
      </c>
      <c r="G3674" s="4">
        <v>2292</v>
      </c>
      <c r="H3674" s="4">
        <v>73</v>
      </c>
      <c r="I3674" t="s">
        <v>3</v>
      </c>
      <c r="J3674" s="21">
        <v>37.5</v>
      </c>
      <c r="K3674" s="4">
        <v>16806</v>
      </c>
      <c r="L3674" s="4">
        <v>128</v>
      </c>
      <c r="M3674" s="23">
        <v>3.4277999999999999E-3</v>
      </c>
    </row>
    <row r="3675" spans="1:13" hidden="1" x14ac:dyDescent="0.25">
      <c r="A3675" t="s">
        <v>4873</v>
      </c>
      <c r="B3675" t="s">
        <v>5453</v>
      </c>
      <c r="C3675" t="s">
        <v>5348</v>
      </c>
      <c r="D3675" s="2">
        <v>35</v>
      </c>
      <c r="E3675" s="23">
        <v>1.97272E-2</v>
      </c>
      <c r="F3675" s="23">
        <v>0.28445320000000002</v>
      </c>
      <c r="G3675" s="4">
        <v>580</v>
      </c>
      <c r="H3675" s="4">
        <v>28</v>
      </c>
      <c r="I3675" t="s">
        <v>20</v>
      </c>
      <c r="J3675" s="21">
        <v>15</v>
      </c>
      <c r="K3675" s="4">
        <v>1279</v>
      </c>
      <c r="L3675" s="4">
        <v>33</v>
      </c>
      <c r="M3675" s="23">
        <v>0</v>
      </c>
    </row>
    <row r="3676" spans="1:13" hidden="1" x14ac:dyDescent="0.25">
      <c r="A3676" t="s">
        <v>4873</v>
      </c>
      <c r="B3676" t="s">
        <v>5438</v>
      </c>
      <c r="C3676" t="s">
        <v>5439</v>
      </c>
      <c r="D3676" s="2">
        <v>35</v>
      </c>
      <c r="E3676" s="23">
        <v>2.4374900000000001E-2</v>
      </c>
      <c r="F3676" s="23">
        <v>0.33154509999999998</v>
      </c>
      <c r="G3676" s="4">
        <v>618</v>
      </c>
      <c r="H3676" s="4">
        <v>23</v>
      </c>
      <c r="I3676" t="s">
        <v>20</v>
      </c>
      <c r="J3676" s="21">
        <v>25</v>
      </c>
      <c r="K3676" s="4">
        <v>1818</v>
      </c>
      <c r="L3676" s="4">
        <v>31</v>
      </c>
      <c r="M3676" s="23">
        <v>0</v>
      </c>
    </row>
    <row r="3677" spans="1:13" hidden="1" x14ac:dyDescent="0.25">
      <c r="A3677" t="s">
        <v>4873</v>
      </c>
      <c r="B3677" t="s">
        <v>5153</v>
      </c>
      <c r="C3677" t="s">
        <v>1024</v>
      </c>
      <c r="D3677" s="2">
        <v>35</v>
      </c>
      <c r="E3677" s="23">
        <v>2.78552E-2</v>
      </c>
      <c r="F3677" s="23">
        <v>7.6294100000000004E-2</v>
      </c>
      <c r="G3677" s="4">
        <v>1409</v>
      </c>
      <c r="H3677" s="4">
        <v>66</v>
      </c>
      <c r="I3677" t="s">
        <v>20</v>
      </c>
      <c r="J3677" s="21">
        <v>57.5</v>
      </c>
      <c r="K3677" s="4">
        <v>14633</v>
      </c>
      <c r="L3677" s="4">
        <v>121</v>
      </c>
      <c r="M3677" s="23">
        <v>0</v>
      </c>
    </row>
    <row r="3678" spans="1:13" hidden="1" x14ac:dyDescent="0.25">
      <c r="A3678" t="s">
        <v>4873</v>
      </c>
      <c r="B3678" t="s">
        <v>5424</v>
      </c>
      <c r="C3678" t="s">
        <v>5425</v>
      </c>
      <c r="D3678" s="2">
        <v>32.5</v>
      </c>
      <c r="E3678" s="23">
        <v>1.16326E-2</v>
      </c>
      <c r="F3678" s="23">
        <v>0.4877589</v>
      </c>
      <c r="G3678" s="4">
        <v>259</v>
      </c>
      <c r="H3678" s="4">
        <v>11</v>
      </c>
      <c r="I3678" t="s">
        <v>20</v>
      </c>
      <c r="J3678" s="21">
        <v>25</v>
      </c>
      <c r="K3678" s="4">
        <v>530</v>
      </c>
      <c r="L3678" s="4">
        <v>13</v>
      </c>
      <c r="M3678" s="23">
        <v>0</v>
      </c>
    </row>
    <row r="3679" spans="1:13" hidden="1" x14ac:dyDescent="0.25">
      <c r="A3679" t="s">
        <v>4873</v>
      </c>
      <c r="B3679" t="s">
        <v>1145</v>
      </c>
      <c r="C3679" t="s">
        <v>677</v>
      </c>
      <c r="D3679" s="2">
        <v>32.5</v>
      </c>
      <c r="E3679" s="23">
        <v>1.5192900000000001E-2</v>
      </c>
      <c r="F3679" s="23">
        <v>3.6237900000000003E-2</v>
      </c>
      <c r="G3679" s="4">
        <v>2296</v>
      </c>
      <c r="H3679" s="4">
        <v>80</v>
      </c>
      <c r="I3679" t="s">
        <v>3</v>
      </c>
      <c r="J3679" s="21">
        <v>60</v>
      </c>
      <c r="K3679" s="4">
        <v>35773</v>
      </c>
      <c r="L3679" s="4">
        <v>211</v>
      </c>
      <c r="M3679" s="23">
        <v>0</v>
      </c>
    </row>
    <row r="3680" spans="1:13" hidden="1" x14ac:dyDescent="0.25">
      <c r="A3680" t="s">
        <v>4873</v>
      </c>
      <c r="B3680" t="s">
        <v>5122</v>
      </c>
      <c r="C3680" t="s">
        <v>4931</v>
      </c>
      <c r="D3680" s="2">
        <v>32.5</v>
      </c>
      <c r="E3680" s="23">
        <v>1.8412700000000001E-2</v>
      </c>
      <c r="F3680" s="23">
        <v>4.4915400000000001E-2</v>
      </c>
      <c r="G3680" s="4">
        <v>1208</v>
      </c>
      <c r="H3680" s="4">
        <v>106</v>
      </c>
      <c r="I3680" t="s">
        <v>20</v>
      </c>
      <c r="J3680" s="21">
        <v>60</v>
      </c>
      <c r="K3680" s="4">
        <v>17450</v>
      </c>
      <c r="L3680" s="4">
        <v>187</v>
      </c>
      <c r="M3680" s="23">
        <v>0</v>
      </c>
    </row>
    <row r="3681" spans="1:13" hidden="1" x14ac:dyDescent="0.25">
      <c r="A3681" t="s">
        <v>4873</v>
      </c>
      <c r="B3681" t="s">
        <v>4871</v>
      </c>
      <c r="C3681" t="s">
        <v>4872</v>
      </c>
      <c r="D3681" s="2">
        <v>32.5</v>
      </c>
      <c r="E3681" s="23">
        <v>1.34205E-2</v>
      </c>
      <c r="F3681" s="23">
        <v>2.1986800000000001E-2</v>
      </c>
      <c r="G3681" s="4">
        <v>1509</v>
      </c>
      <c r="H3681" s="4">
        <v>152</v>
      </c>
      <c r="I3681" t="s">
        <v>3</v>
      </c>
      <c r="J3681" s="21">
        <v>97.5</v>
      </c>
      <c r="K3681" s="4">
        <v>68631</v>
      </c>
      <c r="L3681" s="4">
        <v>512</v>
      </c>
      <c r="M3681" s="23">
        <v>0</v>
      </c>
    </row>
    <row r="3682" spans="1:13" hidden="1" x14ac:dyDescent="0.25">
      <c r="A3682" t="s">
        <v>4873</v>
      </c>
      <c r="B3682" t="s">
        <v>5200</v>
      </c>
      <c r="C3682" t="s">
        <v>2225</v>
      </c>
      <c r="D3682" s="2">
        <v>32.5</v>
      </c>
      <c r="E3682" s="23">
        <v>2.4839699999999999E-2</v>
      </c>
      <c r="F3682" s="23">
        <v>0.1323278</v>
      </c>
      <c r="G3682" s="4">
        <v>930</v>
      </c>
      <c r="H3682" s="4">
        <v>36</v>
      </c>
      <c r="I3682" t="s">
        <v>20</v>
      </c>
      <c r="J3682" s="21">
        <v>52.5</v>
      </c>
      <c r="K3682" s="4">
        <v>7027</v>
      </c>
      <c r="L3682" s="4">
        <v>65</v>
      </c>
      <c r="M3682" s="23">
        <v>0</v>
      </c>
    </row>
    <row r="3683" spans="1:13" hidden="1" x14ac:dyDescent="0.25">
      <c r="A3683" t="s">
        <v>4873</v>
      </c>
      <c r="B3683" t="s">
        <v>5285</v>
      </c>
      <c r="C3683" t="s">
        <v>2407</v>
      </c>
      <c r="D3683" s="2">
        <v>32.5</v>
      </c>
      <c r="E3683" s="23">
        <v>7.6170999999999999E-3</v>
      </c>
      <c r="F3683" s="23">
        <v>2.6242499999999998E-2</v>
      </c>
      <c r="G3683" s="4">
        <v>3315</v>
      </c>
      <c r="H3683" s="4">
        <v>106</v>
      </c>
      <c r="I3683" t="s">
        <v>3</v>
      </c>
      <c r="J3683" s="21">
        <v>45</v>
      </c>
      <c r="K3683" s="4">
        <v>35602</v>
      </c>
      <c r="L3683" s="4">
        <v>232</v>
      </c>
      <c r="M3683" s="23">
        <v>0</v>
      </c>
    </row>
    <row r="3684" spans="1:13" hidden="1" x14ac:dyDescent="0.25">
      <c r="A3684" t="s">
        <v>4873</v>
      </c>
      <c r="B3684" t="s">
        <v>5412</v>
      </c>
      <c r="C3684" t="s">
        <v>5413</v>
      </c>
      <c r="D3684" s="2">
        <v>32.5</v>
      </c>
      <c r="E3684" s="23">
        <v>1.7137599999999999E-2</v>
      </c>
      <c r="F3684" s="23">
        <v>0.31065470000000001</v>
      </c>
      <c r="G3684" s="4">
        <v>484</v>
      </c>
      <c r="H3684" s="4">
        <v>21</v>
      </c>
      <c r="I3684" t="s">
        <v>20</v>
      </c>
      <c r="J3684" s="21">
        <v>27.5</v>
      </c>
      <c r="K3684" s="4">
        <v>1557</v>
      </c>
      <c r="L3684" s="4">
        <v>28</v>
      </c>
      <c r="M3684" s="23">
        <v>0</v>
      </c>
    </row>
    <row r="3685" spans="1:13" hidden="1" x14ac:dyDescent="0.25">
      <c r="A3685" t="s">
        <v>4873</v>
      </c>
      <c r="B3685" t="s">
        <v>5397</v>
      </c>
      <c r="C3685" t="s">
        <v>5398</v>
      </c>
      <c r="D3685" s="2">
        <v>32.5</v>
      </c>
      <c r="E3685" s="23">
        <v>9.5323999999999999E-3</v>
      </c>
      <c r="F3685" s="23">
        <v>6.60414E-2</v>
      </c>
      <c r="G3685" s="4">
        <v>2028</v>
      </c>
      <c r="H3685" s="4">
        <v>102</v>
      </c>
      <c r="I3685" t="s">
        <v>3</v>
      </c>
      <c r="J3685" s="21">
        <v>30</v>
      </c>
      <c r="K3685" s="4">
        <v>12851</v>
      </c>
      <c r="L3685" s="4">
        <v>151</v>
      </c>
      <c r="M3685" s="23">
        <v>0</v>
      </c>
    </row>
    <row r="3686" spans="1:13" hidden="1" x14ac:dyDescent="0.25">
      <c r="A3686" t="s">
        <v>4873</v>
      </c>
      <c r="B3686" t="s">
        <v>5289</v>
      </c>
      <c r="C3686" t="s">
        <v>5290</v>
      </c>
      <c r="D3686" s="2">
        <v>32.5</v>
      </c>
      <c r="E3686" s="23">
        <v>2.0188600000000001E-2</v>
      </c>
      <c r="F3686" s="23">
        <v>0.1207178</v>
      </c>
      <c r="G3686" s="4">
        <v>1036</v>
      </c>
      <c r="H3686" s="4">
        <v>53</v>
      </c>
      <c r="I3686" t="s">
        <v>20</v>
      </c>
      <c r="J3686" s="21">
        <v>45</v>
      </c>
      <c r="K3686" s="4">
        <v>7463</v>
      </c>
      <c r="L3686" s="4">
        <v>93</v>
      </c>
      <c r="M3686" s="23">
        <v>0</v>
      </c>
    </row>
    <row r="3687" spans="1:13" hidden="1" x14ac:dyDescent="0.25">
      <c r="A3687" t="s">
        <v>4873</v>
      </c>
      <c r="B3687" t="s">
        <v>5248</v>
      </c>
      <c r="C3687" t="s">
        <v>5249</v>
      </c>
      <c r="D3687" s="2">
        <v>32.5</v>
      </c>
      <c r="E3687" s="23">
        <v>1.3971000000000001E-2</v>
      </c>
      <c r="F3687" s="23">
        <v>2.7931600000000001E-2</v>
      </c>
      <c r="G3687" s="4">
        <v>3153</v>
      </c>
      <c r="H3687" s="4">
        <v>86</v>
      </c>
      <c r="I3687" t="s">
        <v>3</v>
      </c>
      <c r="J3687" s="21">
        <v>47.5</v>
      </c>
      <c r="K3687" s="4">
        <v>29560</v>
      </c>
      <c r="L3687" s="4">
        <v>212</v>
      </c>
      <c r="M3687" s="23">
        <v>0</v>
      </c>
    </row>
    <row r="3688" spans="1:13" hidden="1" x14ac:dyDescent="0.25">
      <c r="A3688" t="s">
        <v>4873</v>
      </c>
      <c r="B3688" t="s">
        <v>5440</v>
      </c>
      <c r="C3688" t="s">
        <v>5441</v>
      </c>
      <c r="D3688" s="2">
        <v>30</v>
      </c>
      <c r="E3688" s="23">
        <v>1.8873500000000001E-2</v>
      </c>
      <c r="F3688" s="23">
        <v>0.16102050000000001</v>
      </c>
      <c r="G3688" s="4">
        <v>770</v>
      </c>
      <c r="H3688" s="4">
        <v>27</v>
      </c>
      <c r="I3688" t="s">
        <v>20</v>
      </c>
      <c r="J3688" s="21">
        <v>22.5</v>
      </c>
      <c r="K3688" s="4">
        <v>3552</v>
      </c>
      <c r="L3688" s="4">
        <v>40</v>
      </c>
      <c r="M3688" s="23">
        <v>0</v>
      </c>
    </row>
    <row r="3689" spans="1:13" hidden="1" x14ac:dyDescent="0.25">
      <c r="A3689" t="s">
        <v>4873</v>
      </c>
      <c r="B3689" t="s">
        <v>4994</v>
      </c>
      <c r="C3689" t="s">
        <v>4995</v>
      </c>
      <c r="D3689" s="2">
        <v>30</v>
      </c>
      <c r="E3689" s="23">
        <v>8.2029000000000008E-3</v>
      </c>
      <c r="F3689" s="23">
        <v>1.7824199999999998E-2</v>
      </c>
      <c r="G3689" s="4">
        <v>2988</v>
      </c>
      <c r="H3689" s="4">
        <v>100</v>
      </c>
      <c r="I3689" t="s">
        <v>3</v>
      </c>
      <c r="J3689" s="21">
        <v>70</v>
      </c>
      <c r="K3689" s="4">
        <v>84048</v>
      </c>
      <c r="L3689" s="4">
        <v>362</v>
      </c>
      <c r="M3689" s="23">
        <v>0</v>
      </c>
    </row>
    <row r="3690" spans="1:13" hidden="1" x14ac:dyDescent="0.25">
      <c r="A3690" t="s">
        <v>4873</v>
      </c>
      <c r="B3690" t="s">
        <v>5430</v>
      </c>
      <c r="C3690" t="s">
        <v>5431</v>
      </c>
      <c r="D3690" s="2">
        <v>30</v>
      </c>
      <c r="E3690" s="23">
        <v>1.5917799999999999E-2</v>
      </c>
      <c r="F3690" s="23">
        <v>0.1092909</v>
      </c>
      <c r="G3690" s="4">
        <v>914</v>
      </c>
      <c r="H3690" s="4">
        <v>44</v>
      </c>
      <c r="I3690" t="s">
        <v>20</v>
      </c>
      <c r="J3690" s="21">
        <v>25</v>
      </c>
      <c r="K3690" s="4">
        <v>4900</v>
      </c>
      <c r="L3690" s="4">
        <v>62</v>
      </c>
      <c r="M3690" s="23">
        <v>0</v>
      </c>
    </row>
    <row r="3691" spans="1:13" hidden="1" x14ac:dyDescent="0.25">
      <c r="A3691" t="s">
        <v>4873</v>
      </c>
      <c r="B3691" t="s">
        <v>5434</v>
      </c>
      <c r="C3691" t="s">
        <v>5435</v>
      </c>
      <c r="D3691" s="2">
        <v>30</v>
      </c>
      <c r="E3691" s="23">
        <v>6.1449E-3</v>
      </c>
      <c r="F3691" s="23">
        <v>0.82278479999999998</v>
      </c>
      <c r="G3691" s="4">
        <v>390</v>
      </c>
      <c r="H3691" s="4">
        <v>16</v>
      </c>
      <c r="I3691" t="s">
        <v>20</v>
      </c>
      <c r="J3691" s="21">
        <v>25</v>
      </c>
      <c r="K3691" s="4">
        <v>472</v>
      </c>
      <c r="L3691" s="4">
        <v>18</v>
      </c>
      <c r="M3691" s="23">
        <v>0</v>
      </c>
    </row>
    <row r="3692" spans="1:13" hidden="1" x14ac:dyDescent="0.25">
      <c r="A3692" t="s">
        <v>4873</v>
      </c>
      <c r="B3692" t="s">
        <v>5428</v>
      </c>
      <c r="C3692" t="s">
        <v>5140</v>
      </c>
      <c r="D3692" s="2">
        <v>30</v>
      </c>
      <c r="E3692" s="23">
        <v>1.575E-3</v>
      </c>
      <c r="F3692" s="23">
        <v>0.99290780000000001</v>
      </c>
      <c r="G3692" s="4">
        <v>140</v>
      </c>
      <c r="H3692" s="4">
        <v>4</v>
      </c>
      <c r="I3692" t="s">
        <v>20</v>
      </c>
      <c r="J3692" s="21">
        <v>25</v>
      </c>
      <c r="K3692" s="4">
        <v>140</v>
      </c>
      <c r="L3692" s="4">
        <v>4</v>
      </c>
      <c r="M3692" s="23">
        <v>0</v>
      </c>
    </row>
    <row r="3693" spans="1:13" hidden="1" x14ac:dyDescent="0.25">
      <c r="A3693" t="s">
        <v>4873</v>
      </c>
      <c r="B3693" t="s">
        <v>5031</v>
      </c>
      <c r="C3693" t="s">
        <v>2955</v>
      </c>
      <c r="D3693" s="2">
        <v>30</v>
      </c>
      <c r="E3693" s="23">
        <v>1.60333E-2</v>
      </c>
      <c r="F3693" s="23">
        <v>3.59347E-2</v>
      </c>
      <c r="G3693" s="4">
        <v>2364</v>
      </c>
      <c r="H3693" s="4">
        <v>66</v>
      </c>
      <c r="I3693" t="s">
        <v>3</v>
      </c>
      <c r="J3693" s="21">
        <v>67.5</v>
      </c>
      <c r="K3693" s="4">
        <v>39691</v>
      </c>
      <c r="L3693" s="4">
        <v>174</v>
      </c>
      <c r="M3693" s="23">
        <v>0</v>
      </c>
    </row>
    <row r="3694" spans="1:13" hidden="1" x14ac:dyDescent="0.25">
      <c r="A3694" t="s">
        <v>4873</v>
      </c>
      <c r="B3694" t="s">
        <v>5429</v>
      </c>
      <c r="C3694" t="s">
        <v>2955</v>
      </c>
      <c r="D3694" s="2">
        <v>30</v>
      </c>
      <c r="E3694" s="23">
        <v>7.1503000000000001E-3</v>
      </c>
      <c r="F3694" s="23">
        <v>0.9953052</v>
      </c>
      <c r="G3694" s="4">
        <v>212</v>
      </c>
      <c r="H3694" s="4">
        <v>18</v>
      </c>
      <c r="I3694" t="s">
        <v>20</v>
      </c>
      <c r="J3694" s="21">
        <v>25</v>
      </c>
      <c r="K3694" s="4">
        <v>212</v>
      </c>
      <c r="L3694" s="4">
        <v>18</v>
      </c>
      <c r="M3694" s="23">
        <v>0</v>
      </c>
    </row>
    <row r="3695" spans="1:13" hidden="1" x14ac:dyDescent="0.25">
      <c r="A3695" t="s">
        <v>4873</v>
      </c>
      <c r="B3695" t="s">
        <v>5295</v>
      </c>
      <c r="C3695" t="s">
        <v>5296</v>
      </c>
      <c r="D3695" s="2">
        <v>30</v>
      </c>
      <c r="E3695" s="23">
        <v>1.84671E-2</v>
      </c>
      <c r="F3695" s="23">
        <v>7.7574400000000002E-2</v>
      </c>
      <c r="G3695" s="4">
        <v>1530</v>
      </c>
      <c r="H3695" s="4">
        <v>65</v>
      </c>
      <c r="I3695" t="s">
        <v>20</v>
      </c>
      <c r="J3695" s="21">
        <v>42.5</v>
      </c>
      <c r="K3695" s="4">
        <v>12995</v>
      </c>
      <c r="L3695" s="4">
        <v>124</v>
      </c>
      <c r="M3695" s="23">
        <v>0</v>
      </c>
    </row>
    <row r="3696" spans="1:13" hidden="1" x14ac:dyDescent="0.25">
      <c r="A3696" t="s">
        <v>4873</v>
      </c>
      <c r="B3696" t="s">
        <v>5409</v>
      </c>
      <c r="C3696" t="s">
        <v>5410</v>
      </c>
      <c r="D3696" s="2">
        <v>30</v>
      </c>
      <c r="E3696" s="23">
        <v>9.3694E-3</v>
      </c>
      <c r="F3696" s="23">
        <v>0.46245730000000002</v>
      </c>
      <c r="G3696" s="4">
        <v>271</v>
      </c>
      <c r="H3696" s="4">
        <v>17</v>
      </c>
      <c r="I3696" t="s">
        <v>20</v>
      </c>
      <c r="J3696" s="21">
        <v>27.5</v>
      </c>
      <c r="K3696" s="4">
        <v>585</v>
      </c>
      <c r="L3696" s="4">
        <v>19</v>
      </c>
      <c r="M3696" s="23">
        <v>0</v>
      </c>
    </row>
    <row r="3697" spans="1:13" hidden="1" x14ac:dyDescent="0.25">
      <c r="A3697" t="s">
        <v>4873</v>
      </c>
      <c r="B3697" t="s">
        <v>5192</v>
      </c>
      <c r="C3697" t="s">
        <v>3623</v>
      </c>
      <c r="D3697" s="2">
        <v>30</v>
      </c>
      <c r="E3697" s="23">
        <v>2.7239800000000002E-2</v>
      </c>
      <c r="F3697" s="23">
        <v>9.2825900000000003E-2</v>
      </c>
      <c r="G3697" s="4">
        <v>744</v>
      </c>
      <c r="H3697" s="4">
        <v>25</v>
      </c>
      <c r="I3697" t="s">
        <v>20</v>
      </c>
      <c r="J3697" s="21">
        <v>55</v>
      </c>
      <c r="K3697" s="4">
        <v>7748</v>
      </c>
      <c r="L3697" s="4">
        <v>51</v>
      </c>
      <c r="M3697" s="23">
        <v>0</v>
      </c>
    </row>
    <row r="3698" spans="1:13" hidden="1" x14ac:dyDescent="0.25">
      <c r="A3698" t="s">
        <v>4873</v>
      </c>
      <c r="B3698" t="s">
        <v>4769</v>
      </c>
      <c r="C3698" t="s">
        <v>4986</v>
      </c>
      <c r="D3698" s="2">
        <v>30</v>
      </c>
      <c r="E3698" s="23">
        <v>2.6905100000000001E-2</v>
      </c>
      <c r="F3698" s="23">
        <v>5.5872999999999999E-2</v>
      </c>
      <c r="G3698" s="4">
        <v>1682</v>
      </c>
      <c r="H3698" s="4">
        <v>50</v>
      </c>
      <c r="I3698" t="s">
        <v>20</v>
      </c>
      <c r="J3698" s="21">
        <v>60</v>
      </c>
      <c r="K3698" s="4">
        <v>17355</v>
      </c>
      <c r="L3698" s="4">
        <v>199</v>
      </c>
      <c r="M3698" s="23">
        <v>0</v>
      </c>
    </row>
    <row r="3699" spans="1:13" hidden="1" x14ac:dyDescent="0.25">
      <c r="A3699" t="s">
        <v>4873</v>
      </c>
      <c r="B3699" t="s">
        <v>5146</v>
      </c>
      <c r="C3699" t="s">
        <v>5147</v>
      </c>
      <c r="D3699" s="2">
        <v>27.5</v>
      </c>
      <c r="E3699" s="23">
        <v>1.8857599999999999E-2</v>
      </c>
      <c r="F3699" s="23">
        <v>4.4247799999999997E-2</v>
      </c>
      <c r="G3699" s="4">
        <v>1170</v>
      </c>
      <c r="H3699" s="4">
        <v>69</v>
      </c>
      <c r="I3699" t="s">
        <v>20</v>
      </c>
      <c r="J3699" s="21">
        <v>60</v>
      </c>
      <c r="K3699" s="4">
        <v>18919</v>
      </c>
      <c r="L3699" s="4">
        <v>132</v>
      </c>
      <c r="M3699" s="23">
        <v>0</v>
      </c>
    </row>
    <row r="3700" spans="1:13" hidden="1" x14ac:dyDescent="0.25">
      <c r="A3700" t="s">
        <v>4873</v>
      </c>
      <c r="B3700" t="s">
        <v>5250</v>
      </c>
      <c r="C3700" t="s">
        <v>4912</v>
      </c>
      <c r="D3700" s="2">
        <v>27.5</v>
      </c>
      <c r="E3700" s="23">
        <v>1.8633400000000001E-2</v>
      </c>
      <c r="F3700" s="23">
        <v>6.9822700000000001E-2</v>
      </c>
      <c r="G3700" s="4">
        <v>1292</v>
      </c>
      <c r="H3700" s="4">
        <v>50</v>
      </c>
      <c r="I3700" t="s">
        <v>20</v>
      </c>
      <c r="J3700" s="21">
        <v>47.5</v>
      </c>
      <c r="K3700" s="4">
        <v>12914</v>
      </c>
      <c r="L3700" s="4">
        <v>95</v>
      </c>
      <c r="M3700" s="23">
        <v>0</v>
      </c>
    </row>
    <row r="3701" spans="1:13" hidden="1" x14ac:dyDescent="0.25">
      <c r="A3701" t="s">
        <v>4873</v>
      </c>
      <c r="B3701" t="s">
        <v>5308</v>
      </c>
      <c r="C3701" t="s">
        <v>440</v>
      </c>
      <c r="D3701" s="2">
        <v>27.5</v>
      </c>
      <c r="E3701" s="23">
        <v>2.2242399999999999E-2</v>
      </c>
      <c r="F3701" s="23">
        <v>0.1317873</v>
      </c>
      <c r="G3701" s="4">
        <v>466</v>
      </c>
      <c r="H3701" s="4">
        <v>21</v>
      </c>
      <c r="I3701" t="s">
        <v>20</v>
      </c>
      <c r="J3701" s="21">
        <v>42.5</v>
      </c>
      <c r="K3701" s="4">
        <v>3532</v>
      </c>
      <c r="L3701" s="4">
        <v>32</v>
      </c>
      <c r="M3701" s="23">
        <v>0</v>
      </c>
    </row>
    <row r="3702" spans="1:13" hidden="1" x14ac:dyDescent="0.25">
      <c r="A3702" t="s">
        <v>4873</v>
      </c>
      <c r="B3702" t="s">
        <v>5256</v>
      </c>
      <c r="C3702" t="s">
        <v>5257</v>
      </c>
      <c r="D3702" s="2">
        <v>27.5</v>
      </c>
      <c r="E3702" s="23">
        <v>1.9107499999999999E-2</v>
      </c>
      <c r="F3702" s="23">
        <v>9.0846800000000005E-2</v>
      </c>
      <c r="G3702" s="4">
        <v>796</v>
      </c>
      <c r="H3702" s="4">
        <v>30</v>
      </c>
      <c r="I3702" t="s">
        <v>20</v>
      </c>
      <c r="J3702" s="21">
        <v>47.5</v>
      </c>
      <c r="K3702" s="4">
        <v>8011</v>
      </c>
      <c r="L3702" s="4">
        <v>52</v>
      </c>
      <c r="M3702" s="23">
        <v>0</v>
      </c>
    </row>
    <row r="3703" spans="1:13" hidden="1" x14ac:dyDescent="0.25">
      <c r="A3703" t="s">
        <v>4873</v>
      </c>
      <c r="B3703" t="s">
        <v>5270</v>
      </c>
      <c r="C3703" t="s">
        <v>4418</v>
      </c>
      <c r="D3703" s="2">
        <v>27.5</v>
      </c>
      <c r="E3703" s="23">
        <v>2.0387700000000002E-2</v>
      </c>
      <c r="F3703" s="23">
        <v>5.1682100000000002E-2</v>
      </c>
      <c r="G3703" s="4">
        <v>1464</v>
      </c>
      <c r="H3703" s="4">
        <v>64</v>
      </c>
      <c r="I3703" t="s">
        <v>20</v>
      </c>
      <c r="J3703" s="21">
        <v>45</v>
      </c>
      <c r="K3703" s="4">
        <v>15134</v>
      </c>
      <c r="L3703" s="4">
        <v>120</v>
      </c>
      <c r="M3703" s="23">
        <v>0</v>
      </c>
    </row>
    <row r="3704" spans="1:13" hidden="1" x14ac:dyDescent="0.25">
      <c r="A3704" t="s">
        <v>4873</v>
      </c>
      <c r="B3704" t="s">
        <v>5089</v>
      </c>
      <c r="C3704" t="s">
        <v>1046</v>
      </c>
      <c r="D3704" s="2">
        <v>27.5</v>
      </c>
      <c r="E3704" s="23">
        <v>1.32488E-2</v>
      </c>
      <c r="F3704" s="23">
        <v>3.2794700000000003E-2</v>
      </c>
      <c r="G3704" s="4">
        <v>2281</v>
      </c>
      <c r="H3704" s="4">
        <v>75</v>
      </c>
      <c r="I3704" t="s">
        <v>3</v>
      </c>
      <c r="J3704" s="21">
        <v>62.5</v>
      </c>
      <c r="K3704" s="4">
        <v>38812</v>
      </c>
      <c r="L3704" s="4">
        <v>176</v>
      </c>
      <c r="M3704" s="23">
        <v>0</v>
      </c>
    </row>
    <row r="3705" spans="1:13" hidden="1" x14ac:dyDescent="0.25">
      <c r="A3705" t="s">
        <v>4873</v>
      </c>
      <c r="B3705" t="s">
        <v>5423</v>
      </c>
      <c r="C3705" t="s">
        <v>166</v>
      </c>
      <c r="D3705" s="2">
        <v>27.5</v>
      </c>
      <c r="E3705" s="23">
        <v>1.5053E-2</v>
      </c>
      <c r="F3705" s="23">
        <v>0.219084</v>
      </c>
      <c r="G3705" s="4">
        <v>574</v>
      </c>
      <c r="H3705" s="4">
        <v>20</v>
      </c>
      <c r="I3705" t="s">
        <v>20</v>
      </c>
      <c r="J3705" s="21">
        <v>25</v>
      </c>
      <c r="K3705" s="4">
        <v>2578</v>
      </c>
      <c r="L3705" s="4">
        <v>38</v>
      </c>
      <c r="M3705" s="23">
        <v>0</v>
      </c>
    </row>
    <row r="3706" spans="1:13" hidden="1" x14ac:dyDescent="0.25">
      <c r="A3706" t="s">
        <v>4873</v>
      </c>
      <c r="B3706" t="s">
        <v>5235</v>
      </c>
      <c r="C3706" t="s">
        <v>5236</v>
      </c>
      <c r="D3706" s="2">
        <v>27.5</v>
      </c>
      <c r="E3706" s="23">
        <v>1.47017E-2</v>
      </c>
      <c r="F3706" s="23">
        <v>0.1300163</v>
      </c>
      <c r="G3706" s="4">
        <v>1040</v>
      </c>
      <c r="H3706" s="4">
        <v>30</v>
      </c>
      <c r="I3706" t="s">
        <v>20</v>
      </c>
      <c r="J3706" s="21">
        <v>47.5</v>
      </c>
      <c r="K3706" s="4">
        <v>7998</v>
      </c>
      <c r="L3706" s="4">
        <v>62</v>
      </c>
      <c r="M3706" s="23">
        <v>0</v>
      </c>
    </row>
    <row r="3707" spans="1:13" hidden="1" x14ac:dyDescent="0.25">
      <c r="A3707" t="s">
        <v>4873</v>
      </c>
      <c r="B3707" t="s">
        <v>5118</v>
      </c>
      <c r="C3707" t="s">
        <v>5119</v>
      </c>
      <c r="D3707" s="2">
        <v>25</v>
      </c>
      <c r="E3707" s="23">
        <v>1.63518E-2</v>
      </c>
      <c r="F3707" s="23">
        <v>3.5546700000000001E-2</v>
      </c>
      <c r="G3707" s="4">
        <v>1545</v>
      </c>
      <c r="H3707" s="4">
        <v>54</v>
      </c>
      <c r="I3707" t="s">
        <v>20</v>
      </c>
      <c r="J3707" s="21">
        <v>60</v>
      </c>
      <c r="K3707" s="4">
        <v>27154</v>
      </c>
      <c r="L3707" s="4">
        <v>148</v>
      </c>
      <c r="M3707" s="23">
        <v>0</v>
      </c>
    </row>
    <row r="3708" spans="1:13" hidden="1" x14ac:dyDescent="0.25">
      <c r="A3708" t="s">
        <v>4873</v>
      </c>
      <c r="B3708" t="s">
        <v>5436</v>
      </c>
      <c r="C3708" t="s">
        <v>5437</v>
      </c>
      <c r="D3708" s="2">
        <v>25</v>
      </c>
      <c r="E3708" s="23">
        <v>1.43283E-2</v>
      </c>
      <c r="F3708" s="23">
        <v>5.6060400000000003E-2</v>
      </c>
      <c r="G3708" s="4">
        <v>1499</v>
      </c>
      <c r="H3708" s="4">
        <v>51</v>
      </c>
      <c r="I3708" t="s">
        <v>3</v>
      </c>
      <c r="J3708" s="21">
        <v>25</v>
      </c>
      <c r="K3708" s="4">
        <v>9638</v>
      </c>
      <c r="L3708" s="4">
        <v>84</v>
      </c>
      <c r="M3708" s="23">
        <v>1.8448E-3</v>
      </c>
    </row>
    <row r="3709" spans="1:13" hidden="1" x14ac:dyDescent="0.25">
      <c r="A3709" t="s">
        <v>4873</v>
      </c>
      <c r="B3709" t="s">
        <v>1228</v>
      </c>
      <c r="C3709" t="s">
        <v>4931</v>
      </c>
      <c r="D3709" s="2">
        <v>25</v>
      </c>
      <c r="E3709" s="23">
        <v>1.3037099999999999E-2</v>
      </c>
      <c r="F3709" s="23">
        <v>4.3012799999999997E-2</v>
      </c>
      <c r="G3709" s="4">
        <v>1764</v>
      </c>
      <c r="H3709" s="4">
        <v>63</v>
      </c>
      <c r="I3709" t="s">
        <v>3</v>
      </c>
      <c r="J3709" s="21">
        <v>52.5</v>
      </c>
      <c r="K3709" s="4">
        <v>23816</v>
      </c>
      <c r="L3709" s="4">
        <v>143</v>
      </c>
      <c r="M3709" s="23">
        <v>0</v>
      </c>
    </row>
    <row r="3710" spans="1:13" hidden="1" x14ac:dyDescent="0.25">
      <c r="A3710" t="s">
        <v>4873</v>
      </c>
      <c r="B3710" t="s">
        <v>5090</v>
      </c>
      <c r="C3710" t="s">
        <v>3450</v>
      </c>
      <c r="D3710" s="2">
        <v>22.5</v>
      </c>
      <c r="E3710" s="23">
        <v>1.9222599999999999E-2</v>
      </c>
      <c r="F3710" s="23">
        <v>3.7025599999999999E-2</v>
      </c>
      <c r="G3710" s="4">
        <v>1081</v>
      </c>
      <c r="H3710" s="4">
        <v>37</v>
      </c>
      <c r="I3710" t="s">
        <v>20</v>
      </c>
      <c r="J3710" s="21">
        <v>62.5</v>
      </c>
      <c r="K3710" s="4">
        <v>20940</v>
      </c>
      <c r="L3710" s="4">
        <v>108</v>
      </c>
      <c r="M3710" s="23">
        <v>0</v>
      </c>
    </row>
    <row r="3711" spans="1:13" hidden="1" x14ac:dyDescent="0.25">
      <c r="A3711" t="s">
        <v>4873</v>
      </c>
      <c r="B3711" t="s">
        <v>5389</v>
      </c>
      <c r="C3711" t="s">
        <v>1577</v>
      </c>
      <c r="D3711" s="2">
        <v>22.5</v>
      </c>
      <c r="E3711" s="23">
        <v>2.0402699999999999E-2</v>
      </c>
      <c r="F3711" s="23">
        <v>7.5079499999999993E-2</v>
      </c>
      <c r="G3711" s="4">
        <v>614</v>
      </c>
      <c r="H3711" s="4">
        <v>18</v>
      </c>
      <c r="I3711" t="s">
        <v>20</v>
      </c>
      <c r="J3711" s="21">
        <v>32.5</v>
      </c>
      <c r="K3711" s="4">
        <v>5302</v>
      </c>
      <c r="L3711" s="4">
        <v>40</v>
      </c>
      <c r="M3711" s="23">
        <v>0</v>
      </c>
    </row>
    <row r="3712" spans="1:13" hidden="1" x14ac:dyDescent="0.25">
      <c r="A3712" t="s">
        <v>4873</v>
      </c>
      <c r="B3712" t="s">
        <v>5229</v>
      </c>
      <c r="C3712" t="s">
        <v>4912</v>
      </c>
      <c r="D3712" s="2">
        <v>22.5</v>
      </c>
      <c r="E3712" s="23">
        <v>1.29491E-2</v>
      </c>
      <c r="F3712" s="23">
        <v>5.6230200000000001E-2</v>
      </c>
      <c r="G3712" s="4">
        <v>1190</v>
      </c>
      <c r="H3712" s="4">
        <v>35</v>
      </c>
      <c r="I3712" t="s">
        <v>20</v>
      </c>
      <c r="J3712" s="21">
        <v>50</v>
      </c>
      <c r="K3712" s="4">
        <v>16096</v>
      </c>
      <c r="L3712" s="4">
        <v>119</v>
      </c>
      <c r="M3712" s="23">
        <v>0</v>
      </c>
    </row>
    <row r="3713" spans="1:13" hidden="1" x14ac:dyDescent="0.25">
      <c r="A3713" t="s">
        <v>4873</v>
      </c>
      <c r="B3713" t="s">
        <v>5411</v>
      </c>
      <c r="C3713" t="s">
        <v>4977</v>
      </c>
      <c r="D3713" s="2">
        <v>22.5</v>
      </c>
      <c r="E3713" s="23">
        <v>2.1949999999999999E-3</v>
      </c>
      <c r="F3713" s="23">
        <v>0.18025540000000001</v>
      </c>
      <c r="G3713" s="4">
        <v>367</v>
      </c>
      <c r="H3713" s="4">
        <v>8</v>
      </c>
      <c r="I3713" t="s">
        <v>3</v>
      </c>
      <c r="J3713" s="21">
        <v>27.5</v>
      </c>
      <c r="K3713" s="4">
        <v>2035</v>
      </c>
      <c r="L3713" s="4">
        <v>16</v>
      </c>
      <c r="M3713" s="23">
        <v>8.1340000000000004E-4</v>
      </c>
    </row>
    <row r="3714" spans="1:13" hidden="1" x14ac:dyDescent="0.25">
      <c r="A3714" t="s">
        <v>4873</v>
      </c>
      <c r="B3714" t="s">
        <v>5258</v>
      </c>
      <c r="C3714" t="s">
        <v>2407</v>
      </c>
      <c r="D3714" s="2">
        <v>22.5</v>
      </c>
      <c r="E3714" s="23">
        <v>9.7931000000000008E-3</v>
      </c>
      <c r="F3714" s="23">
        <v>2.7497000000000001E-2</v>
      </c>
      <c r="G3714" s="4">
        <v>2114</v>
      </c>
      <c r="H3714" s="4">
        <v>56</v>
      </c>
      <c r="I3714" t="s">
        <v>3</v>
      </c>
      <c r="J3714" s="21">
        <v>47.5</v>
      </c>
      <c r="K3714" s="4">
        <v>29595</v>
      </c>
      <c r="L3714" s="4">
        <v>171</v>
      </c>
      <c r="M3714" s="23">
        <v>0</v>
      </c>
    </row>
    <row r="3715" spans="1:13" hidden="1" x14ac:dyDescent="0.25">
      <c r="A3715" t="s">
        <v>4873</v>
      </c>
      <c r="B3715" t="s">
        <v>5202</v>
      </c>
      <c r="C3715" t="s">
        <v>5203</v>
      </c>
      <c r="D3715" s="2">
        <v>22.5</v>
      </c>
      <c r="E3715" s="23">
        <v>1.51483E-2</v>
      </c>
      <c r="F3715" s="23">
        <v>6.6800100000000001E-2</v>
      </c>
      <c r="G3715" s="4">
        <v>1001</v>
      </c>
      <c r="H3715" s="4">
        <v>44</v>
      </c>
      <c r="I3715" t="s">
        <v>20</v>
      </c>
      <c r="J3715" s="21">
        <v>52.5</v>
      </c>
      <c r="K3715" s="4">
        <v>12971</v>
      </c>
      <c r="L3715" s="4">
        <v>86</v>
      </c>
      <c r="M3715" s="23">
        <v>0</v>
      </c>
    </row>
    <row r="3716" spans="1:13" hidden="1" x14ac:dyDescent="0.25">
      <c r="A3716" t="s">
        <v>4873</v>
      </c>
      <c r="B3716" t="s">
        <v>5301</v>
      </c>
      <c r="C3716" t="s">
        <v>4940</v>
      </c>
      <c r="D3716" s="2">
        <v>22.5</v>
      </c>
      <c r="E3716" s="23">
        <v>1.0392999999999999E-2</v>
      </c>
      <c r="F3716" s="23">
        <v>2.9957899999999999E-2</v>
      </c>
      <c r="G3716" s="4">
        <v>1649</v>
      </c>
      <c r="H3716" s="4">
        <v>72</v>
      </c>
      <c r="I3716" t="s">
        <v>3</v>
      </c>
      <c r="J3716" s="21">
        <v>42.5</v>
      </c>
      <c r="K3716" s="4">
        <v>21852</v>
      </c>
      <c r="L3716" s="4">
        <v>148</v>
      </c>
      <c r="M3716" s="23">
        <v>0</v>
      </c>
    </row>
    <row r="3717" spans="1:13" hidden="1" x14ac:dyDescent="0.25">
      <c r="A3717" t="s">
        <v>4873</v>
      </c>
      <c r="B3717" t="s">
        <v>5374</v>
      </c>
      <c r="C3717" t="s">
        <v>4937</v>
      </c>
      <c r="D3717" s="2">
        <v>20</v>
      </c>
      <c r="E3717" s="23">
        <v>1.05583E-2</v>
      </c>
      <c r="F3717" s="23">
        <v>0.1415767</v>
      </c>
      <c r="G3717" s="4">
        <v>695</v>
      </c>
      <c r="H3717" s="4">
        <v>19</v>
      </c>
      <c r="I3717" t="s">
        <v>20</v>
      </c>
      <c r="J3717" s="21">
        <v>35</v>
      </c>
      <c r="K3717" s="4">
        <v>4907</v>
      </c>
      <c r="L3717" s="4">
        <v>33</v>
      </c>
      <c r="M3717" s="23">
        <v>0</v>
      </c>
    </row>
    <row r="3718" spans="1:13" hidden="1" x14ac:dyDescent="0.25">
      <c r="A3718" t="s">
        <v>4873</v>
      </c>
      <c r="B3718" t="s">
        <v>4969</v>
      </c>
      <c r="C3718" t="s">
        <v>4970</v>
      </c>
      <c r="D3718" s="2">
        <v>20</v>
      </c>
      <c r="E3718" s="23">
        <v>1.45334E-2</v>
      </c>
      <c r="F3718" s="23">
        <v>5.0802899999999998E-2</v>
      </c>
      <c r="G3718" s="4">
        <v>1120</v>
      </c>
      <c r="H3718" s="4">
        <v>36</v>
      </c>
      <c r="I3718" t="s">
        <v>20</v>
      </c>
      <c r="J3718" s="21">
        <v>72.5</v>
      </c>
      <c r="K3718" s="4">
        <v>22044</v>
      </c>
      <c r="L3718" s="4">
        <v>106</v>
      </c>
      <c r="M3718" s="23">
        <v>0</v>
      </c>
    </row>
    <row r="3719" spans="1:13" hidden="1" x14ac:dyDescent="0.25">
      <c r="A3719" t="s">
        <v>4873</v>
      </c>
      <c r="B3719" t="s">
        <v>5395</v>
      </c>
      <c r="C3719" t="s">
        <v>2211</v>
      </c>
      <c r="D3719" s="2">
        <v>20</v>
      </c>
      <c r="E3719" s="23">
        <v>8.09E-3</v>
      </c>
      <c r="F3719" s="23">
        <v>7.6489699999999994E-2</v>
      </c>
      <c r="G3719" s="4">
        <v>801</v>
      </c>
      <c r="H3719" s="4">
        <v>30</v>
      </c>
      <c r="I3719" t="s">
        <v>20</v>
      </c>
      <c r="J3719" s="21">
        <v>32.5</v>
      </c>
      <c r="K3719" s="4">
        <v>8795</v>
      </c>
      <c r="L3719" s="4">
        <v>62</v>
      </c>
      <c r="M3719" s="23">
        <v>0</v>
      </c>
    </row>
    <row r="3720" spans="1:13" hidden="1" x14ac:dyDescent="0.25">
      <c r="A3720" t="s">
        <v>4873</v>
      </c>
      <c r="B3720" t="s">
        <v>5456</v>
      </c>
      <c r="C3720" t="s">
        <v>5281</v>
      </c>
      <c r="D3720" s="2">
        <v>20</v>
      </c>
      <c r="E3720" s="23">
        <v>1.40289E-2</v>
      </c>
      <c r="F3720" s="23">
        <v>6.76784E-2</v>
      </c>
      <c r="G3720" s="4">
        <v>941</v>
      </c>
      <c r="H3720" s="4">
        <v>19</v>
      </c>
      <c r="I3720" t="s">
        <v>20</v>
      </c>
      <c r="J3720" s="21">
        <v>10</v>
      </c>
      <c r="K3720" s="4">
        <v>941</v>
      </c>
      <c r="L3720" s="4">
        <v>19</v>
      </c>
      <c r="M3720" s="23">
        <v>0</v>
      </c>
    </row>
    <row r="3721" spans="1:13" hidden="1" x14ac:dyDescent="0.25">
      <c r="A3721" t="s">
        <v>4873</v>
      </c>
      <c r="B3721" t="s">
        <v>5446</v>
      </c>
      <c r="C3721" t="s">
        <v>1077</v>
      </c>
      <c r="D3721" s="2">
        <v>20</v>
      </c>
      <c r="E3721" s="23">
        <v>1.40397E-2</v>
      </c>
      <c r="F3721" s="23">
        <v>5.7983100000000003E-2</v>
      </c>
      <c r="G3721" s="4">
        <v>556</v>
      </c>
      <c r="H3721" s="4">
        <v>57</v>
      </c>
      <c r="I3721" t="s">
        <v>20</v>
      </c>
      <c r="J3721" s="21">
        <v>20</v>
      </c>
      <c r="K3721" s="4">
        <v>3867</v>
      </c>
      <c r="L3721" s="4">
        <v>77</v>
      </c>
      <c r="M3721" s="23">
        <v>0</v>
      </c>
    </row>
    <row r="3722" spans="1:13" hidden="1" x14ac:dyDescent="0.25">
      <c r="A3722" t="s">
        <v>4873</v>
      </c>
      <c r="B3722" t="s">
        <v>5402</v>
      </c>
      <c r="C3722" t="s">
        <v>5403</v>
      </c>
      <c r="D3722" s="2">
        <v>17.5</v>
      </c>
      <c r="E3722" s="23">
        <v>7.4558000000000003E-3</v>
      </c>
      <c r="F3722" s="23">
        <v>8.0324900000000005E-2</v>
      </c>
      <c r="G3722" s="4">
        <v>89</v>
      </c>
      <c r="H3722" s="4">
        <v>9</v>
      </c>
      <c r="I3722" t="s">
        <v>20</v>
      </c>
      <c r="J3722" s="21">
        <v>30</v>
      </c>
      <c r="K3722" s="4">
        <v>1107</v>
      </c>
      <c r="L3722" s="4">
        <v>18</v>
      </c>
      <c r="M3722" s="23">
        <v>0</v>
      </c>
    </row>
    <row r="3723" spans="1:13" hidden="1" x14ac:dyDescent="0.25">
      <c r="A3723" t="s">
        <v>4873</v>
      </c>
      <c r="B3723" t="s">
        <v>5385</v>
      </c>
      <c r="C3723" t="s">
        <v>5386</v>
      </c>
      <c r="D3723" s="2">
        <v>17.5</v>
      </c>
      <c r="E3723" s="23">
        <v>9.8514999999999991E-3</v>
      </c>
      <c r="F3723" s="23">
        <v>9.8901100000000006E-2</v>
      </c>
      <c r="G3723" s="4">
        <v>144</v>
      </c>
      <c r="H3723" s="4">
        <v>7</v>
      </c>
      <c r="I3723" t="s">
        <v>20</v>
      </c>
      <c r="J3723" s="21">
        <v>32.5</v>
      </c>
      <c r="K3723" s="4">
        <v>1455</v>
      </c>
      <c r="L3723" s="4">
        <v>11</v>
      </c>
      <c r="M3723" s="23">
        <v>0</v>
      </c>
    </row>
    <row r="3724" spans="1:13" hidden="1" x14ac:dyDescent="0.25">
      <c r="A3724" t="s">
        <v>4873</v>
      </c>
      <c r="B3724" t="s">
        <v>5208</v>
      </c>
      <c r="C3724" t="s">
        <v>5209</v>
      </c>
      <c r="D3724" s="2">
        <v>17.5</v>
      </c>
      <c r="E3724" s="23">
        <v>6.9343E-3</v>
      </c>
      <c r="F3724" s="23">
        <v>1.4994E-2</v>
      </c>
      <c r="G3724" s="4">
        <v>1054</v>
      </c>
      <c r="H3724" s="4">
        <v>57</v>
      </c>
      <c r="I3724" t="s">
        <v>3</v>
      </c>
      <c r="J3724" s="21">
        <v>52.5</v>
      </c>
      <c r="K3724" s="4">
        <v>31463</v>
      </c>
      <c r="L3724" s="4">
        <v>164</v>
      </c>
      <c r="M3724" s="23">
        <v>2.8289999999999999E-4</v>
      </c>
    </row>
    <row r="3725" spans="1:13" hidden="1" x14ac:dyDescent="0.25">
      <c r="A3725" t="s">
        <v>4873</v>
      </c>
      <c r="B3725" t="s">
        <v>744</v>
      </c>
      <c r="C3725" t="s">
        <v>3613</v>
      </c>
      <c r="D3725" s="2">
        <v>17.5</v>
      </c>
      <c r="E3725" s="23">
        <v>1.5629299999999999E-2</v>
      </c>
      <c r="F3725" s="23">
        <v>5.6912200000000003E-2</v>
      </c>
      <c r="G3725" s="4">
        <v>564</v>
      </c>
      <c r="H3725" s="4">
        <v>21</v>
      </c>
      <c r="I3725" t="s">
        <v>20</v>
      </c>
      <c r="J3725" s="21">
        <v>52.5</v>
      </c>
      <c r="K3725" s="4">
        <v>9060</v>
      </c>
      <c r="L3725" s="4">
        <v>55</v>
      </c>
      <c r="M3725" s="23">
        <v>0</v>
      </c>
    </row>
    <row r="3726" spans="1:13" hidden="1" x14ac:dyDescent="0.25">
      <c r="A3726" t="s">
        <v>4873</v>
      </c>
      <c r="B3726" t="s">
        <v>5319</v>
      </c>
      <c r="C3726" t="s">
        <v>4911</v>
      </c>
      <c r="D3726" s="2">
        <v>15</v>
      </c>
      <c r="E3726" s="23">
        <v>6.2160000000000002E-3</v>
      </c>
      <c r="F3726" s="23">
        <v>2.3375300000000002E-2</v>
      </c>
      <c r="G3726" s="4">
        <v>1024</v>
      </c>
      <c r="H3726" s="4">
        <v>47</v>
      </c>
      <c r="I3726" t="s">
        <v>3</v>
      </c>
      <c r="J3726" s="21">
        <v>42.5</v>
      </c>
      <c r="K3726" s="4">
        <v>21352</v>
      </c>
      <c r="L3726" s="4">
        <v>130</v>
      </c>
      <c r="M3726" s="23">
        <v>0</v>
      </c>
    </row>
    <row r="3727" spans="1:13" hidden="1" x14ac:dyDescent="0.25">
      <c r="A3727" t="s">
        <v>4873</v>
      </c>
      <c r="B3727" t="s">
        <v>5259</v>
      </c>
      <c r="C3727" t="s">
        <v>4905</v>
      </c>
      <c r="D3727" s="2">
        <v>15</v>
      </c>
      <c r="E3727" s="23">
        <v>5.5722000000000002E-3</v>
      </c>
      <c r="F3727" s="23">
        <v>1.28775E-2</v>
      </c>
      <c r="G3727" s="4">
        <v>1150</v>
      </c>
      <c r="H3727" s="4">
        <v>39</v>
      </c>
      <c r="I3727" t="s">
        <v>3</v>
      </c>
      <c r="J3727" s="21">
        <v>47.5</v>
      </c>
      <c r="K3727" s="4">
        <v>31199</v>
      </c>
      <c r="L3727" s="4">
        <v>166</v>
      </c>
      <c r="M3727" s="23">
        <v>0</v>
      </c>
    </row>
    <row r="3728" spans="1:13" hidden="1" x14ac:dyDescent="0.25">
      <c r="A3728" t="s">
        <v>4873</v>
      </c>
      <c r="B3728" t="s">
        <v>5454</v>
      </c>
      <c r="C3728" t="s">
        <v>5455</v>
      </c>
      <c r="D3728" s="2">
        <v>15</v>
      </c>
      <c r="E3728" s="23">
        <v>1.0405899999999999E-2</v>
      </c>
      <c r="F3728" s="23">
        <v>7.0790800000000001E-2</v>
      </c>
      <c r="G3728" s="4">
        <v>222</v>
      </c>
      <c r="H3728" s="4">
        <v>17</v>
      </c>
      <c r="I3728" t="s">
        <v>20</v>
      </c>
      <c r="J3728" s="21">
        <v>10</v>
      </c>
      <c r="K3728" s="4">
        <v>499</v>
      </c>
      <c r="L3728" s="4">
        <v>21</v>
      </c>
      <c r="M3728" s="23">
        <v>0</v>
      </c>
    </row>
    <row r="3729" spans="1:13" hidden="1" x14ac:dyDescent="0.25">
      <c r="A3729" t="s">
        <v>4873</v>
      </c>
      <c r="B3729" t="s">
        <v>5364</v>
      </c>
      <c r="C3729" t="s">
        <v>5365</v>
      </c>
      <c r="D3729" s="2">
        <v>15</v>
      </c>
      <c r="E3729" s="23">
        <v>7.6772000000000003E-3</v>
      </c>
      <c r="F3729" s="23">
        <v>3.4543400000000002E-2</v>
      </c>
      <c r="G3729" s="4">
        <v>943</v>
      </c>
      <c r="H3729" s="4">
        <v>42</v>
      </c>
      <c r="I3729" t="s">
        <v>3</v>
      </c>
      <c r="J3729" s="21">
        <v>35</v>
      </c>
      <c r="K3729" s="4">
        <v>14876</v>
      </c>
      <c r="L3729" s="4">
        <v>103</v>
      </c>
      <c r="M3729" s="23">
        <v>0</v>
      </c>
    </row>
    <row r="3730" spans="1:13" hidden="1" x14ac:dyDescent="0.25">
      <c r="A3730" t="s">
        <v>4873</v>
      </c>
      <c r="B3730" t="s">
        <v>5370</v>
      </c>
      <c r="C3730" t="s">
        <v>5371</v>
      </c>
      <c r="D3730" s="2">
        <v>15</v>
      </c>
      <c r="E3730" s="23">
        <v>1.31994E-2</v>
      </c>
      <c r="F3730" s="23">
        <v>4.3194999999999997E-2</v>
      </c>
      <c r="G3730" s="4">
        <v>431</v>
      </c>
      <c r="H3730" s="4">
        <v>15</v>
      </c>
      <c r="I3730" t="s">
        <v>20</v>
      </c>
      <c r="J3730" s="21">
        <v>35</v>
      </c>
      <c r="K3730" s="4">
        <v>6197</v>
      </c>
      <c r="L3730" s="4">
        <v>32</v>
      </c>
      <c r="M3730" s="23">
        <v>0</v>
      </c>
    </row>
    <row r="3731" spans="1:13" hidden="1" x14ac:dyDescent="0.25">
      <c r="A3731" t="s">
        <v>4873</v>
      </c>
      <c r="B3731" t="s">
        <v>5383</v>
      </c>
      <c r="C3731" t="s">
        <v>175</v>
      </c>
      <c r="D3731" s="2">
        <v>15</v>
      </c>
      <c r="E3731" s="23">
        <v>5.4628999999999997E-3</v>
      </c>
      <c r="F3731" s="23">
        <v>1.4299600000000001E-2</v>
      </c>
      <c r="G3731" s="4">
        <v>984</v>
      </c>
      <c r="H3731" s="4">
        <v>36</v>
      </c>
      <c r="I3731" t="s">
        <v>3</v>
      </c>
      <c r="J3731" s="21">
        <v>32.5</v>
      </c>
      <c r="K3731" s="4">
        <v>20007</v>
      </c>
      <c r="L3731" s="4">
        <v>102</v>
      </c>
      <c r="M3731" s="23">
        <v>0</v>
      </c>
    </row>
    <row r="3732" spans="1:13" hidden="1" x14ac:dyDescent="0.25">
      <c r="A3732" t="s">
        <v>4873</v>
      </c>
      <c r="B3732" t="s">
        <v>5362</v>
      </c>
      <c r="C3732" t="s">
        <v>5363</v>
      </c>
      <c r="D3732" s="2">
        <v>15</v>
      </c>
      <c r="E3732" s="23">
        <v>8.9409999999999993E-3</v>
      </c>
      <c r="F3732" s="23">
        <v>4.4300399999999997E-2</v>
      </c>
      <c r="G3732" s="4">
        <v>820</v>
      </c>
      <c r="H3732" s="4">
        <v>17</v>
      </c>
      <c r="I3732" t="s">
        <v>20</v>
      </c>
      <c r="J3732" s="21">
        <v>35</v>
      </c>
      <c r="K3732" s="4">
        <v>11799</v>
      </c>
      <c r="L3732" s="4">
        <v>56</v>
      </c>
      <c r="M3732" s="23">
        <v>0</v>
      </c>
    </row>
    <row r="3733" spans="1:13" hidden="1" x14ac:dyDescent="0.25">
      <c r="A3733" t="s">
        <v>4873</v>
      </c>
      <c r="B3733" t="s">
        <v>5443</v>
      </c>
      <c r="C3733" t="s">
        <v>5444</v>
      </c>
      <c r="D3733" s="2">
        <v>15</v>
      </c>
      <c r="E3733" s="23">
        <v>3.2491E-3</v>
      </c>
      <c r="F3733" s="23">
        <v>5.1035900000000002E-2</v>
      </c>
      <c r="G3733" s="4">
        <v>606</v>
      </c>
      <c r="H3733" s="4">
        <v>31</v>
      </c>
      <c r="I3733" t="s">
        <v>3</v>
      </c>
      <c r="J3733" s="21">
        <v>22.5</v>
      </c>
      <c r="K3733" s="4">
        <v>7422</v>
      </c>
      <c r="L3733" s="4">
        <v>66</v>
      </c>
      <c r="M3733" s="23">
        <v>0</v>
      </c>
    </row>
    <row r="3734" spans="1:13" hidden="1" x14ac:dyDescent="0.25">
      <c r="A3734" t="s">
        <v>4873</v>
      </c>
      <c r="B3734" t="s">
        <v>5414</v>
      </c>
      <c r="C3734" t="s">
        <v>5415</v>
      </c>
      <c r="D3734" s="2">
        <v>15</v>
      </c>
      <c r="E3734" s="23">
        <v>4.8792000000000002E-3</v>
      </c>
      <c r="F3734" s="23">
        <v>7.1925799999999998E-2</v>
      </c>
      <c r="G3734" s="4">
        <v>124</v>
      </c>
      <c r="H3734" s="4">
        <v>10</v>
      </c>
      <c r="I3734" t="s">
        <v>20</v>
      </c>
      <c r="J3734" s="21">
        <v>27.5</v>
      </c>
      <c r="K3734" s="4">
        <v>1723</v>
      </c>
      <c r="L3734" s="4">
        <v>15</v>
      </c>
      <c r="M3734" s="23">
        <v>0</v>
      </c>
    </row>
    <row r="3735" spans="1:13" hidden="1" x14ac:dyDescent="0.25">
      <c r="A3735" t="s">
        <v>4873</v>
      </c>
      <c r="B3735" t="s">
        <v>5458</v>
      </c>
      <c r="C3735" t="s">
        <v>5459</v>
      </c>
      <c r="D3735" s="2">
        <v>12.5</v>
      </c>
      <c r="E3735" s="23">
        <v>5.4435999999999998E-3</v>
      </c>
      <c r="F3735" s="23">
        <v>3.6568200000000002E-2</v>
      </c>
      <c r="G3735" s="4">
        <v>104</v>
      </c>
      <c r="H3735" s="4">
        <v>6</v>
      </c>
      <c r="I3735" t="s">
        <v>20</v>
      </c>
      <c r="J3735" s="21">
        <v>10</v>
      </c>
      <c r="K3735" s="4">
        <v>104</v>
      </c>
      <c r="L3735" s="4">
        <v>6</v>
      </c>
      <c r="M3735" s="23">
        <v>0</v>
      </c>
    </row>
    <row r="3736" spans="1:13" hidden="1" x14ac:dyDescent="0.25">
      <c r="A3736" t="s">
        <v>4873</v>
      </c>
      <c r="B3736" t="s">
        <v>5345</v>
      </c>
      <c r="C3736" t="s">
        <v>5346</v>
      </c>
      <c r="D3736" s="2">
        <v>12.5</v>
      </c>
      <c r="E3736" s="23">
        <v>6.4364000000000001E-3</v>
      </c>
      <c r="F3736" s="23">
        <v>3.8729899999999998E-2</v>
      </c>
      <c r="G3736" s="4">
        <v>161</v>
      </c>
      <c r="H3736" s="4">
        <v>10</v>
      </c>
      <c r="I3736" t="s">
        <v>20</v>
      </c>
      <c r="J3736" s="21">
        <v>37.5</v>
      </c>
      <c r="K3736" s="4">
        <v>3917</v>
      </c>
      <c r="L3736" s="4">
        <v>26</v>
      </c>
      <c r="M3736" s="23">
        <v>0</v>
      </c>
    </row>
    <row r="3737" spans="1:13" hidden="1" x14ac:dyDescent="0.25">
      <c r="A3737" t="s">
        <v>4873</v>
      </c>
      <c r="B3737" t="s">
        <v>5445</v>
      </c>
      <c r="C3737" t="s">
        <v>5199</v>
      </c>
      <c r="D3737" s="2">
        <v>12.5</v>
      </c>
      <c r="E3737" s="23">
        <v>8.9242000000000002E-3</v>
      </c>
      <c r="F3737" s="23">
        <v>5.7371499999999999E-2</v>
      </c>
      <c r="G3737" s="4">
        <v>509</v>
      </c>
      <c r="H3737" s="4">
        <v>25</v>
      </c>
      <c r="I3737" t="s">
        <v>20</v>
      </c>
      <c r="J3737" s="21">
        <v>22.5</v>
      </c>
      <c r="K3737" s="4">
        <v>4974</v>
      </c>
      <c r="L3737" s="4">
        <v>48</v>
      </c>
      <c r="M3737" s="23">
        <v>0</v>
      </c>
    </row>
    <row r="3738" spans="1:13" hidden="1" x14ac:dyDescent="0.25">
      <c r="A3738" t="s">
        <v>4873</v>
      </c>
      <c r="B3738" t="s">
        <v>5254</v>
      </c>
      <c r="C3738" t="s">
        <v>5255</v>
      </c>
      <c r="D3738" s="2">
        <v>12.5</v>
      </c>
      <c r="E3738" s="23">
        <v>1.43068E-2</v>
      </c>
      <c r="F3738" s="23">
        <v>2.7367599999999999E-2</v>
      </c>
      <c r="G3738" s="4">
        <v>291</v>
      </c>
      <c r="H3738" s="4">
        <v>11</v>
      </c>
      <c r="I3738" t="s">
        <v>20</v>
      </c>
      <c r="J3738" s="21">
        <v>47.5</v>
      </c>
      <c r="K3738" s="4">
        <v>8036</v>
      </c>
      <c r="L3738" s="4">
        <v>41</v>
      </c>
      <c r="M3738" s="23">
        <v>0</v>
      </c>
    </row>
    <row r="3739" spans="1:13" hidden="1" x14ac:dyDescent="0.25">
      <c r="A3739" t="s">
        <v>4873</v>
      </c>
      <c r="B3739" t="s">
        <v>5231</v>
      </c>
      <c r="C3739" t="s">
        <v>4905</v>
      </c>
      <c r="D3739" s="2">
        <v>12.5</v>
      </c>
      <c r="E3739" s="23">
        <v>5.4275E-3</v>
      </c>
      <c r="F3739" s="23">
        <v>7.7562000000000004E-3</v>
      </c>
      <c r="G3739" s="4">
        <v>552</v>
      </c>
      <c r="H3739" s="4">
        <v>31</v>
      </c>
      <c r="I3739" t="s">
        <v>3</v>
      </c>
      <c r="J3739" s="21">
        <v>50</v>
      </c>
      <c r="K3739" s="4">
        <v>22864</v>
      </c>
      <c r="L3739" s="4">
        <v>114</v>
      </c>
      <c r="M3739" s="23">
        <v>0</v>
      </c>
    </row>
    <row r="3740" spans="1:13" hidden="1" x14ac:dyDescent="0.25">
      <c r="A3740" t="s">
        <v>4873</v>
      </c>
      <c r="B3740" t="s">
        <v>5246</v>
      </c>
      <c r="C3740" t="s">
        <v>5247</v>
      </c>
      <c r="D3740" s="2">
        <v>12.5</v>
      </c>
      <c r="E3740" s="23">
        <v>1.14698E-2</v>
      </c>
      <c r="F3740" s="23">
        <v>3.5011800000000003E-2</v>
      </c>
      <c r="G3740" s="4">
        <v>712</v>
      </c>
      <c r="H3740" s="4">
        <v>20</v>
      </c>
      <c r="I3740" t="s">
        <v>20</v>
      </c>
      <c r="J3740" s="21">
        <v>47.5</v>
      </c>
      <c r="K3740" s="4">
        <v>14935</v>
      </c>
      <c r="L3740" s="4">
        <v>68</v>
      </c>
      <c r="M3740" s="23">
        <v>0</v>
      </c>
    </row>
    <row r="3741" spans="1:13" hidden="1" x14ac:dyDescent="0.25">
      <c r="A3741" t="s">
        <v>4873</v>
      </c>
      <c r="B3741" t="s">
        <v>3451</v>
      </c>
      <c r="C3741" t="s">
        <v>5092</v>
      </c>
      <c r="D3741" s="2">
        <v>12.5</v>
      </c>
      <c r="E3741" s="23">
        <v>1.1377E-2</v>
      </c>
      <c r="F3741" s="23">
        <v>1.8789500000000001E-2</v>
      </c>
      <c r="G3741" s="4">
        <v>357</v>
      </c>
      <c r="H3741" s="4">
        <v>14</v>
      </c>
      <c r="I3741" t="s">
        <v>20</v>
      </c>
      <c r="J3741" s="21">
        <v>55</v>
      </c>
      <c r="K3741" s="4">
        <v>15305</v>
      </c>
      <c r="L3741" s="4">
        <v>48</v>
      </c>
      <c r="M3741" s="23">
        <v>0</v>
      </c>
    </row>
    <row r="3742" spans="1:13" hidden="1" x14ac:dyDescent="0.25">
      <c r="A3742" t="s">
        <v>4873</v>
      </c>
      <c r="B3742" t="s">
        <v>5187</v>
      </c>
      <c r="C3742" t="s">
        <v>2680</v>
      </c>
      <c r="D3742" s="2">
        <v>12.5</v>
      </c>
      <c r="E3742" s="23">
        <v>6.2519000000000003E-3</v>
      </c>
      <c r="F3742" s="23">
        <v>2.2678E-2</v>
      </c>
      <c r="G3742" s="4">
        <v>742</v>
      </c>
      <c r="H3742" s="4">
        <v>18</v>
      </c>
      <c r="I3742" t="s">
        <v>3</v>
      </c>
      <c r="J3742" s="21">
        <v>55</v>
      </c>
      <c r="K3742" s="4">
        <v>23826</v>
      </c>
      <c r="L3742" s="4">
        <v>120</v>
      </c>
      <c r="M3742" s="23">
        <v>0</v>
      </c>
    </row>
    <row r="3743" spans="1:13" hidden="1" x14ac:dyDescent="0.25">
      <c r="A3743" t="s">
        <v>4873</v>
      </c>
      <c r="B3743" t="s">
        <v>3567</v>
      </c>
      <c r="C3743" t="s">
        <v>4911</v>
      </c>
      <c r="D3743" s="2">
        <v>10</v>
      </c>
      <c r="E3743" s="23">
        <v>1.0911799999999999E-2</v>
      </c>
      <c r="F3743" s="23">
        <v>1.9504400000000002E-2</v>
      </c>
      <c r="G3743" s="4">
        <v>551</v>
      </c>
      <c r="H3743" s="4">
        <v>11</v>
      </c>
      <c r="I3743" t="s">
        <v>20</v>
      </c>
      <c r="J3743" s="21">
        <v>45</v>
      </c>
      <c r="K3743" s="4">
        <v>14218</v>
      </c>
      <c r="L3743" s="4">
        <v>46</v>
      </c>
      <c r="M3743" s="23">
        <v>0</v>
      </c>
    </row>
    <row r="3744" spans="1:13" hidden="1" x14ac:dyDescent="0.25">
      <c r="A3744" t="s">
        <v>4873</v>
      </c>
      <c r="B3744" t="s">
        <v>5196</v>
      </c>
      <c r="C3744" t="s">
        <v>5197</v>
      </c>
      <c r="D3744" s="2">
        <v>10</v>
      </c>
      <c r="E3744" s="23">
        <v>1.0807000000000001E-2</v>
      </c>
      <c r="F3744" s="23">
        <v>3.4537900000000003E-2</v>
      </c>
      <c r="G3744" s="4">
        <v>216</v>
      </c>
      <c r="H3744" s="4">
        <v>4</v>
      </c>
      <c r="I3744" t="s">
        <v>20</v>
      </c>
      <c r="J3744" s="21">
        <v>52.5</v>
      </c>
      <c r="K3744" s="4">
        <v>6205</v>
      </c>
      <c r="L3744" s="4">
        <v>36</v>
      </c>
      <c r="M3744" s="23">
        <v>0</v>
      </c>
    </row>
    <row r="3745" spans="1:13" hidden="1" x14ac:dyDescent="0.25">
      <c r="A3745" t="s">
        <v>4873</v>
      </c>
      <c r="B3745" t="s">
        <v>5457</v>
      </c>
      <c r="C3745" t="s">
        <v>4912</v>
      </c>
      <c r="D3745" s="2">
        <v>10</v>
      </c>
      <c r="E3745" s="23">
        <v>0</v>
      </c>
      <c r="F3745" s="23">
        <v>0</v>
      </c>
      <c r="G3745" s="4">
        <v>0</v>
      </c>
      <c r="H3745" s="4">
        <v>0</v>
      </c>
      <c r="I3745" t="s">
        <v>10</v>
      </c>
      <c r="J3745" s="21">
        <v>10</v>
      </c>
      <c r="K3745" s="4">
        <v>0</v>
      </c>
      <c r="L3745" s="4">
        <v>0</v>
      </c>
      <c r="M3745" s="23">
        <v>3.9433799999999998E-2</v>
      </c>
    </row>
    <row r="3746" spans="1:13" hidden="1" x14ac:dyDescent="0.25">
      <c r="A3746" t="s">
        <v>4873</v>
      </c>
      <c r="B3746" t="s">
        <v>5341</v>
      </c>
      <c r="C3746" t="s">
        <v>5342</v>
      </c>
      <c r="D3746" s="2">
        <v>10</v>
      </c>
      <c r="E3746" s="23">
        <v>3.0737E-3</v>
      </c>
      <c r="F3746" s="23">
        <v>1.5455999999999999E-2</v>
      </c>
      <c r="G3746" s="4">
        <v>110</v>
      </c>
      <c r="H3746" s="4">
        <v>6</v>
      </c>
      <c r="I3746" t="s">
        <v>20</v>
      </c>
      <c r="J3746" s="21">
        <v>40</v>
      </c>
      <c r="K3746" s="4">
        <v>6407</v>
      </c>
      <c r="L3746" s="4">
        <v>30</v>
      </c>
      <c r="M3746" s="23">
        <v>0</v>
      </c>
    </row>
    <row r="3747" spans="1:13" hidden="1" x14ac:dyDescent="0.25">
      <c r="A3747" t="s">
        <v>4873</v>
      </c>
      <c r="B3747" t="s">
        <v>5217</v>
      </c>
      <c r="C3747" t="s">
        <v>660</v>
      </c>
      <c r="D3747" s="2">
        <v>10</v>
      </c>
      <c r="E3747" s="23">
        <v>2.0086000000000001E-3</v>
      </c>
      <c r="F3747" s="23">
        <v>6.7729000000000001E-3</v>
      </c>
      <c r="G3747" s="4">
        <v>499</v>
      </c>
      <c r="H3747" s="4">
        <v>26</v>
      </c>
      <c r="I3747" t="s">
        <v>3</v>
      </c>
      <c r="J3747" s="21">
        <v>50</v>
      </c>
      <c r="K3747" s="4">
        <v>37352</v>
      </c>
      <c r="L3747" s="4">
        <v>142</v>
      </c>
      <c r="M3747" s="23">
        <v>0</v>
      </c>
    </row>
    <row r="3748" spans="1:13" hidden="1" x14ac:dyDescent="0.25">
      <c r="A3748" t="s">
        <v>5462</v>
      </c>
      <c r="B3748" t="s">
        <v>5478</v>
      </c>
      <c r="C3748" t="s">
        <v>1806</v>
      </c>
      <c r="D3748" s="2">
        <v>97.5</v>
      </c>
      <c r="E3748" s="23">
        <v>0.18010670000000001</v>
      </c>
      <c r="F3748" s="23">
        <v>0.99995279999999998</v>
      </c>
      <c r="G3748" s="4">
        <v>21191</v>
      </c>
      <c r="H3748" s="4">
        <v>387</v>
      </c>
      <c r="I3748" t="s">
        <v>3</v>
      </c>
      <c r="J3748" s="21">
        <v>80</v>
      </c>
      <c r="K3748" s="4">
        <v>21191</v>
      </c>
      <c r="L3748" s="4">
        <v>387</v>
      </c>
      <c r="M3748" s="23">
        <v>0</v>
      </c>
    </row>
    <row r="3749" spans="1:13" hidden="1" x14ac:dyDescent="0.25">
      <c r="A3749" t="s">
        <v>5462</v>
      </c>
      <c r="B3749" t="s">
        <v>5542</v>
      </c>
      <c r="C3749" t="s">
        <v>2540</v>
      </c>
      <c r="D3749" s="2">
        <v>97.5</v>
      </c>
      <c r="E3749" s="23">
        <v>0.1154428</v>
      </c>
      <c r="F3749" s="23">
        <v>0.99994709999999998</v>
      </c>
      <c r="G3749" s="4">
        <v>18913</v>
      </c>
      <c r="H3749" s="4">
        <v>408</v>
      </c>
      <c r="I3749" t="s">
        <v>3</v>
      </c>
      <c r="J3749" s="21">
        <v>70</v>
      </c>
      <c r="K3749" s="4">
        <v>18913</v>
      </c>
      <c r="L3749" s="4">
        <v>408</v>
      </c>
      <c r="M3749" s="23">
        <v>0</v>
      </c>
    </row>
    <row r="3750" spans="1:13" hidden="1" x14ac:dyDescent="0.25">
      <c r="A3750" t="s">
        <v>5462</v>
      </c>
      <c r="B3750" t="s">
        <v>5466</v>
      </c>
      <c r="C3750" t="s">
        <v>3847</v>
      </c>
      <c r="D3750" s="2">
        <v>97.5</v>
      </c>
      <c r="E3750" s="23">
        <v>0.18133569999999999</v>
      </c>
      <c r="F3750" s="23">
        <v>0.9999728</v>
      </c>
      <c r="G3750" s="4">
        <v>36797</v>
      </c>
      <c r="H3750" s="4">
        <v>482</v>
      </c>
      <c r="I3750" t="s">
        <v>3</v>
      </c>
      <c r="J3750" s="21">
        <v>87.5</v>
      </c>
      <c r="K3750" s="4">
        <v>36797</v>
      </c>
      <c r="L3750" s="4">
        <v>482</v>
      </c>
      <c r="M3750" s="23">
        <v>0</v>
      </c>
    </row>
    <row r="3751" spans="1:13" hidden="1" x14ac:dyDescent="0.25">
      <c r="A3751" t="s">
        <v>5462</v>
      </c>
      <c r="B3751" t="s">
        <v>5512</v>
      </c>
      <c r="C3751" t="s">
        <v>5513</v>
      </c>
      <c r="D3751" s="2">
        <v>97.5</v>
      </c>
      <c r="E3751" s="23">
        <v>0.1626175</v>
      </c>
      <c r="F3751" s="23">
        <v>0.99993869999999996</v>
      </c>
      <c r="G3751" s="4">
        <v>16312</v>
      </c>
      <c r="H3751" s="4">
        <v>360</v>
      </c>
      <c r="I3751" t="s">
        <v>3</v>
      </c>
      <c r="J3751" s="21">
        <v>75</v>
      </c>
      <c r="K3751" s="4">
        <v>16312</v>
      </c>
      <c r="L3751" s="4">
        <v>360</v>
      </c>
      <c r="M3751" s="23">
        <v>0</v>
      </c>
    </row>
    <row r="3752" spans="1:13" hidden="1" x14ac:dyDescent="0.25">
      <c r="A3752" t="s">
        <v>5462</v>
      </c>
      <c r="B3752" t="s">
        <v>5468</v>
      </c>
      <c r="C3752" t="s">
        <v>1968</v>
      </c>
      <c r="D3752" s="2">
        <v>97.5</v>
      </c>
      <c r="E3752" s="23">
        <v>0.27257910000000002</v>
      </c>
      <c r="F3752" s="23">
        <v>0.9999441</v>
      </c>
      <c r="G3752" s="4">
        <v>17891</v>
      </c>
      <c r="H3752" s="4">
        <v>375</v>
      </c>
      <c r="I3752" t="s">
        <v>20</v>
      </c>
      <c r="J3752" s="21">
        <v>85</v>
      </c>
      <c r="K3752" s="4">
        <v>17891</v>
      </c>
      <c r="L3752" s="4">
        <v>375</v>
      </c>
      <c r="M3752" s="23">
        <v>0</v>
      </c>
    </row>
    <row r="3753" spans="1:13" hidden="1" x14ac:dyDescent="0.25">
      <c r="A3753" t="s">
        <v>5462</v>
      </c>
      <c r="B3753" t="s">
        <v>1516</v>
      </c>
      <c r="C3753" t="s">
        <v>291</v>
      </c>
      <c r="D3753" s="2">
        <v>95</v>
      </c>
      <c r="E3753" s="23">
        <v>0.1276525</v>
      </c>
      <c r="F3753" s="23">
        <v>0.99991289999999999</v>
      </c>
      <c r="G3753" s="4">
        <v>11478</v>
      </c>
      <c r="H3753" s="4">
        <v>462</v>
      </c>
      <c r="I3753" t="s">
        <v>20</v>
      </c>
      <c r="J3753" s="21">
        <v>70</v>
      </c>
      <c r="K3753" s="4">
        <v>11478</v>
      </c>
      <c r="L3753" s="4">
        <v>462</v>
      </c>
      <c r="M3753" s="23">
        <v>0</v>
      </c>
    </row>
    <row r="3754" spans="1:13" hidden="1" x14ac:dyDescent="0.25">
      <c r="A3754" t="s">
        <v>5462</v>
      </c>
      <c r="B3754" t="s">
        <v>1112</v>
      </c>
      <c r="C3754" t="s">
        <v>1616</v>
      </c>
      <c r="D3754" s="2">
        <v>95</v>
      </c>
      <c r="E3754" s="23">
        <v>0.20983830000000001</v>
      </c>
      <c r="F3754" s="23">
        <v>0.99994079999999996</v>
      </c>
      <c r="G3754" s="4">
        <v>16888</v>
      </c>
      <c r="H3754" s="4">
        <v>252</v>
      </c>
      <c r="I3754" t="s">
        <v>20</v>
      </c>
      <c r="J3754" s="21">
        <v>75</v>
      </c>
      <c r="K3754" s="4">
        <v>16888</v>
      </c>
      <c r="L3754" s="4">
        <v>252</v>
      </c>
      <c r="M3754" s="23">
        <v>0</v>
      </c>
    </row>
    <row r="3755" spans="1:13" hidden="1" x14ac:dyDescent="0.25">
      <c r="A3755" t="s">
        <v>5462</v>
      </c>
      <c r="B3755" t="s">
        <v>5598</v>
      </c>
      <c r="C3755" t="s">
        <v>2378</v>
      </c>
      <c r="D3755" s="2">
        <v>95</v>
      </c>
      <c r="E3755" s="23">
        <v>0.1079864</v>
      </c>
      <c r="F3755" s="23">
        <v>0.99992879999999995</v>
      </c>
      <c r="G3755" s="4">
        <v>14054</v>
      </c>
      <c r="H3755" s="4">
        <v>319</v>
      </c>
      <c r="I3755" t="s">
        <v>3</v>
      </c>
      <c r="J3755" s="21">
        <v>65</v>
      </c>
      <c r="K3755" s="4">
        <v>14054</v>
      </c>
      <c r="L3755" s="4">
        <v>319</v>
      </c>
      <c r="M3755" s="23">
        <v>0</v>
      </c>
    </row>
    <row r="3756" spans="1:13" hidden="1" x14ac:dyDescent="0.25">
      <c r="A3756" t="s">
        <v>5462</v>
      </c>
      <c r="B3756" t="s">
        <v>5467</v>
      </c>
      <c r="C3756" t="s">
        <v>1657</v>
      </c>
      <c r="D3756" s="2">
        <v>95</v>
      </c>
      <c r="E3756" s="23">
        <v>5.7715299999999997E-2</v>
      </c>
      <c r="F3756" s="23">
        <v>0.42282259999999999</v>
      </c>
      <c r="G3756" s="4">
        <v>20016</v>
      </c>
      <c r="H3756" s="4">
        <v>1140</v>
      </c>
      <c r="I3756" t="s">
        <v>3</v>
      </c>
      <c r="J3756" s="21">
        <v>85</v>
      </c>
      <c r="K3756" s="4">
        <v>47338</v>
      </c>
      <c r="L3756" s="4">
        <v>1246</v>
      </c>
      <c r="M3756" s="23">
        <v>0</v>
      </c>
    </row>
    <row r="3757" spans="1:13" hidden="1" x14ac:dyDescent="0.25">
      <c r="A3757" t="s">
        <v>5462</v>
      </c>
      <c r="B3757" t="s">
        <v>5460</v>
      </c>
      <c r="C3757" t="s">
        <v>5461</v>
      </c>
      <c r="D3757" s="2">
        <v>95</v>
      </c>
      <c r="E3757" s="23">
        <v>0.13759969999999999</v>
      </c>
      <c r="F3757" s="23">
        <v>0.4272918</v>
      </c>
      <c r="G3757" s="4">
        <v>36589</v>
      </c>
      <c r="H3757" s="4">
        <v>461</v>
      </c>
      <c r="I3757" t="s">
        <v>3</v>
      </c>
      <c r="J3757" s="21">
        <v>97.5</v>
      </c>
      <c r="K3757" s="4">
        <v>85628</v>
      </c>
      <c r="L3757" s="4">
        <v>561</v>
      </c>
      <c r="M3757" s="23">
        <v>0</v>
      </c>
    </row>
    <row r="3758" spans="1:13" hidden="1" x14ac:dyDescent="0.25">
      <c r="A3758" t="s">
        <v>5462</v>
      </c>
      <c r="B3758" t="s">
        <v>5554</v>
      </c>
      <c r="C3758" t="s">
        <v>5555</v>
      </c>
      <c r="D3758" s="2">
        <v>95</v>
      </c>
      <c r="E3758" s="23">
        <v>0.12667110000000001</v>
      </c>
      <c r="F3758" s="23">
        <v>0.99991739999999996</v>
      </c>
      <c r="G3758" s="4">
        <v>12100</v>
      </c>
      <c r="H3758" s="4">
        <v>380</v>
      </c>
      <c r="I3758" t="s">
        <v>20</v>
      </c>
      <c r="J3758" s="21">
        <v>67.5</v>
      </c>
      <c r="K3758" s="4">
        <v>12100</v>
      </c>
      <c r="L3758" s="4">
        <v>380</v>
      </c>
      <c r="M3758" s="23">
        <v>0</v>
      </c>
    </row>
    <row r="3759" spans="1:13" hidden="1" x14ac:dyDescent="0.25">
      <c r="A3759" t="s">
        <v>5462</v>
      </c>
      <c r="B3759" t="s">
        <v>5534</v>
      </c>
      <c r="C3759" t="s">
        <v>4905</v>
      </c>
      <c r="D3759" s="2">
        <v>92.5</v>
      </c>
      <c r="E3759" s="23">
        <v>0.1779453</v>
      </c>
      <c r="F3759" s="23">
        <v>0.99991200000000002</v>
      </c>
      <c r="G3759" s="4">
        <v>11357</v>
      </c>
      <c r="H3759" s="4">
        <v>237</v>
      </c>
      <c r="I3759" t="s">
        <v>20</v>
      </c>
      <c r="J3759" s="21">
        <v>70</v>
      </c>
      <c r="K3759" s="4">
        <v>11357</v>
      </c>
      <c r="L3759" s="4">
        <v>237</v>
      </c>
      <c r="M3759" s="23">
        <v>0</v>
      </c>
    </row>
    <row r="3760" spans="1:13" hidden="1" x14ac:dyDescent="0.25">
      <c r="A3760" t="s">
        <v>5462</v>
      </c>
      <c r="B3760" t="s">
        <v>104</v>
      </c>
      <c r="C3760" t="s">
        <v>5506</v>
      </c>
      <c r="D3760" s="2">
        <v>92.5</v>
      </c>
      <c r="E3760" s="23">
        <v>0.20113619999999999</v>
      </c>
      <c r="F3760" s="23">
        <v>0.99990520000000005</v>
      </c>
      <c r="G3760" s="4">
        <v>10551</v>
      </c>
      <c r="H3760" s="4">
        <v>288</v>
      </c>
      <c r="I3760" t="s">
        <v>20</v>
      </c>
      <c r="J3760" s="21">
        <v>75</v>
      </c>
      <c r="K3760" s="4">
        <v>10551</v>
      </c>
      <c r="L3760" s="4">
        <v>288</v>
      </c>
      <c r="M3760" s="23">
        <v>1.9254000000000001E-3</v>
      </c>
    </row>
    <row r="3761" spans="1:13" hidden="1" x14ac:dyDescent="0.25">
      <c r="A3761" t="s">
        <v>5462</v>
      </c>
      <c r="B3761" t="s">
        <v>5543</v>
      </c>
      <c r="C3761" t="s">
        <v>5544</v>
      </c>
      <c r="D3761" s="2">
        <v>92.5</v>
      </c>
      <c r="E3761" s="23">
        <v>5.3709300000000001E-2</v>
      </c>
      <c r="F3761" s="23">
        <v>0.42216189999999998</v>
      </c>
      <c r="G3761" s="4">
        <v>14001</v>
      </c>
      <c r="H3761" s="4">
        <v>736</v>
      </c>
      <c r="I3761" t="s">
        <v>3</v>
      </c>
      <c r="J3761" s="21">
        <v>70</v>
      </c>
      <c r="K3761" s="4">
        <v>31686</v>
      </c>
      <c r="L3761" s="4">
        <v>852</v>
      </c>
      <c r="M3761" s="23">
        <v>0</v>
      </c>
    </row>
    <row r="3762" spans="1:13" hidden="1" x14ac:dyDescent="0.25">
      <c r="A3762" t="s">
        <v>5462</v>
      </c>
      <c r="B3762" t="s">
        <v>5608</v>
      </c>
      <c r="C3762" t="s">
        <v>3223</v>
      </c>
      <c r="D3762" s="2">
        <v>92.5</v>
      </c>
      <c r="E3762" s="23">
        <v>0.1113759</v>
      </c>
      <c r="F3762" s="23">
        <v>0.9999344</v>
      </c>
      <c r="G3762" s="4">
        <v>15235</v>
      </c>
      <c r="H3762" s="4">
        <v>251</v>
      </c>
      <c r="I3762" t="s">
        <v>3</v>
      </c>
      <c r="J3762" s="21">
        <v>62.5</v>
      </c>
      <c r="K3762" s="4">
        <v>15235</v>
      </c>
      <c r="L3762" s="4">
        <v>251</v>
      </c>
      <c r="M3762" s="23">
        <v>0</v>
      </c>
    </row>
    <row r="3763" spans="1:13" hidden="1" x14ac:dyDescent="0.25">
      <c r="A3763" t="s">
        <v>5462</v>
      </c>
      <c r="B3763" t="s">
        <v>5517</v>
      </c>
      <c r="C3763" t="s">
        <v>5518</v>
      </c>
      <c r="D3763" s="2">
        <v>92.5</v>
      </c>
      <c r="E3763" s="23">
        <v>0.17171</v>
      </c>
      <c r="F3763" s="23">
        <v>0.99992250000000005</v>
      </c>
      <c r="G3763" s="4">
        <v>12898</v>
      </c>
      <c r="H3763" s="4">
        <v>290</v>
      </c>
      <c r="I3763" t="s">
        <v>20</v>
      </c>
      <c r="J3763" s="21">
        <v>72.5</v>
      </c>
      <c r="K3763" s="4">
        <v>12898</v>
      </c>
      <c r="L3763" s="4">
        <v>290</v>
      </c>
      <c r="M3763" s="23">
        <v>0</v>
      </c>
    </row>
    <row r="3764" spans="1:13" hidden="1" x14ac:dyDescent="0.25">
      <c r="A3764" t="s">
        <v>5462</v>
      </c>
      <c r="B3764" t="s">
        <v>5616</v>
      </c>
      <c r="C3764" t="s">
        <v>2658</v>
      </c>
      <c r="D3764" s="2">
        <v>92.5</v>
      </c>
      <c r="E3764" s="23">
        <v>0.13087950000000001</v>
      </c>
      <c r="F3764" s="23">
        <v>0.99991799999999997</v>
      </c>
      <c r="G3764" s="4">
        <v>12193</v>
      </c>
      <c r="H3764" s="4">
        <v>259</v>
      </c>
      <c r="I3764" t="s">
        <v>20</v>
      </c>
      <c r="J3764" s="21">
        <v>62.5</v>
      </c>
      <c r="K3764" s="4">
        <v>12193</v>
      </c>
      <c r="L3764" s="4">
        <v>259</v>
      </c>
      <c r="M3764" s="23">
        <v>0</v>
      </c>
    </row>
    <row r="3765" spans="1:13" hidden="1" x14ac:dyDescent="0.25">
      <c r="A3765" t="s">
        <v>5462</v>
      </c>
      <c r="B3765" t="s">
        <v>5536</v>
      </c>
      <c r="C3765" t="s">
        <v>4154</v>
      </c>
      <c r="D3765" s="2">
        <v>92.5</v>
      </c>
      <c r="E3765" s="23">
        <v>0.17012650000000001</v>
      </c>
      <c r="F3765" s="23">
        <v>0.99993069999999995</v>
      </c>
      <c r="G3765" s="4">
        <v>14432</v>
      </c>
      <c r="H3765" s="4">
        <v>252</v>
      </c>
      <c r="I3765" t="s">
        <v>20</v>
      </c>
      <c r="J3765" s="21">
        <v>70</v>
      </c>
      <c r="K3765" s="4">
        <v>14432</v>
      </c>
      <c r="L3765" s="4">
        <v>252</v>
      </c>
      <c r="M3765" s="23">
        <v>0</v>
      </c>
    </row>
    <row r="3766" spans="1:13" hidden="1" x14ac:dyDescent="0.25">
      <c r="A3766" t="s">
        <v>5462</v>
      </c>
      <c r="B3766" t="s">
        <v>5475</v>
      </c>
      <c r="C3766" t="s">
        <v>5476</v>
      </c>
      <c r="D3766" s="2">
        <v>90</v>
      </c>
      <c r="E3766" s="23">
        <v>6.8484699999999996E-2</v>
      </c>
      <c r="F3766" s="23">
        <v>0.2002815</v>
      </c>
      <c r="G3766" s="4">
        <v>52943</v>
      </c>
      <c r="H3766" s="4">
        <v>1692</v>
      </c>
      <c r="I3766" t="s">
        <v>17</v>
      </c>
      <c r="J3766" s="21">
        <v>82.5</v>
      </c>
      <c r="K3766" s="4">
        <v>156856</v>
      </c>
      <c r="L3766" s="4">
        <v>2236</v>
      </c>
      <c r="M3766" s="23">
        <v>0</v>
      </c>
    </row>
    <row r="3767" spans="1:13" hidden="1" x14ac:dyDescent="0.25">
      <c r="A3767" t="s">
        <v>5462</v>
      </c>
      <c r="B3767" t="s">
        <v>5471</v>
      </c>
      <c r="C3767" t="s">
        <v>5472</v>
      </c>
      <c r="D3767" s="2">
        <v>90</v>
      </c>
      <c r="E3767" s="23">
        <v>9.1151599999999999E-2</v>
      </c>
      <c r="F3767" s="23">
        <v>0.52663979999999999</v>
      </c>
      <c r="G3767" s="4">
        <v>11377</v>
      </c>
      <c r="H3767" s="4">
        <v>443</v>
      </c>
      <c r="I3767" t="s">
        <v>3</v>
      </c>
      <c r="J3767" s="21">
        <v>82.5</v>
      </c>
      <c r="K3767" s="4">
        <v>21602</v>
      </c>
      <c r="L3767" s="4">
        <v>507</v>
      </c>
      <c r="M3767" s="23">
        <v>0</v>
      </c>
    </row>
    <row r="3768" spans="1:13" hidden="1" x14ac:dyDescent="0.25">
      <c r="A3768" t="s">
        <v>5462</v>
      </c>
      <c r="B3768" t="s">
        <v>5648</v>
      </c>
      <c r="C3768" t="s">
        <v>5565</v>
      </c>
      <c r="D3768" s="2">
        <v>87.5</v>
      </c>
      <c r="E3768" s="23">
        <v>3.5105400000000002E-2</v>
      </c>
      <c r="F3768" s="23">
        <v>0.56617569999999995</v>
      </c>
      <c r="G3768" s="4">
        <v>11225</v>
      </c>
      <c r="H3768" s="4">
        <v>631</v>
      </c>
      <c r="I3768" t="s">
        <v>3</v>
      </c>
      <c r="J3768" s="21">
        <v>60</v>
      </c>
      <c r="K3768" s="4">
        <v>18150</v>
      </c>
      <c r="L3768" s="4">
        <v>664</v>
      </c>
      <c r="M3768" s="23">
        <v>0</v>
      </c>
    </row>
    <row r="3769" spans="1:13" hidden="1" x14ac:dyDescent="0.25">
      <c r="A3769" t="s">
        <v>5462</v>
      </c>
      <c r="B3769" t="s">
        <v>5564</v>
      </c>
      <c r="C3769" t="s">
        <v>5565</v>
      </c>
      <c r="D3769" s="2">
        <v>87.5</v>
      </c>
      <c r="E3769" s="23">
        <v>5.4785199999999999E-2</v>
      </c>
      <c r="F3769" s="23">
        <v>0.44283630000000002</v>
      </c>
      <c r="G3769" s="4">
        <v>7894</v>
      </c>
      <c r="H3769" s="4">
        <v>339</v>
      </c>
      <c r="I3769" t="s">
        <v>3</v>
      </c>
      <c r="J3769" s="21">
        <v>67.5</v>
      </c>
      <c r="K3769" s="4">
        <v>17776</v>
      </c>
      <c r="L3769" s="4">
        <v>386</v>
      </c>
      <c r="M3769" s="23">
        <v>0</v>
      </c>
    </row>
    <row r="3770" spans="1:13" hidden="1" x14ac:dyDescent="0.25">
      <c r="A3770" t="s">
        <v>5462</v>
      </c>
      <c r="B3770" t="s">
        <v>23</v>
      </c>
      <c r="C3770" t="s">
        <v>5729</v>
      </c>
      <c r="D3770" s="2">
        <v>87.5</v>
      </c>
      <c r="E3770" s="23">
        <v>0.1149589</v>
      </c>
      <c r="F3770" s="23">
        <v>0.99989700000000004</v>
      </c>
      <c r="G3770" s="4">
        <v>9710</v>
      </c>
      <c r="H3770" s="4">
        <v>144</v>
      </c>
      <c r="I3770" t="s">
        <v>20</v>
      </c>
      <c r="J3770" s="21">
        <v>52.5</v>
      </c>
      <c r="K3770" s="4">
        <v>9710</v>
      </c>
      <c r="L3770" s="4">
        <v>144</v>
      </c>
      <c r="M3770" s="23">
        <v>0</v>
      </c>
    </row>
    <row r="3771" spans="1:13" hidden="1" x14ac:dyDescent="0.25">
      <c r="A3771" t="s">
        <v>5462</v>
      </c>
      <c r="B3771" t="s">
        <v>5495</v>
      </c>
      <c r="C3771" t="s">
        <v>5496</v>
      </c>
      <c r="D3771" s="2">
        <v>87.5</v>
      </c>
      <c r="E3771" s="23">
        <v>5.0754100000000003E-2</v>
      </c>
      <c r="F3771" s="23">
        <v>0.22862660000000001</v>
      </c>
      <c r="G3771" s="4">
        <v>20142</v>
      </c>
      <c r="H3771" s="4">
        <v>795</v>
      </c>
      <c r="I3771" t="s">
        <v>3</v>
      </c>
      <c r="J3771" s="21">
        <v>77.5</v>
      </c>
      <c r="K3771" s="4">
        <v>63138</v>
      </c>
      <c r="L3771" s="4">
        <v>1024</v>
      </c>
      <c r="M3771" s="23">
        <v>0</v>
      </c>
    </row>
    <row r="3772" spans="1:13" hidden="1" x14ac:dyDescent="0.25">
      <c r="A3772" t="s">
        <v>5462</v>
      </c>
      <c r="B3772" t="s">
        <v>197</v>
      </c>
      <c r="C3772" t="s">
        <v>2405</v>
      </c>
      <c r="D3772" s="2">
        <v>87.5</v>
      </c>
      <c r="E3772" s="23">
        <v>6.7977700000000002E-2</v>
      </c>
      <c r="F3772" s="23">
        <v>0.1684456</v>
      </c>
      <c r="G3772" s="4">
        <v>71189</v>
      </c>
      <c r="H3772" s="4">
        <v>1165</v>
      </c>
      <c r="I3772" t="s">
        <v>10</v>
      </c>
      <c r="J3772" s="21">
        <v>87.5</v>
      </c>
      <c r="K3772" s="4">
        <v>281480</v>
      </c>
      <c r="L3772" s="4">
        <v>2061</v>
      </c>
      <c r="M3772" s="23">
        <v>0</v>
      </c>
    </row>
    <row r="3773" spans="1:13" hidden="1" x14ac:dyDescent="0.25">
      <c r="A3773" t="s">
        <v>5462</v>
      </c>
      <c r="B3773" t="s">
        <v>5634</v>
      </c>
      <c r="C3773" t="s">
        <v>5635</v>
      </c>
      <c r="D3773" s="2">
        <v>87.5</v>
      </c>
      <c r="E3773" s="23">
        <v>0.147591</v>
      </c>
      <c r="F3773" s="23">
        <v>0.99991099999999999</v>
      </c>
      <c r="G3773" s="4">
        <v>11233</v>
      </c>
      <c r="H3773" s="4">
        <v>130</v>
      </c>
      <c r="I3773" t="s">
        <v>20</v>
      </c>
      <c r="J3773" s="21">
        <v>60</v>
      </c>
      <c r="K3773" s="4">
        <v>11233</v>
      </c>
      <c r="L3773" s="4">
        <v>130</v>
      </c>
      <c r="M3773" s="23">
        <v>0</v>
      </c>
    </row>
    <row r="3774" spans="1:13" hidden="1" x14ac:dyDescent="0.25">
      <c r="A3774" t="s">
        <v>5462</v>
      </c>
      <c r="B3774" t="s">
        <v>5482</v>
      </c>
      <c r="C3774" t="s">
        <v>5483</v>
      </c>
      <c r="D3774" s="2">
        <v>85</v>
      </c>
      <c r="E3774" s="23">
        <v>4.3214900000000001E-2</v>
      </c>
      <c r="F3774" s="23">
        <v>0.1558464</v>
      </c>
      <c r="G3774" s="4">
        <v>21828</v>
      </c>
      <c r="H3774" s="4">
        <v>1011</v>
      </c>
      <c r="I3774" t="s">
        <v>17</v>
      </c>
      <c r="J3774" s="21">
        <v>77.5</v>
      </c>
      <c r="K3774" s="4">
        <v>82287</v>
      </c>
      <c r="L3774" s="4">
        <v>1248</v>
      </c>
      <c r="M3774" s="23">
        <v>0</v>
      </c>
    </row>
    <row r="3775" spans="1:13" hidden="1" x14ac:dyDescent="0.25">
      <c r="A3775" t="s">
        <v>5462</v>
      </c>
      <c r="B3775" t="s">
        <v>5477</v>
      </c>
      <c r="C3775" t="s">
        <v>1751</v>
      </c>
      <c r="D3775" s="2">
        <v>85</v>
      </c>
      <c r="E3775" s="23">
        <v>7.8836400000000001E-2</v>
      </c>
      <c r="F3775" s="23">
        <v>0.22889909999999999</v>
      </c>
      <c r="G3775" s="4">
        <v>11515</v>
      </c>
      <c r="H3775" s="4">
        <v>466</v>
      </c>
      <c r="I3775" t="s">
        <v>3</v>
      </c>
      <c r="J3775" s="21">
        <v>82.5</v>
      </c>
      <c r="K3775" s="4">
        <v>39796</v>
      </c>
      <c r="L3775" s="4">
        <v>603</v>
      </c>
      <c r="M3775" s="23">
        <v>0</v>
      </c>
    </row>
    <row r="3776" spans="1:13" hidden="1" x14ac:dyDescent="0.25">
      <c r="A3776" t="s">
        <v>5462</v>
      </c>
      <c r="B3776" t="s">
        <v>5560</v>
      </c>
      <c r="C3776" t="s">
        <v>4022</v>
      </c>
      <c r="D3776" s="2">
        <v>85</v>
      </c>
      <c r="E3776" s="23">
        <v>0.23709050000000001</v>
      </c>
      <c r="F3776" s="23">
        <v>0.99990979999999996</v>
      </c>
      <c r="G3776" s="4">
        <v>11079</v>
      </c>
      <c r="H3776" s="4">
        <v>108</v>
      </c>
      <c r="I3776" t="s">
        <v>20</v>
      </c>
      <c r="J3776" s="21">
        <v>67.5</v>
      </c>
      <c r="K3776" s="4">
        <v>11079</v>
      </c>
      <c r="L3776" s="4">
        <v>108</v>
      </c>
      <c r="M3776" s="23">
        <v>0</v>
      </c>
    </row>
    <row r="3777" spans="1:13" hidden="1" x14ac:dyDescent="0.25">
      <c r="A3777" t="s">
        <v>5462</v>
      </c>
      <c r="B3777" t="s">
        <v>5751</v>
      </c>
      <c r="C3777" t="s">
        <v>3999</v>
      </c>
      <c r="D3777" s="2">
        <v>85</v>
      </c>
      <c r="E3777" s="23">
        <v>7.6347899999999996E-2</v>
      </c>
      <c r="F3777" s="23">
        <v>0.99987360000000003</v>
      </c>
      <c r="G3777" s="4">
        <v>7913</v>
      </c>
      <c r="H3777" s="4">
        <v>216</v>
      </c>
      <c r="I3777" t="s">
        <v>3</v>
      </c>
      <c r="J3777" s="21">
        <v>50</v>
      </c>
      <c r="K3777" s="4">
        <v>7913</v>
      </c>
      <c r="L3777" s="4">
        <v>216</v>
      </c>
      <c r="M3777" s="23">
        <v>1.3508000000000001E-3</v>
      </c>
    </row>
    <row r="3778" spans="1:13" hidden="1" x14ac:dyDescent="0.25">
      <c r="A3778" t="s">
        <v>5462</v>
      </c>
      <c r="B3778" t="s">
        <v>5762</v>
      </c>
      <c r="C3778" t="s">
        <v>249</v>
      </c>
      <c r="D3778" s="2">
        <v>85</v>
      </c>
      <c r="E3778" s="23">
        <v>6.3870300000000005E-2</v>
      </c>
      <c r="F3778" s="23">
        <v>0.99986079999999999</v>
      </c>
      <c r="G3778" s="4">
        <v>7184</v>
      </c>
      <c r="H3778" s="4">
        <v>178</v>
      </c>
      <c r="I3778" t="s">
        <v>3</v>
      </c>
      <c r="J3778" s="21">
        <v>47.5</v>
      </c>
      <c r="K3778" s="4">
        <v>7184</v>
      </c>
      <c r="L3778" s="4">
        <v>178</v>
      </c>
      <c r="M3778" s="23">
        <v>0</v>
      </c>
    </row>
    <row r="3779" spans="1:13" hidden="1" x14ac:dyDescent="0.25">
      <c r="A3779" t="s">
        <v>5462</v>
      </c>
      <c r="B3779" t="s">
        <v>248</v>
      </c>
      <c r="C3779" t="s">
        <v>249</v>
      </c>
      <c r="D3779" s="2">
        <v>85</v>
      </c>
      <c r="E3779" s="23">
        <v>7.9827099999999998E-2</v>
      </c>
      <c r="F3779" s="23">
        <v>0.99984260000000003</v>
      </c>
      <c r="G3779" s="4">
        <v>6352</v>
      </c>
      <c r="H3779" s="4">
        <v>225</v>
      </c>
      <c r="I3779" t="s">
        <v>20</v>
      </c>
      <c r="J3779" s="21">
        <v>47.5</v>
      </c>
      <c r="K3779" s="4">
        <v>6352</v>
      </c>
      <c r="L3779" s="4">
        <v>225</v>
      </c>
      <c r="M3779" s="23">
        <v>0</v>
      </c>
    </row>
    <row r="3780" spans="1:13" hidden="1" x14ac:dyDescent="0.25">
      <c r="A3780" t="s">
        <v>5462</v>
      </c>
      <c r="B3780" t="s">
        <v>5700</v>
      </c>
      <c r="C3780" t="s">
        <v>5701</v>
      </c>
      <c r="D3780" s="2">
        <v>82.5</v>
      </c>
      <c r="E3780" s="23">
        <v>0.14691969999999999</v>
      </c>
      <c r="F3780" s="23">
        <v>0.99979499999999999</v>
      </c>
      <c r="G3780" s="4">
        <v>4877</v>
      </c>
      <c r="H3780" s="4">
        <v>145</v>
      </c>
      <c r="I3780" t="s">
        <v>20</v>
      </c>
      <c r="J3780" s="21">
        <v>52.5</v>
      </c>
      <c r="K3780" s="4">
        <v>4877</v>
      </c>
      <c r="L3780" s="4">
        <v>145</v>
      </c>
      <c r="M3780" s="23">
        <v>0</v>
      </c>
    </row>
    <row r="3781" spans="1:13" hidden="1" x14ac:dyDescent="0.25">
      <c r="A3781" t="s">
        <v>5462</v>
      </c>
      <c r="B3781" t="s">
        <v>5770</v>
      </c>
      <c r="C3781" t="s">
        <v>5771</v>
      </c>
      <c r="D3781" s="2">
        <v>82.5</v>
      </c>
      <c r="E3781" s="23">
        <v>9.1818399999999994E-2</v>
      </c>
      <c r="F3781" s="23">
        <v>0.99982709999999997</v>
      </c>
      <c r="G3781" s="4">
        <v>5783</v>
      </c>
      <c r="H3781" s="4">
        <v>186</v>
      </c>
      <c r="I3781" t="s">
        <v>20</v>
      </c>
      <c r="J3781" s="21">
        <v>47.5</v>
      </c>
      <c r="K3781" s="4">
        <v>5783</v>
      </c>
      <c r="L3781" s="4">
        <v>186</v>
      </c>
      <c r="M3781" s="23">
        <v>0</v>
      </c>
    </row>
    <row r="3782" spans="1:13" hidden="1" x14ac:dyDescent="0.25">
      <c r="A3782" t="s">
        <v>5462</v>
      </c>
      <c r="B3782" t="s">
        <v>5491</v>
      </c>
      <c r="C3782" t="s">
        <v>5492</v>
      </c>
      <c r="D3782" s="2">
        <v>82.5</v>
      </c>
      <c r="E3782" s="23">
        <v>5.5056099999999997E-2</v>
      </c>
      <c r="F3782" s="23">
        <v>0.18167269999999999</v>
      </c>
      <c r="G3782" s="4">
        <v>10674</v>
      </c>
      <c r="H3782" s="4">
        <v>354</v>
      </c>
      <c r="I3782" t="s">
        <v>3</v>
      </c>
      <c r="J3782" s="21">
        <v>77.5</v>
      </c>
      <c r="K3782" s="4">
        <v>43151</v>
      </c>
      <c r="L3782" s="4">
        <v>502</v>
      </c>
      <c r="M3782" s="23">
        <v>0</v>
      </c>
    </row>
    <row r="3783" spans="1:13" hidden="1" x14ac:dyDescent="0.25">
      <c r="A3783" t="s">
        <v>5462</v>
      </c>
      <c r="B3783" t="s">
        <v>5623</v>
      </c>
      <c r="C3783" t="s">
        <v>1913</v>
      </c>
      <c r="D3783" s="2">
        <v>82.5</v>
      </c>
      <c r="E3783" s="23">
        <v>0.1973781</v>
      </c>
      <c r="F3783" s="23">
        <v>0.99988010000000005</v>
      </c>
      <c r="G3783" s="4">
        <v>8341</v>
      </c>
      <c r="H3783" s="4">
        <v>103</v>
      </c>
      <c r="I3783" t="s">
        <v>20</v>
      </c>
      <c r="J3783" s="21">
        <v>60</v>
      </c>
      <c r="K3783" s="4">
        <v>8341</v>
      </c>
      <c r="L3783" s="4">
        <v>103</v>
      </c>
      <c r="M3783" s="23">
        <v>0</v>
      </c>
    </row>
    <row r="3784" spans="1:13" hidden="1" x14ac:dyDescent="0.25">
      <c r="A3784" t="s">
        <v>5462</v>
      </c>
      <c r="B3784" t="s">
        <v>5503</v>
      </c>
      <c r="C3784" t="s">
        <v>5298</v>
      </c>
      <c r="D3784" s="2">
        <v>82.5</v>
      </c>
      <c r="E3784" s="23">
        <v>6.5842899999999996E-2</v>
      </c>
      <c r="F3784" s="23">
        <v>0.24838109999999999</v>
      </c>
      <c r="G3784" s="4">
        <v>7940</v>
      </c>
      <c r="H3784" s="4">
        <v>290</v>
      </c>
      <c r="I3784" t="s">
        <v>3</v>
      </c>
      <c r="J3784" s="21">
        <v>75</v>
      </c>
      <c r="K3784" s="4">
        <v>26548</v>
      </c>
      <c r="L3784" s="4">
        <v>395</v>
      </c>
      <c r="M3784" s="23">
        <v>0</v>
      </c>
    </row>
    <row r="3785" spans="1:13" hidden="1" x14ac:dyDescent="0.25">
      <c r="A3785" t="s">
        <v>5462</v>
      </c>
      <c r="B3785" t="s">
        <v>5769</v>
      </c>
      <c r="C3785" t="s">
        <v>1968</v>
      </c>
      <c r="D3785" s="2">
        <v>82.5</v>
      </c>
      <c r="E3785" s="23">
        <v>9.9998900000000002E-2</v>
      </c>
      <c r="F3785" s="23">
        <v>0.99989030000000001</v>
      </c>
      <c r="G3785" s="4">
        <v>9118</v>
      </c>
      <c r="H3785" s="4">
        <v>107</v>
      </c>
      <c r="I3785" t="s">
        <v>20</v>
      </c>
      <c r="J3785" s="21">
        <v>47.5</v>
      </c>
      <c r="K3785" s="4">
        <v>9118</v>
      </c>
      <c r="L3785" s="4">
        <v>107</v>
      </c>
      <c r="M3785" s="23">
        <v>0</v>
      </c>
    </row>
    <row r="3786" spans="1:13" hidden="1" x14ac:dyDescent="0.25">
      <c r="A3786" t="s">
        <v>5462</v>
      </c>
      <c r="B3786" t="s">
        <v>5527</v>
      </c>
      <c r="C3786" t="s">
        <v>249</v>
      </c>
      <c r="D3786" s="2">
        <v>82.5</v>
      </c>
      <c r="E3786" s="23">
        <v>3.0318700000000001E-2</v>
      </c>
      <c r="F3786" s="23">
        <v>0.20647219999999999</v>
      </c>
      <c r="G3786" s="4">
        <v>15855</v>
      </c>
      <c r="H3786" s="4">
        <v>668</v>
      </c>
      <c r="I3786" t="s">
        <v>17</v>
      </c>
      <c r="J3786" s="21">
        <v>72.5</v>
      </c>
      <c r="K3786" s="4">
        <v>60706</v>
      </c>
      <c r="L3786" s="4">
        <v>862</v>
      </c>
      <c r="M3786" s="23">
        <v>0</v>
      </c>
    </row>
    <row r="3787" spans="1:13" hidden="1" x14ac:dyDescent="0.25">
      <c r="A3787" t="s">
        <v>5462</v>
      </c>
      <c r="B3787" t="s">
        <v>5549</v>
      </c>
      <c r="C3787" t="s">
        <v>5481</v>
      </c>
      <c r="D3787" s="2">
        <v>82.5</v>
      </c>
      <c r="E3787" s="23">
        <v>4.7236800000000002E-2</v>
      </c>
      <c r="F3787" s="23">
        <v>0.17978060000000001</v>
      </c>
      <c r="G3787" s="4">
        <v>12240</v>
      </c>
      <c r="H3787" s="4">
        <v>562</v>
      </c>
      <c r="I3787" t="s">
        <v>3</v>
      </c>
      <c r="J3787" s="21">
        <v>70</v>
      </c>
      <c r="K3787" s="4">
        <v>40704</v>
      </c>
      <c r="L3787" s="4">
        <v>708</v>
      </c>
      <c r="M3787" s="23">
        <v>2.2885000000000002E-3</v>
      </c>
    </row>
    <row r="3788" spans="1:13" hidden="1" x14ac:dyDescent="0.25">
      <c r="A3788" t="s">
        <v>5462</v>
      </c>
      <c r="B3788" t="s">
        <v>5575</v>
      </c>
      <c r="C3788" t="s">
        <v>1204</v>
      </c>
      <c r="D3788" s="2">
        <v>82.5</v>
      </c>
      <c r="E3788" s="23">
        <v>4.6635700000000002E-2</v>
      </c>
      <c r="F3788" s="23">
        <v>0.2642699</v>
      </c>
      <c r="G3788" s="4">
        <v>8218</v>
      </c>
      <c r="H3788" s="4">
        <v>452</v>
      </c>
      <c r="I3788" t="s">
        <v>3</v>
      </c>
      <c r="J3788" s="21">
        <v>65</v>
      </c>
      <c r="K3788" s="4">
        <v>22891</v>
      </c>
      <c r="L3788" s="4">
        <v>550</v>
      </c>
      <c r="M3788" s="23">
        <v>0</v>
      </c>
    </row>
    <row r="3789" spans="1:13" hidden="1" x14ac:dyDescent="0.25">
      <c r="A3789" t="s">
        <v>5462</v>
      </c>
      <c r="B3789" t="s">
        <v>3679</v>
      </c>
      <c r="C3789" t="s">
        <v>1282</v>
      </c>
      <c r="D3789" s="2">
        <v>82.5</v>
      </c>
      <c r="E3789" s="23">
        <v>6.1872700000000003E-2</v>
      </c>
      <c r="F3789" s="23">
        <v>0.33787640000000002</v>
      </c>
      <c r="G3789" s="4">
        <v>6867</v>
      </c>
      <c r="H3789" s="4">
        <v>257</v>
      </c>
      <c r="I3789" t="s">
        <v>3</v>
      </c>
      <c r="J3789" s="21">
        <v>72.5</v>
      </c>
      <c r="K3789" s="4">
        <v>19643</v>
      </c>
      <c r="L3789" s="4">
        <v>336</v>
      </c>
      <c r="M3789" s="23">
        <v>0</v>
      </c>
    </row>
    <row r="3790" spans="1:13" hidden="1" x14ac:dyDescent="0.25">
      <c r="A3790" t="s">
        <v>5462</v>
      </c>
      <c r="B3790" t="s">
        <v>268</v>
      </c>
      <c r="C3790" t="s">
        <v>5487</v>
      </c>
      <c r="D3790" s="2">
        <v>82.5</v>
      </c>
      <c r="E3790" s="23">
        <v>5.29028E-2</v>
      </c>
      <c r="F3790" s="23">
        <v>0.25303039999999999</v>
      </c>
      <c r="G3790" s="4">
        <v>8120</v>
      </c>
      <c r="H3790" s="4">
        <v>282</v>
      </c>
      <c r="I3790" t="s">
        <v>3</v>
      </c>
      <c r="J3790" s="21">
        <v>77.5</v>
      </c>
      <c r="K3790" s="4">
        <v>29349</v>
      </c>
      <c r="L3790" s="4">
        <v>353</v>
      </c>
      <c r="M3790" s="23">
        <v>0</v>
      </c>
    </row>
    <row r="3791" spans="1:13" hidden="1" x14ac:dyDescent="0.25">
      <c r="A3791" t="s">
        <v>5462</v>
      </c>
      <c r="B3791" t="s">
        <v>5522</v>
      </c>
      <c r="C3791" t="s">
        <v>2714</v>
      </c>
      <c r="D3791" s="2">
        <v>82.5</v>
      </c>
      <c r="E3791" s="23">
        <v>3.3419600000000001E-2</v>
      </c>
      <c r="F3791" s="23">
        <v>0.17233480000000001</v>
      </c>
      <c r="G3791" s="4">
        <v>20690</v>
      </c>
      <c r="H3791" s="4">
        <v>1205</v>
      </c>
      <c r="I3791" t="s">
        <v>17</v>
      </c>
      <c r="J3791" s="21">
        <v>72.5</v>
      </c>
      <c r="K3791" s="4">
        <v>81778</v>
      </c>
      <c r="L3791" s="4">
        <v>1508</v>
      </c>
      <c r="M3791" s="23">
        <v>2.4697E-3</v>
      </c>
    </row>
    <row r="3792" spans="1:13" hidden="1" x14ac:dyDescent="0.25">
      <c r="A3792" t="s">
        <v>5462</v>
      </c>
      <c r="B3792" t="s">
        <v>5493</v>
      </c>
      <c r="C3792" t="s">
        <v>5494</v>
      </c>
      <c r="D3792" s="2">
        <v>82.5</v>
      </c>
      <c r="E3792" s="23">
        <v>3.3970599999999997E-2</v>
      </c>
      <c r="F3792" s="23">
        <v>0.1544229</v>
      </c>
      <c r="G3792" s="4">
        <v>16476</v>
      </c>
      <c r="H3792" s="4">
        <v>758</v>
      </c>
      <c r="I3792" t="s">
        <v>3</v>
      </c>
      <c r="J3792" s="21">
        <v>77.5</v>
      </c>
      <c r="K3792" s="4">
        <v>75227</v>
      </c>
      <c r="L3792" s="4">
        <v>1088</v>
      </c>
      <c r="M3792" s="23">
        <v>7.8597000000000007E-3</v>
      </c>
    </row>
    <row r="3793" spans="1:13" hidden="1" x14ac:dyDescent="0.25">
      <c r="A3793" t="s">
        <v>5462</v>
      </c>
      <c r="B3793" t="s">
        <v>5749</v>
      </c>
      <c r="C3793" t="s">
        <v>3870</v>
      </c>
      <c r="D3793" s="2">
        <v>82.5</v>
      </c>
      <c r="E3793" s="23">
        <v>0.1160656</v>
      </c>
      <c r="F3793" s="23">
        <v>0.99984499999999998</v>
      </c>
      <c r="G3793" s="4">
        <v>6450</v>
      </c>
      <c r="H3793" s="4">
        <v>124</v>
      </c>
      <c r="I3793" t="s">
        <v>20</v>
      </c>
      <c r="J3793" s="21">
        <v>50</v>
      </c>
      <c r="K3793" s="4">
        <v>6450</v>
      </c>
      <c r="L3793" s="4">
        <v>124</v>
      </c>
      <c r="M3793" s="23">
        <v>0</v>
      </c>
    </row>
    <row r="3794" spans="1:13" hidden="1" x14ac:dyDescent="0.25">
      <c r="A3794" t="s">
        <v>5462</v>
      </c>
      <c r="B3794" t="s">
        <v>5800</v>
      </c>
      <c r="C3794" t="s">
        <v>5562</v>
      </c>
      <c r="D3794" s="2">
        <v>80</v>
      </c>
      <c r="E3794" s="23">
        <v>6.0027200000000003E-2</v>
      </c>
      <c r="F3794" s="23">
        <v>0.99982020000000005</v>
      </c>
      <c r="G3794" s="4">
        <v>5562</v>
      </c>
      <c r="H3794" s="4">
        <v>129</v>
      </c>
      <c r="I3794" t="s">
        <v>20</v>
      </c>
      <c r="J3794" s="21">
        <v>42.5</v>
      </c>
      <c r="K3794" s="4">
        <v>5562</v>
      </c>
      <c r="L3794" s="4">
        <v>129</v>
      </c>
      <c r="M3794" s="23">
        <v>0</v>
      </c>
    </row>
    <row r="3795" spans="1:13" hidden="1" x14ac:dyDescent="0.25">
      <c r="A3795" t="s">
        <v>5462</v>
      </c>
      <c r="B3795" t="s">
        <v>5799</v>
      </c>
      <c r="C3795" t="s">
        <v>5714</v>
      </c>
      <c r="D3795" s="2">
        <v>80</v>
      </c>
      <c r="E3795" s="23">
        <v>5.9419899999999998E-2</v>
      </c>
      <c r="F3795" s="23">
        <v>0.99975809999999998</v>
      </c>
      <c r="G3795" s="4">
        <v>4132</v>
      </c>
      <c r="H3795" s="4">
        <v>170</v>
      </c>
      <c r="I3795" t="s">
        <v>20</v>
      </c>
      <c r="J3795" s="21">
        <v>45</v>
      </c>
      <c r="K3795" s="4">
        <v>4132</v>
      </c>
      <c r="L3795" s="4">
        <v>170</v>
      </c>
      <c r="M3795" s="23">
        <v>0</v>
      </c>
    </row>
    <row r="3796" spans="1:13" hidden="1" x14ac:dyDescent="0.25">
      <c r="A3796" t="s">
        <v>5462</v>
      </c>
      <c r="B3796" t="s">
        <v>5586</v>
      </c>
      <c r="C3796" t="s">
        <v>5587</v>
      </c>
      <c r="D3796" s="2">
        <v>80</v>
      </c>
      <c r="E3796" s="23">
        <v>3.3816899999999997E-2</v>
      </c>
      <c r="F3796" s="23">
        <v>0.21793940000000001</v>
      </c>
      <c r="G3796" s="4">
        <v>11116</v>
      </c>
      <c r="H3796" s="4">
        <v>535</v>
      </c>
      <c r="I3796" t="s">
        <v>3</v>
      </c>
      <c r="J3796" s="21">
        <v>65</v>
      </c>
      <c r="K3796" s="4">
        <v>35202</v>
      </c>
      <c r="L3796" s="4">
        <v>689</v>
      </c>
      <c r="M3796" s="23">
        <v>0</v>
      </c>
    </row>
    <row r="3797" spans="1:13" hidden="1" x14ac:dyDescent="0.25">
      <c r="A3797" t="s">
        <v>5462</v>
      </c>
      <c r="B3797" t="s">
        <v>5572</v>
      </c>
      <c r="C3797" t="s">
        <v>5573</v>
      </c>
      <c r="D3797" s="2">
        <v>80</v>
      </c>
      <c r="E3797" s="23">
        <v>4.3225300000000001E-2</v>
      </c>
      <c r="F3797" s="23">
        <v>0.22055040000000001</v>
      </c>
      <c r="G3797" s="4">
        <v>7021</v>
      </c>
      <c r="H3797" s="4">
        <v>356</v>
      </c>
      <c r="I3797" t="s">
        <v>3</v>
      </c>
      <c r="J3797" s="21">
        <v>65</v>
      </c>
      <c r="K3797" s="4">
        <v>23251</v>
      </c>
      <c r="L3797" s="4">
        <v>434</v>
      </c>
      <c r="M3797" s="23">
        <v>0</v>
      </c>
    </row>
    <row r="3798" spans="1:13" hidden="1" x14ac:dyDescent="0.25">
      <c r="A3798" t="s">
        <v>5462</v>
      </c>
      <c r="B3798" t="s">
        <v>5687</v>
      </c>
      <c r="C3798" t="s">
        <v>2697</v>
      </c>
      <c r="D3798" s="2">
        <v>80</v>
      </c>
      <c r="E3798" s="23">
        <v>5.4557300000000003E-2</v>
      </c>
      <c r="F3798" s="23">
        <v>0.32905719999999999</v>
      </c>
      <c r="G3798" s="4">
        <v>6464</v>
      </c>
      <c r="H3798" s="4">
        <v>210</v>
      </c>
      <c r="I3798" t="s">
        <v>3</v>
      </c>
      <c r="J3798" s="21">
        <v>55</v>
      </c>
      <c r="K3798" s="4">
        <v>15062</v>
      </c>
      <c r="L3798" s="4">
        <v>259</v>
      </c>
      <c r="M3798" s="23">
        <v>0</v>
      </c>
    </row>
    <row r="3799" spans="1:13" hidden="1" x14ac:dyDescent="0.25">
      <c r="A3799" t="s">
        <v>5462</v>
      </c>
      <c r="B3799" t="s">
        <v>5702</v>
      </c>
      <c r="C3799" t="s">
        <v>5703</v>
      </c>
      <c r="D3799" s="2">
        <v>80</v>
      </c>
      <c r="E3799" s="23">
        <v>4.16722E-2</v>
      </c>
      <c r="F3799" s="23">
        <v>0.53739959999999998</v>
      </c>
      <c r="G3799" s="4">
        <v>5022</v>
      </c>
      <c r="H3799" s="4">
        <v>301</v>
      </c>
      <c r="I3799" t="s">
        <v>3</v>
      </c>
      <c r="J3799" s="21">
        <v>52.5</v>
      </c>
      <c r="K3799" s="4">
        <v>9232</v>
      </c>
      <c r="L3799" s="4">
        <v>334</v>
      </c>
      <c r="M3799" s="23">
        <v>0</v>
      </c>
    </row>
    <row r="3800" spans="1:13" hidden="1" x14ac:dyDescent="0.25">
      <c r="A3800" t="s">
        <v>5462</v>
      </c>
      <c r="B3800" t="s">
        <v>5535</v>
      </c>
      <c r="C3800" t="s">
        <v>5518</v>
      </c>
      <c r="D3800" s="2">
        <v>80</v>
      </c>
      <c r="E3800" s="23">
        <v>4.47737E-2</v>
      </c>
      <c r="F3800" s="23">
        <v>0.20497019999999999</v>
      </c>
      <c r="G3800" s="4">
        <v>6920</v>
      </c>
      <c r="H3800" s="4">
        <v>364</v>
      </c>
      <c r="I3800" t="s">
        <v>3</v>
      </c>
      <c r="J3800" s="21">
        <v>70</v>
      </c>
      <c r="K3800" s="4">
        <v>24926</v>
      </c>
      <c r="L3800" s="4">
        <v>457</v>
      </c>
      <c r="M3800" s="23">
        <v>0</v>
      </c>
    </row>
    <row r="3801" spans="1:13" hidden="1" x14ac:dyDescent="0.25">
      <c r="A3801" t="s">
        <v>5462</v>
      </c>
      <c r="B3801" t="s">
        <v>5552</v>
      </c>
      <c r="C3801" t="s">
        <v>5553</v>
      </c>
      <c r="D3801" s="2">
        <v>80</v>
      </c>
      <c r="E3801" s="23">
        <v>3.4106699999999997E-2</v>
      </c>
      <c r="F3801" s="23">
        <v>0.11440649999999999</v>
      </c>
      <c r="G3801" s="4">
        <v>22103</v>
      </c>
      <c r="H3801" s="4">
        <v>1056</v>
      </c>
      <c r="I3801" t="s">
        <v>17</v>
      </c>
      <c r="J3801" s="21">
        <v>70</v>
      </c>
      <c r="K3801" s="4">
        <v>91118</v>
      </c>
      <c r="L3801" s="4">
        <v>1364</v>
      </c>
      <c r="M3801" s="23">
        <v>0</v>
      </c>
    </row>
    <row r="3802" spans="1:13" hidden="1" x14ac:dyDescent="0.25">
      <c r="A3802" t="s">
        <v>5462</v>
      </c>
      <c r="B3802" t="s">
        <v>5507</v>
      </c>
      <c r="C3802" t="s">
        <v>3465</v>
      </c>
      <c r="D3802" s="2">
        <v>80</v>
      </c>
      <c r="E3802" s="23">
        <v>3.2654799999999998E-2</v>
      </c>
      <c r="F3802" s="23">
        <v>0.1082336</v>
      </c>
      <c r="G3802" s="4">
        <v>37425</v>
      </c>
      <c r="H3802" s="4">
        <v>771</v>
      </c>
      <c r="I3802" t="s">
        <v>10</v>
      </c>
      <c r="J3802" s="21">
        <v>75</v>
      </c>
      <c r="K3802" s="4">
        <v>195702</v>
      </c>
      <c r="L3802" s="4">
        <v>1442</v>
      </c>
      <c r="M3802" s="23">
        <v>0</v>
      </c>
    </row>
    <row r="3803" spans="1:13" hidden="1" x14ac:dyDescent="0.25">
      <c r="A3803" t="s">
        <v>5462</v>
      </c>
      <c r="B3803" t="s">
        <v>5652</v>
      </c>
      <c r="C3803" t="s">
        <v>5465</v>
      </c>
      <c r="D3803" s="2">
        <v>80</v>
      </c>
      <c r="E3803" s="23">
        <v>0.15813099999999999</v>
      </c>
      <c r="F3803" s="23">
        <v>0.99990659999999998</v>
      </c>
      <c r="G3803" s="4">
        <v>10708</v>
      </c>
      <c r="H3803" s="4">
        <v>64</v>
      </c>
      <c r="I3803" t="s">
        <v>20</v>
      </c>
      <c r="J3803" s="21">
        <v>57.5</v>
      </c>
      <c r="K3803" s="4">
        <v>10708</v>
      </c>
      <c r="L3803" s="4">
        <v>64</v>
      </c>
      <c r="M3803" s="23">
        <v>0</v>
      </c>
    </row>
    <row r="3804" spans="1:13" hidden="1" x14ac:dyDescent="0.25">
      <c r="A3804" t="s">
        <v>5462</v>
      </c>
      <c r="B3804" t="s">
        <v>5558</v>
      </c>
      <c r="C3804" t="s">
        <v>2572</v>
      </c>
      <c r="D3804" s="2">
        <v>80</v>
      </c>
      <c r="E3804" s="23">
        <v>3.1421200000000003E-2</v>
      </c>
      <c r="F3804" s="23">
        <v>0.2958286</v>
      </c>
      <c r="G3804" s="4">
        <v>10588</v>
      </c>
      <c r="H3804" s="4">
        <v>550</v>
      </c>
      <c r="I3804" t="s">
        <v>3</v>
      </c>
      <c r="J3804" s="21">
        <v>67.5</v>
      </c>
      <c r="K3804" s="4">
        <v>32427</v>
      </c>
      <c r="L3804" s="4">
        <v>644</v>
      </c>
      <c r="M3804" s="23">
        <v>0</v>
      </c>
    </row>
    <row r="3805" spans="1:13" hidden="1" x14ac:dyDescent="0.25">
      <c r="A3805" t="s">
        <v>5462</v>
      </c>
      <c r="B3805" t="s">
        <v>5713</v>
      </c>
      <c r="C3805" t="s">
        <v>5714</v>
      </c>
      <c r="D3805" s="2">
        <v>77.5</v>
      </c>
      <c r="E3805" s="23">
        <v>4.0356299999999998E-2</v>
      </c>
      <c r="F3805" s="23">
        <v>0.37133290000000002</v>
      </c>
      <c r="G3805" s="4">
        <v>5658</v>
      </c>
      <c r="H3805" s="4">
        <v>224</v>
      </c>
      <c r="I3805" t="s">
        <v>3</v>
      </c>
      <c r="J3805" s="21">
        <v>52.5</v>
      </c>
      <c r="K3805" s="4">
        <v>13972</v>
      </c>
      <c r="L3805" s="4">
        <v>251</v>
      </c>
      <c r="M3805" s="23">
        <v>0</v>
      </c>
    </row>
    <row r="3806" spans="1:13" hidden="1" x14ac:dyDescent="0.25">
      <c r="A3806" t="s">
        <v>5462</v>
      </c>
      <c r="B3806" t="s">
        <v>5645</v>
      </c>
      <c r="C3806" t="s">
        <v>2050</v>
      </c>
      <c r="D3806" s="2">
        <v>77.5</v>
      </c>
      <c r="E3806" s="23">
        <v>4.0439799999999998E-2</v>
      </c>
      <c r="F3806" s="23">
        <v>0.22856409999999999</v>
      </c>
      <c r="G3806" s="4">
        <v>6227</v>
      </c>
      <c r="H3806" s="4">
        <v>304</v>
      </c>
      <c r="I3806" t="s">
        <v>3</v>
      </c>
      <c r="J3806" s="21">
        <v>60</v>
      </c>
      <c r="K3806" s="4">
        <v>19276</v>
      </c>
      <c r="L3806" s="4">
        <v>374</v>
      </c>
      <c r="M3806" s="23">
        <v>0</v>
      </c>
    </row>
    <row r="3807" spans="1:13" hidden="1" x14ac:dyDescent="0.25">
      <c r="A3807" t="s">
        <v>5462</v>
      </c>
      <c r="B3807" t="s">
        <v>5561</v>
      </c>
      <c r="C3807" t="s">
        <v>5562</v>
      </c>
      <c r="D3807" s="2">
        <v>77.5</v>
      </c>
      <c r="E3807" s="23">
        <v>2.6056599999999999E-2</v>
      </c>
      <c r="F3807" s="23">
        <v>0.20423279999999999</v>
      </c>
      <c r="G3807" s="4">
        <v>13346</v>
      </c>
      <c r="H3807" s="4">
        <v>441</v>
      </c>
      <c r="I3807" t="s">
        <v>17</v>
      </c>
      <c r="J3807" s="21">
        <v>67.5</v>
      </c>
      <c r="K3807" s="4">
        <v>49275</v>
      </c>
      <c r="L3807" s="4">
        <v>626</v>
      </c>
      <c r="M3807" s="23">
        <v>0</v>
      </c>
    </row>
    <row r="3808" spans="1:13" hidden="1" x14ac:dyDescent="0.25">
      <c r="A3808" t="s">
        <v>5462</v>
      </c>
      <c r="B3808" t="s">
        <v>5694</v>
      </c>
      <c r="C3808" t="s">
        <v>2129</v>
      </c>
      <c r="D3808" s="2">
        <v>77.5</v>
      </c>
      <c r="E3808" s="23">
        <v>4.68685E-2</v>
      </c>
      <c r="F3808" s="23">
        <v>0.35997509999999999</v>
      </c>
      <c r="G3808" s="4">
        <v>4630</v>
      </c>
      <c r="H3808" s="4">
        <v>276</v>
      </c>
      <c r="I3808" t="s">
        <v>20</v>
      </c>
      <c r="J3808" s="21">
        <v>55</v>
      </c>
      <c r="K3808" s="4">
        <v>11564</v>
      </c>
      <c r="L3808" s="4">
        <v>316</v>
      </c>
      <c r="M3808" s="23">
        <v>0</v>
      </c>
    </row>
    <row r="3809" spans="1:13" hidden="1" x14ac:dyDescent="0.25">
      <c r="A3809" t="s">
        <v>5462</v>
      </c>
      <c r="B3809" t="s">
        <v>5288</v>
      </c>
      <c r="C3809" t="s">
        <v>895</v>
      </c>
      <c r="D3809" s="2">
        <v>77.5</v>
      </c>
      <c r="E3809" s="23">
        <v>6.3948900000000003E-2</v>
      </c>
      <c r="F3809" s="23">
        <v>0.26363639999999999</v>
      </c>
      <c r="G3809" s="4">
        <v>5655</v>
      </c>
      <c r="H3809" s="4">
        <v>191</v>
      </c>
      <c r="I3809" t="s">
        <v>20</v>
      </c>
      <c r="J3809" s="21">
        <v>82.5</v>
      </c>
      <c r="K3809" s="4">
        <v>21449</v>
      </c>
      <c r="L3809" s="4">
        <v>271</v>
      </c>
      <c r="M3809" s="23">
        <v>0</v>
      </c>
    </row>
    <row r="3810" spans="1:13" hidden="1" x14ac:dyDescent="0.25">
      <c r="A3810" t="s">
        <v>5462</v>
      </c>
      <c r="B3810" t="s">
        <v>5469</v>
      </c>
      <c r="C3810" t="s">
        <v>5470</v>
      </c>
      <c r="D3810" s="2">
        <v>77.5</v>
      </c>
      <c r="E3810" s="23">
        <v>3.01441E-2</v>
      </c>
      <c r="F3810" s="23">
        <v>0.10641109999999999</v>
      </c>
      <c r="G3810" s="4">
        <v>16115</v>
      </c>
      <c r="H3810" s="4">
        <v>1279</v>
      </c>
      <c r="I3810" t="s">
        <v>17</v>
      </c>
      <c r="J3810" s="21">
        <v>85</v>
      </c>
      <c r="K3810" s="4">
        <v>102239</v>
      </c>
      <c r="L3810" s="4">
        <v>1717</v>
      </c>
      <c r="M3810" s="23">
        <v>4.2686E-3</v>
      </c>
    </row>
    <row r="3811" spans="1:13" hidden="1" x14ac:dyDescent="0.25">
      <c r="A3811" t="s">
        <v>5462</v>
      </c>
      <c r="B3811" t="s">
        <v>1652</v>
      </c>
      <c r="C3811" t="s">
        <v>5621</v>
      </c>
      <c r="D3811" s="2">
        <v>77.5</v>
      </c>
      <c r="E3811" s="23">
        <v>9.2895699999999998E-2</v>
      </c>
      <c r="F3811" s="23">
        <v>0.4997357</v>
      </c>
      <c r="G3811" s="4">
        <v>4727</v>
      </c>
      <c r="H3811" s="4">
        <v>136</v>
      </c>
      <c r="I3811" t="s">
        <v>20</v>
      </c>
      <c r="J3811" s="21">
        <v>60</v>
      </c>
      <c r="K3811" s="4">
        <v>9453</v>
      </c>
      <c r="L3811" s="4">
        <v>169</v>
      </c>
      <c r="M3811" s="23">
        <v>0</v>
      </c>
    </row>
    <row r="3812" spans="1:13" hidden="1" x14ac:dyDescent="0.25">
      <c r="A3812" t="s">
        <v>5462</v>
      </c>
      <c r="B3812" t="s">
        <v>5602</v>
      </c>
      <c r="C3812" t="s">
        <v>5603</v>
      </c>
      <c r="D3812" s="2">
        <v>77.5</v>
      </c>
      <c r="E3812" s="23">
        <v>4.45317E-2</v>
      </c>
      <c r="F3812" s="23">
        <v>0.2809913</v>
      </c>
      <c r="G3812" s="4">
        <v>5023</v>
      </c>
      <c r="H3812" s="4">
        <v>241</v>
      </c>
      <c r="I3812" t="s">
        <v>3</v>
      </c>
      <c r="J3812" s="21">
        <v>62.5</v>
      </c>
      <c r="K3812" s="4">
        <v>15828</v>
      </c>
      <c r="L3812" s="4">
        <v>292</v>
      </c>
      <c r="M3812" s="23">
        <v>0</v>
      </c>
    </row>
    <row r="3813" spans="1:13" hidden="1" x14ac:dyDescent="0.25">
      <c r="A3813" t="s">
        <v>5462</v>
      </c>
      <c r="B3813" t="s">
        <v>5568</v>
      </c>
      <c r="C3813" t="s">
        <v>5569</v>
      </c>
      <c r="D3813" s="2">
        <v>77.5</v>
      </c>
      <c r="E3813" s="23">
        <v>5.1121399999999997E-2</v>
      </c>
      <c r="F3813" s="23">
        <v>0.3441381</v>
      </c>
      <c r="G3813" s="4">
        <v>5181</v>
      </c>
      <c r="H3813" s="4">
        <v>187</v>
      </c>
      <c r="I3813" t="s">
        <v>3</v>
      </c>
      <c r="J3813" s="21">
        <v>67.5</v>
      </c>
      <c r="K3813" s="4">
        <v>15054</v>
      </c>
      <c r="L3813" s="4">
        <v>228</v>
      </c>
      <c r="M3813" s="23">
        <v>0</v>
      </c>
    </row>
    <row r="3814" spans="1:13" hidden="1" x14ac:dyDescent="0.25">
      <c r="A3814" t="s">
        <v>5462</v>
      </c>
      <c r="B3814" t="s">
        <v>111</v>
      </c>
      <c r="C3814" t="s">
        <v>5505</v>
      </c>
      <c r="D3814" s="2">
        <v>75</v>
      </c>
      <c r="E3814" s="23">
        <v>2.7174E-2</v>
      </c>
      <c r="F3814" s="23">
        <v>8.6194199999999999E-2</v>
      </c>
      <c r="G3814" s="4">
        <v>16548</v>
      </c>
      <c r="H3814" s="4">
        <v>731</v>
      </c>
      <c r="I3814" t="s">
        <v>17</v>
      </c>
      <c r="J3814" s="21">
        <v>75</v>
      </c>
      <c r="K3814" s="4">
        <v>99014</v>
      </c>
      <c r="L3814" s="4">
        <v>1139</v>
      </c>
      <c r="M3814" s="23">
        <v>0</v>
      </c>
    </row>
    <row r="3815" spans="1:13" hidden="1" x14ac:dyDescent="0.25">
      <c r="A3815" t="s">
        <v>5462</v>
      </c>
      <c r="B3815" t="s">
        <v>1564</v>
      </c>
      <c r="C3815" t="s">
        <v>1872</v>
      </c>
      <c r="D3815" s="2">
        <v>75</v>
      </c>
      <c r="E3815" s="23">
        <v>3.9011499999999998E-2</v>
      </c>
      <c r="F3815" s="23">
        <v>0.413663</v>
      </c>
      <c r="G3815" s="4">
        <v>4166</v>
      </c>
      <c r="H3815" s="4">
        <v>241</v>
      </c>
      <c r="I3815" t="s">
        <v>3</v>
      </c>
      <c r="J3815" s="21">
        <v>52.5</v>
      </c>
      <c r="K3815" s="4">
        <v>9939</v>
      </c>
      <c r="L3815" s="4">
        <v>287</v>
      </c>
      <c r="M3815" s="23">
        <v>0</v>
      </c>
    </row>
    <row r="3816" spans="1:13" hidden="1" x14ac:dyDescent="0.25">
      <c r="A3816" t="s">
        <v>5462</v>
      </c>
      <c r="B3816" t="s">
        <v>3375</v>
      </c>
      <c r="C3816" t="s">
        <v>5473</v>
      </c>
      <c r="D3816" s="2">
        <v>75</v>
      </c>
      <c r="E3816" s="23">
        <v>4.8531499999999998E-2</v>
      </c>
      <c r="F3816" s="23">
        <v>0.11616170000000001</v>
      </c>
      <c r="G3816" s="4">
        <v>8262</v>
      </c>
      <c r="H3816" s="4">
        <v>306</v>
      </c>
      <c r="I3816" t="s">
        <v>3</v>
      </c>
      <c r="J3816" s="21">
        <v>82.5</v>
      </c>
      <c r="K3816" s="4">
        <v>51401</v>
      </c>
      <c r="L3816" s="4">
        <v>457</v>
      </c>
      <c r="M3816" s="23">
        <v>3.1602000000000002E-3</v>
      </c>
    </row>
    <row r="3817" spans="1:13" hidden="1" x14ac:dyDescent="0.25">
      <c r="A3817" t="s">
        <v>5462</v>
      </c>
      <c r="B3817" t="s">
        <v>5504</v>
      </c>
      <c r="C3817" t="s">
        <v>5481</v>
      </c>
      <c r="D3817" s="2">
        <v>75</v>
      </c>
      <c r="E3817" s="23">
        <v>4.0162400000000001E-2</v>
      </c>
      <c r="F3817" s="23">
        <v>0.17914830000000001</v>
      </c>
      <c r="G3817" s="4">
        <v>6399</v>
      </c>
      <c r="H3817" s="4">
        <v>379</v>
      </c>
      <c r="I3817" t="s">
        <v>3</v>
      </c>
      <c r="J3817" s="21">
        <v>75</v>
      </c>
      <c r="K3817" s="4">
        <v>27363</v>
      </c>
      <c r="L3817" s="4">
        <v>483</v>
      </c>
      <c r="M3817" s="23">
        <v>1.0732999999999999E-3</v>
      </c>
    </row>
    <row r="3818" spans="1:13" hidden="1" x14ac:dyDescent="0.25">
      <c r="A3818" t="s">
        <v>5462</v>
      </c>
      <c r="B3818" t="s">
        <v>1860</v>
      </c>
      <c r="C3818" t="s">
        <v>5501</v>
      </c>
      <c r="D3818" s="2">
        <v>75</v>
      </c>
      <c r="E3818" s="23">
        <v>6.6224400000000003E-2</v>
      </c>
      <c r="F3818" s="23">
        <v>0.22949729999999999</v>
      </c>
      <c r="G3818" s="4">
        <v>5191</v>
      </c>
      <c r="H3818" s="4">
        <v>199</v>
      </c>
      <c r="I3818" t="s">
        <v>20</v>
      </c>
      <c r="J3818" s="21">
        <v>75</v>
      </c>
      <c r="K3818" s="4">
        <v>20593</v>
      </c>
      <c r="L3818" s="4">
        <v>270</v>
      </c>
      <c r="M3818" s="23">
        <v>0</v>
      </c>
    </row>
    <row r="3819" spans="1:13" hidden="1" x14ac:dyDescent="0.25">
      <c r="A3819" t="s">
        <v>5462</v>
      </c>
      <c r="B3819" t="s">
        <v>5612</v>
      </c>
      <c r="C3819" t="s">
        <v>5613</v>
      </c>
      <c r="D3819" s="2">
        <v>75</v>
      </c>
      <c r="E3819" s="23">
        <v>4.3013599999999999E-2</v>
      </c>
      <c r="F3819" s="23">
        <v>0.28826429999999997</v>
      </c>
      <c r="G3819" s="4">
        <v>5087</v>
      </c>
      <c r="H3819" s="4">
        <v>223</v>
      </c>
      <c r="I3819" t="s">
        <v>3</v>
      </c>
      <c r="J3819" s="21">
        <v>62.5</v>
      </c>
      <c r="K3819" s="4">
        <v>16304</v>
      </c>
      <c r="L3819" s="4">
        <v>278</v>
      </c>
      <c r="M3819" s="23">
        <v>0</v>
      </c>
    </row>
    <row r="3820" spans="1:13" hidden="1" x14ac:dyDescent="0.25">
      <c r="A3820" t="s">
        <v>5462</v>
      </c>
      <c r="B3820" t="s">
        <v>5763</v>
      </c>
      <c r="C3820" t="s">
        <v>5764</v>
      </c>
      <c r="D3820" s="2">
        <v>75</v>
      </c>
      <c r="E3820" s="23">
        <v>0.145845</v>
      </c>
      <c r="F3820" s="23">
        <v>0.99981710000000001</v>
      </c>
      <c r="G3820" s="4">
        <v>5467</v>
      </c>
      <c r="H3820" s="4">
        <v>69</v>
      </c>
      <c r="I3820" t="s">
        <v>20</v>
      </c>
      <c r="J3820" s="21">
        <v>47.5</v>
      </c>
      <c r="K3820" s="4">
        <v>5467</v>
      </c>
      <c r="L3820" s="4">
        <v>69</v>
      </c>
      <c r="M3820" s="23">
        <v>0</v>
      </c>
    </row>
    <row r="3821" spans="1:13" hidden="1" x14ac:dyDescent="0.25">
      <c r="A3821" t="s">
        <v>5462</v>
      </c>
      <c r="B3821" t="s">
        <v>5479</v>
      </c>
      <c r="C3821" t="s">
        <v>2534</v>
      </c>
      <c r="D3821" s="2">
        <v>75</v>
      </c>
      <c r="E3821" s="23">
        <v>3.6425699999999998E-2</v>
      </c>
      <c r="F3821" s="23">
        <v>0.11498899999999999</v>
      </c>
      <c r="G3821" s="4">
        <v>10184</v>
      </c>
      <c r="H3821" s="4">
        <v>377</v>
      </c>
      <c r="I3821" t="s">
        <v>3</v>
      </c>
      <c r="J3821" s="21">
        <v>80</v>
      </c>
      <c r="K3821" s="4">
        <v>57984</v>
      </c>
      <c r="L3821" s="4">
        <v>538</v>
      </c>
      <c r="M3821" s="23">
        <v>0</v>
      </c>
    </row>
    <row r="3822" spans="1:13" hidden="1" x14ac:dyDescent="0.25">
      <c r="A3822" t="s">
        <v>5462</v>
      </c>
      <c r="B3822" t="s">
        <v>696</v>
      </c>
      <c r="C3822" t="s">
        <v>5577</v>
      </c>
      <c r="D3822" s="2">
        <v>75</v>
      </c>
      <c r="E3822" s="23">
        <v>8.9436500000000002E-2</v>
      </c>
      <c r="F3822" s="23">
        <v>0.99977139999999998</v>
      </c>
      <c r="G3822" s="4">
        <v>4373</v>
      </c>
      <c r="H3822" s="4">
        <v>104</v>
      </c>
      <c r="I3822" t="s">
        <v>20</v>
      </c>
      <c r="J3822" s="21">
        <v>42.5</v>
      </c>
      <c r="K3822" s="4">
        <v>4373</v>
      </c>
      <c r="L3822" s="4">
        <v>104</v>
      </c>
      <c r="M3822" s="23">
        <v>0</v>
      </c>
    </row>
    <row r="3823" spans="1:13" hidden="1" x14ac:dyDescent="0.25">
      <c r="A3823" t="s">
        <v>5462</v>
      </c>
      <c r="B3823" t="s">
        <v>5550</v>
      </c>
      <c r="C3823" t="s">
        <v>5551</v>
      </c>
      <c r="D3823" s="2">
        <v>75</v>
      </c>
      <c r="E3823" s="23">
        <v>2.7851600000000001E-2</v>
      </c>
      <c r="F3823" s="23">
        <v>0.14373040000000001</v>
      </c>
      <c r="G3823" s="4">
        <v>11545</v>
      </c>
      <c r="H3823" s="4">
        <v>554</v>
      </c>
      <c r="I3823" t="s">
        <v>3</v>
      </c>
      <c r="J3823" s="21">
        <v>70</v>
      </c>
      <c r="K3823" s="4">
        <v>53813</v>
      </c>
      <c r="L3823" s="4">
        <v>759</v>
      </c>
      <c r="M3823" s="23">
        <v>2.4196999999999999E-3</v>
      </c>
    </row>
    <row r="3824" spans="1:13" hidden="1" x14ac:dyDescent="0.25">
      <c r="A3824" t="s">
        <v>5462</v>
      </c>
      <c r="B3824" t="s">
        <v>5510</v>
      </c>
      <c r="C3824" t="s">
        <v>3465</v>
      </c>
      <c r="D3824" s="2">
        <v>72.5</v>
      </c>
      <c r="E3824" s="23">
        <v>5.1850599999999997E-2</v>
      </c>
      <c r="F3824" s="23">
        <v>0.1249942</v>
      </c>
      <c r="G3824" s="4">
        <v>8138</v>
      </c>
      <c r="H3824" s="4">
        <v>207</v>
      </c>
      <c r="I3824" t="s">
        <v>3</v>
      </c>
      <c r="J3824" s="21">
        <v>75</v>
      </c>
      <c r="K3824" s="4">
        <v>37999</v>
      </c>
      <c r="L3824" s="4">
        <v>353</v>
      </c>
      <c r="M3824" s="23">
        <v>0</v>
      </c>
    </row>
    <row r="3825" spans="1:13" hidden="1" x14ac:dyDescent="0.25">
      <c r="A3825" t="s">
        <v>5462</v>
      </c>
      <c r="B3825" t="s">
        <v>5502</v>
      </c>
      <c r="C3825" t="s">
        <v>1594</v>
      </c>
      <c r="D3825" s="2">
        <v>72.5</v>
      </c>
      <c r="E3825" s="23">
        <v>2.9394199999999999E-2</v>
      </c>
      <c r="F3825" s="23">
        <v>0.2383315</v>
      </c>
      <c r="G3825" s="4">
        <v>6485</v>
      </c>
      <c r="H3825" s="4">
        <v>298</v>
      </c>
      <c r="I3825" t="s">
        <v>3</v>
      </c>
      <c r="J3825" s="21">
        <v>75</v>
      </c>
      <c r="K3825" s="4">
        <v>27209</v>
      </c>
      <c r="L3825" s="4">
        <v>354</v>
      </c>
      <c r="M3825" s="23">
        <v>0</v>
      </c>
    </row>
    <row r="3826" spans="1:13" hidden="1" x14ac:dyDescent="0.25">
      <c r="A3826" t="s">
        <v>5462</v>
      </c>
      <c r="B3826" t="s">
        <v>5539</v>
      </c>
      <c r="C3826" t="s">
        <v>2540</v>
      </c>
      <c r="D3826" s="2">
        <v>72.5</v>
      </c>
      <c r="E3826" s="23">
        <v>2.42677E-2</v>
      </c>
      <c r="F3826" s="23">
        <v>9.4342899999999993E-2</v>
      </c>
      <c r="G3826" s="4">
        <v>42853</v>
      </c>
      <c r="H3826" s="4">
        <v>1973</v>
      </c>
      <c r="I3826" t="s">
        <v>10</v>
      </c>
      <c r="J3826" s="21">
        <v>70</v>
      </c>
      <c r="K3826" s="4">
        <v>221908</v>
      </c>
      <c r="L3826" s="4">
        <v>2833</v>
      </c>
      <c r="M3826" s="23">
        <v>0</v>
      </c>
    </row>
    <row r="3827" spans="1:13" hidden="1" x14ac:dyDescent="0.25">
      <c r="A3827" t="s">
        <v>5462</v>
      </c>
      <c r="B3827" t="s">
        <v>5480</v>
      </c>
      <c r="C3827" t="s">
        <v>5481</v>
      </c>
      <c r="D3827" s="2">
        <v>72.5</v>
      </c>
      <c r="E3827" s="23">
        <v>3.7823200000000001E-2</v>
      </c>
      <c r="F3827" s="23">
        <v>9.37891E-2</v>
      </c>
      <c r="G3827" s="4">
        <v>10714</v>
      </c>
      <c r="H3827" s="4">
        <v>459</v>
      </c>
      <c r="I3827" t="s">
        <v>3</v>
      </c>
      <c r="J3827" s="21">
        <v>80</v>
      </c>
      <c r="K3827" s="4">
        <v>69594</v>
      </c>
      <c r="L3827" s="4">
        <v>725</v>
      </c>
      <c r="M3827" s="23">
        <v>1.3167999999999999E-3</v>
      </c>
    </row>
    <row r="3828" spans="1:13" hidden="1" x14ac:dyDescent="0.25">
      <c r="A3828" t="s">
        <v>5462</v>
      </c>
      <c r="B3828" t="s">
        <v>5486</v>
      </c>
      <c r="C3828" t="s">
        <v>1046</v>
      </c>
      <c r="D3828" s="2">
        <v>72.5</v>
      </c>
      <c r="E3828" s="23">
        <v>2.4938700000000001E-2</v>
      </c>
      <c r="F3828" s="23">
        <v>9.7910499999999998E-2</v>
      </c>
      <c r="G3828" s="4">
        <v>32300</v>
      </c>
      <c r="H3828" s="4">
        <v>1371</v>
      </c>
      <c r="I3828" t="s">
        <v>10</v>
      </c>
      <c r="J3828" s="21">
        <v>77.5</v>
      </c>
      <c r="K3828" s="4">
        <v>203565</v>
      </c>
      <c r="L3828" s="4">
        <v>2115</v>
      </c>
      <c r="M3828" s="23">
        <v>0</v>
      </c>
    </row>
    <row r="3829" spans="1:13" hidden="1" x14ac:dyDescent="0.25">
      <c r="A3829" t="s">
        <v>5462</v>
      </c>
      <c r="B3829" t="s">
        <v>5662</v>
      </c>
      <c r="C3829" t="s">
        <v>5663</v>
      </c>
      <c r="D3829" s="2">
        <v>72.5</v>
      </c>
      <c r="E3829" s="23">
        <v>4.8790800000000002E-2</v>
      </c>
      <c r="F3829" s="23">
        <v>0.2568724</v>
      </c>
      <c r="G3829" s="4">
        <v>3934</v>
      </c>
      <c r="H3829" s="4">
        <v>179</v>
      </c>
      <c r="I3829" t="s">
        <v>20</v>
      </c>
      <c r="J3829" s="21">
        <v>57.5</v>
      </c>
      <c r="K3829" s="4">
        <v>12475</v>
      </c>
      <c r="L3829" s="4">
        <v>222</v>
      </c>
      <c r="M3829" s="23">
        <v>0</v>
      </c>
    </row>
    <row r="3830" spans="1:13" hidden="1" x14ac:dyDescent="0.25">
      <c r="A3830" t="s">
        <v>5462</v>
      </c>
      <c r="B3830" t="s">
        <v>5803</v>
      </c>
      <c r="C3830" t="s">
        <v>873</v>
      </c>
      <c r="D3830" s="2">
        <v>70</v>
      </c>
      <c r="E3830" s="23">
        <v>8.7337899999999996E-2</v>
      </c>
      <c r="F3830" s="23">
        <v>0.99972709999999998</v>
      </c>
      <c r="G3830" s="4">
        <v>3664</v>
      </c>
      <c r="H3830" s="4">
        <v>114</v>
      </c>
      <c r="I3830" t="s">
        <v>20</v>
      </c>
      <c r="J3830" s="21">
        <v>42.5</v>
      </c>
      <c r="K3830" s="4">
        <v>3664</v>
      </c>
      <c r="L3830" s="4">
        <v>114</v>
      </c>
      <c r="M3830" s="23">
        <v>0</v>
      </c>
    </row>
    <row r="3831" spans="1:13" hidden="1" x14ac:dyDescent="0.25">
      <c r="A3831" t="s">
        <v>5462</v>
      </c>
      <c r="B3831" t="s">
        <v>5580</v>
      </c>
      <c r="C3831" t="s">
        <v>94</v>
      </c>
      <c r="D3831" s="2">
        <v>70</v>
      </c>
      <c r="E3831" s="23">
        <v>5.2115099999999998E-2</v>
      </c>
      <c r="F3831" s="23">
        <v>0.24208299999999999</v>
      </c>
      <c r="G3831" s="4">
        <v>3654</v>
      </c>
      <c r="H3831" s="4">
        <v>133</v>
      </c>
      <c r="I3831" t="s">
        <v>20</v>
      </c>
      <c r="J3831" s="21">
        <v>65</v>
      </c>
      <c r="K3831" s="4">
        <v>14082</v>
      </c>
      <c r="L3831" s="4">
        <v>174</v>
      </c>
      <c r="M3831" s="23">
        <v>0</v>
      </c>
    </row>
    <row r="3832" spans="1:13" hidden="1" x14ac:dyDescent="0.25">
      <c r="A3832" t="s">
        <v>5462</v>
      </c>
      <c r="B3832" t="s">
        <v>5516</v>
      </c>
      <c r="C3832" t="s">
        <v>3641</v>
      </c>
      <c r="D3832" s="2">
        <v>70</v>
      </c>
      <c r="E3832" s="23">
        <v>4.8067600000000002E-2</v>
      </c>
      <c r="F3832" s="23">
        <v>0.26326670000000002</v>
      </c>
      <c r="G3832" s="4">
        <v>4455</v>
      </c>
      <c r="H3832" s="4">
        <v>143</v>
      </c>
      <c r="I3832" t="s">
        <v>20</v>
      </c>
      <c r="J3832" s="21">
        <v>72.5</v>
      </c>
      <c r="K3832" s="4">
        <v>16921</v>
      </c>
      <c r="L3832" s="4">
        <v>210</v>
      </c>
      <c r="M3832" s="23">
        <v>0</v>
      </c>
    </row>
    <row r="3833" spans="1:13" hidden="1" x14ac:dyDescent="0.25">
      <c r="A3833" t="s">
        <v>5462</v>
      </c>
      <c r="B3833" t="s">
        <v>5609</v>
      </c>
      <c r="C3833" t="s">
        <v>5610</v>
      </c>
      <c r="D3833" s="2">
        <v>70</v>
      </c>
      <c r="E3833" s="23">
        <v>3.5948399999999998E-2</v>
      </c>
      <c r="F3833" s="23">
        <v>0.25456479999999998</v>
      </c>
      <c r="G3833" s="4">
        <v>4782</v>
      </c>
      <c r="H3833" s="4">
        <v>186</v>
      </c>
      <c r="I3833" t="s">
        <v>3</v>
      </c>
      <c r="J3833" s="21">
        <v>62.5</v>
      </c>
      <c r="K3833" s="4">
        <v>17810</v>
      </c>
      <c r="L3833" s="4">
        <v>246</v>
      </c>
      <c r="M3833" s="23">
        <v>0</v>
      </c>
    </row>
    <row r="3834" spans="1:13" hidden="1" x14ac:dyDescent="0.25">
      <c r="A3834" t="s">
        <v>5462</v>
      </c>
      <c r="B3834" t="s">
        <v>5540</v>
      </c>
      <c r="C3834" t="s">
        <v>5541</v>
      </c>
      <c r="D3834" s="2">
        <v>70</v>
      </c>
      <c r="E3834" s="23">
        <v>4.1313900000000001E-2</v>
      </c>
      <c r="F3834" s="23">
        <v>0.18856600000000001</v>
      </c>
      <c r="G3834" s="4">
        <v>5904</v>
      </c>
      <c r="H3834" s="4">
        <v>198</v>
      </c>
      <c r="I3834" t="s">
        <v>3</v>
      </c>
      <c r="J3834" s="21">
        <v>70</v>
      </c>
      <c r="K3834" s="4">
        <v>24404</v>
      </c>
      <c r="L3834" s="4">
        <v>283</v>
      </c>
      <c r="M3834" s="23">
        <v>0</v>
      </c>
    </row>
    <row r="3835" spans="1:13" hidden="1" x14ac:dyDescent="0.25">
      <c r="A3835" t="s">
        <v>5462</v>
      </c>
      <c r="B3835" t="s">
        <v>5484</v>
      </c>
      <c r="C3835" t="s">
        <v>5485</v>
      </c>
      <c r="D3835" s="2">
        <v>70</v>
      </c>
      <c r="E3835" s="23">
        <v>3.6464000000000003E-2</v>
      </c>
      <c r="F3835" s="23">
        <v>0.1219039</v>
      </c>
      <c r="G3835" s="4">
        <v>7294</v>
      </c>
      <c r="H3835" s="4">
        <v>294</v>
      </c>
      <c r="I3835" t="s">
        <v>3</v>
      </c>
      <c r="J3835" s="21">
        <v>77.5</v>
      </c>
      <c r="K3835" s="4">
        <v>39694</v>
      </c>
      <c r="L3835" s="4">
        <v>446</v>
      </c>
      <c r="M3835" s="23">
        <v>0</v>
      </c>
    </row>
    <row r="3836" spans="1:13" hidden="1" x14ac:dyDescent="0.25">
      <c r="A3836" t="s">
        <v>5462</v>
      </c>
      <c r="B3836" t="s">
        <v>5626</v>
      </c>
      <c r="C3836" t="s">
        <v>5627</v>
      </c>
      <c r="D3836" s="2">
        <v>70</v>
      </c>
      <c r="E3836" s="23">
        <v>3.1354800000000002E-2</v>
      </c>
      <c r="F3836" s="23">
        <v>0.23379220000000001</v>
      </c>
      <c r="G3836" s="4">
        <v>4908</v>
      </c>
      <c r="H3836" s="4">
        <v>304</v>
      </c>
      <c r="I3836" t="s">
        <v>3</v>
      </c>
      <c r="J3836" s="21">
        <v>60</v>
      </c>
      <c r="K3836" s="4">
        <v>17892</v>
      </c>
      <c r="L3836" s="4">
        <v>376</v>
      </c>
      <c r="M3836" s="23">
        <v>2.8365E-3</v>
      </c>
    </row>
    <row r="3837" spans="1:13" hidden="1" x14ac:dyDescent="0.25">
      <c r="A3837" t="s">
        <v>5462</v>
      </c>
      <c r="B3837" t="s">
        <v>5880</v>
      </c>
      <c r="C3837" t="s">
        <v>5881</v>
      </c>
      <c r="D3837" s="2">
        <v>70</v>
      </c>
      <c r="E3837" s="23">
        <v>5.0010100000000002E-2</v>
      </c>
      <c r="F3837" s="23">
        <v>0.19675010000000001</v>
      </c>
      <c r="G3837" s="4">
        <v>8403</v>
      </c>
      <c r="H3837" s="4">
        <v>112</v>
      </c>
      <c r="I3837" t="s">
        <v>3</v>
      </c>
      <c r="J3837" s="21">
        <v>20</v>
      </c>
      <c r="K3837" s="4">
        <v>8403</v>
      </c>
      <c r="L3837" s="4">
        <v>112</v>
      </c>
      <c r="M3837" s="23">
        <v>0</v>
      </c>
    </row>
    <row r="3838" spans="1:13" hidden="1" x14ac:dyDescent="0.25">
      <c r="A3838" t="s">
        <v>5462</v>
      </c>
      <c r="B3838" t="s">
        <v>5589</v>
      </c>
      <c r="C3838" t="s">
        <v>5562</v>
      </c>
      <c r="D3838" s="2">
        <v>70</v>
      </c>
      <c r="E3838" s="23">
        <v>6.8090399999999995E-2</v>
      </c>
      <c r="F3838" s="23">
        <v>0.2416866</v>
      </c>
      <c r="G3838" s="4">
        <v>3743</v>
      </c>
      <c r="H3838" s="4">
        <v>141</v>
      </c>
      <c r="I3838" t="s">
        <v>20</v>
      </c>
      <c r="J3838" s="21">
        <v>65</v>
      </c>
      <c r="K3838" s="4">
        <v>13158</v>
      </c>
      <c r="L3838" s="4">
        <v>185</v>
      </c>
      <c r="M3838" s="23">
        <v>0</v>
      </c>
    </row>
    <row r="3839" spans="1:13" hidden="1" x14ac:dyDescent="0.25">
      <c r="A3839" t="s">
        <v>5462</v>
      </c>
      <c r="B3839" t="s">
        <v>5524</v>
      </c>
      <c r="C3839" t="s">
        <v>5525</v>
      </c>
      <c r="D3839" s="2">
        <v>70</v>
      </c>
      <c r="E3839" s="23">
        <v>4.0156600000000001E-2</v>
      </c>
      <c r="F3839" s="23">
        <v>0.17403350000000001</v>
      </c>
      <c r="G3839" s="4">
        <v>6032</v>
      </c>
      <c r="H3839" s="4">
        <v>264</v>
      </c>
      <c r="I3839" t="s">
        <v>3</v>
      </c>
      <c r="J3839" s="21">
        <v>72.5</v>
      </c>
      <c r="K3839" s="4">
        <v>27156</v>
      </c>
      <c r="L3839" s="4">
        <v>354</v>
      </c>
      <c r="M3839" s="23">
        <v>0</v>
      </c>
    </row>
    <row r="3840" spans="1:13" hidden="1" x14ac:dyDescent="0.25">
      <c r="A3840" t="s">
        <v>5462</v>
      </c>
      <c r="B3840" t="s">
        <v>5819</v>
      </c>
      <c r="C3840" t="s">
        <v>1040</v>
      </c>
      <c r="D3840" s="2">
        <v>70</v>
      </c>
      <c r="E3840" s="23">
        <v>0.11658930000000001</v>
      </c>
      <c r="F3840" s="23">
        <v>0.99974640000000004</v>
      </c>
      <c r="G3840" s="4">
        <v>3942</v>
      </c>
      <c r="H3840" s="4">
        <v>49</v>
      </c>
      <c r="I3840" t="s">
        <v>20</v>
      </c>
      <c r="J3840" s="21">
        <v>40</v>
      </c>
      <c r="K3840" s="4">
        <v>3942</v>
      </c>
      <c r="L3840" s="4">
        <v>49</v>
      </c>
      <c r="M3840" s="23">
        <v>0</v>
      </c>
    </row>
    <row r="3841" spans="1:13" hidden="1" x14ac:dyDescent="0.25">
      <c r="A3841" t="s">
        <v>5462</v>
      </c>
      <c r="B3841" t="s">
        <v>5576</v>
      </c>
      <c r="C3841" t="s">
        <v>5577</v>
      </c>
      <c r="D3841" s="2">
        <v>67.5</v>
      </c>
      <c r="E3841" s="23">
        <v>2.4925599999999999E-2</v>
      </c>
      <c r="F3841" s="23">
        <v>0.1232174</v>
      </c>
      <c r="G3841" s="4">
        <v>7180</v>
      </c>
      <c r="H3841" s="4">
        <v>323</v>
      </c>
      <c r="I3841" t="s">
        <v>3</v>
      </c>
      <c r="J3841" s="21">
        <v>65</v>
      </c>
      <c r="K3841" s="4">
        <v>38018</v>
      </c>
      <c r="L3841" s="4">
        <v>459</v>
      </c>
      <c r="M3841" s="23">
        <v>0</v>
      </c>
    </row>
    <row r="3842" spans="1:13" hidden="1" x14ac:dyDescent="0.25">
      <c r="A3842" t="s">
        <v>5462</v>
      </c>
      <c r="B3842" t="s">
        <v>78</v>
      </c>
      <c r="C3842" t="s">
        <v>5611</v>
      </c>
      <c r="D3842" s="2">
        <v>67.5</v>
      </c>
      <c r="E3842" s="23">
        <v>3.1422699999999998E-2</v>
      </c>
      <c r="F3842" s="23">
        <v>0.15363650000000001</v>
      </c>
      <c r="G3842" s="4">
        <v>5186</v>
      </c>
      <c r="H3842" s="4">
        <v>247</v>
      </c>
      <c r="I3842" t="s">
        <v>3</v>
      </c>
      <c r="J3842" s="21">
        <v>62.5</v>
      </c>
      <c r="K3842" s="4">
        <v>23903</v>
      </c>
      <c r="L3842" s="4">
        <v>329</v>
      </c>
      <c r="M3842" s="23">
        <v>0</v>
      </c>
    </row>
    <row r="3843" spans="1:13" hidden="1" x14ac:dyDescent="0.25">
      <c r="A3843" t="s">
        <v>5462</v>
      </c>
      <c r="B3843" t="s">
        <v>5787</v>
      </c>
      <c r="C3843" t="s">
        <v>3999</v>
      </c>
      <c r="D3843" s="2">
        <v>67.5</v>
      </c>
      <c r="E3843" s="23">
        <v>0.14435190000000001</v>
      </c>
      <c r="F3843" s="23">
        <v>0.9997355</v>
      </c>
      <c r="G3843" s="4">
        <v>3780</v>
      </c>
      <c r="H3843" s="4">
        <v>27</v>
      </c>
      <c r="I3843" t="s">
        <v>20</v>
      </c>
      <c r="J3843" s="21">
        <v>45</v>
      </c>
      <c r="K3843" s="4">
        <v>3780</v>
      </c>
      <c r="L3843" s="4">
        <v>27</v>
      </c>
      <c r="M3843" s="23">
        <v>0</v>
      </c>
    </row>
    <row r="3844" spans="1:13" hidden="1" x14ac:dyDescent="0.25">
      <c r="A3844" t="s">
        <v>5462</v>
      </c>
      <c r="B3844" t="s">
        <v>5528</v>
      </c>
      <c r="C3844" t="s">
        <v>5529</v>
      </c>
      <c r="D3844" s="2">
        <v>67.5</v>
      </c>
      <c r="E3844" s="23">
        <v>2.08693E-2</v>
      </c>
      <c r="F3844" s="23">
        <v>6.0076400000000002E-2</v>
      </c>
      <c r="G3844" s="4">
        <v>18650</v>
      </c>
      <c r="H3844" s="4">
        <v>749</v>
      </c>
      <c r="I3844" t="s">
        <v>17</v>
      </c>
      <c r="J3844" s="21">
        <v>72.5</v>
      </c>
      <c r="K3844" s="4">
        <v>141038</v>
      </c>
      <c r="L3844" s="4">
        <v>1269</v>
      </c>
      <c r="M3844" s="23">
        <v>0</v>
      </c>
    </row>
    <row r="3845" spans="1:13" hidden="1" x14ac:dyDescent="0.25">
      <c r="A3845" t="s">
        <v>5462</v>
      </c>
      <c r="B3845" t="s">
        <v>5463</v>
      </c>
      <c r="C3845" t="s">
        <v>3465</v>
      </c>
      <c r="D3845" s="2">
        <v>67.5</v>
      </c>
      <c r="E3845" s="23">
        <v>2.34848E-2</v>
      </c>
      <c r="F3845" s="23">
        <v>5.6120299999999998E-2</v>
      </c>
      <c r="G3845" s="4">
        <v>13210</v>
      </c>
      <c r="H3845" s="4">
        <v>1101</v>
      </c>
      <c r="I3845" t="s">
        <v>17</v>
      </c>
      <c r="J3845" s="21">
        <v>95</v>
      </c>
      <c r="K3845" s="4">
        <v>233266</v>
      </c>
      <c r="L3845" s="4">
        <v>1455</v>
      </c>
      <c r="M3845" s="23">
        <v>0</v>
      </c>
    </row>
    <row r="3846" spans="1:13" hidden="1" x14ac:dyDescent="0.25">
      <c r="A3846" t="s">
        <v>5462</v>
      </c>
      <c r="B3846" t="s">
        <v>5740</v>
      </c>
      <c r="C3846" t="s">
        <v>5741</v>
      </c>
      <c r="D3846" s="2">
        <v>67.5</v>
      </c>
      <c r="E3846" s="23">
        <v>2.53058E-2</v>
      </c>
      <c r="F3846" s="23">
        <v>0.20823449999999999</v>
      </c>
      <c r="G3846" s="4">
        <v>5796</v>
      </c>
      <c r="H3846" s="4">
        <v>238</v>
      </c>
      <c r="I3846" t="s">
        <v>3</v>
      </c>
      <c r="J3846" s="21">
        <v>50</v>
      </c>
      <c r="K3846" s="4">
        <v>18827</v>
      </c>
      <c r="L3846" s="4">
        <v>314</v>
      </c>
      <c r="M3846" s="23">
        <v>0</v>
      </c>
    </row>
    <row r="3847" spans="1:13" hidden="1" x14ac:dyDescent="0.25">
      <c r="A3847" t="s">
        <v>5462</v>
      </c>
      <c r="B3847" t="s">
        <v>886</v>
      </c>
      <c r="C3847" t="s">
        <v>5849</v>
      </c>
      <c r="D3847" s="2">
        <v>67.5</v>
      </c>
      <c r="E3847" s="23">
        <v>6.3017400000000001E-2</v>
      </c>
      <c r="F3847" s="23">
        <v>0.99969669999999999</v>
      </c>
      <c r="G3847" s="4">
        <v>3296</v>
      </c>
      <c r="H3847" s="4">
        <v>81</v>
      </c>
      <c r="I3847" t="s">
        <v>20</v>
      </c>
      <c r="J3847" s="21">
        <v>32.5</v>
      </c>
      <c r="K3847" s="4">
        <v>3296</v>
      </c>
      <c r="L3847" s="4">
        <v>81</v>
      </c>
      <c r="M3847" s="23">
        <v>8.7949999999999996E-4</v>
      </c>
    </row>
    <row r="3848" spans="1:13" hidden="1" x14ac:dyDescent="0.25">
      <c r="A3848" t="s">
        <v>5462</v>
      </c>
      <c r="B3848" t="s">
        <v>5824</v>
      </c>
      <c r="C3848" t="s">
        <v>5825</v>
      </c>
      <c r="D3848" s="2">
        <v>67.5</v>
      </c>
      <c r="E3848" s="23">
        <v>0.1003059</v>
      </c>
      <c r="F3848" s="23">
        <v>0.99973259999999997</v>
      </c>
      <c r="G3848" s="4">
        <v>3738</v>
      </c>
      <c r="H3848" s="4">
        <v>64</v>
      </c>
      <c r="I3848" t="s">
        <v>20</v>
      </c>
      <c r="J3848" s="21">
        <v>37.5</v>
      </c>
      <c r="K3848" s="4">
        <v>3738</v>
      </c>
      <c r="L3848" s="4">
        <v>64</v>
      </c>
      <c r="M3848" s="23">
        <v>3.1128000000000002E-3</v>
      </c>
    </row>
    <row r="3849" spans="1:13" hidden="1" x14ac:dyDescent="0.25">
      <c r="A3849" t="s">
        <v>5462</v>
      </c>
      <c r="B3849" t="s">
        <v>5640</v>
      </c>
      <c r="C3849" t="s">
        <v>5641</v>
      </c>
      <c r="D3849" s="2">
        <v>67.5</v>
      </c>
      <c r="E3849" s="23">
        <v>3.4278299999999998E-2</v>
      </c>
      <c r="F3849" s="23">
        <v>0.15642690000000001</v>
      </c>
      <c r="G3849" s="4">
        <v>4863</v>
      </c>
      <c r="H3849" s="4">
        <v>231</v>
      </c>
      <c r="I3849" t="s">
        <v>3</v>
      </c>
      <c r="J3849" s="21">
        <v>60</v>
      </c>
      <c r="K3849" s="4">
        <v>21194</v>
      </c>
      <c r="L3849" s="4">
        <v>308</v>
      </c>
      <c r="M3849" s="23">
        <v>0</v>
      </c>
    </row>
    <row r="3850" spans="1:13" hidden="1" x14ac:dyDescent="0.25">
      <c r="A3850" t="s">
        <v>5462</v>
      </c>
      <c r="B3850" t="s">
        <v>5638</v>
      </c>
      <c r="C3850" t="s">
        <v>5639</v>
      </c>
      <c r="D3850" s="2">
        <v>67.5</v>
      </c>
      <c r="E3850" s="23">
        <v>4.9856900000000003E-2</v>
      </c>
      <c r="F3850" s="23">
        <v>0.3294511</v>
      </c>
      <c r="G3850" s="4">
        <v>2857</v>
      </c>
      <c r="H3850" s="4">
        <v>146</v>
      </c>
      <c r="I3850" t="s">
        <v>20</v>
      </c>
      <c r="J3850" s="21">
        <v>60</v>
      </c>
      <c r="K3850" s="4">
        <v>8671</v>
      </c>
      <c r="L3850" s="4">
        <v>174</v>
      </c>
      <c r="M3850" s="23">
        <v>0</v>
      </c>
    </row>
    <row r="3851" spans="1:13" hidden="1" x14ac:dyDescent="0.25">
      <c r="A3851" t="s">
        <v>5462</v>
      </c>
      <c r="B3851" t="s">
        <v>5807</v>
      </c>
      <c r="C3851" t="s">
        <v>5808</v>
      </c>
      <c r="D3851" s="2">
        <v>65</v>
      </c>
      <c r="E3851" s="23">
        <v>2.7090099999999999E-2</v>
      </c>
      <c r="F3851" s="23">
        <v>0.2046095</v>
      </c>
      <c r="G3851" s="4">
        <v>4501</v>
      </c>
      <c r="H3851" s="4">
        <v>225</v>
      </c>
      <c r="I3851" t="s">
        <v>3</v>
      </c>
      <c r="J3851" s="21">
        <v>40</v>
      </c>
      <c r="K3851" s="4">
        <v>11996</v>
      </c>
      <c r="L3851" s="4">
        <v>267</v>
      </c>
      <c r="M3851" s="23">
        <v>0</v>
      </c>
    </row>
    <row r="3852" spans="1:13" hidden="1" x14ac:dyDescent="0.25">
      <c r="A3852" t="s">
        <v>5462</v>
      </c>
      <c r="B3852" t="s">
        <v>5578</v>
      </c>
      <c r="C3852" t="s">
        <v>5579</v>
      </c>
      <c r="D3852" s="2">
        <v>65</v>
      </c>
      <c r="E3852" s="23">
        <v>2.6081699999999999E-2</v>
      </c>
      <c r="F3852" s="23">
        <v>0.14574690000000001</v>
      </c>
      <c r="G3852" s="4">
        <v>5483</v>
      </c>
      <c r="H3852" s="4">
        <v>205</v>
      </c>
      <c r="I3852" t="s">
        <v>3</v>
      </c>
      <c r="J3852" s="21">
        <v>65</v>
      </c>
      <c r="K3852" s="4">
        <v>30746</v>
      </c>
      <c r="L3852" s="4">
        <v>309</v>
      </c>
      <c r="M3852" s="23">
        <v>1.8361E-3</v>
      </c>
    </row>
    <row r="3853" spans="1:13" hidden="1" x14ac:dyDescent="0.25">
      <c r="A3853" t="s">
        <v>5462</v>
      </c>
      <c r="B3853" t="s">
        <v>5531</v>
      </c>
      <c r="C3853" t="s">
        <v>5532</v>
      </c>
      <c r="D3853" s="2">
        <v>65</v>
      </c>
      <c r="E3853" s="23">
        <v>4.2182299999999999E-2</v>
      </c>
      <c r="F3853" s="23">
        <v>9.5176200000000002E-2</v>
      </c>
      <c r="G3853" s="4">
        <v>6882</v>
      </c>
      <c r="H3853" s="4">
        <v>150</v>
      </c>
      <c r="I3853" t="s">
        <v>3</v>
      </c>
      <c r="J3853" s="21">
        <v>72.5</v>
      </c>
      <c r="K3853" s="4">
        <v>41819</v>
      </c>
      <c r="L3853" s="4">
        <v>282</v>
      </c>
      <c r="M3853" s="23">
        <v>0</v>
      </c>
    </row>
    <row r="3854" spans="1:13" hidden="1" x14ac:dyDescent="0.25">
      <c r="A3854" t="s">
        <v>5462</v>
      </c>
      <c r="B3854" t="s">
        <v>5521</v>
      </c>
      <c r="C3854" t="s">
        <v>2405</v>
      </c>
      <c r="D3854" s="2">
        <v>65</v>
      </c>
      <c r="E3854" s="23">
        <v>2.2943100000000001E-2</v>
      </c>
      <c r="F3854" s="23">
        <v>7.3847200000000002E-2</v>
      </c>
      <c r="G3854" s="4">
        <v>11563</v>
      </c>
      <c r="H3854" s="4">
        <v>485</v>
      </c>
      <c r="I3854" t="s">
        <v>17</v>
      </c>
      <c r="J3854" s="21">
        <v>72.5</v>
      </c>
      <c r="K3854" s="4">
        <v>76620</v>
      </c>
      <c r="L3854" s="4">
        <v>793</v>
      </c>
      <c r="M3854" s="23">
        <v>0</v>
      </c>
    </row>
    <row r="3855" spans="1:13" hidden="1" x14ac:dyDescent="0.25">
      <c r="A3855" t="s">
        <v>5462</v>
      </c>
      <c r="B3855" t="s">
        <v>2743</v>
      </c>
      <c r="C3855" t="s">
        <v>1968</v>
      </c>
      <c r="D3855" s="2">
        <v>65</v>
      </c>
      <c r="E3855" s="23">
        <v>3.63618E-2</v>
      </c>
      <c r="F3855" s="23">
        <v>0.23491989999999999</v>
      </c>
      <c r="G3855" s="4">
        <v>4284</v>
      </c>
      <c r="H3855" s="4">
        <v>157</v>
      </c>
      <c r="I3855" t="s">
        <v>3</v>
      </c>
      <c r="J3855" s="21">
        <v>62.5</v>
      </c>
      <c r="K3855" s="4">
        <v>17628</v>
      </c>
      <c r="L3855" s="4">
        <v>225</v>
      </c>
      <c r="M3855" s="23">
        <v>0</v>
      </c>
    </row>
    <row r="3856" spans="1:13" hidden="1" x14ac:dyDescent="0.25">
      <c r="A3856" t="s">
        <v>5462</v>
      </c>
      <c r="B3856" t="s">
        <v>5642</v>
      </c>
      <c r="C3856" t="s">
        <v>5643</v>
      </c>
      <c r="D3856" s="2">
        <v>65</v>
      </c>
      <c r="E3856" s="23">
        <v>3.3492800000000003E-2</v>
      </c>
      <c r="F3856" s="23">
        <v>0.27035369999999997</v>
      </c>
      <c r="G3856" s="4">
        <v>3241</v>
      </c>
      <c r="H3856" s="4">
        <v>157</v>
      </c>
      <c r="I3856" t="s">
        <v>20</v>
      </c>
      <c r="J3856" s="21">
        <v>60</v>
      </c>
      <c r="K3856" s="4">
        <v>11987</v>
      </c>
      <c r="L3856" s="4">
        <v>196</v>
      </c>
      <c r="M3856" s="23">
        <v>0</v>
      </c>
    </row>
    <row r="3857" spans="1:13" hidden="1" x14ac:dyDescent="0.25">
      <c r="A3857" t="s">
        <v>5462</v>
      </c>
      <c r="B3857" t="s">
        <v>5744</v>
      </c>
      <c r="C3857" t="s">
        <v>5745</v>
      </c>
      <c r="D3857" s="2">
        <v>65</v>
      </c>
      <c r="E3857" s="23">
        <v>3.94662E-2</v>
      </c>
      <c r="F3857" s="23">
        <v>0.24521950000000001</v>
      </c>
      <c r="G3857" s="4">
        <v>4155</v>
      </c>
      <c r="H3857" s="4">
        <v>122</v>
      </c>
      <c r="I3857" t="s">
        <v>3</v>
      </c>
      <c r="J3857" s="21">
        <v>50</v>
      </c>
      <c r="K3857" s="4">
        <v>13994</v>
      </c>
      <c r="L3857" s="4">
        <v>150</v>
      </c>
      <c r="M3857" s="23">
        <v>0</v>
      </c>
    </row>
    <row r="3858" spans="1:13" hidden="1" x14ac:dyDescent="0.25">
      <c r="A3858" t="s">
        <v>5462</v>
      </c>
      <c r="B3858" t="s">
        <v>5666</v>
      </c>
      <c r="C3858" t="s">
        <v>3903</v>
      </c>
      <c r="D3858" s="2">
        <v>65</v>
      </c>
      <c r="E3858" s="23">
        <v>2.7545300000000002E-2</v>
      </c>
      <c r="F3858" s="23">
        <v>0.28117629999999999</v>
      </c>
      <c r="G3858" s="4">
        <v>4054</v>
      </c>
      <c r="H3858" s="4">
        <v>133</v>
      </c>
      <c r="I3858" t="s">
        <v>3</v>
      </c>
      <c r="J3858" s="21">
        <v>57.5</v>
      </c>
      <c r="K3858" s="4">
        <v>14417</v>
      </c>
      <c r="L3858" s="4">
        <v>181</v>
      </c>
      <c r="M3858" s="23">
        <v>0</v>
      </c>
    </row>
    <row r="3859" spans="1:13" hidden="1" x14ac:dyDescent="0.25">
      <c r="A3859" t="s">
        <v>5462</v>
      </c>
      <c r="B3859" t="s">
        <v>5628</v>
      </c>
      <c r="C3859" t="s">
        <v>2896</v>
      </c>
      <c r="D3859" s="2">
        <v>65</v>
      </c>
      <c r="E3859" s="23">
        <v>0.10351580000000001</v>
      </c>
      <c r="F3859" s="23">
        <v>0.35151270000000001</v>
      </c>
      <c r="G3859" s="4">
        <v>2591</v>
      </c>
      <c r="H3859" s="4">
        <v>64</v>
      </c>
      <c r="I3859" t="s">
        <v>20</v>
      </c>
      <c r="J3859" s="21">
        <v>60</v>
      </c>
      <c r="K3859" s="4">
        <v>7370</v>
      </c>
      <c r="L3859" s="4">
        <v>78</v>
      </c>
      <c r="M3859" s="23">
        <v>0</v>
      </c>
    </row>
    <row r="3860" spans="1:13" hidden="1" x14ac:dyDescent="0.25">
      <c r="A3860" t="s">
        <v>5462</v>
      </c>
      <c r="B3860" t="s">
        <v>5793</v>
      </c>
      <c r="C3860" t="s">
        <v>5794</v>
      </c>
      <c r="D3860" s="2">
        <v>65</v>
      </c>
      <c r="E3860" s="23">
        <v>0.18477750000000001</v>
      </c>
      <c r="F3860" s="23">
        <v>0.99971909999999997</v>
      </c>
      <c r="G3860" s="4">
        <v>3559</v>
      </c>
      <c r="H3860" s="4">
        <v>42</v>
      </c>
      <c r="I3860" t="s">
        <v>20</v>
      </c>
      <c r="J3860" s="21">
        <v>45</v>
      </c>
      <c r="K3860" s="4">
        <v>3559</v>
      </c>
      <c r="L3860" s="4">
        <v>42</v>
      </c>
      <c r="M3860" s="23">
        <v>0</v>
      </c>
    </row>
    <row r="3861" spans="1:13" hidden="1" x14ac:dyDescent="0.25">
      <c r="A3861" t="s">
        <v>5462</v>
      </c>
      <c r="B3861" t="s">
        <v>5567</v>
      </c>
      <c r="C3861" t="s">
        <v>2405</v>
      </c>
      <c r="D3861" s="2">
        <v>65</v>
      </c>
      <c r="E3861" s="23">
        <v>3.7661699999999999E-2</v>
      </c>
      <c r="F3861" s="23">
        <v>0.134689</v>
      </c>
      <c r="G3861" s="4">
        <v>5279</v>
      </c>
      <c r="H3861" s="4">
        <v>168</v>
      </c>
      <c r="I3861" t="s">
        <v>3</v>
      </c>
      <c r="J3861" s="21">
        <v>67.5</v>
      </c>
      <c r="K3861" s="4">
        <v>27243</v>
      </c>
      <c r="L3861" s="4">
        <v>257</v>
      </c>
      <c r="M3861" s="23">
        <v>0</v>
      </c>
    </row>
    <row r="3862" spans="1:13" hidden="1" x14ac:dyDescent="0.25">
      <c r="A3862" t="s">
        <v>5462</v>
      </c>
      <c r="B3862" t="s">
        <v>5489</v>
      </c>
      <c r="C3862" t="s">
        <v>5490</v>
      </c>
      <c r="D3862" s="2">
        <v>65</v>
      </c>
      <c r="E3862" s="23">
        <v>2.0349099999999998E-2</v>
      </c>
      <c r="F3862" s="23">
        <v>4.4858099999999998E-2</v>
      </c>
      <c r="G3862" s="4">
        <v>17815</v>
      </c>
      <c r="H3862" s="4">
        <v>735</v>
      </c>
      <c r="I3862" t="s">
        <v>17</v>
      </c>
      <c r="J3862" s="21">
        <v>77.5</v>
      </c>
      <c r="K3862" s="4">
        <v>164874</v>
      </c>
      <c r="L3862" s="4">
        <v>1166</v>
      </c>
      <c r="M3862" s="23">
        <v>4.5700000000000003E-6</v>
      </c>
    </row>
    <row r="3863" spans="1:13" hidden="1" x14ac:dyDescent="0.25">
      <c r="A3863" t="s">
        <v>5462</v>
      </c>
      <c r="B3863" t="s">
        <v>5497</v>
      </c>
      <c r="C3863" t="s">
        <v>5498</v>
      </c>
      <c r="D3863" s="2">
        <v>65</v>
      </c>
      <c r="E3863" s="23">
        <v>2.6442199999999999E-2</v>
      </c>
      <c r="F3863" s="23">
        <v>7.9771599999999998E-2</v>
      </c>
      <c r="G3863" s="4">
        <v>7531</v>
      </c>
      <c r="H3863" s="4">
        <v>298</v>
      </c>
      <c r="I3863" t="s">
        <v>3</v>
      </c>
      <c r="J3863" s="21">
        <v>77.5</v>
      </c>
      <c r="K3863" s="4">
        <v>60276</v>
      </c>
      <c r="L3863" s="4">
        <v>678</v>
      </c>
      <c r="M3863" s="23">
        <v>0</v>
      </c>
    </row>
    <row r="3864" spans="1:13" hidden="1" x14ac:dyDescent="0.25">
      <c r="A3864" t="s">
        <v>5462</v>
      </c>
      <c r="B3864" t="s">
        <v>5574</v>
      </c>
      <c r="C3864" t="s">
        <v>79</v>
      </c>
      <c r="D3864" s="2">
        <v>62.5</v>
      </c>
      <c r="E3864" s="23">
        <v>3.7840899999999997E-2</v>
      </c>
      <c r="F3864" s="23">
        <v>0.19611139999999999</v>
      </c>
      <c r="G3864" s="4">
        <v>3621</v>
      </c>
      <c r="H3864" s="4">
        <v>142</v>
      </c>
      <c r="I3864" t="s">
        <v>20</v>
      </c>
      <c r="J3864" s="21">
        <v>65</v>
      </c>
      <c r="K3864" s="4">
        <v>17295</v>
      </c>
      <c r="L3864" s="4">
        <v>205</v>
      </c>
      <c r="M3864" s="23">
        <v>0</v>
      </c>
    </row>
    <row r="3865" spans="1:13" hidden="1" x14ac:dyDescent="0.25">
      <c r="A3865" t="s">
        <v>5462</v>
      </c>
      <c r="B3865" t="s">
        <v>5523</v>
      </c>
      <c r="C3865" t="s">
        <v>5473</v>
      </c>
      <c r="D3865" s="2">
        <v>62.5</v>
      </c>
      <c r="E3865" s="23">
        <v>2.04925E-2</v>
      </c>
      <c r="F3865" s="23">
        <v>6.1830900000000001E-2</v>
      </c>
      <c r="G3865" s="4">
        <v>10645</v>
      </c>
      <c r="H3865" s="4">
        <v>391</v>
      </c>
      <c r="I3865" t="s">
        <v>17</v>
      </c>
      <c r="J3865" s="21">
        <v>72.5</v>
      </c>
      <c r="K3865" s="4">
        <v>86170</v>
      </c>
      <c r="L3865" s="4">
        <v>702</v>
      </c>
      <c r="M3865" s="23">
        <v>3.1379999999999998E-4</v>
      </c>
    </row>
    <row r="3866" spans="1:13" hidden="1" x14ac:dyDescent="0.25">
      <c r="A3866" t="s">
        <v>5462</v>
      </c>
      <c r="B3866" t="s">
        <v>5654</v>
      </c>
      <c r="C3866" t="s">
        <v>5465</v>
      </c>
      <c r="D3866" s="2">
        <v>62.5</v>
      </c>
      <c r="E3866" s="23">
        <v>1.7514499999999999E-2</v>
      </c>
      <c r="F3866" s="23">
        <v>0.17274780000000001</v>
      </c>
      <c r="G3866" s="4">
        <v>5350</v>
      </c>
      <c r="H3866" s="4">
        <v>305</v>
      </c>
      <c r="I3866" t="s">
        <v>3</v>
      </c>
      <c r="J3866" s="21">
        <v>57.5</v>
      </c>
      <c r="K3866" s="4">
        <v>24209</v>
      </c>
      <c r="L3866" s="4">
        <v>413</v>
      </c>
      <c r="M3866" s="23">
        <v>0</v>
      </c>
    </row>
    <row r="3867" spans="1:13" hidden="1" x14ac:dyDescent="0.25">
      <c r="A3867" t="s">
        <v>5462</v>
      </c>
      <c r="B3867" t="s">
        <v>5733</v>
      </c>
      <c r="C3867" t="s">
        <v>5714</v>
      </c>
      <c r="D3867" s="2">
        <v>62.5</v>
      </c>
      <c r="E3867" s="23">
        <v>5.0766400000000003E-2</v>
      </c>
      <c r="F3867" s="23">
        <v>0.39779819999999999</v>
      </c>
      <c r="G3867" s="4">
        <v>2421</v>
      </c>
      <c r="H3867" s="4">
        <v>97</v>
      </c>
      <c r="I3867" t="s">
        <v>20</v>
      </c>
      <c r="J3867" s="21">
        <v>50</v>
      </c>
      <c r="K3867" s="4">
        <v>6085</v>
      </c>
      <c r="L3867" s="4">
        <v>119</v>
      </c>
      <c r="M3867" s="23">
        <v>0</v>
      </c>
    </row>
    <row r="3868" spans="1:13" hidden="1" x14ac:dyDescent="0.25">
      <c r="A3868" t="s">
        <v>5462</v>
      </c>
      <c r="B3868" t="s">
        <v>5499</v>
      </c>
      <c r="C3868" t="s">
        <v>5500</v>
      </c>
      <c r="D3868" s="2">
        <v>62.5</v>
      </c>
      <c r="E3868" s="23">
        <v>3.2256399999999998E-2</v>
      </c>
      <c r="F3868" s="23">
        <v>6.28996E-2</v>
      </c>
      <c r="G3868" s="4">
        <v>5548</v>
      </c>
      <c r="H3868" s="4">
        <v>241</v>
      </c>
      <c r="I3868" t="s">
        <v>3</v>
      </c>
      <c r="J3868" s="21">
        <v>77.5</v>
      </c>
      <c r="K3868" s="4">
        <v>53620</v>
      </c>
      <c r="L3868" s="4">
        <v>440</v>
      </c>
      <c r="M3868" s="23">
        <v>0</v>
      </c>
    </row>
    <row r="3869" spans="1:13" hidden="1" x14ac:dyDescent="0.25">
      <c r="A3869" t="s">
        <v>5462</v>
      </c>
      <c r="B3869" t="s">
        <v>5625</v>
      </c>
      <c r="C3869" t="s">
        <v>5494</v>
      </c>
      <c r="D3869" s="2">
        <v>62.5</v>
      </c>
      <c r="E3869" s="23">
        <v>9.3489999999999997E-3</v>
      </c>
      <c r="F3869" s="23">
        <v>7.4064099999999994E-2</v>
      </c>
      <c r="G3869" s="4">
        <v>21121</v>
      </c>
      <c r="H3869" s="4">
        <v>1948</v>
      </c>
      <c r="I3869" t="s">
        <v>10</v>
      </c>
      <c r="J3869" s="21">
        <v>60</v>
      </c>
      <c r="K3869" s="4">
        <v>129199</v>
      </c>
      <c r="L3869" s="4">
        <v>2454</v>
      </c>
      <c r="M3869" s="23">
        <v>3.1034000000000001E-3</v>
      </c>
    </row>
    <row r="3870" spans="1:13" hidden="1" x14ac:dyDescent="0.25">
      <c r="A3870" t="s">
        <v>5462</v>
      </c>
      <c r="B3870" t="s">
        <v>5546</v>
      </c>
      <c r="C3870" t="s">
        <v>5494</v>
      </c>
      <c r="D3870" s="2">
        <v>62.5</v>
      </c>
      <c r="E3870" s="23">
        <v>1.5632E-2</v>
      </c>
      <c r="F3870" s="23">
        <v>4.2941E-2</v>
      </c>
      <c r="G3870" s="4">
        <v>18262</v>
      </c>
      <c r="H3870" s="4">
        <v>646</v>
      </c>
      <c r="I3870" t="s">
        <v>10</v>
      </c>
      <c r="J3870" s="21">
        <v>70</v>
      </c>
      <c r="K3870" s="4">
        <v>166522</v>
      </c>
      <c r="L3870" s="4">
        <v>1239</v>
      </c>
      <c r="M3870" s="23">
        <v>1.1812999999999999E-3</v>
      </c>
    </row>
    <row r="3871" spans="1:13" hidden="1" x14ac:dyDescent="0.25">
      <c r="A3871" t="s">
        <v>5462</v>
      </c>
      <c r="B3871" t="s">
        <v>5604</v>
      </c>
      <c r="C3871" t="s">
        <v>5605</v>
      </c>
      <c r="D3871" s="2">
        <v>62.5</v>
      </c>
      <c r="E3871" s="23">
        <v>4.4904699999999999E-2</v>
      </c>
      <c r="F3871" s="23">
        <v>0.16306950000000001</v>
      </c>
      <c r="G3871" s="4">
        <v>2788</v>
      </c>
      <c r="H3871" s="4">
        <v>131</v>
      </c>
      <c r="I3871" t="s">
        <v>20</v>
      </c>
      <c r="J3871" s="21">
        <v>62.5</v>
      </c>
      <c r="K3871" s="4">
        <v>14281</v>
      </c>
      <c r="L3871" s="4">
        <v>189</v>
      </c>
      <c r="M3871" s="23">
        <v>0</v>
      </c>
    </row>
    <row r="3872" spans="1:13" hidden="1" x14ac:dyDescent="0.25">
      <c r="A3872" t="s">
        <v>5462</v>
      </c>
      <c r="B3872" t="s">
        <v>327</v>
      </c>
      <c r="C3872" t="s">
        <v>5839</v>
      </c>
      <c r="D3872" s="2">
        <v>62.5</v>
      </c>
      <c r="E3872" s="23">
        <v>0.1070661</v>
      </c>
      <c r="F3872" s="23">
        <v>0.99959869999999995</v>
      </c>
      <c r="G3872" s="4">
        <v>2491</v>
      </c>
      <c r="H3872" s="4">
        <v>47</v>
      </c>
      <c r="I3872" t="s">
        <v>20</v>
      </c>
      <c r="J3872" s="21">
        <v>35</v>
      </c>
      <c r="K3872" s="4">
        <v>2491</v>
      </c>
      <c r="L3872" s="4">
        <v>47</v>
      </c>
      <c r="M3872" s="23">
        <v>0</v>
      </c>
    </row>
    <row r="3873" spans="1:13" hidden="1" x14ac:dyDescent="0.25">
      <c r="A3873" t="s">
        <v>5462</v>
      </c>
      <c r="B3873" t="s">
        <v>5538</v>
      </c>
      <c r="C3873" t="s">
        <v>2405</v>
      </c>
      <c r="D3873" s="2">
        <v>62.5</v>
      </c>
      <c r="E3873" s="23">
        <v>1.5410099999999999E-2</v>
      </c>
      <c r="F3873" s="23">
        <v>4.3410999999999998E-2</v>
      </c>
      <c r="G3873" s="4">
        <v>16549</v>
      </c>
      <c r="H3873" s="4">
        <v>1059</v>
      </c>
      <c r="I3873" t="s">
        <v>10</v>
      </c>
      <c r="J3873" s="21">
        <v>70</v>
      </c>
      <c r="K3873" s="4">
        <v>145987</v>
      </c>
      <c r="L3873" s="4">
        <v>1622</v>
      </c>
      <c r="M3873" s="23">
        <v>5.7054000000000002E-3</v>
      </c>
    </row>
    <row r="3874" spans="1:13" hidden="1" x14ac:dyDescent="0.25">
      <c r="A3874" t="s">
        <v>5462</v>
      </c>
      <c r="B3874" t="s">
        <v>5545</v>
      </c>
      <c r="C3874" t="s">
        <v>4764</v>
      </c>
      <c r="D3874" s="2">
        <v>62.5</v>
      </c>
      <c r="E3874" s="23">
        <v>2.9381999999999998E-2</v>
      </c>
      <c r="F3874" s="23">
        <v>0.11100110000000001</v>
      </c>
      <c r="G3874" s="4">
        <v>4931</v>
      </c>
      <c r="H3874" s="4">
        <v>229</v>
      </c>
      <c r="I3874" t="s">
        <v>3</v>
      </c>
      <c r="J3874" s="21">
        <v>70</v>
      </c>
      <c r="K3874" s="4">
        <v>31209</v>
      </c>
      <c r="L3874" s="4">
        <v>369</v>
      </c>
      <c r="M3874" s="23">
        <v>0</v>
      </c>
    </row>
    <row r="3875" spans="1:13" hidden="1" x14ac:dyDescent="0.25">
      <c r="A3875" t="s">
        <v>5462</v>
      </c>
      <c r="B3875" t="s">
        <v>5594</v>
      </c>
      <c r="C3875" t="s">
        <v>5595</v>
      </c>
      <c r="D3875" s="2">
        <v>62.5</v>
      </c>
      <c r="E3875" s="23">
        <v>2.0051099999999999E-2</v>
      </c>
      <c r="F3875" s="23">
        <v>8.5453799999999996E-2</v>
      </c>
      <c r="G3875" s="4">
        <v>7556</v>
      </c>
      <c r="H3875" s="4">
        <v>363</v>
      </c>
      <c r="I3875" t="s">
        <v>3</v>
      </c>
      <c r="J3875" s="21">
        <v>65</v>
      </c>
      <c r="K3875" s="4">
        <v>49773</v>
      </c>
      <c r="L3875" s="4">
        <v>532</v>
      </c>
      <c r="M3875" s="23">
        <v>0</v>
      </c>
    </row>
    <row r="3876" spans="1:13" hidden="1" x14ac:dyDescent="0.25">
      <c r="A3876" t="s">
        <v>5462</v>
      </c>
      <c r="B3876" t="s">
        <v>5596</v>
      </c>
      <c r="C3876" t="s">
        <v>5461</v>
      </c>
      <c r="D3876" s="2">
        <v>62.5</v>
      </c>
      <c r="E3876" s="23">
        <v>2.1307599999999999E-2</v>
      </c>
      <c r="F3876" s="23">
        <v>0.11869929999999999</v>
      </c>
      <c r="G3876" s="4">
        <v>5607</v>
      </c>
      <c r="H3876" s="4">
        <v>235</v>
      </c>
      <c r="I3876" t="s">
        <v>3</v>
      </c>
      <c r="J3876" s="21">
        <v>65</v>
      </c>
      <c r="K3876" s="4">
        <v>34660</v>
      </c>
      <c r="L3876" s="4">
        <v>364</v>
      </c>
      <c r="M3876" s="23">
        <v>2.8311E-3</v>
      </c>
    </row>
    <row r="3877" spans="1:13" hidden="1" x14ac:dyDescent="0.25">
      <c r="A3877" t="s">
        <v>5462</v>
      </c>
      <c r="B3877" t="s">
        <v>5671</v>
      </c>
      <c r="C3877" t="s">
        <v>5541</v>
      </c>
      <c r="D3877" s="2">
        <v>62.5</v>
      </c>
      <c r="E3877" s="23">
        <v>2.0982799999999999E-2</v>
      </c>
      <c r="F3877" s="23">
        <v>8.8509400000000002E-2</v>
      </c>
      <c r="G3877" s="4">
        <v>6210</v>
      </c>
      <c r="H3877" s="4">
        <v>283</v>
      </c>
      <c r="I3877" t="s">
        <v>3</v>
      </c>
      <c r="J3877" s="21">
        <v>57.5</v>
      </c>
      <c r="K3877" s="4">
        <v>35280</v>
      </c>
      <c r="L3877" s="4">
        <v>407</v>
      </c>
      <c r="M3877" s="23">
        <v>0</v>
      </c>
    </row>
    <row r="3878" spans="1:13" hidden="1" x14ac:dyDescent="0.25">
      <c r="A3878" t="s">
        <v>5462</v>
      </c>
      <c r="B3878" t="s">
        <v>1570</v>
      </c>
      <c r="C3878" t="s">
        <v>5481</v>
      </c>
      <c r="D3878" s="2">
        <v>62.5</v>
      </c>
      <c r="E3878" s="23">
        <v>1.66835E-2</v>
      </c>
      <c r="F3878" s="23">
        <v>5.8687799999999998E-2</v>
      </c>
      <c r="G3878" s="4">
        <v>12210</v>
      </c>
      <c r="H3878" s="4">
        <v>484</v>
      </c>
      <c r="I3878" t="s">
        <v>17</v>
      </c>
      <c r="J3878" s="21">
        <v>57.5</v>
      </c>
      <c r="K3878" s="4">
        <v>72959</v>
      </c>
      <c r="L3878" s="4">
        <v>758</v>
      </c>
      <c r="M3878" s="23">
        <v>0</v>
      </c>
    </row>
    <row r="3879" spans="1:13" hidden="1" x14ac:dyDescent="0.25">
      <c r="A3879" t="s">
        <v>5462</v>
      </c>
      <c r="B3879" t="s">
        <v>5785</v>
      </c>
      <c r="C3879" t="s">
        <v>5786</v>
      </c>
      <c r="D3879" s="2">
        <v>62.5</v>
      </c>
      <c r="E3879" s="23">
        <v>1.7830800000000001E-2</v>
      </c>
      <c r="F3879" s="23">
        <v>0.31318879999999999</v>
      </c>
      <c r="G3879" s="4">
        <v>4291</v>
      </c>
      <c r="H3879" s="4">
        <v>225</v>
      </c>
      <c r="I3879" t="s">
        <v>3</v>
      </c>
      <c r="J3879" s="21">
        <v>45</v>
      </c>
      <c r="K3879" s="4">
        <v>10848</v>
      </c>
      <c r="L3879" s="4">
        <v>262</v>
      </c>
      <c r="M3879" s="23">
        <v>0</v>
      </c>
    </row>
    <row r="3880" spans="1:13" hidden="1" x14ac:dyDescent="0.25">
      <c r="A3880" t="s">
        <v>5462</v>
      </c>
      <c r="B3880" t="s">
        <v>5601</v>
      </c>
      <c r="C3880" t="s">
        <v>2714</v>
      </c>
      <c r="D3880" s="2">
        <v>62.5</v>
      </c>
      <c r="E3880" s="23">
        <v>3.09806E-2</v>
      </c>
      <c r="F3880" s="23">
        <v>0.12810070000000001</v>
      </c>
      <c r="G3880" s="4">
        <v>5474</v>
      </c>
      <c r="H3880" s="4">
        <v>209</v>
      </c>
      <c r="I3880" t="s">
        <v>3</v>
      </c>
      <c r="J3880" s="21">
        <v>62.5</v>
      </c>
      <c r="K3880" s="4">
        <v>27350</v>
      </c>
      <c r="L3880" s="4">
        <v>325</v>
      </c>
      <c r="M3880" s="23">
        <v>0</v>
      </c>
    </row>
    <row r="3881" spans="1:13" hidden="1" x14ac:dyDescent="0.25">
      <c r="A3881" t="s">
        <v>5462</v>
      </c>
      <c r="B3881" t="s">
        <v>5622</v>
      </c>
      <c r="C3881" t="s">
        <v>5129</v>
      </c>
      <c r="D3881" s="2">
        <v>62.5</v>
      </c>
      <c r="E3881" s="23">
        <v>2.8162699999999999E-2</v>
      </c>
      <c r="F3881" s="23">
        <v>0.1048813</v>
      </c>
      <c r="G3881" s="4">
        <v>5696</v>
      </c>
      <c r="H3881" s="4">
        <v>208</v>
      </c>
      <c r="I3881" t="s">
        <v>3</v>
      </c>
      <c r="J3881" s="21">
        <v>60</v>
      </c>
      <c r="K3881" s="4">
        <v>30309</v>
      </c>
      <c r="L3881" s="4">
        <v>302</v>
      </c>
      <c r="M3881" s="23">
        <v>0</v>
      </c>
    </row>
    <row r="3882" spans="1:13" hidden="1" x14ac:dyDescent="0.25">
      <c r="A3882" t="s">
        <v>5462</v>
      </c>
      <c r="B3882" t="s">
        <v>5727</v>
      </c>
      <c r="C3882" t="s">
        <v>5728</v>
      </c>
      <c r="D3882" s="2">
        <v>60</v>
      </c>
      <c r="E3882" s="23">
        <v>3.7667899999999997E-2</v>
      </c>
      <c r="F3882" s="23">
        <v>0.1655258</v>
      </c>
      <c r="G3882" s="4">
        <v>3724</v>
      </c>
      <c r="H3882" s="4">
        <v>163</v>
      </c>
      <c r="I3882" t="s">
        <v>20</v>
      </c>
      <c r="J3882" s="21">
        <v>52.5</v>
      </c>
      <c r="K3882" s="4">
        <v>14002</v>
      </c>
      <c r="L3882" s="4">
        <v>210</v>
      </c>
      <c r="M3882" s="23">
        <v>0</v>
      </c>
    </row>
    <row r="3883" spans="1:13" hidden="1" x14ac:dyDescent="0.25">
      <c r="A3883" t="s">
        <v>5462</v>
      </c>
      <c r="B3883" t="s">
        <v>5632</v>
      </c>
      <c r="C3883" t="s">
        <v>5633</v>
      </c>
      <c r="D3883" s="2">
        <v>60</v>
      </c>
      <c r="E3883" s="23">
        <v>2.4922699999999999E-2</v>
      </c>
      <c r="F3883" s="23">
        <v>7.0140099999999997E-2</v>
      </c>
      <c r="G3883" s="4">
        <v>6233</v>
      </c>
      <c r="H3883" s="4">
        <v>262</v>
      </c>
      <c r="I3883" t="s">
        <v>3</v>
      </c>
      <c r="J3883" s="21">
        <v>60</v>
      </c>
      <c r="K3883" s="4">
        <v>36352</v>
      </c>
      <c r="L3883" s="4">
        <v>402</v>
      </c>
      <c r="M3883" s="23">
        <v>0</v>
      </c>
    </row>
    <row r="3884" spans="1:13" hidden="1" x14ac:dyDescent="0.25">
      <c r="A3884" t="s">
        <v>5462</v>
      </c>
      <c r="B3884" t="s">
        <v>5884</v>
      </c>
      <c r="C3884" t="s">
        <v>2378</v>
      </c>
      <c r="D3884" s="2">
        <v>60</v>
      </c>
      <c r="E3884" s="23">
        <v>7.3205199999999998E-2</v>
      </c>
      <c r="F3884" s="23">
        <v>0.29013480000000003</v>
      </c>
      <c r="G3884" s="4">
        <v>3938</v>
      </c>
      <c r="H3884" s="4">
        <v>16</v>
      </c>
      <c r="I3884" t="s">
        <v>20</v>
      </c>
      <c r="J3884" s="21">
        <v>17.5</v>
      </c>
      <c r="K3884" s="4">
        <v>3938</v>
      </c>
      <c r="L3884" s="4">
        <v>16</v>
      </c>
      <c r="M3884" s="23">
        <v>0</v>
      </c>
    </row>
    <row r="3885" spans="1:13" hidden="1" x14ac:dyDescent="0.25">
      <c r="A3885" t="s">
        <v>5462</v>
      </c>
      <c r="B3885" t="s">
        <v>5556</v>
      </c>
      <c r="C3885" t="s">
        <v>5557</v>
      </c>
      <c r="D3885" s="2">
        <v>60</v>
      </c>
      <c r="E3885" s="23">
        <v>6.2697100000000006E-2</v>
      </c>
      <c r="F3885" s="23">
        <v>0.16522200000000001</v>
      </c>
      <c r="G3885" s="4">
        <v>2783</v>
      </c>
      <c r="H3885" s="4">
        <v>97</v>
      </c>
      <c r="I3885" t="s">
        <v>20</v>
      </c>
      <c r="J3885" s="21">
        <v>67.5</v>
      </c>
      <c r="K3885" s="4">
        <v>14738</v>
      </c>
      <c r="L3885" s="4">
        <v>194</v>
      </c>
      <c r="M3885" s="23">
        <v>0</v>
      </c>
    </row>
    <row r="3886" spans="1:13" hidden="1" x14ac:dyDescent="0.25">
      <c r="A3886" t="s">
        <v>5462</v>
      </c>
      <c r="B3886" t="s">
        <v>5781</v>
      </c>
      <c r="C3886" t="s">
        <v>5782</v>
      </c>
      <c r="D3886" s="2">
        <v>60</v>
      </c>
      <c r="E3886" s="23">
        <v>4.1403700000000002E-2</v>
      </c>
      <c r="F3886" s="23">
        <v>0.34766459999999999</v>
      </c>
      <c r="G3886" s="4">
        <v>2434</v>
      </c>
      <c r="H3886" s="4">
        <v>70</v>
      </c>
      <c r="I3886" t="s">
        <v>20</v>
      </c>
      <c r="J3886" s="21">
        <v>45</v>
      </c>
      <c r="K3886" s="4">
        <v>6998</v>
      </c>
      <c r="L3886" s="4">
        <v>91</v>
      </c>
      <c r="M3886" s="23">
        <v>0</v>
      </c>
    </row>
    <row r="3887" spans="1:13" hidden="1" x14ac:dyDescent="0.25">
      <c r="A3887" t="s">
        <v>5462</v>
      </c>
      <c r="B3887" t="s">
        <v>5508</v>
      </c>
      <c r="C3887" t="s">
        <v>5509</v>
      </c>
      <c r="D3887" s="2">
        <v>60</v>
      </c>
      <c r="E3887" s="23">
        <v>4.7373600000000002E-2</v>
      </c>
      <c r="F3887" s="23">
        <v>0.14280680000000001</v>
      </c>
      <c r="G3887" s="4">
        <v>4053</v>
      </c>
      <c r="H3887" s="4">
        <v>111</v>
      </c>
      <c r="I3887" t="s">
        <v>20</v>
      </c>
      <c r="J3887" s="21">
        <v>75</v>
      </c>
      <c r="K3887" s="4">
        <v>24816</v>
      </c>
      <c r="L3887" s="4">
        <v>206</v>
      </c>
      <c r="M3887" s="23">
        <v>0</v>
      </c>
    </row>
    <row r="3888" spans="1:13" hidden="1" x14ac:dyDescent="0.25">
      <c r="A3888" t="s">
        <v>5462</v>
      </c>
      <c r="B3888" t="s">
        <v>437</v>
      </c>
      <c r="C3888" t="s">
        <v>3941</v>
      </c>
      <c r="D3888" s="2">
        <v>60</v>
      </c>
      <c r="E3888" s="23">
        <v>2.40504E-2</v>
      </c>
      <c r="F3888" s="23">
        <v>7.8255099999999994E-2</v>
      </c>
      <c r="G3888" s="4">
        <v>5893</v>
      </c>
      <c r="H3888" s="4">
        <v>304</v>
      </c>
      <c r="I3888" t="s">
        <v>3</v>
      </c>
      <c r="J3888" s="21">
        <v>72.5</v>
      </c>
      <c r="K3888" s="4">
        <v>44318</v>
      </c>
      <c r="L3888" s="4">
        <v>477</v>
      </c>
      <c r="M3888" s="23">
        <v>0</v>
      </c>
    </row>
    <row r="3889" spans="1:13" hidden="1" x14ac:dyDescent="0.25">
      <c r="A3889" t="s">
        <v>5462</v>
      </c>
      <c r="B3889" t="s">
        <v>5619</v>
      </c>
      <c r="C3889" t="s">
        <v>2540</v>
      </c>
      <c r="D3889" s="2">
        <v>60</v>
      </c>
      <c r="E3889" s="23">
        <v>1.1403399999999999E-2</v>
      </c>
      <c r="F3889" s="23">
        <v>5.4389899999999998E-2</v>
      </c>
      <c r="G3889" s="4">
        <v>15401</v>
      </c>
      <c r="H3889" s="4">
        <v>1670</v>
      </c>
      <c r="I3889" t="s">
        <v>10</v>
      </c>
      <c r="J3889" s="21">
        <v>60</v>
      </c>
      <c r="K3889" s="4">
        <v>103491</v>
      </c>
      <c r="L3889" s="4">
        <v>2080</v>
      </c>
      <c r="M3889" s="23">
        <v>4.3899999999999998E-3</v>
      </c>
    </row>
    <row r="3890" spans="1:13" hidden="1" x14ac:dyDescent="0.25">
      <c r="A3890" t="s">
        <v>5462</v>
      </c>
      <c r="B3890" t="s">
        <v>5566</v>
      </c>
      <c r="C3890" t="s">
        <v>86</v>
      </c>
      <c r="D3890" s="2">
        <v>60</v>
      </c>
      <c r="E3890" s="23">
        <v>1.9764199999999999E-2</v>
      </c>
      <c r="F3890" s="23">
        <v>7.9394099999999995E-2</v>
      </c>
      <c r="G3890" s="4">
        <v>8087</v>
      </c>
      <c r="H3890" s="4">
        <v>261</v>
      </c>
      <c r="I3890" t="s">
        <v>3</v>
      </c>
      <c r="J3890" s="21">
        <v>67.5</v>
      </c>
      <c r="K3890" s="4">
        <v>59859</v>
      </c>
      <c r="L3890" s="4">
        <v>419</v>
      </c>
      <c r="M3890" s="23">
        <v>0</v>
      </c>
    </row>
    <row r="3891" spans="1:13" hidden="1" x14ac:dyDescent="0.25">
      <c r="A3891" t="s">
        <v>5462</v>
      </c>
      <c r="B3891" t="s">
        <v>984</v>
      </c>
      <c r="C3891" t="s">
        <v>680</v>
      </c>
      <c r="D3891" s="2">
        <v>60</v>
      </c>
      <c r="E3891" s="23">
        <v>5.3293399999999998E-2</v>
      </c>
      <c r="F3891" s="23">
        <v>0.99938269999999996</v>
      </c>
      <c r="G3891" s="4">
        <v>1619</v>
      </c>
      <c r="H3891" s="4">
        <v>58</v>
      </c>
      <c r="I3891" t="s">
        <v>20</v>
      </c>
      <c r="J3891" s="21">
        <v>30</v>
      </c>
      <c r="K3891" s="4">
        <v>1619</v>
      </c>
      <c r="L3891" s="4">
        <v>58</v>
      </c>
      <c r="M3891" s="23">
        <v>0</v>
      </c>
    </row>
    <row r="3892" spans="1:13" hidden="1" x14ac:dyDescent="0.25">
      <c r="A3892" t="s">
        <v>5462</v>
      </c>
      <c r="B3892" t="s">
        <v>5742</v>
      </c>
      <c r="C3892" t="s">
        <v>5743</v>
      </c>
      <c r="D3892" s="2">
        <v>60</v>
      </c>
      <c r="E3892" s="23">
        <v>4.81194E-2</v>
      </c>
      <c r="F3892" s="23">
        <v>0.1649283</v>
      </c>
      <c r="G3892" s="4">
        <v>3036</v>
      </c>
      <c r="H3892" s="4">
        <v>102</v>
      </c>
      <c r="I3892" t="s">
        <v>20</v>
      </c>
      <c r="J3892" s="21">
        <v>50</v>
      </c>
      <c r="K3892" s="4">
        <v>10856</v>
      </c>
      <c r="L3892" s="4">
        <v>144</v>
      </c>
      <c r="M3892" s="23">
        <v>0</v>
      </c>
    </row>
    <row r="3893" spans="1:13" hidden="1" x14ac:dyDescent="0.25">
      <c r="A3893" t="s">
        <v>5462</v>
      </c>
      <c r="B3893" t="s">
        <v>5711</v>
      </c>
      <c r="C3893" t="s">
        <v>5712</v>
      </c>
      <c r="D3893" s="2">
        <v>60</v>
      </c>
      <c r="E3893" s="23">
        <v>3.0061600000000001E-2</v>
      </c>
      <c r="F3893" s="23">
        <v>0.1285589</v>
      </c>
      <c r="G3893" s="4">
        <v>4547</v>
      </c>
      <c r="H3893" s="4">
        <v>225</v>
      </c>
      <c r="I3893" t="s">
        <v>3</v>
      </c>
      <c r="J3893" s="21">
        <v>52.5</v>
      </c>
      <c r="K3893" s="4">
        <v>20070</v>
      </c>
      <c r="L3893" s="4">
        <v>304</v>
      </c>
      <c r="M3893" s="23">
        <v>0</v>
      </c>
    </row>
    <row r="3894" spans="1:13" hidden="1" x14ac:dyDescent="0.25">
      <c r="A3894" t="s">
        <v>5462</v>
      </c>
      <c r="B3894" t="s">
        <v>5519</v>
      </c>
      <c r="C3894" t="s">
        <v>5520</v>
      </c>
      <c r="D3894" s="2">
        <v>60</v>
      </c>
      <c r="E3894" s="23">
        <v>3.3459099999999999E-2</v>
      </c>
      <c r="F3894" s="23">
        <v>9.2115500000000003E-2</v>
      </c>
      <c r="G3894" s="4">
        <v>3804</v>
      </c>
      <c r="H3894" s="4">
        <v>175</v>
      </c>
      <c r="I3894" t="s">
        <v>3</v>
      </c>
      <c r="J3894" s="21">
        <v>72.5</v>
      </c>
      <c r="K3894" s="4">
        <v>28169</v>
      </c>
      <c r="L3894" s="4">
        <v>272</v>
      </c>
      <c r="M3894" s="23">
        <v>0</v>
      </c>
    </row>
    <row r="3895" spans="1:13" hidden="1" x14ac:dyDescent="0.25">
      <c r="A3895" t="s">
        <v>5462</v>
      </c>
      <c r="B3895" t="s">
        <v>5383</v>
      </c>
      <c r="C3895" t="s">
        <v>3465</v>
      </c>
      <c r="D3895" s="2">
        <v>60</v>
      </c>
      <c r="E3895" s="23">
        <v>6.8644999999999999E-3</v>
      </c>
      <c r="F3895" s="23">
        <v>3.5729900000000002E-2</v>
      </c>
      <c r="G3895" s="4">
        <v>141422</v>
      </c>
      <c r="H3895" s="4">
        <v>21129</v>
      </c>
      <c r="I3895" t="s">
        <v>311</v>
      </c>
      <c r="J3895" s="21">
        <v>55</v>
      </c>
      <c r="K3895" s="4">
        <v>1058791</v>
      </c>
      <c r="L3895" s="4">
        <v>25561</v>
      </c>
      <c r="M3895" s="23">
        <v>3.5580300000000002E-2</v>
      </c>
    </row>
    <row r="3896" spans="1:13" hidden="1" x14ac:dyDescent="0.25">
      <c r="A3896" t="s">
        <v>5462</v>
      </c>
      <c r="B3896" t="s">
        <v>5464</v>
      </c>
      <c r="C3896" t="s">
        <v>5465</v>
      </c>
      <c r="D3896" s="2">
        <v>60</v>
      </c>
      <c r="E3896" s="23">
        <v>2.2592899999999999E-2</v>
      </c>
      <c r="F3896" s="23">
        <v>6.7760899999999999E-2</v>
      </c>
      <c r="G3896" s="4">
        <v>3864</v>
      </c>
      <c r="H3896" s="4">
        <v>613</v>
      </c>
      <c r="I3896" t="s">
        <v>3</v>
      </c>
      <c r="J3896" s="21">
        <v>95</v>
      </c>
      <c r="K3896" s="4">
        <v>57023</v>
      </c>
      <c r="L3896" s="4">
        <v>745</v>
      </c>
      <c r="M3896" s="23">
        <v>0</v>
      </c>
    </row>
    <row r="3897" spans="1:13" hidden="1" x14ac:dyDescent="0.25">
      <c r="A3897" t="s">
        <v>5462</v>
      </c>
      <c r="B3897" t="s">
        <v>357</v>
      </c>
      <c r="C3897" t="s">
        <v>5790</v>
      </c>
      <c r="D3897" s="2">
        <v>60</v>
      </c>
      <c r="E3897" s="23">
        <v>4.6538299999999998E-2</v>
      </c>
      <c r="F3897" s="23">
        <v>0.31900230000000002</v>
      </c>
      <c r="G3897" s="4">
        <v>1944</v>
      </c>
      <c r="H3897" s="4">
        <v>76</v>
      </c>
      <c r="I3897" t="s">
        <v>20</v>
      </c>
      <c r="J3897" s="21">
        <v>45</v>
      </c>
      <c r="K3897" s="4">
        <v>5825</v>
      </c>
      <c r="L3897" s="4">
        <v>94</v>
      </c>
      <c r="M3897" s="23">
        <v>0</v>
      </c>
    </row>
    <row r="3898" spans="1:13" hidden="1" x14ac:dyDescent="0.25">
      <c r="A3898" t="s">
        <v>5462</v>
      </c>
      <c r="B3898" t="s">
        <v>392</v>
      </c>
      <c r="C3898" t="s">
        <v>2405</v>
      </c>
      <c r="D3898" s="2">
        <v>57.5</v>
      </c>
      <c r="E3898" s="23">
        <v>1.6395699999999999E-2</v>
      </c>
      <c r="F3898" s="23">
        <v>6.1408600000000001E-2</v>
      </c>
      <c r="G3898" s="4">
        <v>7582</v>
      </c>
      <c r="H3898" s="4">
        <v>348</v>
      </c>
      <c r="I3898" t="s">
        <v>3</v>
      </c>
      <c r="J3898" s="21">
        <v>62.5</v>
      </c>
      <c r="K3898" s="4">
        <v>59221</v>
      </c>
      <c r="L3898" s="4">
        <v>525</v>
      </c>
      <c r="M3898" s="23">
        <v>0</v>
      </c>
    </row>
    <row r="3899" spans="1:13" hidden="1" x14ac:dyDescent="0.25">
      <c r="A3899" t="s">
        <v>5462</v>
      </c>
      <c r="B3899" t="s">
        <v>5704</v>
      </c>
      <c r="C3899" t="s">
        <v>5705</v>
      </c>
      <c r="D3899" s="2">
        <v>57.5</v>
      </c>
      <c r="E3899" s="23">
        <v>1.81376E-2</v>
      </c>
      <c r="F3899" s="23">
        <v>0.10180839999999999</v>
      </c>
      <c r="G3899" s="4">
        <v>4926</v>
      </c>
      <c r="H3899" s="4">
        <v>241</v>
      </c>
      <c r="I3899" t="s">
        <v>3</v>
      </c>
      <c r="J3899" s="21">
        <v>52.5</v>
      </c>
      <c r="K3899" s="4">
        <v>24869</v>
      </c>
      <c r="L3899" s="4">
        <v>339</v>
      </c>
      <c r="M3899" s="23">
        <v>0</v>
      </c>
    </row>
    <row r="3900" spans="1:13" hidden="1" x14ac:dyDescent="0.25">
      <c r="A3900" t="s">
        <v>5462</v>
      </c>
      <c r="B3900" t="s">
        <v>5584</v>
      </c>
      <c r="C3900" t="s">
        <v>1703</v>
      </c>
      <c r="D3900" s="2">
        <v>57.5</v>
      </c>
      <c r="E3900" s="23">
        <v>9.9351999999999999E-3</v>
      </c>
      <c r="F3900" s="23">
        <v>1.8195200000000002E-2</v>
      </c>
      <c r="G3900" s="4">
        <v>31416</v>
      </c>
      <c r="H3900" s="4">
        <v>565</v>
      </c>
      <c r="I3900" t="s">
        <v>10</v>
      </c>
      <c r="J3900" s="21">
        <v>65</v>
      </c>
      <c r="K3900" s="4">
        <v>391089</v>
      </c>
      <c r="L3900" s="4">
        <v>1702</v>
      </c>
      <c r="M3900" s="23">
        <v>0</v>
      </c>
    </row>
    <row r="3901" spans="1:13" hidden="1" x14ac:dyDescent="0.25">
      <c r="A3901" t="s">
        <v>5462</v>
      </c>
      <c r="B3901" t="s">
        <v>5842</v>
      </c>
      <c r="C3901" t="s">
        <v>5843</v>
      </c>
      <c r="D3901" s="2">
        <v>57.5</v>
      </c>
      <c r="E3901" s="23">
        <v>4.3804200000000001E-2</v>
      </c>
      <c r="F3901" s="23">
        <v>0.50542739999999997</v>
      </c>
      <c r="G3901" s="4">
        <v>1490</v>
      </c>
      <c r="H3901" s="4">
        <v>62</v>
      </c>
      <c r="I3901" t="s">
        <v>20</v>
      </c>
      <c r="J3901" s="21">
        <v>35</v>
      </c>
      <c r="K3901" s="4">
        <v>2946</v>
      </c>
      <c r="L3901" s="4">
        <v>69</v>
      </c>
      <c r="M3901" s="23">
        <v>0</v>
      </c>
    </row>
    <row r="3902" spans="1:13" hidden="1" x14ac:dyDescent="0.25">
      <c r="A3902" t="s">
        <v>5462</v>
      </c>
      <c r="B3902" t="s">
        <v>78</v>
      </c>
      <c r="C3902" t="s">
        <v>5474</v>
      </c>
      <c r="D3902" s="2">
        <v>57.5</v>
      </c>
      <c r="E3902" s="23">
        <v>1.6368600000000001E-2</v>
      </c>
      <c r="F3902" s="23">
        <v>0.11030619999999999</v>
      </c>
      <c r="G3902" s="4">
        <v>4446</v>
      </c>
      <c r="H3902" s="4">
        <v>312</v>
      </c>
      <c r="I3902" t="s">
        <v>3</v>
      </c>
      <c r="J3902" s="21">
        <v>82.5</v>
      </c>
      <c r="K3902" s="4">
        <v>40305</v>
      </c>
      <c r="L3902" s="4">
        <v>453</v>
      </c>
      <c r="M3902" s="23">
        <v>0</v>
      </c>
    </row>
    <row r="3903" spans="1:13" hidden="1" x14ac:dyDescent="0.25">
      <c r="A3903" t="s">
        <v>5462</v>
      </c>
      <c r="B3903" t="s">
        <v>5683</v>
      </c>
      <c r="C3903" t="s">
        <v>3465</v>
      </c>
      <c r="D3903" s="2">
        <v>57.5</v>
      </c>
      <c r="E3903" s="23">
        <v>3.9960000000000004E-3</v>
      </c>
      <c r="F3903" s="23">
        <v>2.8182200000000001E-2</v>
      </c>
      <c r="G3903" s="4">
        <v>22736</v>
      </c>
      <c r="H3903" s="4">
        <v>1150</v>
      </c>
      <c r="I3903" t="s">
        <v>10</v>
      </c>
      <c r="J3903" s="21">
        <v>55</v>
      </c>
      <c r="K3903" s="4">
        <v>207143</v>
      </c>
      <c r="L3903" s="4">
        <v>2103</v>
      </c>
      <c r="M3903" s="23">
        <v>6.5490000000000004E-4</v>
      </c>
    </row>
    <row r="3904" spans="1:13" hidden="1" x14ac:dyDescent="0.25">
      <c r="A3904" t="s">
        <v>5462</v>
      </c>
      <c r="B3904" t="s">
        <v>5563</v>
      </c>
      <c r="C3904" t="s">
        <v>1546</v>
      </c>
      <c r="D3904" s="2">
        <v>57.5</v>
      </c>
      <c r="E3904" s="23">
        <v>1.6278999999999998E-2</v>
      </c>
      <c r="F3904" s="23">
        <v>3.7641500000000001E-2</v>
      </c>
      <c r="G3904" s="4">
        <v>12941</v>
      </c>
      <c r="H3904" s="4">
        <v>429</v>
      </c>
      <c r="I3904" t="s">
        <v>17</v>
      </c>
      <c r="J3904" s="21">
        <v>67.5</v>
      </c>
      <c r="K3904" s="4">
        <v>104135</v>
      </c>
      <c r="L3904" s="4">
        <v>830</v>
      </c>
      <c r="M3904" s="23">
        <v>0</v>
      </c>
    </row>
    <row r="3905" spans="1:13" hidden="1" x14ac:dyDescent="0.25">
      <c r="A3905" t="s">
        <v>5462</v>
      </c>
      <c r="B3905" t="s">
        <v>5835</v>
      </c>
      <c r="C3905" t="s">
        <v>5605</v>
      </c>
      <c r="D3905" s="2">
        <v>57.5</v>
      </c>
      <c r="E3905" s="23">
        <v>2.7149099999999999E-2</v>
      </c>
      <c r="F3905" s="23">
        <v>0.14951449999999999</v>
      </c>
      <c r="G3905" s="4">
        <v>3372</v>
      </c>
      <c r="H3905" s="4">
        <v>134</v>
      </c>
      <c r="I3905" t="s">
        <v>3</v>
      </c>
      <c r="J3905" s="21">
        <v>35</v>
      </c>
      <c r="K3905" s="4">
        <v>10693</v>
      </c>
      <c r="L3905" s="4">
        <v>183</v>
      </c>
      <c r="M3905" s="23">
        <v>0</v>
      </c>
    </row>
    <row r="3906" spans="1:13" hidden="1" x14ac:dyDescent="0.25">
      <c r="A3906" t="s">
        <v>5462</v>
      </c>
      <c r="B3906" t="s">
        <v>5514</v>
      </c>
      <c r="C3906" t="s">
        <v>5515</v>
      </c>
      <c r="D3906" s="2">
        <v>57.5</v>
      </c>
      <c r="E3906" s="23">
        <v>5.1832000000000003E-2</v>
      </c>
      <c r="F3906" s="23">
        <v>0.19211049999999999</v>
      </c>
      <c r="G3906" s="4">
        <v>2586</v>
      </c>
      <c r="H3906" s="4">
        <v>96</v>
      </c>
      <c r="I3906" t="s">
        <v>20</v>
      </c>
      <c r="J3906" s="21">
        <v>72.5</v>
      </c>
      <c r="K3906" s="4">
        <v>13460</v>
      </c>
      <c r="L3906" s="4">
        <v>135</v>
      </c>
      <c r="M3906" s="23">
        <v>0</v>
      </c>
    </row>
    <row r="3907" spans="1:13" hidden="1" x14ac:dyDescent="0.25">
      <c r="A3907" t="s">
        <v>5462</v>
      </c>
      <c r="B3907" t="s">
        <v>5655</v>
      </c>
      <c r="C3907" t="s">
        <v>3941</v>
      </c>
      <c r="D3907" s="2">
        <v>57.5</v>
      </c>
      <c r="E3907" s="23">
        <v>4.4457200000000002E-2</v>
      </c>
      <c r="F3907" s="23">
        <v>0.2377515</v>
      </c>
      <c r="G3907" s="4">
        <v>2470</v>
      </c>
      <c r="H3907" s="4">
        <v>98</v>
      </c>
      <c r="I3907" t="s">
        <v>20</v>
      </c>
      <c r="J3907" s="21">
        <v>57.5</v>
      </c>
      <c r="K3907" s="4">
        <v>10191</v>
      </c>
      <c r="L3907" s="4">
        <v>133</v>
      </c>
      <c r="M3907" s="23">
        <v>0</v>
      </c>
    </row>
    <row r="3908" spans="1:13" hidden="1" x14ac:dyDescent="0.25">
      <c r="A3908" t="s">
        <v>5462</v>
      </c>
      <c r="B3908" t="s">
        <v>5810</v>
      </c>
      <c r="C3908" t="s">
        <v>5811</v>
      </c>
      <c r="D3908" s="2">
        <v>57.5</v>
      </c>
      <c r="E3908" s="23">
        <v>6.8838099999999999E-2</v>
      </c>
      <c r="F3908" s="23">
        <v>0.2042225</v>
      </c>
      <c r="G3908" s="4">
        <v>1509</v>
      </c>
      <c r="H3908" s="4">
        <v>96</v>
      </c>
      <c r="I3908" t="s">
        <v>20</v>
      </c>
      <c r="J3908" s="21">
        <v>40</v>
      </c>
      <c r="K3908" s="4">
        <v>3921</v>
      </c>
      <c r="L3908" s="4">
        <v>112</v>
      </c>
      <c r="M3908" s="23">
        <v>0</v>
      </c>
    </row>
    <row r="3909" spans="1:13" hidden="1" x14ac:dyDescent="0.25">
      <c r="A3909" t="s">
        <v>5462</v>
      </c>
      <c r="B3909" t="s">
        <v>1536</v>
      </c>
      <c r="C3909" t="s">
        <v>5530</v>
      </c>
      <c r="D3909" s="2">
        <v>57.5</v>
      </c>
      <c r="E3909" s="23">
        <v>2.4848200000000001E-2</v>
      </c>
      <c r="F3909" s="23">
        <v>0.1099822</v>
      </c>
      <c r="G3909" s="4">
        <v>4579</v>
      </c>
      <c r="H3909" s="4">
        <v>184</v>
      </c>
      <c r="I3909" t="s">
        <v>3</v>
      </c>
      <c r="J3909" s="21">
        <v>72.5</v>
      </c>
      <c r="K3909" s="4">
        <v>34490</v>
      </c>
      <c r="L3909" s="4">
        <v>286</v>
      </c>
      <c r="M3909" s="23">
        <v>0</v>
      </c>
    </row>
    <row r="3910" spans="1:13" hidden="1" x14ac:dyDescent="0.25">
      <c r="A3910" t="s">
        <v>5462</v>
      </c>
      <c r="B3910" t="s">
        <v>5649</v>
      </c>
      <c r="C3910" t="s">
        <v>2063</v>
      </c>
      <c r="D3910" s="2">
        <v>57.5</v>
      </c>
      <c r="E3910" s="23">
        <v>1.9459500000000001E-2</v>
      </c>
      <c r="F3910" s="23">
        <v>6.6473699999999997E-2</v>
      </c>
      <c r="G3910" s="4">
        <v>9184</v>
      </c>
      <c r="H3910" s="4">
        <v>273</v>
      </c>
      <c r="I3910" t="s">
        <v>3</v>
      </c>
      <c r="J3910" s="21">
        <v>57.5</v>
      </c>
      <c r="K3910" s="4">
        <v>54100</v>
      </c>
      <c r="L3910" s="4">
        <v>398</v>
      </c>
      <c r="M3910" s="23">
        <v>0</v>
      </c>
    </row>
    <row r="3911" spans="1:13" hidden="1" x14ac:dyDescent="0.25">
      <c r="A3911" t="s">
        <v>5462</v>
      </c>
      <c r="B3911" t="s">
        <v>5488</v>
      </c>
      <c r="C3911" t="s">
        <v>5473</v>
      </c>
      <c r="D3911" s="2">
        <v>55</v>
      </c>
      <c r="E3911" s="23">
        <v>2.3437800000000002E-2</v>
      </c>
      <c r="F3911" s="23">
        <v>5.7539399999999997E-2</v>
      </c>
      <c r="G3911" s="4">
        <v>5269</v>
      </c>
      <c r="H3911" s="4">
        <v>196</v>
      </c>
      <c r="I3911" t="s">
        <v>3</v>
      </c>
      <c r="J3911" s="21">
        <v>77.5</v>
      </c>
      <c r="K3911" s="4">
        <v>57662</v>
      </c>
      <c r="L3911" s="4">
        <v>407</v>
      </c>
      <c r="M3911" s="23">
        <v>0</v>
      </c>
    </row>
    <row r="3912" spans="1:13" hidden="1" x14ac:dyDescent="0.25">
      <c r="A3912" t="s">
        <v>5462</v>
      </c>
      <c r="B3912" t="s">
        <v>5688</v>
      </c>
      <c r="C3912" t="s">
        <v>5483</v>
      </c>
      <c r="D3912" s="2">
        <v>55</v>
      </c>
      <c r="E3912" s="23">
        <v>2.1884199999999999E-2</v>
      </c>
      <c r="F3912" s="23">
        <v>0.20966389999999999</v>
      </c>
      <c r="G3912" s="4">
        <v>2495</v>
      </c>
      <c r="H3912" s="4">
        <v>161</v>
      </c>
      <c r="I3912" t="s">
        <v>3</v>
      </c>
      <c r="J3912" s="21">
        <v>55</v>
      </c>
      <c r="K3912" s="4">
        <v>11899</v>
      </c>
      <c r="L3912" s="4">
        <v>195</v>
      </c>
      <c r="M3912" s="23">
        <v>0</v>
      </c>
    </row>
    <row r="3913" spans="1:13" hidden="1" x14ac:dyDescent="0.25">
      <c r="A3913" t="s">
        <v>5462</v>
      </c>
      <c r="B3913" t="s">
        <v>5631</v>
      </c>
      <c r="C3913" t="s">
        <v>1703</v>
      </c>
      <c r="D3913" s="2">
        <v>55</v>
      </c>
      <c r="E3913" s="23">
        <v>7.2767999999999999E-3</v>
      </c>
      <c r="F3913" s="23">
        <v>1.8976900000000001E-2</v>
      </c>
      <c r="G3913" s="4">
        <v>10496</v>
      </c>
      <c r="H3913" s="4">
        <v>851</v>
      </c>
      <c r="I3913" t="s">
        <v>10</v>
      </c>
      <c r="J3913" s="21">
        <v>60</v>
      </c>
      <c r="K3913" s="4">
        <v>139434</v>
      </c>
      <c r="L3913" s="4">
        <v>1321</v>
      </c>
      <c r="M3913" s="23">
        <v>2.8923999999999998E-3</v>
      </c>
    </row>
    <row r="3914" spans="1:13" hidden="1" x14ac:dyDescent="0.25">
      <c r="A3914" t="s">
        <v>5462</v>
      </c>
      <c r="B3914" t="s">
        <v>5735</v>
      </c>
      <c r="C3914" t="s">
        <v>5627</v>
      </c>
      <c r="D3914" s="2">
        <v>55</v>
      </c>
      <c r="E3914" s="23">
        <v>2.3146900000000002E-2</v>
      </c>
      <c r="F3914" s="23">
        <v>0.11648169999999999</v>
      </c>
      <c r="G3914" s="4">
        <v>4157</v>
      </c>
      <c r="H3914" s="4">
        <v>146</v>
      </c>
      <c r="I3914" t="s">
        <v>3</v>
      </c>
      <c r="J3914" s="21">
        <v>50</v>
      </c>
      <c r="K3914" s="4">
        <v>20374</v>
      </c>
      <c r="L3914" s="4">
        <v>217</v>
      </c>
      <c r="M3914" s="23">
        <v>0</v>
      </c>
    </row>
    <row r="3915" spans="1:13" hidden="1" x14ac:dyDescent="0.25">
      <c r="A3915" t="s">
        <v>5462</v>
      </c>
      <c r="B3915" t="s">
        <v>5681</v>
      </c>
      <c r="C3915" t="s">
        <v>3465</v>
      </c>
      <c r="D3915" s="2">
        <v>55</v>
      </c>
      <c r="E3915" s="23">
        <v>3.6164000000000001E-3</v>
      </c>
      <c r="F3915" s="23">
        <v>1.37947E-2</v>
      </c>
      <c r="G3915" s="4">
        <v>39947</v>
      </c>
      <c r="H3915" s="4">
        <v>1554</v>
      </c>
      <c r="I3915" t="s">
        <v>311</v>
      </c>
      <c r="J3915" s="21">
        <v>55</v>
      </c>
      <c r="K3915" s="4">
        <v>515559</v>
      </c>
      <c r="L3915" s="4">
        <v>3327</v>
      </c>
      <c r="M3915" s="23">
        <v>2.8098399999999999E-2</v>
      </c>
    </row>
    <row r="3916" spans="1:13" hidden="1" x14ac:dyDescent="0.25">
      <c r="A3916" t="s">
        <v>5462</v>
      </c>
      <c r="B3916" t="s">
        <v>3231</v>
      </c>
      <c r="C3916" t="s">
        <v>5537</v>
      </c>
      <c r="D3916" s="2">
        <v>55</v>
      </c>
      <c r="E3916" s="23">
        <v>2.50248E-2</v>
      </c>
      <c r="F3916" s="23">
        <v>0.10833139999999999</v>
      </c>
      <c r="G3916" s="4">
        <v>3763</v>
      </c>
      <c r="H3916" s="4">
        <v>159</v>
      </c>
      <c r="I3916" t="s">
        <v>3</v>
      </c>
      <c r="J3916" s="21">
        <v>70</v>
      </c>
      <c r="K3916" s="4">
        <v>26184</v>
      </c>
      <c r="L3916" s="4">
        <v>260</v>
      </c>
      <c r="M3916" s="23">
        <v>0</v>
      </c>
    </row>
    <row r="3917" spans="1:13" hidden="1" x14ac:dyDescent="0.25">
      <c r="A3917" t="s">
        <v>5462</v>
      </c>
      <c r="B3917" t="s">
        <v>5852</v>
      </c>
      <c r="C3917" t="s">
        <v>5853</v>
      </c>
      <c r="D3917" s="2">
        <v>55</v>
      </c>
      <c r="E3917" s="23">
        <v>5.6715700000000001E-2</v>
      </c>
      <c r="F3917" s="23">
        <v>0.68307479999999998</v>
      </c>
      <c r="G3917" s="4">
        <v>1013</v>
      </c>
      <c r="H3917" s="4">
        <v>49</v>
      </c>
      <c r="I3917" t="s">
        <v>20</v>
      </c>
      <c r="J3917" s="21">
        <v>32.5</v>
      </c>
      <c r="K3917" s="4">
        <v>1482</v>
      </c>
      <c r="L3917" s="4">
        <v>52</v>
      </c>
      <c r="M3917" s="23">
        <v>0</v>
      </c>
    </row>
    <row r="3918" spans="1:13" hidden="1" x14ac:dyDescent="0.25">
      <c r="A3918" t="s">
        <v>5462</v>
      </c>
      <c r="B3918" t="s">
        <v>167</v>
      </c>
      <c r="C3918" t="s">
        <v>5682</v>
      </c>
      <c r="D3918" s="2">
        <v>55</v>
      </c>
      <c r="E3918" s="23">
        <v>4.8520999999999998E-3</v>
      </c>
      <c r="F3918" s="23">
        <v>1.8859600000000001E-2</v>
      </c>
      <c r="G3918" s="4">
        <v>31719</v>
      </c>
      <c r="H3918" s="4">
        <v>2112</v>
      </c>
      <c r="I3918" t="s">
        <v>10</v>
      </c>
      <c r="J3918" s="21">
        <v>55</v>
      </c>
      <c r="K3918" s="4">
        <v>330076</v>
      </c>
      <c r="L3918" s="4">
        <v>3789</v>
      </c>
      <c r="M3918" s="23">
        <v>0</v>
      </c>
    </row>
    <row r="3919" spans="1:13" hidden="1" x14ac:dyDescent="0.25">
      <c r="A3919" t="s">
        <v>5462</v>
      </c>
      <c r="B3919" t="s">
        <v>5620</v>
      </c>
      <c r="C3919" t="s">
        <v>7</v>
      </c>
      <c r="D3919" s="2">
        <v>55</v>
      </c>
      <c r="E3919" s="23">
        <v>3.4086499999999999E-2</v>
      </c>
      <c r="F3919" s="23">
        <v>9.4623499999999999E-2</v>
      </c>
      <c r="G3919" s="4">
        <v>3761</v>
      </c>
      <c r="H3919" s="4">
        <v>156</v>
      </c>
      <c r="I3919" t="s">
        <v>3</v>
      </c>
      <c r="J3919" s="21">
        <v>60</v>
      </c>
      <c r="K3919" s="4">
        <v>21473</v>
      </c>
      <c r="L3919" s="4">
        <v>233</v>
      </c>
      <c r="M3919" s="23">
        <v>0</v>
      </c>
    </row>
    <row r="3920" spans="1:13" hidden="1" x14ac:dyDescent="0.25">
      <c r="A3920" t="s">
        <v>5462</v>
      </c>
      <c r="B3920" t="s">
        <v>5678</v>
      </c>
      <c r="C3920" t="s">
        <v>5679</v>
      </c>
      <c r="D3920" s="2">
        <v>55</v>
      </c>
      <c r="E3920" s="23">
        <v>4.2091000000000003E-3</v>
      </c>
      <c r="F3920" s="23">
        <v>1.8780100000000001E-2</v>
      </c>
      <c r="G3920" s="4">
        <v>17729</v>
      </c>
      <c r="H3920" s="4">
        <v>682</v>
      </c>
      <c r="I3920" t="s">
        <v>10</v>
      </c>
      <c r="J3920" s="21">
        <v>55</v>
      </c>
      <c r="K3920" s="4">
        <v>190252</v>
      </c>
      <c r="L3920" s="4">
        <v>1335</v>
      </c>
      <c r="M3920" s="23">
        <v>0</v>
      </c>
    </row>
    <row r="3921" spans="1:13" hidden="1" x14ac:dyDescent="0.25">
      <c r="A3921" t="s">
        <v>5462</v>
      </c>
      <c r="B3921" t="s">
        <v>5788</v>
      </c>
      <c r="C3921" t="s">
        <v>5728</v>
      </c>
      <c r="D3921" s="2">
        <v>52.5</v>
      </c>
      <c r="E3921" s="23">
        <v>2.2875900000000001E-2</v>
      </c>
      <c r="F3921" s="23">
        <v>0.2068362</v>
      </c>
      <c r="G3921" s="4">
        <v>2245</v>
      </c>
      <c r="H3921" s="4">
        <v>115</v>
      </c>
      <c r="I3921" t="s">
        <v>20</v>
      </c>
      <c r="J3921" s="21">
        <v>45</v>
      </c>
      <c r="K3921" s="4">
        <v>10195</v>
      </c>
      <c r="L3921" s="4">
        <v>155</v>
      </c>
      <c r="M3921" s="23">
        <v>0</v>
      </c>
    </row>
    <row r="3922" spans="1:13" hidden="1" x14ac:dyDescent="0.25">
      <c r="A3922" t="s">
        <v>5462</v>
      </c>
      <c r="B3922" t="s">
        <v>5629</v>
      </c>
      <c r="C3922" t="s">
        <v>5630</v>
      </c>
      <c r="D3922" s="2">
        <v>52.5</v>
      </c>
      <c r="E3922" s="23">
        <v>2.0364199999999999E-2</v>
      </c>
      <c r="F3922" s="23">
        <v>9.3387399999999995E-2</v>
      </c>
      <c r="G3922" s="4">
        <v>5570</v>
      </c>
      <c r="H3922" s="4">
        <v>163</v>
      </c>
      <c r="I3922" t="s">
        <v>3</v>
      </c>
      <c r="J3922" s="21">
        <v>60</v>
      </c>
      <c r="K3922" s="4">
        <v>35780</v>
      </c>
      <c r="L3922" s="4">
        <v>294</v>
      </c>
      <c r="M3922" s="23">
        <v>0</v>
      </c>
    </row>
    <row r="3923" spans="1:13" hidden="1" x14ac:dyDescent="0.25">
      <c r="A3923" t="s">
        <v>5462</v>
      </c>
      <c r="B3923" t="s">
        <v>5526</v>
      </c>
      <c r="C3923" t="s">
        <v>5496</v>
      </c>
      <c r="D3923" s="2">
        <v>52.5</v>
      </c>
      <c r="E3923" s="23">
        <v>2.0158700000000002E-2</v>
      </c>
      <c r="F3923" s="23">
        <v>8.8699799999999995E-2</v>
      </c>
      <c r="G3923" s="4">
        <v>3325</v>
      </c>
      <c r="H3923" s="4">
        <v>232</v>
      </c>
      <c r="I3923" t="s">
        <v>3</v>
      </c>
      <c r="J3923" s="21">
        <v>72.5</v>
      </c>
      <c r="K3923" s="4">
        <v>30034</v>
      </c>
      <c r="L3923" s="4">
        <v>344</v>
      </c>
      <c r="M3923" s="23">
        <v>0</v>
      </c>
    </row>
    <row r="3924" spans="1:13" hidden="1" x14ac:dyDescent="0.25">
      <c r="A3924" t="s">
        <v>5462</v>
      </c>
      <c r="B3924" t="s">
        <v>5583</v>
      </c>
      <c r="C3924" t="s">
        <v>5505</v>
      </c>
      <c r="D3924" s="2">
        <v>52.5</v>
      </c>
      <c r="E3924" s="23">
        <v>8.7332E-3</v>
      </c>
      <c r="F3924" s="23">
        <v>1.83666E-2</v>
      </c>
      <c r="G3924" s="4">
        <v>10057</v>
      </c>
      <c r="H3924" s="4">
        <v>454</v>
      </c>
      <c r="I3924" t="s">
        <v>10</v>
      </c>
      <c r="J3924" s="21">
        <v>65</v>
      </c>
      <c r="K3924" s="4">
        <v>150267</v>
      </c>
      <c r="L3924" s="4">
        <v>1034</v>
      </c>
      <c r="M3924" s="23">
        <v>1.9017000000000001E-3</v>
      </c>
    </row>
    <row r="3925" spans="1:13" hidden="1" x14ac:dyDescent="0.25">
      <c r="A3925" t="s">
        <v>5462</v>
      </c>
      <c r="B3925" t="s">
        <v>5753</v>
      </c>
      <c r="C3925" t="s">
        <v>4219</v>
      </c>
      <c r="D3925" s="2">
        <v>52.5</v>
      </c>
      <c r="E3925" s="23">
        <v>2.8834200000000001E-2</v>
      </c>
      <c r="F3925" s="23">
        <v>0.2163814</v>
      </c>
      <c r="G3925" s="4">
        <v>1947</v>
      </c>
      <c r="H3925" s="4">
        <v>74</v>
      </c>
      <c r="I3925" t="s">
        <v>20</v>
      </c>
      <c r="J3925" s="21">
        <v>50</v>
      </c>
      <c r="K3925" s="4">
        <v>8987</v>
      </c>
      <c r="L3925" s="4">
        <v>104</v>
      </c>
      <c r="M3925" s="23">
        <v>1.9992999999999999E-3</v>
      </c>
    </row>
    <row r="3926" spans="1:13" hidden="1" x14ac:dyDescent="0.25">
      <c r="A3926" t="s">
        <v>5462</v>
      </c>
      <c r="B3926" t="s">
        <v>1652</v>
      </c>
      <c r="C3926" t="s">
        <v>1026</v>
      </c>
      <c r="D3926" s="2">
        <v>52.5</v>
      </c>
      <c r="E3926" s="23">
        <v>2.59987E-2</v>
      </c>
      <c r="F3926" s="23">
        <v>8.2427600000000004E-2</v>
      </c>
      <c r="G3926" s="4">
        <v>4497</v>
      </c>
      <c r="H3926" s="4">
        <v>151</v>
      </c>
      <c r="I3926" t="s">
        <v>3</v>
      </c>
      <c r="J3926" s="21">
        <v>72.5</v>
      </c>
      <c r="K3926" s="4">
        <v>36708</v>
      </c>
      <c r="L3926" s="4">
        <v>270</v>
      </c>
      <c r="M3926" s="23">
        <v>0</v>
      </c>
    </row>
    <row r="3927" spans="1:13" hidden="1" x14ac:dyDescent="0.25">
      <c r="A3927" t="s">
        <v>5462</v>
      </c>
      <c r="B3927" t="s">
        <v>5754</v>
      </c>
      <c r="C3927" t="s">
        <v>5738</v>
      </c>
      <c r="D3927" s="2">
        <v>52.5</v>
      </c>
      <c r="E3927" s="23">
        <v>2.3112400000000002E-2</v>
      </c>
      <c r="F3927" s="23">
        <v>0.1841478</v>
      </c>
      <c r="G3927" s="4">
        <v>3557</v>
      </c>
      <c r="H3927" s="4">
        <v>105</v>
      </c>
      <c r="I3927" t="s">
        <v>3</v>
      </c>
      <c r="J3927" s="21">
        <v>50</v>
      </c>
      <c r="K3927" s="4">
        <v>16737</v>
      </c>
      <c r="L3927" s="4">
        <v>169</v>
      </c>
      <c r="M3927" s="23">
        <v>0</v>
      </c>
    </row>
    <row r="3928" spans="1:13" hidden="1" x14ac:dyDescent="0.25">
      <c r="A3928" t="s">
        <v>5462</v>
      </c>
      <c r="B3928" t="s">
        <v>5664</v>
      </c>
      <c r="C3928" t="s">
        <v>5665</v>
      </c>
      <c r="D3928" s="2">
        <v>52.5</v>
      </c>
      <c r="E3928" s="23">
        <v>3.6927399999999999E-2</v>
      </c>
      <c r="F3928" s="23">
        <v>0.23401150000000001</v>
      </c>
      <c r="G3928" s="4">
        <v>1921</v>
      </c>
      <c r="H3928" s="4">
        <v>90</v>
      </c>
      <c r="I3928" t="s">
        <v>20</v>
      </c>
      <c r="J3928" s="21">
        <v>57.5</v>
      </c>
      <c r="K3928" s="4">
        <v>8208</v>
      </c>
      <c r="L3928" s="4">
        <v>113</v>
      </c>
      <c r="M3928" s="23">
        <v>0</v>
      </c>
    </row>
    <row r="3929" spans="1:13" hidden="1" x14ac:dyDescent="0.25">
      <c r="A3929" t="s">
        <v>5462</v>
      </c>
      <c r="B3929" t="s">
        <v>5685</v>
      </c>
      <c r="C3929" t="s">
        <v>5686</v>
      </c>
      <c r="D3929" s="2">
        <v>52.5</v>
      </c>
      <c r="E3929" s="23">
        <v>2.8085300000000001E-2</v>
      </c>
      <c r="F3929" s="23">
        <v>0.11832810000000001</v>
      </c>
      <c r="G3929" s="4">
        <v>2882</v>
      </c>
      <c r="H3929" s="4">
        <v>110</v>
      </c>
      <c r="I3929" t="s">
        <v>3</v>
      </c>
      <c r="J3929" s="21">
        <v>55</v>
      </c>
      <c r="K3929" s="4">
        <v>17480</v>
      </c>
      <c r="L3929" s="4">
        <v>179</v>
      </c>
      <c r="M3929" s="23">
        <v>0</v>
      </c>
    </row>
    <row r="3930" spans="1:13" hidden="1" x14ac:dyDescent="0.25">
      <c r="A3930" t="s">
        <v>5462</v>
      </c>
      <c r="B3930" t="s">
        <v>5828</v>
      </c>
      <c r="C3930" t="s">
        <v>94</v>
      </c>
      <c r="D3930" s="2">
        <v>52.5</v>
      </c>
      <c r="E3930" s="23">
        <v>1.8312499999999999E-2</v>
      </c>
      <c r="F3930" s="23">
        <v>0.40030300000000002</v>
      </c>
      <c r="G3930" s="4">
        <v>2114</v>
      </c>
      <c r="H3930" s="4">
        <v>87</v>
      </c>
      <c r="I3930" t="s">
        <v>3</v>
      </c>
      <c r="J3930" s="21">
        <v>37.5</v>
      </c>
      <c r="K3930" s="4">
        <v>5280</v>
      </c>
      <c r="L3930" s="4">
        <v>106</v>
      </c>
      <c r="M3930" s="23">
        <v>2.8325999999999998E-3</v>
      </c>
    </row>
    <row r="3931" spans="1:13" hidden="1" x14ac:dyDescent="0.25">
      <c r="A3931" t="s">
        <v>5462</v>
      </c>
      <c r="B3931" t="s">
        <v>5772</v>
      </c>
      <c r="C3931" t="s">
        <v>5773</v>
      </c>
      <c r="D3931" s="2">
        <v>52.5</v>
      </c>
      <c r="E3931" s="23">
        <v>5.62526E-2</v>
      </c>
      <c r="F3931" s="23">
        <v>0.32441029999999998</v>
      </c>
      <c r="G3931" s="4">
        <v>1224</v>
      </c>
      <c r="H3931" s="4">
        <v>36</v>
      </c>
      <c r="I3931" t="s">
        <v>20</v>
      </c>
      <c r="J3931" s="21">
        <v>47.5</v>
      </c>
      <c r="K3931" s="4">
        <v>3770</v>
      </c>
      <c r="L3931" s="4">
        <v>53</v>
      </c>
      <c r="M3931" s="23">
        <v>0</v>
      </c>
    </row>
    <row r="3932" spans="1:13" hidden="1" x14ac:dyDescent="0.25">
      <c r="A3932" t="s">
        <v>5462</v>
      </c>
      <c r="B3932" t="s">
        <v>5581</v>
      </c>
      <c r="C3932" t="s">
        <v>5582</v>
      </c>
      <c r="D3932" s="2">
        <v>50</v>
      </c>
      <c r="E3932" s="23">
        <v>1.4705899999999999E-2</v>
      </c>
      <c r="F3932" s="23">
        <v>5.1766899999999998E-2</v>
      </c>
      <c r="G3932" s="4">
        <v>5930</v>
      </c>
      <c r="H3932" s="4">
        <v>229</v>
      </c>
      <c r="I3932" t="s">
        <v>3</v>
      </c>
      <c r="J3932" s="21">
        <v>65</v>
      </c>
      <c r="K3932" s="4">
        <v>58691</v>
      </c>
      <c r="L3932" s="4">
        <v>404</v>
      </c>
      <c r="M3932" s="23">
        <v>0</v>
      </c>
    </row>
    <row r="3933" spans="1:13" hidden="1" x14ac:dyDescent="0.25">
      <c r="A3933" t="s">
        <v>5462</v>
      </c>
      <c r="B3933" t="s">
        <v>5533</v>
      </c>
      <c r="C3933" t="s">
        <v>4986</v>
      </c>
      <c r="D3933" s="2">
        <v>50</v>
      </c>
      <c r="E3933" s="23">
        <v>1.34336E-2</v>
      </c>
      <c r="F3933" s="23">
        <v>2.8615999999999999E-2</v>
      </c>
      <c r="G3933" s="4">
        <v>6060</v>
      </c>
      <c r="H3933" s="4">
        <v>217</v>
      </c>
      <c r="I3933" t="s">
        <v>3</v>
      </c>
      <c r="J3933" s="21">
        <v>70</v>
      </c>
      <c r="K3933" s="4">
        <v>78735</v>
      </c>
      <c r="L3933" s="4">
        <v>506</v>
      </c>
      <c r="M3933" s="23">
        <v>0</v>
      </c>
    </row>
    <row r="3934" spans="1:13" hidden="1" x14ac:dyDescent="0.25">
      <c r="A3934" t="s">
        <v>5462</v>
      </c>
      <c r="B3934" t="s">
        <v>5607</v>
      </c>
      <c r="C3934" t="s">
        <v>5537</v>
      </c>
      <c r="D3934" s="2">
        <v>50</v>
      </c>
      <c r="E3934" s="23">
        <v>2.82718E-2</v>
      </c>
      <c r="F3934" s="23">
        <v>8.7365300000000007E-2</v>
      </c>
      <c r="G3934" s="4">
        <v>3308</v>
      </c>
      <c r="H3934" s="4">
        <v>117</v>
      </c>
      <c r="I3934" t="s">
        <v>3</v>
      </c>
      <c r="J3934" s="21">
        <v>62.5</v>
      </c>
      <c r="K3934" s="4">
        <v>23089</v>
      </c>
      <c r="L3934" s="4">
        <v>200</v>
      </c>
      <c r="M3934" s="23">
        <v>0</v>
      </c>
    </row>
    <row r="3935" spans="1:13" hidden="1" x14ac:dyDescent="0.25">
      <c r="A3935" t="s">
        <v>5462</v>
      </c>
      <c r="B3935" t="s">
        <v>5667</v>
      </c>
      <c r="C3935" t="s">
        <v>5668</v>
      </c>
      <c r="D3935" s="2">
        <v>50</v>
      </c>
      <c r="E3935" s="23">
        <v>3.0427300000000001E-2</v>
      </c>
      <c r="F3935" s="23">
        <v>0.15668380000000001</v>
      </c>
      <c r="G3935" s="4">
        <v>2077</v>
      </c>
      <c r="H3935" s="4">
        <v>83</v>
      </c>
      <c r="I3935" t="s">
        <v>20</v>
      </c>
      <c r="J3935" s="21">
        <v>57.5</v>
      </c>
      <c r="K3935" s="4">
        <v>12087</v>
      </c>
      <c r="L3935" s="4">
        <v>127</v>
      </c>
      <c r="M3935" s="23">
        <v>0</v>
      </c>
    </row>
    <row r="3936" spans="1:13" hidden="1" x14ac:dyDescent="0.25">
      <c r="A3936" t="s">
        <v>5462</v>
      </c>
      <c r="B3936" t="s">
        <v>5829</v>
      </c>
      <c r="C3936" t="s">
        <v>5830</v>
      </c>
      <c r="D3936" s="2">
        <v>50</v>
      </c>
      <c r="E3936" s="23">
        <v>2.4751800000000001E-2</v>
      </c>
      <c r="F3936" s="23">
        <v>0.33846710000000002</v>
      </c>
      <c r="G3936" s="4">
        <v>1890</v>
      </c>
      <c r="H3936" s="4">
        <v>82</v>
      </c>
      <c r="I3936" t="s">
        <v>20</v>
      </c>
      <c r="J3936" s="21">
        <v>37.5</v>
      </c>
      <c r="K3936" s="4">
        <v>5582</v>
      </c>
      <c r="L3936" s="4">
        <v>104</v>
      </c>
      <c r="M3936" s="23">
        <v>0</v>
      </c>
    </row>
    <row r="3937" spans="1:13" hidden="1" x14ac:dyDescent="0.25">
      <c r="A3937" t="s">
        <v>5462</v>
      </c>
      <c r="B3937" t="s">
        <v>5725</v>
      </c>
      <c r="C3937" t="s">
        <v>5726</v>
      </c>
      <c r="D3937" s="2">
        <v>50</v>
      </c>
      <c r="E3937" s="23">
        <v>2.7869399999999999E-2</v>
      </c>
      <c r="F3937" s="23">
        <v>0.1017966</v>
      </c>
      <c r="G3937" s="4">
        <v>3632</v>
      </c>
      <c r="H3937" s="4">
        <v>111</v>
      </c>
      <c r="I3937" t="s">
        <v>3</v>
      </c>
      <c r="J3937" s="21">
        <v>52.5</v>
      </c>
      <c r="K3937" s="4">
        <v>18118</v>
      </c>
      <c r="L3937" s="4">
        <v>212</v>
      </c>
      <c r="M3937" s="23">
        <v>0</v>
      </c>
    </row>
    <row r="3938" spans="1:13" hidden="1" x14ac:dyDescent="0.25">
      <c r="A3938" t="s">
        <v>5462</v>
      </c>
      <c r="B3938" t="s">
        <v>5588</v>
      </c>
      <c r="C3938" t="s">
        <v>2457</v>
      </c>
      <c r="D3938" s="2">
        <v>50</v>
      </c>
      <c r="E3938" s="23">
        <v>1.03602E-2</v>
      </c>
      <c r="F3938" s="23">
        <v>2.8458199999999999E-2</v>
      </c>
      <c r="G3938" s="4">
        <v>9104</v>
      </c>
      <c r="H3938" s="4">
        <v>289</v>
      </c>
      <c r="I3938" t="s">
        <v>17</v>
      </c>
      <c r="J3938" s="21">
        <v>65</v>
      </c>
      <c r="K3938" s="4">
        <v>107380</v>
      </c>
      <c r="L3938" s="4">
        <v>679</v>
      </c>
      <c r="M3938" s="23">
        <v>0</v>
      </c>
    </row>
    <row r="3939" spans="1:13" hidden="1" x14ac:dyDescent="0.25">
      <c r="A3939" t="s">
        <v>5462</v>
      </c>
      <c r="B3939" t="s">
        <v>5590</v>
      </c>
      <c r="C3939" t="s">
        <v>5591</v>
      </c>
      <c r="D3939" s="2">
        <v>50</v>
      </c>
      <c r="E3939" s="23">
        <v>2.83763E-2</v>
      </c>
      <c r="F3939" s="23">
        <v>0.1082863</v>
      </c>
      <c r="G3939" s="4">
        <v>2381</v>
      </c>
      <c r="H3939" s="4">
        <v>117</v>
      </c>
      <c r="I3939" t="s">
        <v>20</v>
      </c>
      <c r="J3939" s="21">
        <v>65</v>
      </c>
      <c r="K3939" s="4">
        <v>18229</v>
      </c>
      <c r="L3939" s="4">
        <v>179</v>
      </c>
      <c r="M3939" s="23">
        <v>2.0975E-3</v>
      </c>
    </row>
    <row r="3940" spans="1:13" hidden="1" x14ac:dyDescent="0.25">
      <c r="A3940" t="s">
        <v>5462</v>
      </c>
      <c r="B3940" t="s">
        <v>5806</v>
      </c>
      <c r="C3940" t="s">
        <v>3799</v>
      </c>
      <c r="D3940" s="2">
        <v>50</v>
      </c>
      <c r="E3940" s="23">
        <v>2.86988E-2</v>
      </c>
      <c r="F3940" s="23">
        <v>0.25872089999999998</v>
      </c>
      <c r="G3940" s="4">
        <v>1513</v>
      </c>
      <c r="H3940" s="4">
        <v>65</v>
      </c>
      <c r="I3940" t="s">
        <v>20</v>
      </c>
      <c r="J3940" s="21">
        <v>42.5</v>
      </c>
      <c r="K3940" s="4">
        <v>5847</v>
      </c>
      <c r="L3940" s="4">
        <v>82</v>
      </c>
      <c r="M3940" s="23">
        <v>0</v>
      </c>
    </row>
    <row r="3941" spans="1:13" hidden="1" x14ac:dyDescent="0.25">
      <c r="A3941" t="s">
        <v>5462</v>
      </c>
      <c r="B3941" t="s">
        <v>5511</v>
      </c>
      <c r="C3941" t="s">
        <v>2405</v>
      </c>
      <c r="D3941" s="2">
        <v>50</v>
      </c>
      <c r="E3941" s="23">
        <v>2.0986000000000001E-2</v>
      </c>
      <c r="F3941" s="23">
        <v>4.4066399999999999E-2</v>
      </c>
      <c r="G3941" s="4">
        <v>5776</v>
      </c>
      <c r="H3941" s="4">
        <v>155</v>
      </c>
      <c r="I3941" t="s">
        <v>3</v>
      </c>
      <c r="J3941" s="21">
        <v>75</v>
      </c>
      <c r="K3941" s="4">
        <v>68410</v>
      </c>
      <c r="L3941" s="4">
        <v>350</v>
      </c>
      <c r="M3941" s="23">
        <v>0</v>
      </c>
    </row>
    <row r="3942" spans="1:13" hidden="1" x14ac:dyDescent="0.25">
      <c r="A3942" t="s">
        <v>5462</v>
      </c>
      <c r="B3942" t="s">
        <v>5672</v>
      </c>
      <c r="C3942" t="s">
        <v>887</v>
      </c>
      <c r="D3942" s="2">
        <v>50</v>
      </c>
      <c r="E3942" s="23">
        <v>2.4492400000000001E-2</v>
      </c>
      <c r="F3942" s="23">
        <v>0.1389426</v>
      </c>
      <c r="G3942" s="4">
        <v>3159</v>
      </c>
      <c r="H3942" s="4">
        <v>122</v>
      </c>
      <c r="I3942" t="s">
        <v>3</v>
      </c>
      <c r="J3942" s="21">
        <v>57.5</v>
      </c>
      <c r="K3942" s="4">
        <v>19213</v>
      </c>
      <c r="L3942" s="4">
        <v>167</v>
      </c>
      <c r="M3942" s="23">
        <v>0</v>
      </c>
    </row>
    <row r="3943" spans="1:13" hidden="1" x14ac:dyDescent="0.25">
      <c r="A3943" t="s">
        <v>5462</v>
      </c>
      <c r="B3943" t="s">
        <v>5844</v>
      </c>
      <c r="C3943" t="s">
        <v>5845</v>
      </c>
      <c r="D3943" s="2">
        <v>50</v>
      </c>
      <c r="E3943" s="23">
        <v>2.5122999999999999E-2</v>
      </c>
      <c r="F3943" s="23">
        <v>0.24364659999999999</v>
      </c>
      <c r="G3943" s="4">
        <v>1649</v>
      </c>
      <c r="H3943" s="4">
        <v>78</v>
      </c>
      <c r="I3943" t="s">
        <v>20</v>
      </c>
      <c r="J3943" s="21">
        <v>35</v>
      </c>
      <c r="K3943" s="4">
        <v>5617</v>
      </c>
      <c r="L3943" s="4">
        <v>97</v>
      </c>
      <c r="M3943" s="23">
        <v>0</v>
      </c>
    </row>
    <row r="3944" spans="1:13" hidden="1" x14ac:dyDescent="0.25">
      <c r="A3944" t="s">
        <v>5462</v>
      </c>
      <c r="B3944" t="s">
        <v>5784</v>
      </c>
      <c r="C3944" t="s">
        <v>5579</v>
      </c>
      <c r="D3944" s="2">
        <v>47.5</v>
      </c>
      <c r="E3944" s="23">
        <v>3.5355999999999999E-2</v>
      </c>
      <c r="F3944" s="23">
        <v>0.26709529999999998</v>
      </c>
      <c r="G3944" s="4">
        <v>1371</v>
      </c>
      <c r="H3944" s="4">
        <v>41</v>
      </c>
      <c r="I3944" t="s">
        <v>20</v>
      </c>
      <c r="J3944" s="21">
        <v>45</v>
      </c>
      <c r="K3944" s="4">
        <v>5132</v>
      </c>
      <c r="L3944" s="4">
        <v>67</v>
      </c>
      <c r="M3944" s="23">
        <v>0</v>
      </c>
    </row>
    <row r="3945" spans="1:13" hidden="1" x14ac:dyDescent="0.25">
      <c r="A3945" t="s">
        <v>5462</v>
      </c>
      <c r="B3945" t="s">
        <v>5684</v>
      </c>
      <c r="C3945" t="s">
        <v>513</v>
      </c>
      <c r="D3945" s="2">
        <v>47.5</v>
      </c>
      <c r="E3945" s="23">
        <v>2.2834900000000002E-2</v>
      </c>
      <c r="F3945" s="23">
        <v>7.9625500000000002E-2</v>
      </c>
      <c r="G3945" s="4">
        <v>3096</v>
      </c>
      <c r="H3945" s="4">
        <v>107</v>
      </c>
      <c r="I3945" t="s">
        <v>3</v>
      </c>
      <c r="J3945" s="21">
        <v>55</v>
      </c>
      <c r="K3945" s="4">
        <v>22103</v>
      </c>
      <c r="L3945" s="4">
        <v>188</v>
      </c>
      <c r="M3945" s="23">
        <v>0</v>
      </c>
    </row>
    <row r="3946" spans="1:13" hidden="1" x14ac:dyDescent="0.25">
      <c r="A3946" t="s">
        <v>5462</v>
      </c>
      <c r="B3946" t="s">
        <v>5776</v>
      </c>
      <c r="C3946" t="s">
        <v>1082</v>
      </c>
      <c r="D3946" s="2">
        <v>47.5</v>
      </c>
      <c r="E3946" s="23">
        <v>2.4104299999999999E-2</v>
      </c>
      <c r="F3946" s="23">
        <v>0.1432274</v>
      </c>
      <c r="G3946" s="4">
        <v>2266</v>
      </c>
      <c r="H3946" s="4">
        <v>98</v>
      </c>
      <c r="I3946" t="s">
        <v>20</v>
      </c>
      <c r="J3946" s="21">
        <v>47.5</v>
      </c>
      <c r="K3946" s="4">
        <v>12328</v>
      </c>
      <c r="L3946" s="4">
        <v>146</v>
      </c>
      <c r="M3946" s="23">
        <v>0</v>
      </c>
    </row>
    <row r="3947" spans="1:13" hidden="1" x14ac:dyDescent="0.25">
      <c r="A3947" t="s">
        <v>5462</v>
      </c>
      <c r="B3947" t="s">
        <v>5737</v>
      </c>
      <c r="C3947" t="s">
        <v>5738</v>
      </c>
      <c r="D3947" s="2">
        <v>47.5</v>
      </c>
      <c r="E3947" s="23">
        <v>1.35993E-2</v>
      </c>
      <c r="F3947" s="23">
        <v>8.6766700000000002E-2</v>
      </c>
      <c r="G3947" s="4">
        <v>3995</v>
      </c>
      <c r="H3947" s="4">
        <v>167</v>
      </c>
      <c r="I3947" t="s">
        <v>3</v>
      </c>
      <c r="J3947" s="21">
        <v>50</v>
      </c>
      <c r="K3947" s="4">
        <v>24655</v>
      </c>
      <c r="L3947" s="4">
        <v>265</v>
      </c>
      <c r="M3947" s="23">
        <v>0</v>
      </c>
    </row>
    <row r="3948" spans="1:13" hidden="1" x14ac:dyDescent="0.25">
      <c r="A3948" t="s">
        <v>5462</v>
      </c>
      <c r="B3948" t="s">
        <v>5857</v>
      </c>
      <c r="C3948" t="s">
        <v>5858</v>
      </c>
      <c r="D3948" s="2">
        <v>47.5</v>
      </c>
      <c r="E3948" s="23">
        <v>2.16779E-2</v>
      </c>
      <c r="F3948" s="23">
        <v>0.43631910000000002</v>
      </c>
      <c r="G3948" s="4">
        <v>1247</v>
      </c>
      <c r="H3948" s="4">
        <v>71</v>
      </c>
      <c r="I3948" t="s">
        <v>20</v>
      </c>
      <c r="J3948" s="21">
        <v>30</v>
      </c>
      <c r="K3948" s="4">
        <v>2856</v>
      </c>
      <c r="L3948" s="4">
        <v>78</v>
      </c>
      <c r="M3948" s="23">
        <v>0</v>
      </c>
    </row>
    <row r="3949" spans="1:13" hidden="1" x14ac:dyDescent="0.25">
      <c r="A3949" t="s">
        <v>5462</v>
      </c>
      <c r="B3949" t="s">
        <v>5592</v>
      </c>
      <c r="C3949" t="s">
        <v>1546</v>
      </c>
      <c r="D3949" s="2">
        <v>47.5</v>
      </c>
      <c r="E3949" s="23">
        <v>2.05322E-2</v>
      </c>
      <c r="F3949" s="23">
        <v>6.07742E-2</v>
      </c>
      <c r="G3949" s="4">
        <v>4415</v>
      </c>
      <c r="H3949" s="4">
        <v>163</v>
      </c>
      <c r="I3949" t="s">
        <v>3</v>
      </c>
      <c r="J3949" s="21">
        <v>65</v>
      </c>
      <c r="K3949" s="4">
        <v>36947</v>
      </c>
      <c r="L3949" s="4">
        <v>294</v>
      </c>
      <c r="M3949" s="23">
        <v>0</v>
      </c>
    </row>
    <row r="3950" spans="1:13" hidden="1" x14ac:dyDescent="0.25">
      <c r="A3950" t="s">
        <v>5462</v>
      </c>
      <c r="B3950" t="s">
        <v>5846</v>
      </c>
      <c r="C3950" t="s">
        <v>5553</v>
      </c>
      <c r="D3950" s="2">
        <v>47.5</v>
      </c>
      <c r="E3950" s="23">
        <v>1.9788099999999999E-2</v>
      </c>
      <c r="F3950" s="23">
        <v>0.14549670000000001</v>
      </c>
      <c r="G3950" s="4">
        <v>2260</v>
      </c>
      <c r="H3950" s="4">
        <v>114</v>
      </c>
      <c r="I3950" t="s">
        <v>3</v>
      </c>
      <c r="J3950" s="21">
        <v>32.5</v>
      </c>
      <c r="K3950" s="4">
        <v>9141</v>
      </c>
      <c r="L3950" s="4">
        <v>142</v>
      </c>
      <c r="M3950" s="23">
        <v>0</v>
      </c>
    </row>
    <row r="3951" spans="1:13" hidden="1" x14ac:dyDescent="0.25">
      <c r="A3951" t="s">
        <v>5462</v>
      </c>
      <c r="B3951" t="s">
        <v>5817</v>
      </c>
      <c r="C3951" t="s">
        <v>5818</v>
      </c>
      <c r="D3951" s="2">
        <v>47.5</v>
      </c>
      <c r="E3951" s="23">
        <v>2.0723999999999999E-2</v>
      </c>
      <c r="F3951" s="23">
        <v>0.26905489999999999</v>
      </c>
      <c r="G3951" s="4">
        <v>1765</v>
      </c>
      <c r="H3951" s="4">
        <v>80</v>
      </c>
      <c r="I3951" t="s">
        <v>20</v>
      </c>
      <c r="J3951" s="21">
        <v>40</v>
      </c>
      <c r="K3951" s="4">
        <v>6558</v>
      </c>
      <c r="L3951" s="4">
        <v>103</v>
      </c>
      <c r="M3951" s="23">
        <v>0</v>
      </c>
    </row>
    <row r="3952" spans="1:13" hidden="1" x14ac:dyDescent="0.25">
      <c r="A3952" t="s">
        <v>5462</v>
      </c>
      <c r="B3952" t="s">
        <v>5750</v>
      </c>
      <c r="C3952" t="s">
        <v>2799</v>
      </c>
      <c r="D3952" s="2">
        <v>47.5</v>
      </c>
      <c r="E3952" s="23">
        <v>1.9344E-2</v>
      </c>
      <c r="F3952" s="23">
        <v>0.1650587</v>
      </c>
      <c r="G3952" s="4">
        <v>2378</v>
      </c>
      <c r="H3952" s="4">
        <v>101</v>
      </c>
      <c r="I3952" t="s">
        <v>3</v>
      </c>
      <c r="J3952" s="21">
        <v>50</v>
      </c>
      <c r="K3952" s="4">
        <v>14156</v>
      </c>
      <c r="L3952" s="4">
        <v>146</v>
      </c>
      <c r="M3952" s="23">
        <v>0</v>
      </c>
    </row>
    <row r="3953" spans="1:13" hidden="1" x14ac:dyDescent="0.25">
      <c r="A3953" t="s">
        <v>5462</v>
      </c>
      <c r="B3953" t="s">
        <v>5559</v>
      </c>
      <c r="C3953" t="s">
        <v>5473</v>
      </c>
      <c r="D3953" s="2">
        <v>47.5</v>
      </c>
      <c r="E3953" s="23">
        <v>2.49991E-2</v>
      </c>
      <c r="F3953" s="23">
        <v>5.2141600000000003E-2</v>
      </c>
      <c r="G3953" s="4">
        <v>4077</v>
      </c>
      <c r="H3953" s="4">
        <v>109</v>
      </c>
      <c r="I3953" t="s">
        <v>3</v>
      </c>
      <c r="J3953" s="21">
        <v>67.5</v>
      </c>
      <c r="K3953" s="4">
        <v>41810</v>
      </c>
      <c r="L3953" s="4">
        <v>258</v>
      </c>
      <c r="M3953" s="23">
        <v>0</v>
      </c>
    </row>
    <row r="3954" spans="1:13" hidden="1" x14ac:dyDescent="0.25">
      <c r="A3954" t="s">
        <v>5462</v>
      </c>
      <c r="B3954" t="s">
        <v>5758</v>
      </c>
      <c r="C3954" t="s">
        <v>5759</v>
      </c>
      <c r="D3954" s="2">
        <v>47.5</v>
      </c>
      <c r="E3954" s="23">
        <v>4.2208700000000002E-2</v>
      </c>
      <c r="F3954" s="23">
        <v>9.7128000000000006E-2</v>
      </c>
      <c r="G3954" s="4">
        <v>2161</v>
      </c>
      <c r="H3954" s="4">
        <v>69</v>
      </c>
      <c r="I3954" t="s">
        <v>20</v>
      </c>
      <c r="J3954" s="21">
        <v>47.5</v>
      </c>
      <c r="K3954" s="4">
        <v>11789</v>
      </c>
      <c r="L3954" s="4">
        <v>110</v>
      </c>
      <c r="M3954" s="23">
        <v>0</v>
      </c>
    </row>
    <row r="3955" spans="1:13" hidden="1" x14ac:dyDescent="0.25">
      <c r="A3955" t="s">
        <v>5462</v>
      </c>
      <c r="B3955" t="s">
        <v>5606</v>
      </c>
      <c r="C3955" t="s">
        <v>5530</v>
      </c>
      <c r="D3955" s="2">
        <v>47.5</v>
      </c>
      <c r="E3955" s="23">
        <v>1.7618399999999999E-2</v>
      </c>
      <c r="F3955" s="23">
        <v>7.1300199999999994E-2</v>
      </c>
      <c r="G3955" s="4">
        <v>3849</v>
      </c>
      <c r="H3955" s="4">
        <v>148</v>
      </c>
      <c r="I3955" t="s">
        <v>3</v>
      </c>
      <c r="J3955" s="21">
        <v>62.5</v>
      </c>
      <c r="K3955" s="4">
        <v>33140</v>
      </c>
      <c r="L3955" s="4">
        <v>256</v>
      </c>
      <c r="M3955" s="23">
        <v>0</v>
      </c>
    </row>
    <row r="3956" spans="1:13" hidden="1" x14ac:dyDescent="0.25">
      <c r="A3956" t="s">
        <v>5462</v>
      </c>
      <c r="B3956" t="s">
        <v>5653</v>
      </c>
      <c r="C3956" t="s">
        <v>3847</v>
      </c>
      <c r="D3956" s="2">
        <v>47.5</v>
      </c>
      <c r="E3956" s="23">
        <v>4.0138300000000002E-2</v>
      </c>
      <c r="F3956" s="23">
        <v>0.2028247</v>
      </c>
      <c r="G3956" s="4">
        <v>1393</v>
      </c>
      <c r="H3956" s="4">
        <v>54</v>
      </c>
      <c r="I3956" t="s">
        <v>20</v>
      </c>
      <c r="J3956" s="21">
        <v>57.5</v>
      </c>
      <c r="K3956" s="4">
        <v>6867</v>
      </c>
      <c r="L3956" s="4">
        <v>74</v>
      </c>
      <c r="M3956" s="23">
        <v>0</v>
      </c>
    </row>
    <row r="3957" spans="1:13" hidden="1" x14ac:dyDescent="0.25">
      <c r="A3957" t="s">
        <v>5462</v>
      </c>
      <c r="B3957" t="s">
        <v>5597</v>
      </c>
      <c r="C3957" t="s">
        <v>3385</v>
      </c>
      <c r="D3957" s="2">
        <v>47.5</v>
      </c>
      <c r="E3957" s="23">
        <v>3.1162200000000001E-2</v>
      </c>
      <c r="F3957" s="23">
        <v>0.10309119999999999</v>
      </c>
      <c r="G3957" s="4">
        <v>2628</v>
      </c>
      <c r="H3957" s="4">
        <v>123</v>
      </c>
      <c r="I3957" t="s">
        <v>20</v>
      </c>
      <c r="J3957" s="21">
        <v>65</v>
      </c>
      <c r="K3957" s="4">
        <v>19419</v>
      </c>
      <c r="L3957" s="4">
        <v>182</v>
      </c>
      <c r="M3957" s="23">
        <v>0</v>
      </c>
    </row>
    <row r="3958" spans="1:13" hidden="1" x14ac:dyDescent="0.25">
      <c r="A3958" t="s">
        <v>5462</v>
      </c>
      <c r="B3958" t="s">
        <v>4158</v>
      </c>
      <c r="C3958" t="s">
        <v>5680</v>
      </c>
      <c r="D3958" s="2">
        <v>47.5</v>
      </c>
      <c r="E3958" s="23">
        <v>3.4626799999999999E-2</v>
      </c>
      <c r="F3958" s="23">
        <v>0.1455553</v>
      </c>
      <c r="G3958" s="4">
        <v>1865</v>
      </c>
      <c r="H3958" s="4">
        <v>71</v>
      </c>
      <c r="I3958" t="s">
        <v>20</v>
      </c>
      <c r="J3958" s="21">
        <v>55</v>
      </c>
      <c r="K3958" s="4">
        <v>10462</v>
      </c>
      <c r="L3958" s="4">
        <v>98</v>
      </c>
      <c r="M3958" s="23">
        <v>0</v>
      </c>
    </row>
    <row r="3959" spans="1:13" hidden="1" x14ac:dyDescent="0.25">
      <c r="A3959" t="s">
        <v>5462</v>
      </c>
      <c r="B3959" t="s">
        <v>5797</v>
      </c>
      <c r="C3959" t="s">
        <v>5798</v>
      </c>
      <c r="D3959" s="2">
        <v>47.5</v>
      </c>
      <c r="E3959" s="23">
        <v>5.58559E-2</v>
      </c>
      <c r="F3959" s="23">
        <v>0.32259660000000001</v>
      </c>
      <c r="G3959" s="4">
        <v>651</v>
      </c>
      <c r="H3959" s="4">
        <v>18</v>
      </c>
      <c r="I3959" t="s">
        <v>20</v>
      </c>
      <c r="J3959" s="21">
        <v>45</v>
      </c>
      <c r="K3959" s="4">
        <v>2016</v>
      </c>
      <c r="L3959" s="4">
        <v>27</v>
      </c>
      <c r="M3959" s="23">
        <v>0</v>
      </c>
    </row>
    <row r="3960" spans="1:13" hidden="1" x14ac:dyDescent="0.25">
      <c r="A3960" t="s">
        <v>5462</v>
      </c>
      <c r="B3960" t="s">
        <v>5870</v>
      </c>
      <c r="C3960" t="s">
        <v>5871</v>
      </c>
      <c r="D3960" s="2">
        <v>45</v>
      </c>
      <c r="E3960" s="23">
        <v>3.0013999999999999E-2</v>
      </c>
      <c r="F3960" s="23">
        <v>0.67892969999999997</v>
      </c>
      <c r="G3960" s="4">
        <v>812</v>
      </c>
      <c r="H3960" s="4">
        <v>26</v>
      </c>
      <c r="I3960" t="s">
        <v>20</v>
      </c>
      <c r="J3960" s="21">
        <v>27.5</v>
      </c>
      <c r="K3960" s="4">
        <v>1192</v>
      </c>
      <c r="L3960" s="4">
        <v>31</v>
      </c>
      <c r="M3960" s="23">
        <v>0</v>
      </c>
    </row>
    <row r="3961" spans="1:13" hidden="1" x14ac:dyDescent="0.25">
      <c r="A3961" t="s">
        <v>5462</v>
      </c>
      <c r="B3961" t="s">
        <v>5809</v>
      </c>
      <c r="C3961" t="s">
        <v>3218</v>
      </c>
      <c r="D3961" s="2">
        <v>45</v>
      </c>
      <c r="E3961" s="23">
        <v>3.4001299999999998E-2</v>
      </c>
      <c r="F3961" s="23">
        <v>0.23820089999999999</v>
      </c>
      <c r="G3961" s="4">
        <v>1181</v>
      </c>
      <c r="H3961" s="4">
        <v>45</v>
      </c>
      <c r="I3961" t="s">
        <v>20</v>
      </c>
      <c r="J3961" s="21">
        <v>40</v>
      </c>
      <c r="K3961" s="4">
        <v>4428</v>
      </c>
      <c r="L3961" s="4">
        <v>67</v>
      </c>
      <c r="M3961" s="23">
        <v>0</v>
      </c>
    </row>
    <row r="3962" spans="1:13" hidden="1" x14ac:dyDescent="0.25">
      <c r="A3962" t="s">
        <v>5462</v>
      </c>
      <c r="B3962" t="s">
        <v>5861</v>
      </c>
      <c r="C3962" t="s">
        <v>5862</v>
      </c>
      <c r="D3962" s="2">
        <v>45</v>
      </c>
      <c r="E3962" s="23">
        <v>1.91536E-2</v>
      </c>
      <c r="F3962" s="23">
        <v>0.19472049999999999</v>
      </c>
      <c r="G3962" s="4">
        <v>1881</v>
      </c>
      <c r="H3962" s="4">
        <v>85</v>
      </c>
      <c r="I3962" t="s">
        <v>20</v>
      </c>
      <c r="J3962" s="21">
        <v>27.5</v>
      </c>
      <c r="K3962" s="4">
        <v>5918</v>
      </c>
      <c r="L3962" s="4">
        <v>107</v>
      </c>
      <c r="M3962" s="23">
        <v>0</v>
      </c>
    </row>
    <row r="3963" spans="1:13" hidden="1" x14ac:dyDescent="0.25">
      <c r="A3963" t="s">
        <v>5462</v>
      </c>
      <c r="B3963" t="s">
        <v>5614</v>
      </c>
      <c r="C3963" t="s">
        <v>5615</v>
      </c>
      <c r="D3963" s="2">
        <v>45</v>
      </c>
      <c r="E3963" s="23">
        <v>2.3062599999999999E-2</v>
      </c>
      <c r="F3963" s="23">
        <v>0.1416432</v>
      </c>
      <c r="G3963" s="4">
        <v>2667</v>
      </c>
      <c r="H3963" s="4">
        <v>97</v>
      </c>
      <c r="I3963" t="s">
        <v>3</v>
      </c>
      <c r="J3963" s="21">
        <v>62.5</v>
      </c>
      <c r="K3963" s="4">
        <v>17775</v>
      </c>
      <c r="L3963" s="4">
        <v>165</v>
      </c>
      <c r="M3963" s="23">
        <v>0</v>
      </c>
    </row>
    <row r="3964" spans="1:13" hidden="1" x14ac:dyDescent="0.25">
      <c r="A3964" t="s">
        <v>5462</v>
      </c>
      <c r="B3964" t="s">
        <v>5676</v>
      </c>
      <c r="C3964" t="s">
        <v>5677</v>
      </c>
      <c r="D3964" s="2">
        <v>45</v>
      </c>
      <c r="E3964" s="23">
        <v>3.3291899999999999E-2</v>
      </c>
      <c r="F3964" s="23">
        <v>0.14176349999999999</v>
      </c>
      <c r="G3964" s="4">
        <v>1500</v>
      </c>
      <c r="H3964" s="4">
        <v>56</v>
      </c>
      <c r="I3964" t="s">
        <v>20</v>
      </c>
      <c r="J3964" s="21">
        <v>55</v>
      </c>
      <c r="K3964" s="4">
        <v>9334</v>
      </c>
      <c r="L3964" s="4">
        <v>89</v>
      </c>
      <c r="M3964" s="23">
        <v>0</v>
      </c>
    </row>
    <row r="3965" spans="1:13" hidden="1" x14ac:dyDescent="0.25">
      <c r="A3965" t="s">
        <v>5462</v>
      </c>
      <c r="B3965" t="s">
        <v>5847</v>
      </c>
      <c r="C3965" t="s">
        <v>2697</v>
      </c>
      <c r="D3965" s="2">
        <v>45</v>
      </c>
      <c r="E3965" s="23">
        <v>1.45261E-2</v>
      </c>
      <c r="F3965" s="23">
        <v>0.61530819999999997</v>
      </c>
      <c r="G3965" s="4">
        <v>1238</v>
      </c>
      <c r="H3965" s="4">
        <v>92</v>
      </c>
      <c r="I3965" t="s">
        <v>20</v>
      </c>
      <c r="J3965" s="21">
        <v>32.5</v>
      </c>
      <c r="K3965" s="4">
        <v>2011</v>
      </c>
      <c r="L3965" s="4">
        <v>100</v>
      </c>
      <c r="M3965" s="23">
        <v>0</v>
      </c>
    </row>
    <row r="3966" spans="1:13" hidden="1" x14ac:dyDescent="0.25">
      <c r="A3966" t="s">
        <v>5462</v>
      </c>
      <c r="B3966" t="s">
        <v>1450</v>
      </c>
      <c r="C3966" t="s">
        <v>5794</v>
      </c>
      <c r="D3966" s="2">
        <v>45</v>
      </c>
      <c r="E3966" s="23">
        <v>1.3907299999999999E-2</v>
      </c>
      <c r="F3966" s="23">
        <v>0.17392479999999999</v>
      </c>
      <c r="G3966" s="4">
        <v>2576</v>
      </c>
      <c r="H3966" s="4">
        <v>99</v>
      </c>
      <c r="I3966" t="s">
        <v>3</v>
      </c>
      <c r="J3966" s="21">
        <v>37.5</v>
      </c>
      <c r="K3966" s="4">
        <v>10960</v>
      </c>
      <c r="L3966" s="4">
        <v>151</v>
      </c>
      <c r="M3966" s="23">
        <v>0</v>
      </c>
    </row>
    <row r="3967" spans="1:13" hidden="1" x14ac:dyDescent="0.25">
      <c r="A3967" t="s">
        <v>5462</v>
      </c>
      <c r="B3967" t="s">
        <v>5715</v>
      </c>
      <c r="C3967" t="s">
        <v>4692</v>
      </c>
      <c r="D3967" s="2">
        <v>45</v>
      </c>
      <c r="E3967" s="23">
        <v>4.8632300000000003E-2</v>
      </c>
      <c r="F3967" s="23">
        <v>0.14949870000000001</v>
      </c>
      <c r="G3967" s="4">
        <v>1849</v>
      </c>
      <c r="H3967" s="4">
        <v>29</v>
      </c>
      <c r="I3967" t="s">
        <v>20</v>
      </c>
      <c r="J3967" s="21">
        <v>52.5</v>
      </c>
      <c r="K3967" s="4">
        <v>9610</v>
      </c>
      <c r="L3967" s="4">
        <v>56</v>
      </c>
      <c r="M3967" s="23">
        <v>0</v>
      </c>
    </row>
    <row r="3968" spans="1:13" hidden="1" x14ac:dyDescent="0.25">
      <c r="A3968" t="s">
        <v>5462</v>
      </c>
      <c r="B3968" t="s">
        <v>5570</v>
      </c>
      <c r="C3968" t="s">
        <v>2102</v>
      </c>
      <c r="D3968" s="2">
        <v>45</v>
      </c>
      <c r="E3968" s="23">
        <v>3.4816199999999999E-2</v>
      </c>
      <c r="F3968" s="23">
        <v>0.1075281</v>
      </c>
      <c r="G3968" s="4">
        <v>1894</v>
      </c>
      <c r="H3968" s="4">
        <v>62</v>
      </c>
      <c r="I3968" t="s">
        <v>20</v>
      </c>
      <c r="J3968" s="21">
        <v>65</v>
      </c>
      <c r="K3968" s="4">
        <v>15760</v>
      </c>
      <c r="L3968" s="4">
        <v>117</v>
      </c>
      <c r="M3968" s="23">
        <v>0</v>
      </c>
    </row>
    <row r="3969" spans="1:13" hidden="1" x14ac:dyDescent="0.25">
      <c r="A3969" t="s">
        <v>5462</v>
      </c>
      <c r="B3969" t="s">
        <v>4222</v>
      </c>
      <c r="C3969" t="s">
        <v>2405</v>
      </c>
      <c r="D3969" s="2">
        <v>45</v>
      </c>
      <c r="E3969" s="23">
        <v>8.6779000000000005E-3</v>
      </c>
      <c r="F3969" s="23">
        <v>2.1167399999999999E-2</v>
      </c>
      <c r="G3969" s="4">
        <v>5699</v>
      </c>
      <c r="H3969" s="4">
        <v>189</v>
      </c>
      <c r="I3969" t="s">
        <v>17</v>
      </c>
      <c r="J3969" s="21">
        <v>65</v>
      </c>
      <c r="K3969" s="4">
        <v>86602</v>
      </c>
      <c r="L3969" s="4">
        <v>468</v>
      </c>
      <c r="M3969" s="23">
        <v>0</v>
      </c>
    </row>
    <row r="3970" spans="1:13" hidden="1" x14ac:dyDescent="0.25">
      <c r="A3970" t="s">
        <v>5462</v>
      </c>
      <c r="B3970" t="s">
        <v>5760</v>
      </c>
      <c r="C3970" t="s">
        <v>5761</v>
      </c>
      <c r="D3970" s="2">
        <v>45</v>
      </c>
      <c r="E3970" s="23">
        <v>4.3360999999999997E-2</v>
      </c>
      <c r="F3970" s="23">
        <v>0.21620639999999999</v>
      </c>
      <c r="G3970" s="4">
        <v>595</v>
      </c>
      <c r="H3970" s="4">
        <v>31</v>
      </c>
      <c r="I3970" t="s">
        <v>20</v>
      </c>
      <c r="J3970" s="21">
        <v>47.5</v>
      </c>
      <c r="K3970" s="4">
        <v>2751</v>
      </c>
      <c r="L3970" s="4">
        <v>42</v>
      </c>
      <c r="M3970" s="23">
        <v>0</v>
      </c>
    </row>
    <row r="3971" spans="1:13" hidden="1" x14ac:dyDescent="0.25">
      <c r="A3971" t="s">
        <v>5462</v>
      </c>
      <c r="B3971" t="s">
        <v>5571</v>
      </c>
      <c r="C3971" t="s">
        <v>5473</v>
      </c>
      <c r="D3971" s="2">
        <v>42.5</v>
      </c>
      <c r="E3971" s="23">
        <v>1.43076E-2</v>
      </c>
      <c r="F3971" s="23">
        <v>3.04929E-2</v>
      </c>
      <c r="G3971" s="4">
        <v>4531</v>
      </c>
      <c r="H3971" s="4">
        <v>160</v>
      </c>
      <c r="I3971" t="s">
        <v>3</v>
      </c>
      <c r="J3971" s="21">
        <v>65</v>
      </c>
      <c r="K3971" s="4">
        <v>49492</v>
      </c>
      <c r="L3971" s="4">
        <v>338</v>
      </c>
      <c r="M3971" s="23">
        <v>0</v>
      </c>
    </row>
    <row r="3972" spans="1:13" hidden="1" x14ac:dyDescent="0.25">
      <c r="A3972" t="s">
        <v>5462</v>
      </c>
      <c r="B3972" t="s">
        <v>5644</v>
      </c>
      <c r="C3972" t="s">
        <v>5473</v>
      </c>
      <c r="D3972" s="2">
        <v>42.5</v>
      </c>
      <c r="E3972" s="23">
        <v>5.1821999999999997E-3</v>
      </c>
      <c r="F3972" s="23">
        <v>1.5568800000000001E-2</v>
      </c>
      <c r="G3972" s="4">
        <v>6968</v>
      </c>
      <c r="H3972" s="4">
        <v>184</v>
      </c>
      <c r="I3972" t="s">
        <v>10</v>
      </c>
      <c r="J3972" s="21">
        <v>60</v>
      </c>
      <c r="K3972" s="4">
        <v>131002</v>
      </c>
      <c r="L3972" s="4">
        <v>595</v>
      </c>
      <c r="M3972" s="23">
        <v>0</v>
      </c>
    </row>
    <row r="3973" spans="1:13" hidden="1" x14ac:dyDescent="0.25">
      <c r="A3973" t="s">
        <v>5462</v>
      </c>
      <c r="B3973" t="s">
        <v>5840</v>
      </c>
      <c r="C3973" t="s">
        <v>5841</v>
      </c>
      <c r="D3973" s="2">
        <v>42.5</v>
      </c>
      <c r="E3973" s="23">
        <v>1.52862E-2</v>
      </c>
      <c r="F3973" s="23">
        <v>0.36542550000000001</v>
      </c>
      <c r="G3973" s="4">
        <v>1374</v>
      </c>
      <c r="H3973" s="4">
        <v>62</v>
      </c>
      <c r="I3973" t="s">
        <v>20</v>
      </c>
      <c r="J3973" s="21">
        <v>35</v>
      </c>
      <c r="K3973" s="4">
        <v>3759</v>
      </c>
      <c r="L3973" s="4">
        <v>82</v>
      </c>
      <c r="M3973" s="23">
        <v>0</v>
      </c>
    </row>
    <row r="3974" spans="1:13" hidden="1" x14ac:dyDescent="0.25">
      <c r="A3974" t="s">
        <v>5462</v>
      </c>
      <c r="B3974" t="s">
        <v>5850</v>
      </c>
      <c r="C3974" t="s">
        <v>5759</v>
      </c>
      <c r="D3974" s="2">
        <v>42.5</v>
      </c>
      <c r="E3974" s="23">
        <v>1.9207399999999999E-2</v>
      </c>
      <c r="F3974" s="23">
        <v>0.28292970000000001</v>
      </c>
      <c r="G3974" s="4">
        <v>1437</v>
      </c>
      <c r="H3974" s="4">
        <v>54</v>
      </c>
      <c r="I3974" t="s">
        <v>20</v>
      </c>
      <c r="J3974" s="21">
        <v>32.5</v>
      </c>
      <c r="K3974" s="4">
        <v>4729</v>
      </c>
      <c r="L3974" s="4">
        <v>74</v>
      </c>
      <c r="M3974" s="23">
        <v>0</v>
      </c>
    </row>
    <row r="3975" spans="1:13" hidden="1" x14ac:dyDescent="0.25">
      <c r="A3975" t="s">
        <v>5462</v>
      </c>
      <c r="B3975" t="s">
        <v>5765</v>
      </c>
      <c r="C3975" t="s">
        <v>5766</v>
      </c>
      <c r="D3975" s="2">
        <v>42.5</v>
      </c>
      <c r="E3975" s="23">
        <v>2.73428E-2</v>
      </c>
      <c r="F3975" s="23">
        <v>0.19299730000000001</v>
      </c>
      <c r="G3975" s="4">
        <v>915</v>
      </c>
      <c r="H3975" s="4">
        <v>40</v>
      </c>
      <c r="I3975" t="s">
        <v>20</v>
      </c>
      <c r="J3975" s="21">
        <v>47.5</v>
      </c>
      <c r="K3975" s="4">
        <v>4740</v>
      </c>
      <c r="L3975" s="4">
        <v>64</v>
      </c>
      <c r="M3975" s="23">
        <v>0</v>
      </c>
    </row>
    <row r="3976" spans="1:13" hidden="1" x14ac:dyDescent="0.25">
      <c r="A3976" t="s">
        <v>5462</v>
      </c>
      <c r="B3976" t="s">
        <v>2964</v>
      </c>
      <c r="C3976" t="s">
        <v>2777</v>
      </c>
      <c r="D3976" s="2">
        <v>42.5</v>
      </c>
      <c r="E3976" s="23">
        <v>2.71332E-2</v>
      </c>
      <c r="F3976" s="23">
        <v>0.31773109999999999</v>
      </c>
      <c r="G3976" s="4">
        <v>801</v>
      </c>
      <c r="H3976" s="4">
        <v>47</v>
      </c>
      <c r="I3976" t="s">
        <v>20</v>
      </c>
      <c r="J3976" s="21">
        <v>35</v>
      </c>
      <c r="K3976" s="4">
        <v>2519</v>
      </c>
      <c r="L3976" s="4">
        <v>60</v>
      </c>
      <c r="M3976" s="23">
        <v>0</v>
      </c>
    </row>
    <row r="3977" spans="1:13" hidden="1" x14ac:dyDescent="0.25">
      <c r="A3977" t="s">
        <v>5462</v>
      </c>
      <c r="B3977" t="s">
        <v>5695</v>
      </c>
      <c r="C3977" t="s">
        <v>5696</v>
      </c>
      <c r="D3977" s="2">
        <v>42.5</v>
      </c>
      <c r="E3977" s="23">
        <v>3.2918799999999998E-2</v>
      </c>
      <c r="F3977" s="23">
        <v>0.1856129</v>
      </c>
      <c r="G3977" s="4">
        <v>1334</v>
      </c>
      <c r="H3977" s="4">
        <v>45</v>
      </c>
      <c r="I3977" t="s">
        <v>20</v>
      </c>
      <c r="J3977" s="21">
        <v>55</v>
      </c>
      <c r="K3977" s="4">
        <v>7186</v>
      </c>
      <c r="L3977" s="4">
        <v>76</v>
      </c>
      <c r="M3977" s="23">
        <v>0</v>
      </c>
    </row>
    <row r="3978" spans="1:13" hidden="1" x14ac:dyDescent="0.25">
      <c r="A3978" t="s">
        <v>5462</v>
      </c>
      <c r="B3978" t="s">
        <v>5674</v>
      </c>
      <c r="C3978" t="s">
        <v>5675</v>
      </c>
      <c r="D3978" s="2">
        <v>42.5</v>
      </c>
      <c r="E3978" s="23">
        <v>2.9113199999999999E-2</v>
      </c>
      <c r="F3978" s="23">
        <v>0.1070098</v>
      </c>
      <c r="G3978" s="4">
        <v>1896</v>
      </c>
      <c r="H3978" s="4">
        <v>65</v>
      </c>
      <c r="I3978" t="s">
        <v>20</v>
      </c>
      <c r="J3978" s="21">
        <v>57.5</v>
      </c>
      <c r="K3978" s="4">
        <v>13250</v>
      </c>
      <c r="L3978" s="4">
        <v>111</v>
      </c>
      <c r="M3978" s="23">
        <v>0</v>
      </c>
    </row>
    <row r="3979" spans="1:13" hidden="1" x14ac:dyDescent="0.25">
      <c r="A3979" t="s">
        <v>5462</v>
      </c>
      <c r="B3979" t="s">
        <v>5636</v>
      </c>
      <c r="C3979" t="s">
        <v>5637</v>
      </c>
      <c r="D3979" s="2">
        <v>42.5</v>
      </c>
      <c r="E3979" s="23">
        <v>2.8306899999999999E-2</v>
      </c>
      <c r="F3979" s="23">
        <v>8.10694E-2</v>
      </c>
      <c r="G3979" s="4">
        <v>1871</v>
      </c>
      <c r="H3979" s="4">
        <v>76</v>
      </c>
      <c r="I3979" t="s">
        <v>20</v>
      </c>
      <c r="J3979" s="21">
        <v>60</v>
      </c>
      <c r="K3979" s="4">
        <v>16284</v>
      </c>
      <c r="L3979" s="4">
        <v>131</v>
      </c>
      <c r="M3979" s="23">
        <v>0</v>
      </c>
    </row>
    <row r="3980" spans="1:13" hidden="1" x14ac:dyDescent="0.25">
      <c r="A3980" t="s">
        <v>5462</v>
      </c>
      <c r="B3980" t="s">
        <v>5854</v>
      </c>
      <c r="C3980" t="s">
        <v>79</v>
      </c>
      <c r="D3980" s="2">
        <v>42.5</v>
      </c>
      <c r="E3980" s="23">
        <v>2.1267299999999999E-2</v>
      </c>
      <c r="F3980" s="23">
        <v>0.22545390000000001</v>
      </c>
      <c r="G3980" s="4">
        <v>1217</v>
      </c>
      <c r="H3980" s="4">
        <v>70</v>
      </c>
      <c r="I3980" t="s">
        <v>20</v>
      </c>
      <c r="J3980" s="21">
        <v>32.5</v>
      </c>
      <c r="K3980" s="4">
        <v>4321</v>
      </c>
      <c r="L3980" s="4">
        <v>86</v>
      </c>
      <c r="M3980" s="23">
        <v>0</v>
      </c>
    </row>
    <row r="3981" spans="1:13" hidden="1" x14ac:dyDescent="0.25">
      <c r="A3981" t="s">
        <v>5462</v>
      </c>
      <c r="B3981" t="s">
        <v>5650</v>
      </c>
      <c r="C3981" t="s">
        <v>5651</v>
      </c>
      <c r="D3981" s="2">
        <v>42.5</v>
      </c>
      <c r="E3981" s="23">
        <v>9.7383999999999995E-3</v>
      </c>
      <c r="F3981" s="23">
        <v>3.8807500000000002E-2</v>
      </c>
      <c r="G3981" s="4">
        <v>4871</v>
      </c>
      <c r="H3981" s="4">
        <v>167</v>
      </c>
      <c r="I3981" t="s">
        <v>17</v>
      </c>
      <c r="J3981" s="21">
        <v>57.5</v>
      </c>
      <c r="K3981" s="4">
        <v>59452</v>
      </c>
      <c r="L3981" s="4">
        <v>352</v>
      </c>
      <c r="M3981" s="23">
        <v>0</v>
      </c>
    </row>
    <row r="3982" spans="1:13" hidden="1" x14ac:dyDescent="0.25">
      <c r="A3982" t="s">
        <v>5462</v>
      </c>
      <c r="B3982" t="s">
        <v>5585</v>
      </c>
      <c r="C3982" t="s">
        <v>4009</v>
      </c>
      <c r="D3982" s="2">
        <v>42.5</v>
      </c>
      <c r="E3982" s="23">
        <v>1.39186E-2</v>
      </c>
      <c r="F3982" s="23">
        <v>9.3842099999999998E-2</v>
      </c>
      <c r="G3982" s="4">
        <v>3374</v>
      </c>
      <c r="H3982" s="4">
        <v>120</v>
      </c>
      <c r="I3982" t="s">
        <v>3</v>
      </c>
      <c r="J3982" s="21">
        <v>65</v>
      </c>
      <c r="K3982" s="4">
        <v>32101</v>
      </c>
      <c r="L3982" s="4">
        <v>240</v>
      </c>
      <c r="M3982" s="23">
        <v>0</v>
      </c>
    </row>
    <row r="3983" spans="1:13" hidden="1" x14ac:dyDescent="0.25">
      <c r="A3983" t="s">
        <v>5462</v>
      </c>
      <c r="B3983" t="s">
        <v>5692</v>
      </c>
      <c r="C3983" t="s">
        <v>5693</v>
      </c>
      <c r="D3983" s="2">
        <v>40</v>
      </c>
      <c r="E3983" s="23">
        <v>3.3823699999999998E-2</v>
      </c>
      <c r="F3983" s="23">
        <v>0.11172260000000001</v>
      </c>
      <c r="G3983" s="4">
        <v>1076</v>
      </c>
      <c r="H3983" s="4">
        <v>49</v>
      </c>
      <c r="I3983" t="s">
        <v>20</v>
      </c>
      <c r="J3983" s="21">
        <v>55</v>
      </c>
      <c r="K3983" s="4">
        <v>9458</v>
      </c>
      <c r="L3983" s="4">
        <v>78</v>
      </c>
      <c r="M3983" s="23">
        <v>0</v>
      </c>
    </row>
    <row r="3984" spans="1:13" hidden="1" x14ac:dyDescent="0.25">
      <c r="A3984" t="s">
        <v>5462</v>
      </c>
      <c r="B3984" t="s">
        <v>5820</v>
      </c>
      <c r="C3984" t="s">
        <v>92</v>
      </c>
      <c r="D3984" s="2">
        <v>40</v>
      </c>
      <c r="E3984" s="23">
        <v>1.6156799999999999E-2</v>
      </c>
      <c r="F3984" s="23">
        <v>0.23050480000000001</v>
      </c>
      <c r="G3984" s="4">
        <v>1475</v>
      </c>
      <c r="H3984" s="4">
        <v>65</v>
      </c>
      <c r="I3984" t="s">
        <v>20</v>
      </c>
      <c r="J3984" s="21">
        <v>40</v>
      </c>
      <c r="K3984" s="4">
        <v>6398</v>
      </c>
      <c r="L3984" s="4">
        <v>87</v>
      </c>
      <c r="M3984" s="23">
        <v>0</v>
      </c>
    </row>
    <row r="3985" spans="1:13" hidden="1" x14ac:dyDescent="0.25">
      <c r="A3985" t="s">
        <v>5462</v>
      </c>
      <c r="B3985" t="s">
        <v>5777</v>
      </c>
      <c r="C3985" t="s">
        <v>5778</v>
      </c>
      <c r="D3985" s="2">
        <v>40</v>
      </c>
      <c r="E3985" s="23">
        <v>1.9089700000000001E-2</v>
      </c>
      <c r="F3985" s="23">
        <v>9.3157199999999996E-2</v>
      </c>
      <c r="G3985" s="4">
        <v>2475</v>
      </c>
      <c r="H3985" s="4">
        <v>91</v>
      </c>
      <c r="I3985" t="s">
        <v>3</v>
      </c>
      <c r="J3985" s="21">
        <v>47.5</v>
      </c>
      <c r="K3985" s="4">
        <v>17300</v>
      </c>
      <c r="L3985" s="4">
        <v>148</v>
      </c>
      <c r="M3985" s="23">
        <v>0</v>
      </c>
    </row>
    <row r="3986" spans="1:13" hidden="1" x14ac:dyDescent="0.25">
      <c r="A3986" t="s">
        <v>5462</v>
      </c>
      <c r="B3986" t="s">
        <v>5599</v>
      </c>
      <c r="C3986" t="s">
        <v>5600</v>
      </c>
      <c r="D3986" s="2">
        <v>40</v>
      </c>
      <c r="E3986" s="23">
        <v>1.8993400000000001E-2</v>
      </c>
      <c r="F3986" s="23">
        <v>4.5368899999999997E-2</v>
      </c>
      <c r="G3986" s="4">
        <v>2818</v>
      </c>
      <c r="H3986" s="4">
        <v>107</v>
      </c>
      <c r="I3986" t="s">
        <v>3</v>
      </c>
      <c r="J3986" s="21">
        <v>62.5</v>
      </c>
      <c r="K3986" s="4">
        <v>30429</v>
      </c>
      <c r="L3986" s="4">
        <v>201</v>
      </c>
      <c r="M3986" s="23">
        <v>0</v>
      </c>
    </row>
    <row r="3987" spans="1:13" hidden="1" x14ac:dyDescent="0.25">
      <c r="A3987" t="s">
        <v>5462</v>
      </c>
      <c r="B3987" t="s">
        <v>5816</v>
      </c>
      <c r="C3987" t="s">
        <v>5743</v>
      </c>
      <c r="D3987" s="2">
        <v>40</v>
      </c>
      <c r="E3987" s="23">
        <v>1.4256599999999999E-2</v>
      </c>
      <c r="F3987" s="23">
        <v>0.2460638</v>
      </c>
      <c r="G3987" s="4">
        <v>1219</v>
      </c>
      <c r="H3987" s="4">
        <v>64</v>
      </c>
      <c r="I3987" t="s">
        <v>20</v>
      </c>
      <c r="J3987" s="21">
        <v>40</v>
      </c>
      <c r="K3987" s="4">
        <v>4953</v>
      </c>
      <c r="L3987" s="4">
        <v>88</v>
      </c>
      <c r="M3987" s="23">
        <v>0</v>
      </c>
    </row>
    <row r="3988" spans="1:13" hidden="1" x14ac:dyDescent="0.25">
      <c r="A3988" t="s">
        <v>5462</v>
      </c>
      <c r="B3988" t="s">
        <v>1797</v>
      </c>
      <c r="C3988" t="s">
        <v>2540</v>
      </c>
      <c r="D3988" s="2">
        <v>40</v>
      </c>
      <c r="E3988" s="23">
        <v>6.6115000000000002E-3</v>
      </c>
      <c r="F3988" s="23">
        <v>2.52239E-2</v>
      </c>
      <c r="G3988" s="4">
        <v>4523</v>
      </c>
      <c r="H3988" s="4">
        <v>138</v>
      </c>
      <c r="I3988" t="s">
        <v>17</v>
      </c>
      <c r="J3988" s="21">
        <v>52.5</v>
      </c>
      <c r="K3988" s="4">
        <v>58688</v>
      </c>
      <c r="L3988" s="4">
        <v>326</v>
      </c>
      <c r="M3988" s="23">
        <v>0</v>
      </c>
    </row>
    <row r="3989" spans="1:13" hidden="1" x14ac:dyDescent="0.25">
      <c r="A3989" t="s">
        <v>5462</v>
      </c>
      <c r="B3989" t="s">
        <v>3973</v>
      </c>
      <c r="C3989" t="s">
        <v>2378</v>
      </c>
      <c r="D3989" s="2">
        <v>40</v>
      </c>
      <c r="E3989" s="23">
        <v>1.8998399999999999E-2</v>
      </c>
      <c r="F3989" s="23">
        <v>0.3108571</v>
      </c>
      <c r="G3989" s="4">
        <v>816</v>
      </c>
      <c r="H3989" s="4">
        <v>46</v>
      </c>
      <c r="I3989" t="s">
        <v>20</v>
      </c>
      <c r="J3989" s="21">
        <v>32.5</v>
      </c>
      <c r="K3989" s="4">
        <v>2624</v>
      </c>
      <c r="L3989" s="4">
        <v>55</v>
      </c>
      <c r="M3989" s="23">
        <v>0</v>
      </c>
    </row>
    <row r="3990" spans="1:13" hidden="1" x14ac:dyDescent="0.25">
      <c r="A3990" t="s">
        <v>5462</v>
      </c>
      <c r="B3990" t="s">
        <v>5698</v>
      </c>
      <c r="C3990" t="s">
        <v>5699</v>
      </c>
      <c r="D3990" s="2">
        <v>40</v>
      </c>
      <c r="E3990" s="23">
        <v>4.7410599999999997E-2</v>
      </c>
      <c r="F3990" s="23">
        <v>0.13438059999999999</v>
      </c>
      <c r="G3990" s="4">
        <v>1343</v>
      </c>
      <c r="H3990" s="4">
        <v>27</v>
      </c>
      <c r="I3990" t="s">
        <v>20</v>
      </c>
      <c r="J3990" s="21">
        <v>55</v>
      </c>
      <c r="K3990" s="4">
        <v>9333</v>
      </c>
      <c r="L3990" s="4">
        <v>74</v>
      </c>
      <c r="M3990" s="23">
        <v>0</v>
      </c>
    </row>
    <row r="3991" spans="1:13" hidden="1" x14ac:dyDescent="0.25">
      <c r="A3991" t="s">
        <v>5462</v>
      </c>
      <c r="B3991" t="s">
        <v>5669</v>
      </c>
      <c r="C3991" t="s">
        <v>5670</v>
      </c>
      <c r="D3991" s="2">
        <v>40</v>
      </c>
      <c r="E3991" s="23">
        <v>1.41079E-2</v>
      </c>
      <c r="F3991" s="23">
        <v>7.0559200000000002E-2</v>
      </c>
      <c r="G3991" s="4">
        <v>2800</v>
      </c>
      <c r="H3991" s="4">
        <v>127</v>
      </c>
      <c r="I3991" t="s">
        <v>3</v>
      </c>
      <c r="J3991" s="21">
        <v>57.5</v>
      </c>
      <c r="K3991" s="4">
        <v>26338</v>
      </c>
      <c r="L3991" s="4">
        <v>240</v>
      </c>
      <c r="M3991" s="23">
        <v>0</v>
      </c>
    </row>
    <row r="3992" spans="1:13" hidden="1" x14ac:dyDescent="0.25">
      <c r="A3992" t="s">
        <v>5462</v>
      </c>
      <c r="B3992" t="s">
        <v>5547</v>
      </c>
      <c r="C3992" t="s">
        <v>5548</v>
      </c>
      <c r="D3992" s="2">
        <v>40</v>
      </c>
      <c r="E3992" s="23">
        <v>7.1000999999999998E-3</v>
      </c>
      <c r="F3992" s="23">
        <v>8.8760999999999996E-3</v>
      </c>
      <c r="G3992" s="4">
        <v>4264</v>
      </c>
      <c r="H3992" s="4">
        <v>192</v>
      </c>
      <c r="I3992" t="s">
        <v>17</v>
      </c>
      <c r="J3992" s="21">
        <v>70</v>
      </c>
      <c r="K3992" s="4">
        <v>112121</v>
      </c>
      <c r="L3992" s="4">
        <v>579</v>
      </c>
      <c r="M3992" s="23">
        <v>0</v>
      </c>
    </row>
    <row r="3993" spans="1:13" hidden="1" x14ac:dyDescent="0.25">
      <c r="A3993" t="s">
        <v>5462</v>
      </c>
      <c r="B3993" t="s">
        <v>5855</v>
      </c>
      <c r="C3993" t="s">
        <v>5856</v>
      </c>
      <c r="D3993" s="2">
        <v>40</v>
      </c>
      <c r="E3993" s="23">
        <v>1.9641200000000001E-2</v>
      </c>
      <c r="F3993" s="23">
        <v>0.35926770000000002</v>
      </c>
      <c r="G3993" s="4">
        <v>785</v>
      </c>
      <c r="H3993" s="4">
        <v>47</v>
      </c>
      <c r="I3993" t="s">
        <v>20</v>
      </c>
      <c r="J3993" s="21">
        <v>32.5</v>
      </c>
      <c r="K3993" s="4">
        <v>2184</v>
      </c>
      <c r="L3993" s="4">
        <v>58</v>
      </c>
      <c r="M3993" s="23">
        <v>0</v>
      </c>
    </row>
    <row r="3994" spans="1:13" hidden="1" x14ac:dyDescent="0.25">
      <c r="A3994" t="s">
        <v>5462</v>
      </c>
      <c r="B3994" t="s">
        <v>5691</v>
      </c>
      <c r="C3994" t="s">
        <v>5470</v>
      </c>
      <c r="D3994" s="2">
        <v>40</v>
      </c>
      <c r="E3994" s="23">
        <v>3.7970900000000002E-2</v>
      </c>
      <c r="F3994" s="23">
        <v>0.12737039999999999</v>
      </c>
      <c r="G3994" s="4">
        <v>1256</v>
      </c>
      <c r="H3994" s="4">
        <v>38</v>
      </c>
      <c r="I3994" t="s">
        <v>20</v>
      </c>
      <c r="J3994" s="21">
        <v>55</v>
      </c>
      <c r="K3994" s="4">
        <v>8761</v>
      </c>
      <c r="L3994" s="4">
        <v>66</v>
      </c>
      <c r="M3994" s="23">
        <v>0</v>
      </c>
    </row>
    <row r="3995" spans="1:13" hidden="1" x14ac:dyDescent="0.25">
      <c r="A3995" t="s">
        <v>5462</v>
      </c>
      <c r="B3995" t="s">
        <v>5646</v>
      </c>
      <c r="C3995" t="s">
        <v>5647</v>
      </c>
      <c r="D3995" s="2">
        <v>37.5</v>
      </c>
      <c r="E3995" s="23">
        <v>1.9853599999999999E-2</v>
      </c>
      <c r="F3995" s="23">
        <v>5.00747E-2</v>
      </c>
      <c r="G3995" s="4">
        <v>2546</v>
      </c>
      <c r="H3995" s="4">
        <v>76</v>
      </c>
      <c r="I3995" t="s">
        <v>3</v>
      </c>
      <c r="J3995" s="21">
        <v>60</v>
      </c>
      <c r="K3995" s="4">
        <v>25973</v>
      </c>
      <c r="L3995" s="4">
        <v>173</v>
      </c>
      <c r="M3995" s="23">
        <v>0</v>
      </c>
    </row>
    <row r="3996" spans="1:13" hidden="1" x14ac:dyDescent="0.25">
      <c r="A3996" t="s">
        <v>5462</v>
      </c>
      <c r="B3996" t="s">
        <v>5780</v>
      </c>
      <c r="C3996" t="s">
        <v>1946</v>
      </c>
      <c r="D3996" s="2">
        <v>37.5</v>
      </c>
      <c r="E3996" s="23">
        <v>1.8653900000000001E-2</v>
      </c>
      <c r="F3996" s="23">
        <v>0.1662206</v>
      </c>
      <c r="G3996" s="4">
        <v>1118</v>
      </c>
      <c r="H3996" s="4">
        <v>73</v>
      </c>
      <c r="I3996" t="s">
        <v>20</v>
      </c>
      <c r="J3996" s="21">
        <v>47.5</v>
      </c>
      <c r="K3996" s="4">
        <v>6725</v>
      </c>
      <c r="L3996" s="4">
        <v>85</v>
      </c>
      <c r="M3996" s="23">
        <v>0</v>
      </c>
    </row>
    <row r="3997" spans="1:13" hidden="1" x14ac:dyDescent="0.25">
      <c r="A3997" t="s">
        <v>5462</v>
      </c>
      <c r="B3997" t="s">
        <v>5723</v>
      </c>
      <c r="C3997" t="s">
        <v>5724</v>
      </c>
      <c r="D3997" s="2">
        <v>37.5</v>
      </c>
      <c r="E3997" s="23">
        <v>1.51752E-2</v>
      </c>
      <c r="F3997" s="23">
        <v>5.9853400000000001E-2</v>
      </c>
      <c r="G3997" s="4">
        <v>2694</v>
      </c>
      <c r="H3997" s="4">
        <v>105</v>
      </c>
      <c r="I3997" t="s">
        <v>3</v>
      </c>
      <c r="J3997" s="21">
        <v>52.5</v>
      </c>
      <c r="K3997" s="4">
        <v>24989</v>
      </c>
      <c r="L3997" s="4">
        <v>200</v>
      </c>
      <c r="M3997" s="23">
        <v>0</v>
      </c>
    </row>
    <row r="3998" spans="1:13" hidden="1" x14ac:dyDescent="0.25">
      <c r="A3998" t="s">
        <v>5462</v>
      </c>
      <c r="B3998" t="s">
        <v>5791</v>
      </c>
      <c r="C3998" t="s">
        <v>680</v>
      </c>
      <c r="D3998" s="2">
        <v>37.5</v>
      </c>
      <c r="E3998" s="23">
        <v>2.6886899999999998E-2</v>
      </c>
      <c r="F3998" s="23">
        <v>0.1303156</v>
      </c>
      <c r="G3998" s="4">
        <v>1379</v>
      </c>
      <c r="H3998" s="4">
        <v>54</v>
      </c>
      <c r="I3998" t="s">
        <v>20</v>
      </c>
      <c r="J3998" s="21">
        <v>45</v>
      </c>
      <c r="K3998" s="4">
        <v>8626</v>
      </c>
      <c r="L3998" s="4">
        <v>82</v>
      </c>
      <c r="M3998" s="23">
        <v>0</v>
      </c>
    </row>
    <row r="3999" spans="1:13" hidden="1" x14ac:dyDescent="0.25">
      <c r="A3999" t="s">
        <v>5462</v>
      </c>
      <c r="B3999" t="s">
        <v>5710</v>
      </c>
      <c r="C3999" t="s">
        <v>5532</v>
      </c>
      <c r="D3999" s="2">
        <v>37.5</v>
      </c>
      <c r="E3999" s="23">
        <v>9.4899000000000008E-3</v>
      </c>
      <c r="F3999" s="23">
        <v>3.1551999999999997E-2</v>
      </c>
      <c r="G3999" s="4">
        <v>3125</v>
      </c>
      <c r="H3999" s="4">
        <v>154</v>
      </c>
      <c r="I3999" t="s">
        <v>3</v>
      </c>
      <c r="J3999" s="21">
        <v>52.5</v>
      </c>
      <c r="K3999" s="4">
        <v>34854</v>
      </c>
      <c r="L3999" s="4">
        <v>285</v>
      </c>
      <c r="M3999" s="23">
        <v>4.5459999999999997E-3</v>
      </c>
    </row>
    <row r="4000" spans="1:13" hidden="1" x14ac:dyDescent="0.25">
      <c r="A4000" t="s">
        <v>5462</v>
      </c>
      <c r="B4000" t="s">
        <v>5717</v>
      </c>
      <c r="C4000" t="s">
        <v>5718</v>
      </c>
      <c r="D4000" s="2">
        <v>37.5</v>
      </c>
      <c r="E4000" s="23">
        <v>1.0676400000000001E-2</v>
      </c>
      <c r="F4000" s="23">
        <v>3.1778800000000003E-2</v>
      </c>
      <c r="G4000" s="4">
        <v>3016</v>
      </c>
      <c r="H4000" s="4">
        <v>154</v>
      </c>
      <c r="I4000" t="s">
        <v>3</v>
      </c>
      <c r="J4000" s="21">
        <v>52.5</v>
      </c>
      <c r="K4000" s="4">
        <v>31966</v>
      </c>
      <c r="L4000" s="4">
        <v>263</v>
      </c>
      <c r="M4000" s="23">
        <v>0</v>
      </c>
    </row>
    <row r="4001" spans="1:13" hidden="1" x14ac:dyDescent="0.25">
      <c r="A4001" t="s">
        <v>5462</v>
      </c>
      <c r="B4001" t="s">
        <v>5837</v>
      </c>
      <c r="C4001" t="s">
        <v>5838</v>
      </c>
      <c r="D4001" s="2">
        <v>37.5</v>
      </c>
      <c r="E4001" s="23">
        <v>1.15061E-2</v>
      </c>
      <c r="F4001" s="23">
        <v>0.11390980000000001</v>
      </c>
      <c r="G4001" s="4">
        <v>2225</v>
      </c>
      <c r="H4001" s="4">
        <v>83</v>
      </c>
      <c r="I4001" t="s">
        <v>3</v>
      </c>
      <c r="J4001" s="21">
        <v>35</v>
      </c>
      <c r="K4001" s="4">
        <v>12769</v>
      </c>
      <c r="L4001" s="4">
        <v>131</v>
      </c>
      <c r="M4001" s="23">
        <v>0</v>
      </c>
    </row>
    <row r="4002" spans="1:13" hidden="1" x14ac:dyDescent="0.25">
      <c r="A4002" t="s">
        <v>5462</v>
      </c>
      <c r="B4002" t="s">
        <v>5821</v>
      </c>
      <c r="C4002" t="s">
        <v>3478</v>
      </c>
      <c r="D4002" s="2">
        <v>37.5</v>
      </c>
      <c r="E4002" s="23">
        <v>1.6304699999999998E-2</v>
      </c>
      <c r="F4002" s="23">
        <v>0.2184082</v>
      </c>
      <c r="G4002" s="4">
        <v>1298</v>
      </c>
      <c r="H4002" s="4">
        <v>61</v>
      </c>
      <c r="I4002" t="s">
        <v>20</v>
      </c>
      <c r="J4002" s="21">
        <v>37.5</v>
      </c>
      <c r="K4002" s="4">
        <v>5942</v>
      </c>
      <c r="L4002" s="4">
        <v>80</v>
      </c>
      <c r="M4002" s="23">
        <v>0</v>
      </c>
    </row>
    <row r="4003" spans="1:13" hidden="1" x14ac:dyDescent="0.25">
      <c r="A4003" t="s">
        <v>5462</v>
      </c>
      <c r="B4003" t="s">
        <v>5720</v>
      </c>
      <c r="C4003" t="s">
        <v>1814</v>
      </c>
      <c r="D4003" s="2">
        <v>37.5</v>
      </c>
      <c r="E4003" s="23">
        <v>2.1600500000000002E-2</v>
      </c>
      <c r="F4003" s="23">
        <v>8.4740899999999994E-2</v>
      </c>
      <c r="G4003" s="4">
        <v>1480</v>
      </c>
      <c r="H4003" s="4">
        <v>64</v>
      </c>
      <c r="I4003" t="s">
        <v>20</v>
      </c>
      <c r="J4003" s="21">
        <v>52.5</v>
      </c>
      <c r="K4003" s="4">
        <v>12442</v>
      </c>
      <c r="L4003" s="4">
        <v>116</v>
      </c>
      <c r="M4003" s="23">
        <v>0</v>
      </c>
    </row>
    <row r="4004" spans="1:13" hidden="1" x14ac:dyDescent="0.25">
      <c r="A4004" t="s">
        <v>5462</v>
      </c>
      <c r="B4004" t="s">
        <v>5866</v>
      </c>
      <c r="C4004" t="s">
        <v>5867</v>
      </c>
      <c r="D4004" s="2">
        <v>37.5</v>
      </c>
      <c r="E4004" s="23">
        <v>2.0774299999999999E-2</v>
      </c>
      <c r="F4004" s="23">
        <v>0.7074627</v>
      </c>
      <c r="G4004" s="4">
        <v>711</v>
      </c>
      <c r="H4004" s="4">
        <v>28</v>
      </c>
      <c r="I4004" t="s">
        <v>20</v>
      </c>
      <c r="J4004" s="21">
        <v>27.5</v>
      </c>
      <c r="K4004" s="4">
        <v>1004</v>
      </c>
      <c r="L4004" s="4">
        <v>31</v>
      </c>
      <c r="M4004" s="23">
        <v>0</v>
      </c>
    </row>
    <row r="4005" spans="1:13" hidden="1" x14ac:dyDescent="0.25">
      <c r="A4005" t="s">
        <v>5462</v>
      </c>
      <c r="B4005" t="s">
        <v>5757</v>
      </c>
      <c r="C4005" t="s">
        <v>2799</v>
      </c>
      <c r="D4005" s="2">
        <v>35</v>
      </c>
      <c r="E4005" s="23">
        <v>5.3464000000000003E-3</v>
      </c>
      <c r="F4005" s="23">
        <v>1.52284E-2</v>
      </c>
      <c r="G4005" s="4">
        <v>4614</v>
      </c>
      <c r="H4005" s="4">
        <v>165</v>
      </c>
      <c r="I4005" t="s">
        <v>17</v>
      </c>
      <c r="J4005" s="21">
        <v>50</v>
      </c>
      <c r="K4005" s="4">
        <v>71054</v>
      </c>
      <c r="L4005" s="4">
        <v>359</v>
      </c>
      <c r="M4005" s="23">
        <v>0</v>
      </c>
    </row>
    <row r="4006" spans="1:13" hidden="1" x14ac:dyDescent="0.25">
      <c r="A4006" t="s">
        <v>5462</v>
      </c>
      <c r="B4006" t="s">
        <v>5801</v>
      </c>
      <c r="C4006" t="s">
        <v>3870</v>
      </c>
      <c r="D4006" s="2">
        <v>35</v>
      </c>
      <c r="E4006" s="23">
        <v>2.9765900000000001E-2</v>
      </c>
      <c r="F4006" s="23">
        <v>0.190163</v>
      </c>
      <c r="G4006" s="4">
        <v>665</v>
      </c>
      <c r="H4006" s="4">
        <v>21</v>
      </c>
      <c r="I4006" t="s">
        <v>20</v>
      </c>
      <c r="J4006" s="21">
        <v>42.5</v>
      </c>
      <c r="K4006" s="4">
        <v>3496</v>
      </c>
      <c r="L4006" s="4">
        <v>31</v>
      </c>
      <c r="M4006" s="23">
        <v>0</v>
      </c>
    </row>
    <row r="4007" spans="1:13" hidden="1" x14ac:dyDescent="0.25">
      <c r="A4007" t="s">
        <v>5462</v>
      </c>
      <c r="B4007" t="s">
        <v>5832</v>
      </c>
      <c r="C4007" t="s">
        <v>5591</v>
      </c>
      <c r="D4007" s="2">
        <v>35</v>
      </c>
      <c r="E4007" s="23">
        <v>1.18418E-2</v>
      </c>
      <c r="F4007" s="23">
        <v>7.5903700000000004E-2</v>
      </c>
      <c r="G4007" s="4">
        <v>1787</v>
      </c>
      <c r="H4007" s="4">
        <v>159</v>
      </c>
      <c r="I4007" t="s">
        <v>3</v>
      </c>
      <c r="J4007" s="21">
        <v>37.5</v>
      </c>
      <c r="K4007" s="4">
        <v>12844</v>
      </c>
      <c r="L4007" s="4">
        <v>189</v>
      </c>
      <c r="M4007" s="23">
        <v>3.9163000000000002E-3</v>
      </c>
    </row>
    <row r="4008" spans="1:13" hidden="1" x14ac:dyDescent="0.25">
      <c r="A4008" t="s">
        <v>5462</v>
      </c>
      <c r="B4008" t="s">
        <v>5864</v>
      </c>
      <c r="C4008" t="s">
        <v>3465</v>
      </c>
      <c r="D4008" s="2">
        <v>35</v>
      </c>
      <c r="E4008" s="23">
        <v>5.9299999999999998E-5</v>
      </c>
      <c r="F4008" s="23">
        <v>0.98591549999999994</v>
      </c>
      <c r="G4008" s="4">
        <v>70</v>
      </c>
      <c r="H4008" s="4">
        <v>70</v>
      </c>
      <c r="I4008" t="s">
        <v>10</v>
      </c>
      <c r="J4008" s="21">
        <v>27.5</v>
      </c>
      <c r="K4008" s="4">
        <v>70</v>
      </c>
      <c r="L4008" s="4">
        <v>70</v>
      </c>
      <c r="M4008" s="23">
        <v>0</v>
      </c>
    </row>
    <row r="4009" spans="1:13" hidden="1" x14ac:dyDescent="0.25">
      <c r="A4009" t="s">
        <v>5462</v>
      </c>
      <c r="B4009" t="s">
        <v>5658</v>
      </c>
      <c r="C4009" t="s">
        <v>5659</v>
      </c>
      <c r="D4009" s="2">
        <v>35</v>
      </c>
      <c r="E4009" s="23">
        <v>1.61724E-2</v>
      </c>
      <c r="F4009" s="23">
        <v>3.2507800000000003E-2</v>
      </c>
      <c r="G4009" s="4">
        <v>2456</v>
      </c>
      <c r="H4009" s="4">
        <v>109</v>
      </c>
      <c r="I4009" t="s">
        <v>3</v>
      </c>
      <c r="J4009" s="21">
        <v>57.5</v>
      </c>
      <c r="K4009" s="4">
        <v>28284</v>
      </c>
      <c r="L4009" s="4">
        <v>206</v>
      </c>
      <c r="M4009" s="23">
        <v>0</v>
      </c>
    </row>
    <row r="4010" spans="1:13" hidden="1" x14ac:dyDescent="0.25">
      <c r="A4010" t="s">
        <v>5462</v>
      </c>
      <c r="B4010" t="s">
        <v>5660</v>
      </c>
      <c r="C4010" t="s">
        <v>5661</v>
      </c>
      <c r="D4010" s="2">
        <v>35</v>
      </c>
      <c r="E4010" s="23">
        <v>2.2024499999999999E-2</v>
      </c>
      <c r="F4010" s="23">
        <v>4.7836700000000003E-2</v>
      </c>
      <c r="G4010" s="4">
        <v>1790</v>
      </c>
      <c r="H4010" s="4">
        <v>73</v>
      </c>
      <c r="I4010" t="s">
        <v>20</v>
      </c>
      <c r="J4010" s="21">
        <v>57.5</v>
      </c>
      <c r="K4010" s="4">
        <v>20342</v>
      </c>
      <c r="L4010" s="4">
        <v>128</v>
      </c>
      <c r="M4010" s="23">
        <v>0</v>
      </c>
    </row>
    <row r="4011" spans="1:13" hidden="1" x14ac:dyDescent="0.25">
      <c r="A4011" t="s">
        <v>5462</v>
      </c>
      <c r="B4011" t="s">
        <v>5868</v>
      </c>
      <c r="C4011" t="s">
        <v>5869</v>
      </c>
      <c r="D4011" s="2">
        <v>35</v>
      </c>
      <c r="E4011" s="23">
        <v>1.31051E-2</v>
      </c>
      <c r="F4011" s="23">
        <v>0.29596240000000001</v>
      </c>
      <c r="G4011" s="4">
        <v>755</v>
      </c>
      <c r="H4011" s="4">
        <v>41</v>
      </c>
      <c r="I4011" t="s">
        <v>20</v>
      </c>
      <c r="J4011" s="21">
        <v>27.5</v>
      </c>
      <c r="K4011" s="4">
        <v>2550</v>
      </c>
      <c r="L4011" s="4">
        <v>53</v>
      </c>
      <c r="M4011" s="23">
        <v>0</v>
      </c>
    </row>
    <row r="4012" spans="1:13" hidden="1" x14ac:dyDescent="0.25">
      <c r="A4012" t="s">
        <v>5462</v>
      </c>
      <c r="B4012" t="s">
        <v>5721</v>
      </c>
      <c r="C4012" t="s">
        <v>5722</v>
      </c>
      <c r="D4012" s="2">
        <v>35</v>
      </c>
      <c r="E4012" s="23">
        <v>1.0563899999999999E-2</v>
      </c>
      <c r="F4012" s="23">
        <v>5.4558500000000003E-2</v>
      </c>
      <c r="G4012" s="4">
        <v>2581</v>
      </c>
      <c r="H4012" s="4">
        <v>128</v>
      </c>
      <c r="I4012" t="s">
        <v>3</v>
      </c>
      <c r="J4012" s="21">
        <v>52.5</v>
      </c>
      <c r="K4012" s="4">
        <v>29086</v>
      </c>
      <c r="L4012" s="4">
        <v>247</v>
      </c>
      <c r="M4012" s="23">
        <v>0</v>
      </c>
    </row>
    <row r="4013" spans="1:13" hidden="1" x14ac:dyDescent="0.25">
      <c r="A4013" t="s">
        <v>5462</v>
      </c>
      <c r="B4013" t="s">
        <v>5823</v>
      </c>
      <c r="C4013" t="s">
        <v>5595</v>
      </c>
      <c r="D4013" s="2">
        <v>35</v>
      </c>
      <c r="E4013" s="23">
        <v>1.7325900000000002E-2</v>
      </c>
      <c r="F4013" s="23">
        <v>9.7173599999999999E-2</v>
      </c>
      <c r="G4013" s="4">
        <v>1664</v>
      </c>
      <c r="H4013" s="4">
        <v>73</v>
      </c>
      <c r="I4013" t="s">
        <v>20</v>
      </c>
      <c r="J4013" s="21">
        <v>37.5</v>
      </c>
      <c r="K4013" s="4">
        <v>10350</v>
      </c>
      <c r="L4013" s="4">
        <v>105</v>
      </c>
      <c r="M4013" s="23">
        <v>0</v>
      </c>
    </row>
    <row r="4014" spans="1:13" hidden="1" x14ac:dyDescent="0.25">
      <c r="A4014" t="s">
        <v>5462</v>
      </c>
      <c r="B4014" t="s">
        <v>691</v>
      </c>
      <c r="C4014" t="s">
        <v>5709</v>
      </c>
      <c r="D4014" s="2">
        <v>35</v>
      </c>
      <c r="E4014" s="23">
        <v>1.7864600000000001E-2</v>
      </c>
      <c r="F4014" s="23">
        <v>9.6484100000000003E-2</v>
      </c>
      <c r="G4014" s="4">
        <v>1416</v>
      </c>
      <c r="H4014" s="4">
        <v>65</v>
      </c>
      <c r="I4014" t="s">
        <v>20</v>
      </c>
      <c r="J4014" s="21">
        <v>52.5</v>
      </c>
      <c r="K4014" s="4">
        <v>12795</v>
      </c>
      <c r="L4014" s="4">
        <v>111</v>
      </c>
      <c r="M4014" s="23">
        <v>0</v>
      </c>
    </row>
    <row r="4015" spans="1:13" hidden="1" x14ac:dyDescent="0.25">
      <c r="A4015" t="s">
        <v>5462</v>
      </c>
      <c r="B4015" t="s">
        <v>5730</v>
      </c>
      <c r="C4015" t="s">
        <v>5731</v>
      </c>
      <c r="D4015" s="2">
        <v>35</v>
      </c>
      <c r="E4015" s="23">
        <v>1.5634800000000001E-2</v>
      </c>
      <c r="F4015" s="23">
        <v>6.7916400000000002E-2</v>
      </c>
      <c r="G4015" s="4">
        <v>2315</v>
      </c>
      <c r="H4015" s="4">
        <v>89</v>
      </c>
      <c r="I4015" t="s">
        <v>3</v>
      </c>
      <c r="J4015" s="21">
        <v>52.5</v>
      </c>
      <c r="K4015" s="4">
        <v>21082</v>
      </c>
      <c r="L4015" s="4">
        <v>167</v>
      </c>
      <c r="M4015" s="23">
        <v>0</v>
      </c>
    </row>
    <row r="4016" spans="1:13" hidden="1" x14ac:dyDescent="0.25">
      <c r="A4016" t="s">
        <v>5462</v>
      </c>
      <c r="B4016" t="s">
        <v>5739</v>
      </c>
      <c r="C4016" t="s">
        <v>377</v>
      </c>
      <c r="D4016" s="2">
        <v>35</v>
      </c>
      <c r="E4016" s="23">
        <v>1.7787799999999999E-2</v>
      </c>
      <c r="F4016" s="23">
        <v>0.1441588</v>
      </c>
      <c r="G4016" s="4">
        <v>1329</v>
      </c>
      <c r="H4016" s="4">
        <v>53</v>
      </c>
      <c r="I4016" t="s">
        <v>20</v>
      </c>
      <c r="J4016" s="21">
        <v>50</v>
      </c>
      <c r="K4016" s="4">
        <v>9217</v>
      </c>
      <c r="L4016" s="4">
        <v>89</v>
      </c>
      <c r="M4016" s="23">
        <v>0</v>
      </c>
    </row>
    <row r="4017" spans="1:13" hidden="1" x14ac:dyDescent="0.25">
      <c r="A4017" t="s">
        <v>5462</v>
      </c>
      <c r="B4017" t="s">
        <v>5814</v>
      </c>
      <c r="C4017" t="s">
        <v>5815</v>
      </c>
      <c r="D4017" s="2">
        <v>35</v>
      </c>
      <c r="E4017" s="23">
        <v>1.69366E-2</v>
      </c>
      <c r="F4017" s="23">
        <v>8.7115799999999993E-2</v>
      </c>
      <c r="G4017" s="4">
        <v>1879</v>
      </c>
      <c r="H4017" s="4">
        <v>71</v>
      </c>
      <c r="I4017" t="s">
        <v>3</v>
      </c>
      <c r="J4017" s="21">
        <v>40</v>
      </c>
      <c r="K4017" s="4">
        <v>12634</v>
      </c>
      <c r="L4017" s="4">
        <v>117</v>
      </c>
      <c r="M4017" s="23">
        <v>0</v>
      </c>
    </row>
    <row r="4018" spans="1:13" hidden="1" x14ac:dyDescent="0.25">
      <c r="A4018" t="s">
        <v>5462</v>
      </c>
      <c r="B4018" t="s">
        <v>5833</v>
      </c>
      <c r="C4018" t="s">
        <v>5551</v>
      </c>
      <c r="D4018" s="2">
        <v>35</v>
      </c>
      <c r="E4018" s="23">
        <v>1.59142E-2</v>
      </c>
      <c r="F4018" s="23">
        <v>4.38968E-2</v>
      </c>
      <c r="G4018" s="4">
        <v>3192</v>
      </c>
      <c r="H4018" s="4">
        <v>89</v>
      </c>
      <c r="I4018" t="s">
        <v>3</v>
      </c>
      <c r="J4018" s="21">
        <v>37.5</v>
      </c>
      <c r="K4018" s="4">
        <v>20657</v>
      </c>
      <c r="L4018" s="4">
        <v>154</v>
      </c>
      <c r="M4018" s="23">
        <v>0</v>
      </c>
    </row>
    <row r="4019" spans="1:13" hidden="1" x14ac:dyDescent="0.25">
      <c r="A4019" t="s">
        <v>5462</v>
      </c>
      <c r="B4019" t="s">
        <v>5859</v>
      </c>
      <c r="C4019" t="s">
        <v>5553</v>
      </c>
      <c r="D4019" s="2">
        <v>32.5</v>
      </c>
      <c r="E4019" s="23">
        <v>9.0525999999999992E-3</v>
      </c>
      <c r="F4019" s="23">
        <v>0.98850570000000004</v>
      </c>
      <c r="G4019" s="4">
        <v>86</v>
      </c>
      <c r="H4019" s="4">
        <v>2</v>
      </c>
      <c r="I4019" t="s">
        <v>20</v>
      </c>
      <c r="J4019" s="21">
        <v>27.5</v>
      </c>
      <c r="K4019" s="4">
        <v>86</v>
      </c>
      <c r="L4019" s="4">
        <v>2</v>
      </c>
      <c r="M4019" s="23">
        <v>0</v>
      </c>
    </row>
    <row r="4020" spans="1:13" hidden="1" x14ac:dyDescent="0.25">
      <c r="A4020" t="s">
        <v>5462</v>
      </c>
      <c r="B4020" t="s">
        <v>5258</v>
      </c>
      <c r="C4020" t="s">
        <v>5831</v>
      </c>
      <c r="D4020" s="2">
        <v>32.5</v>
      </c>
      <c r="E4020" s="23">
        <v>1.1879499999999999E-2</v>
      </c>
      <c r="F4020" s="23">
        <v>2.8624500000000001E-2</v>
      </c>
      <c r="G4020" s="4">
        <v>2481</v>
      </c>
      <c r="H4020" s="4">
        <v>108</v>
      </c>
      <c r="I4020" t="s">
        <v>3</v>
      </c>
      <c r="J4020" s="21">
        <v>37.5</v>
      </c>
      <c r="K4020" s="4">
        <v>19346</v>
      </c>
      <c r="L4020" s="4">
        <v>184</v>
      </c>
      <c r="M4020" s="23">
        <v>0</v>
      </c>
    </row>
    <row r="4021" spans="1:13" hidden="1" x14ac:dyDescent="0.25">
      <c r="A4021" t="s">
        <v>5462</v>
      </c>
      <c r="B4021" t="s">
        <v>5804</v>
      </c>
      <c r="C4021" t="s">
        <v>4202</v>
      </c>
      <c r="D4021" s="2">
        <v>32.5</v>
      </c>
      <c r="E4021" s="23">
        <v>1.5581599999999999E-2</v>
      </c>
      <c r="F4021" s="23">
        <v>0.14689659999999999</v>
      </c>
      <c r="G4021" s="4">
        <v>1278</v>
      </c>
      <c r="H4021" s="4">
        <v>34</v>
      </c>
      <c r="I4021" t="s">
        <v>20</v>
      </c>
      <c r="J4021" s="21">
        <v>42.5</v>
      </c>
      <c r="K4021" s="4">
        <v>8597</v>
      </c>
      <c r="L4021" s="4">
        <v>59</v>
      </c>
      <c r="M4021" s="23">
        <v>0</v>
      </c>
    </row>
    <row r="4022" spans="1:13" hidden="1" x14ac:dyDescent="0.25">
      <c r="A4022" t="s">
        <v>5462</v>
      </c>
      <c r="B4022" t="s">
        <v>5822</v>
      </c>
      <c r="C4022" t="s">
        <v>5577</v>
      </c>
      <c r="D4022" s="2">
        <v>32.5</v>
      </c>
      <c r="E4022" s="23">
        <v>1.4866000000000001E-2</v>
      </c>
      <c r="F4022" s="23">
        <v>7.8195200000000006E-2</v>
      </c>
      <c r="G4022" s="4">
        <v>1428</v>
      </c>
      <c r="H4022" s="4">
        <v>58</v>
      </c>
      <c r="I4022" t="s">
        <v>20</v>
      </c>
      <c r="J4022" s="21">
        <v>37.5</v>
      </c>
      <c r="K4022" s="4">
        <v>11590</v>
      </c>
      <c r="L4022" s="4">
        <v>104</v>
      </c>
      <c r="M4022" s="23">
        <v>0</v>
      </c>
    </row>
    <row r="4023" spans="1:13" hidden="1" x14ac:dyDescent="0.25">
      <c r="A4023" t="s">
        <v>5462</v>
      </c>
      <c r="B4023" t="s">
        <v>5789</v>
      </c>
      <c r="C4023" t="s">
        <v>5551</v>
      </c>
      <c r="D4023" s="2">
        <v>32.5</v>
      </c>
      <c r="E4023" s="23">
        <v>1.8873600000000001E-2</v>
      </c>
      <c r="F4023" s="23">
        <v>6.2655500000000003E-2</v>
      </c>
      <c r="G4023" s="4">
        <v>1511</v>
      </c>
      <c r="H4023" s="4">
        <v>63</v>
      </c>
      <c r="I4023" t="s">
        <v>20</v>
      </c>
      <c r="J4023" s="21">
        <v>45</v>
      </c>
      <c r="K4023" s="4">
        <v>13120</v>
      </c>
      <c r="L4023" s="4">
        <v>106</v>
      </c>
      <c r="M4023" s="23">
        <v>0</v>
      </c>
    </row>
    <row r="4024" spans="1:13" hidden="1" x14ac:dyDescent="0.25">
      <c r="A4024" t="s">
        <v>5462</v>
      </c>
      <c r="B4024" t="s">
        <v>5875</v>
      </c>
      <c r="C4024" t="s">
        <v>5876</v>
      </c>
      <c r="D4024" s="2">
        <v>30</v>
      </c>
      <c r="E4024" s="23">
        <v>1.27043E-2</v>
      </c>
      <c r="F4024" s="23">
        <v>0.1344939</v>
      </c>
      <c r="G4024" s="4">
        <v>873</v>
      </c>
      <c r="H4024" s="4">
        <v>31</v>
      </c>
      <c r="I4024" t="s">
        <v>20</v>
      </c>
      <c r="J4024" s="21">
        <v>25</v>
      </c>
      <c r="K4024" s="4">
        <v>4553</v>
      </c>
      <c r="L4024" s="4">
        <v>47</v>
      </c>
      <c r="M4024" s="23">
        <v>0</v>
      </c>
    </row>
    <row r="4025" spans="1:13" hidden="1" x14ac:dyDescent="0.25">
      <c r="A4025" t="s">
        <v>5462</v>
      </c>
      <c r="B4025" t="s">
        <v>5836</v>
      </c>
      <c r="C4025" t="s">
        <v>5794</v>
      </c>
      <c r="D4025" s="2">
        <v>30</v>
      </c>
      <c r="E4025" s="23">
        <v>1.6466499999999998E-2</v>
      </c>
      <c r="F4025" s="23">
        <v>0.20985400000000001</v>
      </c>
      <c r="G4025" s="4">
        <v>805</v>
      </c>
      <c r="H4025" s="4">
        <v>29</v>
      </c>
      <c r="I4025" t="s">
        <v>20</v>
      </c>
      <c r="J4025" s="21">
        <v>35</v>
      </c>
      <c r="K4025" s="4">
        <v>3835</v>
      </c>
      <c r="L4025" s="4">
        <v>45</v>
      </c>
      <c r="M4025" s="23">
        <v>0</v>
      </c>
    </row>
    <row r="4026" spans="1:13" hidden="1" x14ac:dyDescent="0.25">
      <c r="A4026" t="s">
        <v>5462</v>
      </c>
      <c r="B4026" t="s">
        <v>5747</v>
      </c>
      <c r="C4026" t="s">
        <v>2494</v>
      </c>
      <c r="D4026" s="2">
        <v>30</v>
      </c>
      <c r="E4026" s="23">
        <v>6.7088E-3</v>
      </c>
      <c r="F4026" s="23">
        <v>1.65253E-2</v>
      </c>
      <c r="G4026" s="4">
        <v>2817</v>
      </c>
      <c r="H4026" s="4">
        <v>93</v>
      </c>
      <c r="I4026" t="s">
        <v>3</v>
      </c>
      <c r="J4026" s="21">
        <v>50</v>
      </c>
      <c r="K4026" s="4">
        <v>48148</v>
      </c>
      <c r="L4026" s="4">
        <v>224</v>
      </c>
      <c r="M4026" s="23">
        <v>0</v>
      </c>
    </row>
    <row r="4027" spans="1:13" hidden="1" x14ac:dyDescent="0.25">
      <c r="A4027" t="s">
        <v>5462</v>
      </c>
      <c r="B4027" t="s">
        <v>5795</v>
      </c>
      <c r="C4027" t="s">
        <v>5796</v>
      </c>
      <c r="D4027" s="2">
        <v>30</v>
      </c>
      <c r="E4027" s="23">
        <v>1.8822599999999998E-2</v>
      </c>
      <c r="F4027" s="23">
        <v>9.7256499999999996E-2</v>
      </c>
      <c r="G4027" s="4">
        <v>1184</v>
      </c>
      <c r="H4027" s="4">
        <v>45</v>
      </c>
      <c r="I4027" t="s">
        <v>20</v>
      </c>
      <c r="J4027" s="21">
        <v>45</v>
      </c>
      <c r="K4027" s="4">
        <v>10157</v>
      </c>
      <c r="L4027" s="4">
        <v>76</v>
      </c>
      <c r="M4027" s="23">
        <v>0</v>
      </c>
    </row>
    <row r="4028" spans="1:13" hidden="1" x14ac:dyDescent="0.25">
      <c r="A4028" t="s">
        <v>5462</v>
      </c>
      <c r="B4028" t="s">
        <v>5792</v>
      </c>
      <c r="C4028" t="s">
        <v>2492</v>
      </c>
      <c r="D4028" s="2">
        <v>30</v>
      </c>
      <c r="E4028" s="23">
        <v>1.61158E-2</v>
      </c>
      <c r="F4028" s="23">
        <v>0.13893910000000001</v>
      </c>
      <c r="G4028" s="4">
        <v>922</v>
      </c>
      <c r="H4028" s="4">
        <v>33</v>
      </c>
      <c r="I4028" t="s">
        <v>20</v>
      </c>
      <c r="J4028" s="21">
        <v>45</v>
      </c>
      <c r="K4028" s="4">
        <v>6635</v>
      </c>
      <c r="L4028" s="4">
        <v>64</v>
      </c>
      <c r="M4028" s="23">
        <v>0</v>
      </c>
    </row>
    <row r="4029" spans="1:13" hidden="1" x14ac:dyDescent="0.25">
      <c r="A4029" t="s">
        <v>5462</v>
      </c>
      <c r="B4029" t="s">
        <v>5689</v>
      </c>
      <c r="C4029" t="s">
        <v>5690</v>
      </c>
      <c r="D4029" s="2">
        <v>30</v>
      </c>
      <c r="E4029" s="23">
        <v>2.9142999999999999E-3</v>
      </c>
      <c r="F4029" s="23">
        <v>7.3079E-3</v>
      </c>
      <c r="G4029" s="4">
        <v>3096</v>
      </c>
      <c r="H4029" s="4">
        <v>116</v>
      </c>
      <c r="I4029" t="s">
        <v>10</v>
      </c>
      <c r="J4029" s="21">
        <v>55</v>
      </c>
      <c r="K4029" s="4">
        <v>87596</v>
      </c>
      <c r="L4029" s="4">
        <v>390</v>
      </c>
      <c r="M4029" s="23">
        <v>0</v>
      </c>
    </row>
    <row r="4030" spans="1:13" hidden="1" x14ac:dyDescent="0.25">
      <c r="A4030" t="s">
        <v>5462</v>
      </c>
      <c r="B4030" t="s">
        <v>5863</v>
      </c>
      <c r="C4030" t="s">
        <v>2378</v>
      </c>
      <c r="D4030" s="2">
        <v>30</v>
      </c>
      <c r="E4030" s="23">
        <v>2.6026000000000001E-3</v>
      </c>
      <c r="F4030" s="23">
        <v>0.37278109999999998</v>
      </c>
      <c r="G4030" s="4">
        <v>63</v>
      </c>
      <c r="H4030" s="4">
        <v>2</v>
      </c>
      <c r="I4030" t="s">
        <v>20</v>
      </c>
      <c r="J4030" s="21">
        <v>27.5</v>
      </c>
      <c r="K4030" s="4">
        <v>168</v>
      </c>
      <c r="L4030" s="4">
        <v>3</v>
      </c>
      <c r="M4030" s="23">
        <v>0</v>
      </c>
    </row>
    <row r="4031" spans="1:13" hidden="1" x14ac:dyDescent="0.25">
      <c r="A4031" t="s">
        <v>5462</v>
      </c>
      <c r="B4031" t="s">
        <v>5783</v>
      </c>
      <c r="C4031" t="s">
        <v>4692</v>
      </c>
      <c r="D4031" s="2">
        <v>30</v>
      </c>
      <c r="E4031" s="23">
        <v>6.2805999999999999E-3</v>
      </c>
      <c r="F4031" s="23">
        <v>1.40719E-2</v>
      </c>
      <c r="G4031" s="4">
        <v>3156</v>
      </c>
      <c r="H4031" s="4">
        <v>100</v>
      </c>
      <c r="I4031" t="s">
        <v>17</v>
      </c>
      <c r="J4031" s="21">
        <v>45</v>
      </c>
      <c r="K4031" s="4">
        <v>44967</v>
      </c>
      <c r="L4031" s="4">
        <v>250</v>
      </c>
      <c r="M4031" s="23">
        <v>0</v>
      </c>
    </row>
    <row r="4032" spans="1:13" hidden="1" x14ac:dyDescent="0.25">
      <c r="A4032" t="s">
        <v>5462</v>
      </c>
      <c r="B4032" t="s">
        <v>5673</v>
      </c>
      <c r="C4032" t="s">
        <v>510</v>
      </c>
      <c r="D4032" s="2">
        <v>30</v>
      </c>
      <c r="E4032" s="23">
        <v>8.3018999999999992E-3</v>
      </c>
      <c r="F4032" s="23">
        <v>2.39965E-2</v>
      </c>
      <c r="G4032" s="4">
        <v>2167</v>
      </c>
      <c r="H4032" s="4">
        <v>79</v>
      </c>
      <c r="I4032" t="s">
        <v>3</v>
      </c>
      <c r="J4032" s="21">
        <v>57.5</v>
      </c>
      <c r="K4032" s="4">
        <v>42138</v>
      </c>
      <c r="L4032" s="4">
        <v>202</v>
      </c>
      <c r="M4032" s="23">
        <v>0</v>
      </c>
    </row>
    <row r="4033" spans="1:13" hidden="1" x14ac:dyDescent="0.25">
      <c r="A4033" t="s">
        <v>5462</v>
      </c>
      <c r="B4033" t="s">
        <v>5736</v>
      </c>
      <c r="C4033" t="s">
        <v>510</v>
      </c>
      <c r="D4033" s="2">
        <v>30</v>
      </c>
      <c r="E4033" s="23">
        <v>6.1551000000000002E-3</v>
      </c>
      <c r="F4033" s="23">
        <v>1.1039E-2</v>
      </c>
      <c r="G4033" s="4">
        <v>3256</v>
      </c>
      <c r="H4033" s="4">
        <v>104</v>
      </c>
      <c r="I4033" t="s">
        <v>17</v>
      </c>
      <c r="J4033" s="21">
        <v>50</v>
      </c>
      <c r="K4033" s="4">
        <v>49195</v>
      </c>
      <c r="L4033" s="4">
        <v>308</v>
      </c>
      <c r="M4033" s="23">
        <v>0</v>
      </c>
    </row>
    <row r="4034" spans="1:13" hidden="1" x14ac:dyDescent="0.25">
      <c r="A4034" t="s">
        <v>5462</v>
      </c>
      <c r="B4034" t="s">
        <v>5593</v>
      </c>
      <c r="C4034" t="s">
        <v>5505</v>
      </c>
      <c r="D4034" s="2">
        <v>27.5</v>
      </c>
      <c r="E4034" s="23">
        <v>2.1983699999999998E-2</v>
      </c>
      <c r="F4034" s="23">
        <v>4.0942600000000003E-2</v>
      </c>
      <c r="G4034" s="4">
        <v>1065</v>
      </c>
      <c r="H4034" s="4">
        <v>43</v>
      </c>
      <c r="I4034" t="s">
        <v>20</v>
      </c>
      <c r="J4034" s="21">
        <v>65</v>
      </c>
      <c r="K4034" s="4">
        <v>18505</v>
      </c>
      <c r="L4034" s="4">
        <v>161</v>
      </c>
      <c r="M4034" s="23">
        <v>0</v>
      </c>
    </row>
    <row r="4035" spans="1:13" hidden="1" x14ac:dyDescent="0.25">
      <c r="A4035" t="s">
        <v>5462</v>
      </c>
      <c r="B4035" t="s">
        <v>5697</v>
      </c>
      <c r="C4035" t="s">
        <v>5641</v>
      </c>
      <c r="D4035" s="2">
        <v>27.5</v>
      </c>
      <c r="E4035" s="23">
        <v>1.07467E-2</v>
      </c>
      <c r="F4035" s="23">
        <v>3.2360600000000003E-2</v>
      </c>
      <c r="G4035" s="4">
        <v>1934</v>
      </c>
      <c r="H4035" s="4">
        <v>87</v>
      </c>
      <c r="I4035" t="s">
        <v>3</v>
      </c>
      <c r="J4035" s="21">
        <v>55</v>
      </c>
      <c r="K4035" s="4">
        <v>29179</v>
      </c>
      <c r="L4035" s="4">
        <v>175</v>
      </c>
      <c r="M4035" s="23">
        <v>0</v>
      </c>
    </row>
    <row r="4036" spans="1:13" hidden="1" x14ac:dyDescent="0.25">
      <c r="A4036" t="s">
        <v>5462</v>
      </c>
      <c r="B4036" t="s">
        <v>5122</v>
      </c>
      <c r="C4036" t="s">
        <v>5767</v>
      </c>
      <c r="D4036" s="2">
        <v>27.5</v>
      </c>
      <c r="E4036" s="23">
        <v>3.7770999999999998E-3</v>
      </c>
      <c r="F4036" s="23">
        <v>8.9460000000000008E-3</v>
      </c>
      <c r="G4036" s="4">
        <v>3620</v>
      </c>
      <c r="H4036" s="4">
        <v>79</v>
      </c>
      <c r="I4036" t="s">
        <v>17</v>
      </c>
      <c r="J4036" s="21">
        <v>47.5</v>
      </c>
      <c r="K4036" s="4">
        <v>61099</v>
      </c>
      <c r="L4036" s="4">
        <v>260</v>
      </c>
      <c r="M4036" s="23">
        <v>0</v>
      </c>
    </row>
    <row r="4037" spans="1:13" hidden="1" x14ac:dyDescent="0.25">
      <c r="A4037" t="s">
        <v>5462</v>
      </c>
      <c r="B4037" t="s">
        <v>5755</v>
      </c>
      <c r="C4037" t="s">
        <v>5756</v>
      </c>
      <c r="D4037" s="2">
        <v>27.5</v>
      </c>
      <c r="E4037" s="23">
        <v>2.30444E-2</v>
      </c>
      <c r="F4037" s="23">
        <v>7.3923100000000005E-2</v>
      </c>
      <c r="G4037" s="4">
        <v>1052</v>
      </c>
      <c r="H4037" s="4">
        <v>27</v>
      </c>
      <c r="I4037" t="s">
        <v>20</v>
      </c>
      <c r="J4037" s="21">
        <v>50</v>
      </c>
      <c r="K4037" s="4">
        <v>10561</v>
      </c>
      <c r="L4037" s="4">
        <v>60</v>
      </c>
      <c r="M4037" s="23">
        <v>8.1925999999999995E-3</v>
      </c>
    </row>
    <row r="4038" spans="1:13" hidden="1" x14ac:dyDescent="0.25">
      <c r="A4038" t="s">
        <v>5462</v>
      </c>
      <c r="B4038" t="s">
        <v>5617</v>
      </c>
      <c r="C4038" t="s">
        <v>5618</v>
      </c>
      <c r="D4038" s="2">
        <v>27.5</v>
      </c>
      <c r="E4038" s="23">
        <v>1.10735E-2</v>
      </c>
      <c r="F4038" s="23">
        <v>2.2808100000000001E-2</v>
      </c>
      <c r="G4038" s="4">
        <v>2201</v>
      </c>
      <c r="H4038" s="4">
        <v>60</v>
      </c>
      <c r="I4038" t="s">
        <v>3</v>
      </c>
      <c r="J4038" s="21">
        <v>62.5</v>
      </c>
      <c r="K4038" s="4">
        <v>42087</v>
      </c>
      <c r="L4038" s="4">
        <v>213</v>
      </c>
      <c r="M4038" s="23">
        <v>0</v>
      </c>
    </row>
    <row r="4039" spans="1:13" hidden="1" x14ac:dyDescent="0.25">
      <c r="A4039" t="s">
        <v>5462</v>
      </c>
      <c r="B4039" t="s">
        <v>5734</v>
      </c>
      <c r="C4039" t="s">
        <v>5680</v>
      </c>
      <c r="D4039" s="2">
        <v>27.5</v>
      </c>
      <c r="E4039" s="23">
        <v>1.31374E-2</v>
      </c>
      <c r="F4039" s="23">
        <v>4.6537099999999998E-2</v>
      </c>
      <c r="G4039" s="4">
        <v>1274</v>
      </c>
      <c r="H4039" s="4">
        <v>78</v>
      </c>
      <c r="I4039" t="s">
        <v>20</v>
      </c>
      <c r="J4039" s="21">
        <v>50</v>
      </c>
      <c r="K4039" s="4">
        <v>16040</v>
      </c>
      <c r="L4039" s="4">
        <v>145</v>
      </c>
      <c r="M4039" s="23">
        <v>0</v>
      </c>
    </row>
    <row r="4040" spans="1:13" hidden="1" x14ac:dyDescent="0.25">
      <c r="A4040" t="s">
        <v>5462</v>
      </c>
      <c r="B4040" t="s">
        <v>5746</v>
      </c>
      <c r="C4040" t="s">
        <v>5532</v>
      </c>
      <c r="D4040" s="2">
        <v>25</v>
      </c>
      <c r="E4040" s="23">
        <v>1.4191E-2</v>
      </c>
      <c r="F4040" s="23">
        <v>3.8475599999999999E-2</v>
      </c>
      <c r="G4040" s="4">
        <v>1472</v>
      </c>
      <c r="H4040" s="4">
        <v>52</v>
      </c>
      <c r="I4040" t="s">
        <v>3</v>
      </c>
      <c r="J4040" s="21">
        <v>50</v>
      </c>
      <c r="K4040" s="4">
        <v>18414</v>
      </c>
      <c r="L4040" s="4">
        <v>106</v>
      </c>
      <c r="M4040" s="23">
        <v>0</v>
      </c>
    </row>
    <row r="4041" spans="1:13" hidden="1" x14ac:dyDescent="0.25">
      <c r="A4041" t="s">
        <v>5462</v>
      </c>
      <c r="B4041" t="s">
        <v>5716</v>
      </c>
      <c r="C4041" t="s">
        <v>5651</v>
      </c>
      <c r="D4041" s="2">
        <v>25</v>
      </c>
      <c r="E4041" s="23">
        <v>8.6420999999999998E-3</v>
      </c>
      <c r="F4041" s="23">
        <v>2.8435599999999998E-2</v>
      </c>
      <c r="G4041" s="4">
        <v>2440</v>
      </c>
      <c r="H4041" s="4">
        <v>51</v>
      </c>
      <c r="I4041" t="s">
        <v>3</v>
      </c>
      <c r="J4041" s="21">
        <v>52.5</v>
      </c>
      <c r="K4041" s="4">
        <v>38050</v>
      </c>
      <c r="L4041" s="4">
        <v>181</v>
      </c>
      <c r="M4041" s="23">
        <v>0</v>
      </c>
    </row>
    <row r="4042" spans="1:13" hidden="1" x14ac:dyDescent="0.25">
      <c r="A4042" t="s">
        <v>5462</v>
      </c>
      <c r="B4042" t="s">
        <v>3794</v>
      </c>
      <c r="C4042" t="s">
        <v>5494</v>
      </c>
      <c r="D4042" s="2">
        <v>25</v>
      </c>
      <c r="E4042" s="23">
        <v>8.4753999999999993E-3</v>
      </c>
      <c r="F4042" s="23">
        <v>0.15127019999999999</v>
      </c>
      <c r="G4042" s="4">
        <v>262</v>
      </c>
      <c r="H4042" s="4">
        <v>5</v>
      </c>
      <c r="I4042" t="s">
        <v>20</v>
      </c>
      <c r="J4042" s="21">
        <v>30</v>
      </c>
      <c r="K4042" s="4">
        <v>1731</v>
      </c>
      <c r="L4042" s="4">
        <v>13</v>
      </c>
      <c r="M4042" s="23">
        <v>0</v>
      </c>
    </row>
    <row r="4043" spans="1:13" hidden="1" x14ac:dyDescent="0.25">
      <c r="A4043" t="s">
        <v>5462</v>
      </c>
      <c r="B4043" t="s">
        <v>5748</v>
      </c>
      <c r="C4043" t="s">
        <v>2405</v>
      </c>
      <c r="D4043" s="2">
        <v>25</v>
      </c>
      <c r="E4043" s="23">
        <v>7.7454999999999998E-3</v>
      </c>
      <c r="F4043" s="23">
        <v>1.91244E-2</v>
      </c>
      <c r="G4043" s="4">
        <v>1601</v>
      </c>
      <c r="H4043" s="4">
        <v>65</v>
      </c>
      <c r="I4043" t="s">
        <v>3</v>
      </c>
      <c r="J4043" s="21">
        <v>50</v>
      </c>
      <c r="K4043" s="4">
        <v>29045</v>
      </c>
      <c r="L4043" s="4">
        <v>163</v>
      </c>
      <c r="M4043" s="23">
        <v>0</v>
      </c>
    </row>
    <row r="4044" spans="1:13" hidden="1" x14ac:dyDescent="0.25">
      <c r="A4044" t="s">
        <v>5462</v>
      </c>
      <c r="B4044" t="s">
        <v>5805</v>
      </c>
      <c r="C4044" t="s">
        <v>5481</v>
      </c>
      <c r="D4044" s="2">
        <v>25</v>
      </c>
      <c r="E4044" s="23">
        <v>4.8872999999999998E-3</v>
      </c>
      <c r="F4044" s="23">
        <v>1.2278600000000001E-2</v>
      </c>
      <c r="G4044" s="4">
        <v>1990</v>
      </c>
      <c r="H4044" s="4">
        <v>81</v>
      </c>
      <c r="I4044" t="s">
        <v>3</v>
      </c>
      <c r="J4044" s="21">
        <v>42.5</v>
      </c>
      <c r="K4044" s="4">
        <v>38287</v>
      </c>
      <c r="L4044" s="4">
        <v>186</v>
      </c>
      <c r="M4044" s="23">
        <v>0</v>
      </c>
    </row>
    <row r="4045" spans="1:13" hidden="1" x14ac:dyDescent="0.25">
      <c r="A4045" t="s">
        <v>5462</v>
      </c>
      <c r="B4045" t="s">
        <v>5706</v>
      </c>
      <c r="C4045" t="s">
        <v>5707</v>
      </c>
      <c r="D4045" s="2">
        <v>25</v>
      </c>
      <c r="E4045" s="23">
        <v>6.5615999999999999E-3</v>
      </c>
      <c r="F4045" s="23">
        <v>1.3759800000000001E-2</v>
      </c>
      <c r="G4045" s="4">
        <v>2624</v>
      </c>
      <c r="H4045" s="4">
        <v>80</v>
      </c>
      <c r="I4045" t="s">
        <v>3</v>
      </c>
      <c r="J4045" s="21">
        <v>52.5</v>
      </c>
      <c r="K4045" s="4">
        <v>49386</v>
      </c>
      <c r="L4045" s="4">
        <v>203</v>
      </c>
      <c r="M4045" s="23">
        <v>0</v>
      </c>
    </row>
    <row r="4046" spans="1:13" hidden="1" x14ac:dyDescent="0.25">
      <c r="A4046" t="s">
        <v>5462</v>
      </c>
      <c r="B4046" t="s">
        <v>5624</v>
      </c>
      <c r="C4046" t="s">
        <v>2494</v>
      </c>
      <c r="D4046" s="2">
        <v>22.5</v>
      </c>
      <c r="E4046" s="23">
        <v>1.3227900000000001E-2</v>
      </c>
      <c r="F4046" s="23">
        <v>3.3395099999999997E-2</v>
      </c>
      <c r="G4046" s="4">
        <v>1154</v>
      </c>
      <c r="H4046" s="4">
        <v>38</v>
      </c>
      <c r="I4046" t="s">
        <v>20</v>
      </c>
      <c r="J4046" s="21">
        <v>60</v>
      </c>
      <c r="K4046" s="4">
        <v>21579</v>
      </c>
      <c r="L4046" s="4">
        <v>116</v>
      </c>
      <c r="M4046" s="23">
        <v>0</v>
      </c>
    </row>
    <row r="4047" spans="1:13" hidden="1" x14ac:dyDescent="0.25">
      <c r="A4047" t="s">
        <v>5462</v>
      </c>
      <c r="B4047" t="s">
        <v>5708</v>
      </c>
      <c r="C4047" t="s">
        <v>2494</v>
      </c>
      <c r="D4047" s="2">
        <v>22.5</v>
      </c>
      <c r="E4047" s="23">
        <v>1.10282E-2</v>
      </c>
      <c r="F4047" s="23">
        <v>5.0276099999999997E-2</v>
      </c>
      <c r="G4047" s="4">
        <v>1147</v>
      </c>
      <c r="H4047" s="4">
        <v>31</v>
      </c>
      <c r="I4047" t="s">
        <v>3</v>
      </c>
      <c r="J4047" s="21">
        <v>52.5</v>
      </c>
      <c r="K4047" s="4">
        <v>16938</v>
      </c>
      <c r="L4047" s="4">
        <v>92</v>
      </c>
      <c r="M4047" s="23">
        <v>0</v>
      </c>
    </row>
    <row r="4048" spans="1:13" hidden="1" x14ac:dyDescent="0.25">
      <c r="A4048" t="s">
        <v>5462</v>
      </c>
      <c r="B4048" t="s">
        <v>5656</v>
      </c>
      <c r="C4048" t="s">
        <v>5657</v>
      </c>
      <c r="D4048" s="2">
        <v>22.5</v>
      </c>
      <c r="E4048" s="23">
        <v>1.22796E-2</v>
      </c>
      <c r="F4048" s="23">
        <v>3.3847799999999997E-2</v>
      </c>
      <c r="G4048" s="4">
        <v>1204</v>
      </c>
      <c r="H4048" s="4">
        <v>50</v>
      </c>
      <c r="I4048" t="s">
        <v>20</v>
      </c>
      <c r="J4048" s="21">
        <v>57.5</v>
      </c>
      <c r="K4048" s="4">
        <v>22186</v>
      </c>
      <c r="L4048" s="4">
        <v>135</v>
      </c>
      <c r="M4048" s="23">
        <v>4.2224000000000003E-3</v>
      </c>
    </row>
    <row r="4049" spans="1:13" hidden="1" x14ac:dyDescent="0.25">
      <c r="A4049" t="s">
        <v>5462</v>
      </c>
      <c r="B4049" t="s">
        <v>5851</v>
      </c>
      <c r="C4049" t="s">
        <v>2405</v>
      </c>
      <c r="D4049" s="2">
        <v>22.5</v>
      </c>
      <c r="E4049" s="23">
        <v>1.05892E-2</v>
      </c>
      <c r="F4049" s="23">
        <v>7.6443700000000003E-2</v>
      </c>
      <c r="G4049" s="4">
        <v>969</v>
      </c>
      <c r="H4049" s="4">
        <v>31</v>
      </c>
      <c r="I4049" t="s">
        <v>20</v>
      </c>
      <c r="J4049" s="21">
        <v>32.5</v>
      </c>
      <c r="K4049" s="4">
        <v>8685</v>
      </c>
      <c r="L4049" s="4">
        <v>69</v>
      </c>
      <c r="M4049" s="23">
        <v>0</v>
      </c>
    </row>
    <row r="4050" spans="1:13" hidden="1" x14ac:dyDescent="0.25">
      <c r="A4050" t="s">
        <v>5462</v>
      </c>
      <c r="B4050" t="s">
        <v>5848</v>
      </c>
      <c r="C4050" t="s">
        <v>140</v>
      </c>
      <c r="D4050" s="2">
        <v>22.5</v>
      </c>
      <c r="E4050" s="23">
        <v>7.6046999999999998E-3</v>
      </c>
      <c r="F4050" s="23">
        <v>2.81795E-2</v>
      </c>
      <c r="G4050" s="4">
        <v>1438</v>
      </c>
      <c r="H4050" s="4">
        <v>49</v>
      </c>
      <c r="I4050" t="s">
        <v>3</v>
      </c>
      <c r="J4050" s="21">
        <v>32.5</v>
      </c>
      <c r="K4050" s="4">
        <v>16484</v>
      </c>
      <c r="L4050" s="4">
        <v>102</v>
      </c>
      <c r="M4050" s="23">
        <v>0</v>
      </c>
    </row>
    <row r="4051" spans="1:13" hidden="1" x14ac:dyDescent="0.25">
      <c r="A4051" t="s">
        <v>5462</v>
      </c>
      <c r="B4051" t="s">
        <v>5872</v>
      </c>
      <c r="C4051" t="s">
        <v>5505</v>
      </c>
      <c r="D4051" s="2">
        <v>20</v>
      </c>
      <c r="E4051" s="23">
        <v>4.6293999999999997E-3</v>
      </c>
      <c r="F4051" s="23">
        <v>2.41683E-2</v>
      </c>
      <c r="G4051" s="4">
        <v>1291</v>
      </c>
      <c r="H4051" s="4">
        <v>57</v>
      </c>
      <c r="I4051" t="s">
        <v>3</v>
      </c>
      <c r="J4051" s="21">
        <v>25</v>
      </c>
      <c r="K4051" s="4">
        <v>13096</v>
      </c>
      <c r="L4051" s="4">
        <v>114</v>
      </c>
      <c r="M4051" s="23">
        <v>0</v>
      </c>
    </row>
    <row r="4052" spans="1:13" hidden="1" x14ac:dyDescent="0.25">
      <c r="A4052" t="s">
        <v>5462</v>
      </c>
      <c r="B4052" t="s">
        <v>5873</v>
      </c>
      <c r="C4052" t="s">
        <v>5874</v>
      </c>
      <c r="D4052" s="2">
        <v>20</v>
      </c>
      <c r="E4052" s="23">
        <v>1.19635E-2</v>
      </c>
      <c r="F4052" s="23">
        <v>4.96353E-2</v>
      </c>
      <c r="G4052" s="4">
        <v>279</v>
      </c>
      <c r="H4052" s="4">
        <v>9</v>
      </c>
      <c r="I4052" t="s">
        <v>20</v>
      </c>
      <c r="J4052" s="21">
        <v>25</v>
      </c>
      <c r="K4052" s="4">
        <v>3061</v>
      </c>
      <c r="L4052" s="4">
        <v>18</v>
      </c>
      <c r="M4052" s="23">
        <v>0</v>
      </c>
    </row>
    <row r="4053" spans="1:13" hidden="1" x14ac:dyDescent="0.25">
      <c r="A4053" t="s">
        <v>5462</v>
      </c>
      <c r="B4053" t="s">
        <v>5887</v>
      </c>
      <c r="C4053" t="s">
        <v>5888</v>
      </c>
      <c r="D4053" s="2">
        <v>20</v>
      </c>
      <c r="E4053" s="23">
        <v>8.9847999999999994E-3</v>
      </c>
      <c r="F4053" s="23">
        <v>8.0140400000000001E-2</v>
      </c>
      <c r="G4053" s="4">
        <v>274</v>
      </c>
      <c r="H4053" s="4">
        <v>14</v>
      </c>
      <c r="I4053" t="s">
        <v>20</v>
      </c>
      <c r="J4053" s="21">
        <v>12.5</v>
      </c>
      <c r="K4053" s="4">
        <v>1323</v>
      </c>
      <c r="L4053" s="4">
        <v>19</v>
      </c>
      <c r="M4053" s="23">
        <v>0</v>
      </c>
    </row>
    <row r="4054" spans="1:13" hidden="1" x14ac:dyDescent="0.25">
      <c r="A4054" t="s">
        <v>5462</v>
      </c>
      <c r="B4054" t="s">
        <v>5779</v>
      </c>
      <c r="C4054" t="s">
        <v>4219</v>
      </c>
      <c r="D4054" s="2">
        <v>20</v>
      </c>
      <c r="E4054" s="23">
        <v>1.3153400000000001E-2</v>
      </c>
      <c r="F4054" s="23">
        <v>7.4789099999999997E-2</v>
      </c>
      <c r="G4054" s="4">
        <v>461</v>
      </c>
      <c r="H4054" s="4">
        <v>18</v>
      </c>
      <c r="I4054" t="s">
        <v>20</v>
      </c>
      <c r="J4054" s="21">
        <v>47.5</v>
      </c>
      <c r="K4054" s="4">
        <v>6162</v>
      </c>
      <c r="L4054" s="4">
        <v>34</v>
      </c>
      <c r="M4054" s="23">
        <v>0</v>
      </c>
    </row>
    <row r="4055" spans="1:13" hidden="1" x14ac:dyDescent="0.25">
      <c r="A4055" t="s">
        <v>5462</v>
      </c>
      <c r="B4055" t="s">
        <v>420</v>
      </c>
      <c r="C4055" t="s">
        <v>5473</v>
      </c>
      <c r="D4055" s="2">
        <v>20</v>
      </c>
      <c r="E4055" s="23">
        <v>2.0184000000000001E-3</v>
      </c>
      <c r="F4055" s="23">
        <v>9.8762999999999993E-3</v>
      </c>
      <c r="G4055" s="4">
        <v>1737</v>
      </c>
      <c r="H4055" s="4">
        <v>58</v>
      </c>
      <c r="I4055" t="s">
        <v>17</v>
      </c>
      <c r="J4055" s="21">
        <v>37.5</v>
      </c>
      <c r="K4055" s="4">
        <v>35352</v>
      </c>
      <c r="L4055" s="4">
        <v>194</v>
      </c>
      <c r="M4055" s="23">
        <v>0</v>
      </c>
    </row>
    <row r="4056" spans="1:13" hidden="1" x14ac:dyDescent="0.25">
      <c r="A4056" t="s">
        <v>5462</v>
      </c>
      <c r="B4056" t="s">
        <v>5719</v>
      </c>
      <c r="C4056" t="s">
        <v>1703</v>
      </c>
      <c r="D4056" s="2">
        <v>20</v>
      </c>
      <c r="E4056" s="23">
        <v>3.4984E-3</v>
      </c>
      <c r="F4056" s="23">
        <v>6.4476000000000004E-3</v>
      </c>
      <c r="G4056" s="4">
        <v>1690</v>
      </c>
      <c r="H4056" s="4">
        <v>69</v>
      </c>
      <c r="I4056" t="s">
        <v>3</v>
      </c>
      <c r="J4056" s="21">
        <v>52.5</v>
      </c>
      <c r="K4056" s="4">
        <v>51276</v>
      </c>
      <c r="L4056" s="4">
        <v>286</v>
      </c>
      <c r="M4056" s="23">
        <v>0</v>
      </c>
    </row>
    <row r="4057" spans="1:13" hidden="1" x14ac:dyDescent="0.25">
      <c r="A4057" t="s">
        <v>5462</v>
      </c>
      <c r="B4057" t="s">
        <v>5826</v>
      </c>
      <c r="C4057" t="s">
        <v>5827</v>
      </c>
      <c r="D4057" s="2">
        <v>20</v>
      </c>
      <c r="E4057" s="23">
        <v>1.03334E-2</v>
      </c>
      <c r="F4057" s="23">
        <v>7.5494599999999995E-2</v>
      </c>
      <c r="G4057" s="4">
        <v>809</v>
      </c>
      <c r="H4057" s="4">
        <v>27</v>
      </c>
      <c r="I4057" t="s">
        <v>20</v>
      </c>
      <c r="J4057" s="21">
        <v>37.5</v>
      </c>
      <c r="K4057" s="4">
        <v>9291</v>
      </c>
      <c r="L4057" s="4">
        <v>53</v>
      </c>
      <c r="M4057" s="23">
        <v>0</v>
      </c>
    </row>
    <row r="4058" spans="1:13" hidden="1" x14ac:dyDescent="0.25">
      <c r="A4058" t="s">
        <v>5462</v>
      </c>
      <c r="B4058" t="s">
        <v>5865</v>
      </c>
      <c r="C4058" t="s">
        <v>2457</v>
      </c>
      <c r="D4058" s="2">
        <v>17.5</v>
      </c>
      <c r="E4058" s="23">
        <v>1.1675700000000001E-2</v>
      </c>
      <c r="F4058" s="23">
        <v>5.2130099999999999E-2</v>
      </c>
      <c r="G4058" s="4">
        <v>662</v>
      </c>
      <c r="H4058" s="4">
        <v>23</v>
      </c>
      <c r="I4058" t="s">
        <v>20</v>
      </c>
      <c r="J4058" s="21">
        <v>27.5</v>
      </c>
      <c r="K4058" s="4">
        <v>6741</v>
      </c>
      <c r="L4058" s="4">
        <v>43</v>
      </c>
      <c r="M4058" s="23">
        <v>0</v>
      </c>
    </row>
    <row r="4059" spans="1:13" hidden="1" x14ac:dyDescent="0.25">
      <c r="A4059" t="s">
        <v>5462</v>
      </c>
      <c r="B4059" t="s">
        <v>5834</v>
      </c>
      <c r="C4059" t="s">
        <v>5682</v>
      </c>
      <c r="D4059" s="2">
        <v>17.5</v>
      </c>
      <c r="E4059" s="23">
        <v>5.8449999999999995E-4</v>
      </c>
      <c r="F4059" s="23">
        <v>4.7356999999999998E-3</v>
      </c>
      <c r="G4059" s="4">
        <v>1791</v>
      </c>
      <c r="H4059" s="4">
        <v>35</v>
      </c>
      <c r="I4059" t="s">
        <v>10</v>
      </c>
      <c r="J4059" s="21">
        <v>35</v>
      </c>
      <c r="K4059" s="4">
        <v>35585</v>
      </c>
      <c r="L4059" s="4">
        <v>155</v>
      </c>
      <c r="M4059" s="23">
        <v>0</v>
      </c>
    </row>
    <row r="4060" spans="1:13" hidden="1" x14ac:dyDescent="0.25">
      <c r="A4060" t="s">
        <v>5462</v>
      </c>
      <c r="B4060" t="s">
        <v>5885</v>
      </c>
      <c r="C4060" t="s">
        <v>2799</v>
      </c>
      <c r="D4060" s="2">
        <v>17.5</v>
      </c>
      <c r="E4060" s="23">
        <v>4.1612999999999997E-3</v>
      </c>
      <c r="F4060" s="23">
        <v>7.9855300000000004E-2</v>
      </c>
      <c r="G4060" s="4">
        <v>287</v>
      </c>
      <c r="H4060" s="4">
        <v>17</v>
      </c>
      <c r="I4060" t="s">
        <v>20</v>
      </c>
      <c r="J4060" s="21">
        <v>15</v>
      </c>
      <c r="K4060" s="4">
        <v>1765</v>
      </c>
      <c r="L4060" s="4">
        <v>27</v>
      </c>
      <c r="M4060" s="23">
        <v>0</v>
      </c>
    </row>
    <row r="4061" spans="1:13" hidden="1" x14ac:dyDescent="0.25">
      <c r="A4061" t="s">
        <v>5462</v>
      </c>
      <c r="B4061" t="s">
        <v>5774</v>
      </c>
      <c r="C4061" t="s">
        <v>5775</v>
      </c>
      <c r="D4061" s="2">
        <v>15</v>
      </c>
      <c r="E4061" s="23">
        <v>9.8925000000000003E-3</v>
      </c>
      <c r="F4061" s="23">
        <v>1.90222E-2</v>
      </c>
      <c r="G4061" s="4">
        <v>763</v>
      </c>
      <c r="H4061" s="4">
        <v>27</v>
      </c>
      <c r="I4061" t="s">
        <v>20</v>
      </c>
      <c r="J4061" s="21">
        <v>47.5</v>
      </c>
      <c r="K4061" s="4">
        <v>18082</v>
      </c>
      <c r="L4061" s="4">
        <v>73</v>
      </c>
      <c r="M4061" s="23">
        <v>0</v>
      </c>
    </row>
    <row r="4062" spans="1:13" hidden="1" x14ac:dyDescent="0.25">
      <c r="A4062" t="s">
        <v>5462</v>
      </c>
      <c r="B4062" t="s">
        <v>5877</v>
      </c>
      <c r="C4062" t="s">
        <v>1046</v>
      </c>
      <c r="D4062" s="2">
        <v>15</v>
      </c>
      <c r="E4062" s="23">
        <v>2.1933999999999999E-3</v>
      </c>
      <c r="F4062" s="23">
        <v>6.7108600000000004E-2</v>
      </c>
      <c r="G4062" s="4">
        <v>496</v>
      </c>
      <c r="H4062" s="4">
        <v>13</v>
      </c>
      <c r="I4062" t="s">
        <v>3</v>
      </c>
      <c r="J4062" s="21">
        <v>22.5</v>
      </c>
      <c r="K4062" s="4">
        <v>5387</v>
      </c>
      <c r="L4062" s="4">
        <v>38</v>
      </c>
      <c r="M4062" s="23">
        <v>0</v>
      </c>
    </row>
    <row r="4063" spans="1:13" hidden="1" x14ac:dyDescent="0.25">
      <c r="A4063" t="s">
        <v>5462</v>
      </c>
      <c r="B4063" t="s">
        <v>5732</v>
      </c>
      <c r="C4063" t="s">
        <v>5699</v>
      </c>
      <c r="D4063" s="2">
        <v>12.5</v>
      </c>
      <c r="E4063" s="23">
        <v>5.5044999999999998E-3</v>
      </c>
      <c r="F4063" s="23">
        <v>1.9124200000000001E-2</v>
      </c>
      <c r="G4063" s="4">
        <v>345</v>
      </c>
      <c r="H4063" s="4">
        <v>11</v>
      </c>
      <c r="I4063" t="s">
        <v>20</v>
      </c>
      <c r="J4063" s="21">
        <v>52.5</v>
      </c>
      <c r="K4063" s="4">
        <v>14120</v>
      </c>
      <c r="L4063" s="4">
        <v>44</v>
      </c>
      <c r="M4063" s="23">
        <v>0</v>
      </c>
    </row>
    <row r="4064" spans="1:13" hidden="1" x14ac:dyDescent="0.25">
      <c r="A4064" t="s">
        <v>5462</v>
      </c>
      <c r="B4064" t="s">
        <v>5878</v>
      </c>
      <c r="C4064" t="s">
        <v>5879</v>
      </c>
      <c r="D4064" s="2">
        <v>12.5</v>
      </c>
      <c r="E4064" s="23">
        <v>2.1034000000000001E-3</v>
      </c>
      <c r="F4064" s="23">
        <v>5.1205000000000001E-3</v>
      </c>
      <c r="G4064" s="4">
        <v>624</v>
      </c>
      <c r="H4064" s="4">
        <v>34</v>
      </c>
      <c r="I4064" t="s">
        <v>3</v>
      </c>
      <c r="J4064" s="21">
        <v>22.5</v>
      </c>
      <c r="K4064" s="4">
        <v>15493</v>
      </c>
      <c r="L4064" s="4">
        <v>73</v>
      </c>
      <c r="M4064" s="23">
        <v>0</v>
      </c>
    </row>
    <row r="4065" spans="1:13" hidden="1" x14ac:dyDescent="0.25">
      <c r="A4065" t="s">
        <v>5462</v>
      </c>
      <c r="B4065" t="s">
        <v>5882</v>
      </c>
      <c r="C4065" t="s">
        <v>5883</v>
      </c>
      <c r="D4065" s="2">
        <v>12.5</v>
      </c>
      <c r="E4065" s="23">
        <v>7.0599E-3</v>
      </c>
      <c r="F4065" s="23">
        <v>1.3576E-2</v>
      </c>
      <c r="G4065" s="4">
        <v>279</v>
      </c>
      <c r="H4065" s="4">
        <v>8</v>
      </c>
      <c r="I4065" t="s">
        <v>20</v>
      </c>
      <c r="J4065" s="21">
        <v>20</v>
      </c>
      <c r="K4065" s="4">
        <v>3952</v>
      </c>
      <c r="L4065" s="4">
        <v>54</v>
      </c>
      <c r="M4065" s="23">
        <v>0</v>
      </c>
    </row>
    <row r="4066" spans="1:13" hidden="1" x14ac:dyDescent="0.25">
      <c r="A4066" t="s">
        <v>5462</v>
      </c>
      <c r="B4066" t="s">
        <v>5768</v>
      </c>
      <c r="C4066" t="s">
        <v>1703</v>
      </c>
      <c r="D4066" s="2">
        <v>10</v>
      </c>
      <c r="E4066" s="23">
        <v>2.6283999999999999E-3</v>
      </c>
      <c r="F4066" s="23">
        <v>4.5890999999999996E-3</v>
      </c>
      <c r="G4066" s="4">
        <v>642</v>
      </c>
      <c r="H4066" s="4">
        <v>16</v>
      </c>
      <c r="I4066" t="s">
        <v>3</v>
      </c>
      <c r="J4066" s="21">
        <v>47.5</v>
      </c>
      <c r="K4066" s="4">
        <v>33707</v>
      </c>
      <c r="L4066" s="4">
        <v>117</v>
      </c>
      <c r="M4066" s="23">
        <v>0</v>
      </c>
    </row>
    <row r="4067" spans="1:13" hidden="1" x14ac:dyDescent="0.25">
      <c r="A4067" t="s">
        <v>5462</v>
      </c>
      <c r="B4067" t="s">
        <v>5891</v>
      </c>
      <c r="C4067" t="s">
        <v>5541</v>
      </c>
      <c r="D4067" s="2">
        <v>10</v>
      </c>
      <c r="E4067" s="23">
        <v>0</v>
      </c>
      <c r="F4067" s="23">
        <v>0</v>
      </c>
      <c r="G4067" s="4">
        <v>0</v>
      </c>
      <c r="H4067" s="4">
        <v>0</v>
      </c>
      <c r="I4067" t="s">
        <v>20</v>
      </c>
      <c r="J4067" s="21">
        <v>10</v>
      </c>
      <c r="K4067" s="4">
        <v>0</v>
      </c>
      <c r="L4067" s="4">
        <v>0</v>
      </c>
      <c r="M4067" s="23">
        <v>0</v>
      </c>
    </row>
    <row r="4068" spans="1:13" hidden="1" x14ac:dyDescent="0.25">
      <c r="A4068" t="s">
        <v>5462</v>
      </c>
      <c r="B4068" t="s">
        <v>5893</v>
      </c>
      <c r="C4068" t="s">
        <v>5473</v>
      </c>
      <c r="D4068" s="2">
        <v>10</v>
      </c>
      <c r="E4068" s="23">
        <v>0</v>
      </c>
      <c r="F4068" s="23">
        <v>0</v>
      </c>
      <c r="G4068" s="4">
        <v>0</v>
      </c>
      <c r="H4068" s="4">
        <v>0</v>
      </c>
      <c r="I4068" t="s">
        <v>10</v>
      </c>
      <c r="J4068" s="21">
        <v>10</v>
      </c>
      <c r="K4068" s="4">
        <v>0</v>
      </c>
      <c r="L4068" s="4">
        <v>0</v>
      </c>
      <c r="M4068" s="23">
        <v>0</v>
      </c>
    </row>
    <row r="4069" spans="1:13" hidden="1" x14ac:dyDescent="0.25">
      <c r="A4069" t="s">
        <v>5462</v>
      </c>
      <c r="B4069" t="s">
        <v>5886</v>
      </c>
      <c r="C4069" t="s">
        <v>2405</v>
      </c>
      <c r="D4069" s="2">
        <v>10</v>
      </c>
      <c r="E4069" s="23">
        <v>0</v>
      </c>
      <c r="F4069" s="23">
        <v>0</v>
      </c>
      <c r="G4069" s="4">
        <v>0</v>
      </c>
      <c r="H4069" s="4">
        <v>0</v>
      </c>
      <c r="I4069" t="s">
        <v>20</v>
      </c>
      <c r="J4069" s="21">
        <v>15</v>
      </c>
      <c r="K4069" s="4">
        <v>1414</v>
      </c>
      <c r="L4069" s="4">
        <v>7</v>
      </c>
      <c r="M4069" s="23">
        <v>0</v>
      </c>
    </row>
    <row r="4070" spans="1:13" hidden="1" x14ac:dyDescent="0.25">
      <c r="A4070" t="s">
        <v>5462</v>
      </c>
      <c r="B4070" t="s">
        <v>5802</v>
      </c>
      <c r="C4070" t="s">
        <v>5473</v>
      </c>
      <c r="D4070" s="2">
        <v>10</v>
      </c>
      <c r="E4070" s="23">
        <v>9.9299999999999998E-6</v>
      </c>
      <c r="F4070" s="23">
        <v>1.1708000000000001E-3</v>
      </c>
      <c r="G4070" s="4">
        <v>144</v>
      </c>
      <c r="H4070" s="4">
        <v>2</v>
      </c>
      <c r="I4070" t="s">
        <v>311</v>
      </c>
      <c r="J4070" s="21">
        <v>42.5</v>
      </c>
      <c r="K4070" s="4">
        <v>64835</v>
      </c>
      <c r="L4070" s="4">
        <v>121</v>
      </c>
      <c r="M4070" s="23">
        <v>0</v>
      </c>
    </row>
    <row r="4071" spans="1:13" hidden="1" x14ac:dyDescent="0.25">
      <c r="A4071" t="s">
        <v>5462</v>
      </c>
      <c r="B4071" t="s">
        <v>5860</v>
      </c>
      <c r="C4071" t="s">
        <v>5496</v>
      </c>
      <c r="D4071" s="2">
        <v>10</v>
      </c>
      <c r="E4071" s="23">
        <v>0</v>
      </c>
      <c r="F4071" s="23">
        <v>0</v>
      </c>
      <c r="G4071" s="4">
        <v>0</v>
      </c>
      <c r="H4071" s="4">
        <v>0</v>
      </c>
      <c r="I4071" t="s">
        <v>20</v>
      </c>
      <c r="J4071" s="21">
        <v>27.5</v>
      </c>
      <c r="K4071" s="4">
        <v>129</v>
      </c>
      <c r="L4071" s="4">
        <v>1</v>
      </c>
      <c r="M4071" s="23">
        <v>0</v>
      </c>
    </row>
    <row r="4072" spans="1:13" hidden="1" x14ac:dyDescent="0.25">
      <c r="A4072" t="s">
        <v>5462</v>
      </c>
      <c r="B4072" t="s">
        <v>5889</v>
      </c>
      <c r="C4072" t="s">
        <v>3465</v>
      </c>
      <c r="D4072" s="2">
        <v>10</v>
      </c>
      <c r="E4072" s="23">
        <v>0</v>
      </c>
      <c r="F4072" s="23">
        <v>0</v>
      </c>
      <c r="G4072" s="4">
        <v>0</v>
      </c>
      <c r="H4072" s="4">
        <v>0</v>
      </c>
      <c r="I4072" t="s">
        <v>3</v>
      </c>
      <c r="J4072" s="21">
        <v>10</v>
      </c>
      <c r="K4072" s="4">
        <v>0</v>
      </c>
      <c r="L4072" s="4">
        <v>0</v>
      </c>
      <c r="M4072" s="23">
        <v>0</v>
      </c>
    </row>
    <row r="4073" spans="1:13" hidden="1" x14ac:dyDescent="0.25">
      <c r="A4073" t="s">
        <v>5462</v>
      </c>
      <c r="B4073" t="s">
        <v>5892</v>
      </c>
      <c r="C4073" t="s">
        <v>5494</v>
      </c>
      <c r="D4073" s="2">
        <v>10</v>
      </c>
      <c r="E4073" s="23">
        <v>0</v>
      </c>
      <c r="F4073" s="23">
        <v>0</v>
      </c>
      <c r="G4073" s="4">
        <v>0</v>
      </c>
      <c r="H4073" s="4">
        <v>0</v>
      </c>
      <c r="I4073" t="s">
        <v>3</v>
      </c>
      <c r="J4073" s="21">
        <v>10</v>
      </c>
      <c r="K4073" s="4">
        <v>2800</v>
      </c>
      <c r="L4073" s="4">
        <v>10</v>
      </c>
      <c r="M4073" s="23">
        <v>0</v>
      </c>
    </row>
    <row r="4074" spans="1:13" hidden="1" x14ac:dyDescent="0.25">
      <c r="A4074" t="s">
        <v>5462</v>
      </c>
      <c r="B4074" t="s">
        <v>5812</v>
      </c>
      <c r="C4074" t="s">
        <v>5813</v>
      </c>
      <c r="D4074" s="2">
        <v>10</v>
      </c>
      <c r="E4074" s="23">
        <v>4.8970000000000003E-4</v>
      </c>
      <c r="F4074" s="23">
        <v>1.7761000000000001E-3</v>
      </c>
      <c r="G4074" s="4">
        <v>588</v>
      </c>
      <c r="H4074" s="4">
        <v>16</v>
      </c>
      <c r="I4074" t="s">
        <v>10</v>
      </c>
      <c r="J4074" s="21">
        <v>40</v>
      </c>
      <c r="K4074" s="4">
        <v>64431</v>
      </c>
      <c r="L4074" s="4">
        <v>152</v>
      </c>
      <c r="M4074" s="23">
        <v>0</v>
      </c>
    </row>
    <row r="4075" spans="1:13" hidden="1" x14ac:dyDescent="0.25">
      <c r="A4075" t="s">
        <v>5462</v>
      </c>
      <c r="B4075" t="s">
        <v>5752</v>
      </c>
      <c r="C4075" t="s">
        <v>2320</v>
      </c>
      <c r="D4075" s="2">
        <v>10</v>
      </c>
      <c r="E4075" s="23">
        <v>5.8170000000000001E-3</v>
      </c>
      <c r="F4075" s="23">
        <v>1.28524E-2</v>
      </c>
      <c r="G4075" s="4">
        <v>744</v>
      </c>
      <c r="H4075" s="4">
        <v>26</v>
      </c>
      <c r="I4075" t="s">
        <v>3</v>
      </c>
      <c r="J4075" s="21">
        <v>50</v>
      </c>
      <c r="K4075" s="4">
        <v>22547</v>
      </c>
      <c r="L4075" s="4">
        <v>106</v>
      </c>
      <c r="M4075" s="23">
        <v>9.2259999999999998E-4</v>
      </c>
    </row>
    <row r="4076" spans="1:13" hidden="1" x14ac:dyDescent="0.25">
      <c r="A4076" t="s">
        <v>5462</v>
      </c>
      <c r="B4076" t="s">
        <v>5890</v>
      </c>
      <c r="C4076" t="s">
        <v>5473</v>
      </c>
      <c r="D4076" s="2">
        <v>10</v>
      </c>
      <c r="E4076" s="23">
        <v>0</v>
      </c>
      <c r="F4076" s="23">
        <v>0</v>
      </c>
      <c r="G4076" s="4">
        <v>0</v>
      </c>
      <c r="H4076" s="4">
        <v>0</v>
      </c>
      <c r="I4076" t="s">
        <v>20</v>
      </c>
      <c r="J4076" s="21">
        <v>10</v>
      </c>
      <c r="K4076" s="4">
        <v>0</v>
      </c>
      <c r="L4076" s="4">
        <v>0</v>
      </c>
      <c r="M4076" s="23">
        <v>0</v>
      </c>
    </row>
    <row r="4077" spans="1:13" hidden="1" x14ac:dyDescent="0.25">
      <c r="A4077" t="s">
        <v>5894</v>
      </c>
      <c r="B4077" t="s">
        <v>6</v>
      </c>
      <c r="C4077" t="s">
        <v>5895</v>
      </c>
      <c r="D4077" s="2">
        <v>97.5</v>
      </c>
      <c r="E4077" s="23">
        <v>0.29595890000000002</v>
      </c>
      <c r="F4077" s="23">
        <v>0.99998410000000004</v>
      </c>
      <c r="G4077" s="4">
        <v>63086</v>
      </c>
      <c r="H4077" s="4">
        <v>1178</v>
      </c>
      <c r="I4077" t="s">
        <v>3</v>
      </c>
      <c r="J4077" s="21">
        <v>92.5</v>
      </c>
      <c r="K4077" s="4">
        <v>63086</v>
      </c>
      <c r="L4077" s="4">
        <v>1178</v>
      </c>
      <c r="M4077" s="23">
        <v>6.0987999999999997E-3</v>
      </c>
    </row>
    <row r="4078" spans="1:13" hidden="1" x14ac:dyDescent="0.25">
      <c r="A4078" t="s">
        <v>5894</v>
      </c>
      <c r="B4078" t="s">
        <v>289</v>
      </c>
      <c r="C4078" t="s">
        <v>1678</v>
      </c>
      <c r="D4078" s="2">
        <v>97.5</v>
      </c>
      <c r="E4078" s="23">
        <v>0.22321930000000001</v>
      </c>
      <c r="F4078" s="23">
        <v>0.99999099999999996</v>
      </c>
      <c r="G4078" s="4">
        <v>111386</v>
      </c>
      <c r="H4078" s="4">
        <v>1258</v>
      </c>
      <c r="I4078" t="s">
        <v>3</v>
      </c>
      <c r="J4078" s="21">
        <v>92.5</v>
      </c>
      <c r="K4078" s="4">
        <v>111386</v>
      </c>
      <c r="L4078" s="4">
        <v>1258</v>
      </c>
      <c r="M4078" s="23">
        <v>7.4350000000000002E-4</v>
      </c>
    </row>
    <row r="4079" spans="1:13" hidden="1" x14ac:dyDescent="0.25">
      <c r="A4079" t="s">
        <v>5894</v>
      </c>
      <c r="B4079" t="s">
        <v>5899</v>
      </c>
      <c r="C4079" t="s">
        <v>5900</v>
      </c>
      <c r="D4079" s="2">
        <v>92.5</v>
      </c>
      <c r="E4079" s="23">
        <v>0.31088929999999998</v>
      </c>
      <c r="F4079" s="23">
        <v>0.99997230000000004</v>
      </c>
      <c r="G4079" s="4">
        <v>36167</v>
      </c>
      <c r="H4079" s="4">
        <v>602</v>
      </c>
      <c r="I4079" t="s">
        <v>3</v>
      </c>
      <c r="J4079" s="21">
        <v>82.5</v>
      </c>
      <c r="K4079" s="4">
        <v>36167</v>
      </c>
      <c r="L4079" s="4">
        <v>602</v>
      </c>
      <c r="M4079" s="23">
        <v>0</v>
      </c>
    </row>
    <row r="4080" spans="1:13" hidden="1" x14ac:dyDescent="0.25">
      <c r="A4080" t="s">
        <v>5894</v>
      </c>
      <c r="B4080" t="s">
        <v>5916</v>
      </c>
      <c r="C4080" t="s">
        <v>2439</v>
      </c>
      <c r="D4080" s="2">
        <v>90</v>
      </c>
      <c r="E4080" s="23">
        <v>0.13885980000000001</v>
      </c>
      <c r="F4080" s="23">
        <v>0.9999709</v>
      </c>
      <c r="G4080" s="4">
        <v>34306</v>
      </c>
      <c r="H4080" s="4">
        <v>522</v>
      </c>
      <c r="I4080" t="s">
        <v>3</v>
      </c>
      <c r="J4080" s="21">
        <v>67.5</v>
      </c>
      <c r="K4080" s="4">
        <v>34306</v>
      </c>
      <c r="L4080" s="4">
        <v>522</v>
      </c>
      <c r="M4080" s="23">
        <v>1.417E-4</v>
      </c>
    </row>
    <row r="4081" spans="1:13" hidden="1" x14ac:dyDescent="0.25">
      <c r="A4081" t="s">
        <v>5894</v>
      </c>
      <c r="B4081" t="s">
        <v>574</v>
      </c>
      <c r="C4081" t="s">
        <v>5910</v>
      </c>
      <c r="D4081" s="2">
        <v>90</v>
      </c>
      <c r="E4081" s="23">
        <v>0.19726920000000001</v>
      </c>
      <c r="F4081" s="23">
        <v>0.99994329999999998</v>
      </c>
      <c r="G4081" s="4">
        <v>17641</v>
      </c>
      <c r="H4081" s="4">
        <v>629</v>
      </c>
      <c r="I4081" t="s">
        <v>20</v>
      </c>
      <c r="J4081" s="21">
        <v>70</v>
      </c>
      <c r="K4081" s="4">
        <v>17641</v>
      </c>
      <c r="L4081" s="4">
        <v>629</v>
      </c>
      <c r="M4081" s="23">
        <v>0</v>
      </c>
    </row>
    <row r="4082" spans="1:13" hidden="1" x14ac:dyDescent="0.25">
      <c r="A4082" t="s">
        <v>5894</v>
      </c>
      <c r="B4082" t="s">
        <v>5901</v>
      </c>
      <c r="C4082" t="s">
        <v>5902</v>
      </c>
      <c r="D4082" s="2">
        <v>90</v>
      </c>
      <c r="E4082" s="23">
        <v>0.19307469999999999</v>
      </c>
      <c r="F4082" s="23">
        <v>0.99995590000000001</v>
      </c>
      <c r="G4082" s="4">
        <v>22683</v>
      </c>
      <c r="H4082" s="4">
        <v>559</v>
      </c>
      <c r="I4082" t="s">
        <v>3</v>
      </c>
      <c r="J4082" s="21">
        <v>72.5</v>
      </c>
      <c r="K4082" s="4">
        <v>22683</v>
      </c>
      <c r="L4082" s="4">
        <v>559</v>
      </c>
      <c r="M4082" s="23">
        <v>0</v>
      </c>
    </row>
    <row r="4083" spans="1:13" hidden="1" x14ac:dyDescent="0.25">
      <c r="A4083" t="s">
        <v>5894</v>
      </c>
      <c r="B4083" t="s">
        <v>5945</v>
      </c>
      <c r="C4083" t="s">
        <v>5946</v>
      </c>
      <c r="D4083" s="2">
        <v>87.5</v>
      </c>
      <c r="E4083" s="23">
        <v>0.1069388</v>
      </c>
      <c r="F4083" s="23">
        <v>0.99996300000000005</v>
      </c>
      <c r="G4083" s="4">
        <v>27006</v>
      </c>
      <c r="H4083" s="4">
        <v>518</v>
      </c>
      <c r="I4083" t="s">
        <v>3</v>
      </c>
      <c r="J4083" s="21">
        <v>57.5</v>
      </c>
      <c r="K4083" s="4">
        <v>27006</v>
      </c>
      <c r="L4083" s="4">
        <v>518</v>
      </c>
      <c r="M4083" s="23">
        <v>0</v>
      </c>
    </row>
    <row r="4084" spans="1:13" hidden="1" x14ac:dyDescent="0.25">
      <c r="A4084" t="s">
        <v>5894</v>
      </c>
      <c r="B4084" t="s">
        <v>5905</v>
      </c>
      <c r="C4084" t="s">
        <v>1842</v>
      </c>
      <c r="D4084" s="2">
        <v>85</v>
      </c>
      <c r="E4084" s="23">
        <v>4.2446999999999999E-2</v>
      </c>
      <c r="F4084" s="23">
        <v>0.21898970000000001</v>
      </c>
      <c r="G4084" s="4">
        <v>29582</v>
      </c>
      <c r="H4084" s="4">
        <v>1427</v>
      </c>
      <c r="I4084" t="s">
        <v>17</v>
      </c>
      <c r="J4084" s="21">
        <v>72.5</v>
      </c>
      <c r="K4084" s="4">
        <v>94604</v>
      </c>
      <c r="L4084" s="4">
        <v>1775</v>
      </c>
      <c r="M4084" s="23">
        <v>0</v>
      </c>
    </row>
    <row r="4085" spans="1:13" hidden="1" x14ac:dyDescent="0.25">
      <c r="A4085" t="s">
        <v>5894</v>
      </c>
      <c r="B4085" t="s">
        <v>1536</v>
      </c>
      <c r="C4085" t="s">
        <v>5896</v>
      </c>
      <c r="D4085" s="2">
        <v>85</v>
      </c>
      <c r="E4085" s="23">
        <v>7.0324800000000007E-2</v>
      </c>
      <c r="F4085" s="23">
        <v>0.25856630000000003</v>
      </c>
      <c r="G4085" s="4">
        <v>15560</v>
      </c>
      <c r="H4085" s="4">
        <v>780</v>
      </c>
      <c r="I4085" t="s">
        <v>3</v>
      </c>
      <c r="J4085" s="21">
        <v>90</v>
      </c>
      <c r="K4085" s="4">
        <v>60177</v>
      </c>
      <c r="L4085" s="4">
        <v>971</v>
      </c>
      <c r="M4085" s="23">
        <v>0</v>
      </c>
    </row>
    <row r="4086" spans="1:13" hidden="1" x14ac:dyDescent="0.25">
      <c r="A4086" t="s">
        <v>5894</v>
      </c>
      <c r="B4086" t="s">
        <v>5969</v>
      </c>
      <c r="C4086" t="s">
        <v>5069</v>
      </c>
      <c r="D4086" s="2">
        <v>82.5</v>
      </c>
      <c r="E4086" s="23">
        <v>0.1380468</v>
      </c>
      <c r="F4086" s="23">
        <v>0.99993779999999999</v>
      </c>
      <c r="G4086" s="4">
        <v>16083</v>
      </c>
      <c r="H4086" s="4">
        <v>270</v>
      </c>
      <c r="I4086" t="s">
        <v>3</v>
      </c>
      <c r="J4086" s="21">
        <v>52.5</v>
      </c>
      <c r="K4086" s="4">
        <v>16083</v>
      </c>
      <c r="L4086" s="4">
        <v>270</v>
      </c>
      <c r="M4086" s="23">
        <v>0</v>
      </c>
    </row>
    <row r="4087" spans="1:13" hidden="1" x14ac:dyDescent="0.25">
      <c r="A4087" t="s">
        <v>5894</v>
      </c>
      <c r="B4087" t="s">
        <v>5958</v>
      </c>
      <c r="C4087" t="s">
        <v>4547</v>
      </c>
      <c r="D4087" s="2">
        <v>82.5</v>
      </c>
      <c r="E4087" s="23">
        <v>0.11366279999999999</v>
      </c>
      <c r="F4087" s="23">
        <v>0.99996240000000003</v>
      </c>
      <c r="G4087" s="4">
        <v>26608</v>
      </c>
      <c r="H4087" s="4">
        <v>295</v>
      </c>
      <c r="I4087" t="s">
        <v>3</v>
      </c>
      <c r="J4087" s="21">
        <v>55</v>
      </c>
      <c r="K4087" s="4">
        <v>26608</v>
      </c>
      <c r="L4087" s="4">
        <v>295</v>
      </c>
      <c r="M4087" s="23">
        <v>0</v>
      </c>
    </row>
    <row r="4088" spans="1:13" hidden="1" x14ac:dyDescent="0.25">
      <c r="A4088" t="s">
        <v>5894</v>
      </c>
      <c r="B4088" t="s">
        <v>679</v>
      </c>
      <c r="C4088" t="s">
        <v>5911</v>
      </c>
      <c r="D4088" s="2">
        <v>80</v>
      </c>
      <c r="E4088" s="23">
        <v>6.4655000000000004E-2</v>
      </c>
      <c r="F4088" s="23">
        <v>0.28487400000000002</v>
      </c>
      <c r="G4088" s="4">
        <v>12980</v>
      </c>
      <c r="H4088" s="4">
        <v>645</v>
      </c>
      <c r="I4088" t="s">
        <v>3</v>
      </c>
      <c r="J4088" s="21">
        <v>70</v>
      </c>
      <c r="K4088" s="4">
        <v>37385</v>
      </c>
      <c r="L4088" s="4">
        <v>769</v>
      </c>
      <c r="M4088" s="23">
        <v>2.0273000000000001E-3</v>
      </c>
    </row>
    <row r="4089" spans="1:13" hidden="1" x14ac:dyDescent="0.25">
      <c r="A4089" t="s">
        <v>5894</v>
      </c>
      <c r="B4089" t="s">
        <v>5925</v>
      </c>
      <c r="C4089" t="s">
        <v>5926</v>
      </c>
      <c r="D4089" s="2">
        <v>77.5</v>
      </c>
      <c r="E4089" s="23">
        <v>5.51554E-2</v>
      </c>
      <c r="F4089" s="23">
        <v>0.2469925</v>
      </c>
      <c r="G4089" s="4">
        <v>11210</v>
      </c>
      <c r="H4089" s="4">
        <v>708</v>
      </c>
      <c r="I4089" t="s">
        <v>3</v>
      </c>
      <c r="J4089" s="21">
        <v>62.5</v>
      </c>
      <c r="K4089" s="4">
        <v>32165</v>
      </c>
      <c r="L4089" s="4">
        <v>819</v>
      </c>
      <c r="M4089" s="23">
        <v>0</v>
      </c>
    </row>
    <row r="4090" spans="1:13" hidden="1" x14ac:dyDescent="0.25">
      <c r="A4090" t="s">
        <v>5894</v>
      </c>
      <c r="B4090" t="s">
        <v>31</v>
      </c>
      <c r="C4090" t="s">
        <v>2540</v>
      </c>
      <c r="D4090" s="2">
        <v>77.5</v>
      </c>
      <c r="E4090" s="23">
        <v>7.9846700000000007E-2</v>
      </c>
      <c r="F4090" s="23">
        <v>0.18024870000000001</v>
      </c>
      <c r="G4090" s="4">
        <v>16162</v>
      </c>
      <c r="H4090" s="4">
        <v>596</v>
      </c>
      <c r="I4090" t="s">
        <v>3</v>
      </c>
      <c r="J4090" s="21">
        <v>77.5</v>
      </c>
      <c r="K4090" s="4">
        <v>65123</v>
      </c>
      <c r="L4090" s="4">
        <v>817</v>
      </c>
      <c r="M4090" s="23">
        <v>0</v>
      </c>
    </row>
    <row r="4091" spans="1:13" hidden="1" x14ac:dyDescent="0.25">
      <c r="A4091" t="s">
        <v>5894</v>
      </c>
      <c r="B4091" t="s">
        <v>913</v>
      </c>
      <c r="C4091" t="s">
        <v>5906</v>
      </c>
      <c r="D4091" s="2">
        <v>77.5</v>
      </c>
      <c r="E4091" s="23">
        <v>4.3168600000000001E-2</v>
      </c>
      <c r="F4091" s="23">
        <v>0.1313511</v>
      </c>
      <c r="G4091" s="4">
        <v>24425</v>
      </c>
      <c r="H4091" s="4">
        <v>1233</v>
      </c>
      <c r="I4091" t="s">
        <v>17</v>
      </c>
      <c r="J4091" s="21">
        <v>72.5</v>
      </c>
      <c r="K4091" s="4">
        <v>97664</v>
      </c>
      <c r="L4091" s="4">
        <v>1618</v>
      </c>
      <c r="M4091" s="23">
        <v>1.5322999999999999E-3</v>
      </c>
    </row>
    <row r="4092" spans="1:13" hidden="1" x14ac:dyDescent="0.25">
      <c r="A4092" t="s">
        <v>5894</v>
      </c>
      <c r="B4092" t="s">
        <v>1652</v>
      </c>
      <c r="C4092" t="s">
        <v>2540</v>
      </c>
      <c r="D4092" s="2">
        <v>72.5</v>
      </c>
      <c r="E4092" s="23">
        <v>3.9022300000000003E-2</v>
      </c>
      <c r="F4092" s="23">
        <v>0.1708433</v>
      </c>
      <c r="G4092" s="4">
        <v>13894</v>
      </c>
      <c r="H4092" s="4">
        <v>688</v>
      </c>
      <c r="I4092" t="s">
        <v>3</v>
      </c>
      <c r="J4092" s="21">
        <v>62.5</v>
      </c>
      <c r="K4092" s="4">
        <v>52305</v>
      </c>
      <c r="L4092" s="4">
        <v>874</v>
      </c>
      <c r="M4092" s="23">
        <v>0</v>
      </c>
    </row>
    <row r="4093" spans="1:13" hidden="1" x14ac:dyDescent="0.25">
      <c r="A4093" t="s">
        <v>5894</v>
      </c>
      <c r="B4093" t="s">
        <v>5897</v>
      </c>
      <c r="C4093" t="s">
        <v>5898</v>
      </c>
      <c r="D4093" s="2">
        <v>70</v>
      </c>
      <c r="E4093" s="23">
        <v>4.5320899999999997E-2</v>
      </c>
      <c r="F4093" s="23">
        <v>0.1704427</v>
      </c>
      <c r="G4093" s="4">
        <v>12315</v>
      </c>
      <c r="H4093" s="4">
        <v>452</v>
      </c>
      <c r="I4093" t="s">
        <v>3</v>
      </c>
      <c r="J4093" s="21">
        <v>87.5</v>
      </c>
      <c r="K4093" s="4">
        <v>72252</v>
      </c>
      <c r="L4093" s="4">
        <v>626</v>
      </c>
      <c r="M4093" s="23">
        <v>0</v>
      </c>
    </row>
    <row r="4094" spans="1:13" hidden="1" x14ac:dyDescent="0.25">
      <c r="A4094" t="s">
        <v>5894</v>
      </c>
      <c r="B4094" t="s">
        <v>398</v>
      </c>
      <c r="C4094" t="s">
        <v>5912</v>
      </c>
      <c r="D4094" s="2">
        <v>67.5</v>
      </c>
      <c r="E4094" s="23">
        <v>2.7308900000000001E-2</v>
      </c>
      <c r="F4094" s="23">
        <v>7.5749800000000006E-2</v>
      </c>
      <c r="G4094" s="4">
        <v>42432</v>
      </c>
      <c r="H4094" s="4">
        <v>1933</v>
      </c>
      <c r="I4094" t="s">
        <v>10</v>
      </c>
      <c r="J4094" s="21">
        <v>67.5</v>
      </c>
      <c r="K4094" s="4">
        <v>225726</v>
      </c>
      <c r="L4094" s="4">
        <v>2735</v>
      </c>
      <c r="M4094" s="23">
        <v>0</v>
      </c>
    </row>
    <row r="4095" spans="1:13" hidden="1" x14ac:dyDescent="0.25">
      <c r="A4095" t="s">
        <v>5894</v>
      </c>
      <c r="B4095" t="s">
        <v>1652</v>
      </c>
      <c r="C4095" t="s">
        <v>5974</v>
      </c>
      <c r="D4095" s="2">
        <v>67.5</v>
      </c>
      <c r="E4095" s="23">
        <v>0.1217273</v>
      </c>
      <c r="F4095" s="23">
        <v>0.99988250000000001</v>
      </c>
      <c r="G4095" s="4">
        <v>8513</v>
      </c>
      <c r="H4095" s="4">
        <v>120</v>
      </c>
      <c r="I4095" t="s">
        <v>20</v>
      </c>
      <c r="J4095" s="21">
        <v>42.5</v>
      </c>
      <c r="K4095" s="4">
        <v>8513</v>
      </c>
      <c r="L4095" s="4">
        <v>120</v>
      </c>
      <c r="M4095" s="23">
        <v>0</v>
      </c>
    </row>
    <row r="4096" spans="1:13" hidden="1" x14ac:dyDescent="0.25">
      <c r="A4096" t="s">
        <v>5894</v>
      </c>
      <c r="B4096" t="s">
        <v>5903</v>
      </c>
      <c r="C4096" t="s">
        <v>5904</v>
      </c>
      <c r="D4096" s="2">
        <v>67.5</v>
      </c>
      <c r="E4096" s="23">
        <v>3.33385E-2</v>
      </c>
      <c r="F4096" s="23">
        <v>0.1098531</v>
      </c>
      <c r="G4096" s="4">
        <v>17532</v>
      </c>
      <c r="H4096" s="4">
        <v>852</v>
      </c>
      <c r="I4096" t="s">
        <v>17</v>
      </c>
      <c r="J4096" s="21">
        <v>72.5</v>
      </c>
      <c r="K4096" s="4">
        <v>89169</v>
      </c>
      <c r="L4096" s="4">
        <v>1129</v>
      </c>
      <c r="M4096" s="23">
        <v>0</v>
      </c>
    </row>
    <row r="4097" spans="1:13" hidden="1" x14ac:dyDescent="0.25">
      <c r="A4097" t="s">
        <v>5894</v>
      </c>
      <c r="B4097" t="s">
        <v>327</v>
      </c>
      <c r="C4097" t="s">
        <v>252</v>
      </c>
      <c r="D4097" s="2">
        <v>67.5</v>
      </c>
      <c r="E4097" s="23">
        <v>2.7376999999999999E-2</v>
      </c>
      <c r="F4097" s="23">
        <v>0.192943</v>
      </c>
      <c r="G4097" s="4">
        <v>14250</v>
      </c>
      <c r="H4097" s="4">
        <v>560</v>
      </c>
      <c r="I4097" t="s">
        <v>17</v>
      </c>
      <c r="J4097" s="21">
        <v>50</v>
      </c>
      <c r="K4097" s="4">
        <v>47330</v>
      </c>
      <c r="L4097" s="4">
        <v>717</v>
      </c>
      <c r="M4097" s="23">
        <v>1.9097000000000001E-3</v>
      </c>
    </row>
    <row r="4098" spans="1:13" hidden="1" x14ac:dyDescent="0.25">
      <c r="A4098" t="s">
        <v>5894</v>
      </c>
      <c r="B4098" t="s">
        <v>5949</v>
      </c>
      <c r="C4098" t="s">
        <v>5950</v>
      </c>
      <c r="D4098" s="2">
        <v>65</v>
      </c>
      <c r="E4098" s="23">
        <v>4.3731699999999998E-2</v>
      </c>
      <c r="F4098" s="23">
        <v>0.19016810000000001</v>
      </c>
      <c r="G4098" s="4">
        <v>8259</v>
      </c>
      <c r="H4098" s="4">
        <v>419</v>
      </c>
      <c r="I4098" t="s">
        <v>3</v>
      </c>
      <c r="J4098" s="21">
        <v>57.5</v>
      </c>
      <c r="K4098" s="4">
        <v>29633</v>
      </c>
      <c r="L4098" s="4">
        <v>522</v>
      </c>
      <c r="M4098" s="23">
        <v>0</v>
      </c>
    </row>
    <row r="4099" spans="1:13" hidden="1" x14ac:dyDescent="0.25">
      <c r="A4099" t="s">
        <v>5894</v>
      </c>
      <c r="B4099" t="s">
        <v>2064</v>
      </c>
      <c r="C4099" t="s">
        <v>356</v>
      </c>
      <c r="D4099" s="2">
        <v>65</v>
      </c>
      <c r="E4099" s="23">
        <v>2.79213E-2</v>
      </c>
      <c r="F4099" s="23">
        <v>8.6629200000000003E-2</v>
      </c>
      <c r="G4099" s="4">
        <v>25377</v>
      </c>
      <c r="H4099" s="4">
        <v>1129</v>
      </c>
      <c r="I4099" t="s">
        <v>17</v>
      </c>
      <c r="J4099" s="21">
        <v>77.5</v>
      </c>
      <c r="K4099" s="4">
        <v>168507</v>
      </c>
      <c r="L4099" s="4">
        <v>1727</v>
      </c>
      <c r="M4099" s="23">
        <v>0</v>
      </c>
    </row>
    <row r="4100" spans="1:13" hidden="1" x14ac:dyDescent="0.25">
      <c r="A4100" t="s">
        <v>5894</v>
      </c>
      <c r="B4100" t="s">
        <v>5920</v>
      </c>
      <c r="C4100" t="s">
        <v>5906</v>
      </c>
      <c r="D4100" s="2">
        <v>65</v>
      </c>
      <c r="E4100" s="23">
        <v>2.00818E-2</v>
      </c>
      <c r="F4100" s="23">
        <v>9.8817600000000005E-2</v>
      </c>
      <c r="G4100" s="4">
        <v>45697</v>
      </c>
      <c r="H4100" s="4">
        <v>2461</v>
      </c>
      <c r="I4100" t="s">
        <v>10</v>
      </c>
      <c r="J4100" s="21">
        <v>65</v>
      </c>
      <c r="K4100" s="4">
        <v>245149</v>
      </c>
      <c r="L4100" s="4">
        <v>3328</v>
      </c>
      <c r="M4100" s="23">
        <v>0</v>
      </c>
    </row>
    <row r="4101" spans="1:13" hidden="1" x14ac:dyDescent="0.25">
      <c r="A4101" t="s">
        <v>5894</v>
      </c>
      <c r="B4101" t="s">
        <v>5933</v>
      </c>
      <c r="C4101" t="s">
        <v>1594</v>
      </c>
      <c r="D4101" s="2">
        <v>65</v>
      </c>
      <c r="E4101" s="23">
        <v>2.92415E-2</v>
      </c>
      <c r="F4101" s="23">
        <v>8.2201899999999994E-2</v>
      </c>
      <c r="G4101" s="4">
        <v>21547</v>
      </c>
      <c r="H4101" s="4">
        <v>1117</v>
      </c>
      <c r="I4101" t="s">
        <v>17</v>
      </c>
      <c r="J4101" s="21">
        <v>62.5</v>
      </c>
      <c r="K4101" s="4">
        <v>104070</v>
      </c>
      <c r="L4101" s="4">
        <v>1527</v>
      </c>
      <c r="M4101" s="23">
        <v>2.4413999999999998E-3</v>
      </c>
    </row>
    <row r="4102" spans="1:13" hidden="1" x14ac:dyDescent="0.25">
      <c r="A4102" t="s">
        <v>5894</v>
      </c>
      <c r="B4102" t="s">
        <v>5941</v>
      </c>
      <c r="C4102" t="s">
        <v>5942</v>
      </c>
      <c r="D4102" s="2">
        <v>65</v>
      </c>
      <c r="E4102" s="23">
        <v>7.4163900000000005E-2</v>
      </c>
      <c r="F4102" s="23">
        <v>0.25600980000000001</v>
      </c>
      <c r="G4102" s="4">
        <v>5655</v>
      </c>
      <c r="H4102" s="4">
        <v>275</v>
      </c>
      <c r="I4102" t="s">
        <v>20</v>
      </c>
      <c r="J4102" s="21">
        <v>60</v>
      </c>
      <c r="K4102" s="4">
        <v>20028</v>
      </c>
      <c r="L4102" s="4">
        <v>333</v>
      </c>
      <c r="M4102" s="23">
        <v>0</v>
      </c>
    </row>
    <row r="4103" spans="1:13" hidden="1" x14ac:dyDescent="0.25">
      <c r="A4103" t="s">
        <v>5894</v>
      </c>
      <c r="B4103" t="s">
        <v>51</v>
      </c>
      <c r="C4103" t="s">
        <v>5913</v>
      </c>
      <c r="D4103" s="2">
        <v>62.5</v>
      </c>
      <c r="E4103" s="23">
        <v>4.1619200000000002E-2</v>
      </c>
      <c r="F4103" s="23">
        <v>0.1169993</v>
      </c>
      <c r="G4103" s="4">
        <v>10551</v>
      </c>
      <c r="H4103" s="4">
        <v>497</v>
      </c>
      <c r="I4103" t="s">
        <v>3</v>
      </c>
      <c r="J4103" s="21">
        <v>67.5</v>
      </c>
      <c r="K4103" s="4">
        <v>55747</v>
      </c>
      <c r="L4103" s="4">
        <v>710</v>
      </c>
      <c r="M4103" s="23">
        <v>0</v>
      </c>
    </row>
    <row r="4104" spans="1:13" hidden="1" x14ac:dyDescent="0.25">
      <c r="A4104" t="s">
        <v>5894</v>
      </c>
      <c r="B4104" t="s">
        <v>5951</v>
      </c>
      <c r="C4104" t="s">
        <v>5952</v>
      </c>
      <c r="D4104" s="2">
        <v>62.5</v>
      </c>
      <c r="E4104" s="23">
        <v>3.9855099999999997E-2</v>
      </c>
      <c r="F4104" s="23">
        <v>0.23592199999999999</v>
      </c>
      <c r="G4104" s="4">
        <v>7692</v>
      </c>
      <c r="H4104" s="4">
        <v>324</v>
      </c>
      <c r="I4104" t="s">
        <v>3</v>
      </c>
      <c r="J4104" s="21">
        <v>57.5</v>
      </c>
      <c r="K4104" s="4">
        <v>28372</v>
      </c>
      <c r="L4104" s="4">
        <v>426</v>
      </c>
      <c r="M4104" s="23">
        <v>0</v>
      </c>
    </row>
    <row r="4105" spans="1:13" hidden="1" x14ac:dyDescent="0.25">
      <c r="A4105" t="s">
        <v>5894</v>
      </c>
      <c r="B4105" t="s">
        <v>289</v>
      </c>
      <c r="C4105" t="s">
        <v>5952</v>
      </c>
      <c r="D4105" s="2">
        <v>60</v>
      </c>
      <c r="E4105" s="23">
        <v>6.2080000000000003E-2</v>
      </c>
      <c r="F4105" s="23">
        <v>0.25661129999999999</v>
      </c>
      <c r="G4105" s="4">
        <v>5958</v>
      </c>
      <c r="H4105" s="4">
        <v>150</v>
      </c>
      <c r="I4105" t="s">
        <v>20</v>
      </c>
      <c r="J4105" s="21">
        <v>55</v>
      </c>
      <c r="K4105" s="4">
        <v>21619</v>
      </c>
      <c r="L4105" s="4">
        <v>215</v>
      </c>
      <c r="M4105" s="23">
        <v>0</v>
      </c>
    </row>
    <row r="4106" spans="1:13" hidden="1" x14ac:dyDescent="0.25">
      <c r="A4106" t="s">
        <v>5894</v>
      </c>
      <c r="B4106" t="s">
        <v>167</v>
      </c>
      <c r="C4106" t="s">
        <v>5926</v>
      </c>
      <c r="D4106" s="2">
        <v>60</v>
      </c>
      <c r="E4106" s="23">
        <v>2.28457E-2</v>
      </c>
      <c r="F4106" s="23">
        <v>9.9143499999999996E-2</v>
      </c>
      <c r="G4106" s="4">
        <v>8230</v>
      </c>
      <c r="H4106" s="4">
        <v>1486</v>
      </c>
      <c r="I4106" t="s">
        <v>3</v>
      </c>
      <c r="J4106" s="21">
        <v>47.5</v>
      </c>
      <c r="K4106" s="4">
        <v>35094</v>
      </c>
      <c r="L4106" s="4">
        <v>1628</v>
      </c>
      <c r="M4106" s="23">
        <v>0</v>
      </c>
    </row>
    <row r="4107" spans="1:13" hidden="1" x14ac:dyDescent="0.25">
      <c r="A4107" t="s">
        <v>5894</v>
      </c>
      <c r="B4107" t="s">
        <v>5938</v>
      </c>
      <c r="C4107" t="s">
        <v>83</v>
      </c>
      <c r="D4107" s="2">
        <v>60</v>
      </c>
      <c r="E4107" s="23">
        <v>5.9078499999999999E-2</v>
      </c>
      <c r="F4107" s="23">
        <v>0.20770440000000001</v>
      </c>
      <c r="G4107" s="4">
        <v>5807</v>
      </c>
      <c r="H4107" s="4">
        <v>200</v>
      </c>
      <c r="I4107" t="s">
        <v>20</v>
      </c>
      <c r="J4107" s="21">
        <v>60</v>
      </c>
      <c r="K4107" s="4">
        <v>23645</v>
      </c>
      <c r="L4107" s="4">
        <v>272</v>
      </c>
      <c r="M4107" s="23">
        <v>0</v>
      </c>
    </row>
    <row r="4108" spans="1:13" hidden="1" x14ac:dyDescent="0.25">
      <c r="A4108" t="s">
        <v>5894</v>
      </c>
      <c r="B4108" t="s">
        <v>5919</v>
      </c>
      <c r="C4108" t="s">
        <v>1459</v>
      </c>
      <c r="D4108" s="2">
        <v>60</v>
      </c>
      <c r="E4108" s="23">
        <v>4.3756000000000003E-2</v>
      </c>
      <c r="F4108" s="23">
        <v>0.13825570000000001</v>
      </c>
      <c r="G4108" s="4">
        <v>6945</v>
      </c>
      <c r="H4108" s="4">
        <v>383</v>
      </c>
      <c r="I4108" t="s">
        <v>3</v>
      </c>
      <c r="J4108" s="21">
        <v>65</v>
      </c>
      <c r="K4108" s="4">
        <v>37273</v>
      </c>
      <c r="L4108" s="4">
        <v>500</v>
      </c>
      <c r="M4108" s="23">
        <v>0</v>
      </c>
    </row>
    <row r="4109" spans="1:13" hidden="1" x14ac:dyDescent="0.25">
      <c r="A4109" t="s">
        <v>5894</v>
      </c>
      <c r="B4109" t="s">
        <v>5939</v>
      </c>
      <c r="C4109" t="s">
        <v>5940</v>
      </c>
      <c r="D4109" s="2">
        <v>60</v>
      </c>
      <c r="E4109" s="23">
        <v>2.3678999999999999E-2</v>
      </c>
      <c r="F4109" s="23">
        <v>0.12730849999999999</v>
      </c>
      <c r="G4109" s="4">
        <v>13842</v>
      </c>
      <c r="H4109" s="4">
        <v>664</v>
      </c>
      <c r="I4109" t="s">
        <v>17</v>
      </c>
      <c r="J4109" s="21">
        <v>60</v>
      </c>
      <c r="K4109" s="4">
        <v>68687</v>
      </c>
      <c r="L4109" s="4">
        <v>931</v>
      </c>
      <c r="M4109" s="23">
        <v>0</v>
      </c>
    </row>
    <row r="4110" spans="1:13" hidden="1" x14ac:dyDescent="0.25">
      <c r="A4110" t="s">
        <v>5894</v>
      </c>
      <c r="B4110" t="s">
        <v>5914</v>
      </c>
      <c r="C4110" t="s">
        <v>5915</v>
      </c>
      <c r="D4110" s="2">
        <v>57.5</v>
      </c>
      <c r="E4110" s="23">
        <v>3.5333999999999997E-2</v>
      </c>
      <c r="F4110" s="23">
        <v>0.16331370000000001</v>
      </c>
      <c r="G4110" s="4">
        <v>7444</v>
      </c>
      <c r="H4110" s="4">
        <v>359</v>
      </c>
      <c r="I4110" t="s">
        <v>3</v>
      </c>
      <c r="J4110" s="21">
        <v>67.5</v>
      </c>
      <c r="K4110" s="4">
        <v>38368</v>
      </c>
      <c r="L4110" s="4">
        <v>512</v>
      </c>
      <c r="M4110" s="23">
        <v>3.7688000000000001E-3</v>
      </c>
    </row>
    <row r="4111" spans="1:13" hidden="1" x14ac:dyDescent="0.25">
      <c r="A4111" t="s">
        <v>5894</v>
      </c>
      <c r="B4111" t="s">
        <v>636</v>
      </c>
      <c r="C4111" t="s">
        <v>5932</v>
      </c>
      <c r="D4111" s="2">
        <v>57.5</v>
      </c>
      <c r="E4111" s="23">
        <v>2.2934E-2</v>
      </c>
      <c r="F4111" s="23">
        <v>9.7016599999999995E-2</v>
      </c>
      <c r="G4111" s="4">
        <v>14526</v>
      </c>
      <c r="H4111" s="4">
        <v>614</v>
      </c>
      <c r="I4111" t="s">
        <v>17</v>
      </c>
      <c r="J4111" s="21">
        <v>62.5</v>
      </c>
      <c r="K4111" s="4">
        <v>85488</v>
      </c>
      <c r="L4111" s="4">
        <v>944</v>
      </c>
      <c r="M4111" s="23">
        <v>0</v>
      </c>
    </row>
    <row r="4112" spans="1:13" hidden="1" x14ac:dyDescent="0.25">
      <c r="A4112" t="s">
        <v>5894</v>
      </c>
      <c r="B4112" t="s">
        <v>5927</v>
      </c>
      <c r="C4112" t="s">
        <v>5909</v>
      </c>
      <c r="D4112" s="2">
        <v>57.5</v>
      </c>
      <c r="E4112" s="23">
        <v>1.5741399999999999E-2</v>
      </c>
      <c r="F4112" s="23">
        <v>5.0704199999999998E-2</v>
      </c>
      <c r="G4112" s="4">
        <v>206856</v>
      </c>
      <c r="H4112" s="4">
        <v>9441</v>
      </c>
      <c r="I4112" t="s">
        <v>311</v>
      </c>
      <c r="J4112" s="21">
        <v>62.5</v>
      </c>
      <c r="K4112" s="4">
        <v>1646169</v>
      </c>
      <c r="L4112" s="4">
        <v>15882</v>
      </c>
      <c r="M4112" s="23">
        <v>6.4142000000000001E-3</v>
      </c>
    </row>
    <row r="4113" spans="1:13" hidden="1" x14ac:dyDescent="0.25">
      <c r="A4113" t="s">
        <v>5894</v>
      </c>
      <c r="B4113" t="s">
        <v>5959</v>
      </c>
      <c r="C4113" t="s">
        <v>5960</v>
      </c>
      <c r="D4113" s="2">
        <v>57.5</v>
      </c>
      <c r="E4113" s="23">
        <v>4.9001999999999997E-2</v>
      </c>
      <c r="F4113" s="23">
        <v>0.30278329999999998</v>
      </c>
      <c r="G4113" s="4">
        <v>3938</v>
      </c>
      <c r="H4113" s="4">
        <v>199</v>
      </c>
      <c r="I4113" t="s">
        <v>20</v>
      </c>
      <c r="J4113" s="21">
        <v>55</v>
      </c>
      <c r="K4113" s="4">
        <v>13005</v>
      </c>
      <c r="L4113" s="4">
        <v>268</v>
      </c>
      <c r="M4113" s="23">
        <v>0</v>
      </c>
    </row>
    <row r="4114" spans="1:13" hidden="1" x14ac:dyDescent="0.25">
      <c r="A4114" t="s">
        <v>5894</v>
      </c>
      <c r="B4114" t="s">
        <v>5963</v>
      </c>
      <c r="C4114" t="s">
        <v>5924</v>
      </c>
      <c r="D4114" s="2">
        <v>57.5</v>
      </c>
      <c r="E4114" s="23">
        <v>4.3438600000000001E-2</v>
      </c>
      <c r="F4114" s="23">
        <v>0.24</v>
      </c>
      <c r="G4114" s="4">
        <v>6336</v>
      </c>
      <c r="H4114" s="4">
        <v>255</v>
      </c>
      <c r="I4114" t="s">
        <v>3</v>
      </c>
      <c r="J4114" s="21">
        <v>55</v>
      </c>
      <c r="K4114" s="4">
        <v>23093</v>
      </c>
      <c r="L4114" s="4">
        <v>331</v>
      </c>
      <c r="M4114" s="23">
        <v>2.2006999999999999E-3</v>
      </c>
    </row>
    <row r="4115" spans="1:13" hidden="1" x14ac:dyDescent="0.25">
      <c r="A4115" t="s">
        <v>5894</v>
      </c>
      <c r="B4115" t="s">
        <v>5908</v>
      </c>
      <c r="C4115" t="s">
        <v>5909</v>
      </c>
      <c r="D4115" s="2">
        <v>57.5</v>
      </c>
      <c r="E4115" s="23">
        <v>1.6624799999999999E-2</v>
      </c>
      <c r="F4115" s="23">
        <v>4.86358E-2</v>
      </c>
      <c r="G4115" s="4">
        <v>68211</v>
      </c>
      <c r="H4115" s="4">
        <v>2732</v>
      </c>
      <c r="I4115" t="s">
        <v>10</v>
      </c>
      <c r="J4115" s="21">
        <v>70</v>
      </c>
      <c r="K4115" s="4">
        <v>628966</v>
      </c>
      <c r="L4115" s="4">
        <v>5142</v>
      </c>
      <c r="M4115" s="23">
        <v>0</v>
      </c>
    </row>
    <row r="4116" spans="1:13" hidden="1" x14ac:dyDescent="0.25">
      <c r="A4116" t="s">
        <v>5894</v>
      </c>
      <c r="B4116" t="s">
        <v>5934</v>
      </c>
      <c r="C4116" t="s">
        <v>5935</v>
      </c>
      <c r="D4116" s="2">
        <v>57.5</v>
      </c>
      <c r="E4116" s="23">
        <v>3.4270700000000001E-2</v>
      </c>
      <c r="F4116" s="23">
        <v>0.1035787</v>
      </c>
      <c r="G4116" s="4">
        <v>9586</v>
      </c>
      <c r="H4116" s="4">
        <v>516</v>
      </c>
      <c r="I4116" t="s">
        <v>3</v>
      </c>
      <c r="J4116" s="21">
        <v>62.5</v>
      </c>
      <c r="K4116" s="4">
        <v>50089</v>
      </c>
      <c r="L4116" s="4">
        <v>717</v>
      </c>
      <c r="M4116" s="23">
        <v>0</v>
      </c>
    </row>
    <row r="4117" spans="1:13" hidden="1" x14ac:dyDescent="0.25">
      <c r="A4117" t="s">
        <v>5894</v>
      </c>
      <c r="B4117" t="s">
        <v>5943</v>
      </c>
      <c r="C4117" t="s">
        <v>5944</v>
      </c>
      <c r="D4117" s="2">
        <v>55</v>
      </c>
      <c r="E4117" s="23">
        <v>1.22708E-2</v>
      </c>
      <c r="F4117" s="23">
        <v>4.3698899999999999E-2</v>
      </c>
      <c r="G4117" s="4">
        <v>82299</v>
      </c>
      <c r="H4117" s="4">
        <v>4984</v>
      </c>
      <c r="I4117" t="s">
        <v>10</v>
      </c>
      <c r="J4117" s="21">
        <v>60</v>
      </c>
      <c r="K4117" s="4">
        <v>714418</v>
      </c>
      <c r="L4117" s="4">
        <v>7914</v>
      </c>
      <c r="M4117" s="23">
        <v>5.9599999999999997E-6</v>
      </c>
    </row>
    <row r="4118" spans="1:13" hidden="1" x14ac:dyDescent="0.25">
      <c r="A4118" t="s">
        <v>5894</v>
      </c>
      <c r="B4118" t="s">
        <v>5967</v>
      </c>
      <c r="C4118" t="s">
        <v>5952</v>
      </c>
      <c r="D4118" s="2">
        <v>55</v>
      </c>
      <c r="E4118" s="23">
        <v>3.84964E-2</v>
      </c>
      <c r="F4118" s="23">
        <v>0.26988240000000002</v>
      </c>
      <c r="G4118" s="4">
        <v>3441</v>
      </c>
      <c r="H4118" s="4">
        <v>191</v>
      </c>
      <c r="I4118" t="s">
        <v>20</v>
      </c>
      <c r="J4118" s="21">
        <v>52.5</v>
      </c>
      <c r="K4118" s="4">
        <v>12749</v>
      </c>
      <c r="L4118" s="4">
        <v>237</v>
      </c>
      <c r="M4118" s="23">
        <v>0</v>
      </c>
    </row>
    <row r="4119" spans="1:13" hidden="1" x14ac:dyDescent="0.25">
      <c r="A4119" t="s">
        <v>5894</v>
      </c>
      <c r="B4119" t="s">
        <v>5961</v>
      </c>
      <c r="C4119" t="s">
        <v>5962</v>
      </c>
      <c r="D4119" s="2">
        <v>55</v>
      </c>
      <c r="E4119" s="23">
        <v>2.9756299999999999E-2</v>
      </c>
      <c r="F4119" s="23">
        <v>0.17953559999999999</v>
      </c>
      <c r="G4119" s="4">
        <v>7136</v>
      </c>
      <c r="H4119" s="4">
        <v>383</v>
      </c>
      <c r="I4119" t="s">
        <v>3</v>
      </c>
      <c r="J4119" s="21">
        <v>55</v>
      </c>
      <c r="K4119" s="4">
        <v>32975</v>
      </c>
      <c r="L4119" s="4">
        <v>503</v>
      </c>
      <c r="M4119" s="23">
        <v>3.7154000000000002E-3</v>
      </c>
    </row>
    <row r="4120" spans="1:13" hidden="1" x14ac:dyDescent="0.25">
      <c r="A4120" t="s">
        <v>5894</v>
      </c>
      <c r="B4120" t="s">
        <v>5953</v>
      </c>
      <c r="C4120" t="s">
        <v>166</v>
      </c>
      <c r="D4120" s="2">
        <v>55</v>
      </c>
      <c r="E4120" s="23">
        <v>1.01762E-2</v>
      </c>
      <c r="F4120" s="23">
        <v>3.8205299999999998E-2</v>
      </c>
      <c r="G4120" s="4">
        <v>99530</v>
      </c>
      <c r="H4120" s="4">
        <v>3883</v>
      </c>
      <c r="I4120" t="s">
        <v>10</v>
      </c>
      <c r="J4120" s="21">
        <v>57.5</v>
      </c>
      <c r="K4120" s="4">
        <v>753639</v>
      </c>
      <c r="L4120" s="4">
        <v>7156</v>
      </c>
      <c r="M4120" s="23">
        <v>4.1056E-3</v>
      </c>
    </row>
    <row r="4121" spans="1:13" hidden="1" x14ac:dyDescent="0.25">
      <c r="A4121" t="s">
        <v>5894</v>
      </c>
      <c r="B4121" t="s">
        <v>5983</v>
      </c>
      <c r="C4121" t="s">
        <v>5984</v>
      </c>
      <c r="D4121" s="2">
        <v>52.5</v>
      </c>
      <c r="E4121" s="23">
        <v>3.3277000000000001E-2</v>
      </c>
      <c r="F4121" s="23">
        <v>0.34665439999999997</v>
      </c>
      <c r="G4121" s="4">
        <v>3782</v>
      </c>
      <c r="H4121" s="4">
        <v>184</v>
      </c>
      <c r="I4121" t="s">
        <v>3</v>
      </c>
      <c r="J4121" s="21">
        <v>37.5</v>
      </c>
      <c r="K4121" s="4">
        <v>10253</v>
      </c>
      <c r="L4121" s="4">
        <v>213</v>
      </c>
      <c r="M4121" s="23">
        <v>0</v>
      </c>
    </row>
    <row r="4122" spans="1:13" hidden="1" x14ac:dyDescent="0.25">
      <c r="A4122" t="s">
        <v>5894</v>
      </c>
      <c r="B4122" t="s">
        <v>5986</v>
      </c>
      <c r="C4122" t="s">
        <v>5948</v>
      </c>
      <c r="D4122" s="2">
        <v>52.5</v>
      </c>
      <c r="E4122" s="23">
        <v>2.4588800000000001E-2</v>
      </c>
      <c r="F4122" s="23">
        <v>0.17200289999999999</v>
      </c>
      <c r="G4122" s="4">
        <v>6785</v>
      </c>
      <c r="H4122" s="4">
        <v>398</v>
      </c>
      <c r="I4122" t="s">
        <v>3</v>
      </c>
      <c r="J4122" s="21">
        <v>37.5</v>
      </c>
      <c r="K4122" s="4">
        <v>25883</v>
      </c>
      <c r="L4122" s="4">
        <v>491</v>
      </c>
      <c r="M4122" s="23">
        <v>1.1887E-3</v>
      </c>
    </row>
    <row r="4123" spans="1:13" hidden="1" x14ac:dyDescent="0.25">
      <c r="A4123" t="s">
        <v>5894</v>
      </c>
      <c r="B4123" t="s">
        <v>5921</v>
      </c>
      <c r="C4123" t="s">
        <v>5922</v>
      </c>
      <c r="D4123" s="2">
        <v>52.5</v>
      </c>
      <c r="E4123" s="23">
        <v>4.2326299999999997E-2</v>
      </c>
      <c r="F4123" s="23">
        <v>0.12958</v>
      </c>
      <c r="G4123" s="4">
        <v>5609</v>
      </c>
      <c r="H4123" s="4">
        <v>264</v>
      </c>
      <c r="I4123" t="s">
        <v>3</v>
      </c>
      <c r="J4123" s="21">
        <v>62.5</v>
      </c>
      <c r="K4123" s="4">
        <v>31820</v>
      </c>
      <c r="L4123" s="4">
        <v>365</v>
      </c>
      <c r="M4123" s="23">
        <v>2.7921000000000001E-3</v>
      </c>
    </row>
    <row r="4124" spans="1:13" hidden="1" x14ac:dyDescent="0.25">
      <c r="A4124" t="s">
        <v>5894</v>
      </c>
      <c r="B4124" t="s">
        <v>5964</v>
      </c>
      <c r="C4124" t="s">
        <v>5965</v>
      </c>
      <c r="D4124" s="2">
        <v>52.5</v>
      </c>
      <c r="E4124" s="23">
        <v>1.6336300000000002E-2</v>
      </c>
      <c r="F4124" s="23">
        <v>8.3465399999999995E-2</v>
      </c>
      <c r="G4124" s="4">
        <v>13795</v>
      </c>
      <c r="H4124" s="4">
        <v>823</v>
      </c>
      <c r="I4124" t="s">
        <v>17</v>
      </c>
      <c r="J4124" s="21">
        <v>52.5</v>
      </c>
      <c r="K4124" s="4">
        <v>67154</v>
      </c>
      <c r="L4124" s="4">
        <v>1079</v>
      </c>
      <c r="M4124" s="23">
        <v>1.1498999999999999E-3</v>
      </c>
    </row>
    <row r="4125" spans="1:13" hidden="1" x14ac:dyDescent="0.25">
      <c r="A4125" t="s">
        <v>5894</v>
      </c>
      <c r="B4125" t="s">
        <v>5997</v>
      </c>
      <c r="C4125" t="s">
        <v>4709</v>
      </c>
      <c r="D4125" s="2">
        <v>50</v>
      </c>
      <c r="E4125" s="23">
        <v>6.1530000000000001E-2</v>
      </c>
      <c r="F4125" s="23">
        <v>0.99910310000000002</v>
      </c>
      <c r="G4125" s="4">
        <v>1114</v>
      </c>
      <c r="H4125" s="4">
        <v>32</v>
      </c>
      <c r="I4125" t="s">
        <v>20</v>
      </c>
      <c r="J4125" s="21">
        <v>27.5</v>
      </c>
      <c r="K4125" s="4">
        <v>1114</v>
      </c>
      <c r="L4125" s="4">
        <v>32</v>
      </c>
      <c r="M4125" s="23">
        <v>0</v>
      </c>
    </row>
    <row r="4126" spans="1:13" hidden="1" x14ac:dyDescent="0.25">
      <c r="A4126" t="s">
        <v>5894</v>
      </c>
      <c r="B4126" t="s">
        <v>5907</v>
      </c>
      <c r="C4126" t="s">
        <v>166</v>
      </c>
      <c r="D4126" s="2">
        <v>50</v>
      </c>
      <c r="E4126" s="23">
        <v>3.6990500000000003E-2</v>
      </c>
      <c r="F4126" s="23">
        <v>6.9488999999999995E-2</v>
      </c>
      <c r="G4126" s="4">
        <v>9768</v>
      </c>
      <c r="H4126" s="4">
        <v>307</v>
      </c>
      <c r="I4126" t="s">
        <v>3</v>
      </c>
      <c r="J4126" s="21">
        <v>70</v>
      </c>
      <c r="K4126" s="4">
        <v>78462</v>
      </c>
      <c r="L4126" s="4">
        <v>620</v>
      </c>
      <c r="M4126" s="23">
        <v>0</v>
      </c>
    </row>
    <row r="4127" spans="1:13" hidden="1" x14ac:dyDescent="0.25">
      <c r="A4127" t="s">
        <v>5894</v>
      </c>
      <c r="B4127" t="s">
        <v>5977</v>
      </c>
      <c r="C4127" t="s">
        <v>5913</v>
      </c>
      <c r="D4127" s="2">
        <v>50</v>
      </c>
      <c r="E4127" s="23">
        <v>2.40866E-2</v>
      </c>
      <c r="F4127" s="23">
        <v>0.10283249999999999</v>
      </c>
      <c r="G4127" s="4">
        <v>8241</v>
      </c>
      <c r="H4127" s="4">
        <v>392</v>
      </c>
      <c r="I4127" t="s">
        <v>3</v>
      </c>
      <c r="J4127" s="21">
        <v>42.5</v>
      </c>
      <c r="K4127" s="4">
        <v>36251</v>
      </c>
      <c r="L4127" s="4">
        <v>532</v>
      </c>
      <c r="M4127" s="23">
        <v>0</v>
      </c>
    </row>
    <row r="4128" spans="1:13" hidden="1" x14ac:dyDescent="0.25">
      <c r="A4128" t="s">
        <v>5894</v>
      </c>
      <c r="B4128" t="s">
        <v>5954</v>
      </c>
      <c r="C4128" t="s">
        <v>5955</v>
      </c>
      <c r="D4128" s="2">
        <v>50</v>
      </c>
      <c r="E4128" s="23">
        <v>3.1099600000000002E-2</v>
      </c>
      <c r="F4128" s="23">
        <v>0.16047120000000001</v>
      </c>
      <c r="G4128" s="4">
        <v>6553</v>
      </c>
      <c r="H4128" s="4">
        <v>247</v>
      </c>
      <c r="I4128" t="s">
        <v>3</v>
      </c>
      <c r="J4128" s="21">
        <v>57.5</v>
      </c>
      <c r="K4128" s="4">
        <v>33764</v>
      </c>
      <c r="L4128" s="4">
        <v>371</v>
      </c>
      <c r="M4128" s="23">
        <v>0</v>
      </c>
    </row>
    <row r="4129" spans="1:13" hidden="1" x14ac:dyDescent="0.25">
      <c r="A4129" t="s">
        <v>5894</v>
      </c>
      <c r="B4129" t="s">
        <v>5923</v>
      </c>
      <c r="C4129" t="s">
        <v>5924</v>
      </c>
      <c r="D4129" s="2">
        <v>50</v>
      </c>
      <c r="E4129" s="23">
        <v>1.8966899999999998E-2</v>
      </c>
      <c r="F4129" s="23">
        <v>6.5172900000000006E-2</v>
      </c>
      <c r="G4129" s="4">
        <v>12219</v>
      </c>
      <c r="H4129" s="4">
        <v>563</v>
      </c>
      <c r="I4129" t="s">
        <v>17</v>
      </c>
      <c r="J4129" s="21">
        <v>62.5</v>
      </c>
      <c r="K4129" s="4">
        <v>89889</v>
      </c>
      <c r="L4129" s="4">
        <v>918</v>
      </c>
      <c r="M4129" s="23">
        <v>0</v>
      </c>
    </row>
    <row r="4130" spans="1:13" hidden="1" x14ac:dyDescent="0.25">
      <c r="A4130" t="s">
        <v>5894</v>
      </c>
      <c r="B4130" t="s">
        <v>3597</v>
      </c>
      <c r="C4130" t="s">
        <v>356</v>
      </c>
      <c r="D4130" s="2">
        <v>50</v>
      </c>
      <c r="E4130" s="23">
        <v>2.8466499999999999E-2</v>
      </c>
      <c r="F4130" s="23">
        <v>0.15638930000000001</v>
      </c>
      <c r="G4130" s="4">
        <v>7261</v>
      </c>
      <c r="H4130" s="4">
        <v>317</v>
      </c>
      <c r="I4130" t="s">
        <v>3</v>
      </c>
      <c r="J4130" s="21">
        <v>45</v>
      </c>
      <c r="K4130" s="4">
        <v>31544</v>
      </c>
      <c r="L4130" s="4">
        <v>442</v>
      </c>
      <c r="M4130" s="23">
        <v>0</v>
      </c>
    </row>
    <row r="4131" spans="1:13" hidden="1" x14ac:dyDescent="0.25">
      <c r="A4131" t="s">
        <v>5894</v>
      </c>
      <c r="B4131" t="s">
        <v>5978</v>
      </c>
      <c r="C4131" t="s">
        <v>2629</v>
      </c>
      <c r="D4131" s="2">
        <v>50</v>
      </c>
      <c r="E4131" s="23">
        <v>4.1832300000000003E-2</v>
      </c>
      <c r="F4131" s="23">
        <v>0.30827719999999997</v>
      </c>
      <c r="G4131" s="4">
        <v>2473</v>
      </c>
      <c r="H4131" s="4">
        <v>81</v>
      </c>
      <c r="I4131" t="s">
        <v>20</v>
      </c>
      <c r="J4131" s="21">
        <v>42.5</v>
      </c>
      <c r="K4131" s="4">
        <v>8020</v>
      </c>
      <c r="L4131" s="4">
        <v>98</v>
      </c>
      <c r="M4131" s="23">
        <v>0</v>
      </c>
    </row>
    <row r="4132" spans="1:13" hidden="1" x14ac:dyDescent="0.25">
      <c r="A4132" t="s">
        <v>5894</v>
      </c>
      <c r="B4132" t="s">
        <v>5994</v>
      </c>
      <c r="C4132" t="s">
        <v>2070</v>
      </c>
      <c r="D4132" s="2">
        <v>47.5</v>
      </c>
      <c r="E4132" s="23">
        <v>3.6364300000000002E-2</v>
      </c>
      <c r="F4132" s="23">
        <v>0.25901360000000001</v>
      </c>
      <c r="G4132" s="4">
        <v>2148</v>
      </c>
      <c r="H4132" s="4">
        <v>117</v>
      </c>
      <c r="I4132" t="s">
        <v>20</v>
      </c>
      <c r="J4132" s="21">
        <v>30</v>
      </c>
      <c r="K4132" s="4">
        <v>5843</v>
      </c>
      <c r="L4132" s="4">
        <v>141</v>
      </c>
      <c r="M4132" s="23">
        <v>0</v>
      </c>
    </row>
    <row r="4133" spans="1:13" hidden="1" x14ac:dyDescent="0.25">
      <c r="A4133" t="s">
        <v>5894</v>
      </c>
      <c r="B4133" t="s">
        <v>5999</v>
      </c>
      <c r="C4133" t="s">
        <v>6000</v>
      </c>
      <c r="D4133" s="2">
        <v>47.5</v>
      </c>
      <c r="E4133" s="23">
        <v>5.3289700000000002E-2</v>
      </c>
      <c r="F4133" s="23">
        <v>0.99890469999999998</v>
      </c>
      <c r="G4133" s="4">
        <v>912</v>
      </c>
      <c r="H4133" s="4">
        <v>43</v>
      </c>
      <c r="I4133" t="s">
        <v>20</v>
      </c>
      <c r="J4133" s="21">
        <v>27.5</v>
      </c>
      <c r="K4133" s="4">
        <v>912</v>
      </c>
      <c r="L4133" s="4">
        <v>43</v>
      </c>
      <c r="M4133" s="23">
        <v>0</v>
      </c>
    </row>
    <row r="4134" spans="1:13" hidden="1" x14ac:dyDescent="0.25">
      <c r="A4134" t="s">
        <v>5894</v>
      </c>
      <c r="B4134" t="s">
        <v>5993</v>
      </c>
      <c r="C4134" t="s">
        <v>94</v>
      </c>
      <c r="D4134" s="2">
        <v>47.5</v>
      </c>
      <c r="E4134" s="23">
        <v>3.4873800000000003E-2</v>
      </c>
      <c r="F4134" s="23">
        <v>0.28866439999999999</v>
      </c>
      <c r="G4134" s="4">
        <v>3257</v>
      </c>
      <c r="H4134" s="4">
        <v>168</v>
      </c>
      <c r="I4134" t="s">
        <v>20</v>
      </c>
      <c r="J4134" s="21">
        <v>30</v>
      </c>
      <c r="K4134" s="4">
        <v>9071</v>
      </c>
      <c r="L4134" s="4">
        <v>200</v>
      </c>
      <c r="M4134" s="23">
        <v>0</v>
      </c>
    </row>
    <row r="4135" spans="1:13" hidden="1" x14ac:dyDescent="0.25">
      <c r="A4135" t="s">
        <v>5894</v>
      </c>
      <c r="B4135" t="s">
        <v>5982</v>
      </c>
      <c r="C4135" t="s">
        <v>5553</v>
      </c>
      <c r="D4135" s="2">
        <v>45</v>
      </c>
      <c r="E4135" s="23">
        <v>3.3982600000000002E-2</v>
      </c>
      <c r="F4135" s="23">
        <v>0.30767</v>
      </c>
      <c r="G4135" s="4">
        <v>2118</v>
      </c>
      <c r="H4135" s="4">
        <v>81</v>
      </c>
      <c r="I4135" t="s">
        <v>20</v>
      </c>
      <c r="J4135" s="21">
        <v>40</v>
      </c>
      <c r="K4135" s="4">
        <v>6883</v>
      </c>
      <c r="L4135" s="4">
        <v>106</v>
      </c>
      <c r="M4135" s="23">
        <v>0</v>
      </c>
    </row>
    <row r="4136" spans="1:13" hidden="1" x14ac:dyDescent="0.25">
      <c r="A4136" t="s">
        <v>5894</v>
      </c>
      <c r="B4136" t="s">
        <v>5917</v>
      </c>
      <c r="C4136" t="s">
        <v>5918</v>
      </c>
      <c r="D4136" s="2">
        <v>45</v>
      </c>
      <c r="E4136" s="23">
        <v>1.8190100000000001E-2</v>
      </c>
      <c r="F4136" s="23">
        <v>6.8667699999999998E-2</v>
      </c>
      <c r="G4136" s="4">
        <v>12720</v>
      </c>
      <c r="H4136" s="4">
        <v>548</v>
      </c>
      <c r="I4136" t="s">
        <v>17</v>
      </c>
      <c r="J4136" s="21">
        <v>65</v>
      </c>
      <c r="K4136" s="4">
        <v>106181</v>
      </c>
      <c r="L4136" s="4">
        <v>920</v>
      </c>
      <c r="M4136" s="23">
        <v>5.7629999999999997E-4</v>
      </c>
    </row>
    <row r="4137" spans="1:13" hidden="1" x14ac:dyDescent="0.25">
      <c r="A4137" t="s">
        <v>5894</v>
      </c>
      <c r="B4137" t="s">
        <v>5936</v>
      </c>
      <c r="C4137" t="s">
        <v>5937</v>
      </c>
      <c r="D4137" s="2">
        <v>42.5</v>
      </c>
      <c r="E4137" s="23">
        <v>3.43655E-2</v>
      </c>
      <c r="F4137" s="23">
        <v>0.13711110000000001</v>
      </c>
      <c r="G4137" s="4">
        <v>3627</v>
      </c>
      <c r="H4137" s="4">
        <v>147</v>
      </c>
      <c r="I4137" t="s">
        <v>3</v>
      </c>
      <c r="J4137" s="21">
        <v>62.5</v>
      </c>
      <c r="K4137" s="4">
        <v>26426</v>
      </c>
      <c r="L4137" s="4">
        <v>214</v>
      </c>
      <c r="M4137" s="23">
        <v>0</v>
      </c>
    </row>
    <row r="4138" spans="1:13" hidden="1" x14ac:dyDescent="0.25">
      <c r="A4138" t="s">
        <v>5894</v>
      </c>
      <c r="B4138" t="s">
        <v>5972</v>
      </c>
      <c r="C4138" t="s">
        <v>1518</v>
      </c>
      <c r="D4138" s="2">
        <v>42.5</v>
      </c>
      <c r="E4138" s="23">
        <v>2.54886E-2</v>
      </c>
      <c r="F4138" s="23">
        <v>0.1011341</v>
      </c>
      <c r="G4138" s="4">
        <v>4994</v>
      </c>
      <c r="H4138" s="4">
        <v>219</v>
      </c>
      <c r="I4138" t="s">
        <v>3</v>
      </c>
      <c r="J4138" s="21">
        <v>50</v>
      </c>
      <c r="K4138" s="4">
        <v>30227</v>
      </c>
      <c r="L4138" s="4">
        <v>329</v>
      </c>
      <c r="M4138" s="23">
        <v>2.2049000000000001E-3</v>
      </c>
    </row>
    <row r="4139" spans="1:13" hidden="1" x14ac:dyDescent="0.25">
      <c r="A4139" t="s">
        <v>5894</v>
      </c>
      <c r="B4139" t="s">
        <v>5991</v>
      </c>
      <c r="C4139" t="s">
        <v>5992</v>
      </c>
      <c r="D4139" s="2">
        <v>42.5</v>
      </c>
      <c r="E4139" s="23">
        <v>3.3249800000000003E-2</v>
      </c>
      <c r="F4139" s="23">
        <v>0.53292640000000002</v>
      </c>
      <c r="G4139" s="4">
        <v>1659</v>
      </c>
      <c r="H4139" s="4">
        <v>72</v>
      </c>
      <c r="I4139" t="s">
        <v>20</v>
      </c>
      <c r="J4139" s="21">
        <v>30</v>
      </c>
      <c r="K4139" s="4">
        <v>3112</v>
      </c>
      <c r="L4139" s="4">
        <v>87</v>
      </c>
      <c r="M4139" s="23">
        <v>0</v>
      </c>
    </row>
    <row r="4140" spans="1:13" hidden="1" x14ac:dyDescent="0.25">
      <c r="A4140" t="s">
        <v>5894</v>
      </c>
      <c r="B4140" t="s">
        <v>5966</v>
      </c>
      <c r="C4140" t="s">
        <v>3227</v>
      </c>
      <c r="D4140" s="2">
        <v>42.5</v>
      </c>
      <c r="E4140" s="23">
        <v>2.0549600000000001E-2</v>
      </c>
      <c r="F4140" s="23">
        <v>9.8567799999999997E-2</v>
      </c>
      <c r="G4140" s="4">
        <v>8431</v>
      </c>
      <c r="H4140" s="4">
        <v>289</v>
      </c>
      <c r="I4140" t="s">
        <v>3</v>
      </c>
      <c r="J4140" s="21">
        <v>52.5</v>
      </c>
      <c r="K4140" s="4">
        <v>52710</v>
      </c>
      <c r="L4140" s="4">
        <v>448</v>
      </c>
      <c r="M4140" s="23">
        <v>1.0797999999999999E-3</v>
      </c>
    </row>
    <row r="4141" spans="1:13" hidden="1" x14ac:dyDescent="0.25">
      <c r="A4141" t="s">
        <v>5894</v>
      </c>
      <c r="B4141" t="s">
        <v>5947</v>
      </c>
      <c r="C4141" t="s">
        <v>5948</v>
      </c>
      <c r="D4141" s="2">
        <v>42.5</v>
      </c>
      <c r="E4141" s="23">
        <v>1.21301E-2</v>
      </c>
      <c r="F4141" s="23">
        <v>3.8082699999999997E-2</v>
      </c>
      <c r="G4141" s="4">
        <v>13297</v>
      </c>
      <c r="H4141" s="4">
        <v>574</v>
      </c>
      <c r="I4141" t="s">
        <v>10</v>
      </c>
      <c r="J4141" s="21">
        <v>57.5</v>
      </c>
      <c r="K4141" s="4">
        <v>123660</v>
      </c>
      <c r="L4141" s="4">
        <v>987</v>
      </c>
      <c r="M4141" s="23">
        <v>0</v>
      </c>
    </row>
    <row r="4142" spans="1:13" hidden="1" x14ac:dyDescent="0.25">
      <c r="A4142" t="s">
        <v>5894</v>
      </c>
      <c r="B4142" t="s">
        <v>5979</v>
      </c>
      <c r="C4142" t="s">
        <v>5980</v>
      </c>
      <c r="D4142" s="2">
        <v>40</v>
      </c>
      <c r="E4142" s="23">
        <v>3.5293600000000001E-2</v>
      </c>
      <c r="F4142" s="23">
        <v>0.1488748</v>
      </c>
      <c r="G4142" s="4">
        <v>2580</v>
      </c>
      <c r="H4142" s="4">
        <v>149</v>
      </c>
      <c r="I4142" t="s">
        <v>20</v>
      </c>
      <c r="J4142" s="21">
        <v>42.5</v>
      </c>
      <c r="K4142" s="4">
        <v>12215</v>
      </c>
      <c r="L4142" s="4">
        <v>208</v>
      </c>
      <c r="M4142" s="23">
        <v>0</v>
      </c>
    </row>
    <row r="4143" spans="1:13" hidden="1" x14ac:dyDescent="0.25">
      <c r="A4143" t="s">
        <v>5894</v>
      </c>
      <c r="B4143" t="s">
        <v>1950</v>
      </c>
      <c r="C4143" t="s">
        <v>5929</v>
      </c>
      <c r="D4143" s="2">
        <v>40</v>
      </c>
      <c r="E4143" s="23">
        <v>3.4772200000000003E-2</v>
      </c>
      <c r="F4143" s="23">
        <v>0.13415920000000001</v>
      </c>
      <c r="G4143" s="4">
        <v>3563</v>
      </c>
      <c r="H4143" s="4">
        <v>124</v>
      </c>
      <c r="I4143" t="s">
        <v>3</v>
      </c>
      <c r="J4143" s="21">
        <v>57.5</v>
      </c>
      <c r="K4143" s="4">
        <v>23882</v>
      </c>
      <c r="L4143" s="4">
        <v>215</v>
      </c>
      <c r="M4143" s="23">
        <v>0</v>
      </c>
    </row>
    <row r="4144" spans="1:13" hidden="1" x14ac:dyDescent="0.25">
      <c r="A4144" t="s">
        <v>5894</v>
      </c>
      <c r="B4144" t="s">
        <v>5989</v>
      </c>
      <c r="C4144" t="s">
        <v>5990</v>
      </c>
      <c r="D4144" s="2">
        <v>40</v>
      </c>
      <c r="E4144" s="23">
        <v>2.4906299999999999E-2</v>
      </c>
      <c r="F4144" s="23">
        <v>0.35767579999999999</v>
      </c>
      <c r="G4144" s="4">
        <v>1582</v>
      </c>
      <c r="H4144" s="4">
        <v>84</v>
      </c>
      <c r="I4144" t="s">
        <v>20</v>
      </c>
      <c r="J4144" s="21">
        <v>32.5</v>
      </c>
      <c r="K4144" s="4">
        <v>4421</v>
      </c>
      <c r="L4144" s="4">
        <v>102</v>
      </c>
      <c r="M4144" s="23">
        <v>0</v>
      </c>
    </row>
    <row r="4145" spans="1:13" hidden="1" x14ac:dyDescent="0.25">
      <c r="A4145" t="s">
        <v>5894</v>
      </c>
      <c r="B4145" t="s">
        <v>5988</v>
      </c>
      <c r="C4145" t="s">
        <v>3903</v>
      </c>
      <c r="D4145" s="2">
        <v>40</v>
      </c>
      <c r="E4145" s="23">
        <v>2.44388E-2</v>
      </c>
      <c r="F4145" s="23">
        <v>0.1989243</v>
      </c>
      <c r="G4145" s="4">
        <v>2774</v>
      </c>
      <c r="H4145" s="4">
        <v>152</v>
      </c>
      <c r="I4145" t="s">
        <v>3</v>
      </c>
      <c r="J4145" s="21">
        <v>35</v>
      </c>
      <c r="K4145" s="4">
        <v>11328</v>
      </c>
      <c r="L4145" s="4">
        <v>204</v>
      </c>
      <c r="M4145" s="23">
        <v>0</v>
      </c>
    </row>
    <row r="4146" spans="1:13" hidden="1" x14ac:dyDescent="0.25">
      <c r="A4146" t="s">
        <v>5894</v>
      </c>
      <c r="B4146" t="s">
        <v>5970</v>
      </c>
      <c r="C4146" t="s">
        <v>5971</v>
      </c>
      <c r="D4146" s="2">
        <v>37.5</v>
      </c>
      <c r="E4146" s="23">
        <v>1.6658599999999999E-2</v>
      </c>
      <c r="F4146" s="23">
        <v>6.3059100000000007E-2</v>
      </c>
      <c r="G4146" s="4">
        <v>8149</v>
      </c>
      <c r="H4146" s="4">
        <v>344</v>
      </c>
      <c r="I4146" t="s">
        <v>3</v>
      </c>
      <c r="J4146" s="21">
        <v>50</v>
      </c>
      <c r="K4146" s="4">
        <v>60284</v>
      </c>
      <c r="L4146" s="4">
        <v>570</v>
      </c>
      <c r="M4146" s="23">
        <v>0</v>
      </c>
    </row>
    <row r="4147" spans="1:13" hidden="1" x14ac:dyDescent="0.25">
      <c r="A4147" t="s">
        <v>5894</v>
      </c>
      <c r="B4147" t="s">
        <v>5928</v>
      </c>
      <c r="C4147" t="s">
        <v>5929</v>
      </c>
      <c r="D4147" s="2">
        <v>37.5</v>
      </c>
      <c r="E4147" s="23">
        <v>2.0022499999999999E-2</v>
      </c>
      <c r="F4147" s="23">
        <v>6.3102900000000003E-2</v>
      </c>
      <c r="G4147" s="4">
        <v>7876</v>
      </c>
      <c r="H4147" s="4">
        <v>302</v>
      </c>
      <c r="I4147" t="s">
        <v>3</v>
      </c>
      <c r="J4147" s="21">
        <v>62.5</v>
      </c>
      <c r="K4147" s="4">
        <v>69710</v>
      </c>
      <c r="L4147" s="4">
        <v>568</v>
      </c>
      <c r="M4147" s="23">
        <v>0</v>
      </c>
    </row>
    <row r="4148" spans="1:13" hidden="1" x14ac:dyDescent="0.25">
      <c r="A4148" t="s">
        <v>5894</v>
      </c>
      <c r="B4148" t="s">
        <v>5973</v>
      </c>
      <c r="C4148" t="s">
        <v>5929</v>
      </c>
      <c r="D4148" s="2">
        <v>35</v>
      </c>
      <c r="E4148" s="23">
        <v>1.1516200000000001E-2</v>
      </c>
      <c r="F4148" s="23">
        <v>3.7549100000000002E-2</v>
      </c>
      <c r="G4148" s="4">
        <v>9766</v>
      </c>
      <c r="H4148" s="4">
        <v>376</v>
      </c>
      <c r="I4148" t="s">
        <v>17</v>
      </c>
      <c r="J4148" s="21">
        <v>45</v>
      </c>
      <c r="K4148" s="4">
        <v>75552</v>
      </c>
      <c r="L4148" s="4">
        <v>659</v>
      </c>
      <c r="M4148" s="23">
        <v>0</v>
      </c>
    </row>
    <row r="4149" spans="1:13" hidden="1" x14ac:dyDescent="0.25">
      <c r="A4149" t="s">
        <v>5894</v>
      </c>
      <c r="B4149" t="s">
        <v>5930</v>
      </c>
      <c r="C4149" t="s">
        <v>5931</v>
      </c>
      <c r="D4149" s="2">
        <v>35</v>
      </c>
      <c r="E4149" s="23">
        <v>2.2327099999999999E-2</v>
      </c>
      <c r="F4149" s="23">
        <v>8.2449800000000004E-2</v>
      </c>
      <c r="G4149" s="4">
        <v>6299</v>
      </c>
      <c r="H4149" s="4">
        <v>208</v>
      </c>
      <c r="I4149" t="s">
        <v>3</v>
      </c>
      <c r="J4149" s="21">
        <v>62.5</v>
      </c>
      <c r="K4149" s="4">
        <v>53603</v>
      </c>
      <c r="L4149" s="4">
        <v>378</v>
      </c>
      <c r="M4149" s="23">
        <v>4.934E-3</v>
      </c>
    </row>
    <row r="4150" spans="1:13" hidden="1" x14ac:dyDescent="0.25">
      <c r="A4150" t="s">
        <v>5894</v>
      </c>
      <c r="B4150" t="s">
        <v>3979</v>
      </c>
      <c r="C4150" t="s">
        <v>5995</v>
      </c>
      <c r="D4150" s="2">
        <v>35</v>
      </c>
      <c r="E4150" s="23">
        <v>2.21377E-2</v>
      </c>
      <c r="F4150" s="23">
        <v>0.99927540000000004</v>
      </c>
      <c r="G4150" s="4">
        <v>1379</v>
      </c>
      <c r="H4150" s="4">
        <v>68</v>
      </c>
      <c r="I4150" t="s">
        <v>20</v>
      </c>
      <c r="J4150" s="21">
        <v>27.5</v>
      </c>
      <c r="K4150" s="4">
        <v>1379</v>
      </c>
      <c r="L4150" s="4">
        <v>68</v>
      </c>
      <c r="M4150" s="23">
        <v>0</v>
      </c>
    </row>
    <row r="4151" spans="1:13" hidden="1" x14ac:dyDescent="0.25">
      <c r="A4151" t="s">
        <v>5894</v>
      </c>
      <c r="B4151" t="s">
        <v>536</v>
      </c>
      <c r="C4151" t="s">
        <v>5956</v>
      </c>
      <c r="D4151" s="2">
        <v>35</v>
      </c>
      <c r="E4151" s="23">
        <v>1.34932E-2</v>
      </c>
      <c r="F4151" s="23">
        <v>3.1883700000000001E-2</v>
      </c>
      <c r="G4151" s="4">
        <v>9141</v>
      </c>
      <c r="H4151" s="4">
        <v>288</v>
      </c>
      <c r="I4151" t="s">
        <v>17</v>
      </c>
      <c r="J4151" s="21">
        <v>57.5</v>
      </c>
      <c r="K4151" s="4">
        <v>97132</v>
      </c>
      <c r="L4151" s="4">
        <v>599</v>
      </c>
      <c r="M4151" s="23">
        <v>0</v>
      </c>
    </row>
    <row r="4152" spans="1:13" hidden="1" x14ac:dyDescent="0.25">
      <c r="A4152" t="s">
        <v>5894</v>
      </c>
      <c r="B4152" t="s">
        <v>1756</v>
      </c>
      <c r="C4152" t="s">
        <v>5981</v>
      </c>
      <c r="D4152" s="2">
        <v>32.5</v>
      </c>
      <c r="E4152" s="23">
        <v>2.3264799999999999E-2</v>
      </c>
      <c r="F4152" s="23">
        <v>0.14045299999999999</v>
      </c>
      <c r="G4152" s="4">
        <v>3138</v>
      </c>
      <c r="H4152" s="4">
        <v>96</v>
      </c>
      <c r="I4152" t="s">
        <v>3</v>
      </c>
      <c r="J4152" s="21">
        <v>40</v>
      </c>
      <c r="K4152" s="4">
        <v>17341</v>
      </c>
      <c r="L4152" s="4">
        <v>159</v>
      </c>
      <c r="M4152" s="23">
        <v>6.4499999999999996E-4</v>
      </c>
    </row>
    <row r="4153" spans="1:13" hidden="1" x14ac:dyDescent="0.25">
      <c r="A4153" t="s">
        <v>5894</v>
      </c>
      <c r="B4153" t="s">
        <v>5968</v>
      </c>
      <c r="C4153" t="s">
        <v>2031</v>
      </c>
      <c r="D4153" s="2">
        <v>30</v>
      </c>
      <c r="E4153" s="23">
        <v>2.21774E-2</v>
      </c>
      <c r="F4153" s="23">
        <v>8.4352899999999995E-2</v>
      </c>
      <c r="G4153" s="4">
        <v>3475</v>
      </c>
      <c r="H4153" s="4">
        <v>143</v>
      </c>
      <c r="I4153" t="s">
        <v>3</v>
      </c>
      <c r="J4153" s="21">
        <v>52.5</v>
      </c>
      <c r="K4153" s="4">
        <v>28870</v>
      </c>
      <c r="L4153" s="4">
        <v>221</v>
      </c>
      <c r="M4153" s="23">
        <v>0</v>
      </c>
    </row>
    <row r="4154" spans="1:13" hidden="1" x14ac:dyDescent="0.25">
      <c r="A4154" t="s">
        <v>5894</v>
      </c>
      <c r="B4154" t="s">
        <v>406</v>
      </c>
      <c r="C4154" t="s">
        <v>5985</v>
      </c>
      <c r="D4154" s="2">
        <v>30</v>
      </c>
      <c r="E4154" s="23">
        <v>1.47885E-2</v>
      </c>
      <c r="F4154" s="23">
        <v>8.0260499999999999E-2</v>
      </c>
      <c r="G4154" s="4">
        <v>5731</v>
      </c>
      <c r="H4154" s="4">
        <v>227</v>
      </c>
      <c r="I4154" t="s">
        <v>3</v>
      </c>
      <c r="J4154" s="21">
        <v>37.5</v>
      </c>
      <c r="K4154" s="4">
        <v>36531</v>
      </c>
      <c r="L4154" s="4">
        <v>377</v>
      </c>
      <c r="M4154" s="23">
        <v>3.5558E-3</v>
      </c>
    </row>
    <row r="4155" spans="1:13" hidden="1" x14ac:dyDescent="0.25">
      <c r="A4155" t="s">
        <v>5894</v>
      </c>
      <c r="B4155" t="s">
        <v>4934</v>
      </c>
      <c r="C4155" t="s">
        <v>5975</v>
      </c>
      <c r="D4155" s="2">
        <v>30</v>
      </c>
      <c r="E4155" s="23">
        <v>2.1016E-2</v>
      </c>
      <c r="F4155" s="23">
        <v>0.13364719999999999</v>
      </c>
      <c r="G4155" s="4">
        <v>2612</v>
      </c>
      <c r="H4155" s="4">
        <v>109</v>
      </c>
      <c r="I4155" t="s">
        <v>3</v>
      </c>
      <c r="J4155" s="21">
        <v>42.5</v>
      </c>
      <c r="K4155" s="4">
        <v>16496</v>
      </c>
      <c r="L4155" s="4">
        <v>167</v>
      </c>
      <c r="M4155" s="23">
        <v>0</v>
      </c>
    </row>
    <row r="4156" spans="1:13" hidden="1" x14ac:dyDescent="0.25">
      <c r="A4156" t="s">
        <v>5894</v>
      </c>
      <c r="B4156" t="s">
        <v>5998</v>
      </c>
      <c r="C4156" t="s">
        <v>5971</v>
      </c>
      <c r="D4156" s="2">
        <v>30</v>
      </c>
      <c r="E4156" s="23">
        <v>1.1569E-3</v>
      </c>
      <c r="F4156" s="23">
        <v>0.36655949999999998</v>
      </c>
      <c r="G4156" s="4">
        <v>114</v>
      </c>
      <c r="H4156" s="4">
        <v>3</v>
      </c>
      <c r="I4156" t="s">
        <v>20</v>
      </c>
      <c r="J4156" s="21">
        <v>27.5</v>
      </c>
      <c r="K4156" s="4">
        <v>310</v>
      </c>
      <c r="L4156" s="4">
        <v>5</v>
      </c>
      <c r="M4156" s="23">
        <v>0</v>
      </c>
    </row>
    <row r="4157" spans="1:13" hidden="1" x14ac:dyDescent="0.25">
      <c r="A4157" t="s">
        <v>5894</v>
      </c>
      <c r="B4157" t="s">
        <v>5957</v>
      </c>
      <c r="C4157" t="s">
        <v>83</v>
      </c>
      <c r="D4157" s="2">
        <v>25</v>
      </c>
      <c r="E4157" s="23">
        <v>1.5308799999999999E-2</v>
      </c>
      <c r="F4157" s="23">
        <v>6.5354999999999996E-2</v>
      </c>
      <c r="G4157" s="4">
        <v>3624</v>
      </c>
      <c r="H4157" s="4">
        <v>184</v>
      </c>
      <c r="I4157" t="s">
        <v>3</v>
      </c>
      <c r="J4157" s="21">
        <v>55</v>
      </c>
      <c r="K4157" s="4">
        <v>38394</v>
      </c>
      <c r="L4157" s="4">
        <v>317</v>
      </c>
      <c r="M4157" s="23">
        <v>0</v>
      </c>
    </row>
    <row r="4158" spans="1:13" hidden="1" x14ac:dyDescent="0.25">
      <c r="A4158" t="s">
        <v>5894</v>
      </c>
      <c r="B4158" t="s">
        <v>4046</v>
      </c>
      <c r="C4158" t="s">
        <v>4535</v>
      </c>
      <c r="D4158" s="2">
        <v>25</v>
      </c>
      <c r="E4158" s="23">
        <v>8.5769999999999998E-4</v>
      </c>
      <c r="F4158" s="23">
        <v>0.20610690000000001</v>
      </c>
      <c r="G4158" s="4">
        <v>27</v>
      </c>
      <c r="H4158" s="4">
        <v>2</v>
      </c>
      <c r="I4158" t="s">
        <v>20</v>
      </c>
      <c r="J4158" s="21">
        <v>27.5</v>
      </c>
      <c r="K4158" s="4">
        <v>130</v>
      </c>
      <c r="L4158" s="4">
        <v>3</v>
      </c>
      <c r="M4158" s="23">
        <v>0</v>
      </c>
    </row>
    <row r="4159" spans="1:13" hidden="1" x14ac:dyDescent="0.25">
      <c r="A4159" t="s">
        <v>5894</v>
      </c>
      <c r="B4159" t="s">
        <v>6001</v>
      </c>
      <c r="C4159" t="s">
        <v>6002</v>
      </c>
      <c r="D4159" s="2">
        <v>25</v>
      </c>
      <c r="E4159" s="23">
        <v>1.79664E-2</v>
      </c>
      <c r="F4159" s="23">
        <v>8.2829100000000003E-2</v>
      </c>
      <c r="G4159" s="4">
        <v>3477</v>
      </c>
      <c r="H4159" s="4">
        <v>120</v>
      </c>
      <c r="I4159" t="s">
        <v>3</v>
      </c>
      <c r="J4159" s="21">
        <v>25</v>
      </c>
      <c r="K4159" s="4">
        <v>20312</v>
      </c>
      <c r="L4159" s="4">
        <v>185</v>
      </c>
      <c r="M4159" s="23">
        <v>0</v>
      </c>
    </row>
    <row r="4160" spans="1:13" hidden="1" x14ac:dyDescent="0.25">
      <c r="A4160" t="s">
        <v>5894</v>
      </c>
      <c r="B4160" t="s">
        <v>5987</v>
      </c>
      <c r="C4160" t="s">
        <v>2796</v>
      </c>
      <c r="D4160" s="2">
        <v>22.5</v>
      </c>
      <c r="E4160" s="23">
        <v>1.90683E-2</v>
      </c>
      <c r="F4160" s="23">
        <v>0.12736140000000001</v>
      </c>
      <c r="G4160" s="4">
        <v>1645</v>
      </c>
      <c r="H4160" s="4">
        <v>74</v>
      </c>
      <c r="I4160" t="s">
        <v>20</v>
      </c>
      <c r="J4160" s="21">
        <v>35</v>
      </c>
      <c r="K4160" s="4">
        <v>10218</v>
      </c>
      <c r="L4160" s="4">
        <v>111</v>
      </c>
      <c r="M4160" s="23">
        <v>0</v>
      </c>
    </row>
    <row r="4161" spans="1:13" hidden="1" x14ac:dyDescent="0.25">
      <c r="A4161" t="s">
        <v>5894</v>
      </c>
      <c r="B4161" t="s">
        <v>5996</v>
      </c>
      <c r="C4161" t="s">
        <v>5918</v>
      </c>
      <c r="D4161" s="2">
        <v>22.5</v>
      </c>
      <c r="E4161" s="23">
        <v>1.7538E-3</v>
      </c>
      <c r="F4161" s="23">
        <v>0.1582229</v>
      </c>
      <c r="G4161" s="4">
        <v>203</v>
      </c>
      <c r="H4161" s="4">
        <v>7</v>
      </c>
      <c r="I4161" t="s">
        <v>3</v>
      </c>
      <c r="J4161" s="21">
        <v>27.5</v>
      </c>
      <c r="K4161" s="4">
        <v>1282</v>
      </c>
      <c r="L4161" s="4">
        <v>17</v>
      </c>
      <c r="M4161" s="23">
        <v>0</v>
      </c>
    </row>
    <row r="4162" spans="1:13" hidden="1" x14ac:dyDescent="0.25">
      <c r="A4162" t="s">
        <v>5894</v>
      </c>
      <c r="B4162" t="s">
        <v>5976</v>
      </c>
      <c r="C4162" t="s">
        <v>5935</v>
      </c>
      <c r="D4162" s="2">
        <v>20</v>
      </c>
      <c r="E4162" s="23">
        <v>1.2644300000000001E-2</v>
      </c>
      <c r="F4162" s="23">
        <v>5.1524800000000003E-2</v>
      </c>
      <c r="G4162" s="4">
        <v>4305</v>
      </c>
      <c r="H4162" s="4">
        <v>163</v>
      </c>
      <c r="I4162" t="s">
        <v>3</v>
      </c>
      <c r="J4162" s="21">
        <v>42.5</v>
      </c>
      <c r="K4162" s="4">
        <v>40761</v>
      </c>
      <c r="L4162" s="4">
        <v>315</v>
      </c>
      <c r="M4162" s="23">
        <v>0</v>
      </c>
    </row>
    <row r="4163" spans="1:13" hidden="1" x14ac:dyDescent="0.25">
      <c r="A4163" t="s">
        <v>5894</v>
      </c>
      <c r="B4163" t="s">
        <v>4046</v>
      </c>
      <c r="C4163" t="s">
        <v>5940</v>
      </c>
      <c r="D4163" s="2">
        <v>12.5</v>
      </c>
      <c r="E4163" s="23">
        <v>4.2410000000000001E-4</v>
      </c>
      <c r="F4163" s="23">
        <v>6.9240200000000002E-2</v>
      </c>
      <c r="G4163" s="4">
        <v>113</v>
      </c>
      <c r="H4163" s="4">
        <v>2</v>
      </c>
      <c r="I4163" t="s">
        <v>3</v>
      </c>
      <c r="J4163" s="21">
        <v>27.5</v>
      </c>
      <c r="K4163" s="4">
        <v>1631</v>
      </c>
      <c r="L4163" s="4">
        <v>10</v>
      </c>
      <c r="M4163" s="23">
        <v>0</v>
      </c>
    </row>
    <row r="4164" spans="1:13" hidden="1" x14ac:dyDescent="0.25">
      <c r="A4164" t="s">
        <v>6005</v>
      </c>
      <c r="B4164" t="s">
        <v>6031</v>
      </c>
      <c r="C4164" t="s">
        <v>6032</v>
      </c>
      <c r="D4164" s="2">
        <v>92.5</v>
      </c>
      <c r="E4164" s="23">
        <v>0.1614208</v>
      </c>
      <c r="F4164" s="23">
        <v>0.9997876</v>
      </c>
      <c r="G4164" s="4">
        <v>4708</v>
      </c>
      <c r="H4164" s="4">
        <v>1323</v>
      </c>
      <c r="I4164" t="s">
        <v>20</v>
      </c>
      <c r="J4164" s="21">
        <v>65</v>
      </c>
      <c r="K4164" s="4">
        <v>4708</v>
      </c>
      <c r="L4164" s="4">
        <v>1323</v>
      </c>
      <c r="M4164" s="23">
        <v>0</v>
      </c>
    </row>
    <row r="4165" spans="1:13" hidden="1" x14ac:dyDescent="0.25">
      <c r="A4165" t="s">
        <v>6005</v>
      </c>
      <c r="B4165" t="s">
        <v>6057</v>
      </c>
      <c r="C4165" t="s">
        <v>6058</v>
      </c>
      <c r="D4165" s="2">
        <v>90</v>
      </c>
      <c r="E4165" s="23">
        <v>8.7932099999999999E-2</v>
      </c>
      <c r="F4165" s="23">
        <v>0.99990699999999999</v>
      </c>
      <c r="G4165" s="4">
        <v>10757</v>
      </c>
      <c r="H4165" s="4">
        <v>233</v>
      </c>
      <c r="I4165" t="s">
        <v>3</v>
      </c>
      <c r="J4165" s="21">
        <v>55</v>
      </c>
      <c r="K4165" s="4">
        <v>10757</v>
      </c>
      <c r="L4165" s="4">
        <v>233</v>
      </c>
      <c r="M4165" s="23">
        <v>0</v>
      </c>
    </row>
    <row r="4166" spans="1:13" hidden="1" x14ac:dyDescent="0.25">
      <c r="A4166" t="s">
        <v>6005</v>
      </c>
      <c r="B4166" t="s">
        <v>6051</v>
      </c>
      <c r="C4166" t="s">
        <v>1079</v>
      </c>
      <c r="D4166" s="2">
        <v>80</v>
      </c>
      <c r="E4166" s="23">
        <v>4.0356400000000001E-2</v>
      </c>
      <c r="F4166" s="23">
        <v>0.32517420000000002</v>
      </c>
      <c r="G4166" s="4">
        <v>7745</v>
      </c>
      <c r="H4166" s="4">
        <v>348</v>
      </c>
      <c r="I4166" t="s">
        <v>3</v>
      </c>
      <c r="J4166" s="21">
        <v>57.5</v>
      </c>
      <c r="K4166" s="4">
        <v>20259</v>
      </c>
      <c r="L4166" s="4">
        <v>424</v>
      </c>
      <c r="M4166" s="23">
        <v>4.8406999999999999E-3</v>
      </c>
    </row>
    <row r="4167" spans="1:13" hidden="1" x14ac:dyDescent="0.25">
      <c r="A4167" t="s">
        <v>6005</v>
      </c>
      <c r="B4167" t="s">
        <v>6018</v>
      </c>
      <c r="C4167" t="s">
        <v>6019</v>
      </c>
      <c r="D4167" s="2">
        <v>77.5</v>
      </c>
      <c r="E4167" s="23">
        <v>5.52944E-2</v>
      </c>
      <c r="F4167" s="23">
        <v>0.24432880000000001</v>
      </c>
      <c r="G4167" s="4">
        <v>6904</v>
      </c>
      <c r="H4167" s="4">
        <v>311</v>
      </c>
      <c r="I4167" t="s">
        <v>3</v>
      </c>
      <c r="J4167" s="21">
        <v>70</v>
      </c>
      <c r="K4167" s="4">
        <v>25232</v>
      </c>
      <c r="L4167" s="4">
        <v>411</v>
      </c>
      <c r="M4167" s="23">
        <v>0</v>
      </c>
    </row>
    <row r="4168" spans="1:13" hidden="1" x14ac:dyDescent="0.25">
      <c r="A4168" t="s">
        <v>6005</v>
      </c>
      <c r="B4168" t="s">
        <v>1553</v>
      </c>
      <c r="C4168" t="s">
        <v>6039</v>
      </c>
      <c r="D4168" s="2">
        <v>77.5</v>
      </c>
      <c r="E4168" s="23">
        <v>5.5546999999999999E-2</v>
      </c>
      <c r="F4168" s="23">
        <v>0.28844710000000001</v>
      </c>
      <c r="G4168" s="4">
        <v>5398</v>
      </c>
      <c r="H4168" s="4">
        <v>232</v>
      </c>
      <c r="I4168" t="s">
        <v>20</v>
      </c>
      <c r="J4168" s="21">
        <v>65</v>
      </c>
      <c r="K4168" s="4">
        <v>17605</v>
      </c>
      <c r="L4168" s="4">
        <v>314</v>
      </c>
      <c r="M4168" s="23">
        <v>0</v>
      </c>
    </row>
    <row r="4169" spans="1:13" hidden="1" x14ac:dyDescent="0.25">
      <c r="A4169" t="s">
        <v>6005</v>
      </c>
      <c r="B4169" t="s">
        <v>6071</v>
      </c>
      <c r="C4169" t="s">
        <v>6072</v>
      </c>
      <c r="D4169" s="2">
        <v>77.5</v>
      </c>
      <c r="E4169" s="23">
        <v>0.12137969999999999</v>
      </c>
      <c r="F4169" s="23">
        <v>0.9998281</v>
      </c>
      <c r="G4169" s="4">
        <v>5817</v>
      </c>
      <c r="H4169" s="4">
        <v>73</v>
      </c>
      <c r="I4169" t="s">
        <v>20</v>
      </c>
      <c r="J4169" s="21">
        <v>42.5</v>
      </c>
      <c r="K4169" s="4">
        <v>5817</v>
      </c>
      <c r="L4169" s="4">
        <v>73</v>
      </c>
      <c r="M4169" s="23">
        <v>0</v>
      </c>
    </row>
    <row r="4170" spans="1:13" hidden="1" x14ac:dyDescent="0.25">
      <c r="A4170" t="s">
        <v>6005</v>
      </c>
      <c r="B4170" t="s">
        <v>6006</v>
      </c>
      <c r="C4170" t="s">
        <v>6007</v>
      </c>
      <c r="D4170" s="2">
        <v>75</v>
      </c>
      <c r="E4170" s="23">
        <v>9.3057500000000001E-2</v>
      </c>
      <c r="F4170" s="23">
        <v>0.25747140000000002</v>
      </c>
      <c r="G4170" s="4">
        <v>3851</v>
      </c>
      <c r="H4170" s="4">
        <v>165</v>
      </c>
      <c r="I4170" t="s">
        <v>20</v>
      </c>
      <c r="J4170" s="21">
        <v>77.5</v>
      </c>
      <c r="K4170" s="4">
        <v>14955</v>
      </c>
      <c r="L4170" s="4">
        <v>216</v>
      </c>
      <c r="M4170" s="23">
        <v>0</v>
      </c>
    </row>
    <row r="4171" spans="1:13" hidden="1" x14ac:dyDescent="0.25">
      <c r="A4171" t="s">
        <v>6005</v>
      </c>
      <c r="B4171" t="s">
        <v>6033</v>
      </c>
      <c r="C4171" t="s">
        <v>6034</v>
      </c>
      <c r="D4171" s="2">
        <v>75</v>
      </c>
      <c r="E4171" s="23">
        <v>0.1236048</v>
      </c>
      <c r="F4171" s="23">
        <v>0.34264539999999999</v>
      </c>
      <c r="G4171" s="4">
        <v>3422</v>
      </c>
      <c r="H4171" s="4">
        <v>130</v>
      </c>
      <c r="I4171" t="s">
        <v>20</v>
      </c>
      <c r="J4171" s="21">
        <v>65</v>
      </c>
      <c r="K4171" s="4">
        <v>9278</v>
      </c>
      <c r="L4171" s="4">
        <v>170</v>
      </c>
      <c r="M4171" s="23">
        <v>0</v>
      </c>
    </row>
    <row r="4172" spans="1:13" hidden="1" x14ac:dyDescent="0.25">
      <c r="A4172" t="s">
        <v>6005</v>
      </c>
      <c r="B4172" t="s">
        <v>6024</v>
      </c>
      <c r="C4172" t="s">
        <v>6025</v>
      </c>
      <c r="D4172" s="2">
        <v>75</v>
      </c>
      <c r="E4172" s="23">
        <v>6.8880300000000005E-2</v>
      </c>
      <c r="F4172" s="23">
        <v>0.24642149999999999</v>
      </c>
      <c r="G4172" s="4">
        <v>5354</v>
      </c>
      <c r="H4172" s="4">
        <v>219</v>
      </c>
      <c r="I4172" t="s">
        <v>20</v>
      </c>
      <c r="J4172" s="21">
        <v>67.5</v>
      </c>
      <c r="K4172" s="4">
        <v>19226</v>
      </c>
      <c r="L4172" s="4">
        <v>291</v>
      </c>
      <c r="M4172" s="23">
        <v>0</v>
      </c>
    </row>
    <row r="4173" spans="1:13" hidden="1" x14ac:dyDescent="0.25">
      <c r="A4173" t="s">
        <v>6005</v>
      </c>
      <c r="B4173" t="s">
        <v>6074</v>
      </c>
      <c r="C4173" t="s">
        <v>6075</v>
      </c>
      <c r="D4173" s="2">
        <v>75</v>
      </c>
      <c r="E4173" s="23">
        <v>9.0521599999999994E-2</v>
      </c>
      <c r="F4173" s="23">
        <v>0.99977369999999999</v>
      </c>
      <c r="G4173" s="4">
        <v>4417</v>
      </c>
      <c r="H4173" s="4">
        <v>101</v>
      </c>
      <c r="I4173" t="s">
        <v>20</v>
      </c>
      <c r="J4173" s="21">
        <v>40</v>
      </c>
      <c r="K4173" s="4">
        <v>4417</v>
      </c>
      <c r="L4173" s="4">
        <v>101</v>
      </c>
      <c r="M4173" s="23">
        <v>0</v>
      </c>
    </row>
    <row r="4174" spans="1:13" hidden="1" x14ac:dyDescent="0.25">
      <c r="A4174" t="s">
        <v>6005</v>
      </c>
      <c r="B4174" t="s">
        <v>6073</v>
      </c>
      <c r="C4174" t="s">
        <v>1799</v>
      </c>
      <c r="D4174" s="2">
        <v>72.5</v>
      </c>
      <c r="E4174" s="23">
        <v>0.11162080000000001</v>
      </c>
      <c r="F4174" s="23">
        <v>0.9997106</v>
      </c>
      <c r="G4174" s="4">
        <v>3455</v>
      </c>
      <c r="H4174" s="4">
        <v>99</v>
      </c>
      <c r="I4174" t="s">
        <v>20</v>
      </c>
      <c r="J4174" s="21">
        <v>42.5</v>
      </c>
      <c r="K4174" s="4">
        <v>3455</v>
      </c>
      <c r="L4174" s="4">
        <v>99</v>
      </c>
      <c r="M4174" s="23">
        <v>0</v>
      </c>
    </row>
    <row r="4175" spans="1:13" hidden="1" x14ac:dyDescent="0.25">
      <c r="A4175" t="s">
        <v>6005</v>
      </c>
      <c r="B4175" t="s">
        <v>762</v>
      </c>
      <c r="C4175" t="s">
        <v>6022</v>
      </c>
      <c r="D4175" s="2">
        <v>70</v>
      </c>
      <c r="E4175" s="23">
        <v>3.3580699999999998E-2</v>
      </c>
      <c r="F4175" s="23">
        <v>0.1058072</v>
      </c>
      <c r="G4175" s="4">
        <v>15343</v>
      </c>
      <c r="H4175" s="4">
        <v>586</v>
      </c>
      <c r="I4175" t="s">
        <v>3</v>
      </c>
      <c r="J4175" s="21">
        <v>70</v>
      </c>
      <c r="K4175" s="4">
        <v>91062</v>
      </c>
      <c r="L4175" s="4">
        <v>889</v>
      </c>
      <c r="M4175" s="23">
        <v>1.0177000000000001E-3</v>
      </c>
    </row>
    <row r="4176" spans="1:13" hidden="1" x14ac:dyDescent="0.25">
      <c r="A4176" t="s">
        <v>6005</v>
      </c>
      <c r="B4176" t="s">
        <v>6010</v>
      </c>
      <c r="C4176" t="s">
        <v>6011</v>
      </c>
      <c r="D4176" s="2">
        <v>70</v>
      </c>
      <c r="E4176" s="23">
        <v>7.5769500000000004E-2</v>
      </c>
      <c r="F4176" s="23">
        <v>0.25049260000000001</v>
      </c>
      <c r="G4176" s="4">
        <v>3941</v>
      </c>
      <c r="H4176" s="4">
        <v>149</v>
      </c>
      <c r="I4176" t="s">
        <v>20</v>
      </c>
      <c r="J4176" s="21">
        <v>75</v>
      </c>
      <c r="K4176" s="4">
        <v>15732</v>
      </c>
      <c r="L4176" s="4">
        <v>238</v>
      </c>
      <c r="M4176" s="23">
        <v>0</v>
      </c>
    </row>
    <row r="4177" spans="1:13" hidden="1" x14ac:dyDescent="0.25">
      <c r="A4177" t="s">
        <v>6005</v>
      </c>
      <c r="B4177" t="s">
        <v>6070</v>
      </c>
      <c r="C4177" t="s">
        <v>6034</v>
      </c>
      <c r="D4177" s="2">
        <v>70</v>
      </c>
      <c r="E4177" s="23">
        <v>0.1387554</v>
      </c>
      <c r="F4177" s="23">
        <v>0.99972309999999998</v>
      </c>
      <c r="G4177" s="4">
        <v>3610</v>
      </c>
      <c r="H4177" s="4">
        <v>52</v>
      </c>
      <c r="I4177" t="s">
        <v>20</v>
      </c>
      <c r="J4177" s="21">
        <v>42.5</v>
      </c>
      <c r="K4177" s="4">
        <v>3610</v>
      </c>
      <c r="L4177" s="4">
        <v>52</v>
      </c>
      <c r="M4177" s="23">
        <v>0</v>
      </c>
    </row>
    <row r="4178" spans="1:13" hidden="1" x14ac:dyDescent="0.25">
      <c r="A4178" t="s">
        <v>6005</v>
      </c>
      <c r="B4178" t="s">
        <v>6035</v>
      </c>
      <c r="C4178" t="s">
        <v>6036</v>
      </c>
      <c r="D4178" s="2">
        <v>70</v>
      </c>
      <c r="E4178" s="23">
        <v>3.47774E-2</v>
      </c>
      <c r="F4178" s="23">
        <v>0.1171966</v>
      </c>
      <c r="G4178" s="4">
        <v>6244</v>
      </c>
      <c r="H4178" s="4">
        <v>2369</v>
      </c>
      <c r="I4178" t="s">
        <v>3</v>
      </c>
      <c r="J4178" s="21">
        <v>65</v>
      </c>
      <c r="K4178" s="4">
        <v>31391</v>
      </c>
      <c r="L4178" s="4">
        <v>2508</v>
      </c>
      <c r="M4178" s="23">
        <v>0</v>
      </c>
    </row>
    <row r="4179" spans="1:13" hidden="1" x14ac:dyDescent="0.25">
      <c r="A4179" t="s">
        <v>6005</v>
      </c>
      <c r="B4179" t="s">
        <v>6003</v>
      </c>
      <c r="C4179" t="s">
        <v>6004</v>
      </c>
      <c r="D4179" s="2">
        <v>70</v>
      </c>
      <c r="E4179" s="23">
        <v>3.8691099999999999E-2</v>
      </c>
      <c r="F4179" s="23">
        <v>0.10917399999999999</v>
      </c>
      <c r="G4179" s="4">
        <v>11034</v>
      </c>
      <c r="H4179" s="4">
        <v>441</v>
      </c>
      <c r="I4179" t="s">
        <v>3</v>
      </c>
      <c r="J4179" s="21">
        <v>80</v>
      </c>
      <c r="K4179" s="4">
        <v>79116</v>
      </c>
      <c r="L4179" s="4">
        <v>741</v>
      </c>
      <c r="M4179" s="23">
        <v>0</v>
      </c>
    </row>
    <row r="4180" spans="1:13" hidden="1" x14ac:dyDescent="0.25">
      <c r="A4180" t="s">
        <v>6005</v>
      </c>
      <c r="B4180" t="s">
        <v>6015</v>
      </c>
      <c r="C4180" t="s">
        <v>4547</v>
      </c>
      <c r="D4180" s="2">
        <v>67.5</v>
      </c>
      <c r="E4180" s="23">
        <v>3.4845500000000001E-2</v>
      </c>
      <c r="F4180" s="23">
        <v>8.9533600000000005E-2</v>
      </c>
      <c r="G4180" s="4">
        <v>15498</v>
      </c>
      <c r="H4180" s="4">
        <v>655</v>
      </c>
      <c r="I4180" t="s">
        <v>3</v>
      </c>
      <c r="J4180" s="21">
        <v>72.5</v>
      </c>
      <c r="K4180" s="4">
        <v>108577</v>
      </c>
      <c r="L4180" s="4">
        <v>1091</v>
      </c>
      <c r="M4180" s="23">
        <v>0</v>
      </c>
    </row>
    <row r="4181" spans="1:13" hidden="1" x14ac:dyDescent="0.25">
      <c r="A4181" t="s">
        <v>6005</v>
      </c>
      <c r="B4181" t="s">
        <v>6023</v>
      </c>
      <c r="C4181" t="s">
        <v>3961</v>
      </c>
      <c r="D4181" s="2">
        <v>67.5</v>
      </c>
      <c r="E4181" s="23">
        <v>3.7618699999999998E-2</v>
      </c>
      <c r="F4181" s="23">
        <v>0.25515939999999998</v>
      </c>
      <c r="G4181" s="4">
        <v>5267</v>
      </c>
      <c r="H4181" s="4">
        <v>212</v>
      </c>
      <c r="I4181" t="s">
        <v>3</v>
      </c>
      <c r="J4181" s="21">
        <v>70</v>
      </c>
      <c r="K4181" s="4">
        <v>20641</v>
      </c>
      <c r="L4181" s="4">
        <v>302</v>
      </c>
      <c r="M4181" s="23">
        <v>0</v>
      </c>
    </row>
    <row r="4182" spans="1:13" hidden="1" x14ac:dyDescent="0.25">
      <c r="A4182" t="s">
        <v>6005</v>
      </c>
      <c r="B4182" t="s">
        <v>6014</v>
      </c>
      <c r="C4182" t="s">
        <v>5272</v>
      </c>
      <c r="D4182" s="2">
        <v>67.5</v>
      </c>
      <c r="E4182" s="23">
        <v>3.6434399999999999E-2</v>
      </c>
      <c r="F4182" s="23">
        <v>0.1547191</v>
      </c>
      <c r="G4182" s="4">
        <v>7526</v>
      </c>
      <c r="H4182" s="4">
        <v>358</v>
      </c>
      <c r="I4182" t="s">
        <v>3</v>
      </c>
      <c r="J4182" s="21">
        <v>72.5</v>
      </c>
      <c r="K4182" s="4">
        <v>40334</v>
      </c>
      <c r="L4182" s="4">
        <v>520</v>
      </c>
      <c r="M4182" s="23">
        <v>0</v>
      </c>
    </row>
    <row r="4183" spans="1:13" hidden="1" x14ac:dyDescent="0.25">
      <c r="A4183" t="s">
        <v>6005</v>
      </c>
      <c r="B4183" t="s">
        <v>6067</v>
      </c>
      <c r="C4183" t="s">
        <v>1476</v>
      </c>
      <c r="D4183" s="2">
        <v>67.5</v>
      </c>
      <c r="E4183" s="23">
        <v>3.5100100000000002E-2</v>
      </c>
      <c r="F4183" s="23">
        <v>0.36139919999999998</v>
      </c>
      <c r="G4183" s="4">
        <v>3833</v>
      </c>
      <c r="H4183" s="4">
        <v>153</v>
      </c>
      <c r="I4183" t="s">
        <v>3</v>
      </c>
      <c r="J4183" s="21">
        <v>45</v>
      </c>
      <c r="K4183" s="4">
        <v>10450</v>
      </c>
      <c r="L4183" s="4">
        <v>185</v>
      </c>
      <c r="M4183" s="23">
        <v>0</v>
      </c>
    </row>
    <row r="4184" spans="1:13" hidden="1" x14ac:dyDescent="0.25">
      <c r="A4184" t="s">
        <v>6005</v>
      </c>
      <c r="B4184" t="s">
        <v>6080</v>
      </c>
      <c r="C4184" t="s">
        <v>5371</v>
      </c>
      <c r="D4184" s="2">
        <v>67.5</v>
      </c>
      <c r="E4184" s="23">
        <v>5.6424599999999998E-2</v>
      </c>
      <c r="F4184" s="23">
        <v>0.99965320000000002</v>
      </c>
      <c r="G4184" s="4">
        <v>2882</v>
      </c>
      <c r="H4184" s="4">
        <v>113</v>
      </c>
      <c r="I4184" t="s">
        <v>20</v>
      </c>
      <c r="J4184" s="21">
        <v>32.5</v>
      </c>
      <c r="K4184" s="4">
        <v>2882</v>
      </c>
      <c r="L4184" s="4">
        <v>113</v>
      </c>
      <c r="M4184" s="23">
        <v>4.1505999999999999E-3</v>
      </c>
    </row>
    <row r="4185" spans="1:13" hidden="1" x14ac:dyDescent="0.25">
      <c r="A4185" t="s">
        <v>6005</v>
      </c>
      <c r="B4185" t="s">
        <v>6047</v>
      </c>
      <c r="C4185" t="s">
        <v>2841</v>
      </c>
      <c r="D4185" s="2">
        <v>67.5</v>
      </c>
      <c r="E4185" s="23">
        <v>3.5258400000000002E-2</v>
      </c>
      <c r="F4185" s="23">
        <v>0.2397743</v>
      </c>
      <c r="G4185" s="4">
        <v>4801</v>
      </c>
      <c r="H4185" s="4">
        <v>181</v>
      </c>
      <c r="I4185" t="s">
        <v>3</v>
      </c>
      <c r="J4185" s="21">
        <v>60</v>
      </c>
      <c r="K4185" s="4">
        <v>19905</v>
      </c>
      <c r="L4185" s="4">
        <v>277</v>
      </c>
      <c r="M4185" s="23">
        <v>0</v>
      </c>
    </row>
    <row r="4186" spans="1:13" hidden="1" x14ac:dyDescent="0.25">
      <c r="A4186" t="s">
        <v>6005</v>
      </c>
      <c r="B4186" t="s">
        <v>6020</v>
      </c>
      <c r="C4186" t="s">
        <v>6021</v>
      </c>
      <c r="D4186" s="2">
        <v>67.5</v>
      </c>
      <c r="E4186" s="23">
        <v>2.9916499999999999E-2</v>
      </c>
      <c r="F4186" s="23">
        <v>0.18108669999999999</v>
      </c>
      <c r="G4186" s="4">
        <v>9408</v>
      </c>
      <c r="H4186" s="4">
        <v>349</v>
      </c>
      <c r="I4186" t="s">
        <v>3</v>
      </c>
      <c r="J4186" s="21">
        <v>70</v>
      </c>
      <c r="K4186" s="4">
        <v>47006</v>
      </c>
      <c r="L4186" s="4">
        <v>539</v>
      </c>
      <c r="M4186" s="23">
        <v>0</v>
      </c>
    </row>
    <row r="4187" spans="1:13" hidden="1" x14ac:dyDescent="0.25">
      <c r="A4187" t="s">
        <v>6005</v>
      </c>
      <c r="B4187" t="s">
        <v>6016</v>
      </c>
      <c r="C4187" t="s">
        <v>6017</v>
      </c>
      <c r="D4187" s="2">
        <v>65</v>
      </c>
      <c r="E4187" s="23">
        <v>3.2277300000000002E-2</v>
      </c>
      <c r="F4187" s="23">
        <v>0.1079012</v>
      </c>
      <c r="G4187" s="4">
        <v>11993</v>
      </c>
      <c r="H4187" s="4">
        <v>552</v>
      </c>
      <c r="I4187" t="s">
        <v>3</v>
      </c>
      <c r="J4187" s="21">
        <v>72.5</v>
      </c>
      <c r="K4187" s="4">
        <v>82352</v>
      </c>
      <c r="L4187" s="4">
        <v>862</v>
      </c>
      <c r="M4187" s="23">
        <v>0</v>
      </c>
    </row>
    <row r="4188" spans="1:13" hidden="1" x14ac:dyDescent="0.25">
      <c r="A4188" t="s">
        <v>6005</v>
      </c>
      <c r="B4188" t="s">
        <v>1967</v>
      </c>
      <c r="C4188" t="s">
        <v>6056</v>
      </c>
      <c r="D4188" s="2">
        <v>65</v>
      </c>
      <c r="E4188" s="23">
        <v>4.3470200000000001E-2</v>
      </c>
      <c r="F4188" s="23">
        <v>0.17998890000000001</v>
      </c>
      <c r="G4188" s="4">
        <v>4222</v>
      </c>
      <c r="H4188" s="4">
        <v>195</v>
      </c>
      <c r="I4188" t="s">
        <v>20</v>
      </c>
      <c r="J4188" s="21">
        <v>55</v>
      </c>
      <c r="K4188" s="4">
        <v>17143</v>
      </c>
      <c r="L4188" s="4">
        <v>252</v>
      </c>
      <c r="M4188" s="23">
        <v>0</v>
      </c>
    </row>
    <row r="4189" spans="1:13" hidden="1" x14ac:dyDescent="0.25">
      <c r="A4189" t="s">
        <v>6005</v>
      </c>
      <c r="B4189" t="s">
        <v>1450</v>
      </c>
      <c r="C4189" t="s">
        <v>2068</v>
      </c>
      <c r="D4189" s="2">
        <v>65</v>
      </c>
      <c r="E4189" s="23">
        <v>2.7100099999999998E-2</v>
      </c>
      <c r="F4189" s="23">
        <v>0.1077437</v>
      </c>
      <c r="G4189" s="4">
        <v>8383</v>
      </c>
      <c r="H4189" s="4">
        <v>366</v>
      </c>
      <c r="I4189" t="s">
        <v>3</v>
      </c>
      <c r="J4189" s="21">
        <v>70</v>
      </c>
      <c r="K4189" s="4">
        <v>57303</v>
      </c>
      <c r="L4189" s="4">
        <v>577</v>
      </c>
      <c r="M4189" s="23">
        <v>0</v>
      </c>
    </row>
    <row r="4190" spans="1:13" hidden="1" x14ac:dyDescent="0.25">
      <c r="A4190" t="s">
        <v>6005</v>
      </c>
      <c r="B4190" t="s">
        <v>6028</v>
      </c>
      <c r="C4190" t="s">
        <v>5782</v>
      </c>
      <c r="D4190" s="2">
        <v>65</v>
      </c>
      <c r="E4190" s="23">
        <v>2.6788099999999999E-2</v>
      </c>
      <c r="F4190" s="23">
        <v>0.10069699999999999</v>
      </c>
      <c r="G4190" s="4">
        <v>195074</v>
      </c>
      <c r="H4190" s="4">
        <v>13036</v>
      </c>
      <c r="I4190" t="s">
        <v>10</v>
      </c>
      <c r="J4190" s="21">
        <v>65</v>
      </c>
      <c r="K4190" s="4">
        <v>961568</v>
      </c>
      <c r="L4190" s="4">
        <v>16517</v>
      </c>
      <c r="M4190" s="23">
        <v>7.9874999999999998E-3</v>
      </c>
    </row>
    <row r="4191" spans="1:13" hidden="1" x14ac:dyDescent="0.25">
      <c r="A4191" t="s">
        <v>6005</v>
      </c>
      <c r="B4191" t="s">
        <v>6043</v>
      </c>
      <c r="C4191" t="s">
        <v>6044</v>
      </c>
      <c r="D4191" s="2">
        <v>62.5</v>
      </c>
      <c r="E4191" s="23">
        <v>8.4274799999999997E-2</v>
      </c>
      <c r="F4191" s="23">
        <v>0.33965709999999999</v>
      </c>
      <c r="G4191" s="4">
        <v>2417</v>
      </c>
      <c r="H4191" s="4">
        <v>73</v>
      </c>
      <c r="I4191" t="s">
        <v>20</v>
      </c>
      <c r="J4191" s="21">
        <v>62.5</v>
      </c>
      <c r="K4191" s="4">
        <v>7115</v>
      </c>
      <c r="L4191" s="4">
        <v>100</v>
      </c>
      <c r="M4191" s="23">
        <v>0</v>
      </c>
    </row>
    <row r="4192" spans="1:13" hidden="1" x14ac:dyDescent="0.25">
      <c r="A4192" t="s">
        <v>6005</v>
      </c>
      <c r="B4192" t="s">
        <v>76</v>
      </c>
      <c r="C4192" t="s">
        <v>6064</v>
      </c>
      <c r="D4192" s="2">
        <v>62.5</v>
      </c>
      <c r="E4192" s="23">
        <v>4.6383099999999997E-2</v>
      </c>
      <c r="F4192" s="23">
        <v>0.25638499999999997</v>
      </c>
      <c r="G4192" s="4">
        <v>3122</v>
      </c>
      <c r="H4192" s="4">
        <v>127</v>
      </c>
      <c r="I4192" t="s">
        <v>20</v>
      </c>
      <c r="J4192" s="21">
        <v>50</v>
      </c>
      <c r="K4192" s="4">
        <v>11033</v>
      </c>
      <c r="L4192" s="4">
        <v>187</v>
      </c>
      <c r="M4192" s="23">
        <v>0</v>
      </c>
    </row>
    <row r="4193" spans="1:13" hidden="1" x14ac:dyDescent="0.25">
      <c r="A4193" t="s">
        <v>6005</v>
      </c>
      <c r="B4193" t="s">
        <v>327</v>
      </c>
      <c r="C4193" t="s">
        <v>6027</v>
      </c>
      <c r="D4193" s="2">
        <v>62.5</v>
      </c>
      <c r="E4193" s="23">
        <v>2.35163E-2</v>
      </c>
      <c r="F4193" s="23">
        <v>8.57044E-2</v>
      </c>
      <c r="G4193" s="4">
        <v>13413</v>
      </c>
      <c r="H4193" s="4">
        <v>737</v>
      </c>
      <c r="I4193" t="s">
        <v>17</v>
      </c>
      <c r="J4193" s="21">
        <v>65</v>
      </c>
      <c r="K4193" s="4">
        <v>93743</v>
      </c>
      <c r="L4193" s="4">
        <v>1140</v>
      </c>
      <c r="M4193" s="23">
        <v>0</v>
      </c>
    </row>
    <row r="4194" spans="1:13" hidden="1" x14ac:dyDescent="0.25">
      <c r="A4194" t="s">
        <v>6005</v>
      </c>
      <c r="B4194" t="s">
        <v>6037</v>
      </c>
      <c r="C4194" t="s">
        <v>6038</v>
      </c>
      <c r="D4194" s="2">
        <v>60</v>
      </c>
      <c r="E4194" s="23">
        <v>2.0295899999999999E-2</v>
      </c>
      <c r="F4194" s="23">
        <v>8.2842899999999997E-2</v>
      </c>
      <c r="G4194" s="4">
        <v>43442</v>
      </c>
      <c r="H4194" s="4">
        <v>1536</v>
      </c>
      <c r="I4194" t="s">
        <v>10</v>
      </c>
      <c r="J4194" s="21">
        <v>65</v>
      </c>
      <c r="K4194" s="4">
        <v>279183</v>
      </c>
      <c r="L4194" s="4">
        <v>2526</v>
      </c>
      <c r="M4194" s="23">
        <v>0</v>
      </c>
    </row>
    <row r="4195" spans="1:13" hidden="1" x14ac:dyDescent="0.25">
      <c r="A4195" t="s">
        <v>6005</v>
      </c>
      <c r="B4195" t="s">
        <v>6048</v>
      </c>
      <c r="C4195" t="s">
        <v>5782</v>
      </c>
      <c r="D4195" s="2">
        <v>57.5</v>
      </c>
      <c r="E4195" s="23">
        <v>2.0753400000000002E-2</v>
      </c>
      <c r="F4195" s="23">
        <v>6.0724800000000002E-2</v>
      </c>
      <c r="G4195" s="4">
        <v>9204</v>
      </c>
      <c r="H4195" s="4">
        <v>470</v>
      </c>
      <c r="I4195" t="s">
        <v>3</v>
      </c>
      <c r="J4195" s="21">
        <v>60</v>
      </c>
      <c r="K4195" s="4">
        <v>66914</v>
      </c>
      <c r="L4195" s="4">
        <v>725</v>
      </c>
      <c r="M4195" s="23">
        <v>0</v>
      </c>
    </row>
    <row r="4196" spans="1:13" hidden="1" x14ac:dyDescent="0.25">
      <c r="A4196" t="s">
        <v>6005</v>
      </c>
      <c r="B4196" t="s">
        <v>2488</v>
      </c>
      <c r="C4196" t="s">
        <v>6008</v>
      </c>
      <c r="D4196" s="2">
        <v>57.5</v>
      </c>
      <c r="E4196" s="23">
        <v>7.5660099999999994E-2</v>
      </c>
      <c r="F4196" s="23">
        <v>0.17130110000000001</v>
      </c>
      <c r="G4196" s="4">
        <v>3493</v>
      </c>
      <c r="H4196" s="4">
        <v>98</v>
      </c>
      <c r="I4196" t="s">
        <v>20</v>
      </c>
      <c r="J4196" s="21">
        <v>77.5</v>
      </c>
      <c r="K4196" s="4">
        <v>20389</v>
      </c>
      <c r="L4196" s="4">
        <v>158</v>
      </c>
      <c r="M4196" s="23">
        <v>0</v>
      </c>
    </row>
    <row r="4197" spans="1:13" hidden="1" x14ac:dyDescent="0.25">
      <c r="A4197" t="s">
        <v>6005</v>
      </c>
      <c r="B4197" t="s">
        <v>6062</v>
      </c>
      <c r="C4197" t="s">
        <v>4709</v>
      </c>
      <c r="D4197" s="2">
        <v>55</v>
      </c>
      <c r="E4197" s="23">
        <v>2.38996E-2</v>
      </c>
      <c r="F4197" s="23">
        <v>0.31142180000000003</v>
      </c>
      <c r="G4197" s="4">
        <v>3141</v>
      </c>
      <c r="H4197" s="4">
        <v>165</v>
      </c>
      <c r="I4197" t="s">
        <v>3</v>
      </c>
      <c r="J4197" s="21">
        <v>50</v>
      </c>
      <c r="K4197" s="4">
        <v>10031</v>
      </c>
      <c r="L4197" s="4">
        <v>216</v>
      </c>
      <c r="M4197" s="23">
        <v>2.0544000000000001E-3</v>
      </c>
    </row>
    <row r="4198" spans="1:13" hidden="1" x14ac:dyDescent="0.25">
      <c r="A4198" t="s">
        <v>6005</v>
      </c>
      <c r="B4198" t="s">
        <v>6049</v>
      </c>
      <c r="C4198" t="s">
        <v>6007</v>
      </c>
      <c r="D4198" s="2">
        <v>55</v>
      </c>
      <c r="E4198" s="23">
        <v>3.4807600000000001E-2</v>
      </c>
      <c r="F4198" s="23">
        <v>0.13709470000000001</v>
      </c>
      <c r="G4198" s="4">
        <v>3691</v>
      </c>
      <c r="H4198" s="4">
        <v>162</v>
      </c>
      <c r="I4198" t="s">
        <v>3</v>
      </c>
      <c r="J4198" s="21">
        <v>60</v>
      </c>
      <c r="K4198" s="4">
        <v>19979</v>
      </c>
      <c r="L4198" s="4">
        <v>253</v>
      </c>
      <c r="M4198" s="23">
        <v>1.37118E-2</v>
      </c>
    </row>
    <row r="4199" spans="1:13" hidden="1" x14ac:dyDescent="0.25">
      <c r="A4199" t="s">
        <v>6005</v>
      </c>
      <c r="B4199" t="s">
        <v>111</v>
      </c>
      <c r="C4199" t="s">
        <v>3870</v>
      </c>
      <c r="D4199" s="2">
        <v>55</v>
      </c>
      <c r="E4199" s="23">
        <v>2.2398399999999999E-2</v>
      </c>
      <c r="F4199" s="23">
        <v>0.1162083</v>
      </c>
      <c r="G4199" s="4">
        <v>5003</v>
      </c>
      <c r="H4199" s="4">
        <v>270</v>
      </c>
      <c r="I4199" t="s">
        <v>3</v>
      </c>
      <c r="J4199" s="21">
        <v>57.5</v>
      </c>
      <c r="K4199" s="4">
        <v>31434</v>
      </c>
      <c r="L4199" s="4">
        <v>373</v>
      </c>
      <c r="M4199" s="23">
        <v>0</v>
      </c>
    </row>
    <row r="4200" spans="1:13" hidden="1" x14ac:dyDescent="0.25">
      <c r="A4200" t="s">
        <v>6005</v>
      </c>
      <c r="B4200" t="s">
        <v>6050</v>
      </c>
      <c r="C4200" t="s">
        <v>6007</v>
      </c>
      <c r="D4200" s="2">
        <v>55</v>
      </c>
      <c r="E4200" s="23">
        <v>1.06073E-2</v>
      </c>
      <c r="F4200" s="23">
        <v>5.0319799999999998E-2</v>
      </c>
      <c r="G4200" s="4">
        <v>78469</v>
      </c>
      <c r="H4200" s="4">
        <v>3749</v>
      </c>
      <c r="I4200" t="s">
        <v>10</v>
      </c>
      <c r="J4200" s="21">
        <v>57.5</v>
      </c>
      <c r="K4200" s="4">
        <v>736062</v>
      </c>
      <c r="L4200" s="4">
        <v>6762</v>
      </c>
      <c r="M4200" s="23">
        <v>0</v>
      </c>
    </row>
    <row r="4201" spans="1:13" hidden="1" x14ac:dyDescent="0.25">
      <c r="A4201" t="s">
        <v>6005</v>
      </c>
      <c r="B4201" t="s">
        <v>6009</v>
      </c>
      <c r="C4201" t="s">
        <v>373</v>
      </c>
      <c r="D4201" s="2">
        <v>52.5</v>
      </c>
      <c r="E4201" s="23">
        <v>2.00275E-2</v>
      </c>
      <c r="F4201" s="23">
        <v>4.5997499999999997E-2</v>
      </c>
      <c r="G4201" s="4">
        <v>12692</v>
      </c>
      <c r="H4201" s="4">
        <v>605</v>
      </c>
      <c r="I4201" t="s">
        <v>17</v>
      </c>
      <c r="J4201" s="21">
        <v>75</v>
      </c>
      <c r="K4201" s="4">
        <v>146041</v>
      </c>
      <c r="L4201" s="4">
        <v>1237</v>
      </c>
      <c r="M4201" s="23">
        <v>0</v>
      </c>
    </row>
    <row r="4202" spans="1:13" hidden="1" x14ac:dyDescent="0.25">
      <c r="A4202" t="s">
        <v>6005</v>
      </c>
      <c r="B4202" t="s">
        <v>6059</v>
      </c>
      <c r="C4202" t="s">
        <v>2861</v>
      </c>
      <c r="D4202" s="2">
        <v>52.5</v>
      </c>
      <c r="E4202" s="23">
        <v>2.7935600000000001E-2</v>
      </c>
      <c r="F4202" s="23">
        <v>0.178706</v>
      </c>
      <c r="G4202" s="4">
        <v>3461</v>
      </c>
      <c r="H4202" s="4">
        <v>164</v>
      </c>
      <c r="I4202" t="s">
        <v>3</v>
      </c>
      <c r="J4202" s="21">
        <v>55</v>
      </c>
      <c r="K4202" s="4">
        <v>16888</v>
      </c>
      <c r="L4202" s="4">
        <v>224</v>
      </c>
      <c r="M4202" s="23">
        <v>0</v>
      </c>
    </row>
    <row r="4203" spans="1:13" hidden="1" x14ac:dyDescent="0.25">
      <c r="A4203" t="s">
        <v>6005</v>
      </c>
      <c r="B4203" t="s">
        <v>6042</v>
      </c>
      <c r="C4203" t="s">
        <v>6007</v>
      </c>
      <c r="D4203" s="2">
        <v>52.5</v>
      </c>
      <c r="E4203" s="23">
        <v>3.1406000000000003E-2</v>
      </c>
      <c r="F4203" s="23">
        <v>0.1122698</v>
      </c>
      <c r="G4203" s="4">
        <v>3499</v>
      </c>
      <c r="H4203" s="4">
        <v>201</v>
      </c>
      <c r="I4203" t="s">
        <v>3</v>
      </c>
      <c r="J4203" s="21">
        <v>62.5</v>
      </c>
      <c r="K4203" s="4">
        <v>22695</v>
      </c>
      <c r="L4203" s="4">
        <v>339</v>
      </c>
      <c r="M4203" s="23">
        <v>8.3923000000000001E-3</v>
      </c>
    </row>
    <row r="4204" spans="1:13" hidden="1" x14ac:dyDescent="0.25">
      <c r="A4204" t="s">
        <v>6005</v>
      </c>
      <c r="B4204" t="s">
        <v>6081</v>
      </c>
      <c r="C4204" t="s">
        <v>3783</v>
      </c>
      <c r="D4204" s="2">
        <v>52.5</v>
      </c>
      <c r="E4204" s="23">
        <v>8.4605299999999994E-2</v>
      </c>
      <c r="F4204" s="23">
        <v>0.99942399999999998</v>
      </c>
      <c r="G4204" s="4">
        <v>1735</v>
      </c>
      <c r="H4204" s="4">
        <v>36</v>
      </c>
      <c r="I4204" t="s">
        <v>20</v>
      </c>
      <c r="J4204" s="21">
        <v>30</v>
      </c>
      <c r="K4204" s="4">
        <v>1735</v>
      </c>
      <c r="L4204" s="4">
        <v>36</v>
      </c>
      <c r="M4204" s="23">
        <v>0</v>
      </c>
    </row>
    <row r="4205" spans="1:13" hidden="1" x14ac:dyDescent="0.25">
      <c r="A4205" t="s">
        <v>6005</v>
      </c>
      <c r="B4205" t="s">
        <v>6026</v>
      </c>
      <c r="C4205" t="s">
        <v>373</v>
      </c>
      <c r="D4205" s="2">
        <v>50</v>
      </c>
      <c r="E4205" s="23">
        <v>5.5966399999999999E-2</v>
      </c>
      <c r="F4205" s="23">
        <v>0.2149819</v>
      </c>
      <c r="G4205" s="4">
        <v>2316</v>
      </c>
      <c r="H4205" s="4">
        <v>80</v>
      </c>
      <c r="I4205" t="s">
        <v>20</v>
      </c>
      <c r="J4205" s="21">
        <v>67.5</v>
      </c>
      <c r="K4205" s="4">
        <v>10772</v>
      </c>
      <c r="L4205" s="4">
        <v>123</v>
      </c>
      <c r="M4205" s="23">
        <v>0</v>
      </c>
    </row>
    <row r="4206" spans="1:13" hidden="1" x14ac:dyDescent="0.25">
      <c r="A4206" t="s">
        <v>6005</v>
      </c>
      <c r="B4206" t="s">
        <v>6085</v>
      </c>
      <c r="C4206" t="s">
        <v>6086</v>
      </c>
      <c r="D4206" s="2">
        <v>45</v>
      </c>
      <c r="E4206" s="23">
        <v>2.56428E-2</v>
      </c>
      <c r="F4206" s="23">
        <v>0.27497470000000002</v>
      </c>
      <c r="G4206" s="4">
        <v>1902</v>
      </c>
      <c r="H4206" s="4">
        <v>95</v>
      </c>
      <c r="I4206" t="s">
        <v>20</v>
      </c>
      <c r="J4206" s="21">
        <v>22.5</v>
      </c>
      <c r="K4206" s="4">
        <v>4551</v>
      </c>
      <c r="L4206" s="4">
        <v>121</v>
      </c>
      <c r="M4206" s="23">
        <v>0</v>
      </c>
    </row>
    <row r="4207" spans="1:13" hidden="1" x14ac:dyDescent="0.25">
      <c r="A4207" t="s">
        <v>6005</v>
      </c>
      <c r="B4207" t="s">
        <v>6054</v>
      </c>
      <c r="C4207" t="s">
        <v>2949</v>
      </c>
      <c r="D4207" s="2">
        <v>45</v>
      </c>
      <c r="E4207" s="23">
        <v>3.5446800000000001E-2</v>
      </c>
      <c r="F4207" s="23">
        <v>0.1722699</v>
      </c>
      <c r="G4207" s="4">
        <v>2229</v>
      </c>
      <c r="H4207" s="4">
        <v>89</v>
      </c>
      <c r="I4207" t="s">
        <v>20</v>
      </c>
      <c r="J4207" s="21">
        <v>57.5</v>
      </c>
      <c r="K4207" s="4">
        <v>12031</v>
      </c>
      <c r="L4207" s="4">
        <v>143</v>
      </c>
      <c r="M4207" s="23">
        <v>0</v>
      </c>
    </row>
    <row r="4208" spans="1:13" hidden="1" x14ac:dyDescent="0.25">
      <c r="A4208" t="s">
        <v>6005</v>
      </c>
      <c r="B4208" t="s">
        <v>6012</v>
      </c>
      <c r="C4208" t="s">
        <v>6013</v>
      </c>
      <c r="D4208" s="2">
        <v>45</v>
      </c>
      <c r="E4208" s="23">
        <v>4.3611200000000003E-2</v>
      </c>
      <c r="F4208" s="23">
        <v>8.7596599999999997E-2</v>
      </c>
      <c r="G4208" s="4">
        <v>2981</v>
      </c>
      <c r="H4208" s="4">
        <v>113</v>
      </c>
      <c r="I4208" t="s">
        <v>20</v>
      </c>
      <c r="J4208" s="21">
        <v>72.5</v>
      </c>
      <c r="K4208" s="4">
        <v>28124</v>
      </c>
      <c r="L4208" s="4">
        <v>212</v>
      </c>
      <c r="M4208" s="23">
        <v>3.6866999999999998E-3</v>
      </c>
    </row>
    <row r="4209" spans="1:13" hidden="1" x14ac:dyDescent="0.25">
      <c r="A4209" t="s">
        <v>6005</v>
      </c>
      <c r="B4209" t="s">
        <v>6065</v>
      </c>
      <c r="C4209" t="s">
        <v>373</v>
      </c>
      <c r="D4209" s="2">
        <v>45</v>
      </c>
      <c r="E4209" s="23">
        <v>1.51582E-2</v>
      </c>
      <c r="F4209" s="23">
        <v>6.6561499999999996E-2</v>
      </c>
      <c r="G4209" s="4">
        <v>4770</v>
      </c>
      <c r="H4209" s="4">
        <v>184</v>
      </c>
      <c r="I4209" t="s">
        <v>3</v>
      </c>
      <c r="J4209" s="21">
        <v>47.5</v>
      </c>
      <c r="K4209" s="4">
        <v>33057</v>
      </c>
      <c r="L4209" s="4">
        <v>322</v>
      </c>
      <c r="M4209" s="23">
        <v>0</v>
      </c>
    </row>
    <row r="4210" spans="1:13" hidden="1" x14ac:dyDescent="0.25">
      <c r="A4210" t="s">
        <v>6005</v>
      </c>
      <c r="B4210" t="s">
        <v>6045</v>
      </c>
      <c r="C4210" t="s">
        <v>6046</v>
      </c>
      <c r="D4210" s="2">
        <v>45</v>
      </c>
      <c r="E4210" s="23">
        <v>4.1047500000000001E-2</v>
      </c>
      <c r="F4210" s="23">
        <v>9.2655399999999999E-2</v>
      </c>
      <c r="G4210" s="4">
        <v>2431</v>
      </c>
      <c r="H4210" s="4">
        <v>99</v>
      </c>
      <c r="I4210" t="s">
        <v>20</v>
      </c>
      <c r="J4210" s="21">
        <v>62.5</v>
      </c>
      <c r="K4210" s="4">
        <v>19360</v>
      </c>
      <c r="L4210" s="4">
        <v>174</v>
      </c>
      <c r="M4210" s="23">
        <v>0</v>
      </c>
    </row>
    <row r="4211" spans="1:13" hidden="1" x14ac:dyDescent="0.25">
      <c r="A4211" t="s">
        <v>6005</v>
      </c>
      <c r="B4211" t="s">
        <v>6068</v>
      </c>
      <c r="C4211" t="s">
        <v>2658</v>
      </c>
      <c r="D4211" s="2">
        <v>45</v>
      </c>
      <c r="E4211" s="23">
        <v>6.3195799999999996E-2</v>
      </c>
      <c r="F4211" s="23">
        <v>0.26042749999999998</v>
      </c>
      <c r="G4211" s="4">
        <v>999</v>
      </c>
      <c r="H4211" s="4">
        <v>38</v>
      </c>
      <c r="I4211" t="s">
        <v>20</v>
      </c>
      <c r="J4211" s="21">
        <v>45</v>
      </c>
      <c r="K4211" s="4">
        <v>3655</v>
      </c>
      <c r="L4211" s="4">
        <v>50</v>
      </c>
      <c r="M4211" s="23">
        <v>0</v>
      </c>
    </row>
    <row r="4212" spans="1:13" hidden="1" x14ac:dyDescent="0.25">
      <c r="A4212" t="s">
        <v>6005</v>
      </c>
      <c r="B4212" t="s">
        <v>6055</v>
      </c>
      <c r="C4212" t="s">
        <v>5782</v>
      </c>
      <c r="D4212" s="2">
        <v>45</v>
      </c>
      <c r="E4212" s="23">
        <v>4.2898899999999997E-2</v>
      </c>
      <c r="F4212" s="23">
        <v>0.1024777</v>
      </c>
      <c r="G4212" s="4">
        <v>1642</v>
      </c>
      <c r="H4212" s="4">
        <v>113</v>
      </c>
      <c r="I4212" t="s">
        <v>20</v>
      </c>
      <c r="J4212" s="21">
        <v>55</v>
      </c>
      <c r="K4212" s="4">
        <v>11989</v>
      </c>
      <c r="L4212" s="4">
        <v>151</v>
      </c>
      <c r="M4212" s="23">
        <v>0</v>
      </c>
    </row>
    <row r="4213" spans="1:13" hidden="1" x14ac:dyDescent="0.25">
      <c r="A4213" t="s">
        <v>6005</v>
      </c>
      <c r="B4213" t="s">
        <v>6029</v>
      </c>
      <c r="C4213" t="s">
        <v>6030</v>
      </c>
      <c r="D4213" s="2">
        <v>42.5</v>
      </c>
      <c r="E4213" s="23">
        <v>3.4338300000000002E-2</v>
      </c>
      <c r="F4213" s="23">
        <v>9.4318399999999997E-2</v>
      </c>
      <c r="G4213" s="4">
        <v>2344</v>
      </c>
      <c r="H4213" s="4">
        <v>112</v>
      </c>
      <c r="I4213" t="s">
        <v>20</v>
      </c>
      <c r="J4213" s="21">
        <v>65</v>
      </c>
      <c r="K4213" s="4">
        <v>21380</v>
      </c>
      <c r="L4213" s="4">
        <v>193</v>
      </c>
      <c r="M4213" s="23">
        <v>9.6690000000000003E-4</v>
      </c>
    </row>
    <row r="4214" spans="1:13" hidden="1" x14ac:dyDescent="0.25">
      <c r="A4214" t="s">
        <v>6005</v>
      </c>
      <c r="B4214" t="s">
        <v>1323</v>
      </c>
      <c r="C4214" t="s">
        <v>3870</v>
      </c>
      <c r="D4214" s="2">
        <v>42.5</v>
      </c>
      <c r="E4214" s="23">
        <v>4.5166900000000003E-2</v>
      </c>
      <c r="F4214" s="23">
        <v>0.2281707</v>
      </c>
      <c r="G4214" s="4">
        <v>1513</v>
      </c>
      <c r="H4214" s="4">
        <v>53</v>
      </c>
      <c r="I4214" t="s">
        <v>20</v>
      </c>
      <c r="J4214" s="21">
        <v>42.5</v>
      </c>
      <c r="K4214" s="4">
        <v>5736</v>
      </c>
      <c r="L4214" s="4">
        <v>80</v>
      </c>
      <c r="M4214" s="23">
        <v>0</v>
      </c>
    </row>
    <row r="4215" spans="1:13" hidden="1" x14ac:dyDescent="0.25">
      <c r="A4215" t="s">
        <v>6005</v>
      </c>
      <c r="B4215" t="s">
        <v>6052</v>
      </c>
      <c r="C4215" t="s">
        <v>6053</v>
      </c>
      <c r="D4215" s="2">
        <v>42.5</v>
      </c>
      <c r="E4215" s="23">
        <v>5.8435300000000003E-2</v>
      </c>
      <c r="F4215" s="23">
        <v>0.15472240000000001</v>
      </c>
      <c r="G4215" s="4">
        <v>1399</v>
      </c>
      <c r="H4215" s="4">
        <v>63</v>
      </c>
      <c r="I4215" t="s">
        <v>20</v>
      </c>
      <c r="J4215" s="21">
        <v>57.5</v>
      </c>
      <c r="K4215" s="4">
        <v>9039</v>
      </c>
      <c r="L4215" s="4">
        <v>96</v>
      </c>
      <c r="M4215" s="23">
        <v>1.0108199999999999E-2</v>
      </c>
    </row>
    <row r="4216" spans="1:13" hidden="1" x14ac:dyDescent="0.25">
      <c r="A4216" t="s">
        <v>6005</v>
      </c>
      <c r="B4216" t="s">
        <v>6066</v>
      </c>
      <c r="C4216" t="s">
        <v>6036</v>
      </c>
      <c r="D4216" s="2">
        <v>42.5</v>
      </c>
      <c r="E4216" s="23">
        <v>3.4999799999999998E-2</v>
      </c>
      <c r="F4216" s="23">
        <v>0.1465919</v>
      </c>
      <c r="G4216" s="4">
        <v>2299</v>
      </c>
      <c r="H4216" s="4">
        <v>97</v>
      </c>
      <c r="I4216" t="s">
        <v>20</v>
      </c>
      <c r="J4216" s="21">
        <v>47.5</v>
      </c>
      <c r="K4216" s="4">
        <v>11937</v>
      </c>
      <c r="L4216" s="4">
        <v>154</v>
      </c>
      <c r="M4216" s="23">
        <v>0</v>
      </c>
    </row>
    <row r="4217" spans="1:13" hidden="1" x14ac:dyDescent="0.25">
      <c r="A4217" t="s">
        <v>6005</v>
      </c>
      <c r="B4217" t="s">
        <v>6082</v>
      </c>
      <c r="C4217" t="s">
        <v>6058</v>
      </c>
      <c r="D4217" s="2">
        <v>42.5</v>
      </c>
      <c r="E4217" s="23">
        <v>3.09777E-2</v>
      </c>
      <c r="F4217" s="23">
        <v>0.38280370000000002</v>
      </c>
      <c r="G4217" s="4">
        <v>1024</v>
      </c>
      <c r="H4217" s="4">
        <v>41</v>
      </c>
      <c r="I4217" t="s">
        <v>20</v>
      </c>
      <c r="J4217" s="21">
        <v>30</v>
      </c>
      <c r="K4217" s="4">
        <v>2674</v>
      </c>
      <c r="L4217" s="4">
        <v>51</v>
      </c>
      <c r="M4217" s="23">
        <v>1.68804E-2</v>
      </c>
    </row>
    <row r="4218" spans="1:13" hidden="1" x14ac:dyDescent="0.25">
      <c r="A4218" t="s">
        <v>6005</v>
      </c>
      <c r="B4218" t="s">
        <v>6078</v>
      </c>
      <c r="C4218" t="s">
        <v>6079</v>
      </c>
      <c r="D4218" s="2">
        <v>40</v>
      </c>
      <c r="E4218" s="23">
        <v>1.94339E-2</v>
      </c>
      <c r="F4218" s="23">
        <v>0.43728919999999999</v>
      </c>
      <c r="G4218" s="4">
        <v>1426</v>
      </c>
      <c r="H4218" s="4">
        <v>69</v>
      </c>
      <c r="I4218" t="s">
        <v>20</v>
      </c>
      <c r="J4218" s="21">
        <v>32.5</v>
      </c>
      <c r="K4218" s="4">
        <v>3260</v>
      </c>
      <c r="L4218" s="4">
        <v>81</v>
      </c>
      <c r="M4218" s="23">
        <v>0</v>
      </c>
    </row>
    <row r="4219" spans="1:13" hidden="1" x14ac:dyDescent="0.25">
      <c r="A4219" t="s">
        <v>6005</v>
      </c>
      <c r="B4219" t="s">
        <v>4433</v>
      </c>
      <c r="C4219" t="s">
        <v>6053</v>
      </c>
      <c r="D4219" s="2">
        <v>40</v>
      </c>
      <c r="E4219" s="23">
        <v>3.6967800000000002E-2</v>
      </c>
      <c r="F4219" s="23">
        <v>0.2380148</v>
      </c>
      <c r="G4219" s="4">
        <v>1127</v>
      </c>
      <c r="H4219" s="4">
        <v>37</v>
      </c>
      <c r="I4219" t="s">
        <v>20</v>
      </c>
      <c r="J4219" s="21">
        <v>45</v>
      </c>
      <c r="K4219" s="4">
        <v>4734</v>
      </c>
      <c r="L4219" s="4">
        <v>56</v>
      </c>
      <c r="M4219" s="23">
        <v>0</v>
      </c>
    </row>
    <row r="4220" spans="1:13" hidden="1" x14ac:dyDescent="0.25">
      <c r="A4220" t="s">
        <v>6005</v>
      </c>
      <c r="B4220" t="s">
        <v>6087</v>
      </c>
      <c r="C4220" t="s">
        <v>6088</v>
      </c>
      <c r="D4220" s="2">
        <v>30</v>
      </c>
      <c r="E4220" s="23">
        <v>1.4945E-2</v>
      </c>
      <c r="F4220" s="23">
        <v>8.9710499999999999E-2</v>
      </c>
      <c r="G4220" s="4">
        <v>1844</v>
      </c>
      <c r="H4220" s="4">
        <v>92</v>
      </c>
      <c r="I4220" t="s">
        <v>3</v>
      </c>
      <c r="J4220" s="21">
        <v>22.5</v>
      </c>
      <c r="K4220" s="4">
        <v>9122</v>
      </c>
      <c r="L4220" s="4">
        <v>130</v>
      </c>
      <c r="M4220" s="23">
        <v>0</v>
      </c>
    </row>
    <row r="4221" spans="1:13" hidden="1" x14ac:dyDescent="0.25">
      <c r="A4221" t="s">
        <v>6005</v>
      </c>
      <c r="B4221" t="s">
        <v>6060</v>
      </c>
      <c r="C4221" t="s">
        <v>6061</v>
      </c>
      <c r="D4221" s="2">
        <v>30</v>
      </c>
      <c r="E4221" s="23">
        <v>2.9904099999999999E-2</v>
      </c>
      <c r="F4221" s="23">
        <v>6.8610500000000005E-2</v>
      </c>
      <c r="G4221" s="4">
        <v>2226</v>
      </c>
      <c r="H4221" s="4">
        <v>73</v>
      </c>
      <c r="I4221" t="s">
        <v>20</v>
      </c>
      <c r="J4221" s="21">
        <v>50</v>
      </c>
      <c r="K4221" s="4">
        <v>17449</v>
      </c>
      <c r="L4221" s="4">
        <v>145</v>
      </c>
      <c r="M4221" s="23">
        <v>0</v>
      </c>
    </row>
    <row r="4222" spans="1:13" hidden="1" x14ac:dyDescent="0.25">
      <c r="A4222" t="s">
        <v>6005</v>
      </c>
      <c r="B4222" t="s">
        <v>4575</v>
      </c>
      <c r="C4222" t="s">
        <v>6027</v>
      </c>
      <c r="D4222" s="2">
        <v>27.5</v>
      </c>
      <c r="E4222" s="23">
        <v>9.5563000000000002E-3</v>
      </c>
      <c r="F4222" s="23">
        <v>4.2809300000000002E-2</v>
      </c>
      <c r="G4222" s="4">
        <v>2977</v>
      </c>
      <c r="H4222" s="4">
        <v>110</v>
      </c>
      <c r="I4222" t="s">
        <v>3</v>
      </c>
      <c r="J4222" s="21">
        <v>45</v>
      </c>
      <c r="K4222" s="4">
        <v>32387</v>
      </c>
      <c r="L4222" s="4">
        <v>243</v>
      </c>
      <c r="M4222" s="23">
        <v>0</v>
      </c>
    </row>
    <row r="4223" spans="1:13" hidden="1" x14ac:dyDescent="0.25">
      <c r="A4223" t="s">
        <v>6005</v>
      </c>
      <c r="B4223" t="s">
        <v>6083</v>
      </c>
      <c r="C4223" t="s">
        <v>6084</v>
      </c>
      <c r="D4223" s="2">
        <v>25</v>
      </c>
      <c r="E4223" s="23">
        <v>1.3565000000000001E-2</v>
      </c>
      <c r="F4223" s="23">
        <v>0.22914499999999999</v>
      </c>
      <c r="G4223" s="4">
        <v>662</v>
      </c>
      <c r="H4223" s="4">
        <v>33</v>
      </c>
      <c r="I4223" t="s">
        <v>20</v>
      </c>
      <c r="J4223" s="21">
        <v>27.5</v>
      </c>
      <c r="K4223" s="4">
        <v>2888</v>
      </c>
      <c r="L4223" s="4">
        <v>50</v>
      </c>
      <c r="M4223" s="23">
        <v>0</v>
      </c>
    </row>
    <row r="4224" spans="1:13" hidden="1" x14ac:dyDescent="0.25">
      <c r="A4224" t="s">
        <v>6005</v>
      </c>
      <c r="B4224" t="s">
        <v>6040</v>
      </c>
      <c r="C4224" t="s">
        <v>6041</v>
      </c>
      <c r="D4224" s="2">
        <v>25</v>
      </c>
      <c r="E4224" s="23">
        <v>2.0225E-2</v>
      </c>
      <c r="F4224" s="23">
        <v>6.5805100000000005E-2</v>
      </c>
      <c r="G4224" s="4">
        <v>2490</v>
      </c>
      <c r="H4224" s="4">
        <v>54</v>
      </c>
      <c r="I4224" t="s">
        <v>3</v>
      </c>
      <c r="J4224" s="21">
        <v>62.5</v>
      </c>
      <c r="K4224" s="4">
        <v>28007</v>
      </c>
      <c r="L4224" s="4">
        <v>170</v>
      </c>
      <c r="M4224" s="23">
        <v>0</v>
      </c>
    </row>
    <row r="4225" spans="1:13" hidden="1" x14ac:dyDescent="0.25">
      <c r="A4225" t="s">
        <v>6005</v>
      </c>
      <c r="B4225" t="s">
        <v>6076</v>
      </c>
      <c r="C4225" t="s">
        <v>6077</v>
      </c>
      <c r="D4225" s="2">
        <v>25</v>
      </c>
      <c r="E4225" s="23">
        <v>1.4991600000000001E-2</v>
      </c>
      <c r="F4225" s="23">
        <v>0.12957440000000001</v>
      </c>
      <c r="G4225" s="4">
        <v>956</v>
      </c>
      <c r="H4225" s="4">
        <v>42</v>
      </c>
      <c r="I4225" t="s">
        <v>20</v>
      </c>
      <c r="J4225" s="21">
        <v>37.5</v>
      </c>
      <c r="K4225" s="4">
        <v>6700</v>
      </c>
      <c r="L4225" s="4">
        <v>71</v>
      </c>
      <c r="M4225" s="23">
        <v>0</v>
      </c>
    </row>
    <row r="4226" spans="1:13" hidden="1" x14ac:dyDescent="0.25">
      <c r="A4226" t="s">
        <v>6005</v>
      </c>
      <c r="B4226" t="s">
        <v>6089</v>
      </c>
      <c r="C4226" t="s">
        <v>6034</v>
      </c>
      <c r="D4226" s="2">
        <v>15</v>
      </c>
      <c r="E4226" s="23">
        <v>2.4307999999999999E-3</v>
      </c>
      <c r="F4226" s="23">
        <v>9.1506000000000004E-2</v>
      </c>
      <c r="G4226" s="4">
        <v>223</v>
      </c>
      <c r="H4226" s="4">
        <v>9</v>
      </c>
      <c r="I4226" t="s">
        <v>20</v>
      </c>
      <c r="J4226" s="21">
        <v>17.5</v>
      </c>
      <c r="K4226" s="4">
        <v>1812</v>
      </c>
      <c r="L4226" s="4">
        <v>17</v>
      </c>
      <c r="M4226" s="23">
        <v>0</v>
      </c>
    </row>
    <row r="4227" spans="1:13" hidden="1" x14ac:dyDescent="0.25">
      <c r="A4227" t="s">
        <v>6005</v>
      </c>
      <c r="B4227" t="s">
        <v>6063</v>
      </c>
      <c r="C4227" t="s">
        <v>6027</v>
      </c>
      <c r="D4227" s="2">
        <v>12.5</v>
      </c>
      <c r="E4227" s="23">
        <v>1.30606E-2</v>
      </c>
      <c r="F4227" s="23">
        <v>5.1605900000000003E-2</v>
      </c>
      <c r="G4227" s="4">
        <v>850</v>
      </c>
      <c r="H4227" s="4">
        <v>58</v>
      </c>
      <c r="I4227" t="s">
        <v>20</v>
      </c>
      <c r="J4227" s="21">
        <v>50</v>
      </c>
      <c r="K4227" s="4">
        <v>13160</v>
      </c>
      <c r="L4227" s="4">
        <v>108</v>
      </c>
      <c r="M4227" s="23">
        <v>0</v>
      </c>
    </row>
    <row r="4228" spans="1:13" hidden="1" x14ac:dyDescent="0.25">
      <c r="A4228" t="s">
        <v>6005</v>
      </c>
      <c r="B4228" t="s">
        <v>6090</v>
      </c>
      <c r="C4228" t="s">
        <v>6013</v>
      </c>
      <c r="D4228" s="2">
        <v>10</v>
      </c>
      <c r="E4228" s="23">
        <v>0</v>
      </c>
      <c r="F4228" s="23">
        <v>0</v>
      </c>
      <c r="G4228" s="4">
        <v>0</v>
      </c>
      <c r="H4228" s="4">
        <v>0</v>
      </c>
      <c r="I4228" t="s">
        <v>20</v>
      </c>
      <c r="J4228" s="21">
        <v>10</v>
      </c>
      <c r="K4228" s="4">
        <v>0</v>
      </c>
      <c r="L4228" s="4">
        <v>0</v>
      </c>
      <c r="M4228" s="23">
        <v>0</v>
      </c>
    </row>
    <row r="4229" spans="1:13" hidden="1" x14ac:dyDescent="0.25">
      <c r="A4229" t="s">
        <v>6005</v>
      </c>
      <c r="B4229" t="s">
        <v>6069</v>
      </c>
      <c r="C4229" t="s">
        <v>6061</v>
      </c>
      <c r="D4229" s="2">
        <v>10</v>
      </c>
      <c r="E4229" s="23">
        <v>1.2265699999999999E-2</v>
      </c>
      <c r="F4229" s="23">
        <v>2.78453E-2</v>
      </c>
      <c r="G4229" s="4">
        <v>481</v>
      </c>
      <c r="H4229" s="4">
        <v>10</v>
      </c>
      <c r="I4229" t="s">
        <v>20</v>
      </c>
      <c r="J4229" s="21">
        <v>45</v>
      </c>
      <c r="K4229" s="4">
        <v>12235</v>
      </c>
      <c r="L4229" s="4">
        <v>46</v>
      </c>
      <c r="M4229" s="23">
        <v>0</v>
      </c>
    </row>
    <row r="4230" spans="1:13" hidden="1" x14ac:dyDescent="0.25">
      <c r="A4230" t="s">
        <v>6093</v>
      </c>
      <c r="B4230" t="s">
        <v>167</v>
      </c>
      <c r="C4230" t="s">
        <v>86</v>
      </c>
      <c r="D4230" s="2">
        <v>97.5</v>
      </c>
      <c r="E4230" s="23">
        <v>3.14452E-2</v>
      </c>
      <c r="F4230" s="23">
        <v>0.1244138</v>
      </c>
      <c r="G4230" s="4">
        <v>104633</v>
      </c>
      <c r="H4230" s="4">
        <v>3885</v>
      </c>
      <c r="I4230" t="s">
        <v>10</v>
      </c>
      <c r="J4230" s="21">
        <v>85</v>
      </c>
      <c r="K4230" s="4">
        <v>607256</v>
      </c>
      <c r="L4230" s="4">
        <v>6026</v>
      </c>
      <c r="M4230" s="23">
        <v>2.4973999999999999E-3</v>
      </c>
    </row>
    <row r="4231" spans="1:13" hidden="1" x14ac:dyDescent="0.25">
      <c r="A4231" t="s">
        <v>6093</v>
      </c>
      <c r="B4231" t="s">
        <v>6094</v>
      </c>
      <c r="C4231" t="s">
        <v>6095</v>
      </c>
      <c r="D4231" s="2">
        <v>95</v>
      </c>
      <c r="E4231" s="23">
        <v>3.2324400000000003E-2</v>
      </c>
      <c r="F4231" s="23">
        <v>9.0377600000000002E-2</v>
      </c>
      <c r="G4231" s="4">
        <v>62809</v>
      </c>
      <c r="H4231" s="4">
        <v>2590</v>
      </c>
      <c r="I4231" t="s">
        <v>10</v>
      </c>
      <c r="J4231" s="21">
        <v>85</v>
      </c>
      <c r="K4231" s="4">
        <v>419156</v>
      </c>
      <c r="L4231" s="4">
        <v>4335</v>
      </c>
      <c r="M4231" s="23">
        <v>0</v>
      </c>
    </row>
    <row r="4232" spans="1:13" hidden="1" x14ac:dyDescent="0.25">
      <c r="A4232" t="s">
        <v>6093</v>
      </c>
      <c r="B4232" t="s">
        <v>6098</v>
      </c>
      <c r="C4232" t="s">
        <v>6099</v>
      </c>
      <c r="D4232" s="2">
        <v>95</v>
      </c>
      <c r="E4232" s="23">
        <v>7.6720700000000003E-2</v>
      </c>
      <c r="F4232" s="23">
        <v>0.1354514</v>
      </c>
      <c r="G4232" s="4">
        <v>16887</v>
      </c>
      <c r="H4232" s="4">
        <v>675</v>
      </c>
      <c r="I4232" t="s">
        <v>3</v>
      </c>
      <c r="J4232" s="21">
        <v>80</v>
      </c>
      <c r="K4232" s="4">
        <v>74990</v>
      </c>
      <c r="L4232" s="4">
        <v>976</v>
      </c>
      <c r="M4232" s="23">
        <v>0</v>
      </c>
    </row>
    <row r="4233" spans="1:13" hidden="1" x14ac:dyDescent="0.25">
      <c r="A4233" t="s">
        <v>6093</v>
      </c>
      <c r="B4233" t="s">
        <v>6103</v>
      </c>
      <c r="C4233" t="s">
        <v>6104</v>
      </c>
      <c r="D4233" s="2">
        <v>90</v>
      </c>
      <c r="E4233" s="23">
        <v>2.51451E-2</v>
      </c>
      <c r="F4233" s="23">
        <v>7.8140100000000004E-2</v>
      </c>
      <c r="G4233" s="4">
        <v>36321</v>
      </c>
      <c r="H4233" s="4">
        <v>867</v>
      </c>
      <c r="I4233" t="s">
        <v>10</v>
      </c>
      <c r="J4233" s="21">
        <v>77.5</v>
      </c>
      <c r="K4233" s="4">
        <v>274351</v>
      </c>
      <c r="L4233" s="4">
        <v>1537</v>
      </c>
      <c r="M4233" s="23">
        <v>0</v>
      </c>
    </row>
    <row r="4234" spans="1:13" hidden="1" x14ac:dyDescent="0.25">
      <c r="A4234" t="s">
        <v>6093</v>
      </c>
      <c r="B4234" t="s">
        <v>290</v>
      </c>
      <c r="C4234" t="s">
        <v>83</v>
      </c>
      <c r="D4234" s="2">
        <v>90</v>
      </c>
      <c r="E4234" s="23">
        <v>4.8672199999999999E-2</v>
      </c>
      <c r="F4234" s="23">
        <v>0.17160990000000001</v>
      </c>
      <c r="G4234" s="4">
        <v>9842</v>
      </c>
      <c r="H4234" s="4">
        <v>383</v>
      </c>
      <c r="I4234" t="s">
        <v>3</v>
      </c>
      <c r="J4234" s="21">
        <v>75</v>
      </c>
      <c r="K4234" s="4">
        <v>49824</v>
      </c>
      <c r="L4234" s="4">
        <v>551</v>
      </c>
      <c r="M4234" s="23">
        <v>0</v>
      </c>
    </row>
    <row r="4235" spans="1:13" hidden="1" x14ac:dyDescent="0.25">
      <c r="A4235" t="s">
        <v>6093</v>
      </c>
      <c r="B4235" t="s">
        <v>6123</v>
      </c>
      <c r="C4235" t="s">
        <v>6124</v>
      </c>
      <c r="D4235" s="2">
        <v>87.5</v>
      </c>
      <c r="E4235" s="23">
        <v>2.0057999999999999E-2</v>
      </c>
      <c r="F4235" s="23">
        <v>9.32114E-2</v>
      </c>
      <c r="G4235" s="4">
        <v>18097</v>
      </c>
      <c r="H4235" s="4">
        <v>627</v>
      </c>
      <c r="I4235" t="s">
        <v>17</v>
      </c>
      <c r="J4235" s="21">
        <v>65</v>
      </c>
      <c r="K4235" s="4">
        <v>116616</v>
      </c>
      <c r="L4235" s="4">
        <v>997</v>
      </c>
      <c r="M4235" s="23">
        <v>2.1868E-3</v>
      </c>
    </row>
    <row r="4236" spans="1:13" hidden="1" x14ac:dyDescent="0.25">
      <c r="A4236" t="s">
        <v>6093</v>
      </c>
      <c r="B4236" t="s">
        <v>6102</v>
      </c>
      <c r="C4236" t="s">
        <v>1619</v>
      </c>
      <c r="D4236" s="2">
        <v>85</v>
      </c>
      <c r="E4236" s="23">
        <v>3.4837899999999998E-2</v>
      </c>
      <c r="F4236" s="23">
        <v>8.8620400000000002E-2</v>
      </c>
      <c r="G4236" s="4">
        <v>9888</v>
      </c>
      <c r="H4236" s="4">
        <v>363</v>
      </c>
      <c r="I4236" t="s">
        <v>3</v>
      </c>
      <c r="J4236" s="21">
        <v>77.5</v>
      </c>
      <c r="K4236" s="4">
        <v>73307</v>
      </c>
      <c r="L4236" s="4">
        <v>621</v>
      </c>
      <c r="M4236" s="23">
        <v>0</v>
      </c>
    </row>
    <row r="4237" spans="1:13" hidden="1" x14ac:dyDescent="0.25">
      <c r="A4237" t="s">
        <v>6093</v>
      </c>
      <c r="B4237" t="s">
        <v>6121</v>
      </c>
      <c r="C4237" t="s">
        <v>1793</v>
      </c>
      <c r="D4237" s="2">
        <v>85</v>
      </c>
      <c r="E4237" s="23">
        <v>2.8124199999999999E-2</v>
      </c>
      <c r="F4237" s="23">
        <v>0.1191844</v>
      </c>
      <c r="G4237" s="4">
        <v>9084</v>
      </c>
      <c r="H4237" s="4">
        <v>338</v>
      </c>
      <c r="I4237" t="s">
        <v>3</v>
      </c>
      <c r="J4237" s="21">
        <v>65</v>
      </c>
      <c r="K4237" s="4">
        <v>50310</v>
      </c>
      <c r="L4237" s="4">
        <v>503</v>
      </c>
      <c r="M4237" s="23">
        <v>0</v>
      </c>
    </row>
    <row r="4238" spans="1:13" hidden="1" x14ac:dyDescent="0.25">
      <c r="A4238" t="s">
        <v>6093</v>
      </c>
      <c r="B4238" t="s">
        <v>6117</v>
      </c>
      <c r="C4238" t="s">
        <v>6118</v>
      </c>
      <c r="D4238" s="2">
        <v>82.5</v>
      </c>
      <c r="E4238" s="23">
        <v>1.70996E-2</v>
      </c>
      <c r="F4238" s="23">
        <v>5.8822600000000003E-2</v>
      </c>
      <c r="G4238" s="4">
        <v>34002</v>
      </c>
      <c r="H4238" s="4">
        <v>1313</v>
      </c>
      <c r="I4238" t="s">
        <v>10</v>
      </c>
      <c r="J4238" s="21">
        <v>67.5</v>
      </c>
      <c r="K4238" s="4">
        <v>284292</v>
      </c>
      <c r="L4238" s="4">
        <v>2368</v>
      </c>
      <c r="M4238" s="23">
        <v>0</v>
      </c>
    </row>
    <row r="4239" spans="1:13" hidden="1" x14ac:dyDescent="0.25">
      <c r="A4239" t="s">
        <v>6093</v>
      </c>
      <c r="B4239" t="s">
        <v>6105</v>
      </c>
      <c r="C4239" t="s">
        <v>6106</v>
      </c>
      <c r="D4239" s="2">
        <v>82.5</v>
      </c>
      <c r="E4239" s="23">
        <v>1.81142E-2</v>
      </c>
      <c r="F4239" s="23">
        <v>4.7445899999999999E-2</v>
      </c>
      <c r="G4239" s="4">
        <v>378394</v>
      </c>
      <c r="H4239" s="4">
        <v>105081</v>
      </c>
      <c r="I4239" t="s">
        <v>311</v>
      </c>
      <c r="J4239" s="21">
        <v>75</v>
      </c>
      <c r="K4239" s="4">
        <v>3914507</v>
      </c>
      <c r="L4239" s="4">
        <v>117702</v>
      </c>
      <c r="M4239" s="23">
        <v>1.1076799999999999E-2</v>
      </c>
    </row>
    <row r="4240" spans="1:13" hidden="1" x14ac:dyDescent="0.25">
      <c r="A4240" t="s">
        <v>6093</v>
      </c>
      <c r="B4240" t="s">
        <v>6115</v>
      </c>
      <c r="C4240" t="s">
        <v>61</v>
      </c>
      <c r="D4240" s="2">
        <v>80</v>
      </c>
      <c r="E4240" s="23">
        <v>1.5497500000000001E-2</v>
      </c>
      <c r="F4240" s="23">
        <v>5.0946900000000003E-2</v>
      </c>
      <c r="G4240" s="4">
        <v>27076</v>
      </c>
      <c r="H4240" s="4">
        <v>1230</v>
      </c>
      <c r="I4240" t="s">
        <v>10</v>
      </c>
      <c r="J4240" s="21">
        <v>70</v>
      </c>
      <c r="K4240" s="4">
        <v>262814</v>
      </c>
      <c r="L4240" s="4">
        <v>2393</v>
      </c>
      <c r="M4240" s="23">
        <v>4.1720000000000004E-3</v>
      </c>
    </row>
    <row r="4241" spans="1:13" hidden="1" x14ac:dyDescent="0.25">
      <c r="A4241" t="s">
        <v>6093</v>
      </c>
      <c r="B4241" t="s">
        <v>6126</v>
      </c>
      <c r="C4241" t="s">
        <v>6127</v>
      </c>
      <c r="D4241" s="2">
        <v>80</v>
      </c>
      <c r="E4241" s="23">
        <v>2.26885E-2</v>
      </c>
      <c r="F4241" s="23">
        <v>9.7337099999999996E-2</v>
      </c>
      <c r="G4241" s="4">
        <v>7625</v>
      </c>
      <c r="H4241" s="4">
        <v>281</v>
      </c>
      <c r="I4241" t="s">
        <v>3</v>
      </c>
      <c r="J4241" s="21">
        <v>62.5</v>
      </c>
      <c r="K4241" s="4">
        <v>51461</v>
      </c>
      <c r="L4241" s="4">
        <v>468</v>
      </c>
      <c r="M4241" s="23">
        <v>6.3378999999999996E-3</v>
      </c>
    </row>
    <row r="4242" spans="1:13" hidden="1" x14ac:dyDescent="0.25">
      <c r="A4242" t="s">
        <v>6093</v>
      </c>
      <c r="B4242" t="s">
        <v>6091</v>
      </c>
      <c r="C4242" t="s">
        <v>6092</v>
      </c>
      <c r="D4242" s="2">
        <v>80</v>
      </c>
      <c r="E4242" s="23">
        <v>1.7219999999999999E-2</v>
      </c>
      <c r="F4242" s="23">
        <v>5.23092E-2</v>
      </c>
      <c r="G4242" s="4">
        <v>25228</v>
      </c>
      <c r="H4242" s="4">
        <v>843</v>
      </c>
      <c r="I4242" t="s">
        <v>10</v>
      </c>
      <c r="J4242" s="21">
        <v>90</v>
      </c>
      <c r="K4242" s="4">
        <v>331708</v>
      </c>
      <c r="L4242" s="4">
        <v>2055</v>
      </c>
      <c r="M4242" s="23">
        <v>3.6538E-3</v>
      </c>
    </row>
    <row r="4243" spans="1:13" hidden="1" x14ac:dyDescent="0.25">
      <c r="A4243" t="s">
        <v>6093</v>
      </c>
      <c r="B4243" t="s">
        <v>331</v>
      </c>
      <c r="C4243" t="s">
        <v>3372</v>
      </c>
      <c r="D4243" s="2">
        <v>80</v>
      </c>
      <c r="E4243" s="23">
        <v>3.2282900000000003E-2</v>
      </c>
      <c r="F4243" s="23">
        <v>0.14056450000000001</v>
      </c>
      <c r="G4243" s="4">
        <v>4607</v>
      </c>
      <c r="H4243" s="4">
        <v>164</v>
      </c>
      <c r="I4243" t="s">
        <v>3</v>
      </c>
      <c r="J4243" s="21">
        <v>57.5</v>
      </c>
      <c r="K4243" s="4">
        <v>25561</v>
      </c>
      <c r="L4243" s="4">
        <v>257</v>
      </c>
      <c r="M4243" s="23">
        <v>0</v>
      </c>
    </row>
    <row r="4244" spans="1:13" hidden="1" x14ac:dyDescent="0.25">
      <c r="A4244" t="s">
        <v>6093</v>
      </c>
      <c r="B4244" t="s">
        <v>6111</v>
      </c>
      <c r="C4244" t="s">
        <v>6112</v>
      </c>
      <c r="D4244" s="2">
        <v>80</v>
      </c>
      <c r="E4244" s="23">
        <v>1.6450900000000001E-2</v>
      </c>
      <c r="F4244" s="23">
        <v>6.1348E-2</v>
      </c>
      <c r="G4244" s="4">
        <v>15534</v>
      </c>
      <c r="H4244" s="4">
        <v>817</v>
      </c>
      <c r="I4244" t="s">
        <v>17</v>
      </c>
      <c r="J4244" s="21">
        <v>70</v>
      </c>
      <c r="K4244" s="4">
        <v>136908</v>
      </c>
      <c r="L4244" s="4">
        <v>1343</v>
      </c>
      <c r="M4244" s="23">
        <v>2.0100000000000001E-5</v>
      </c>
    </row>
    <row r="4245" spans="1:13" hidden="1" x14ac:dyDescent="0.25">
      <c r="A4245" t="s">
        <v>6093</v>
      </c>
      <c r="B4245" t="s">
        <v>1503</v>
      </c>
      <c r="C4245" t="s">
        <v>6149</v>
      </c>
      <c r="D4245" s="2">
        <v>75</v>
      </c>
      <c r="E4245" s="23">
        <v>2.1010500000000001E-2</v>
      </c>
      <c r="F4245" s="23">
        <v>9.2994099999999996E-2</v>
      </c>
      <c r="G4245" s="4">
        <v>5563</v>
      </c>
      <c r="H4245" s="4">
        <v>198</v>
      </c>
      <c r="I4245" t="s">
        <v>3</v>
      </c>
      <c r="J4245" s="21">
        <v>57.5</v>
      </c>
      <c r="K4245" s="4">
        <v>39979</v>
      </c>
      <c r="L4245" s="4">
        <v>378</v>
      </c>
      <c r="M4245" s="23">
        <v>0</v>
      </c>
    </row>
    <row r="4246" spans="1:13" hidden="1" x14ac:dyDescent="0.25">
      <c r="A4246" t="s">
        <v>6093</v>
      </c>
      <c r="B4246" t="s">
        <v>1536</v>
      </c>
      <c r="C4246" t="s">
        <v>2031</v>
      </c>
      <c r="D4246" s="2">
        <v>75</v>
      </c>
      <c r="E4246" s="23">
        <v>1.35324E-2</v>
      </c>
      <c r="F4246" s="23">
        <v>5.2406399999999999E-2</v>
      </c>
      <c r="G4246" s="4">
        <v>13974</v>
      </c>
      <c r="H4246" s="4">
        <v>854</v>
      </c>
      <c r="I4246" t="s">
        <v>10</v>
      </c>
      <c r="J4246" s="21">
        <v>67.5</v>
      </c>
      <c r="K4246" s="4">
        <v>148212</v>
      </c>
      <c r="L4246" s="4">
        <v>1489</v>
      </c>
      <c r="M4246" s="23">
        <v>0</v>
      </c>
    </row>
    <row r="4247" spans="1:13" hidden="1" x14ac:dyDescent="0.25">
      <c r="A4247" t="s">
        <v>6093</v>
      </c>
      <c r="B4247" t="s">
        <v>6164</v>
      </c>
      <c r="C4247" t="s">
        <v>3891</v>
      </c>
      <c r="D4247" s="2">
        <v>75</v>
      </c>
      <c r="E4247" s="23">
        <v>3.6428799999999997E-2</v>
      </c>
      <c r="F4247" s="23">
        <v>0.2027419</v>
      </c>
      <c r="G4247" s="4">
        <v>3283</v>
      </c>
      <c r="H4247" s="4">
        <v>147</v>
      </c>
      <c r="I4247" t="s">
        <v>20</v>
      </c>
      <c r="J4247" s="21">
        <v>52.5</v>
      </c>
      <c r="K4247" s="4">
        <v>14843</v>
      </c>
      <c r="L4247" s="4">
        <v>224</v>
      </c>
      <c r="M4247" s="23">
        <v>0</v>
      </c>
    </row>
    <row r="4248" spans="1:13" hidden="1" x14ac:dyDescent="0.25">
      <c r="A4248" t="s">
        <v>6093</v>
      </c>
      <c r="B4248" t="s">
        <v>6110</v>
      </c>
      <c r="C4248" t="s">
        <v>5444</v>
      </c>
      <c r="D4248" s="2">
        <v>72.5</v>
      </c>
      <c r="E4248" s="23">
        <v>1.60422E-2</v>
      </c>
      <c r="F4248" s="23">
        <v>5.1375900000000002E-2</v>
      </c>
      <c r="G4248" s="4">
        <v>11753</v>
      </c>
      <c r="H4248" s="4">
        <v>440</v>
      </c>
      <c r="I4248" t="s">
        <v>17</v>
      </c>
      <c r="J4248" s="21">
        <v>70</v>
      </c>
      <c r="K4248" s="4">
        <v>119945</v>
      </c>
      <c r="L4248" s="4">
        <v>1002</v>
      </c>
      <c r="M4248" s="23">
        <v>0</v>
      </c>
    </row>
    <row r="4249" spans="1:13" hidden="1" x14ac:dyDescent="0.25">
      <c r="A4249" t="s">
        <v>6093</v>
      </c>
      <c r="B4249" t="s">
        <v>6113</v>
      </c>
      <c r="C4249" t="s">
        <v>1004</v>
      </c>
      <c r="D4249" s="2">
        <v>72.5</v>
      </c>
      <c r="E4249" s="23">
        <v>2.2570799999999999E-2</v>
      </c>
      <c r="F4249" s="23">
        <v>6.43846E-2</v>
      </c>
      <c r="G4249" s="4">
        <v>5607</v>
      </c>
      <c r="H4249" s="4">
        <v>187</v>
      </c>
      <c r="I4249" t="s">
        <v>3</v>
      </c>
      <c r="J4249" s="21">
        <v>70</v>
      </c>
      <c r="K4249" s="4">
        <v>57209</v>
      </c>
      <c r="L4249" s="4">
        <v>403</v>
      </c>
      <c r="M4249" s="23">
        <v>0</v>
      </c>
    </row>
    <row r="4250" spans="1:13" hidden="1" x14ac:dyDescent="0.25">
      <c r="A4250" t="s">
        <v>6093</v>
      </c>
      <c r="B4250" t="s">
        <v>6122</v>
      </c>
      <c r="C4250" t="s">
        <v>1751</v>
      </c>
      <c r="D4250" s="2">
        <v>70</v>
      </c>
      <c r="E4250" s="23">
        <v>2.2762000000000001E-2</v>
      </c>
      <c r="F4250" s="23">
        <v>6.9914299999999999E-2</v>
      </c>
      <c r="G4250" s="4">
        <v>5471</v>
      </c>
      <c r="H4250" s="4">
        <v>193</v>
      </c>
      <c r="I4250" t="s">
        <v>3</v>
      </c>
      <c r="J4250" s="21">
        <v>65</v>
      </c>
      <c r="K4250" s="4">
        <v>50677</v>
      </c>
      <c r="L4250" s="4">
        <v>357</v>
      </c>
      <c r="M4250" s="23">
        <v>1.66E-5</v>
      </c>
    </row>
    <row r="4251" spans="1:13" hidden="1" x14ac:dyDescent="0.25">
      <c r="A4251" t="s">
        <v>6093</v>
      </c>
      <c r="B4251" t="s">
        <v>4266</v>
      </c>
      <c r="C4251" t="s">
        <v>4267</v>
      </c>
      <c r="D4251" s="2">
        <v>70</v>
      </c>
      <c r="E4251" s="23">
        <v>2.19531E-2</v>
      </c>
      <c r="F4251" s="23">
        <v>6.11774E-2</v>
      </c>
      <c r="G4251" s="4">
        <v>7710</v>
      </c>
      <c r="H4251" s="4">
        <v>323</v>
      </c>
      <c r="I4251" t="s">
        <v>3</v>
      </c>
      <c r="J4251" s="21">
        <v>77.5</v>
      </c>
      <c r="K4251" s="4">
        <v>87339</v>
      </c>
      <c r="L4251" s="4">
        <v>586</v>
      </c>
      <c r="M4251" s="23">
        <v>0</v>
      </c>
    </row>
    <row r="4252" spans="1:13" hidden="1" x14ac:dyDescent="0.25">
      <c r="A4252" t="s">
        <v>6093</v>
      </c>
      <c r="B4252" t="s">
        <v>6157</v>
      </c>
      <c r="C4252" t="s">
        <v>6158</v>
      </c>
      <c r="D4252" s="2">
        <v>67.5</v>
      </c>
      <c r="E4252" s="23">
        <v>3.1220500000000002E-2</v>
      </c>
      <c r="F4252" s="23">
        <v>0.17104050000000001</v>
      </c>
      <c r="G4252" s="4">
        <v>1851</v>
      </c>
      <c r="H4252" s="4">
        <v>85</v>
      </c>
      <c r="I4252" t="s">
        <v>20</v>
      </c>
      <c r="J4252" s="21">
        <v>55</v>
      </c>
      <c r="K4252" s="4">
        <v>10821</v>
      </c>
      <c r="L4252" s="4">
        <v>147</v>
      </c>
      <c r="M4252" s="23">
        <v>2.6312000000000002E-3</v>
      </c>
    </row>
    <row r="4253" spans="1:13" hidden="1" x14ac:dyDescent="0.25">
      <c r="A4253" t="s">
        <v>6093</v>
      </c>
      <c r="B4253" t="s">
        <v>6107</v>
      </c>
      <c r="C4253" t="s">
        <v>6108</v>
      </c>
      <c r="D4253" s="2">
        <v>67.5</v>
      </c>
      <c r="E4253" s="23">
        <v>1.6992199999999999E-2</v>
      </c>
      <c r="F4253" s="23">
        <v>8.6435300000000007E-2</v>
      </c>
      <c r="G4253" s="4">
        <v>4730</v>
      </c>
      <c r="H4253" s="4">
        <v>161</v>
      </c>
      <c r="I4253" t="s">
        <v>3</v>
      </c>
      <c r="J4253" s="21">
        <v>75</v>
      </c>
      <c r="K4253" s="4">
        <v>54721</v>
      </c>
      <c r="L4253" s="4">
        <v>319</v>
      </c>
      <c r="M4253" s="23">
        <v>0</v>
      </c>
    </row>
    <row r="4254" spans="1:13" hidden="1" x14ac:dyDescent="0.25">
      <c r="A4254" t="s">
        <v>6093</v>
      </c>
      <c r="B4254" t="s">
        <v>6125</v>
      </c>
      <c r="C4254" t="s">
        <v>2958</v>
      </c>
      <c r="D4254" s="2">
        <v>67.5</v>
      </c>
      <c r="E4254" s="23">
        <v>2.4402500000000001E-2</v>
      </c>
      <c r="F4254" s="23">
        <v>8.7688799999999997E-2</v>
      </c>
      <c r="G4254" s="4">
        <v>4035</v>
      </c>
      <c r="H4254" s="4">
        <v>109</v>
      </c>
      <c r="I4254" t="s">
        <v>3</v>
      </c>
      <c r="J4254" s="21">
        <v>62.5</v>
      </c>
      <c r="K4254" s="4">
        <v>38497</v>
      </c>
      <c r="L4254" s="4">
        <v>236</v>
      </c>
      <c r="M4254" s="23">
        <v>0</v>
      </c>
    </row>
    <row r="4255" spans="1:13" hidden="1" x14ac:dyDescent="0.25">
      <c r="A4255" t="s">
        <v>6093</v>
      </c>
      <c r="B4255" t="s">
        <v>6165</v>
      </c>
      <c r="C4255" t="s">
        <v>4709</v>
      </c>
      <c r="D4255" s="2">
        <v>67.5</v>
      </c>
      <c r="E4255" s="23">
        <v>1.28453E-2</v>
      </c>
      <c r="F4255" s="23">
        <v>4.5070100000000002E-2</v>
      </c>
      <c r="G4255" s="4">
        <v>11159</v>
      </c>
      <c r="H4255" s="4">
        <v>461</v>
      </c>
      <c r="I4255" t="s">
        <v>17</v>
      </c>
      <c r="J4255" s="21">
        <v>52.5</v>
      </c>
      <c r="K4255" s="4">
        <v>94235</v>
      </c>
      <c r="L4255" s="4">
        <v>842</v>
      </c>
      <c r="M4255" s="23">
        <v>0</v>
      </c>
    </row>
    <row r="4256" spans="1:13" hidden="1" x14ac:dyDescent="0.25">
      <c r="A4256" t="s">
        <v>6093</v>
      </c>
      <c r="B4256" t="s">
        <v>6135</v>
      </c>
      <c r="C4256" t="s">
        <v>258</v>
      </c>
      <c r="D4256" s="2">
        <v>67.5</v>
      </c>
      <c r="E4256" s="23">
        <v>4.4133100000000001E-2</v>
      </c>
      <c r="F4256" s="23">
        <v>9.3115199999999995E-2</v>
      </c>
      <c r="G4256" s="4">
        <v>2851</v>
      </c>
      <c r="H4256" s="4">
        <v>73</v>
      </c>
      <c r="I4256" t="s">
        <v>20</v>
      </c>
      <c r="J4256" s="21">
        <v>60</v>
      </c>
      <c r="K4256" s="4">
        <v>25192</v>
      </c>
      <c r="L4256" s="4">
        <v>145</v>
      </c>
      <c r="M4256" s="23">
        <v>0</v>
      </c>
    </row>
    <row r="4257" spans="1:13" hidden="1" x14ac:dyDescent="0.25">
      <c r="A4257" t="s">
        <v>6093</v>
      </c>
      <c r="B4257" t="s">
        <v>6142</v>
      </c>
      <c r="C4257" t="s">
        <v>4867</v>
      </c>
      <c r="D4257" s="2">
        <v>67.5</v>
      </c>
      <c r="E4257" s="23">
        <v>1.2281500000000001E-2</v>
      </c>
      <c r="F4257" s="23">
        <v>3.64195E-2</v>
      </c>
      <c r="G4257" s="4">
        <v>13072</v>
      </c>
      <c r="H4257" s="4">
        <v>580</v>
      </c>
      <c r="I4257" t="s">
        <v>10</v>
      </c>
      <c r="J4257" s="21">
        <v>60</v>
      </c>
      <c r="K4257" s="4">
        <v>143385</v>
      </c>
      <c r="L4257" s="4">
        <v>1091</v>
      </c>
      <c r="M4257" s="23">
        <v>1.22E-5</v>
      </c>
    </row>
    <row r="4258" spans="1:13" hidden="1" x14ac:dyDescent="0.25">
      <c r="A4258" t="s">
        <v>6093</v>
      </c>
      <c r="B4258" t="s">
        <v>6146</v>
      </c>
      <c r="C4258" t="s">
        <v>6104</v>
      </c>
      <c r="D4258" s="2">
        <v>67.5</v>
      </c>
      <c r="E4258" s="23">
        <v>8.5850000000000006E-3</v>
      </c>
      <c r="F4258" s="23">
        <v>4.0099799999999998E-2</v>
      </c>
      <c r="G4258" s="4">
        <v>1487849</v>
      </c>
      <c r="H4258" s="4">
        <v>262539</v>
      </c>
      <c r="I4258" t="s">
        <v>130</v>
      </c>
      <c r="J4258" s="21">
        <v>57.5</v>
      </c>
      <c r="K4258" s="4">
        <v>8921561</v>
      </c>
      <c r="L4258" s="4">
        <v>295096</v>
      </c>
      <c r="M4258" s="23">
        <v>5.5440000000000003E-4</v>
      </c>
    </row>
    <row r="4259" spans="1:13" hidden="1" x14ac:dyDescent="0.25">
      <c r="A4259" t="s">
        <v>6093</v>
      </c>
      <c r="B4259" t="s">
        <v>6144</v>
      </c>
      <c r="C4259" t="s">
        <v>6145</v>
      </c>
      <c r="D4259" s="2">
        <v>65</v>
      </c>
      <c r="E4259" s="23">
        <v>1.77825E-2</v>
      </c>
      <c r="F4259" s="23">
        <v>5.9482399999999998E-2</v>
      </c>
      <c r="G4259" s="4">
        <v>5470</v>
      </c>
      <c r="H4259" s="4">
        <v>236</v>
      </c>
      <c r="I4259" t="s">
        <v>3</v>
      </c>
      <c r="J4259" s="21">
        <v>57.5</v>
      </c>
      <c r="K4259" s="4">
        <v>52585</v>
      </c>
      <c r="L4259" s="4">
        <v>446</v>
      </c>
      <c r="M4259" s="23">
        <v>0</v>
      </c>
    </row>
    <row r="4260" spans="1:13" hidden="1" x14ac:dyDescent="0.25">
      <c r="A4260" t="s">
        <v>6093</v>
      </c>
      <c r="B4260" t="s">
        <v>6154</v>
      </c>
      <c r="C4260" t="s">
        <v>6155</v>
      </c>
      <c r="D4260" s="2">
        <v>65</v>
      </c>
      <c r="E4260" s="23">
        <v>2.2363299999999999E-2</v>
      </c>
      <c r="F4260" s="23">
        <v>9.56481E-2</v>
      </c>
      <c r="G4260" s="4">
        <v>2666</v>
      </c>
      <c r="H4260" s="4">
        <v>123</v>
      </c>
      <c r="I4260" t="s">
        <v>3</v>
      </c>
      <c r="J4260" s="21">
        <v>55</v>
      </c>
      <c r="K4260" s="4">
        <v>22346</v>
      </c>
      <c r="L4260" s="4">
        <v>204</v>
      </c>
      <c r="M4260" s="23">
        <v>0</v>
      </c>
    </row>
    <row r="4261" spans="1:13" hidden="1" x14ac:dyDescent="0.25">
      <c r="A4261" t="s">
        <v>6093</v>
      </c>
      <c r="B4261" t="s">
        <v>6119</v>
      </c>
      <c r="C4261" t="s">
        <v>6120</v>
      </c>
      <c r="D4261" s="2">
        <v>65</v>
      </c>
      <c r="E4261" s="23">
        <v>1.2087199999999999E-2</v>
      </c>
      <c r="F4261" s="23">
        <v>4.4795500000000002E-2</v>
      </c>
      <c r="G4261" s="4">
        <v>8632</v>
      </c>
      <c r="H4261" s="4">
        <v>368</v>
      </c>
      <c r="I4261" t="s">
        <v>17</v>
      </c>
      <c r="J4261" s="21">
        <v>65</v>
      </c>
      <c r="K4261" s="4">
        <v>106460</v>
      </c>
      <c r="L4261" s="4">
        <v>766</v>
      </c>
      <c r="M4261" s="23">
        <v>0</v>
      </c>
    </row>
    <row r="4262" spans="1:13" hidden="1" x14ac:dyDescent="0.25">
      <c r="A4262" t="s">
        <v>6093</v>
      </c>
      <c r="B4262" t="s">
        <v>6156</v>
      </c>
      <c r="C4262" t="s">
        <v>4867</v>
      </c>
      <c r="D4262" s="2">
        <v>65</v>
      </c>
      <c r="E4262" s="23">
        <v>6.2018999999999998E-3</v>
      </c>
      <c r="F4262" s="23">
        <v>3.9623100000000001E-2</v>
      </c>
      <c r="G4262" s="4">
        <v>8262880</v>
      </c>
      <c r="H4262" s="4">
        <v>297800</v>
      </c>
      <c r="I4262" t="s">
        <v>130</v>
      </c>
      <c r="J4262" s="21">
        <v>55</v>
      </c>
      <c r="K4262" s="4">
        <v>24900000</v>
      </c>
      <c r="L4262" s="4">
        <v>346964</v>
      </c>
      <c r="M4262" s="23">
        <v>2.6000000000000001E-6</v>
      </c>
    </row>
    <row r="4263" spans="1:13" hidden="1" x14ac:dyDescent="0.25">
      <c r="A4263" t="s">
        <v>6093</v>
      </c>
      <c r="B4263" t="s">
        <v>6159</v>
      </c>
      <c r="C4263" t="s">
        <v>6160</v>
      </c>
      <c r="D4263" s="2">
        <v>65</v>
      </c>
      <c r="E4263" s="23">
        <v>1.5243700000000001E-2</v>
      </c>
      <c r="F4263" s="23">
        <v>6.4008499999999996E-2</v>
      </c>
      <c r="G4263" s="4">
        <v>4808</v>
      </c>
      <c r="H4263" s="4">
        <v>214</v>
      </c>
      <c r="I4263" t="s">
        <v>3</v>
      </c>
      <c r="J4263" s="21">
        <v>55</v>
      </c>
      <c r="K4263" s="4">
        <v>46844</v>
      </c>
      <c r="L4263" s="4">
        <v>400</v>
      </c>
      <c r="M4263" s="23">
        <v>9.4479999999999998E-4</v>
      </c>
    </row>
    <row r="4264" spans="1:13" hidden="1" x14ac:dyDescent="0.25">
      <c r="A4264" t="s">
        <v>6093</v>
      </c>
      <c r="B4264" t="s">
        <v>6147</v>
      </c>
      <c r="C4264" t="s">
        <v>6148</v>
      </c>
      <c r="D4264" s="2">
        <v>62.5</v>
      </c>
      <c r="E4264" s="23">
        <v>2.9285499999999999E-2</v>
      </c>
      <c r="F4264" s="23">
        <v>8.0519199999999999E-2</v>
      </c>
      <c r="G4264" s="4">
        <v>2196</v>
      </c>
      <c r="H4264" s="4">
        <v>88</v>
      </c>
      <c r="I4264" t="s">
        <v>20</v>
      </c>
      <c r="J4264" s="21">
        <v>57.5</v>
      </c>
      <c r="K4264" s="4">
        <v>20093</v>
      </c>
      <c r="L4264" s="4">
        <v>158</v>
      </c>
      <c r="M4264" s="23">
        <v>0</v>
      </c>
    </row>
    <row r="4265" spans="1:13" hidden="1" x14ac:dyDescent="0.25">
      <c r="A4265" t="s">
        <v>6093</v>
      </c>
      <c r="B4265" t="s">
        <v>397</v>
      </c>
      <c r="C4265" t="s">
        <v>6116</v>
      </c>
      <c r="D4265" s="2">
        <v>62.5</v>
      </c>
      <c r="E4265" s="23">
        <v>2.4600199999999999E-2</v>
      </c>
      <c r="F4265" s="23">
        <v>7.0773199999999994E-2</v>
      </c>
      <c r="G4265" s="4">
        <v>2746</v>
      </c>
      <c r="H4265" s="4">
        <v>136</v>
      </c>
      <c r="I4265" t="s">
        <v>3</v>
      </c>
      <c r="J4265" s="21">
        <v>67.5</v>
      </c>
      <c r="K4265" s="4">
        <v>32966</v>
      </c>
      <c r="L4265" s="4">
        <v>253</v>
      </c>
      <c r="M4265" s="23">
        <v>0</v>
      </c>
    </row>
    <row r="4266" spans="1:13" hidden="1" x14ac:dyDescent="0.25">
      <c r="A4266" t="s">
        <v>6093</v>
      </c>
      <c r="B4266" t="s">
        <v>6114</v>
      </c>
      <c r="C4266" t="s">
        <v>118</v>
      </c>
      <c r="D4266" s="2">
        <v>62.5</v>
      </c>
      <c r="E4266" s="23">
        <v>9.7052000000000006E-3</v>
      </c>
      <c r="F4266" s="23">
        <v>2.33353E-2</v>
      </c>
      <c r="G4266" s="4">
        <v>23695</v>
      </c>
      <c r="H4266" s="4">
        <v>943</v>
      </c>
      <c r="I4266" t="s">
        <v>10</v>
      </c>
      <c r="J4266" s="21">
        <v>70</v>
      </c>
      <c r="K4266" s="4">
        <v>380372</v>
      </c>
      <c r="L4266" s="4">
        <v>2232</v>
      </c>
      <c r="M4266" s="23">
        <v>7.0370000000000003E-4</v>
      </c>
    </row>
    <row r="4267" spans="1:13" hidden="1" x14ac:dyDescent="0.25">
      <c r="A4267" t="s">
        <v>6093</v>
      </c>
      <c r="B4267" t="s">
        <v>6137</v>
      </c>
      <c r="C4267" t="s">
        <v>6138</v>
      </c>
      <c r="D4267" s="2">
        <v>62.5</v>
      </c>
      <c r="E4267" s="23">
        <v>1.4402E-2</v>
      </c>
      <c r="F4267" s="23">
        <v>4.8683999999999998E-2</v>
      </c>
      <c r="G4267" s="4">
        <v>6818</v>
      </c>
      <c r="H4267" s="4">
        <v>262</v>
      </c>
      <c r="I4267" t="s">
        <v>3</v>
      </c>
      <c r="J4267" s="21">
        <v>60</v>
      </c>
      <c r="K4267" s="4">
        <v>73626</v>
      </c>
      <c r="L4267" s="4">
        <v>527</v>
      </c>
      <c r="M4267" s="23">
        <v>0</v>
      </c>
    </row>
    <row r="4268" spans="1:13" hidden="1" x14ac:dyDescent="0.25">
      <c r="A4268" t="s">
        <v>6093</v>
      </c>
      <c r="B4268" t="s">
        <v>1160</v>
      </c>
      <c r="C4268" t="s">
        <v>6169</v>
      </c>
      <c r="D4268" s="2">
        <v>62.5</v>
      </c>
      <c r="E4268" s="23">
        <v>1.3801799999999999E-2</v>
      </c>
      <c r="F4268" s="23">
        <v>4.6738399999999999E-2</v>
      </c>
      <c r="G4268" s="4">
        <v>7640</v>
      </c>
      <c r="H4268" s="4">
        <v>319</v>
      </c>
      <c r="I4268" t="s">
        <v>17</v>
      </c>
      <c r="J4268" s="21">
        <v>52.5</v>
      </c>
      <c r="K4268" s="4">
        <v>74673</v>
      </c>
      <c r="L4268" s="4">
        <v>602</v>
      </c>
      <c r="M4268" s="23">
        <v>0</v>
      </c>
    </row>
    <row r="4269" spans="1:13" hidden="1" x14ac:dyDescent="0.25">
      <c r="A4269" t="s">
        <v>6093</v>
      </c>
      <c r="B4269" t="s">
        <v>6130</v>
      </c>
      <c r="C4269" t="s">
        <v>3565</v>
      </c>
      <c r="D4269" s="2">
        <v>62.5</v>
      </c>
      <c r="E4269" s="23">
        <v>7.1317000000000004E-3</v>
      </c>
      <c r="F4269" s="23">
        <v>5.3214499999999998E-2</v>
      </c>
      <c r="G4269" s="4">
        <v>12267</v>
      </c>
      <c r="H4269" s="4">
        <v>371</v>
      </c>
      <c r="I4269" t="s">
        <v>10</v>
      </c>
      <c r="J4269" s="21">
        <v>62.5</v>
      </c>
      <c r="K4269" s="4">
        <v>145991</v>
      </c>
      <c r="L4269" s="4">
        <v>786</v>
      </c>
      <c r="M4269" s="23">
        <v>0</v>
      </c>
    </row>
    <row r="4270" spans="1:13" hidden="1" x14ac:dyDescent="0.25">
      <c r="A4270" t="s">
        <v>6093</v>
      </c>
      <c r="B4270" t="s">
        <v>6139</v>
      </c>
      <c r="C4270" t="s">
        <v>6106</v>
      </c>
      <c r="D4270" s="2">
        <v>60</v>
      </c>
      <c r="E4270" s="23">
        <v>1.21783E-2</v>
      </c>
      <c r="F4270" s="23">
        <v>3.4595500000000001E-2</v>
      </c>
      <c r="G4270" s="4">
        <v>8245</v>
      </c>
      <c r="H4270" s="4">
        <v>262</v>
      </c>
      <c r="I4270" t="s">
        <v>17</v>
      </c>
      <c r="J4270" s="21">
        <v>60</v>
      </c>
      <c r="K4270" s="4">
        <v>111142</v>
      </c>
      <c r="L4270" s="4">
        <v>616</v>
      </c>
      <c r="M4270" s="23">
        <v>0</v>
      </c>
    </row>
    <row r="4271" spans="1:13" hidden="1" x14ac:dyDescent="0.25">
      <c r="A4271" t="s">
        <v>6093</v>
      </c>
      <c r="B4271" t="s">
        <v>1797</v>
      </c>
      <c r="C4271" t="s">
        <v>6152</v>
      </c>
      <c r="D4271" s="2">
        <v>60</v>
      </c>
      <c r="E4271" s="23">
        <v>2.11405E-2</v>
      </c>
      <c r="F4271" s="23">
        <v>5.3535600000000003E-2</v>
      </c>
      <c r="G4271" s="4">
        <v>3843</v>
      </c>
      <c r="H4271" s="4">
        <v>145</v>
      </c>
      <c r="I4271" t="s">
        <v>3</v>
      </c>
      <c r="J4271" s="21">
        <v>55</v>
      </c>
      <c r="K4271" s="4">
        <v>38922</v>
      </c>
      <c r="L4271" s="4">
        <v>267</v>
      </c>
      <c r="M4271" s="23">
        <v>0</v>
      </c>
    </row>
    <row r="4272" spans="1:13" hidden="1" x14ac:dyDescent="0.25">
      <c r="A4272" t="s">
        <v>6093</v>
      </c>
      <c r="B4272" t="s">
        <v>6150</v>
      </c>
      <c r="C4272" t="s">
        <v>6151</v>
      </c>
      <c r="D4272" s="2">
        <v>60</v>
      </c>
      <c r="E4272" s="23">
        <v>1.24499E-2</v>
      </c>
      <c r="F4272" s="23">
        <v>3.1911500000000002E-2</v>
      </c>
      <c r="G4272" s="4">
        <v>10198</v>
      </c>
      <c r="H4272" s="4">
        <v>438</v>
      </c>
      <c r="I4272" t="s">
        <v>17</v>
      </c>
      <c r="J4272" s="21">
        <v>55</v>
      </c>
      <c r="K4272" s="4">
        <v>112115</v>
      </c>
      <c r="L4272" s="4">
        <v>876</v>
      </c>
      <c r="M4272" s="23">
        <v>0</v>
      </c>
    </row>
    <row r="4273" spans="1:13" hidden="1" x14ac:dyDescent="0.25">
      <c r="A4273" t="s">
        <v>6093</v>
      </c>
      <c r="B4273" t="s">
        <v>6133</v>
      </c>
      <c r="C4273" t="s">
        <v>6134</v>
      </c>
      <c r="D4273" s="2">
        <v>60</v>
      </c>
      <c r="E4273" s="23">
        <v>7.7629999999999999E-3</v>
      </c>
      <c r="F4273" s="23">
        <v>4.27185E-2</v>
      </c>
      <c r="G4273" s="4">
        <v>12170</v>
      </c>
      <c r="H4273" s="4">
        <v>433</v>
      </c>
      <c r="I4273" t="s">
        <v>10</v>
      </c>
      <c r="J4273" s="21">
        <v>62.5</v>
      </c>
      <c r="K4273" s="4">
        <v>150697</v>
      </c>
      <c r="L4273" s="4">
        <v>1156</v>
      </c>
      <c r="M4273" s="23">
        <v>0</v>
      </c>
    </row>
    <row r="4274" spans="1:13" hidden="1" x14ac:dyDescent="0.25">
      <c r="A4274" t="s">
        <v>6093</v>
      </c>
      <c r="B4274" t="s">
        <v>6177</v>
      </c>
      <c r="C4274" t="s">
        <v>6178</v>
      </c>
      <c r="D4274" s="2">
        <v>57.5</v>
      </c>
      <c r="E4274" s="23">
        <v>1.2343399999999999E-2</v>
      </c>
      <c r="F4274" s="23">
        <v>8.3303500000000003E-2</v>
      </c>
      <c r="G4274" s="4">
        <v>3493</v>
      </c>
      <c r="H4274" s="4">
        <v>141</v>
      </c>
      <c r="I4274" t="s">
        <v>3</v>
      </c>
      <c r="J4274" s="21">
        <v>47.5</v>
      </c>
      <c r="K4274" s="4">
        <v>34919</v>
      </c>
      <c r="L4274" s="4">
        <v>252</v>
      </c>
      <c r="M4274" s="23">
        <v>0</v>
      </c>
    </row>
    <row r="4275" spans="1:13" hidden="1" x14ac:dyDescent="0.25">
      <c r="A4275" t="s">
        <v>6093</v>
      </c>
      <c r="B4275" t="s">
        <v>6175</v>
      </c>
      <c r="C4275" t="s">
        <v>6092</v>
      </c>
      <c r="D4275" s="2">
        <v>57.5</v>
      </c>
      <c r="E4275" s="23">
        <v>2.1075400000000001E-2</v>
      </c>
      <c r="F4275" s="23">
        <v>5.8834200000000003E-2</v>
      </c>
      <c r="G4275" s="4">
        <v>2924</v>
      </c>
      <c r="H4275" s="4">
        <v>138</v>
      </c>
      <c r="I4275" t="s">
        <v>3</v>
      </c>
      <c r="J4275" s="21">
        <v>50</v>
      </c>
      <c r="K4275" s="4">
        <v>26487</v>
      </c>
      <c r="L4275" s="4">
        <v>283</v>
      </c>
      <c r="M4275" s="23">
        <v>0</v>
      </c>
    </row>
    <row r="4276" spans="1:13" hidden="1" x14ac:dyDescent="0.25">
      <c r="A4276" t="s">
        <v>6093</v>
      </c>
      <c r="B4276" t="s">
        <v>6161</v>
      </c>
      <c r="C4276" t="s">
        <v>6162</v>
      </c>
      <c r="D4276" s="2">
        <v>57.5</v>
      </c>
      <c r="E4276" s="23">
        <v>1.1120400000000001E-2</v>
      </c>
      <c r="F4276" s="23">
        <v>2.7451E-2</v>
      </c>
      <c r="G4276" s="4">
        <v>8846</v>
      </c>
      <c r="H4276" s="4">
        <v>392</v>
      </c>
      <c r="I4276" t="s">
        <v>17</v>
      </c>
      <c r="J4276" s="21">
        <v>52.5</v>
      </c>
      <c r="K4276" s="4">
        <v>105744</v>
      </c>
      <c r="L4276" s="4">
        <v>812</v>
      </c>
      <c r="M4276" s="23">
        <v>0</v>
      </c>
    </row>
    <row r="4277" spans="1:13" hidden="1" x14ac:dyDescent="0.25">
      <c r="A4277" t="s">
        <v>6093</v>
      </c>
      <c r="B4277" t="s">
        <v>6136</v>
      </c>
      <c r="C4277" t="s">
        <v>2958</v>
      </c>
      <c r="D4277" s="2">
        <v>57.5</v>
      </c>
      <c r="E4277" s="23">
        <v>8.0047999999999994E-3</v>
      </c>
      <c r="F4277" s="23">
        <v>3.77375E-2</v>
      </c>
      <c r="G4277" s="4">
        <v>6551</v>
      </c>
      <c r="H4277" s="4">
        <v>463</v>
      </c>
      <c r="I4277" t="s">
        <v>17</v>
      </c>
      <c r="J4277" s="21">
        <v>60</v>
      </c>
      <c r="K4277" s="4">
        <v>102167</v>
      </c>
      <c r="L4277" s="4">
        <v>871</v>
      </c>
      <c r="M4277" s="23">
        <v>0</v>
      </c>
    </row>
    <row r="4278" spans="1:13" hidden="1" x14ac:dyDescent="0.25">
      <c r="A4278" t="s">
        <v>6093</v>
      </c>
      <c r="B4278" t="s">
        <v>6174</v>
      </c>
      <c r="C4278" t="s">
        <v>6152</v>
      </c>
      <c r="D4278" s="2">
        <v>57.5</v>
      </c>
      <c r="E4278" s="23">
        <v>2.0936900000000001E-2</v>
      </c>
      <c r="F4278" s="23">
        <v>9.2238299999999995E-2</v>
      </c>
      <c r="G4278" s="4">
        <v>1596</v>
      </c>
      <c r="H4278" s="4">
        <v>83</v>
      </c>
      <c r="I4278" t="s">
        <v>20</v>
      </c>
      <c r="J4278" s="21">
        <v>50</v>
      </c>
      <c r="K4278" s="4">
        <v>13074</v>
      </c>
      <c r="L4278" s="4">
        <v>141</v>
      </c>
      <c r="M4278" s="23">
        <v>0</v>
      </c>
    </row>
    <row r="4279" spans="1:13" hidden="1" x14ac:dyDescent="0.25">
      <c r="A4279" t="s">
        <v>6093</v>
      </c>
      <c r="B4279" t="s">
        <v>6131</v>
      </c>
      <c r="C4279" t="s">
        <v>61</v>
      </c>
      <c r="D4279" s="2">
        <v>57.5</v>
      </c>
      <c r="E4279" s="23">
        <v>1.17111E-2</v>
      </c>
      <c r="F4279" s="23">
        <v>3.2832800000000002E-2</v>
      </c>
      <c r="G4279" s="4">
        <v>7930</v>
      </c>
      <c r="H4279" s="4">
        <v>326</v>
      </c>
      <c r="I4279" t="s">
        <v>17</v>
      </c>
      <c r="J4279" s="21">
        <v>62.5</v>
      </c>
      <c r="K4279" s="4">
        <v>109320</v>
      </c>
      <c r="L4279" s="4">
        <v>735</v>
      </c>
      <c r="M4279" s="23">
        <v>0</v>
      </c>
    </row>
    <row r="4280" spans="1:13" hidden="1" x14ac:dyDescent="0.25">
      <c r="A4280" t="s">
        <v>6093</v>
      </c>
      <c r="B4280" t="s">
        <v>6128</v>
      </c>
      <c r="C4280" t="s">
        <v>6129</v>
      </c>
      <c r="D4280" s="2">
        <v>57.5</v>
      </c>
      <c r="E4280" s="23">
        <v>2.22264E-2</v>
      </c>
      <c r="F4280" s="23">
        <v>7.7193899999999996E-2</v>
      </c>
      <c r="G4280" s="4">
        <v>2806</v>
      </c>
      <c r="H4280" s="4">
        <v>102</v>
      </c>
      <c r="I4280" t="s">
        <v>3</v>
      </c>
      <c r="J4280" s="21">
        <v>62.5</v>
      </c>
      <c r="K4280" s="4">
        <v>28257</v>
      </c>
      <c r="L4280" s="4">
        <v>219</v>
      </c>
      <c r="M4280" s="23">
        <v>6.1704999999999998E-3</v>
      </c>
    </row>
    <row r="4281" spans="1:13" hidden="1" x14ac:dyDescent="0.25">
      <c r="A4281" t="s">
        <v>6093</v>
      </c>
      <c r="B4281" t="s">
        <v>6109</v>
      </c>
      <c r="C4281" t="s">
        <v>1546</v>
      </c>
      <c r="D4281" s="2">
        <v>55</v>
      </c>
      <c r="E4281" s="23">
        <v>1.0210800000000001E-2</v>
      </c>
      <c r="F4281" s="23">
        <v>3.7761700000000002E-2</v>
      </c>
      <c r="G4281" s="4">
        <v>7581</v>
      </c>
      <c r="H4281" s="4">
        <v>284</v>
      </c>
      <c r="I4281" t="s">
        <v>17</v>
      </c>
      <c r="J4281" s="21">
        <v>72.5</v>
      </c>
      <c r="K4281" s="4">
        <v>119607</v>
      </c>
      <c r="L4281" s="4">
        <v>705</v>
      </c>
      <c r="M4281" s="23">
        <v>0</v>
      </c>
    </row>
    <row r="4282" spans="1:13" hidden="1" x14ac:dyDescent="0.25">
      <c r="A4282" t="s">
        <v>6093</v>
      </c>
      <c r="B4282" t="s">
        <v>6180</v>
      </c>
      <c r="C4282" t="s">
        <v>6134</v>
      </c>
      <c r="D4282" s="2">
        <v>55</v>
      </c>
      <c r="E4282" s="23">
        <v>1.3375099999999999E-2</v>
      </c>
      <c r="F4282" s="23">
        <v>4.8610399999999998E-2</v>
      </c>
      <c r="G4282" s="4">
        <v>3974</v>
      </c>
      <c r="H4282" s="4">
        <v>146</v>
      </c>
      <c r="I4282" t="s">
        <v>3</v>
      </c>
      <c r="J4282" s="21">
        <v>45</v>
      </c>
      <c r="K4282" s="4">
        <v>42359</v>
      </c>
      <c r="L4282" s="4">
        <v>280</v>
      </c>
      <c r="M4282" s="23">
        <v>0</v>
      </c>
    </row>
    <row r="4283" spans="1:13" hidden="1" x14ac:dyDescent="0.25">
      <c r="A4283" t="s">
        <v>6093</v>
      </c>
      <c r="B4283" t="s">
        <v>6193</v>
      </c>
      <c r="C4283" t="s">
        <v>6127</v>
      </c>
      <c r="D4283" s="2">
        <v>52.5</v>
      </c>
      <c r="E4283" s="23">
        <v>1.0565E-2</v>
      </c>
      <c r="F4283" s="23">
        <v>7.2871500000000006E-2</v>
      </c>
      <c r="G4283" s="4">
        <v>3005</v>
      </c>
      <c r="H4283" s="4">
        <v>129</v>
      </c>
      <c r="I4283" t="s">
        <v>3</v>
      </c>
      <c r="J4283" s="21">
        <v>37.5</v>
      </c>
      <c r="K4283" s="4">
        <v>24561</v>
      </c>
      <c r="L4283" s="4">
        <v>222</v>
      </c>
      <c r="M4283" s="23">
        <v>0</v>
      </c>
    </row>
    <row r="4284" spans="1:13" hidden="1" x14ac:dyDescent="0.25">
      <c r="A4284" t="s">
        <v>6093</v>
      </c>
      <c r="B4284" t="s">
        <v>6181</v>
      </c>
      <c r="C4284" t="s">
        <v>6182</v>
      </c>
      <c r="D4284" s="2">
        <v>52.5</v>
      </c>
      <c r="E4284" s="23">
        <v>2.0769900000000001E-2</v>
      </c>
      <c r="F4284" s="23">
        <v>0.12593170000000001</v>
      </c>
      <c r="G4284" s="4">
        <v>1132</v>
      </c>
      <c r="H4284" s="4">
        <v>42</v>
      </c>
      <c r="I4284" t="s">
        <v>20</v>
      </c>
      <c r="J4284" s="21">
        <v>45</v>
      </c>
      <c r="K4284" s="4">
        <v>8128</v>
      </c>
      <c r="L4284" s="4">
        <v>80</v>
      </c>
      <c r="M4284" s="23">
        <v>0</v>
      </c>
    </row>
    <row r="4285" spans="1:13" hidden="1" x14ac:dyDescent="0.25">
      <c r="A4285" t="s">
        <v>6093</v>
      </c>
      <c r="B4285" t="s">
        <v>6143</v>
      </c>
      <c r="C4285" t="s">
        <v>6141</v>
      </c>
      <c r="D4285" s="2">
        <v>52.5</v>
      </c>
      <c r="E4285" s="23">
        <v>1.4484800000000001E-2</v>
      </c>
      <c r="F4285" s="23">
        <v>3.79916E-2</v>
      </c>
      <c r="G4285" s="4">
        <v>2985</v>
      </c>
      <c r="H4285" s="4">
        <v>206</v>
      </c>
      <c r="I4285" t="s">
        <v>3</v>
      </c>
      <c r="J4285" s="21">
        <v>60</v>
      </c>
      <c r="K4285" s="4">
        <v>45893</v>
      </c>
      <c r="L4285" s="4">
        <v>410</v>
      </c>
      <c r="M4285" s="23">
        <v>0</v>
      </c>
    </row>
    <row r="4286" spans="1:13" hidden="1" x14ac:dyDescent="0.25">
      <c r="A4286" t="s">
        <v>6093</v>
      </c>
      <c r="B4286" t="s">
        <v>6187</v>
      </c>
      <c r="C4286" t="s">
        <v>6188</v>
      </c>
      <c r="D4286" s="2">
        <v>50</v>
      </c>
      <c r="E4286" s="23">
        <v>1.6940199999999999E-2</v>
      </c>
      <c r="F4286" s="23">
        <v>0.12907350000000001</v>
      </c>
      <c r="G4286" s="4">
        <v>606</v>
      </c>
      <c r="H4286" s="4">
        <v>11</v>
      </c>
      <c r="I4286" t="s">
        <v>20</v>
      </c>
      <c r="J4286" s="21">
        <v>42.5</v>
      </c>
      <c r="K4286" s="4">
        <v>4694</v>
      </c>
      <c r="L4286" s="4">
        <v>33</v>
      </c>
      <c r="M4286" s="23">
        <v>0</v>
      </c>
    </row>
    <row r="4287" spans="1:13" hidden="1" x14ac:dyDescent="0.25">
      <c r="A4287" t="s">
        <v>6093</v>
      </c>
      <c r="B4287" t="s">
        <v>6185</v>
      </c>
      <c r="C4287" t="s">
        <v>6101</v>
      </c>
      <c r="D4287" s="2">
        <v>50</v>
      </c>
      <c r="E4287" s="23">
        <v>6.1119E-3</v>
      </c>
      <c r="F4287" s="23">
        <v>3.1959000000000001E-2</v>
      </c>
      <c r="G4287" s="4">
        <v>4754</v>
      </c>
      <c r="H4287" s="4">
        <v>505</v>
      </c>
      <c r="I4287" t="s">
        <v>17</v>
      </c>
      <c r="J4287" s="21">
        <v>45</v>
      </c>
      <c r="K4287" s="4">
        <v>59369</v>
      </c>
      <c r="L4287" s="4">
        <v>676</v>
      </c>
      <c r="M4287" s="23">
        <v>0</v>
      </c>
    </row>
    <row r="4288" spans="1:13" hidden="1" x14ac:dyDescent="0.25">
      <c r="A4288" t="s">
        <v>6093</v>
      </c>
      <c r="B4288" t="s">
        <v>6183</v>
      </c>
      <c r="C4288" t="s">
        <v>6106</v>
      </c>
      <c r="D4288" s="2">
        <v>47.5</v>
      </c>
      <c r="E4288" s="23">
        <v>7.9451000000000001E-3</v>
      </c>
      <c r="F4288" s="23">
        <v>2.0704899999999998E-2</v>
      </c>
      <c r="G4288" s="4">
        <v>7581</v>
      </c>
      <c r="H4288" s="4">
        <v>233</v>
      </c>
      <c r="I4288" t="s">
        <v>17</v>
      </c>
      <c r="J4288" s="21">
        <v>45</v>
      </c>
      <c r="K4288" s="4">
        <v>93063</v>
      </c>
      <c r="L4288" s="4">
        <v>447</v>
      </c>
      <c r="M4288" s="23">
        <v>1.8760000000000001E-4</v>
      </c>
    </row>
    <row r="4289" spans="1:13" hidden="1" x14ac:dyDescent="0.25">
      <c r="A4289" t="s">
        <v>6093</v>
      </c>
      <c r="B4289" t="s">
        <v>6096</v>
      </c>
      <c r="C4289" t="s">
        <v>6097</v>
      </c>
      <c r="D4289" s="2">
        <v>47.5</v>
      </c>
      <c r="E4289" s="23">
        <v>1.26611E-2</v>
      </c>
      <c r="F4289" s="23">
        <v>4.4137099999999999E-2</v>
      </c>
      <c r="G4289" s="4">
        <v>3798</v>
      </c>
      <c r="H4289" s="4">
        <v>139</v>
      </c>
      <c r="I4289" t="s">
        <v>3</v>
      </c>
      <c r="J4289" s="21">
        <v>82.5</v>
      </c>
      <c r="K4289" s="4">
        <v>86048</v>
      </c>
      <c r="L4289" s="4">
        <v>317</v>
      </c>
      <c r="M4289" s="23">
        <v>0</v>
      </c>
    </row>
    <row r="4290" spans="1:13" hidden="1" x14ac:dyDescent="0.25">
      <c r="A4290" t="s">
        <v>6093</v>
      </c>
      <c r="B4290" t="s">
        <v>6166</v>
      </c>
      <c r="C4290" t="s">
        <v>6167</v>
      </c>
      <c r="D4290" s="2">
        <v>45</v>
      </c>
      <c r="E4290" s="23">
        <v>9.4325999999999993E-3</v>
      </c>
      <c r="F4290" s="23">
        <v>2.58988E-2</v>
      </c>
      <c r="G4290" s="4">
        <v>5313</v>
      </c>
      <c r="H4290" s="4">
        <v>185</v>
      </c>
      <c r="I4290" t="s">
        <v>17</v>
      </c>
      <c r="J4290" s="21">
        <v>52.5</v>
      </c>
      <c r="K4290" s="4">
        <v>87567</v>
      </c>
      <c r="L4290" s="4">
        <v>504</v>
      </c>
      <c r="M4290" s="23">
        <v>4.7219999999999999E-4</v>
      </c>
    </row>
    <row r="4291" spans="1:13" hidden="1" x14ac:dyDescent="0.25">
      <c r="A4291" t="s">
        <v>6093</v>
      </c>
      <c r="B4291" t="s">
        <v>187</v>
      </c>
      <c r="C4291" t="s">
        <v>6167</v>
      </c>
      <c r="D4291" s="2">
        <v>45</v>
      </c>
      <c r="E4291" s="23">
        <v>1.15552E-2</v>
      </c>
      <c r="F4291" s="23">
        <v>7.6315800000000003E-2</v>
      </c>
      <c r="G4291" s="4">
        <v>1972</v>
      </c>
      <c r="H4291" s="4">
        <v>63</v>
      </c>
      <c r="I4291" t="s">
        <v>3</v>
      </c>
      <c r="J4291" s="21">
        <v>42.5</v>
      </c>
      <c r="K4291" s="4">
        <v>21419</v>
      </c>
      <c r="L4291" s="4">
        <v>126</v>
      </c>
      <c r="M4291" s="23">
        <v>0</v>
      </c>
    </row>
    <row r="4292" spans="1:13" hidden="1" x14ac:dyDescent="0.25">
      <c r="A4292" t="s">
        <v>6093</v>
      </c>
      <c r="B4292" t="s">
        <v>6195</v>
      </c>
      <c r="C4292" t="s">
        <v>6196</v>
      </c>
      <c r="D4292" s="2">
        <v>45</v>
      </c>
      <c r="E4292" s="23">
        <v>8.9656000000000007E-3</v>
      </c>
      <c r="F4292" s="23">
        <v>8.1648600000000002E-2</v>
      </c>
      <c r="G4292" s="4">
        <v>1781</v>
      </c>
      <c r="H4292" s="4">
        <v>63</v>
      </c>
      <c r="I4292" t="s">
        <v>3</v>
      </c>
      <c r="J4292" s="21">
        <v>35</v>
      </c>
      <c r="K4292" s="4">
        <v>16115</v>
      </c>
      <c r="L4292" s="4">
        <v>122</v>
      </c>
      <c r="M4292" s="23">
        <v>0</v>
      </c>
    </row>
    <row r="4293" spans="1:13" hidden="1" x14ac:dyDescent="0.25">
      <c r="A4293" t="s">
        <v>6093</v>
      </c>
      <c r="B4293" t="s">
        <v>6140</v>
      </c>
      <c r="C4293" t="s">
        <v>6141</v>
      </c>
      <c r="D4293" s="2">
        <v>45</v>
      </c>
      <c r="E4293" s="23">
        <v>7.2694999999999999E-3</v>
      </c>
      <c r="F4293" s="23">
        <v>2.4587500000000002E-2</v>
      </c>
      <c r="G4293" s="4">
        <v>7609</v>
      </c>
      <c r="H4293" s="4">
        <v>310</v>
      </c>
      <c r="I4293" t="s">
        <v>10</v>
      </c>
      <c r="J4293" s="21">
        <v>60</v>
      </c>
      <c r="K4293" s="4">
        <v>144060</v>
      </c>
      <c r="L4293" s="4">
        <v>818</v>
      </c>
      <c r="M4293" s="23">
        <v>0</v>
      </c>
    </row>
    <row r="4294" spans="1:13" hidden="1" x14ac:dyDescent="0.25">
      <c r="A4294" t="s">
        <v>6093</v>
      </c>
      <c r="B4294" t="s">
        <v>6100</v>
      </c>
      <c r="C4294" t="s">
        <v>6101</v>
      </c>
      <c r="D4294" s="2">
        <v>42.5</v>
      </c>
      <c r="E4294" s="23">
        <v>1.7452800000000001E-2</v>
      </c>
      <c r="F4294" s="23">
        <v>3.1531799999999999E-2</v>
      </c>
      <c r="G4294" s="4">
        <v>2294</v>
      </c>
      <c r="H4294" s="4">
        <v>64</v>
      </c>
      <c r="I4294" t="s">
        <v>3</v>
      </c>
      <c r="J4294" s="21">
        <v>77.5</v>
      </c>
      <c r="K4294" s="4">
        <v>72751</v>
      </c>
      <c r="L4294" s="4">
        <v>185</v>
      </c>
      <c r="M4294" s="23">
        <v>0</v>
      </c>
    </row>
    <row r="4295" spans="1:13" hidden="1" x14ac:dyDescent="0.25">
      <c r="A4295" t="s">
        <v>6093</v>
      </c>
      <c r="B4295" t="s">
        <v>6189</v>
      </c>
      <c r="C4295" t="s">
        <v>6190</v>
      </c>
      <c r="D4295" s="2">
        <v>40</v>
      </c>
      <c r="E4295" s="23">
        <v>1.4666200000000001E-2</v>
      </c>
      <c r="F4295" s="23">
        <v>5.5383399999999999E-2</v>
      </c>
      <c r="G4295" s="4">
        <v>1251</v>
      </c>
      <c r="H4295" s="4">
        <v>40</v>
      </c>
      <c r="I4295" t="s">
        <v>20</v>
      </c>
      <c r="J4295" s="21">
        <v>42.5</v>
      </c>
      <c r="K4295" s="4">
        <v>14746</v>
      </c>
      <c r="L4295" s="4">
        <v>95</v>
      </c>
      <c r="M4295" s="23">
        <v>0</v>
      </c>
    </row>
    <row r="4296" spans="1:13" hidden="1" x14ac:dyDescent="0.25">
      <c r="A4296" t="s">
        <v>6093</v>
      </c>
      <c r="B4296" t="s">
        <v>6197</v>
      </c>
      <c r="C4296" t="s">
        <v>6198</v>
      </c>
      <c r="D4296" s="2">
        <v>40</v>
      </c>
      <c r="E4296" s="23">
        <v>1.02439E-2</v>
      </c>
      <c r="F4296" s="23">
        <v>0.35227269999999999</v>
      </c>
      <c r="G4296" s="4">
        <v>155</v>
      </c>
      <c r="H4296" s="4">
        <v>4</v>
      </c>
      <c r="I4296" t="s">
        <v>20</v>
      </c>
      <c r="J4296" s="21">
        <v>35</v>
      </c>
      <c r="K4296" s="4">
        <v>439</v>
      </c>
      <c r="L4296" s="4">
        <v>6</v>
      </c>
      <c r="M4296" s="23">
        <v>0</v>
      </c>
    </row>
    <row r="4297" spans="1:13" hidden="1" x14ac:dyDescent="0.25">
      <c r="A4297" t="s">
        <v>6093</v>
      </c>
      <c r="B4297" t="s">
        <v>6163</v>
      </c>
      <c r="C4297" t="s">
        <v>3230</v>
      </c>
      <c r="D4297" s="2">
        <v>40</v>
      </c>
      <c r="E4297" s="23">
        <v>1.4720199999999999E-2</v>
      </c>
      <c r="F4297" s="23">
        <v>3.7201100000000001E-2</v>
      </c>
      <c r="G4297" s="4">
        <v>2015</v>
      </c>
      <c r="H4297" s="4">
        <v>54</v>
      </c>
      <c r="I4297" t="s">
        <v>3</v>
      </c>
      <c r="J4297" s="21">
        <v>52.5</v>
      </c>
      <c r="K4297" s="4">
        <v>30671</v>
      </c>
      <c r="L4297" s="4">
        <v>145</v>
      </c>
      <c r="M4297" s="23">
        <v>0</v>
      </c>
    </row>
    <row r="4298" spans="1:13" hidden="1" x14ac:dyDescent="0.25">
      <c r="A4298" t="s">
        <v>6093</v>
      </c>
      <c r="B4298" t="s">
        <v>6170</v>
      </c>
      <c r="C4298" t="s">
        <v>6171</v>
      </c>
      <c r="D4298" s="2">
        <v>40</v>
      </c>
      <c r="E4298" s="23">
        <v>1.2984799999999999E-2</v>
      </c>
      <c r="F4298" s="23">
        <v>3.1680899999999998E-2</v>
      </c>
      <c r="G4298" s="4">
        <v>2525</v>
      </c>
      <c r="H4298" s="4">
        <v>71</v>
      </c>
      <c r="I4298" t="s">
        <v>3</v>
      </c>
      <c r="J4298" s="21">
        <v>50</v>
      </c>
      <c r="K4298" s="4">
        <v>39296</v>
      </c>
      <c r="L4298" s="4">
        <v>187</v>
      </c>
      <c r="M4298" s="23">
        <v>0</v>
      </c>
    </row>
    <row r="4299" spans="1:13" hidden="1" x14ac:dyDescent="0.25">
      <c r="A4299" t="s">
        <v>6093</v>
      </c>
      <c r="B4299" t="s">
        <v>6192</v>
      </c>
      <c r="C4299" t="s">
        <v>1619</v>
      </c>
      <c r="D4299" s="2">
        <v>37.5</v>
      </c>
      <c r="E4299" s="23">
        <v>4.6522999999999998E-3</v>
      </c>
      <c r="F4299" s="23">
        <v>7.8626600000000005E-2</v>
      </c>
      <c r="G4299" s="4">
        <v>1477</v>
      </c>
      <c r="H4299" s="4">
        <v>56</v>
      </c>
      <c r="I4299" t="s">
        <v>3</v>
      </c>
      <c r="J4299" s="21">
        <v>40</v>
      </c>
      <c r="K4299" s="4">
        <v>17661</v>
      </c>
      <c r="L4299" s="4">
        <v>115</v>
      </c>
      <c r="M4299" s="23">
        <v>0</v>
      </c>
    </row>
    <row r="4300" spans="1:13" hidden="1" x14ac:dyDescent="0.25">
      <c r="A4300" t="s">
        <v>6093</v>
      </c>
      <c r="B4300" t="s">
        <v>6179</v>
      </c>
      <c r="C4300" t="s">
        <v>6173</v>
      </c>
      <c r="D4300" s="2">
        <v>37.5</v>
      </c>
      <c r="E4300" s="23">
        <v>1.12447E-2</v>
      </c>
      <c r="F4300" s="23">
        <v>2.4468299999999998E-2</v>
      </c>
      <c r="G4300" s="4">
        <v>3218</v>
      </c>
      <c r="H4300" s="4">
        <v>107</v>
      </c>
      <c r="I4300" t="s">
        <v>3</v>
      </c>
      <c r="J4300" s="21">
        <v>47.5</v>
      </c>
      <c r="K4300" s="4">
        <v>49315</v>
      </c>
      <c r="L4300" s="4">
        <v>267</v>
      </c>
      <c r="M4300" s="23">
        <v>0</v>
      </c>
    </row>
    <row r="4301" spans="1:13" hidden="1" x14ac:dyDescent="0.25">
      <c r="A4301" t="s">
        <v>6093</v>
      </c>
      <c r="B4301" t="s">
        <v>3597</v>
      </c>
      <c r="C4301" t="s">
        <v>4867</v>
      </c>
      <c r="D4301" s="2">
        <v>37.5</v>
      </c>
      <c r="E4301" s="23">
        <v>1.4890199999999999E-2</v>
      </c>
      <c r="F4301" s="23">
        <v>3.1973500000000002E-2</v>
      </c>
      <c r="G4301" s="4">
        <v>2095</v>
      </c>
      <c r="H4301" s="4">
        <v>71</v>
      </c>
      <c r="I4301" t="s">
        <v>3</v>
      </c>
      <c r="J4301" s="21">
        <v>50</v>
      </c>
      <c r="K4301" s="4">
        <v>34810</v>
      </c>
      <c r="L4301" s="4">
        <v>181</v>
      </c>
      <c r="M4301" s="23">
        <v>0</v>
      </c>
    </row>
    <row r="4302" spans="1:13" hidden="1" x14ac:dyDescent="0.25">
      <c r="A4302" t="s">
        <v>6093</v>
      </c>
      <c r="B4302" t="s">
        <v>6201</v>
      </c>
      <c r="C4302" t="s">
        <v>6202</v>
      </c>
      <c r="D4302" s="2">
        <v>37.5</v>
      </c>
      <c r="E4302" s="23">
        <v>4.2719999999999998E-3</v>
      </c>
      <c r="F4302" s="23">
        <v>0.1758691</v>
      </c>
      <c r="G4302" s="4">
        <v>258</v>
      </c>
      <c r="H4302" s="4">
        <v>6</v>
      </c>
      <c r="I4302" t="s">
        <v>20</v>
      </c>
      <c r="J4302" s="21">
        <v>32.5</v>
      </c>
      <c r="K4302" s="4">
        <v>1466</v>
      </c>
      <c r="L4302" s="4">
        <v>12</v>
      </c>
      <c r="M4302" s="23">
        <v>0</v>
      </c>
    </row>
    <row r="4303" spans="1:13" hidden="1" x14ac:dyDescent="0.25">
      <c r="A4303" t="s">
        <v>6093</v>
      </c>
      <c r="B4303" t="s">
        <v>6200</v>
      </c>
      <c r="C4303" t="s">
        <v>6182</v>
      </c>
      <c r="D4303" s="2">
        <v>35</v>
      </c>
      <c r="E4303" s="23">
        <v>4.1431999999999997E-3</v>
      </c>
      <c r="F4303" s="23">
        <v>0.22651930000000001</v>
      </c>
      <c r="G4303" s="4">
        <v>246</v>
      </c>
      <c r="H4303" s="4">
        <v>5</v>
      </c>
      <c r="I4303" t="s">
        <v>20</v>
      </c>
      <c r="J4303" s="21">
        <v>32.5</v>
      </c>
      <c r="K4303" s="4">
        <v>1085</v>
      </c>
      <c r="L4303" s="4">
        <v>9</v>
      </c>
      <c r="M4303" s="23">
        <v>1.50232E-2</v>
      </c>
    </row>
    <row r="4304" spans="1:13" hidden="1" x14ac:dyDescent="0.25">
      <c r="A4304" t="s">
        <v>6093</v>
      </c>
      <c r="B4304" t="s">
        <v>6210</v>
      </c>
      <c r="C4304" t="s">
        <v>6211</v>
      </c>
      <c r="D4304" s="2">
        <v>35</v>
      </c>
      <c r="E4304" s="23">
        <v>5.195E-3</v>
      </c>
      <c r="F4304" s="23">
        <v>0.98333329999999997</v>
      </c>
      <c r="G4304" s="4">
        <v>59</v>
      </c>
      <c r="H4304" s="4">
        <v>2</v>
      </c>
      <c r="I4304" t="s">
        <v>20</v>
      </c>
      <c r="J4304" s="21">
        <v>30</v>
      </c>
      <c r="K4304" s="4">
        <v>59</v>
      </c>
      <c r="L4304" s="4">
        <v>2</v>
      </c>
      <c r="M4304" s="23">
        <v>0</v>
      </c>
    </row>
    <row r="4305" spans="1:13" hidden="1" x14ac:dyDescent="0.25">
      <c r="A4305" t="s">
        <v>6093</v>
      </c>
      <c r="B4305" t="s">
        <v>6194</v>
      </c>
      <c r="C4305" t="s">
        <v>4867</v>
      </c>
      <c r="D4305" s="2">
        <v>35</v>
      </c>
      <c r="E4305" s="23">
        <v>8.1299000000000007E-3</v>
      </c>
      <c r="F4305" s="23">
        <v>2.1432199999999998E-2</v>
      </c>
      <c r="G4305" s="4">
        <v>2857</v>
      </c>
      <c r="H4305" s="4">
        <v>138</v>
      </c>
      <c r="I4305" t="s">
        <v>3</v>
      </c>
      <c r="J4305" s="21">
        <v>37.5</v>
      </c>
      <c r="K4305" s="4">
        <v>48965</v>
      </c>
      <c r="L4305" s="4">
        <v>280</v>
      </c>
      <c r="M4305" s="23">
        <v>0</v>
      </c>
    </row>
    <row r="4306" spans="1:13" hidden="1" x14ac:dyDescent="0.25">
      <c r="A4306" t="s">
        <v>6093</v>
      </c>
      <c r="B4306" t="s">
        <v>6207</v>
      </c>
      <c r="C4306" t="s">
        <v>6182</v>
      </c>
      <c r="D4306" s="2">
        <v>35</v>
      </c>
      <c r="E4306" s="23">
        <v>5.1923000000000004E-3</v>
      </c>
      <c r="F4306" s="23">
        <v>0.99541279999999999</v>
      </c>
      <c r="G4306" s="4">
        <v>217</v>
      </c>
      <c r="H4306" s="4">
        <v>5</v>
      </c>
      <c r="I4306" t="s">
        <v>20</v>
      </c>
      <c r="J4306" s="21">
        <v>30</v>
      </c>
      <c r="K4306" s="4">
        <v>217</v>
      </c>
      <c r="L4306" s="4">
        <v>5</v>
      </c>
      <c r="M4306" s="23">
        <v>0</v>
      </c>
    </row>
    <row r="4307" spans="1:13" hidden="1" x14ac:dyDescent="0.25">
      <c r="A4307" t="s">
        <v>6093</v>
      </c>
      <c r="B4307" t="s">
        <v>6191</v>
      </c>
      <c r="C4307" t="s">
        <v>6106</v>
      </c>
      <c r="D4307" s="2">
        <v>35</v>
      </c>
      <c r="E4307" s="23">
        <v>8.7904000000000003E-3</v>
      </c>
      <c r="F4307" s="23">
        <v>2.3019399999999999E-2</v>
      </c>
      <c r="G4307" s="4">
        <v>3251</v>
      </c>
      <c r="H4307" s="4">
        <v>126</v>
      </c>
      <c r="I4307" t="s">
        <v>3</v>
      </c>
      <c r="J4307" s="21">
        <v>40</v>
      </c>
      <c r="K4307" s="4">
        <v>50727</v>
      </c>
      <c r="L4307" s="4">
        <v>305</v>
      </c>
      <c r="M4307" s="23">
        <v>0</v>
      </c>
    </row>
    <row r="4308" spans="1:13" hidden="1" x14ac:dyDescent="0.25">
      <c r="A4308" t="s">
        <v>6093</v>
      </c>
      <c r="B4308" t="s">
        <v>6203</v>
      </c>
      <c r="C4308" t="s">
        <v>6173</v>
      </c>
      <c r="D4308" s="2">
        <v>32.5</v>
      </c>
      <c r="E4308" s="23">
        <v>1.6589E-3</v>
      </c>
      <c r="F4308" s="23">
        <v>4.5744999999999996E-3</v>
      </c>
      <c r="G4308" s="4">
        <v>2965</v>
      </c>
      <c r="H4308" s="4">
        <v>161</v>
      </c>
      <c r="I4308" t="s">
        <v>10</v>
      </c>
      <c r="J4308" s="21">
        <v>32.5</v>
      </c>
      <c r="K4308" s="4">
        <v>50349</v>
      </c>
      <c r="L4308" s="4">
        <v>308</v>
      </c>
      <c r="M4308" s="23">
        <v>0</v>
      </c>
    </row>
    <row r="4309" spans="1:13" hidden="1" x14ac:dyDescent="0.25">
      <c r="A4309" t="s">
        <v>6093</v>
      </c>
      <c r="B4309" t="s">
        <v>6176</v>
      </c>
      <c r="C4309" t="s">
        <v>4867</v>
      </c>
      <c r="D4309" s="2">
        <v>27.5</v>
      </c>
      <c r="E4309" s="23">
        <v>6.5018000000000003E-3</v>
      </c>
      <c r="F4309" s="23">
        <v>1.77901E-2</v>
      </c>
      <c r="G4309" s="4">
        <v>2701</v>
      </c>
      <c r="H4309" s="4">
        <v>85</v>
      </c>
      <c r="I4309" t="s">
        <v>3</v>
      </c>
      <c r="J4309" s="21">
        <v>47.5</v>
      </c>
      <c r="K4309" s="4">
        <v>63784</v>
      </c>
      <c r="L4309" s="4">
        <v>305</v>
      </c>
      <c r="M4309" s="23">
        <v>0</v>
      </c>
    </row>
    <row r="4310" spans="1:13" hidden="1" x14ac:dyDescent="0.25">
      <c r="A4310" t="s">
        <v>6093</v>
      </c>
      <c r="B4310" t="s">
        <v>6184</v>
      </c>
      <c r="C4310" t="s">
        <v>61</v>
      </c>
      <c r="D4310" s="2">
        <v>27.5</v>
      </c>
      <c r="E4310" s="23">
        <v>1.0561600000000001E-2</v>
      </c>
      <c r="F4310" s="23">
        <v>2.6871800000000001E-2</v>
      </c>
      <c r="G4310" s="4">
        <v>1530</v>
      </c>
      <c r="H4310" s="4">
        <v>36</v>
      </c>
      <c r="I4310" t="s">
        <v>3</v>
      </c>
      <c r="J4310" s="21">
        <v>45</v>
      </c>
      <c r="K4310" s="4">
        <v>29872</v>
      </c>
      <c r="L4310" s="4">
        <v>124</v>
      </c>
      <c r="M4310" s="23">
        <v>0</v>
      </c>
    </row>
    <row r="4311" spans="1:13" hidden="1" x14ac:dyDescent="0.25">
      <c r="A4311" t="s">
        <v>6093</v>
      </c>
      <c r="B4311" t="s">
        <v>6172</v>
      </c>
      <c r="C4311" t="s">
        <v>6173</v>
      </c>
      <c r="D4311" s="2">
        <v>27.5</v>
      </c>
      <c r="E4311" s="23">
        <v>1.0062E-2</v>
      </c>
      <c r="F4311" s="23">
        <v>1.8552300000000001E-2</v>
      </c>
      <c r="G4311" s="4">
        <v>1840</v>
      </c>
      <c r="H4311" s="4">
        <v>47</v>
      </c>
      <c r="I4311" t="s">
        <v>3</v>
      </c>
      <c r="J4311" s="21">
        <v>50</v>
      </c>
      <c r="K4311" s="4">
        <v>42346</v>
      </c>
      <c r="L4311" s="4">
        <v>172</v>
      </c>
      <c r="M4311" s="23">
        <v>0</v>
      </c>
    </row>
    <row r="4312" spans="1:13" hidden="1" x14ac:dyDescent="0.25">
      <c r="A4312" t="s">
        <v>6093</v>
      </c>
      <c r="B4312" t="s">
        <v>6168</v>
      </c>
      <c r="C4312" t="s">
        <v>6106</v>
      </c>
      <c r="D4312" s="2">
        <v>27.5</v>
      </c>
      <c r="E4312" s="23">
        <v>8.2302999999999994E-3</v>
      </c>
      <c r="F4312" s="23">
        <v>2.1950600000000001E-2</v>
      </c>
      <c r="G4312" s="4">
        <v>1950</v>
      </c>
      <c r="H4312" s="4">
        <v>57</v>
      </c>
      <c r="I4312" t="s">
        <v>3</v>
      </c>
      <c r="J4312" s="21">
        <v>52.5</v>
      </c>
      <c r="K4312" s="4">
        <v>45505</v>
      </c>
      <c r="L4312" s="4">
        <v>201</v>
      </c>
      <c r="M4312" s="23">
        <v>0</v>
      </c>
    </row>
    <row r="4313" spans="1:13" hidden="1" x14ac:dyDescent="0.25">
      <c r="A4313" t="s">
        <v>6093</v>
      </c>
      <c r="B4313" t="s">
        <v>6186</v>
      </c>
      <c r="C4313" t="s">
        <v>4867</v>
      </c>
      <c r="D4313" s="2">
        <v>25</v>
      </c>
      <c r="E4313" s="23">
        <v>7.8700999999999997E-3</v>
      </c>
      <c r="F4313" s="23">
        <v>1.9575100000000002E-2</v>
      </c>
      <c r="G4313" s="4">
        <v>1548</v>
      </c>
      <c r="H4313" s="4">
        <v>45</v>
      </c>
      <c r="I4313" t="s">
        <v>3</v>
      </c>
      <c r="J4313" s="21">
        <v>42.5</v>
      </c>
      <c r="K4313" s="4">
        <v>34351</v>
      </c>
      <c r="L4313" s="4">
        <v>139</v>
      </c>
      <c r="M4313" s="23">
        <v>0</v>
      </c>
    </row>
    <row r="4314" spans="1:13" hidden="1" x14ac:dyDescent="0.25">
      <c r="A4314" t="s">
        <v>6093</v>
      </c>
      <c r="B4314" t="s">
        <v>6204</v>
      </c>
      <c r="C4314" t="s">
        <v>6205</v>
      </c>
      <c r="D4314" s="2">
        <v>25</v>
      </c>
      <c r="E4314" s="23">
        <v>2.5782999999999999E-3</v>
      </c>
      <c r="F4314" s="23">
        <v>6.7833699999999997E-2</v>
      </c>
      <c r="G4314" s="4">
        <v>93</v>
      </c>
      <c r="H4314" s="4">
        <v>1</v>
      </c>
      <c r="I4314" t="s">
        <v>20</v>
      </c>
      <c r="J4314" s="21">
        <v>32.5</v>
      </c>
      <c r="K4314" s="4">
        <v>1367</v>
      </c>
      <c r="L4314" s="4">
        <v>7</v>
      </c>
      <c r="M4314" s="23">
        <v>0</v>
      </c>
    </row>
    <row r="4315" spans="1:13" hidden="1" x14ac:dyDescent="0.25">
      <c r="A4315" t="s">
        <v>6093</v>
      </c>
      <c r="B4315" t="s">
        <v>6199</v>
      </c>
      <c r="C4315" t="s">
        <v>4505</v>
      </c>
      <c r="D4315" s="2">
        <v>20</v>
      </c>
      <c r="E4315" s="23">
        <v>1.2675E-3</v>
      </c>
      <c r="F4315" s="23">
        <v>4.7921100000000001E-2</v>
      </c>
      <c r="G4315" s="4">
        <v>136</v>
      </c>
      <c r="H4315" s="4">
        <v>3</v>
      </c>
      <c r="I4315" t="s">
        <v>3</v>
      </c>
      <c r="J4315" s="21">
        <v>32.5</v>
      </c>
      <c r="K4315" s="4">
        <v>2837</v>
      </c>
      <c r="L4315" s="4">
        <v>14</v>
      </c>
      <c r="M4315" s="23">
        <v>0</v>
      </c>
    </row>
    <row r="4316" spans="1:13" hidden="1" x14ac:dyDescent="0.25">
      <c r="A4316" t="s">
        <v>6093</v>
      </c>
      <c r="B4316" t="s">
        <v>6153</v>
      </c>
      <c r="C4316" t="s">
        <v>6101</v>
      </c>
      <c r="D4316" s="2">
        <v>17.5</v>
      </c>
      <c r="E4316" s="23">
        <v>8.7635999999999999E-3</v>
      </c>
      <c r="F4316" s="23">
        <v>1.9139900000000001E-2</v>
      </c>
      <c r="G4316" s="4">
        <v>239</v>
      </c>
      <c r="H4316" s="4">
        <v>9</v>
      </c>
      <c r="I4316" t="s">
        <v>20</v>
      </c>
      <c r="J4316" s="21">
        <v>55</v>
      </c>
      <c r="K4316" s="4">
        <v>10560</v>
      </c>
      <c r="L4316" s="4">
        <v>38</v>
      </c>
      <c r="M4316" s="23">
        <v>0</v>
      </c>
    </row>
    <row r="4317" spans="1:13" hidden="1" x14ac:dyDescent="0.25">
      <c r="A4317" t="s">
        <v>6093</v>
      </c>
      <c r="B4317" t="s">
        <v>6212</v>
      </c>
      <c r="C4317" t="s">
        <v>5731</v>
      </c>
      <c r="D4317" s="2">
        <v>17.5</v>
      </c>
      <c r="E4317" s="23">
        <v>4.5509000000000001E-3</v>
      </c>
      <c r="F4317" s="23">
        <v>1.79437E-2</v>
      </c>
      <c r="G4317" s="4">
        <v>396</v>
      </c>
      <c r="H4317" s="4">
        <v>17</v>
      </c>
      <c r="I4317" t="s">
        <v>20</v>
      </c>
      <c r="J4317" s="21">
        <v>25</v>
      </c>
      <c r="K4317" s="4">
        <v>10339</v>
      </c>
      <c r="L4317" s="4">
        <v>48</v>
      </c>
      <c r="M4317" s="23">
        <v>3.4499999999999998E-5</v>
      </c>
    </row>
    <row r="4318" spans="1:13" hidden="1" x14ac:dyDescent="0.25">
      <c r="A4318" t="s">
        <v>6093</v>
      </c>
      <c r="B4318" t="s">
        <v>6132</v>
      </c>
      <c r="C4318" t="s">
        <v>1104</v>
      </c>
      <c r="D4318" s="2">
        <v>15</v>
      </c>
      <c r="E4318" s="23">
        <v>4.0768999999999996E-3</v>
      </c>
      <c r="F4318" s="23">
        <v>6.5328000000000001E-3</v>
      </c>
      <c r="G4318" s="4">
        <v>1229</v>
      </c>
      <c r="H4318" s="4">
        <v>37</v>
      </c>
      <c r="I4318" t="s">
        <v>3</v>
      </c>
      <c r="J4318" s="21">
        <v>62.5</v>
      </c>
      <c r="K4318" s="4">
        <v>70944</v>
      </c>
      <c r="L4318" s="4">
        <v>645</v>
      </c>
      <c r="M4318" s="23">
        <v>0</v>
      </c>
    </row>
    <row r="4319" spans="1:13" hidden="1" x14ac:dyDescent="0.25">
      <c r="A4319" t="s">
        <v>6093</v>
      </c>
      <c r="B4319" t="s">
        <v>6206</v>
      </c>
      <c r="C4319" t="s">
        <v>6104</v>
      </c>
      <c r="D4319" s="2">
        <v>15</v>
      </c>
      <c r="E4319" s="23">
        <v>4.3000000000000002E-5</v>
      </c>
      <c r="F4319" s="23">
        <v>2.7700800000000001E-2</v>
      </c>
      <c r="G4319" s="4">
        <v>40</v>
      </c>
      <c r="H4319" s="4">
        <v>2</v>
      </c>
      <c r="I4319" t="s">
        <v>17</v>
      </c>
      <c r="J4319" s="21">
        <v>32.5</v>
      </c>
      <c r="K4319" s="4">
        <v>1443</v>
      </c>
      <c r="L4319" s="4">
        <v>5</v>
      </c>
      <c r="M4319" s="23">
        <v>0</v>
      </c>
    </row>
    <row r="4320" spans="1:13" hidden="1" x14ac:dyDescent="0.25">
      <c r="A4320" t="s">
        <v>6093</v>
      </c>
      <c r="B4320" t="s">
        <v>6215</v>
      </c>
      <c r="C4320" t="s">
        <v>4867</v>
      </c>
      <c r="D4320" s="2">
        <v>10</v>
      </c>
      <c r="E4320" s="23">
        <v>0</v>
      </c>
      <c r="F4320" s="23">
        <v>0</v>
      </c>
      <c r="G4320" s="4">
        <v>0</v>
      </c>
      <c r="H4320" s="4">
        <v>0</v>
      </c>
      <c r="I4320" t="s">
        <v>20</v>
      </c>
      <c r="J4320" s="21">
        <v>10</v>
      </c>
      <c r="K4320" s="4">
        <v>0</v>
      </c>
      <c r="L4320" s="4">
        <v>0</v>
      </c>
      <c r="M4320" s="23">
        <v>1.52245E-2</v>
      </c>
    </row>
    <row r="4321" spans="1:13" hidden="1" x14ac:dyDescent="0.25">
      <c r="A4321" t="s">
        <v>6093</v>
      </c>
      <c r="B4321" t="s">
        <v>6208</v>
      </c>
      <c r="C4321" t="s">
        <v>6209</v>
      </c>
      <c r="D4321" s="2">
        <v>10</v>
      </c>
      <c r="E4321" s="23">
        <v>0</v>
      </c>
      <c r="F4321" s="23">
        <v>0</v>
      </c>
      <c r="G4321" s="4">
        <v>0</v>
      </c>
      <c r="H4321" s="4">
        <v>0</v>
      </c>
      <c r="I4321" t="s">
        <v>20</v>
      </c>
      <c r="J4321" s="21">
        <v>30</v>
      </c>
      <c r="K4321" s="4">
        <v>352</v>
      </c>
      <c r="L4321" s="4">
        <v>1</v>
      </c>
      <c r="M4321" s="23">
        <v>4.7800000000000003E-5</v>
      </c>
    </row>
    <row r="4322" spans="1:13" hidden="1" x14ac:dyDescent="0.25">
      <c r="A4322" t="s">
        <v>6093</v>
      </c>
      <c r="B4322" t="s">
        <v>6213</v>
      </c>
      <c r="C4322" t="s">
        <v>6214</v>
      </c>
      <c r="D4322" s="2">
        <v>10</v>
      </c>
      <c r="E4322" s="23">
        <v>6.0860000000000005E-4</v>
      </c>
      <c r="F4322" s="23">
        <v>4.6904E-3</v>
      </c>
      <c r="G4322" s="4">
        <v>69</v>
      </c>
      <c r="H4322" s="4">
        <v>2</v>
      </c>
      <c r="I4322" t="s">
        <v>3</v>
      </c>
      <c r="J4322" s="21">
        <v>20</v>
      </c>
      <c r="K4322" s="4">
        <v>6199</v>
      </c>
      <c r="L4322" s="4">
        <v>19</v>
      </c>
      <c r="M4322" s="23">
        <v>0</v>
      </c>
    </row>
    <row r="4323" spans="1:13" hidden="1" x14ac:dyDescent="0.25">
      <c r="A4323" t="s">
        <v>6217</v>
      </c>
      <c r="B4323" t="s">
        <v>6224</v>
      </c>
      <c r="C4323" t="s">
        <v>6225</v>
      </c>
      <c r="D4323" s="2">
        <v>97.5</v>
      </c>
      <c r="E4323" s="23">
        <v>0.15030289999999999</v>
      </c>
      <c r="F4323" s="23">
        <v>0.9999458</v>
      </c>
      <c r="G4323" s="4">
        <v>18433</v>
      </c>
      <c r="H4323" s="4">
        <v>389</v>
      </c>
      <c r="I4323" t="s">
        <v>3</v>
      </c>
      <c r="J4323" s="21">
        <v>80</v>
      </c>
      <c r="K4323" s="4">
        <v>18433</v>
      </c>
      <c r="L4323" s="4">
        <v>389</v>
      </c>
      <c r="M4323" s="23">
        <v>1.4759E-3</v>
      </c>
    </row>
    <row r="4324" spans="1:13" hidden="1" x14ac:dyDescent="0.25">
      <c r="A4324" t="s">
        <v>6217</v>
      </c>
      <c r="B4324" t="s">
        <v>6218</v>
      </c>
      <c r="C4324" t="s">
        <v>6219</v>
      </c>
      <c r="D4324" s="2">
        <v>95</v>
      </c>
      <c r="E4324" s="23">
        <v>0.17369229999999999</v>
      </c>
      <c r="F4324" s="23">
        <v>0.36394339999999997</v>
      </c>
      <c r="G4324" s="4">
        <v>92450</v>
      </c>
      <c r="H4324" s="4">
        <v>4548</v>
      </c>
      <c r="I4324" t="s">
        <v>17</v>
      </c>
      <c r="J4324" s="21">
        <v>85</v>
      </c>
      <c r="K4324" s="4">
        <v>179194</v>
      </c>
      <c r="L4324" s="4">
        <v>5025</v>
      </c>
      <c r="M4324" s="23">
        <v>0</v>
      </c>
    </row>
    <row r="4325" spans="1:13" hidden="1" x14ac:dyDescent="0.25">
      <c r="A4325" t="s">
        <v>6217</v>
      </c>
      <c r="B4325" t="s">
        <v>6240</v>
      </c>
      <c r="C4325" t="s">
        <v>6221</v>
      </c>
      <c r="D4325" s="2">
        <v>92.5</v>
      </c>
      <c r="E4325" s="23">
        <v>0.12620890000000001</v>
      </c>
      <c r="F4325" s="23">
        <v>0.30163960000000001</v>
      </c>
      <c r="G4325" s="4">
        <v>797444</v>
      </c>
      <c r="H4325" s="4">
        <v>201435</v>
      </c>
      <c r="I4325" t="s">
        <v>10</v>
      </c>
      <c r="J4325" s="21">
        <v>72.5</v>
      </c>
      <c r="K4325" s="4">
        <v>1098679</v>
      </c>
      <c r="L4325" s="4">
        <v>205820</v>
      </c>
      <c r="M4325" s="23">
        <v>0.13228119999999999</v>
      </c>
    </row>
    <row r="4326" spans="1:13" hidden="1" x14ac:dyDescent="0.25">
      <c r="A4326" t="s">
        <v>6217</v>
      </c>
      <c r="B4326" t="s">
        <v>165</v>
      </c>
      <c r="C4326" t="s">
        <v>6243</v>
      </c>
      <c r="D4326" s="2">
        <v>92.5</v>
      </c>
      <c r="E4326" s="23">
        <v>0.111345</v>
      </c>
      <c r="F4326" s="23">
        <v>0.9998956</v>
      </c>
      <c r="G4326" s="4">
        <v>9574</v>
      </c>
      <c r="H4326" s="4">
        <v>222</v>
      </c>
      <c r="I4326" t="s">
        <v>20</v>
      </c>
      <c r="J4326" s="21">
        <v>70</v>
      </c>
      <c r="K4326" s="4">
        <v>9574</v>
      </c>
      <c r="L4326" s="4">
        <v>222</v>
      </c>
      <c r="M4326" s="23">
        <v>0</v>
      </c>
    </row>
    <row r="4327" spans="1:13" hidden="1" x14ac:dyDescent="0.25">
      <c r="A4327" t="s">
        <v>6217</v>
      </c>
      <c r="B4327" t="s">
        <v>6268</v>
      </c>
      <c r="C4327" t="s">
        <v>6269</v>
      </c>
      <c r="D4327" s="2">
        <v>90</v>
      </c>
      <c r="E4327" s="23">
        <v>0.1160236</v>
      </c>
      <c r="F4327" s="23">
        <v>0.9998475</v>
      </c>
      <c r="G4327" s="4">
        <v>6558</v>
      </c>
      <c r="H4327" s="4">
        <v>193</v>
      </c>
      <c r="I4327" t="s">
        <v>20</v>
      </c>
      <c r="J4327" s="21">
        <v>60</v>
      </c>
      <c r="K4327" s="4">
        <v>6558</v>
      </c>
      <c r="L4327" s="4">
        <v>193</v>
      </c>
      <c r="M4327" s="23">
        <v>1.9461000000000001E-3</v>
      </c>
    </row>
    <row r="4328" spans="1:13" hidden="1" x14ac:dyDescent="0.25">
      <c r="A4328" t="s">
        <v>6217</v>
      </c>
      <c r="B4328" t="s">
        <v>6261</v>
      </c>
      <c r="C4328" t="s">
        <v>6262</v>
      </c>
      <c r="D4328" s="2">
        <v>87.5</v>
      </c>
      <c r="E4328" s="23">
        <v>0.1133074</v>
      </c>
      <c r="F4328" s="23">
        <v>0.99990040000000002</v>
      </c>
      <c r="G4328" s="4">
        <v>10037</v>
      </c>
      <c r="H4328" s="4">
        <v>123</v>
      </c>
      <c r="I4328" t="s">
        <v>20</v>
      </c>
      <c r="J4328" s="21">
        <v>65</v>
      </c>
      <c r="K4328" s="4">
        <v>10037</v>
      </c>
      <c r="L4328" s="4">
        <v>123</v>
      </c>
      <c r="M4328" s="23">
        <v>1.7497999999999999E-3</v>
      </c>
    </row>
    <row r="4329" spans="1:13" hidden="1" x14ac:dyDescent="0.25">
      <c r="A4329" t="s">
        <v>6217</v>
      </c>
      <c r="B4329" t="s">
        <v>6237</v>
      </c>
      <c r="C4329" t="s">
        <v>6238</v>
      </c>
      <c r="D4329" s="2">
        <v>82.5</v>
      </c>
      <c r="E4329" s="23">
        <v>0.2402553</v>
      </c>
      <c r="F4329" s="23">
        <v>0.99988929999999998</v>
      </c>
      <c r="G4329" s="4">
        <v>9036</v>
      </c>
      <c r="H4329" s="4">
        <v>108</v>
      </c>
      <c r="I4329" t="s">
        <v>20</v>
      </c>
      <c r="J4329" s="21">
        <v>72.5</v>
      </c>
      <c r="K4329" s="4">
        <v>9036</v>
      </c>
      <c r="L4329" s="4">
        <v>108</v>
      </c>
      <c r="M4329" s="23">
        <v>0</v>
      </c>
    </row>
    <row r="4330" spans="1:13" hidden="1" x14ac:dyDescent="0.25">
      <c r="A4330" t="s">
        <v>6217</v>
      </c>
      <c r="B4330" t="s">
        <v>2972</v>
      </c>
      <c r="C4330" t="s">
        <v>6228</v>
      </c>
      <c r="D4330" s="2">
        <v>82.5</v>
      </c>
      <c r="E4330" s="23">
        <v>4.9946999999999998E-2</v>
      </c>
      <c r="F4330" s="23">
        <v>0.3774998</v>
      </c>
      <c r="G4330" s="4">
        <v>7966</v>
      </c>
      <c r="H4330" s="4">
        <v>428</v>
      </c>
      <c r="I4330" t="s">
        <v>3</v>
      </c>
      <c r="J4330" s="21">
        <v>80</v>
      </c>
      <c r="K4330" s="4">
        <v>21101</v>
      </c>
      <c r="L4330" s="4">
        <v>507</v>
      </c>
      <c r="M4330" s="23">
        <v>0</v>
      </c>
    </row>
    <row r="4331" spans="1:13" hidden="1" x14ac:dyDescent="0.25">
      <c r="A4331" t="s">
        <v>6217</v>
      </c>
      <c r="B4331" t="s">
        <v>6216</v>
      </c>
      <c r="C4331" t="s">
        <v>5643</v>
      </c>
      <c r="D4331" s="2">
        <v>82.5</v>
      </c>
      <c r="E4331" s="23">
        <v>5.41564E-2</v>
      </c>
      <c r="F4331" s="23">
        <v>0.22628889999999999</v>
      </c>
      <c r="G4331" s="4">
        <v>9713</v>
      </c>
      <c r="H4331" s="4">
        <v>356</v>
      </c>
      <c r="I4331" t="s">
        <v>3</v>
      </c>
      <c r="J4331" s="21">
        <v>92.5</v>
      </c>
      <c r="K4331" s="4">
        <v>42922</v>
      </c>
      <c r="L4331" s="4">
        <v>523</v>
      </c>
      <c r="M4331" s="23">
        <v>0</v>
      </c>
    </row>
    <row r="4332" spans="1:13" hidden="1" x14ac:dyDescent="0.25">
      <c r="A4332" t="s">
        <v>6217</v>
      </c>
      <c r="B4332" t="s">
        <v>6289</v>
      </c>
      <c r="C4332" t="s">
        <v>6290</v>
      </c>
      <c r="D4332" s="2">
        <v>82.5</v>
      </c>
      <c r="E4332" s="23">
        <v>6.6567000000000001E-2</v>
      </c>
      <c r="F4332" s="23">
        <v>0.99982040000000005</v>
      </c>
      <c r="G4332" s="4">
        <v>5567</v>
      </c>
      <c r="H4332" s="4">
        <v>160</v>
      </c>
      <c r="I4332" t="s">
        <v>20</v>
      </c>
      <c r="J4332" s="21">
        <v>50</v>
      </c>
      <c r="K4332" s="4">
        <v>5567</v>
      </c>
      <c r="L4332" s="4">
        <v>160</v>
      </c>
      <c r="M4332" s="23">
        <v>2.5588999999999998E-3</v>
      </c>
    </row>
    <row r="4333" spans="1:13" hidden="1" x14ac:dyDescent="0.25">
      <c r="A4333" t="s">
        <v>6217</v>
      </c>
      <c r="B4333" t="s">
        <v>6278</v>
      </c>
      <c r="C4333" t="s">
        <v>6279</v>
      </c>
      <c r="D4333" s="2">
        <v>80</v>
      </c>
      <c r="E4333" s="23">
        <v>0.1163932</v>
      </c>
      <c r="F4333" s="23">
        <v>0.99984390000000001</v>
      </c>
      <c r="G4333" s="4">
        <v>6405</v>
      </c>
      <c r="H4333" s="4">
        <v>111</v>
      </c>
      <c r="I4333" t="s">
        <v>20</v>
      </c>
      <c r="J4333" s="21">
        <v>55</v>
      </c>
      <c r="K4333" s="4">
        <v>6405</v>
      </c>
      <c r="L4333" s="4">
        <v>111</v>
      </c>
      <c r="M4333" s="23">
        <v>4.4159000000000004E-3</v>
      </c>
    </row>
    <row r="4334" spans="1:13" hidden="1" x14ac:dyDescent="0.25">
      <c r="A4334" t="s">
        <v>6217</v>
      </c>
      <c r="B4334" t="s">
        <v>6292</v>
      </c>
      <c r="C4334" t="s">
        <v>6293</v>
      </c>
      <c r="D4334" s="2">
        <v>80</v>
      </c>
      <c r="E4334" s="23">
        <v>8.7542599999999998E-2</v>
      </c>
      <c r="F4334" s="23">
        <v>0.99981200000000003</v>
      </c>
      <c r="G4334" s="4">
        <v>5319</v>
      </c>
      <c r="H4334" s="4">
        <v>134</v>
      </c>
      <c r="I4334" t="s">
        <v>20</v>
      </c>
      <c r="J4334" s="21">
        <v>50</v>
      </c>
      <c r="K4334" s="4">
        <v>5319</v>
      </c>
      <c r="L4334" s="4">
        <v>134</v>
      </c>
      <c r="M4334" s="23">
        <v>2.4028999999999999E-3</v>
      </c>
    </row>
    <row r="4335" spans="1:13" hidden="1" x14ac:dyDescent="0.25">
      <c r="A4335" t="s">
        <v>6217</v>
      </c>
      <c r="B4335" t="s">
        <v>6305</v>
      </c>
      <c r="C4335" t="s">
        <v>6306</v>
      </c>
      <c r="D4335" s="2">
        <v>80</v>
      </c>
      <c r="E4335" s="23">
        <v>5.40852E-2</v>
      </c>
      <c r="F4335" s="23">
        <v>0.99982260000000001</v>
      </c>
      <c r="G4335" s="4">
        <v>5636</v>
      </c>
      <c r="H4335" s="4">
        <v>138</v>
      </c>
      <c r="I4335" t="s">
        <v>3</v>
      </c>
      <c r="J4335" s="21">
        <v>47.5</v>
      </c>
      <c r="K4335" s="4">
        <v>5636</v>
      </c>
      <c r="L4335" s="4">
        <v>138</v>
      </c>
      <c r="M4335" s="23">
        <v>0</v>
      </c>
    </row>
    <row r="4336" spans="1:13" hidden="1" x14ac:dyDescent="0.25">
      <c r="A4336" t="s">
        <v>6217</v>
      </c>
      <c r="B4336" t="s">
        <v>6226</v>
      </c>
      <c r="C4336" t="s">
        <v>6227</v>
      </c>
      <c r="D4336" s="2">
        <v>77.5</v>
      </c>
      <c r="E4336" s="23">
        <v>5.9037600000000003E-2</v>
      </c>
      <c r="F4336" s="23">
        <v>0.20725789999999999</v>
      </c>
      <c r="G4336" s="4">
        <v>8664</v>
      </c>
      <c r="H4336" s="4">
        <v>353</v>
      </c>
      <c r="I4336" t="s">
        <v>3</v>
      </c>
      <c r="J4336" s="21">
        <v>80</v>
      </c>
      <c r="K4336" s="4">
        <v>33320</v>
      </c>
      <c r="L4336" s="4">
        <v>503</v>
      </c>
      <c r="M4336" s="23">
        <v>3.4478999999999998E-3</v>
      </c>
    </row>
    <row r="4337" spans="1:13" hidden="1" x14ac:dyDescent="0.25">
      <c r="A4337" t="s">
        <v>6217</v>
      </c>
      <c r="B4337" t="s">
        <v>6307</v>
      </c>
      <c r="C4337" t="s">
        <v>6279</v>
      </c>
      <c r="D4337" s="2">
        <v>75</v>
      </c>
      <c r="E4337" s="23">
        <v>4.1308699999999997E-2</v>
      </c>
      <c r="F4337" s="23">
        <v>0.99982009999999999</v>
      </c>
      <c r="G4337" s="4">
        <v>5558</v>
      </c>
      <c r="H4337" s="4">
        <v>113</v>
      </c>
      <c r="I4337" t="s">
        <v>3</v>
      </c>
      <c r="J4337" s="21">
        <v>45</v>
      </c>
      <c r="K4337" s="4">
        <v>5558</v>
      </c>
      <c r="L4337" s="4">
        <v>113</v>
      </c>
      <c r="M4337" s="23">
        <v>1.5012999999999999E-3</v>
      </c>
    </row>
    <row r="4338" spans="1:13" hidden="1" x14ac:dyDescent="0.25">
      <c r="A4338" t="s">
        <v>6217</v>
      </c>
      <c r="B4338" t="s">
        <v>6223</v>
      </c>
      <c r="C4338" t="s">
        <v>4525</v>
      </c>
      <c r="D4338" s="2">
        <v>75</v>
      </c>
      <c r="E4338" s="23">
        <v>3.0620600000000001E-2</v>
      </c>
      <c r="F4338" s="23">
        <v>0.13896620000000001</v>
      </c>
      <c r="G4338" s="4">
        <v>18128</v>
      </c>
      <c r="H4338" s="4">
        <v>906</v>
      </c>
      <c r="I4338" t="s">
        <v>17</v>
      </c>
      <c r="J4338" s="21">
        <v>82.5</v>
      </c>
      <c r="K4338" s="4">
        <v>100246</v>
      </c>
      <c r="L4338" s="4">
        <v>1306</v>
      </c>
      <c r="M4338" s="23">
        <v>0</v>
      </c>
    </row>
    <row r="4339" spans="1:13" hidden="1" x14ac:dyDescent="0.25">
      <c r="A4339" t="s">
        <v>6217</v>
      </c>
      <c r="B4339" t="s">
        <v>6249</v>
      </c>
      <c r="C4339" t="s">
        <v>6250</v>
      </c>
      <c r="D4339" s="2">
        <v>75</v>
      </c>
      <c r="E4339" s="23">
        <v>3.4107499999999999E-2</v>
      </c>
      <c r="F4339" s="23">
        <v>0.3801081</v>
      </c>
      <c r="G4339" s="4">
        <v>4288</v>
      </c>
      <c r="H4339" s="4">
        <v>215</v>
      </c>
      <c r="I4339" t="s">
        <v>3</v>
      </c>
      <c r="J4339" s="21">
        <v>67.5</v>
      </c>
      <c r="K4339" s="4">
        <v>11280</v>
      </c>
      <c r="L4339" s="4">
        <v>252</v>
      </c>
      <c r="M4339" s="23">
        <v>0</v>
      </c>
    </row>
    <row r="4340" spans="1:13" hidden="1" x14ac:dyDescent="0.25">
      <c r="A4340" t="s">
        <v>6217</v>
      </c>
      <c r="B4340" t="s">
        <v>6230</v>
      </c>
      <c r="C4340" t="s">
        <v>6231</v>
      </c>
      <c r="D4340" s="2">
        <v>72.5</v>
      </c>
      <c r="E4340" s="23">
        <v>3.5817099999999998E-2</v>
      </c>
      <c r="F4340" s="23">
        <v>9.1023699999999999E-2</v>
      </c>
      <c r="G4340" s="4">
        <v>42657</v>
      </c>
      <c r="H4340" s="4">
        <v>1637</v>
      </c>
      <c r="I4340" t="s">
        <v>10</v>
      </c>
      <c r="J4340" s="21">
        <v>75</v>
      </c>
      <c r="K4340" s="4">
        <v>215560</v>
      </c>
      <c r="L4340" s="4">
        <v>2428</v>
      </c>
      <c r="M4340" s="23">
        <v>0</v>
      </c>
    </row>
    <row r="4341" spans="1:13" hidden="1" x14ac:dyDescent="0.25">
      <c r="A4341" t="s">
        <v>6217</v>
      </c>
      <c r="B4341" t="s">
        <v>6220</v>
      </c>
      <c r="C4341" t="s">
        <v>6221</v>
      </c>
      <c r="D4341" s="2">
        <v>72.5</v>
      </c>
      <c r="E4341" s="23">
        <v>3.6655899999999998E-2</v>
      </c>
      <c r="F4341" s="23">
        <v>9.8326899999999995E-2</v>
      </c>
      <c r="G4341" s="4">
        <v>12653</v>
      </c>
      <c r="H4341" s="4">
        <v>466</v>
      </c>
      <c r="I4341" t="s">
        <v>3</v>
      </c>
      <c r="J4341" s="21">
        <v>85</v>
      </c>
      <c r="K4341" s="4">
        <v>98704</v>
      </c>
      <c r="L4341" s="4">
        <v>854</v>
      </c>
      <c r="M4341" s="23">
        <v>1.1600000000000001E-5</v>
      </c>
    </row>
    <row r="4342" spans="1:13" hidden="1" x14ac:dyDescent="0.25">
      <c r="A4342" t="s">
        <v>6217</v>
      </c>
      <c r="B4342" t="s">
        <v>6222</v>
      </c>
      <c r="C4342" t="s">
        <v>1238</v>
      </c>
      <c r="D4342" s="2">
        <v>70</v>
      </c>
      <c r="E4342" s="23">
        <v>2.8184799999999999E-2</v>
      </c>
      <c r="F4342" s="23">
        <v>0.17913019999999999</v>
      </c>
      <c r="G4342" s="4">
        <v>13213</v>
      </c>
      <c r="H4342" s="4">
        <v>484</v>
      </c>
      <c r="I4342" t="s">
        <v>3</v>
      </c>
      <c r="J4342" s="21">
        <v>82.5</v>
      </c>
      <c r="K4342" s="4">
        <v>73728</v>
      </c>
      <c r="L4342" s="4">
        <v>702</v>
      </c>
      <c r="M4342" s="23">
        <v>2.8413000000000002E-3</v>
      </c>
    </row>
    <row r="4343" spans="1:13" hidden="1" x14ac:dyDescent="0.25">
      <c r="A4343" t="s">
        <v>6217</v>
      </c>
      <c r="B4343" t="s">
        <v>6259</v>
      </c>
      <c r="C4343" t="s">
        <v>6260</v>
      </c>
      <c r="D4343" s="2">
        <v>70</v>
      </c>
      <c r="E4343" s="23">
        <v>4.2526899999999999E-2</v>
      </c>
      <c r="F4343" s="23">
        <v>0.26685969999999998</v>
      </c>
      <c r="G4343" s="4">
        <v>4056</v>
      </c>
      <c r="H4343" s="4">
        <v>170</v>
      </c>
      <c r="I4343" t="s">
        <v>20</v>
      </c>
      <c r="J4343" s="21">
        <v>65</v>
      </c>
      <c r="K4343" s="4">
        <v>14691</v>
      </c>
      <c r="L4343" s="4">
        <v>225</v>
      </c>
      <c r="M4343" s="23">
        <v>0</v>
      </c>
    </row>
    <row r="4344" spans="1:13" hidden="1" x14ac:dyDescent="0.25">
      <c r="A4344" t="s">
        <v>6217</v>
      </c>
      <c r="B4344" t="s">
        <v>6271</v>
      </c>
      <c r="C4344" t="s">
        <v>2303</v>
      </c>
      <c r="D4344" s="2">
        <v>67.5</v>
      </c>
      <c r="E4344" s="23">
        <v>2.7253400000000001E-2</v>
      </c>
      <c r="F4344" s="23">
        <v>0.1873601</v>
      </c>
      <c r="G4344" s="4">
        <v>8034</v>
      </c>
      <c r="H4344" s="4">
        <v>361</v>
      </c>
      <c r="I4344" t="s">
        <v>3</v>
      </c>
      <c r="J4344" s="21">
        <v>60</v>
      </c>
      <c r="K4344" s="4">
        <v>31085</v>
      </c>
      <c r="L4344" s="4">
        <v>491</v>
      </c>
      <c r="M4344" s="23">
        <v>0</v>
      </c>
    </row>
    <row r="4345" spans="1:13" hidden="1" x14ac:dyDescent="0.25">
      <c r="A4345" t="s">
        <v>6217</v>
      </c>
      <c r="B4345" t="s">
        <v>6229</v>
      </c>
      <c r="C4345" t="s">
        <v>1238</v>
      </c>
      <c r="D4345" s="2">
        <v>67.5</v>
      </c>
      <c r="E4345" s="23">
        <v>3.0561399999999999E-2</v>
      </c>
      <c r="F4345" s="23">
        <v>0.11098619999999999</v>
      </c>
      <c r="G4345" s="4">
        <v>11250</v>
      </c>
      <c r="H4345" s="4">
        <v>368</v>
      </c>
      <c r="I4345" t="s">
        <v>3</v>
      </c>
      <c r="J4345" s="21">
        <v>77.5</v>
      </c>
      <c r="K4345" s="4">
        <v>71735</v>
      </c>
      <c r="L4345" s="4">
        <v>614</v>
      </c>
      <c r="M4345" s="23">
        <v>1.9640999999999999E-3</v>
      </c>
    </row>
    <row r="4346" spans="1:13" hidden="1" x14ac:dyDescent="0.25">
      <c r="A4346" t="s">
        <v>6217</v>
      </c>
      <c r="B4346" t="s">
        <v>6266</v>
      </c>
      <c r="C4346" t="s">
        <v>6267</v>
      </c>
      <c r="D4346" s="2">
        <v>67.5</v>
      </c>
      <c r="E4346" s="23">
        <v>3.6624999999999998E-2</v>
      </c>
      <c r="F4346" s="23">
        <v>0.31088470000000001</v>
      </c>
      <c r="G4346" s="4">
        <v>2502</v>
      </c>
      <c r="H4346" s="4">
        <v>115</v>
      </c>
      <c r="I4346" t="s">
        <v>20</v>
      </c>
      <c r="J4346" s="21">
        <v>62.5</v>
      </c>
      <c r="K4346" s="4">
        <v>8047</v>
      </c>
      <c r="L4346" s="4">
        <v>140</v>
      </c>
      <c r="M4346" s="23">
        <v>0</v>
      </c>
    </row>
    <row r="4347" spans="1:13" hidden="1" x14ac:dyDescent="0.25">
      <c r="A4347" t="s">
        <v>6217</v>
      </c>
      <c r="B4347" t="s">
        <v>6241</v>
      </c>
      <c r="C4347" t="s">
        <v>6221</v>
      </c>
      <c r="D4347" s="2">
        <v>65</v>
      </c>
      <c r="E4347" s="23">
        <v>6.3131599999999996E-2</v>
      </c>
      <c r="F4347" s="23">
        <v>0.1455332</v>
      </c>
      <c r="G4347" s="4">
        <v>4304</v>
      </c>
      <c r="H4347" s="4">
        <v>170</v>
      </c>
      <c r="I4347" t="s">
        <v>20</v>
      </c>
      <c r="J4347" s="21">
        <v>70</v>
      </c>
      <c r="K4347" s="4">
        <v>22530</v>
      </c>
      <c r="L4347" s="4">
        <v>257</v>
      </c>
      <c r="M4347" s="23">
        <v>0</v>
      </c>
    </row>
    <row r="4348" spans="1:13" hidden="1" x14ac:dyDescent="0.25">
      <c r="A4348" t="s">
        <v>6217</v>
      </c>
      <c r="B4348" t="s">
        <v>6232</v>
      </c>
      <c r="C4348" t="s">
        <v>6233</v>
      </c>
      <c r="D4348" s="2">
        <v>65</v>
      </c>
      <c r="E4348" s="23">
        <v>3.3727600000000003E-2</v>
      </c>
      <c r="F4348" s="23">
        <v>9.3215699999999999E-2</v>
      </c>
      <c r="G4348" s="4">
        <v>6444</v>
      </c>
      <c r="H4348" s="4">
        <v>204</v>
      </c>
      <c r="I4348" t="s">
        <v>3</v>
      </c>
      <c r="J4348" s="21">
        <v>72.5</v>
      </c>
      <c r="K4348" s="4">
        <v>44720</v>
      </c>
      <c r="L4348" s="4">
        <v>360</v>
      </c>
      <c r="M4348" s="23">
        <v>0</v>
      </c>
    </row>
    <row r="4349" spans="1:13" hidden="1" x14ac:dyDescent="0.25">
      <c r="A4349" t="s">
        <v>6217</v>
      </c>
      <c r="B4349" t="s">
        <v>4124</v>
      </c>
      <c r="C4349" t="s">
        <v>4809</v>
      </c>
      <c r="D4349" s="2">
        <v>65</v>
      </c>
      <c r="E4349" s="23">
        <v>3.9047999999999999E-2</v>
      </c>
      <c r="F4349" s="23">
        <v>0.24380830000000001</v>
      </c>
      <c r="G4349" s="4">
        <v>3160</v>
      </c>
      <c r="H4349" s="4">
        <v>134</v>
      </c>
      <c r="I4349" t="s">
        <v>20</v>
      </c>
      <c r="J4349" s="21">
        <v>45</v>
      </c>
      <c r="K4349" s="4">
        <v>8760</v>
      </c>
      <c r="L4349" s="4">
        <v>168</v>
      </c>
      <c r="M4349" s="23">
        <v>0</v>
      </c>
    </row>
    <row r="4350" spans="1:13" hidden="1" x14ac:dyDescent="0.25">
      <c r="A4350" t="s">
        <v>6217</v>
      </c>
      <c r="B4350" t="s">
        <v>6251</v>
      </c>
      <c r="C4350" t="s">
        <v>6252</v>
      </c>
      <c r="D4350" s="2">
        <v>65</v>
      </c>
      <c r="E4350" s="23">
        <v>2.9229399999999999E-2</v>
      </c>
      <c r="F4350" s="23">
        <v>0.1131949</v>
      </c>
      <c r="G4350" s="4">
        <v>6422</v>
      </c>
      <c r="H4350" s="4">
        <v>259</v>
      </c>
      <c r="I4350" t="s">
        <v>3</v>
      </c>
      <c r="J4350" s="21">
        <v>67.5</v>
      </c>
      <c r="K4350" s="4">
        <v>36036</v>
      </c>
      <c r="L4350" s="4">
        <v>404</v>
      </c>
      <c r="M4350" s="23">
        <v>0</v>
      </c>
    </row>
    <row r="4351" spans="1:13" hidden="1" x14ac:dyDescent="0.25">
      <c r="A4351" t="s">
        <v>6217</v>
      </c>
      <c r="B4351" t="s">
        <v>6257</v>
      </c>
      <c r="C4351" t="s">
        <v>6258</v>
      </c>
      <c r="D4351" s="2">
        <v>65</v>
      </c>
      <c r="E4351" s="23">
        <v>2.5165300000000002E-2</v>
      </c>
      <c r="F4351" s="23">
        <v>0.1017473</v>
      </c>
      <c r="G4351" s="4">
        <v>14989</v>
      </c>
      <c r="H4351" s="4">
        <v>571</v>
      </c>
      <c r="I4351" t="s">
        <v>17</v>
      </c>
      <c r="J4351" s="21">
        <v>65</v>
      </c>
      <c r="K4351" s="4">
        <v>75762</v>
      </c>
      <c r="L4351" s="4">
        <v>816</v>
      </c>
      <c r="M4351" s="23">
        <v>0</v>
      </c>
    </row>
    <row r="4352" spans="1:13" hidden="1" x14ac:dyDescent="0.25">
      <c r="A4352" t="s">
        <v>6217</v>
      </c>
      <c r="B4352" t="s">
        <v>6235</v>
      </c>
      <c r="C4352" t="s">
        <v>6236</v>
      </c>
      <c r="D4352" s="2">
        <v>65</v>
      </c>
      <c r="E4352" s="23">
        <v>2.2893E-2</v>
      </c>
      <c r="F4352" s="23">
        <v>8.76305E-2</v>
      </c>
      <c r="G4352" s="4">
        <v>26767</v>
      </c>
      <c r="H4352" s="4">
        <v>1087</v>
      </c>
      <c r="I4352" t="s">
        <v>10</v>
      </c>
      <c r="J4352" s="21">
        <v>72.5</v>
      </c>
      <c r="K4352" s="4">
        <v>165970</v>
      </c>
      <c r="L4352" s="4">
        <v>1751</v>
      </c>
      <c r="M4352" s="23">
        <v>8.0011000000000006E-3</v>
      </c>
    </row>
    <row r="4353" spans="1:13" hidden="1" x14ac:dyDescent="0.25">
      <c r="A4353" t="s">
        <v>6217</v>
      </c>
      <c r="B4353" t="s">
        <v>6300</v>
      </c>
      <c r="C4353" t="s">
        <v>6301</v>
      </c>
      <c r="D4353" s="2">
        <v>62.5</v>
      </c>
      <c r="E4353" s="23">
        <v>4.4243999999999999E-2</v>
      </c>
      <c r="F4353" s="23">
        <v>0.43265219999999999</v>
      </c>
      <c r="G4353" s="4">
        <v>2075</v>
      </c>
      <c r="H4353" s="4">
        <v>78</v>
      </c>
      <c r="I4353" t="s">
        <v>20</v>
      </c>
      <c r="J4353" s="21">
        <v>47.5</v>
      </c>
      <c r="K4353" s="4">
        <v>4795</v>
      </c>
      <c r="L4353" s="4">
        <v>93</v>
      </c>
      <c r="M4353" s="23">
        <v>5.331E-4</v>
      </c>
    </row>
    <row r="4354" spans="1:13" hidden="1" x14ac:dyDescent="0.25">
      <c r="A4354" t="s">
        <v>6217</v>
      </c>
      <c r="B4354" t="s">
        <v>6253</v>
      </c>
      <c r="C4354" t="s">
        <v>4863</v>
      </c>
      <c r="D4354" s="2">
        <v>62.5</v>
      </c>
      <c r="E4354" s="23">
        <v>3.0840800000000002E-2</v>
      </c>
      <c r="F4354" s="23">
        <v>0.20305039999999999</v>
      </c>
      <c r="G4354" s="4">
        <v>3488</v>
      </c>
      <c r="H4354" s="4">
        <v>153</v>
      </c>
      <c r="I4354" t="s">
        <v>3</v>
      </c>
      <c r="J4354" s="21">
        <v>67.5</v>
      </c>
      <c r="K4354" s="4">
        <v>16899</v>
      </c>
      <c r="L4354" s="4">
        <v>218</v>
      </c>
      <c r="M4354" s="23">
        <v>0</v>
      </c>
    </row>
    <row r="4355" spans="1:13" hidden="1" x14ac:dyDescent="0.25">
      <c r="A4355" t="s">
        <v>6217</v>
      </c>
      <c r="B4355" t="s">
        <v>6247</v>
      </c>
      <c r="C4355" t="s">
        <v>6248</v>
      </c>
      <c r="D4355" s="2">
        <v>62.5</v>
      </c>
      <c r="E4355" s="23">
        <v>2.7555799999999998E-2</v>
      </c>
      <c r="F4355" s="23">
        <v>0.2143147</v>
      </c>
      <c r="G4355" s="4">
        <v>4755</v>
      </c>
      <c r="H4355" s="4">
        <v>190</v>
      </c>
      <c r="I4355" t="s">
        <v>3</v>
      </c>
      <c r="J4355" s="21">
        <v>70</v>
      </c>
      <c r="K4355" s="4">
        <v>21933</v>
      </c>
      <c r="L4355" s="4">
        <v>280</v>
      </c>
      <c r="M4355" s="23">
        <v>0</v>
      </c>
    </row>
    <row r="4356" spans="1:13" hidden="1" x14ac:dyDescent="0.25">
      <c r="A4356" t="s">
        <v>6217</v>
      </c>
      <c r="B4356" t="s">
        <v>6342</v>
      </c>
      <c r="C4356" t="s">
        <v>6343</v>
      </c>
      <c r="D4356" s="2">
        <v>62.5</v>
      </c>
      <c r="E4356" s="23">
        <v>5.0115300000000002E-2</v>
      </c>
      <c r="F4356" s="23">
        <v>0.99963489999999999</v>
      </c>
      <c r="G4356" s="4">
        <v>2738</v>
      </c>
      <c r="H4356" s="4">
        <v>56</v>
      </c>
      <c r="I4356" t="s">
        <v>20</v>
      </c>
      <c r="J4356" s="21">
        <v>30</v>
      </c>
      <c r="K4356" s="4">
        <v>2738</v>
      </c>
      <c r="L4356" s="4">
        <v>56</v>
      </c>
      <c r="M4356" s="23">
        <v>0</v>
      </c>
    </row>
    <row r="4357" spans="1:13" hidden="1" x14ac:dyDescent="0.25">
      <c r="A4357" t="s">
        <v>6217</v>
      </c>
      <c r="B4357" t="s">
        <v>5023</v>
      </c>
      <c r="C4357" t="s">
        <v>6221</v>
      </c>
      <c r="D4357" s="2">
        <v>62.5</v>
      </c>
      <c r="E4357" s="23">
        <v>2.1680899999999999E-2</v>
      </c>
      <c r="F4357" s="23">
        <v>5.7050299999999998E-2</v>
      </c>
      <c r="G4357" s="4">
        <v>34285</v>
      </c>
      <c r="H4357" s="4">
        <v>1369</v>
      </c>
      <c r="I4357" t="s">
        <v>10</v>
      </c>
      <c r="J4357" s="21">
        <v>70</v>
      </c>
      <c r="K4357" s="4">
        <v>230298</v>
      </c>
      <c r="L4357" s="4">
        <v>2170</v>
      </c>
      <c r="M4357" s="23">
        <v>0</v>
      </c>
    </row>
    <row r="4358" spans="1:13" hidden="1" x14ac:dyDescent="0.25">
      <c r="A4358" t="s">
        <v>6217</v>
      </c>
      <c r="B4358" t="s">
        <v>6239</v>
      </c>
      <c r="C4358" t="s">
        <v>6233</v>
      </c>
      <c r="D4358" s="2">
        <v>62.5</v>
      </c>
      <c r="E4358" s="23">
        <v>2.0959100000000001E-2</v>
      </c>
      <c r="F4358" s="23">
        <v>7.0939199999999994E-2</v>
      </c>
      <c r="G4358" s="4">
        <v>19704</v>
      </c>
      <c r="H4358" s="4">
        <v>806</v>
      </c>
      <c r="I4358" t="s">
        <v>17</v>
      </c>
      <c r="J4358" s="21">
        <v>72.5</v>
      </c>
      <c r="K4358" s="4">
        <v>140200</v>
      </c>
      <c r="L4358" s="4">
        <v>1299</v>
      </c>
      <c r="M4358" s="23">
        <v>2.787E-4</v>
      </c>
    </row>
    <row r="4359" spans="1:13" hidden="1" x14ac:dyDescent="0.25">
      <c r="A4359" t="s">
        <v>6217</v>
      </c>
      <c r="B4359" t="s">
        <v>6312</v>
      </c>
      <c r="C4359" t="s">
        <v>6313</v>
      </c>
      <c r="D4359" s="2">
        <v>60</v>
      </c>
      <c r="E4359" s="23">
        <v>6.1773300000000003E-2</v>
      </c>
      <c r="F4359" s="23">
        <v>0.40061479999999999</v>
      </c>
      <c r="G4359" s="4">
        <v>1955</v>
      </c>
      <c r="H4359" s="4">
        <v>56</v>
      </c>
      <c r="I4359" t="s">
        <v>20</v>
      </c>
      <c r="J4359" s="21">
        <v>45</v>
      </c>
      <c r="K4359" s="4">
        <v>4777</v>
      </c>
      <c r="L4359" s="4">
        <v>72</v>
      </c>
      <c r="M4359" s="23">
        <v>2.4329999999999998E-3</v>
      </c>
    </row>
    <row r="4360" spans="1:13" hidden="1" x14ac:dyDescent="0.25">
      <c r="A4360" t="s">
        <v>6217</v>
      </c>
      <c r="B4360" t="s">
        <v>6335</v>
      </c>
      <c r="C4360" t="s">
        <v>6336</v>
      </c>
      <c r="D4360" s="2">
        <v>60</v>
      </c>
      <c r="E4360" s="23">
        <v>3.5858399999999999E-2</v>
      </c>
      <c r="F4360" s="23">
        <v>0.42018830000000001</v>
      </c>
      <c r="G4360" s="4">
        <v>1919</v>
      </c>
      <c r="H4360" s="4">
        <v>71</v>
      </c>
      <c r="I4360" t="s">
        <v>20</v>
      </c>
      <c r="J4360" s="21">
        <v>35</v>
      </c>
      <c r="K4360" s="4">
        <v>3980</v>
      </c>
      <c r="L4360" s="4">
        <v>84</v>
      </c>
      <c r="M4360" s="23">
        <v>1.2520000000000001E-3</v>
      </c>
    </row>
    <row r="4361" spans="1:13" hidden="1" x14ac:dyDescent="0.25">
      <c r="A4361" t="s">
        <v>6217</v>
      </c>
      <c r="B4361" t="s">
        <v>4936</v>
      </c>
      <c r="C4361" t="s">
        <v>6231</v>
      </c>
      <c r="D4361" s="2">
        <v>57.5</v>
      </c>
      <c r="E4361" s="23">
        <v>1.7373E-2</v>
      </c>
      <c r="F4361" s="23">
        <v>7.0600999999999997E-2</v>
      </c>
      <c r="G4361" s="4">
        <v>15752</v>
      </c>
      <c r="H4361" s="4">
        <v>625</v>
      </c>
      <c r="I4361" t="s">
        <v>17</v>
      </c>
      <c r="J4361" s="21">
        <v>57.5</v>
      </c>
      <c r="K4361" s="4">
        <v>78236</v>
      </c>
      <c r="L4361" s="4">
        <v>931</v>
      </c>
      <c r="M4361" s="23">
        <v>0</v>
      </c>
    </row>
    <row r="4362" spans="1:13" hidden="1" x14ac:dyDescent="0.25">
      <c r="A4362" t="s">
        <v>6217</v>
      </c>
      <c r="B4362" t="s">
        <v>233</v>
      </c>
      <c r="C4362" t="s">
        <v>6221</v>
      </c>
      <c r="D4362" s="2">
        <v>57.5</v>
      </c>
      <c r="E4362" s="23">
        <v>1.4478899999999999E-2</v>
      </c>
      <c r="F4362" s="23">
        <v>3.8968200000000001E-2</v>
      </c>
      <c r="G4362" s="4">
        <v>32989</v>
      </c>
      <c r="H4362" s="4">
        <v>1302</v>
      </c>
      <c r="I4362" t="s">
        <v>10</v>
      </c>
      <c r="J4362" s="21">
        <v>67.5</v>
      </c>
      <c r="K4362" s="4">
        <v>281145</v>
      </c>
      <c r="L4362" s="4">
        <v>2256</v>
      </c>
      <c r="M4362" s="23">
        <v>0</v>
      </c>
    </row>
    <row r="4363" spans="1:13" hidden="1" x14ac:dyDescent="0.25">
      <c r="A4363" t="s">
        <v>6217</v>
      </c>
      <c r="B4363" t="s">
        <v>6263</v>
      </c>
      <c r="C4363" t="s">
        <v>6264</v>
      </c>
      <c r="D4363" s="2">
        <v>57.5</v>
      </c>
      <c r="E4363" s="23">
        <v>2.0150499999999998E-2</v>
      </c>
      <c r="F4363" s="23">
        <v>9.4296400000000002E-2</v>
      </c>
      <c r="G4363" s="4">
        <v>9060</v>
      </c>
      <c r="H4363" s="4">
        <v>428</v>
      </c>
      <c r="I4363" t="s">
        <v>3</v>
      </c>
      <c r="J4363" s="21">
        <v>62.5</v>
      </c>
      <c r="K4363" s="4">
        <v>50390</v>
      </c>
      <c r="L4363" s="4">
        <v>654</v>
      </c>
      <c r="M4363" s="23">
        <v>0</v>
      </c>
    </row>
    <row r="4364" spans="1:13" hidden="1" x14ac:dyDescent="0.25">
      <c r="A4364" t="s">
        <v>6217</v>
      </c>
      <c r="B4364" t="s">
        <v>162</v>
      </c>
      <c r="C4364" t="s">
        <v>6318</v>
      </c>
      <c r="D4364" s="2">
        <v>55</v>
      </c>
      <c r="E4364" s="23">
        <v>3.88545E-2</v>
      </c>
      <c r="F4364" s="23">
        <v>0.33204299999999998</v>
      </c>
      <c r="G4364" s="4">
        <v>1544</v>
      </c>
      <c r="H4364" s="4">
        <v>67</v>
      </c>
      <c r="I4364" t="s">
        <v>20</v>
      </c>
      <c r="J4364" s="21">
        <v>45</v>
      </c>
      <c r="K4364" s="4">
        <v>4649</v>
      </c>
      <c r="L4364" s="4">
        <v>88</v>
      </c>
      <c r="M4364" s="23">
        <v>1.3841000000000001E-3</v>
      </c>
    </row>
    <row r="4365" spans="1:13" hidden="1" x14ac:dyDescent="0.25">
      <c r="A4365" t="s">
        <v>6217</v>
      </c>
      <c r="B4365" t="s">
        <v>6287</v>
      </c>
      <c r="C4365" t="s">
        <v>6288</v>
      </c>
      <c r="D4365" s="2">
        <v>55</v>
      </c>
      <c r="E4365" s="23">
        <v>2.2114399999999999E-2</v>
      </c>
      <c r="F4365" s="23">
        <v>0.32718520000000001</v>
      </c>
      <c r="G4365" s="4">
        <v>2448</v>
      </c>
      <c r="H4365" s="4">
        <v>113</v>
      </c>
      <c r="I4365" t="s">
        <v>3</v>
      </c>
      <c r="J4365" s="21">
        <v>50</v>
      </c>
      <c r="K4365" s="4">
        <v>7481</v>
      </c>
      <c r="L4365" s="4">
        <v>138</v>
      </c>
      <c r="M4365" s="23">
        <v>9.0339999999999995E-4</v>
      </c>
    </row>
    <row r="4366" spans="1:13" hidden="1" x14ac:dyDescent="0.25">
      <c r="A4366" t="s">
        <v>6217</v>
      </c>
      <c r="B4366" t="s">
        <v>6328</v>
      </c>
      <c r="C4366" t="s">
        <v>6329</v>
      </c>
      <c r="D4366" s="2">
        <v>55</v>
      </c>
      <c r="E4366" s="23">
        <v>7.7069200000000004E-2</v>
      </c>
      <c r="F4366" s="23">
        <v>0.26934019999999997</v>
      </c>
      <c r="G4366" s="4">
        <v>1988</v>
      </c>
      <c r="H4366" s="4">
        <v>44</v>
      </c>
      <c r="I4366" t="s">
        <v>20</v>
      </c>
      <c r="J4366" s="21">
        <v>42.5</v>
      </c>
      <c r="K4366" s="4">
        <v>5006</v>
      </c>
      <c r="L4366" s="4">
        <v>60</v>
      </c>
      <c r="M4366" s="23">
        <v>0</v>
      </c>
    </row>
    <row r="4367" spans="1:13" hidden="1" x14ac:dyDescent="0.25">
      <c r="A4367" t="s">
        <v>6217</v>
      </c>
      <c r="B4367" t="s">
        <v>6316</v>
      </c>
      <c r="C4367" t="s">
        <v>6317</v>
      </c>
      <c r="D4367" s="2">
        <v>55</v>
      </c>
      <c r="E4367" s="23">
        <v>2.8536099999999998E-2</v>
      </c>
      <c r="F4367" s="23">
        <v>0.2100592</v>
      </c>
      <c r="G4367" s="4">
        <v>2840</v>
      </c>
      <c r="H4367" s="4">
        <v>114</v>
      </c>
      <c r="I4367" t="s">
        <v>20</v>
      </c>
      <c r="J4367" s="21">
        <v>45</v>
      </c>
      <c r="K4367" s="4">
        <v>9398</v>
      </c>
      <c r="L4367" s="4">
        <v>153</v>
      </c>
      <c r="M4367" s="23">
        <v>0</v>
      </c>
    </row>
    <row r="4368" spans="1:13" hidden="1" x14ac:dyDescent="0.25">
      <c r="A4368" t="s">
        <v>6217</v>
      </c>
      <c r="B4368" t="s">
        <v>6234</v>
      </c>
      <c r="C4368" t="s">
        <v>52</v>
      </c>
      <c r="D4368" s="2">
        <v>52.5</v>
      </c>
      <c r="E4368" s="23">
        <v>2.2803899999999998E-2</v>
      </c>
      <c r="F4368" s="23">
        <v>8.3346500000000004E-2</v>
      </c>
      <c r="G4368" s="4">
        <v>5819</v>
      </c>
      <c r="H4368" s="4">
        <v>196</v>
      </c>
      <c r="I4368" t="s">
        <v>3</v>
      </c>
      <c r="J4368" s="21">
        <v>72.5</v>
      </c>
      <c r="K4368" s="4">
        <v>47763</v>
      </c>
      <c r="L4368" s="4">
        <v>382</v>
      </c>
      <c r="M4368" s="23">
        <v>2.1201000000000002E-3</v>
      </c>
    </row>
    <row r="4369" spans="1:13" hidden="1" x14ac:dyDescent="0.25">
      <c r="A4369" t="s">
        <v>6217</v>
      </c>
      <c r="B4369" t="s">
        <v>6348</v>
      </c>
      <c r="C4369" t="s">
        <v>3218</v>
      </c>
      <c r="D4369" s="2">
        <v>52.5</v>
      </c>
      <c r="E4369" s="23">
        <v>3.0018199999999998E-2</v>
      </c>
      <c r="F4369" s="23">
        <v>0.99941069999999999</v>
      </c>
      <c r="G4369" s="4">
        <v>1696</v>
      </c>
      <c r="H4369" s="4">
        <v>52</v>
      </c>
      <c r="I4369" t="s">
        <v>20</v>
      </c>
      <c r="J4369" s="21">
        <v>25</v>
      </c>
      <c r="K4369" s="4">
        <v>1696</v>
      </c>
      <c r="L4369" s="4">
        <v>52</v>
      </c>
      <c r="M4369" s="23">
        <v>0</v>
      </c>
    </row>
    <row r="4370" spans="1:13" hidden="1" x14ac:dyDescent="0.25">
      <c r="A4370" t="s">
        <v>6217</v>
      </c>
      <c r="B4370" t="s">
        <v>6310</v>
      </c>
      <c r="C4370" t="s">
        <v>6311</v>
      </c>
      <c r="D4370" s="2">
        <v>52.5</v>
      </c>
      <c r="E4370" s="23">
        <v>3.5170800000000002E-2</v>
      </c>
      <c r="F4370" s="23">
        <v>0.32450659999999998</v>
      </c>
      <c r="G4370" s="4">
        <v>1299</v>
      </c>
      <c r="H4370" s="4">
        <v>75</v>
      </c>
      <c r="I4370" t="s">
        <v>20</v>
      </c>
      <c r="J4370" s="21">
        <v>45</v>
      </c>
      <c r="K4370" s="4">
        <v>4002</v>
      </c>
      <c r="L4370" s="4">
        <v>91</v>
      </c>
      <c r="M4370" s="23">
        <v>0</v>
      </c>
    </row>
    <row r="4371" spans="1:13" hidden="1" x14ac:dyDescent="0.25">
      <c r="A4371" t="s">
        <v>6217</v>
      </c>
      <c r="B4371" t="s">
        <v>6298</v>
      </c>
      <c r="C4371" t="s">
        <v>6299</v>
      </c>
      <c r="D4371" s="2">
        <v>52.5</v>
      </c>
      <c r="E4371" s="23">
        <v>3.0448900000000001E-2</v>
      </c>
      <c r="F4371" s="23">
        <v>0.28831390000000001</v>
      </c>
      <c r="G4371" s="4">
        <v>1727</v>
      </c>
      <c r="H4371" s="4">
        <v>81</v>
      </c>
      <c r="I4371" t="s">
        <v>20</v>
      </c>
      <c r="J4371" s="21">
        <v>47.5</v>
      </c>
      <c r="K4371" s="4">
        <v>5931</v>
      </c>
      <c r="L4371" s="4">
        <v>111</v>
      </c>
      <c r="M4371" s="23">
        <v>0</v>
      </c>
    </row>
    <row r="4372" spans="1:13" hidden="1" x14ac:dyDescent="0.25">
      <c r="A4372" t="s">
        <v>6217</v>
      </c>
      <c r="B4372" t="s">
        <v>6282</v>
      </c>
      <c r="C4372" t="s">
        <v>3799</v>
      </c>
      <c r="D4372" s="2">
        <v>52.5</v>
      </c>
      <c r="E4372" s="23">
        <v>2.47292E-2</v>
      </c>
      <c r="F4372" s="23">
        <v>0.1072467</v>
      </c>
      <c r="G4372" s="4">
        <v>5162</v>
      </c>
      <c r="H4372" s="4">
        <v>178</v>
      </c>
      <c r="I4372" t="s">
        <v>3</v>
      </c>
      <c r="J4372" s="21">
        <v>55</v>
      </c>
      <c r="K4372" s="4">
        <v>26173</v>
      </c>
      <c r="L4372" s="4">
        <v>260</v>
      </c>
      <c r="M4372" s="23">
        <v>1.0156E-3</v>
      </c>
    </row>
    <row r="4373" spans="1:13" hidden="1" x14ac:dyDescent="0.25">
      <c r="A4373" t="s">
        <v>6217</v>
      </c>
      <c r="B4373" t="s">
        <v>6280</v>
      </c>
      <c r="C4373" t="s">
        <v>6281</v>
      </c>
      <c r="D4373" s="2">
        <v>50</v>
      </c>
      <c r="E4373" s="23">
        <v>3.2343200000000003E-2</v>
      </c>
      <c r="F4373" s="23">
        <v>0.24696090000000001</v>
      </c>
      <c r="G4373" s="4">
        <v>1483</v>
      </c>
      <c r="H4373" s="4">
        <v>62</v>
      </c>
      <c r="I4373" t="s">
        <v>20</v>
      </c>
      <c r="J4373" s="21">
        <v>55</v>
      </c>
      <c r="K4373" s="4">
        <v>6004</v>
      </c>
      <c r="L4373" s="4">
        <v>88</v>
      </c>
      <c r="M4373" s="23">
        <v>0</v>
      </c>
    </row>
    <row r="4374" spans="1:13" hidden="1" x14ac:dyDescent="0.25">
      <c r="A4374" t="s">
        <v>6217</v>
      </c>
      <c r="B4374" t="s">
        <v>6272</v>
      </c>
      <c r="C4374" t="s">
        <v>6273</v>
      </c>
      <c r="D4374" s="2">
        <v>50</v>
      </c>
      <c r="E4374" s="23">
        <v>2.1040699999999999E-2</v>
      </c>
      <c r="F4374" s="23">
        <v>0.16550880000000001</v>
      </c>
      <c r="G4374" s="4">
        <v>4455</v>
      </c>
      <c r="H4374" s="4">
        <v>141</v>
      </c>
      <c r="I4374" t="s">
        <v>3</v>
      </c>
      <c r="J4374" s="21">
        <v>57.5</v>
      </c>
      <c r="K4374" s="4">
        <v>20733</v>
      </c>
      <c r="L4374" s="4">
        <v>221</v>
      </c>
      <c r="M4374" s="23">
        <v>0</v>
      </c>
    </row>
    <row r="4375" spans="1:13" hidden="1" x14ac:dyDescent="0.25">
      <c r="A4375" t="s">
        <v>6217</v>
      </c>
      <c r="B4375" t="s">
        <v>6283</v>
      </c>
      <c r="C4375" t="s">
        <v>6284</v>
      </c>
      <c r="D4375" s="2">
        <v>47.5</v>
      </c>
      <c r="E4375" s="23">
        <v>1.0171100000000001E-2</v>
      </c>
      <c r="F4375" s="23">
        <v>5.41926E-2</v>
      </c>
      <c r="G4375" s="4">
        <v>9589</v>
      </c>
      <c r="H4375" s="4">
        <v>353</v>
      </c>
      <c r="I4375" t="s">
        <v>17</v>
      </c>
      <c r="J4375" s="21">
        <v>55</v>
      </c>
      <c r="K4375" s="4">
        <v>81538</v>
      </c>
      <c r="L4375" s="4">
        <v>680</v>
      </c>
      <c r="M4375" s="23">
        <v>3.9543E-3</v>
      </c>
    </row>
    <row r="4376" spans="1:13" hidden="1" x14ac:dyDescent="0.25">
      <c r="A4376" t="s">
        <v>6217</v>
      </c>
      <c r="B4376" t="s">
        <v>6349</v>
      </c>
      <c r="C4376" t="s">
        <v>79</v>
      </c>
      <c r="D4376" s="2">
        <v>47.5</v>
      </c>
      <c r="E4376" s="23">
        <v>4.3326099999999999E-2</v>
      </c>
      <c r="F4376" s="23">
        <v>0.99871960000000004</v>
      </c>
      <c r="G4376" s="4">
        <v>780</v>
      </c>
      <c r="H4376" s="4">
        <v>26</v>
      </c>
      <c r="I4376" t="s">
        <v>20</v>
      </c>
      <c r="J4376" s="21">
        <v>25</v>
      </c>
      <c r="K4376" s="4">
        <v>780</v>
      </c>
      <c r="L4376" s="4">
        <v>26</v>
      </c>
      <c r="M4376" s="23">
        <v>0</v>
      </c>
    </row>
    <row r="4377" spans="1:13" hidden="1" x14ac:dyDescent="0.25">
      <c r="A4377" t="s">
        <v>6217</v>
      </c>
      <c r="B4377" t="s">
        <v>6255</v>
      </c>
      <c r="C4377" t="s">
        <v>6256</v>
      </c>
      <c r="D4377" s="2">
        <v>47.5</v>
      </c>
      <c r="E4377" s="23">
        <v>5.0092600000000001E-2</v>
      </c>
      <c r="F4377" s="23">
        <v>0.231124</v>
      </c>
      <c r="G4377" s="4">
        <v>1353</v>
      </c>
      <c r="H4377" s="4">
        <v>52</v>
      </c>
      <c r="I4377" t="s">
        <v>20</v>
      </c>
      <c r="J4377" s="21">
        <v>65</v>
      </c>
      <c r="K4377" s="4">
        <v>5853</v>
      </c>
      <c r="L4377" s="4">
        <v>81</v>
      </c>
      <c r="M4377" s="23">
        <v>2.6657E-3</v>
      </c>
    </row>
    <row r="4378" spans="1:13" hidden="1" x14ac:dyDescent="0.25">
      <c r="A4378" t="s">
        <v>6217</v>
      </c>
      <c r="B4378" t="s">
        <v>2026</v>
      </c>
      <c r="C4378" t="s">
        <v>6330</v>
      </c>
      <c r="D4378" s="2">
        <v>47.5</v>
      </c>
      <c r="E4378" s="23">
        <v>2.15949E-2</v>
      </c>
      <c r="F4378" s="23">
        <v>0.32964460000000001</v>
      </c>
      <c r="G4378" s="4">
        <v>1549</v>
      </c>
      <c r="H4378" s="4">
        <v>84</v>
      </c>
      <c r="I4378" t="s">
        <v>20</v>
      </c>
      <c r="J4378" s="21">
        <v>42.5</v>
      </c>
      <c r="K4378" s="4">
        <v>4698</v>
      </c>
      <c r="L4378" s="4">
        <v>109</v>
      </c>
      <c r="M4378" s="23">
        <v>2.8021999999999999E-3</v>
      </c>
    </row>
    <row r="4379" spans="1:13" hidden="1" x14ac:dyDescent="0.25">
      <c r="A4379" t="s">
        <v>6217</v>
      </c>
      <c r="B4379" t="s">
        <v>6302</v>
      </c>
      <c r="C4379" t="s">
        <v>6303</v>
      </c>
      <c r="D4379" s="2">
        <v>47.5</v>
      </c>
      <c r="E4379" s="23">
        <v>1.4581E-2</v>
      </c>
      <c r="F4379" s="23">
        <v>0.18549640000000001</v>
      </c>
      <c r="G4379" s="4">
        <v>3466</v>
      </c>
      <c r="H4379" s="4">
        <v>128</v>
      </c>
      <c r="I4379" t="s">
        <v>3</v>
      </c>
      <c r="J4379" s="21">
        <v>47.5</v>
      </c>
      <c r="K4379" s="4">
        <v>15450</v>
      </c>
      <c r="L4379" s="4">
        <v>178</v>
      </c>
      <c r="M4379" s="23">
        <v>0</v>
      </c>
    </row>
    <row r="4380" spans="1:13" hidden="1" x14ac:dyDescent="0.25">
      <c r="A4380" t="s">
        <v>6217</v>
      </c>
      <c r="B4380" t="s">
        <v>6254</v>
      </c>
      <c r="C4380" t="s">
        <v>6236</v>
      </c>
      <c r="D4380" s="2">
        <v>47.5</v>
      </c>
      <c r="E4380" s="23">
        <v>2.87275E-2</v>
      </c>
      <c r="F4380" s="23">
        <v>0.15002299999999999</v>
      </c>
      <c r="G4380" s="4">
        <v>2940</v>
      </c>
      <c r="H4380" s="4">
        <v>102</v>
      </c>
      <c r="I4380" t="s">
        <v>3</v>
      </c>
      <c r="J4380" s="21">
        <v>67.5</v>
      </c>
      <c r="K4380" s="4">
        <v>16976</v>
      </c>
      <c r="L4380" s="4">
        <v>162</v>
      </c>
      <c r="M4380" s="23">
        <v>0</v>
      </c>
    </row>
    <row r="4381" spans="1:13" hidden="1" x14ac:dyDescent="0.25">
      <c r="A4381" t="s">
        <v>6217</v>
      </c>
      <c r="B4381" t="s">
        <v>6337</v>
      </c>
      <c r="C4381" t="s">
        <v>6221</v>
      </c>
      <c r="D4381" s="2">
        <v>45</v>
      </c>
      <c r="E4381" s="23">
        <v>2.0333999999999999E-3</v>
      </c>
      <c r="F4381" s="23">
        <v>0.202351</v>
      </c>
      <c r="G4381" s="4">
        <v>2978</v>
      </c>
      <c r="H4381" s="4">
        <v>153</v>
      </c>
      <c r="I4381" t="s">
        <v>10</v>
      </c>
      <c r="J4381" s="21">
        <v>35</v>
      </c>
      <c r="K4381" s="4">
        <v>7738</v>
      </c>
      <c r="L4381" s="4">
        <v>179</v>
      </c>
      <c r="M4381" s="23">
        <v>0</v>
      </c>
    </row>
    <row r="4382" spans="1:13" hidden="1" x14ac:dyDescent="0.25">
      <c r="A4382" t="s">
        <v>6217</v>
      </c>
      <c r="B4382" t="s">
        <v>6326</v>
      </c>
      <c r="C4382" t="s">
        <v>6327</v>
      </c>
      <c r="D4382" s="2">
        <v>45</v>
      </c>
      <c r="E4382" s="23">
        <v>3.1923399999999998E-2</v>
      </c>
      <c r="F4382" s="23">
        <v>0.28854819999999998</v>
      </c>
      <c r="G4382" s="4">
        <v>1280</v>
      </c>
      <c r="H4382" s="4">
        <v>49</v>
      </c>
      <c r="I4382" t="s">
        <v>20</v>
      </c>
      <c r="J4382" s="21">
        <v>42.5</v>
      </c>
      <c r="K4382" s="4">
        <v>4435</v>
      </c>
      <c r="L4382" s="4">
        <v>65</v>
      </c>
      <c r="M4382" s="23">
        <v>0</v>
      </c>
    </row>
    <row r="4383" spans="1:13" hidden="1" x14ac:dyDescent="0.25">
      <c r="A4383" t="s">
        <v>6217</v>
      </c>
      <c r="B4383" t="s">
        <v>6285</v>
      </c>
      <c r="C4383" t="s">
        <v>6286</v>
      </c>
      <c r="D4383" s="2">
        <v>45</v>
      </c>
      <c r="E4383" s="23">
        <v>3.0243099999999998E-2</v>
      </c>
      <c r="F4383" s="23">
        <v>0.1593994</v>
      </c>
      <c r="G4383" s="4">
        <v>1773</v>
      </c>
      <c r="H4383" s="4">
        <v>70</v>
      </c>
      <c r="I4383" t="s">
        <v>20</v>
      </c>
      <c r="J4383" s="21">
        <v>52.5</v>
      </c>
      <c r="K4383" s="4">
        <v>8043</v>
      </c>
      <c r="L4383" s="4">
        <v>173</v>
      </c>
      <c r="M4383" s="23">
        <v>2.2856999999999999E-3</v>
      </c>
    </row>
    <row r="4384" spans="1:13" hidden="1" x14ac:dyDescent="0.25">
      <c r="A4384" t="s">
        <v>6217</v>
      </c>
      <c r="B4384" t="s">
        <v>6331</v>
      </c>
      <c r="C4384" t="s">
        <v>3339</v>
      </c>
      <c r="D4384" s="2">
        <v>45</v>
      </c>
      <c r="E4384" s="23">
        <v>3.6113600000000003E-2</v>
      </c>
      <c r="F4384" s="23">
        <v>0.2751247</v>
      </c>
      <c r="G4384" s="4">
        <v>772</v>
      </c>
      <c r="H4384" s="4">
        <v>60</v>
      </c>
      <c r="I4384" t="s">
        <v>20</v>
      </c>
      <c r="J4384" s="21">
        <v>37.5</v>
      </c>
      <c r="K4384" s="4">
        <v>2729</v>
      </c>
      <c r="L4384" s="4">
        <v>72</v>
      </c>
      <c r="M4384" s="23">
        <v>0</v>
      </c>
    </row>
    <row r="4385" spans="1:13" hidden="1" x14ac:dyDescent="0.25">
      <c r="A4385" t="s">
        <v>6217</v>
      </c>
      <c r="B4385" t="s">
        <v>6296</v>
      </c>
      <c r="C4385" t="s">
        <v>6297</v>
      </c>
      <c r="D4385" s="2">
        <v>45</v>
      </c>
      <c r="E4385" s="23">
        <v>2.3009700000000001E-2</v>
      </c>
      <c r="F4385" s="23">
        <v>0.25823449999999998</v>
      </c>
      <c r="G4385" s="4">
        <v>1372</v>
      </c>
      <c r="H4385" s="4">
        <v>74</v>
      </c>
      <c r="I4385" t="s">
        <v>20</v>
      </c>
      <c r="J4385" s="21">
        <v>50</v>
      </c>
      <c r="K4385" s="4">
        <v>5312</v>
      </c>
      <c r="L4385" s="4">
        <v>113</v>
      </c>
      <c r="M4385" s="23">
        <v>6.2049999999999996E-4</v>
      </c>
    </row>
    <row r="4386" spans="1:13" hidden="1" x14ac:dyDescent="0.25">
      <c r="A4386" t="s">
        <v>6217</v>
      </c>
      <c r="B4386" t="s">
        <v>6276</v>
      </c>
      <c r="C4386" t="s">
        <v>6277</v>
      </c>
      <c r="D4386" s="2">
        <v>45</v>
      </c>
      <c r="E4386" s="23">
        <v>2.9246500000000002E-2</v>
      </c>
      <c r="F4386" s="23">
        <v>0.17669170000000001</v>
      </c>
      <c r="G4386" s="4">
        <v>1504</v>
      </c>
      <c r="H4386" s="4">
        <v>75</v>
      </c>
      <c r="I4386" t="s">
        <v>20</v>
      </c>
      <c r="J4386" s="21">
        <v>57.5</v>
      </c>
      <c r="K4386" s="4">
        <v>8381</v>
      </c>
      <c r="L4386" s="4">
        <v>97</v>
      </c>
      <c r="M4386" s="23">
        <v>0</v>
      </c>
    </row>
    <row r="4387" spans="1:13" hidden="1" x14ac:dyDescent="0.25">
      <c r="A4387" t="s">
        <v>6217</v>
      </c>
      <c r="B4387" t="s">
        <v>3336</v>
      </c>
      <c r="C4387" t="s">
        <v>752</v>
      </c>
      <c r="D4387" s="2">
        <v>45</v>
      </c>
      <c r="E4387" s="23">
        <v>3.06161E-2</v>
      </c>
      <c r="F4387" s="23">
        <v>0.99897860000000005</v>
      </c>
      <c r="G4387" s="4">
        <v>978</v>
      </c>
      <c r="H4387" s="4">
        <v>26</v>
      </c>
      <c r="I4387" t="s">
        <v>20</v>
      </c>
      <c r="J4387" s="21">
        <v>25</v>
      </c>
      <c r="K4387" s="4">
        <v>978</v>
      </c>
      <c r="L4387" s="4">
        <v>26</v>
      </c>
      <c r="M4387" s="23">
        <v>0</v>
      </c>
    </row>
    <row r="4388" spans="1:13" hidden="1" x14ac:dyDescent="0.25">
      <c r="A4388" t="s">
        <v>6217</v>
      </c>
      <c r="B4388" t="s">
        <v>6294</v>
      </c>
      <c r="C4388" t="s">
        <v>6295</v>
      </c>
      <c r="D4388" s="2">
        <v>45</v>
      </c>
      <c r="E4388" s="23">
        <v>8.8921999999999994E-3</v>
      </c>
      <c r="F4388" s="23">
        <v>3.4828999999999999E-2</v>
      </c>
      <c r="G4388" s="4">
        <v>6705</v>
      </c>
      <c r="H4388" s="4">
        <v>258</v>
      </c>
      <c r="I4388" t="s">
        <v>17</v>
      </c>
      <c r="J4388" s="21">
        <v>50</v>
      </c>
      <c r="K4388" s="4">
        <v>53040</v>
      </c>
      <c r="L4388" s="4">
        <v>453</v>
      </c>
      <c r="M4388" s="23">
        <v>1.9880000000000002E-3</v>
      </c>
    </row>
    <row r="4389" spans="1:13" hidden="1" x14ac:dyDescent="0.25">
      <c r="A4389" t="s">
        <v>6217</v>
      </c>
      <c r="B4389" t="s">
        <v>331</v>
      </c>
      <c r="C4389" t="s">
        <v>6221</v>
      </c>
      <c r="D4389" s="2">
        <v>42.5</v>
      </c>
      <c r="E4389" s="23">
        <v>1.8613399999999999E-2</v>
      </c>
      <c r="F4389" s="23">
        <v>5.0232800000000001E-2</v>
      </c>
      <c r="G4389" s="4">
        <v>4694</v>
      </c>
      <c r="H4389" s="4">
        <v>148</v>
      </c>
      <c r="I4389" t="s">
        <v>3</v>
      </c>
      <c r="J4389" s="21">
        <v>70</v>
      </c>
      <c r="K4389" s="4">
        <v>53241</v>
      </c>
      <c r="L4389" s="4">
        <v>309</v>
      </c>
      <c r="M4389" s="23">
        <v>0</v>
      </c>
    </row>
    <row r="4390" spans="1:13" hidden="1" x14ac:dyDescent="0.25">
      <c r="A4390" t="s">
        <v>6217</v>
      </c>
      <c r="B4390" t="s">
        <v>6244</v>
      </c>
      <c r="C4390" t="s">
        <v>6245</v>
      </c>
      <c r="D4390" s="2">
        <v>42.5</v>
      </c>
      <c r="E4390" s="23">
        <v>2.8056399999999999E-2</v>
      </c>
      <c r="F4390" s="23">
        <v>0.1797977</v>
      </c>
      <c r="G4390" s="4">
        <v>2257</v>
      </c>
      <c r="H4390" s="4">
        <v>60</v>
      </c>
      <c r="I4390" t="s">
        <v>20</v>
      </c>
      <c r="J4390" s="21">
        <v>70</v>
      </c>
      <c r="K4390" s="4">
        <v>12552</v>
      </c>
      <c r="L4390" s="4">
        <v>100</v>
      </c>
      <c r="M4390" s="23">
        <v>0</v>
      </c>
    </row>
    <row r="4391" spans="1:13" hidden="1" x14ac:dyDescent="0.25">
      <c r="A4391" t="s">
        <v>6217</v>
      </c>
      <c r="B4391" t="s">
        <v>6332</v>
      </c>
      <c r="C4391" t="s">
        <v>6333</v>
      </c>
      <c r="D4391" s="2">
        <v>42.5</v>
      </c>
      <c r="E4391" s="23">
        <v>2.6589399999999999E-2</v>
      </c>
      <c r="F4391" s="23">
        <v>0.30477670000000001</v>
      </c>
      <c r="G4391" s="4">
        <v>1174</v>
      </c>
      <c r="H4391" s="4">
        <v>45</v>
      </c>
      <c r="I4391" t="s">
        <v>20</v>
      </c>
      <c r="J4391" s="21">
        <v>37.5</v>
      </c>
      <c r="K4391" s="4">
        <v>3851</v>
      </c>
      <c r="L4391" s="4">
        <v>59</v>
      </c>
      <c r="M4391" s="23">
        <v>0</v>
      </c>
    </row>
    <row r="4392" spans="1:13" hidden="1" x14ac:dyDescent="0.25">
      <c r="A4392" t="s">
        <v>6217</v>
      </c>
      <c r="B4392" t="s">
        <v>6270</v>
      </c>
      <c r="C4392" t="s">
        <v>6252</v>
      </c>
      <c r="D4392" s="2">
        <v>40</v>
      </c>
      <c r="E4392" s="23">
        <v>2.3286299999999999E-2</v>
      </c>
      <c r="F4392" s="23">
        <v>8.2890099999999994E-2</v>
      </c>
      <c r="G4392" s="4">
        <v>2540</v>
      </c>
      <c r="H4392" s="4">
        <v>104</v>
      </c>
      <c r="I4392" t="s">
        <v>3</v>
      </c>
      <c r="J4392" s="21">
        <v>60</v>
      </c>
      <c r="K4392" s="4">
        <v>18016</v>
      </c>
      <c r="L4392" s="4">
        <v>164</v>
      </c>
      <c r="M4392" s="23">
        <v>0</v>
      </c>
    </row>
    <row r="4393" spans="1:13" hidden="1" x14ac:dyDescent="0.25">
      <c r="A4393" t="s">
        <v>6217</v>
      </c>
      <c r="B4393" t="s">
        <v>1195</v>
      </c>
      <c r="C4393" t="s">
        <v>6334</v>
      </c>
      <c r="D4393" s="2">
        <v>40</v>
      </c>
      <c r="E4393" s="23">
        <v>1.93943E-2</v>
      </c>
      <c r="F4393" s="23">
        <v>0.29951689999999997</v>
      </c>
      <c r="G4393" s="4">
        <v>1302</v>
      </c>
      <c r="H4393" s="4">
        <v>71</v>
      </c>
      <c r="I4393" t="s">
        <v>20</v>
      </c>
      <c r="J4393" s="21">
        <v>37.5</v>
      </c>
      <c r="K4393" s="4">
        <v>4346</v>
      </c>
      <c r="L4393" s="4">
        <v>84</v>
      </c>
      <c r="M4393" s="23">
        <v>0</v>
      </c>
    </row>
    <row r="4394" spans="1:13" hidden="1" x14ac:dyDescent="0.25">
      <c r="A4394" t="s">
        <v>6217</v>
      </c>
      <c r="B4394" t="s">
        <v>6274</v>
      </c>
      <c r="C4394" t="s">
        <v>6275</v>
      </c>
      <c r="D4394" s="2">
        <v>40</v>
      </c>
      <c r="E4394" s="23">
        <v>3.5792600000000001E-2</v>
      </c>
      <c r="F4394" s="23">
        <v>0.14885499999999999</v>
      </c>
      <c r="G4394" s="4">
        <v>1404</v>
      </c>
      <c r="H4394" s="4">
        <v>56</v>
      </c>
      <c r="I4394" t="s">
        <v>20</v>
      </c>
      <c r="J4394" s="21">
        <v>57.5</v>
      </c>
      <c r="K4394" s="4">
        <v>7931</v>
      </c>
      <c r="L4394" s="4">
        <v>100</v>
      </c>
      <c r="M4394" s="23">
        <v>0</v>
      </c>
    </row>
    <row r="4395" spans="1:13" hidden="1" x14ac:dyDescent="0.25">
      <c r="A4395" t="s">
        <v>6217</v>
      </c>
      <c r="B4395" t="s">
        <v>6242</v>
      </c>
      <c r="C4395" t="s">
        <v>6219</v>
      </c>
      <c r="D4395" s="2">
        <v>40</v>
      </c>
      <c r="E4395" s="23">
        <v>1.7058799999999999E-2</v>
      </c>
      <c r="F4395" s="23">
        <v>5.7019199999999999E-2</v>
      </c>
      <c r="G4395" s="4">
        <v>4294</v>
      </c>
      <c r="H4395" s="4">
        <v>145</v>
      </c>
      <c r="I4395" t="s">
        <v>3</v>
      </c>
      <c r="J4395" s="21">
        <v>70</v>
      </c>
      <c r="K4395" s="4">
        <v>44497</v>
      </c>
      <c r="L4395" s="4">
        <v>315</v>
      </c>
      <c r="M4395" s="23">
        <v>0</v>
      </c>
    </row>
    <row r="4396" spans="1:13" hidden="1" x14ac:dyDescent="0.25">
      <c r="A4396" t="s">
        <v>6217</v>
      </c>
      <c r="B4396" t="s">
        <v>6338</v>
      </c>
      <c r="C4396" t="s">
        <v>6339</v>
      </c>
      <c r="D4396" s="2">
        <v>37.5</v>
      </c>
      <c r="E4396" s="23">
        <v>2.1418400000000001E-2</v>
      </c>
      <c r="F4396" s="23">
        <v>0.23057259999999999</v>
      </c>
      <c r="G4396" s="4">
        <v>1353</v>
      </c>
      <c r="H4396" s="4">
        <v>71</v>
      </c>
      <c r="I4396" t="s">
        <v>20</v>
      </c>
      <c r="J4396" s="21">
        <v>35</v>
      </c>
      <c r="K4396" s="4">
        <v>4660</v>
      </c>
      <c r="L4396" s="4">
        <v>88</v>
      </c>
      <c r="M4396" s="23">
        <v>0</v>
      </c>
    </row>
    <row r="4397" spans="1:13" hidden="1" x14ac:dyDescent="0.25">
      <c r="A4397" t="s">
        <v>6217</v>
      </c>
      <c r="B4397" t="s">
        <v>6324</v>
      </c>
      <c r="C4397" t="s">
        <v>6325</v>
      </c>
      <c r="D4397" s="2">
        <v>37.5</v>
      </c>
      <c r="E4397" s="23">
        <v>1.43868E-2</v>
      </c>
      <c r="F4397" s="23">
        <v>0.1126616</v>
      </c>
      <c r="G4397" s="4">
        <v>1865</v>
      </c>
      <c r="H4397" s="4">
        <v>89</v>
      </c>
      <c r="I4397" t="s">
        <v>3</v>
      </c>
      <c r="J4397" s="21">
        <v>42.5</v>
      </c>
      <c r="K4397" s="4">
        <v>11424</v>
      </c>
      <c r="L4397" s="4">
        <v>144</v>
      </c>
      <c r="M4397" s="23">
        <v>1.3500000000000001E-3</v>
      </c>
    </row>
    <row r="4398" spans="1:13" hidden="1" x14ac:dyDescent="0.25">
      <c r="A4398" t="s">
        <v>6217</v>
      </c>
      <c r="B4398" t="s">
        <v>6265</v>
      </c>
      <c r="C4398" t="s">
        <v>6221</v>
      </c>
      <c r="D4398" s="2">
        <v>37.5</v>
      </c>
      <c r="E4398" s="23">
        <v>2.14735E-2</v>
      </c>
      <c r="F4398" s="23">
        <v>3.8802799999999998E-2</v>
      </c>
      <c r="G4398" s="4">
        <v>2891</v>
      </c>
      <c r="H4398" s="4">
        <v>109</v>
      </c>
      <c r="I4398" t="s">
        <v>3</v>
      </c>
      <c r="J4398" s="21">
        <v>62.5</v>
      </c>
      <c r="K4398" s="4">
        <v>29512</v>
      </c>
      <c r="L4398" s="4">
        <v>209</v>
      </c>
      <c r="M4398" s="23">
        <v>0</v>
      </c>
    </row>
    <row r="4399" spans="1:13" hidden="1" x14ac:dyDescent="0.25">
      <c r="A4399" t="s">
        <v>6217</v>
      </c>
      <c r="B4399" t="s">
        <v>289</v>
      </c>
      <c r="C4399" t="s">
        <v>6246</v>
      </c>
      <c r="D4399" s="2">
        <v>37.5</v>
      </c>
      <c r="E4399" s="23">
        <v>1.9860599999999999E-2</v>
      </c>
      <c r="F4399" s="23">
        <v>6.9047499999999998E-2</v>
      </c>
      <c r="G4399" s="4">
        <v>3109</v>
      </c>
      <c r="H4399" s="4">
        <v>111</v>
      </c>
      <c r="I4399" t="s">
        <v>3</v>
      </c>
      <c r="J4399" s="21">
        <v>70</v>
      </c>
      <c r="K4399" s="4">
        <v>31341</v>
      </c>
      <c r="L4399" s="4">
        <v>221</v>
      </c>
      <c r="M4399" s="23">
        <v>5.4299999999999997E-4</v>
      </c>
    </row>
    <row r="4400" spans="1:13" hidden="1" x14ac:dyDescent="0.25">
      <c r="A4400" t="s">
        <v>6217</v>
      </c>
      <c r="B4400" t="s">
        <v>6291</v>
      </c>
      <c r="C4400" t="s">
        <v>6221</v>
      </c>
      <c r="D4400" s="2">
        <v>35</v>
      </c>
      <c r="E4400" s="23">
        <v>7.3949999999999997E-3</v>
      </c>
      <c r="F4400" s="23">
        <v>5.2588200000000002E-2</v>
      </c>
      <c r="G4400" s="4">
        <v>3320</v>
      </c>
      <c r="H4400" s="4">
        <v>117</v>
      </c>
      <c r="I4400" t="s">
        <v>3</v>
      </c>
      <c r="J4400" s="21">
        <v>50</v>
      </c>
      <c r="K4400" s="4">
        <v>35245</v>
      </c>
      <c r="L4400" s="4">
        <v>263</v>
      </c>
      <c r="M4400" s="23">
        <v>0</v>
      </c>
    </row>
    <row r="4401" spans="1:13" hidden="1" x14ac:dyDescent="0.25">
      <c r="A4401" t="s">
        <v>6217</v>
      </c>
      <c r="B4401" t="s">
        <v>6323</v>
      </c>
      <c r="C4401" t="s">
        <v>267</v>
      </c>
      <c r="D4401" s="2">
        <v>32.5</v>
      </c>
      <c r="E4401" s="23">
        <v>2.6043899999999998E-2</v>
      </c>
      <c r="F4401" s="23">
        <v>0.1019858</v>
      </c>
      <c r="G4401" s="4">
        <v>1248</v>
      </c>
      <c r="H4401" s="4">
        <v>60</v>
      </c>
      <c r="I4401" t="s">
        <v>20</v>
      </c>
      <c r="J4401" s="21">
        <v>42.5</v>
      </c>
      <c r="K4401" s="4">
        <v>7037</v>
      </c>
      <c r="L4401" s="4">
        <v>87</v>
      </c>
      <c r="M4401" s="23">
        <v>5.6553999999999997E-3</v>
      </c>
    </row>
    <row r="4402" spans="1:13" hidden="1" x14ac:dyDescent="0.25">
      <c r="A4402" t="s">
        <v>6217</v>
      </c>
      <c r="B4402" t="s">
        <v>6345</v>
      </c>
      <c r="C4402" t="s">
        <v>6346</v>
      </c>
      <c r="D4402" s="2">
        <v>32.5</v>
      </c>
      <c r="E4402" s="23">
        <v>1.9299199999999999E-2</v>
      </c>
      <c r="F4402" s="23">
        <v>0.32114120000000002</v>
      </c>
      <c r="G4402" s="4">
        <v>439</v>
      </c>
      <c r="H4402" s="4">
        <v>23</v>
      </c>
      <c r="I4402" t="s">
        <v>20</v>
      </c>
      <c r="J4402" s="21">
        <v>27.5</v>
      </c>
      <c r="K4402" s="4">
        <v>1365</v>
      </c>
      <c r="L4402" s="4">
        <v>28</v>
      </c>
      <c r="M4402" s="23">
        <v>3.2970999999999999E-3</v>
      </c>
    </row>
    <row r="4403" spans="1:13" hidden="1" x14ac:dyDescent="0.25">
      <c r="A4403" t="s">
        <v>6217</v>
      </c>
      <c r="B4403" t="s">
        <v>6347</v>
      </c>
      <c r="C4403" t="s">
        <v>6309</v>
      </c>
      <c r="D4403" s="2">
        <v>30</v>
      </c>
      <c r="E4403" s="23">
        <v>1.6009499999999999E-2</v>
      </c>
      <c r="F4403" s="23">
        <v>0.21562500000000001</v>
      </c>
      <c r="G4403" s="4">
        <v>1173</v>
      </c>
      <c r="H4403" s="4">
        <v>56</v>
      </c>
      <c r="I4403" t="s">
        <v>20</v>
      </c>
      <c r="J4403" s="21">
        <v>25</v>
      </c>
      <c r="K4403" s="4">
        <v>4072</v>
      </c>
      <c r="L4403" s="4">
        <v>70</v>
      </c>
      <c r="M4403" s="23">
        <v>2.4702999999999999E-3</v>
      </c>
    </row>
    <row r="4404" spans="1:13" hidden="1" x14ac:dyDescent="0.25">
      <c r="A4404" t="s">
        <v>6217</v>
      </c>
      <c r="B4404" t="s">
        <v>6314</v>
      </c>
      <c r="C4404" t="s">
        <v>6315</v>
      </c>
      <c r="D4404" s="2">
        <v>25</v>
      </c>
      <c r="E4404" s="23">
        <v>1.32178E-2</v>
      </c>
      <c r="F4404" s="23">
        <v>0.1222611</v>
      </c>
      <c r="G4404" s="4">
        <v>1501</v>
      </c>
      <c r="H4404" s="4">
        <v>41</v>
      </c>
      <c r="I4404" t="s">
        <v>3</v>
      </c>
      <c r="J4404" s="21">
        <v>45</v>
      </c>
      <c r="K4404" s="4">
        <v>11096</v>
      </c>
      <c r="L4404" s="4">
        <v>76</v>
      </c>
      <c r="M4404" s="23">
        <v>0</v>
      </c>
    </row>
    <row r="4405" spans="1:13" hidden="1" x14ac:dyDescent="0.25">
      <c r="A4405" t="s">
        <v>6217</v>
      </c>
      <c r="B4405" t="s">
        <v>6319</v>
      </c>
      <c r="C4405" t="s">
        <v>6320</v>
      </c>
      <c r="D4405" s="2">
        <v>20</v>
      </c>
      <c r="E4405" s="23">
        <v>1.48898E-2</v>
      </c>
      <c r="F4405" s="23">
        <v>6.3446900000000001E-2</v>
      </c>
      <c r="G4405" s="4">
        <v>1629</v>
      </c>
      <c r="H4405" s="4">
        <v>54</v>
      </c>
      <c r="I4405" t="s">
        <v>3</v>
      </c>
      <c r="J4405" s="21">
        <v>45</v>
      </c>
      <c r="K4405" s="4">
        <v>13654</v>
      </c>
      <c r="L4405" s="4">
        <v>106</v>
      </c>
      <c r="M4405" s="23">
        <v>1.4442000000000001E-3</v>
      </c>
    </row>
    <row r="4406" spans="1:13" hidden="1" x14ac:dyDescent="0.25">
      <c r="A4406" t="s">
        <v>6217</v>
      </c>
      <c r="B4406" t="s">
        <v>6321</v>
      </c>
      <c r="C4406" t="s">
        <v>6322</v>
      </c>
      <c r="D4406" s="2">
        <v>20</v>
      </c>
      <c r="E4406" s="23">
        <v>2.0460599999999999E-2</v>
      </c>
      <c r="F4406" s="23">
        <v>0.1076421</v>
      </c>
      <c r="G4406" s="4">
        <v>462</v>
      </c>
      <c r="H4406" s="4">
        <v>21</v>
      </c>
      <c r="I4406" t="s">
        <v>20</v>
      </c>
      <c r="J4406" s="21">
        <v>45</v>
      </c>
      <c r="K4406" s="4">
        <v>4008</v>
      </c>
      <c r="L4406" s="4">
        <v>33</v>
      </c>
      <c r="M4406" s="23">
        <v>0</v>
      </c>
    </row>
    <row r="4407" spans="1:13" hidden="1" x14ac:dyDescent="0.25">
      <c r="A4407" t="s">
        <v>6217</v>
      </c>
      <c r="B4407" t="s">
        <v>6308</v>
      </c>
      <c r="C4407" t="s">
        <v>6309</v>
      </c>
      <c r="D4407" s="2">
        <v>20</v>
      </c>
      <c r="E4407" s="23">
        <v>2.0293499999999999E-2</v>
      </c>
      <c r="F4407" s="23">
        <v>8.8720499999999994E-2</v>
      </c>
      <c r="G4407" s="4">
        <v>925</v>
      </c>
      <c r="H4407" s="4">
        <v>34</v>
      </c>
      <c r="I4407" t="s">
        <v>20</v>
      </c>
      <c r="J4407" s="21">
        <v>45</v>
      </c>
      <c r="K4407" s="4">
        <v>7516</v>
      </c>
      <c r="L4407" s="4">
        <v>76</v>
      </c>
      <c r="M4407" s="23">
        <v>3.1592E-3</v>
      </c>
    </row>
    <row r="4408" spans="1:13" hidden="1" x14ac:dyDescent="0.25">
      <c r="A4408" t="s">
        <v>6217</v>
      </c>
      <c r="B4408" t="s">
        <v>6340</v>
      </c>
      <c r="C4408" t="s">
        <v>6341</v>
      </c>
      <c r="D4408" s="2">
        <v>20</v>
      </c>
      <c r="E4408" s="23">
        <v>1.30124E-2</v>
      </c>
      <c r="F4408" s="23">
        <v>0.18477460000000001</v>
      </c>
      <c r="G4408" s="4">
        <v>500</v>
      </c>
      <c r="H4408" s="4">
        <v>27</v>
      </c>
      <c r="I4408" t="s">
        <v>20</v>
      </c>
      <c r="J4408" s="21">
        <v>30</v>
      </c>
      <c r="K4408" s="4">
        <v>2705</v>
      </c>
      <c r="L4408" s="4">
        <v>41</v>
      </c>
      <c r="M4408" s="23">
        <v>1.1971E-3</v>
      </c>
    </row>
    <row r="4409" spans="1:13" hidden="1" x14ac:dyDescent="0.25">
      <c r="A4409" t="s">
        <v>6217</v>
      </c>
      <c r="B4409" t="s">
        <v>6344</v>
      </c>
      <c r="C4409" t="s">
        <v>1088</v>
      </c>
      <c r="D4409" s="2">
        <v>17.5</v>
      </c>
      <c r="E4409" s="23">
        <v>9.0924000000000005E-3</v>
      </c>
      <c r="F4409" s="23">
        <v>0.13295950000000001</v>
      </c>
      <c r="G4409" s="4">
        <v>332</v>
      </c>
      <c r="H4409" s="4">
        <v>23</v>
      </c>
      <c r="I4409" t="s">
        <v>20</v>
      </c>
      <c r="J4409" s="21">
        <v>27.5</v>
      </c>
      <c r="K4409" s="4">
        <v>2496</v>
      </c>
      <c r="L4409" s="4">
        <v>35</v>
      </c>
      <c r="M4409" s="23">
        <v>1.6432E-3</v>
      </c>
    </row>
    <row r="4410" spans="1:13" hidden="1" x14ac:dyDescent="0.25">
      <c r="A4410" t="s">
        <v>6217</v>
      </c>
      <c r="B4410" t="s">
        <v>6350</v>
      </c>
      <c r="C4410" t="s">
        <v>6351</v>
      </c>
      <c r="D4410" s="2">
        <v>17.5</v>
      </c>
      <c r="E4410" s="23">
        <v>4.6439999999999997E-3</v>
      </c>
      <c r="F4410" s="23">
        <v>0.1495049</v>
      </c>
      <c r="G4410" s="4">
        <v>302</v>
      </c>
      <c r="H4410" s="4">
        <v>13</v>
      </c>
      <c r="I4410" t="s">
        <v>20</v>
      </c>
      <c r="J4410" s="21">
        <v>20</v>
      </c>
      <c r="K4410" s="4">
        <v>1643</v>
      </c>
      <c r="L4410" s="4">
        <v>21</v>
      </c>
      <c r="M4410" s="23">
        <v>3.6910000000000003E-4</v>
      </c>
    </row>
    <row r="4411" spans="1:13" hidden="1" x14ac:dyDescent="0.25">
      <c r="A4411" t="s">
        <v>6217</v>
      </c>
      <c r="B4411" t="s">
        <v>6304</v>
      </c>
      <c r="C4411" t="s">
        <v>4809</v>
      </c>
      <c r="D4411" s="2">
        <v>17.5</v>
      </c>
      <c r="E4411" s="23">
        <v>1.48387E-2</v>
      </c>
      <c r="F4411" s="23">
        <v>8.49414E-2</v>
      </c>
      <c r="G4411" s="4">
        <v>920</v>
      </c>
      <c r="H4411" s="4">
        <v>42</v>
      </c>
      <c r="I4411" t="s">
        <v>20</v>
      </c>
      <c r="J4411" s="21">
        <v>47.5</v>
      </c>
      <c r="K4411" s="4">
        <v>8976</v>
      </c>
      <c r="L4411" s="4">
        <v>68</v>
      </c>
      <c r="M4411" s="23">
        <v>0</v>
      </c>
    </row>
    <row r="4412" spans="1:13" hidden="1" x14ac:dyDescent="0.25">
      <c r="A4412" t="s">
        <v>6217</v>
      </c>
      <c r="B4412" t="s">
        <v>78</v>
      </c>
      <c r="C4412" t="s">
        <v>6352</v>
      </c>
      <c r="D4412" s="2">
        <v>15</v>
      </c>
      <c r="E4412" s="23">
        <v>1.32879E-2</v>
      </c>
      <c r="F4412" s="23">
        <v>0.1008242</v>
      </c>
      <c r="G4412" s="4">
        <v>893</v>
      </c>
      <c r="H4412" s="4">
        <v>39</v>
      </c>
      <c r="I4412" t="s">
        <v>20</v>
      </c>
      <c r="J4412" s="21">
        <v>12.5</v>
      </c>
      <c r="K4412" s="4">
        <v>2775</v>
      </c>
      <c r="L4412" s="4">
        <v>53</v>
      </c>
      <c r="M4412" s="23">
        <v>0</v>
      </c>
    </row>
    <row r="4413" spans="1:13" hidden="1" x14ac:dyDescent="0.25">
      <c r="A4413" t="s">
        <v>6355</v>
      </c>
      <c r="B4413" t="s">
        <v>6353</v>
      </c>
      <c r="C4413" t="s">
        <v>6354</v>
      </c>
      <c r="D4413" s="2">
        <v>100</v>
      </c>
      <c r="E4413" s="23">
        <v>0.2304937</v>
      </c>
      <c r="F4413" s="23">
        <v>0.9999633</v>
      </c>
      <c r="G4413" s="4">
        <v>27222</v>
      </c>
      <c r="H4413" s="4">
        <v>366</v>
      </c>
      <c r="I4413" t="s">
        <v>3</v>
      </c>
      <c r="J4413" s="21">
        <v>92.5</v>
      </c>
      <c r="K4413" s="4">
        <v>27222</v>
      </c>
      <c r="L4413" s="4">
        <v>366</v>
      </c>
      <c r="M4413" s="23">
        <v>0</v>
      </c>
    </row>
    <row r="4414" spans="1:13" hidden="1" x14ac:dyDescent="0.25">
      <c r="A4414" t="s">
        <v>6355</v>
      </c>
      <c r="B4414" t="s">
        <v>6399</v>
      </c>
      <c r="C4414" t="s">
        <v>6400</v>
      </c>
      <c r="D4414" s="2">
        <v>95</v>
      </c>
      <c r="E4414" s="23">
        <v>0.1125688</v>
      </c>
      <c r="F4414" s="23">
        <v>0.99991289999999999</v>
      </c>
      <c r="G4414" s="4">
        <v>11481</v>
      </c>
      <c r="H4414" s="4">
        <v>187</v>
      </c>
      <c r="I4414" t="s">
        <v>3</v>
      </c>
      <c r="J4414" s="21">
        <v>72.5</v>
      </c>
      <c r="K4414" s="4">
        <v>11481</v>
      </c>
      <c r="L4414" s="4">
        <v>187</v>
      </c>
      <c r="M4414" s="23">
        <v>0</v>
      </c>
    </row>
    <row r="4415" spans="1:13" hidden="1" x14ac:dyDescent="0.25">
      <c r="A4415" t="s">
        <v>6355</v>
      </c>
      <c r="B4415" t="s">
        <v>6442</v>
      </c>
      <c r="C4415" t="s">
        <v>6443</v>
      </c>
      <c r="D4415" s="2">
        <v>92.5</v>
      </c>
      <c r="E4415" s="23">
        <v>7.0756799999999995E-2</v>
      </c>
      <c r="F4415" s="23">
        <v>0.9998572</v>
      </c>
      <c r="G4415" s="4">
        <v>7004</v>
      </c>
      <c r="H4415" s="4">
        <v>273</v>
      </c>
      <c r="I4415" t="s">
        <v>20</v>
      </c>
      <c r="J4415" s="21">
        <v>65</v>
      </c>
      <c r="K4415" s="4">
        <v>7004</v>
      </c>
      <c r="L4415" s="4">
        <v>273</v>
      </c>
      <c r="M4415" s="23">
        <v>0</v>
      </c>
    </row>
    <row r="4416" spans="1:13" hidden="1" x14ac:dyDescent="0.25">
      <c r="A4416" t="s">
        <v>6355</v>
      </c>
      <c r="B4416" t="s">
        <v>6389</v>
      </c>
      <c r="C4416" t="s">
        <v>6390</v>
      </c>
      <c r="D4416" s="2">
        <v>92.5</v>
      </c>
      <c r="E4416" s="23">
        <v>0.14186309999999999</v>
      </c>
      <c r="F4416" s="23">
        <v>0.99986419999999998</v>
      </c>
      <c r="G4416" s="4">
        <v>7360</v>
      </c>
      <c r="H4416" s="4">
        <v>165</v>
      </c>
      <c r="I4416" t="s">
        <v>20</v>
      </c>
      <c r="J4416" s="21">
        <v>75</v>
      </c>
      <c r="K4416" s="4">
        <v>7360</v>
      </c>
      <c r="L4416" s="4">
        <v>165</v>
      </c>
      <c r="M4416" s="23">
        <v>0</v>
      </c>
    </row>
    <row r="4417" spans="1:13" hidden="1" x14ac:dyDescent="0.25">
      <c r="A4417" t="s">
        <v>6355</v>
      </c>
      <c r="B4417" t="s">
        <v>6356</v>
      </c>
      <c r="C4417" t="s">
        <v>6357</v>
      </c>
      <c r="D4417" s="2">
        <v>90</v>
      </c>
      <c r="E4417" s="23">
        <v>9.0193700000000002E-2</v>
      </c>
      <c r="F4417" s="23">
        <v>0.43532769999999998</v>
      </c>
      <c r="G4417" s="4">
        <v>7014</v>
      </c>
      <c r="H4417" s="4">
        <v>285</v>
      </c>
      <c r="I4417" t="s">
        <v>20</v>
      </c>
      <c r="J4417" s="21">
        <v>87.5</v>
      </c>
      <c r="K4417" s="4">
        <v>16111</v>
      </c>
      <c r="L4417" s="4">
        <v>330</v>
      </c>
      <c r="M4417" s="23">
        <v>0</v>
      </c>
    </row>
    <row r="4418" spans="1:13" hidden="1" x14ac:dyDescent="0.25">
      <c r="A4418" t="s">
        <v>6355</v>
      </c>
      <c r="B4418" t="s">
        <v>6359</v>
      </c>
      <c r="C4418" t="s">
        <v>4525</v>
      </c>
      <c r="D4418" s="2">
        <v>90</v>
      </c>
      <c r="E4418" s="23">
        <v>0.2487288</v>
      </c>
      <c r="F4418" s="23">
        <v>0.99993489999999996</v>
      </c>
      <c r="G4418" s="4">
        <v>15359</v>
      </c>
      <c r="H4418" s="4">
        <v>123</v>
      </c>
      <c r="I4418" t="s">
        <v>20</v>
      </c>
      <c r="J4418" s="21">
        <v>82.5</v>
      </c>
      <c r="K4418" s="4">
        <v>15359</v>
      </c>
      <c r="L4418" s="4">
        <v>123</v>
      </c>
      <c r="M4418" s="23">
        <v>0</v>
      </c>
    </row>
    <row r="4419" spans="1:13" hidden="1" x14ac:dyDescent="0.25">
      <c r="A4419" t="s">
        <v>6355</v>
      </c>
      <c r="B4419" t="s">
        <v>6382</v>
      </c>
      <c r="C4419" t="s">
        <v>6383</v>
      </c>
      <c r="D4419" s="2">
        <v>90</v>
      </c>
      <c r="E4419" s="23">
        <v>0.13557269999999999</v>
      </c>
      <c r="F4419" s="23">
        <v>0.99989119999999998</v>
      </c>
      <c r="G4419" s="4">
        <v>9186</v>
      </c>
      <c r="H4419" s="4">
        <v>142</v>
      </c>
      <c r="I4419" t="s">
        <v>20</v>
      </c>
      <c r="J4419" s="21">
        <v>75</v>
      </c>
      <c r="K4419" s="4">
        <v>9186</v>
      </c>
      <c r="L4419" s="4">
        <v>142</v>
      </c>
      <c r="M4419" s="23">
        <v>0</v>
      </c>
    </row>
    <row r="4420" spans="1:13" hidden="1" x14ac:dyDescent="0.25">
      <c r="A4420" t="s">
        <v>6355</v>
      </c>
      <c r="B4420" t="s">
        <v>6420</v>
      </c>
      <c r="C4420" t="s">
        <v>342</v>
      </c>
      <c r="D4420" s="2">
        <v>87.5</v>
      </c>
      <c r="E4420" s="23">
        <v>0.15628880000000001</v>
      </c>
      <c r="F4420" s="23">
        <v>0.99984419999999996</v>
      </c>
      <c r="G4420" s="4">
        <v>6418</v>
      </c>
      <c r="H4420" s="4">
        <v>94</v>
      </c>
      <c r="I4420" t="s">
        <v>20</v>
      </c>
      <c r="J4420" s="21">
        <v>67.5</v>
      </c>
      <c r="K4420" s="4">
        <v>6418</v>
      </c>
      <c r="L4420" s="4">
        <v>94</v>
      </c>
      <c r="M4420" s="23">
        <v>0</v>
      </c>
    </row>
    <row r="4421" spans="1:13" hidden="1" x14ac:dyDescent="0.25">
      <c r="A4421" t="s">
        <v>6355</v>
      </c>
      <c r="B4421" t="s">
        <v>6423</v>
      </c>
      <c r="C4421" t="s">
        <v>2940</v>
      </c>
      <c r="D4421" s="2">
        <v>87.5</v>
      </c>
      <c r="E4421" s="23">
        <v>0.14981269999999999</v>
      </c>
      <c r="F4421" s="23">
        <v>0.99984079999999997</v>
      </c>
      <c r="G4421" s="4">
        <v>6280</v>
      </c>
      <c r="H4421" s="4">
        <v>110</v>
      </c>
      <c r="I4421" t="s">
        <v>20</v>
      </c>
      <c r="J4421" s="21">
        <v>67.5</v>
      </c>
      <c r="K4421" s="4">
        <v>6280</v>
      </c>
      <c r="L4421" s="4">
        <v>110</v>
      </c>
      <c r="M4421" s="23">
        <v>0</v>
      </c>
    </row>
    <row r="4422" spans="1:13" hidden="1" x14ac:dyDescent="0.25">
      <c r="A4422" t="s">
        <v>6355</v>
      </c>
      <c r="B4422" t="s">
        <v>289</v>
      </c>
      <c r="C4422" t="s">
        <v>6354</v>
      </c>
      <c r="D4422" s="2">
        <v>87.5</v>
      </c>
      <c r="E4422" s="23">
        <v>6.79062E-2</v>
      </c>
      <c r="F4422" s="23">
        <v>0.2385987</v>
      </c>
      <c r="G4422" s="4">
        <v>18955</v>
      </c>
      <c r="H4422" s="4">
        <v>521</v>
      </c>
      <c r="I4422" t="s">
        <v>3</v>
      </c>
      <c r="J4422" s="21">
        <v>87.5</v>
      </c>
      <c r="K4422" s="4">
        <v>64383</v>
      </c>
      <c r="L4422" s="4">
        <v>677</v>
      </c>
      <c r="M4422" s="23">
        <v>0</v>
      </c>
    </row>
    <row r="4423" spans="1:13" hidden="1" x14ac:dyDescent="0.25">
      <c r="A4423" t="s">
        <v>6355</v>
      </c>
      <c r="B4423" t="s">
        <v>6446</v>
      </c>
      <c r="C4423" t="s">
        <v>6447</v>
      </c>
      <c r="D4423" s="2">
        <v>87.5</v>
      </c>
      <c r="E4423" s="23">
        <v>0.1214441</v>
      </c>
      <c r="F4423" s="23">
        <v>0.99980550000000001</v>
      </c>
      <c r="G4423" s="4">
        <v>5140</v>
      </c>
      <c r="H4423" s="4">
        <v>152</v>
      </c>
      <c r="I4423" t="s">
        <v>20</v>
      </c>
      <c r="J4423" s="21">
        <v>65</v>
      </c>
      <c r="K4423" s="4">
        <v>5140</v>
      </c>
      <c r="L4423" s="4">
        <v>152</v>
      </c>
      <c r="M4423" s="23">
        <v>0</v>
      </c>
    </row>
    <row r="4424" spans="1:13" hidden="1" x14ac:dyDescent="0.25">
      <c r="A4424" t="s">
        <v>6355</v>
      </c>
      <c r="B4424" t="s">
        <v>6413</v>
      </c>
      <c r="C4424" t="s">
        <v>6414</v>
      </c>
      <c r="D4424" s="2">
        <v>85</v>
      </c>
      <c r="E4424" s="23">
        <v>0.23140530000000001</v>
      </c>
      <c r="F4424" s="23">
        <v>0.99982139999999997</v>
      </c>
      <c r="G4424" s="4">
        <v>5597</v>
      </c>
      <c r="H4424" s="4">
        <v>116</v>
      </c>
      <c r="I4424" t="s">
        <v>20</v>
      </c>
      <c r="J4424" s="21">
        <v>70</v>
      </c>
      <c r="K4424" s="4">
        <v>5597</v>
      </c>
      <c r="L4424" s="4">
        <v>116</v>
      </c>
      <c r="M4424" s="23">
        <v>0</v>
      </c>
    </row>
    <row r="4425" spans="1:13" hidden="1" x14ac:dyDescent="0.25">
      <c r="A4425" t="s">
        <v>6355</v>
      </c>
      <c r="B4425" t="s">
        <v>6484</v>
      </c>
      <c r="C4425" t="s">
        <v>1981</v>
      </c>
      <c r="D4425" s="2">
        <v>85</v>
      </c>
      <c r="E4425" s="23">
        <v>5.1790099999999999E-2</v>
      </c>
      <c r="F4425" s="23">
        <v>0.99983279999999997</v>
      </c>
      <c r="G4425" s="4">
        <v>5980</v>
      </c>
      <c r="H4425" s="4">
        <v>163</v>
      </c>
      <c r="I4425" t="s">
        <v>3</v>
      </c>
      <c r="J4425" s="21">
        <v>57.5</v>
      </c>
      <c r="K4425" s="4">
        <v>5980</v>
      </c>
      <c r="L4425" s="4">
        <v>163</v>
      </c>
      <c r="M4425" s="23">
        <v>0</v>
      </c>
    </row>
    <row r="4426" spans="1:13" hidden="1" x14ac:dyDescent="0.25">
      <c r="A4426" t="s">
        <v>6355</v>
      </c>
      <c r="B4426" t="s">
        <v>6455</v>
      </c>
      <c r="C4426" t="s">
        <v>6456</v>
      </c>
      <c r="D4426" s="2">
        <v>85</v>
      </c>
      <c r="E4426" s="23">
        <v>0.1079087</v>
      </c>
      <c r="F4426" s="23">
        <v>0.99991459999999999</v>
      </c>
      <c r="G4426" s="4">
        <v>11715</v>
      </c>
      <c r="H4426" s="4">
        <v>72</v>
      </c>
      <c r="I4426" t="s">
        <v>3</v>
      </c>
      <c r="J4426" s="21">
        <v>62.5</v>
      </c>
      <c r="K4426" s="4">
        <v>11715</v>
      </c>
      <c r="L4426" s="4">
        <v>72</v>
      </c>
      <c r="M4426" s="23">
        <v>0</v>
      </c>
    </row>
    <row r="4427" spans="1:13" hidden="1" x14ac:dyDescent="0.25">
      <c r="A4427" t="s">
        <v>6355</v>
      </c>
      <c r="B4427" t="s">
        <v>6482</v>
      </c>
      <c r="C4427" t="s">
        <v>6483</v>
      </c>
      <c r="D4427" s="2">
        <v>82.5</v>
      </c>
      <c r="E4427" s="23">
        <v>0.10793320000000001</v>
      </c>
      <c r="F4427" s="23">
        <v>0.99971730000000003</v>
      </c>
      <c r="G4427" s="4">
        <v>3536</v>
      </c>
      <c r="H4427" s="4">
        <v>112</v>
      </c>
      <c r="I4427" t="s">
        <v>20</v>
      </c>
      <c r="J4427" s="21">
        <v>57.5</v>
      </c>
      <c r="K4427" s="4">
        <v>3536</v>
      </c>
      <c r="L4427" s="4">
        <v>112</v>
      </c>
      <c r="M4427" s="23">
        <v>0</v>
      </c>
    </row>
    <row r="4428" spans="1:13" hidden="1" x14ac:dyDescent="0.25">
      <c r="A4428" t="s">
        <v>6355</v>
      </c>
      <c r="B4428" t="s">
        <v>6471</v>
      </c>
      <c r="C4428" t="s">
        <v>6030</v>
      </c>
      <c r="D4428" s="2">
        <v>82.5</v>
      </c>
      <c r="E4428" s="23">
        <v>0.12917899999999999</v>
      </c>
      <c r="F4428" s="23">
        <v>0.9998146</v>
      </c>
      <c r="G4428" s="4">
        <v>5394</v>
      </c>
      <c r="H4428" s="4">
        <v>83</v>
      </c>
      <c r="I4428" t="s">
        <v>20</v>
      </c>
      <c r="J4428" s="21">
        <v>60</v>
      </c>
      <c r="K4428" s="4">
        <v>5394</v>
      </c>
      <c r="L4428" s="4">
        <v>83</v>
      </c>
      <c r="M4428" s="23">
        <v>1.6764E-3</v>
      </c>
    </row>
    <row r="4429" spans="1:13" hidden="1" x14ac:dyDescent="0.25">
      <c r="A4429" t="s">
        <v>6355</v>
      </c>
      <c r="B4429" t="s">
        <v>6363</v>
      </c>
      <c r="C4429" t="s">
        <v>6364</v>
      </c>
      <c r="D4429" s="2">
        <v>82.5</v>
      </c>
      <c r="E4429" s="23">
        <v>3.7846999999999999E-2</v>
      </c>
      <c r="F4429" s="23">
        <v>0.27217170000000002</v>
      </c>
      <c r="G4429" s="4">
        <v>9219</v>
      </c>
      <c r="H4429" s="4">
        <v>410</v>
      </c>
      <c r="I4429" t="s">
        <v>3</v>
      </c>
      <c r="J4429" s="21">
        <v>80</v>
      </c>
      <c r="K4429" s="4">
        <v>31524</v>
      </c>
      <c r="L4429" s="4">
        <v>526</v>
      </c>
      <c r="M4429" s="23">
        <v>0</v>
      </c>
    </row>
    <row r="4430" spans="1:13" hidden="1" x14ac:dyDescent="0.25">
      <c r="A4430" t="s">
        <v>6355</v>
      </c>
      <c r="B4430" t="s">
        <v>6415</v>
      </c>
      <c r="C4430" t="s">
        <v>6416</v>
      </c>
      <c r="D4430" s="2">
        <v>82.5</v>
      </c>
      <c r="E4430" s="23">
        <v>4.5790499999999998E-2</v>
      </c>
      <c r="F4430" s="23">
        <v>0.38905079999999997</v>
      </c>
      <c r="G4430" s="4">
        <v>7341</v>
      </c>
      <c r="H4430" s="4">
        <v>264</v>
      </c>
      <c r="I4430" t="s">
        <v>3</v>
      </c>
      <c r="J4430" s="21">
        <v>70</v>
      </c>
      <c r="K4430" s="4">
        <v>16887</v>
      </c>
      <c r="L4430" s="4">
        <v>312</v>
      </c>
      <c r="M4430" s="23">
        <v>0</v>
      </c>
    </row>
    <row r="4431" spans="1:13" hidden="1" x14ac:dyDescent="0.25">
      <c r="A4431" t="s">
        <v>6355</v>
      </c>
      <c r="B4431" t="s">
        <v>6377</v>
      </c>
      <c r="C4431" t="s">
        <v>1175</v>
      </c>
      <c r="D4431" s="2">
        <v>82.5</v>
      </c>
      <c r="E4431" s="23">
        <v>5.8987400000000002E-2</v>
      </c>
      <c r="F4431" s="23">
        <v>0.44301200000000002</v>
      </c>
      <c r="G4431" s="4">
        <v>4742</v>
      </c>
      <c r="H4431" s="4">
        <v>214</v>
      </c>
      <c r="I4431" t="s">
        <v>20</v>
      </c>
      <c r="J4431" s="21">
        <v>77.5</v>
      </c>
      <c r="K4431" s="4">
        <v>10703</v>
      </c>
      <c r="L4431" s="4">
        <v>246</v>
      </c>
      <c r="M4431" s="23">
        <v>3.7940000000000001E-3</v>
      </c>
    </row>
    <row r="4432" spans="1:13" hidden="1" x14ac:dyDescent="0.25">
      <c r="A4432" t="s">
        <v>6355</v>
      </c>
      <c r="B4432" t="s">
        <v>6440</v>
      </c>
      <c r="C4432" t="s">
        <v>6441</v>
      </c>
      <c r="D4432" s="2">
        <v>80</v>
      </c>
      <c r="E4432" s="23">
        <v>7.4207899999999993E-2</v>
      </c>
      <c r="F4432" s="23">
        <v>0.75590440000000003</v>
      </c>
      <c r="G4432" s="4">
        <v>5441</v>
      </c>
      <c r="H4432" s="4">
        <v>125</v>
      </c>
      <c r="I4432" t="s">
        <v>20</v>
      </c>
      <c r="J4432" s="21">
        <v>65</v>
      </c>
      <c r="K4432" s="4">
        <v>7197</v>
      </c>
      <c r="L4432" s="4">
        <v>135</v>
      </c>
      <c r="M4432" s="23">
        <v>0</v>
      </c>
    </row>
    <row r="4433" spans="1:13" hidden="1" x14ac:dyDescent="0.25">
      <c r="A4433" t="s">
        <v>6355</v>
      </c>
      <c r="B4433" t="s">
        <v>6519</v>
      </c>
      <c r="C4433" t="s">
        <v>2841</v>
      </c>
      <c r="D4433" s="2">
        <v>80</v>
      </c>
      <c r="E4433" s="23">
        <v>7.3711899999999997E-2</v>
      </c>
      <c r="F4433" s="23">
        <v>0.99983319999999998</v>
      </c>
      <c r="G4433" s="4">
        <v>5993</v>
      </c>
      <c r="H4433" s="4">
        <v>91</v>
      </c>
      <c r="I4433" t="s">
        <v>20</v>
      </c>
      <c r="J4433" s="21">
        <v>52.5</v>
      </c>
      <c r="K4433" s="4">
        <v>5993</v>
      </c>
      <c r="L4433" s="4">
        <v>91</v>
      </c>
      <c r="M4433" s="23">
        <v>0</v>
      </c>
    </row>
    <row r="4434" spans="1:13" hidden="1" x14ac:dyDescent="0.25">
      <c r="A4434" t="s">
        <v>6355</v>
      </c>
      <c r="B4434" t="s">
        <v>6500</v>
      </c>
      <c r="C4434" t="s">
        <v>6501</v>
      </c>
      <c r="D4434" s="2">
        <v>80</v>
      </c>
      <c r="E4434" s="23">
        <v>4.9382700000000002E-2</v>
      </c>
      <c r="F4434" s="23">
        <v>0.31422499999999998</v>
      </c>
      <c r="G4434" s="4">
        <v>5328</v>
      </c>
      <c r="H4434" s="4">
        <v>240</v>
      </c>
      <c r="I4434" t="s">
        <v>3</v>
      </c>
      <c r="J4434" s="21">
        <v>55</v>
      </c>
      <c r="K4434" s="4">
        <v>10940</v>
      </c>
      <c r="L4434" s="4">
        <v>275</v>
      </c>
      <c r="M4434" s="23">
        <v>0</v>
      </c>
    </row>
    <row r="4435" spans="1:13" hidden="1" x14ac:dyDescent="0.25">
      <c r="A4435" t="s">
        <v>6355</v>
      </c>
      <c r="B4435" t="s">
        <v>6534</v>
      </c>
      <c r="C4435" t="s">
        <v>6535</v>
      </c>
      <c r="D4435" s="2">
        <v>80</v>
      </c>
      <c r="E4435" s="23">
        <v>4.6762499999999999E-2</v>
      </c>
      <c r="F4435" s="23">
        <v>0.99983999999999995</v>
      </c>
      <c r="G4435" s="4">
        <v>6250</v>
      </c>
      <c r="H4435" s="4">
        <v>75</v>
      </c>
      <c r="I4435" t="s">
        <v>3</v>
      </c>
      <c r="J4435" s="21">
        <v>47.5</v>
      </c>
      <c r="K4435" s="4">
        <v>6250</v>
      </c>
      <c r="L4435" s="4">
        <v>75</v>
      </c>
      <c r="M4435" s="23">
        <v>0</v>
      </c>
    </row>
    <row r="4436" spans="1:13" hidden="1" x14ac:dyDescent="0.25">
      <c r="A4436" t="s">
        <v>6355</v>
      </c>
      <c r="B4436" t="s">
        <v>6523</v>
      </c>
      <c r="C4436" t="s">
        <v>6524</v>
      </c>
      <c r="D4436" s="2">
        <v>77.5</v>
      </c>
      <c r="E4436" s="23">
        <v>9.9554900000000002E-2</v>
      </c>
      <c r="F4436" s="23">
        <v>0.99958999999999998</v>
      </c>
      <c r="G4436" s="4">
        <v>2438</v>
      </c>
      <c r="H4436" s="4">
        <v>113</v>
      </c>
      <c r="I4436" t="s">
        <v>20</v>
      </c>
      <c r="J4436" s="21">
        <v>50</v>
      </c>
      <c r="K4436" s="4">
        <v>2438</v>
      </c>
      <c r="L4436" s="4">
        <v>113</v>
      </c>
      <c r="M4436" s="23">
        <v>0</v>
      </c>
    </row>
    <row r="4437" spans="1:13" hidden="1" x14ac:dyDescent="0.25">
      <c r="A4437" t="s">
        <v>6355</v>
      </c>
      <c r="B4437" t="s">
        <v>6395</v>
      </c>
      <c r="C4437" t="s">
        <v>6396</v>
      </c>
      <c r="D4437" s="2">
        <v>77.5</v>
      </c>
      <c r="E4437" s="23">
        <v>3.9844999999999998E-2</v>
      </c>
      <c r="F4437" s="23">
        <v>0.16979079999999999</v>
      </c>
      <c r="G4437" s="4">
        <v>8578</v>
      </c>
      <c r="H4437" s="4">
        <v>346</v>
      </c>
      <c r="I4437" t="s">
        <v>3</v>
      </c>
      <c r="J4437" s="21">
        <v>72.5</v>
      </c>
      <c r="K4437" s="4">
        <v>32000</v>
      </c>
      <c r="L4437" s="4">
        <v>498</v>
      </c>
      <c r="M4437" s="23">
        <v>0</v>
      </c>
    </row>
    <row r="4438" spans="1:13" hidden="1" x14ac:dyDescent="0.25">
      <c r="A4438" t="s">
        <v>6355</v>
      </c>
      <c r="B4438" t="s">
        <v>6536</v>
      </c>
      <c r="C4438" t="s">
        <v>6537</v>
      </c>
      <c r="D4438" s="2">
        <v>77.5</v>
      </c>
      <c r="E4438" s="23">
        <v>7.1634900000000001E-2</v>
      </c>
      <c r="F4438" s="23">
        <v>0.99963690000000005</v>
      </c>
      <c r="G4438" s="4">
        <v>2753</v>
      </c>
      <c r="H4438" s="4">
        <v>117</v>
      </c>
      <c r="I4438" t="s">
        <v>20</v>
      </c>
      <c r="J4438" s="21">
        <v>47.5</v>
      </c>
      <c r="K4438" s="4">
        <v>2753</v>
      </c>
      <c r="L4438" s="4">
        <v>117</v>
      </c>
      <c r="M4438" s="23">
        <v>0</v>
      </c>
    </row>
    <row r="4439" spans="1:13" hidden="1" x14ac:dyDescent="0.25">
      <c r="A4439" t="s">
        <v>6355</v>
      </c>
      <c r="B4439" t="s">
        <v>6371</v>
      </c>
      <c r="C4439" t="s">
        <v>6372</v>
      </c>
      <c r="D4439" s="2">
        <v>77.5</v>
      </c>
      <c r="E4439" s="23">
        <v>3.8791199999999998E-2</v>
      </c>
      <c r="F4439" s="23">
        <v>0.1108681</v>
      </c>
      <c r="G4439" s="4">
        <v>28644</v>
      </c>
      <c r="H4439" s="4">
        <v>2131</v>
      </c>
      <c r="I4439" t="s">
        <v>17</v>
      </c>
      <c r="J4439" s="21">
        <v>77.5</v>
      </c>
      <c r="K4439" s="4">
        <v>123646</v>
      </c>
      <c r="L4439" s="4">
        <v>2563</v>
      </c>
      <c r="M4439" s="23">
        <v>0</v>
      </c>
    </row>
    <row r="4440" spans="1:13" hidden="1" x14ac:dyDescent="0.25">
      <c r="A4440" t="s">
        <v>6355</v>
      </c>
      <c r="B4440" t="s">
        <v>6360</v>
      </c>
      <c r="C4440" t="s">
        <v>6361</v>
      </c>
      <c r="D4440" s="2">
        <v>77.5</v>
      </c>
      <c r="E4440" s="23">
        <v>4.2584999999999998E-2</v>
      </c>
      <c r="F4440" s="23">
        <v>0.11616020000000001</v>
      </c>
      <c r="G4440" s="4">
        <v>13663</v>
      </c>
      <c r="H4440" s="4">
        <v>562</v>
      </c>
      <c r="I4440" t="s">
        <v>3</v>
      </c>
      <c r="J4440" s="21">
        <v>82.5</v>
      </c>
      <c r="K4440" s="4">
        <v>68445</v>
      </c>
      <c r="L4440" s="4">
        <v>827</v>
      </c>
      <c r="M4440" s="23">
        <v>0</v>
      </c>
    </row>
    <row r="4441" spans="1:13" hidden="1" x14ac:dyDescent="0.25">
      <c r="A4441" t="s">
        <v>6355</v>
      </c>
      <c r="B4441" t="s">
        <v>1450</v>
      </c>
      <c r="C4441" t="s">
        <v>6514</v>
      </c>
      <c r="D4441" s="2">
        <v>77.5</v>
      </c>
      <c r="E4441" s="23">
        <v>0.12198199999999999</v>
      </c>
      <c r="F4441" s="23">
        <v>0.99960269999999996</v>
      </c>
      <c r="G4441" s="4">
        <v>2516</v>
      </c>
      <c r="H4441" s="4">
        <v>88</v>
      </c>
      <c r="I4441" t="s">
        <v>20</v>
      </c>
      <c r="J4441" s="21">
        <v>52.5</v>
      </c>
      <c r="K4441" s="4">
        <v>2516</v>
      </c>
      <c r="L4441" s="4">
        <v>88</v>
      </c>
      <c r="M4441" s="23">
        <v>0</v>
      </c>
    </row>
    <row r="4442" spans="1:13" hidden="1" x14ac:dyDescent="0.25">
      <c r="A4442" t="s">
        <v>6355</v>
      </c>
      <c r="B4442" t="s">
        <v>6407</v>
      </c>
      <c r="C4442" t="s">
        <v>5726</v>
      </c>
      <c r="D4442" s="2">
        <v>77.5</v>
      </c>
      <c r="E4442" s="23">
        <v>5.3431699999999999E-2</v>
      </c>
      <c r="F4442" s="23">
        <v>0.21094289999999999</v>
      </c>
      <c r="G4442" s="4">
        <v>4850</v>
      </c>
      <c r="H4442" s="4">
        <v>167</v>
      </c>
      <c r="I4442" t="s">
        <v>20</v>
      </c>
      <c r="J4442" s="21">
        <v>72.5</v>
      </c>
      <c r="K4442" s="4">
        <v>18810</v>
      </c>
      <c r="L4442" s="4">
        <v>237</v>
      </c>
      <c r="M4442" s="23">
        <v>0</v>
      </c>
    </row>
    <row r="4443" spans="1:13" hidden="1" x14ac:dyDescent="0.25">
      <c r="A4443" t="s">
        <v>6355</v>
      </c>
      <c r="B4443" t="s">
        <v>6509</v>
      </c>
      <c r="C4443" t="s">
        <v>6510</v>
      </c>
      <c r="D4443" s="2">
        <v>77.5</v>
      </c>
      <c r="E4443" s="23">
        <v>0.1244656</v>
      </c>
      <c r="F4443" s="23">
        <v>0.99961849999999997</v>
      </c>
      <c r="G4443" s="4">
        <v>2620</v>
      </c>
      <c r="H4443" s="4">
        <v>84</v>
      </c>
      <c r="I4443" t="s">
        <v>20</v>
      </c>
      <c r="J4443" s="21">
        <v>55</v>
      </c>
      <c r="K4443" s="4">
        <v>2620</v>
      </c>
      <c r="L4443" s="4">
        <v>84</v>
      </c>
      <c r="M4443" s="23">
        <v>0</v>
      </c>
    </row>
    <row r="4444" spans="1:13" hidden="1" x14ac:dyDescent="0.25">
      <c r="A4444" t="s">
        <v>6355</v>
      </c>
      <c r="B4444" t="s">
        <v>6406</v>
      </c>
      <c r="C4444" t="s">
        <v>175</v>
      </c>
      <c r="D4444" s="2">
        <v>75</v>
      </c>
      <c r="E4444" s="23">
        <v>3.03965E-2</v>
      </c>
      <c r="F4444" s="23">
        <v>0.20388819999999999</v>
      </c>
      <c r="G4444" s="4">
        <v>7530</v>
      </c>
      <c r="H4444" s="4">
        <v>277</v>
      </c>
      <c r="I4444" t="s">
        <v>3</v>
      </c>
      <c r="J4444" s="21">
        <v>72.5</v>
      </c>
      <c r="K4444" s="4">
        <v>27957</v>
      </c>
      <c r="L4444" s="4">
        <v>384</v>
      </c>
      <c r="M4444" s="23">
        <v>3.6300000000000001E-5</v>
      </c>
    </row>
    <row r="4445" spans="1:13" hidden="1" x14ac:dyDescent="0.25">
      <c r="A4445" t="s">
        <v>6355</v>
      </c>
      <c r="B4445" t="s">
        <v>6387</v>
      </c>
      <c r="C4445" t="s">
        <v>1474</v>
      </c>
      <c r="D4445" s="2">
        <v>75</v>
      </c>
      <c r="E4445" s="23">
        <v>3.05437E-2</v>
      </c>
      <c r="F4445" s="23">
        <v>0.20473939999999999</v>
      </c>
      <c r="G4445" s="4">
        <v>6022</v>
      </c>
      <c r="H4445" s="4">
        <v>298</v>
      </c>
      <c r="I4445" t="s">
        <v>3</v>
      </c>
      <c r="J4445" s="21">
        <v>75</v>
      </c>
      <c r="K4445" s="4">
        <v>25853</v>
      </c>
      <c r="L4445" s="4">
        <v>377</v>
      </c>
      <c r="M4445" s="23">
        <v>0</v>
      </c>
    </row>
    <row r="4446" spans="1:13" hidden="1" x14ac:dyDescent="0.25">
      <c r="A4446" t="s">
        <v>6355</v>
      </c>
      <c r="B4446" t="s">
        <v>6506</v>
      </c>
      <c r="C4446" t="s">
        <v>6507</v>
      </c>
      <c r="D4446" s="2">
        <v>75</v>
      </c>
      <c r="E4446" s="23">
        <v>6.2750700000000006E-2</v>
      </c>
      <c r="F4446" s="23">
        <v>0.80301889999999998</v>
      </c>
      <c r="G4446" s="4">
        <v>3192</v>
      </c>
      <c r="H4446" s="4">
        <v>135</v>
      </c>
      <c r="I4446" t="s">
        <v>20</v>
      </c>
      <c r="J4446" s="21">
        <v>55</v>
      </c>
      <c r="K4446" s="4">
        <v>3974</v>
      </c>
      <c r="L4446" s="4">
        <v>139</v>
      </c>
      <c r="M4446" s="23">
        <v>0</v>
      </c>
    </row>
    <row r="4447" spans="1:13" hidden="1" x14ac:dyDescent="0.25">
      <c r="A4447" t="s">
        <v>6355</v>
      </c>
      <c r="B4447" t="s">
        <v>6550</v>
      </c>
      <c r="C4447" t="s">
        <v>6537</v>
      </c>
      <c r="D4447" s="2">
        <v>75</v>
      </c>
      <c r="E4447" s="23">
        <v>5.16111E-2</v>
      </c>
      <c r="F4447" s="23">
        <v>0.99970729999999997</v>
      </c>
      <c r="G4447" s="4">
        <v>3415</v>
      </c>
      <c r="H4447" s="4">
        <v>75</v>
      </c>
      <c r="I4447" t="s">
        <v>20</v>
      </c>
      <c r="J4447" s="21">
        <v>42.5</v>
      </c>
      <c r="K4447" s="4">
        <v>3415</v>
      </c>
      <c r="L4447" s="4">
        <v>75</v>
      </c>
      <c r="M4447" s="23">
        <v>0</v>
      </c>
    </row>
    <row r="4448" spans="1:13" hidden="1" x14ac:dyDescent="0.25">
      <c r="A4448" t="s">
        <v>6355</v>
      </c>
      <c r="B4448" t="s">
        <v>6542</v>
      </c>
      <c r="C4448" t="s">
        <v>4033</v>
      </c>
      <c r="D4448" s="2">
        <v>75</v>
      </c>
      <c r="E4448" s="23">
        <v>5.2264600000000001E-2</v>
      </c>
      <c r="F4448" s="23">
        <v>0.99965630000000005</v>
      </c>
      <c r="G4448" s="4">
        <v>2908</v>
      </c>
      <c r="H4448" s="4">
        <v>82</v>
      </c>
      <c r="I4448" t="s">
        <v>20</v>
      </c>
      <c r="J4448" s="21">
        <v>45</v>
      </c>
      <c r="K4448" s="4">
        <v>2908</v>
      </c>
      <c r="L4448" s="4">
        <v>82</v>
      </c>
      <c r="M4448" s="23">
        <v>0</v>
      </c>
    </row>
    <row r="4449" spans="1:13" hidden="1" x14ac:dyDescent="0.25">
      <c r="A4449" t="s">
        <v>6355</v>
      </c>
      <c r="B4449" t="s">
        <v>6393</v>
      </c>
      <c r="C4449" t="s">
        <v>6364</v>
      </c>
      <c r="D4449" s="2">
        <v>75</v>
      </c>
      <c r="E4449" s="23">
        <v>3.4282800000000002E-2</v>
      </c>
      <c r="F4449" s="23">
        <v>0.1702014</v>
      </c>
      <c r="G4449" s="4">
        <v>7640</v>
      </c>
      <c r="H4449" s="4">
        <v>312</v>
      </c>
      <c r="I4449" t="s">
        <v>3</v>
      </c>
      <c r="J4449" s="21">
        <v>75</v>
      </c>
      <c r="K4449" s="4">
        <v>32812</v>
      </c>
      <c r="L4449" s="4">
        <v>461</v>
      </c>
      <c r="M4449" s="23">
        <v>0</v>
      </c>
    </row>
    <row r="4450" spans="1:13" hidden="1" x14ac:dyDescent="0.25">
      <c r="A4450" t="s">
        <v>6355</v>
      </c>
      <c r="B4450" t="s">
        <v>6410</v>
      </c>
      <c r="C4450" t="s">
        <v>6411</v>
      </c>
      <c r="D4450" s="2">
        <v>75</v>
      </c>
      <c r="E4450" s="23">
        <v>2.6747699999999999E-2</v>
      </c>
      <c r="F4450" s="23">
        <v>0.13161100000000001</v>
      </c>
      <c r="G4450" s="4">
        <v>13943</v>
      </c>
      <c r="H4450" s="4">
        <v>533</v>
      </c>
      <c r="I4450" t="s">
        <v>17</v>
      </c>
      <c r="J4450" s="21">
        <v>70</v>
      </c>
      <c r="K4450" s="4">
        <v>56132</v>
      </c>
      <c r="L4450" s="4">
        <v>703</v>
      </c>
      <c r="M4450" s="23">
        <v>0</v>
      </c>
    </row>
    <row r="4451" spans="1:13" hidden="1" x14ac:dyDescent="0.25">
      <c r="A4451" t="s">
        <v>6355</v>
      </c>
      <c r="B4451" t="s">
        <v>6470</v>
      </c>
      <c r="C4451" t="s">
        <v>6366</v>
      </c>
      <c r="D4451" s="2">
        <v>75</v>
      </c>
      <c r="E4451" s="23">
        <v>3.09241E-2</v>
      </c>
      <c r="F4451" s="23">
        <v>0.1409658</v>
      </c>
      <c r="G4451" s="4">
        <v>413060</v>
      </c>
      <c r="H4451" s="4">
        <v>94530</v>
      </c>
      <c r="I4451" t="s">
        <v>311</v>
      </c>
      <c r="J4451" s="21">
        <v>60</v>
      </c>
      <c r="K4451" s="4">
        <v>846123</v>
      </c>
      <c r="L4451" s="4">
        <v>97916</v>
      </c>
      <c r="M4451" s="23">
        <v>0.28355029999999998</v>
      </c>
    </row>
    <row r="4452" spans="1:13" hidden="1" x14ac:dyDescent="0.25">
      <c r="A4452" t="s">
        <v>6355</v>
      </c>
      <c r="B4452" t="s">
        <v>1679</v>
      </c>
      <c r="C4452" t="s">
        <v>6433</v>
      </c>
      <c r="D4452" s="2">
        <v>72.5</v>
      </c>
      <c r="E4452" s="23">
        <v>1.9911000000000002E-2</v>
      </c>
      <c r="F4452" s="23">
        <v>0.18485289999999999</v>
      </c>
      <c r="G4452" s="4">
        <v>10981</v>
      </c>
      <c r="H4452" s="4">
        <v>401</v>
      </c>
      <c r="I4452" t="s">
        <v>17</v>
      </c>
      <c r="J4452" s="21">
        <v>67.5</v>
      </c>
      <c r="K4452" s="4">
        <v>44283</v>
      </c>
      <c r="L4452" s="4">
        <v>589</v>
      </c>
      <c r="M4452" s="23">
        <v>0</v>
      </c>
    </row>
    <row r="4453" spans="1:13" hidden="1" x14ac:dyDescent="0.25">
      <c r="A4453" t="s">
        <v>6355</v>
      </c>
      <c r="B4453" t="s">
        <v>6426</v>
      </c>
      <c r="C4453" t="s">
        <v>6405</v>
      </c>
      <c r="D4453" s="2">
        <v>72.5</v>
      </c>
      <c r="E4453" s="23">
        <v>2.3549500000000001E-2</v>
      </c>
      <c r="F4453" s="23">
        <v>0.1241001</v>
      </c>
      <c r="G4453" s="4">
        <v>13256</v>
      </c>
      <c r="H4453" s="4">
        <v>583</v>
      </c>
      <c r="I4453" t="s">
        <v>17</v>
      </c>
      <c r="J4453" s="21">
        <v>67.5</v>
      </c>
      <c r="K4453" s="4">
        <v>56404</v>
      </c>
      <c r="L4453" s="4">
        <v>767</v>
      </c>
      <c r="M4453" s="23">
        <v>1.5774999999999999E-3</v>
      </c>
    </row>
    <row r="4454" spans="1:13" hidden="1" x14ac:dyDescent="0.25">
      <c r="A4454" t="s">
        <v>6355</v>
      </c>
      <c r="B4454" t="s">
        <v>6538</v>
      </c>
      <c r="C4454" t="s">
        <v>6539</v>
      </c>
      <c r="D4454" s="2">
        <v>72.5</v>
      </c>
      <c r="E4454" s="23">
        <v>9.4367300000000001E-2</v>
      </c>
      <c r="F4454" s="23">
        <v>0.99957980000000002</v>
      </c>
      <c r="G4454" s="4">
        <v>2379</v>
      </c>
      <c r="H4454" s="4">
        <v>86</v>
      </c>
      <c r="I4454" t="s">
        <v>20</v>
      </c>
      <c r="J4454" s="21">
        <v>47.5</v>
      </c>
      <c r="K4454" s="4">
        <v>2379</v>
      </c>
      <c r="L4454" s="4">
        <v>86</v>
      </c>
      <c r="M4454" s="23">
        <v>0</v>
      </c>
    </row>
    <row r="4455" spans="1:13" hidden="1" x14ac:dyDescent="0.25">
      <c r="A4455" t="s">
        <v>6355</v>
      </c>
      <c r="B4455" t="s">
        <v>6421</v>
      </c>
      <c r="C4455" t="s">
        <v>206</v>
      </c>
      <c r="D4455" s="2">
        <v>72.5</v>
      </c>
      <c r="E4455" s="23">
        <v>3.66656E-2</v>
      </c>
      <c r="F4455" s="23">
        <v>0.23360400000000001</v>
      </c>
      <c r="G4455" s="4">
        <v>4862</v>
      </c>
      <c r="H4455" s="4">
        <v>214</v>
      </c>
      <c r="I4455" t="s">
        <v>3</v>
      </c>
      <c r="J4455" s="21">
        <v>67.5</v>
      </c>
      <c r="K4455" s="4">
        <v>16863</v>
      </c>
      <c r="L4455" s="4">
        <v>263</v>
      </c>
      <c r="M4455" s="23">
        <v>0</v>
      </c>
    </row>
    <row r="4456" spans="1:13" hidden="1" x14ac:dyDescent="0.25">
      <c r="A4456" t="s">
        <v>6355</v>
      </c>
      <c r="B4456" t="s">
        <v>6449</v>
      </c>
      <c r="C4456" t="s">
        <v>2455</v>
      </c>
      <c r="D4456" s="2">
        <v>72.5</v>
      </c>
      <c r="E4456" s="23">
        <v>5.5963199999999998E-2</v>
      </c>
      <c r="F4456" s="23">
        <v>0.40099010000000002</v>
      </c>
      <c r="G4456" s="4">
        <v>2349</v>
      </c>
      <c r="H4456" s="4">
        <v>147</v>
      </c>
      <c r="I4456" t="s">
        <v>20</v>
      </c>
      <c r="J4456" s="21">
        <v>62.5</v>
      </c>
      <c r="K4456" s="4">
        <v>5773</v>
      </c>
      <c r="L4456" s="4">
        <v>165</v>
      </c>
      <c r="M4456" s="23">
        <v>0</v>
      </c>
    </row>
    <row r="4457" spans="1:13" hidden="1" x14ac:dyDescent="0.25">
      <c r="A4457" t="s">
        <v>6355</v>
      </c>
      <c r="B4457" t="s">
        <v>6417</v>
      </c>
      <c r="C4457" t="s">
        <v>6418</v>
      </c>
      <c r="D4457" s="2">
        <v>72.5</v>
      </c>
      <c r="E4457" s="23">
        <v>6.2646400000000005E-2</v>
      </c>
      <c r="F4457" s="23">
        <v>0.34376620000000002</v>
      </c>
      <c r="G4457" s="4">
        <v>3317</v>
      </c>
      <c r="H4457" s="4">
        <v>136</v>
      </c>
      <c r="I4457" t="s">
        <v>20</v>
      </c>
      <c r="J4457" s="21">
        <v>70</v>
      </c>
      <c r="K4457" s="4">
        <v>9515</v>
      </c>
      <c r="L4457" s="4">
        <v>175</v>
      </c>
      <c r="M4457" s="23">
        <v>0</v>
      </c>
    </row>
    <row r="4458" spans="1:13" hidden="1" x14ac:dyDescent="0.25">
      <c r="A4458" t="s">
        <v>6355</v>
      </c>
      <c r="B4458" t="s">
        <v>1514</v>
      </c>
      <c r="C4458" t="s">
        <v>6362</v>
      </c>
      <c r="D4458" s="2">
        <v>72.5</v>
      </c>
      <c r="E4458" s="23">
        <v>6.3045500000000004E-2</v>
      </c>
      <c r="F4458" s="23">
        <v>0.1839858</v>
      </c>
      <c r="G4458" s="4">
        <v>4977</v>
      </c>
      <c r="H4458" s="4">
        <v>149</v>
      </c>
      <c r="I4458" t="s">
        <v>20</v>
      </c>
      <c r="J4458" s="21">
        <v>80</v>
      </c>
      <c r="K4458" s="4">
        <v>25722</v>
      </c>
      <c r="L4458" s="4">
        <v>234</v>
      </c>
      <c r="M4458" s="23">
        <v>1.2921E-3</v>
      </c>
    </row>
    <row r="4459" spans="1:13" hidden="1" x14ac:dyDescent="0.25">
      <c r="A4459" t="s">
        <v>6355</v>
      </c>
      <c r="B4459" t="s">
        <v>5405</v>
      </c>
      <c r="C4459" t="s">
        <v>2958</v>
      </c>
      <c r="D4459" s="2">
        <v>70</v>
      </c>
      <c r="E4459" s="23">
        <v>4.5810499999999997E-2</v>
      </c>
      <c r="F4459" s="23">
        <v>0.99957280000000004</v>
      </c>
      <c r="G4459" s="4">
        <v>2340</v>
      </c>
      <c r="H4459" s="4">
        <v>94</v>
      </c>
      <c r="I4459" t="s">
        <v>20</v>
      </c>
      <c r="J4459" s="21">
        <v>40</v>
      </c>
      <c r="K4459" s="4">
        <v>2340</v>
      </c>
      <c r="L4459" s="4">
        <v>94</v>
      </c>
      <c r="M4459" s="23">
        <v>0</v>
      </c>
    </row>
    <row r="4460" spans="1:13" hidden="1" x14ac:dyDescent="0.25">
      <c r="A4460" t="s">
        <v>6355</v>
      </c>
      <c r="B4460" t="s">
        <v>6428</v>
      </c>
      <c r="C4460" t="s">
        <v>6429</v>
      </c>
      <c r="D4460" s="2">
        <v>70</v>
      </c>
      <c r="E4460" s="23">
        <v>2.70339E-2</v>
      </c>
      <c r="F4460" s="23">
        <v>0.12346940000000001</v>
      </c>
      <c r="G4460" s="4">
        <v>5435</v>
      </c>
      <c r="H4460" s="4">
        <v>384</v>
      </c>
      <c r="I4460" t="s">
        <v>3</v>
      </c>
      <c r="J4460" s="21">
        <v>67.5</v>
      </c>
      <c r="K4460" s="4">
        <v>26020</v>
      </c>
      <c r="L4460" s="4">
        <v>494</v>
      </c>
      <c r="M4460" s="23">
        <v>0</v>
      </c>
    </row>
    <row r="4461" spans="1:13" hidden="1" x14ac:dyDescent="0.25">
      <c r="A4461" t="s">
        <v>6355</v>
      </c>
      <c r="B4461" t="s">
        <v>6384</v>
      </c>
      <c r="C4461" t="s">
        <v>6361</v>
      </c>
      <c r="D4461" s="2">
        <v>70</v>
      </c>
      <c r="E4461" s="23">
        <v>2.6304299999999999E-2</v>
      </c>
      <c r="F4461" s="23">
        <v>9.6090300000000003E-2</v>
      </c>
      <c r="G4461" s="4">
        <v>10642</v>
      </c>
      <c r="H4461" s="4">
        <v>437</v>
      </c>
      <c r="I4461" t="s">
        <v>3</v>
      </c>
      <c r="J4461" s="21">
        <v>75</v>
      </c>
      <c r="K4461" s="4">
        <v>57346</v>
      </c>
      <c r="L4461" s="4">
        <v>632</v>
      </c>
      <c r="M4461" s="23">
        <v>4.1450999999999997E-3</v>
      </c>
    </row>
    <row r="4462" spans="1:13" hidden="1" x14ac:dyDescent="0.25">
      <c r="A4462" t="s">
        <v>6355</v>
      </c>
      <c r="B4462" t="s">
        <v>6479</v>
      </c>
      <c r="C4462" t="s">
        <v>4192</v>
      </c>
      <c r="D4462" s="2">
        <v>70</v>
      </c>
      <c r="E4462" s="23">
        <v>2.8953400000000001E-2</v>
      </c>
      <c r="F4462" s="23">
        <v>0.31218249999999997</v>
      </c>
      <c r="G4462" s="4">
        <v>4241</v>
      </c>
      <c r="H4462" s="4">
        <v>184</v>
      </c>
      <c r="I4462" t="s">
        <v>3</v>
      </c>
      <c r="J4462" s="21">
        <v>57.5</v>
      </c>
      <c r="K4462" s="4">
        <v>12397</v>
      </c>
      <c r="L4462" s="4">
        <v>214</v>
      </c>
      <c r="M4462" s="23">
        <v>0</v>
      </c>
    </row>
    <row r="4463" spans="1:13" hidden="1" x14ac:dyDescent="0.25">
      <c r="A4463" t="s">
        <v>6355</v>
      </c>
      <c r="B4463" t="s">
        <v>78</v>
      </c>
      <c r="C4463" t="s">
        <v>6422</v>
      </c>
      <c r="D4463" s="2">
        <v>70</v>
      </c>
      <c r="E4463" s="23">
        <v>2.2340100000000002E-2</v>
      </c>
      <c r="F4463" s="23">
        <v>0.15253069999999999</v>
      </c>
      <c r="G4463" s="4">
        <v>10195</v>
      </c>
      <c r="H4463" s="4">
        <v>446</v>
      </c>
      <c r="I4463" t="s">
        <v>3</v>
      </c>
      <c r="J4463" s="21">
        <v>67.5</v>
      </c>
      <c r="K4463" s="4">
        <v>42364</v>
      </c>
      <c r="L4463" s="4">
        <v>627</v>
      </c>
      <c r="M4463" s="23">
        <v>0</v>
      </c>
    </row>
    <row r="4464" spans="1:13" hidden="1" x14ac:dyDescent="0.25">
      <c r="A4464" t="s">
        <v>6355</v>
      </c>
      <c r="B4464" t="s">
        <v>6464</v>
      </c>
      <c r="C4464" t="s">
        <v>6465</v>
      </c>
      <c r="D4464" s="2">
        <v>70</v>
      </c>
      <c r="E4464" s="23">
        <v>4.7897200000000001E-2</v>
      </c>
      <c r="F4464" s="23">
        <v>0.44432830000000001</v>
      </c>
      <c r="G4464" s="4">
        <v>2550</v>
      </c>
      <c r="H4464" s="4">
        <v>116</v>
      </c>
      <c r="I4464" t="s">
        <v>20</v>
      </c>
      <c r="J4464" s="21">
        <v>60</v>
      </c>
      <c r="K4464" s="4">
        <v>5737</v>
      </c>
      <c r="L4464" s="4">
        <v>135</v>
      </c>
      <c r="M4464" s="23">
        <v>0</v>
      </c>
    </row>
    <row r="4465" spans="1:13" hidden="1" x14ac:dyDescent="0.25">
      <c r="A4465" t="s">
        <v>6355</v>
      </c>
      <c r="B4465" t="s">
        <v>6</v>
      </c>
      <c r="C4465" t="s">
        <v>1042</v>
      </c>
      <c r="D4465" s="2">
        <v>70</v>
      </c>
      <c r="E4465" s="23">
        <v>1.9627499999999999E-2</v>
      </c>
      <c r="F4465" s="23">
        <v>0.17120479999999999</v>
      </c>
      <c r="G4465" s="4">
        <v>9136</v>
      </c>
      <c r="H4465" s="4">
        <v>418</v>
      </c>
      <c r="I4465" t="s">
        <v>3</v>
      </c>
      <c r="J4465" s="21">
        <v>70</v>
      </c>
      <c r="K4465" s="4">
        <v>40683</v>
      </c>
      <c r="L4465" s="4">
        <v>574</v>
      </c>
      <c r="M4465" s="23">
        <v>0</v>
      </c>
    </row>
    <row r="4466" spans="1:13" hidden="1" x14ac:dyDescent="0.25">
      <c r="A4466" t="s">
        <v>6355</v>
      </c>
      <c r="B4466" t="s">
        <v>6487</v>
      </c>
      <c r="C4466" t="s">
        <v>6488</v>
      </c>
      <c r="D4466" s="2">
        <v>67.5</v>
      </c>
      <c r="E4466" s="23">
        <v>6.3884300000000005E-2</v>
      </c>
      <c r="F4466" s="23">
        <v>0.49629820000000002</v>
      </c>
      <c r="G4466" s="4">
        <v>1944</v>
      </c>
      <c r="H4466" s="4">
        <v>80</v>
      </c>
      <c r="I4466" t="s">
        <v>20</v>
      </c>
      <c r="J4466" s="21">
        <v>57.5</v>
      </c>
      <c r="K4466" s="4">
        <v>3916</v>
      </c>
      <c r="L4466" s="4">
        <v>87</v>
      </c>
      <c r="M4466" s="23">
        <v>0</v>
      </c>
    </row>
    <row r="4467" spans="1:13" hidden="1" x14ac:dyDescent="0.25">
      <c r="A4467" t="s">
        <v>6355</v>
      </c>
      <c r="B4467" t="s">
        <v>857</v>
      </c>
      <c r="C4467" t="s">
        <v>2841</v>
      </c>
      <c r="D4467" s="2">
        <v>67.5</v>
      </c>
      <c r="E4467" s="23">
        <v>2.2559099999999999E-2</v>
      </c>
      <c r="F4467" s="23">
        <v>0.15561269999999999</v>
      </c>
      <c r="G4467" s="4">
        <v>7379</v>
      </c>
      <c r="H4467" s="4">
        <v>312</v>
      </c>
      <c r="I4467" t="s">
        <v>3</v>
      </c>
      <c r="J4467" s="21">
        <v>57.5</v>
      </c>
      <c r="K4467" s="4">
        <v>24375</v>
      </c>
      <c r="L4467" s="4">
        <v>409</v>
      </c>
      <c r="M4467" s="23">
        <v>0</v>
      </c>
    </row>
    <row r="4468" spans="1:13" hidden="1" x14ac:dyDescent="0.25">
      <c r="A4468" t="s">
        <v>6355</v>
      </c>
      <c r="B4468" t="s">
        <v>6569</v>
      </c>
      <c r="C4468" t="s">
        <v>6570</v>
      </c>
      <c r="D4468" s="2">
        <v>67.5</v>
      </c>
      <c r="E4468" s="23">
        <v>7.5717099999999996E-2</v>
      </c>
      <c r="F4468" s="23">
        <v>0.99955400000000005</v>
      </c>
      <c r="G4468" s="4">
        <v>2241</v>
      </c>
      <c r="H4468" s="4">
        <v>50</v>
      </c>
      <c r="I4468" t="s">
        <v>20</v>
      </c>
      <c r="J4468" s="21">
        <v>40</v>
      </c>
      <c r="K4468" s="4">
        <v>2241</v>
      </c>
      <c r="L4468" s="4">
        <v>50</v>
      </c>
      <c r="M4468" s="23">
        <v>0</v>
      </c>
    </row>
    <row r="4469" spans="1:13" hidden="1" x14ac:dyDescent="0.25">
      <c r="A4469" t="s">
        <v>6355</v>
      </c>
      <c r="B4469" t="s">
        <v>6401</v>
      </c>
      <c r="C4469" t="s">
        <v>6402</v>
      </c>
      <c r="D4469" s="2">
        <v>67.5</v>
      </c>
      <c r="E4469" s="23">
        <v>3.5387599999999998E-2</v>
      </c>
      <c r="F4469" s="23">
        <v>0.30466320000000002</v>
      </c>
      <c r="G4469" s="4">
        <v>2940</v>
      </c>
      <c r="H4469" s="4">
        <v>150</v>
      </c>
      <c r="I4469" t="s">
        <v>20</v>
      </c>
      <c r="J4469" s="21">
        <v>72.5</v>
      </c>
      <c r="K4469" s="4">
        <v>9649</v>
      </c>
      <c r="L4469" s="4">
        <v>183</v>
      </c>
      <c r="M4469" s="23">
        <v>0</v>
      </c>
    </row>
    <row r="4470" spans="1:13" hidden="1" x14ac:dyDescent="0.25">
      <c r="A4470" t="s">
        <v>6355</v>
      </c>
      <c r="B4470" t="s">
        <v>6376</v>
      </c>
      <c r="C4470" t="s">
        <v>1453</v>
      </c>
      <c r="D4470" s="2">
        <v>67.5</v>
      </c>
      <c r="E4470" s="23">
        <v>4.2531300000000001E-2</v>
      </c>
      <c r="F4470" s="23">
        <v>0.14917240000000001</v>
      </c>
      <c r="G4470" s="4">
        <v>4218</v>
      </c>
      <c r="H4470" s="4">
        <v>169</v>
      </c>
      <c r="I4470" t="s">
        <v>20</v>
      </c>
      <c r="J4470" s="21">
        <v>77.5</v>
      </c>
      <c r="K4470" s="4">
        <v>22966</v>
      </c>
      <c r="L4470" s="4">
        <v>249</v>
      </c>
      <c r="M4470" s="23">
        <v>4.4365999999999997E-3</v>
      </c>
    </row>
    <row r="4471" spans="1:13" hidden="1" x14ac:dyDescent="0.25">
      <c r="A4471" t="s">
        <v>6355</v>
      </c>
      <c r="B4471" t="s">
        <v>6391</v>
      </c>
      <c r="C4471" t="s">
        <v>6392</v>
      </c>
      <c r="D4471" s="2">
        <v>67.5</v>
      </c>
      <c r="E4471" s="23">
        <v>2.7755499999999999E-2</v>
      </c>
      <c r="F4471" s="23">
        <v>9.4866400000000004E-2</v>
      </c>
      <c r="G4471" s="4">
        <v>6466</v>
      </c>
      <c r="H4471" s="4">
        <v>235</v>
      </c>
      <c r="I4471" t="s">
        <v>3</v>
      </c>
      <c r="J4471" s="21">
        <v>75</v>
      </c>
      <c r="K4471" s="4">
        <v>40439</v>
      </c>
      <c r="L4471" s="4">
        <v>401</v>
      </c>
      <c r="M4471" s="23">
        <v>0</v>
      </c>
    </row>
    <row r="4472" spans="1:13" hidden="1" x14ac:dyDescent="0.25">
      <c r="A4472" t="s">
        <v>6355</v>
      </c>
      <c r="B4472" t="s">
        <v>6403</v>
      </c>
      <c r="C4472" t="s">
        <v>6398</v>
      </c>
      <c r="D4472" s="2">
        <v>67.5</v>
      </c>
      <c r="E4472" s="23">
        <v>3.2519699999999999E-2</v>
      </c>
      <c r="F4472" s="23">
        <v>0.1637431</v>
      </c>
      <c r="G4472" s="4">
        <v>4294</v>
      </c>
      <c r="H4472" s="4">
        <v>167</v>
      </c>
      <c r="I4472" t="s">
        <v>3</v>
      </c>
      <c r="J4472" s="21">
        <v>72.5</v>
      </c>
      <c r="K4472" s="4">
        <v>20720</v>
      </c>
      <c r="L4472" s="4">
        <v>233</v>
      </c>
      <c r="M4472" s="23">
        <v>0</v>
      </c>
    </row>
    <row r="4473" spans="1:13" hidden="1" x14ac:dyDescent="0.25">
      <c r="A4473" t="s">
        <v>6355</v>
      </c>
      <c r="B4473" t="s">
        <v>6548</v>
      </c>
      <c r="C4473" t="s">
        <v>6549</v>
      </c>
      <c r="D4473" s="2">
        <v>65</v>
      </c>
      <c r="E4473" s="23">
        <v>3.1411799999999997E-2</v>
      </c>
      <c r="F4473" s="23">
        <v>0.4398106</v>
      </c>
      <c r="G4473" s="4">
        <v>2415</v>
      </c>
      <c r="H4473" s="4">
        <v>109</v>
      </c>
      <c r="I4473" t="s">
        <v>20</v>
      </c>
      <c r="J4473" s="21">
        <v>45</v>
      </c>
      <c r="K4473" s="4">
        <v>4587</v>
      </c>
      <c r="L4473" s="4">
        <v>126</v>
      </c>
      <c r="M4473" s="23">
        <v>0</v>
      </c>
    </row>
    <row r="4474" spans="1:13" hidden="1" x14ac:dyDescent="0.25">
      <c r="A4474" t="s">
        <v>6355</v>
      </c>
      <c r="B4474" t="s">
        <v>5250</v>
      </c>
      <c r="C4474" t="s">
        <v>2658</v>
      </c>
      <c r="D4474" s="2">
        <v>65</v>
      </c>
      <c r="E4474" s="23">
        <v>2.2667099999999999E-2</v>
      </c>
      <c r="F4474" s="23">
        <v>7.6943999999999999E-2</v>
      </c>
      <c r="G4474" s="4">
        <v>56279</v>
      </c>
      <c r="H4474" s="4">
        <v>2528</v>
      </c>
      <c r="I4474" t="s">
        <v>10</v>
      </c>
      <c r="J4474" s="21">
        <v>65</v>
      </c>
      <c r="K4474" s="4">
        <v>220673</v>
      </c>
      <c r="L4474" s="4">
        <v>3147</v>
      </c>
      <c r="M4474" s="23">
        <v>2.4206000000000002E-3</v>
      </c>
    </row>
    <row r="4475" spans="1:13" hidden="1" x14ac:dyDescent="0.25">
      <c r="A4475" t="s">
        <v>6355</v>
      </c>
      <c r="B4475" t="s">
        <v>6451</v>
      </c>
      <c r="C4475" t="s">
        <v>6452</v>
      </c>
      <c r="D4475" s="2">
        <v>65</v>
      </c>
      <c r="E4475" s="23">
        <v>3.48247E-2</v>
      </c>
      <c r="F4475" s="23">
        <v>0.2777271</v>
      </c>
      <c r="G4475" s="4">
        <v>3656</v>
      </c>
      <c r="H4475" s="4">
        <v>76</v>
      </c>
      <c r="I4475" t="s">
        <v>3</v>
      </c>
      <c r="J4475" s="21">
        <v>62.5</v>
      </c>
      <c r="K4475" s="4">
        <v>12870</v>
      </c>
      <c r="L4475" s="4">
        <v>109</v>
      </c>
      <c r="M4475" s="23">
        <v>0</v>
      </c>
    </row>
    <row r="4476" spans="1:13" hidden="1" x14ac:dyDescent="0.25">
      <c r="A4476" t="s">
        <v>6355</v>
      </c>
      <c r="B4476" t="s">
        <v>289</v>
      </c>
      <c r="C4476" t="s">
        <v>6512</v>
      </c>
      <c r="D4476" s="2">
        <v>65</v>
      </c>
      <c r="E4476" s="23">
        <v>3.0328000000000001E-2</v>
      </c>
      <c r="F4476" s="23">
        <v>0.34696189999999999</v>
      </c>
      <c r="G4476" s="4">
        <v>2758</v>
      </c>
      <c r="H4476" s="4">
        <v>125</v>
      </c>
      <c r="I4476" t="s">
        <v>20</v>
      </c>
      <c r="J4476" s="21">
        <v>52.5</v>
      </c>
      <c r="K4476" s="4">
        <v>7475</v>
      </c>
      <c r="L4476" s="4">
        <v>157</v>
      </c>
      <c r="M4476" s="23">
        <v>0</v>
      </c>
    </row>
    <row r="4477" spans="1:13" hidden="1" x14ac:dyDescent="0.25">
      <c r="A4477" t="s">
        <v>6355</v>
      </c>
      <c r="B4477" t="s">
        <v>6502</v>
      </c>
      <c r="C4477" t="s">
        <v>6503</v>
      </c>
      <c r="D4477" s="2">
        <v>65</v>
      </c>
      <c r="E4477" s="23">
        <v>5.5508799999999997E-2</v>
      </c>
      <c r="F4477" s="23">
        <v>0.4951487</v>
      </c>
      <c r="G4477" s="4">
        <v>1582</v>
      </c>
      <c r="H4477" s="4">
        <v>81</v>
      </c>
      <c r="I4477" t="s">
        <v>20</v>
      </c>
      <c r="J4477" s="21">
        <v>55</v>
      </c>
      <c r="K4477" s="4">
        <v>3194</v>
      </c>
      <c r="L4477" s="4">
        <v>93</v>
      </c>
      <c r="M4477" s="23">
        <v>0</v>
      </c>
    </row>
    <row r="4478" spans="1:13" hidden="1" x14ac:dyDescent="0.25">
      <c r="A4478" t="s">
        <v>6355</v>
      </c>
      <c r="B4478" t="s">
        <v>3199</v>
      </c>
      <c r="C4478" t="s">
        <v>6388</v>
      </c>
      <c r="D4478" s="2">
        <v>65</v>
      </c>
      <c r="E4478" s="23">
        <v>4.9044600000000001E-2</v>
      </c>
      <c r="F4478" s="23">
        <v>0.1886804</v>
      </c>
      <c r="G4478" s="4">
        <v>3057</v>
      </c>
      <c r="H4478" s="4">
        <v>104</v>
      </c>
      <c r="I4478" t="s">
        <v>20</v>
      </c>
      <c r="J4478" s="21">
        <v>75</v>
      </c>
      <c r="K4478" s="4">
        <v>14607</v>
      </c>
      <c r="L4478" s="4">
        <v>168</v>
      </c>
      <c r="M4478" s="23">
        <v>0</v>
      </c>
    </row>
    <row r="4479" spans="1:13" hidden="1" x14ac:dyDescent="0.25">
      <c r="A4479" t="s">
        <v>6355</v>
      </c>
      <c r="B4479" t="s">
        <v>6404</v>
      </c>
      <c r="C4479" t="s">
        <v>6405</v>
      </c>
      <c r="D4479" s="2">
        <v>65</v>
      </c>
      <c r="E4479" s="23">
        <v>2.4686099999999999E-2</v>
      </c>
      <c r="F4479" s="23">
        <v>9.4008300000000003E-2</v>
      </c>
      <c r="G4479" s="4">
        <v>6778</v>
      </c>
      <c r="H4479" s="4">
        <v>253</v>
      </c>
      <c r="I4479" t="s">
        <v>3</v>
      </c>
      <c r="J4479" s="21">
        <v>72.5</v>
      </c>
      <c r="K4479" s="4">
        <v>40415</v>
      </c>
      <c r="L4479" s="4">
        <v>415</v>
      </c>
      <c r="M4479" s="23">
        <v>0</v>
      </c>
    </row>
    <row r="4480" spans="1:13" hidden="1" x14ac:dyDescent="0.25">
      <c r="A4480" t="s">
        <v>6355</v>
      </c>
      <c r="B4480" t="s">
        <v>6555</v>
      </c>
      <c r="C4480" t="s">
        <v>6556</v>
      </c>
      <c r="D4480" s="2">
        <v>65</v>
      </c>
      <c r="E4480" s="23">
        <v>9.7425999999999999E-2</v>
      </c>
      <c r="F4480" s="23">
        <v>0.99936219999999998</v>
      </c>
      <c r="G4480" s="4">
        <v>1567</v>
      </c>
      <c r="H4480" s="4">
        <v>50</v>
      </c>
      <c r="I4480" t="s">
        <v>20</v>
      </c>
      <c r="J4480" s="21">
        <v>42.5</v>
      </c>
      <c r="K4480" s="4">
        <v>1567</v>
      </c>
      <c r="L4480" s="4">
        <v>50</v>
      </c>
      <c r="M4480" s="23">
        <v>0</v>
      </c>
    </row>
    <row r="4481" spans="1:13" hidden="1" x14ac:dyDescent="0.25">
      <c r="A4481" t="s">
        <v>6355</v>
      </c>
      <c r="B4481" t="s">
        <v>6373</v>
      </c>
      <c r="C4481" t="s">
        <v>2658</v>
      </c>
      <c r="D4481" s="2">
        <v>65</v>
      </c>
      <c r="E4481" s="23">
        <v>2.37477E-2</v>
      </c>
      <c r="F4481" s="23">
        <v>5.8083799999999998E-2</v>
      </c>
      <c r="G4481" s="4">
        <v>9196</v>
      </c>
      <c r="H4481" s="4">
        <v>353</v>
      </c>
      <c r="I4481" t="s">
        <v>3</v>
      </c>
      <c r="J4481" s="21">
        <v>77.5</v>
      </c>
      <c r="K4481" s="4">
        <v>79701</v>
      </c>
      <c r="L4481" s="4">
        <v>647</v>
      </c>
      <c r="M4481" s="23">
        <v>1.0433E-3</v>
      </c>
    </row>
    <row r="4482" spans="1:13" hidden="1" x14ac:dyDescent="0.25">
      <c r="A4482" t="s">
        <v>6355</v>
      </c>
      <c r="B4482" t="s">
        <v>357</v>
      </c>
      <c r="C4482" t="s">
        <v>4547</v>
      </c>
      <c r="D4482" s="2">
        <v>65</v>
      </c>
      <c r="E4482" s="23">
        <v>2.84652E-2</v>
      </c>
      <c r="F4482" s="23">
        <v>0.1800678</v>
      </c>
      <c r="G4482" s="4">
        <v>4517</v>
      </c>
      <c r="H4482" s="4">
        <v>198</v>
      </c>
      <c r="I4482" t="s">
        <v>3</v>
      </c>
      <c r="J4482" s="21">
        <v>62.5</v>
      </c>
      <c r="K4482" s="4">
        <v>17785</v>
      </c>
      <c r="L4482" s="4">
        <v>292</v>
      </c>
      <c r="M4482" s="23">
        <v>0</v>
      </c>
    </row>
    <row r="4483" spans="1:13" hidden="1" x14ac:dyDescent="0.25">
      <c r="A4483" t="s">
        <v>6355</v>
      </c>
      <c r="B4483" t="s">
        <v>6380</v>
      </c>
      <c r="C4483" t="s">
        <v>2658</v>
      </c>
      <c r="D4483" s="2">
        <v>65</v>
      </c>
      <c r="E4483" s="23">
        <v>2.5107600000000001E-2</v>
      </c>
      <c r="F4483" s="23">
        <v>9.8788399999999998E-2</v>
      </c>
      <c r="G4483" s="4">
        <v>9385</v>
      </c>
      <c r="H4483" s="4">
        <v>336</v>
      </c>
      <c r="I4483" t="s">
        <v>3</v>
      </c>
      <c r="J4483" s="21">
        <v>75</v>
      </c>
      <c r="K4483" s="4">
        <v>52312</v>
      </c>
      <c r="L4483" s="4">
        <v>521</v>
      </c>
      <c r="M4483" s="23">
        <v>0</v>
      </c>
    </row>
    <row r="4484" spans="1:13" hidden="1" x14ac:dyDescent="0.25">
      <c r="A4484" t="s">
        <v>6355</v>
      </c>
      <c r="B4484" t="s">
        <v>6575</v>
      </c>
      <c r="C4484" t="s">
        <v>2162</v>
      </c>
      <c r="D4484" s="2">
        <v>62.5</v>
      </c>
      <c r="E4484" s="23">
        <v>7.0413500000000004E-2</v>
      </c>
      <c r="F4484" s="23">
        <v>0.99934730000000005</v>
      </c>
      <c r="G4484" s="4">
        <v>1531</v>
      </c>
      <c r="H4484" s="4">
        <v>46</v>
      </c>
      <c r="I4484" t="s">
        <v>20</v>
      </c>
      <c r="J4484" s="21">
        <v>37.5</v>
      </c>
      <c r="K4484" s="4">
        <v>1531</v>
      </c>
      <c r="L4484" s="4">
        <v>46</v>
      </c>
      <c r="M4484" s="23">
        <v>0</v>
      </c>
    </row>
    <row r="4485" spans="1:13" hidden="1" x14ac:dyDescent="0.25">
      <c r="A4485" t="s">
        <v>6355</v>
      </c>
      <c r="B4485" t="s">
        <v>6564</v>
      </c>
      <c r="C4485" t="s">
        <v>6565</v>
      </c>
      <c r="D4485" s="2">
        <v>62.5</v>
      </c>
      <c r="E4485" s="23">
        <v>2.2199300000000002E-2</v>
      </c>
      <c r="F4485" s="23">
        <v>0.1241017</v>
      </c>
      <c r="G4485" s="4">
        <v>5854</v>
      </c>
      <c r="H4485" s="4">
        <v>218</v>
      </c>
      <c r="I4485" t="s">
        <v>3</v>
      </c>
      <c r="J4485" s="21">
        <v>42.5</v>
      </c>
      <c r="K4485" s="4">
        <v>11881</v>
      </c>
      <c r="L4485" s="4">
        <v>254</v>
      </c>
      <c r="M4485" s="23">
        <v>0</v>
      </c>
    </row>
    <row r="4486" spans="1:13" hidden="1" x14ac:dyDescent="0.25">
      <c r="A4486" t="s">
        <v>6355</v>
      </c>
      <c r="B4486" t="s">
        <v>6408</v>
      </c>
      <c r="C4486" t="s">
        <v>6372</v>
      </c>
      <c r="D4486" s="2">
        <v>62.5</v>
      </c>
      <c r="E4486" s="23">
        <v>2.39137E-2</v>
      </c>
      <c r="F4486" s="23">
        <v>0.1198709</v>
      </c>
      <c r="G4486" s="4">
        <v>5238</v>
      </c>
      <c r="H4486" s="4">
        <v>227</v>
      </c>
      <c r="I4486" t="s">
        <v>3</v>
      </c>
      <c r="J4486" s="21">
        <v>70</v>
      </c>
      <c r="K4486" s="4">
        <v>28076</v>
      </c>
      <c r="L4486" s="4">
        <v>342</v>
      </c>
      <c r="M4486" s="23">
        <v>0</v>
      </c>
    </row>
    <row r="4487" spans="1:13" hidden="1" x14ac:dyDescent="0.25">
      <c r="A4487" t="s">
        <v>6355</v>
      </c>
      <c r="B4487" t="s">
        <v>775</v>
      </c>
      <c r="C4487" t="s">
        <v>2658</v>
      </c>
      <c r="D4487" s="2">
        <v>62.5</v>
      </c>
      <c r="E4487" s="23">
        <v>1.6756199999999999E-2</v>
      </c>
      <c r="F4487" s="23">
        <v>8.9696600000000001E-2</v>
      </c>
      <c r="G4487" s="4">
        <v>14237</v>
      </c>
      <c r="H4487" s="4">
        <v>635</v>
      </c>
      <c r="I4487" t="s">
        <v>17</v>
      </c>
      <c r="J4487" s="21">
        <v>62.5</v>
      </c>
      <c r="K4487" s="4">
        <v>69421</v>
      </c>
      <c r="L4487" s="4">
        <v>899</v>
      </c>
      <c r="M4487" s="23">
        <v>0</v>
      </c>
    </row>
    <row r="4488" spans="1:13" hidden="1" x14ac:dyDescent="0.25">
      <c r="A4488" t="s">
        <v>6355</v>
      </c>
      <c r="B4488" t="s">
        <v>6474</v>
      </c>
      <c r="C4488" t="s">
        <v>1537</v>
      </c>
      <c r="D4488" s="2">
        <v>62.5</v>
      </c>
      <c r="E4488" s="23">
        <v>1.7928099999999999E-2</v>
      </c>
      <c r="F4488" s="23">
        <v>0.17048389999999999</v>
      </c>
      <c r="G4488" s="4">
        <v>4749</v>
      </c>
      <c r="H4488" s="4">
        <v>256</v>
      </c>
      <c r="I4488" t="s">
        <v>3</v>
      </c>
      <c r="J4488" s="21">
        <v>60</v>
      </c>
      <c r="K4488" s="4">
        <v>19333</v>
      </c>
      <c r="L4488" s="4">
        <v>319</v>
      </c>
      <c r="M4488" s="23">
        <v>0</v>
      </c>
    </row>
    <row r="4489" spans="1:13" hidden="1" x14ac:dyDescent="0.25">
      <c r="A4489" t="s">
        <v>6355</v>
      </c>
      <c r="B4489" t="s">
        <v>6552</v>
      </c>
      <c r="C4489" t="s">
        <v>6553</v>
      </c>
      <c r="D4489" s="2">
        <v>62.5</v>
      </c>
      <c r="E4489" s="23">
        <v>0.1203481</v>
      </c>
      <c r="F4489" s="23">
        <v>0.99923130000000004</v>
      </c>
      <c r="G4489" s="4">
        <v>1300</v>
      </c>
      <c r="H4489" s="4">
        <v>48</v>
      </c>
      <c r="I4489" t="s">
        <v>20</v>
      </c>
      <c r="J4489" s="21">
        <v>42.5</v>
      </c>
      <c r="K4489" s="4">
        <v>1300</v>
      </c>
      <c r="L4489" s="4">
        <v>48</v>
      </c>
      <c r="M4489" s="23">
        <v>0</v>
      </c>
    </row>
    <row r="4490" spans="1:13" hidden="1" x14ac:dyDescent="0.25">
      <c r="A4490" t="s">
        <v>6355</v>
      </c>
      <c r="B4490" t="s">
        <v>6581</v>
      </c>
      <c r="C4490" t="s">
        <v>4418</v>
      </c>
      <c r="D4490" s="2">
        <v>62.5</v>
      </c>
      <c r="E4490" s="23">
        <v>3.3502400000000002E-2</v>
      </c>
      <c r="F4490" s="23">
        <v>0.99939719999999999</v>
      </c>
      <c r="G4490" s="4">
        <v>1658</v>
      </c>
      <c r="H4490" s="4">
        <v>74</v>
      </c>
      <c r="I4490" t="s">
        <v>20</v>
      </c>
      <c r="J4490" s="21">
        <v>35</v>
      </c>
      <c r="K4490" s="4">
        <v>1658</v>
      </c>
      <c r="L4490" s="4">
        <v>74</v>
      </c>
      <c r="M4490" s="23">
        <v>0</v>
      </c>
    </row>
    <row r="4491" spans="1:13" hidden="1" x14ac:dyDescent="0.25">
      <c r="A4491" t="s">
        <v>6355</v>
      </c>
      <c r="B4491" t="s">
        <v>6540</v>
      </c>
      <c r="C4491" t="s">
        <v>6541</v>
      </c>
      <c r="D4491" s="2">
        <v>62.5</v>
      </c>
      <c r="E4491" s="23">
        <v>5.1483000000000001E-2</v>
      </c>
      <c r="F4491" s="23">
        <v>0.64295259999999999</v>
      </c>
      <c r="G4491" s="4">
        <v>1925</v>
      </c>
      <c r="H4491" s="4">
        <v>61</v>
      </c>
      <c r="I4491" t="s">
        <v>20</v>
      </c>
      <c r="J4491" s="21">
        <v>47.5</v>
      </c>
      <c r="K4491" s="4">
        <v>2993</v>
      </c>
      <c r="L4491" s="4">
        <v>69</v>
      </c>
      <c r="M4491" s="23">
        <v>0</v>
      </c>
    </row>
    <row r="4492" spans="1:13" hidden="1" x14ac:dyDescent="0.25">
      <c r="A4492" t="s">
        <v>6355</v>
      </c>
      <c r="B4492" t="s">
        <v>6525</v>
      </c>
      <c r="C4492" t="s">
        <v>6526</v>
      </c>
      <c r="D4492" s="2">
        <v>62.5</v>
      </c>
      <c r="E4492" s="23">
        <v>2.6469900000000001E-2</v>
      </c>
      <c r="F4492" s="23">
        <v>0.31096600000000002</v>
      </c>
      <c r="G4492" s="4">
        <v>3142</v>
      </c>
      <c r="H4492" s="4">
        <v>137</v>
      </c>
      <c r="I4492" t="s">
        <v>3</v>
      </c>
      <c r="J4492" s="21">
        <v>50</v>
      </c>
      <c r="K4492" s="4">
        <v>8803</v>
      </c>
      <c r="L4492" s="4">
        <v>162</v>
      </c>
      <c r="M4492" s="23">
        <v>0</v>
      </c>
    </row>
    <row r="4493" spans="1:13" hidden="1" x14ac:dyDescent="0.25">
      <c r="A4493" t="s">
        <v>6355</v>
      </c>
      <c r="B4493" t="s">
        <v>6367</v>
      </c>
      <c r="C4493" t="s">
        <v>6368</v>
      </c>
      <c r="D4493" s="2">
        <v>60</v>
      </c>
      <c r="E4493" s="23">
        <v>3.7365799999999998E-2</v>
      </c>
      <c r="F4493" s="23">
        <v>7.7199699999999996E-2</v>
      </c>
      <c r="G4493" s="4">
        <v>4702</v>
      </c>
      <c r="H4493" s="4">
        <v>173</v>
      </c>
      <c r="I4493" t="s">
        <v>3</v>
      </c>
      <c r="J4493" s="21">
        <v>77.5</v>
      </c>
      <c r="K4493" s="4">
        <v>39320</v>
      </c>
      <c r="L4493" s="4">
        <v>290</v>
      </c>
      <c r="M4493" s="23">
        <v>0</v>
      </c>
    </row>
    <row r="4494" spans="1:13" hidden="1" x14ac:dyDescent="0.25">
      <c r="A4494" t="s">
        <v>6355</v>
      </c>
      <c r="B4494" t="s">
        <v>6</v>
      </c>
      <c r="C4494" t="s">
        <v>6532</v>
      </c>
      <c r="D4494" s="2">
        <v>60</v>
      </c>
      <c r="E4494" s="23">
        <v>4.0012600000000002E-2</v>
      </c>
      <c r="F4494" s="23">
        <v>0.27805299999999999</v>
      </c>
      <c r="G4494" s="4">
        <v>1908</v>
      </c>
      <c r="H4494" s="4">
        <v>71</v>
      </c>
      <c r="I4494" t="s">
        <v>20</v>
      </c>
      <c r="J4494" s="21">
        <v>50</v>
      </c>
      <c r="K4494" s="4">
        <v>5284</v>
      </c>
      <c r="L4494" s="4">
        <v>101</v>
      </c>
      <c r="M4494" s="23">
        <v>3.7750000000000001E-4</v>
      </c>
    </row>
    <row r="4495" spans="1:13" hidden="1" x14ac:dyDescent="0.25">
      <c r="A4495" t="s">
        <v>6355</v>
      </c>
      <c r="B4495" t="s">
        <v>1514</v>
      </c>
      <c r="C4495" t="s">
        <v>6551</v>
      </c>
      <c r="D4495" s="2">
        <v>60</v>
      </c>
      <c r="E4495" s="23">
        <v>2.3816500000000001E-2</v>
      </c>
      <c r="F4495" s="23">
        <v>0.99931559999999997</v>
      </c>
      <c r="G4495" s="4">
        <v>1460</v>
      </c>
      <c r="H4495" s="4">
        <v>149</v>
      </c>
      <c r="I4495" t="s">
        <v>20</v>
      </c>
      <c r="J4495" s="21">
        <v>42.5</v>
      </c>
      <c r="K4495" s="4">
        <v>1460</v>
      </c>
      <c r="L4495" s="4">
        <v>149</v>
      </c>
      <c r="M4495" s="23">
        <v>0</v>
      </c>
    </row>
    <row r="4496" spans="1:13" hidden="1" x14ac:dyDescent="0.25">
      <c r="A4496" t="s">
        <v>6355</v>
      </c>
      <c r="B4496" t="s">
        <v>6437</v>
      </c>
      <c r="C4496" t="s">
        <v>1904</v>
      </c>
      <c r="D4496" s="2">
        <v>60</v>
      </c>
      <c r="E4496" s="23">
        <v>5.6902500000000002E-2</v>
      </c>
      <c r="F4496" s="23">
        <v>0.29510239999999999</v>
      </c>
      <c r="G4496" s="4">
        <v>1657</v>
      </c>
      <c r="H4496" s="4">
        <v>72</v>
      </c>
      <c r="I4496" t="s">
        <v>20</v>
      </c>
      <c r="J4496" s="21">
        <v>65</v>
      </c>
      <c r="K4496" s="4">
        <v>5614</v>
      </c>
      <c r="L4496" s="4">
        <v>89</v>
      </c>
      <c r="M4496" s="23">
        <v>0</v>
      </c>
    </row>
    <row r="4497" spans="1:13" hidden="1" x14ac:dyDescent="0.25">
      <c r="A4497" t="s">
        <v>6355</v>
      </c>
      <c r="B4497" t="s">
        <v>6495</v>
      </c>
      <c r="C4497" t="s">
        <v>1487</v>
      </c>
      <c r="D4497" s="2">
        <v>60</v>
      </c>
      <c r="E4497" s="23">
        <v>2.6497199999999999E-2</v>
      </c>
      <c r="F4497" s="23">
        <v>0.16318079999999999</v>
      </c>
      <c r="G4497" s="4">
        <v>3706</v>
      </c>
      <c r="H4497" s="4">
        <v>136</v>
      </c>
      <c r="I4497" t="s">
        <v>3</v>
      </c>
      <c r="J4497" s="21">
        <v>55</v>
      </c>
      <c r="K4497" s="4">
        <v>14539</v>
      </c>
      <c r="L4497" s="4">
        <v>181</v>
      </c>
      <c r="M4497" s="23">
        <v>0</v>
      </c>
    </row>
    <row r="4498" spans="1:13" hidden="1" x14ac:dyDescent="0.25">
      <c r="A4498" t="s">
        <v>6355</v>
      </c>
      <c r="B4498" t="s">
        <v>95</v>
      </c>
      <c r="C4498" t="s">
        <v>6528</v>
      </c>
      <c r="D4498" s="2">
        <v>60</v>
      </c>
      <c r="E4498" s="23">
        <v>1.7227699999999999E-2</v>
      </c>
      <c r="F4498" s="23">
        <v>0.12719510000000001</v>
      </c>
      <c r="G4498" s="4">
        <v>5186</v>
      </c>
      <c r="H4498" s="4">
        <v>215</v>
      </c>
      <c r="I4498" t="s">
        <v>3</v>
      </c>
      <c r="J4498" s="21">
        <v>50</v>
      </c>
      <c r="K4498" s="4">
        <v>19152</v>
      </c>
      <c r="L4498" s="4">
        <v>288</v>
      </c>
      <c r="M4498" s="23">
        <v>0</v>
      </c>
    </row>
    <row r="4499" spans="1:13" hidden="1" x14ac:dyDescent="0.25">
      <c r="A4499" t="s">
        <v>6355</v>
      </c>
      <c r="B4499" t="s">
        <v>6584</v>
      </c>
      <c r="C4499" t="s">
        <v>6585</v>
      </c>
      <c r="D4499" s="2">
        <v>60</v>
      </c>
      <c r="E4499" s="23">
        <v>3.9728100000000002E-2</v>
      </c>
      <c r="F4499" s="23">
        <v>0.99942229999999999</v>
      </c>
      <c r="G4499" s="4">
        <v>1730</v>
      </c>
      <c r="H4499" s="4">
        <v>57</v>
      </c>
      <c r="I4499" t="s">
        <v>20</v>
      </c>
      <c r="J4499" s="21">
        <v>32.5</v>
      </c>
      <c r="K4499" s="4">
        <v>1730</v>
      </c>
      <c r="L4499" s="4">
        <v>57</v>
      </c>
      <c r="M4499" s="23">
        <v>0</v>
      </c>
    </row>
    <row r="4500" spans="1:13" hidden="1" x14ac:dyDescent="0.25">
      <c r="A4500" t="s">
        <v>6355</v>
      </c>
      <c r="B4500" t="s">
        <v>1450</v>
      </c>
      <c r="C4500" t="s">
        <v>6529</v>
      </c>
      <c r="D4500" s="2">
        <v>60</v>
      </c>
      <c r="E4500" s="23">
        <v>2.4193900000000001E-2</v>
      </c>
      <c r="F4500" s="23">
        <v>0.40680270000000002</v>
      </c>
      <c r="G4500" s="4">
        <v>2392</v>
      </c>
      <c r="H4500" s="4">
        <v>103</v>
      </c>
      <c r="I4500" t="s">
        <v>20</v>
      </c>
      <c r="J4500" s="21">
        <v>50</v>
      </c>
      <c r="K4500" s="4">
        <v>5878</v>
      </c>
      <c r="L4500" s="4">
        <v>122</v>
      </c>
      <c r="M4500" s="23">
        <v>0</v>
      </c>
    </row>
    <row r="4501" spans="1:13" hidden="1" x14ac:dyDescent="0.25">
      <c r="A4501" t="s">
        <v>6355</v>
      </c>
      <c r="B4501" t="s">
        <v>1545</v>
      </c>
      <c r="C4501" t="s">
        <v>1474</v>
      </c>
      <c r="D4501" s="2">
        <v>60</v>
      </c>
      <c r="E4501" s="23">
        <v>1.8561600000000001E-2</v>
      </c>
      <c r="F4501" s="23">
        <v>0.13478270000000001</v>
      </c>
      <c r="G4501" s="4">
        <v>5065</v>
      </c>
      <c r="H4501" s="4">
        <v>231</v>
      </c>
      <c r="I4501" t="s">
        <v>3</v>
      </c>
      <c r="J4501" s="21">
        <v>57.5</v>
      </c>
      <c r="K4501" s="4">
        <v>20482</v>
      </c>
      <c r="L4501" s="4">
        <v>323</v>
      </c>
      <c r="M4501" s="23">
        <v>0</v>
      </c>
    </row>
    <row r="4502" spans="1:13" hidden="1" x14ac:dyDescent="0.25">
      <c r="A4502" t="s">
        <v>6355</v>
      </c>
      <c r="B4502" t="s">
        <v>537</v>
      </c>
      <c r="C4502" t="s">
        <v>5380</v>
      </c>
      <c r="D4502" s="2">
        <v>60</v>
      </c>
      <c r="E4502" s="23">
        <v>1.9807700000000001E-2</v>
      </c>
      <c r="F4502" s="23">
        <v>6.6336300000000001E-2</v>
      </c>
      <c r="G4502" s="4">
        <v>8206</v>
      </c>
      <c r="H4502" s="4">
        <v>346</v>
      </c>
      <c r="I4502" t="s">
        <v>3</v>
      </c>
      <c r="J4502" s="21">
        <v>70</v>
      </c>
      <c r="K4502" s="4">
        <v>55757</v>
      </c>
      <c r="L4502" s="4">
        <v>531</v>
      </c>
      <c r="M4502" s="23">
        <v>0</v>
      </c>
    </row>
    <row r="4503" spans="1:13" hidden="1" x14ac:dyDescent="0.25">
      <c r="A4503" t="s">
        <v>6355</v>
      </c>
      <c r="B4503" t="s">
        <v>6588</v>
      </c>
      <c r="C4503" t="s">
        <v>6589</v>
      </c>
      <c r="D4503" s="2">
        <v>60</v>
      </c>
      <c r="E4503" s="23">
        <v>7.7485600000000002E-2</v>
      </c>
      <c r="F4503" s="23">
        <v>0.99922060000000001</v>
      </c>
      <c r="G4503" s="4">
        <v>1282</v>
      </c>
      <c r="H4503" s="4">
        <v>29</v>
      </c>
      <c r="I4503" t="s">
        <v>20</v>
      </c>
      <c r="J4503" s="21">
        <v>32.5</v>
      </c>
      <c r="K4503" s="4">
        <v>1282</v>
      </c>
      <c r="L4503" s="4">
        <v>29</v>
      </c>
      <c r="M4503" s="23">
        <v>0</v>
      </c>
    </row>
    <row r="4504" spans="1:13" hidden="1" x14ac:dyDescent="0.25">
      <c r="A4504" t="s">
        <v>6355</v>
      </c>
      <c r="B4504" t="s">
        <v>6492</v>
      </c>
      <c r="C4504" t="s">
        <v>6493</v>
      </c>
      <c r="D4504" s="2">
        <v>60</v>
      </c>
      <c r="E4504" s="23">
        <v>3.0916099999999998E-2</v>
      </c>
      <c r="F4504" s="23">
        <v>0.26</v>
      </c>
      <c r="G4504" s="4">
        <v>2535</v>
      </c>
      <c r="H4504" s="4">
        <v>93</v>
      </c>
      <c r="I4504" t="s">
        <v>20</v>
      </c>
      <c r="J4504" s="21">
        <v>57.5</v>
      </c>
      <c r="K4504" s="4">
        <v>8758</v>
      </c>
      <c r="L4504" s="4">
        <v>127</v>
      </c>
      <c r="M4504" s="23">
        <v>0</v>
      </c>
    </row>
    <row r="4505" spans="1:13" hidden="1" x14ac:dyDescent="0.25">
      <c r="A4505" t="s">
        <v>6355</v>
      </c>
      <c r="B4505" t="s">
        <v>6369</v>
      </c>
      <c r="C4505" t="s">
        <v>6370</v>
      </c>
      <c r="D4505" s="2">
        <v>57.5</v>
      </c>
      <c r="E4505" s="23">
        <v>1.9087699999999999E-2</v>
      </c>
      <c r="F4505" s="23">
        <v>5.23309E-2</v>
      </c>
      <c r="G4505" s="4">
        <v>10240</v>
      </c>
      <c r="H4505" s="4">
        <v>216</v>
      </c>
      <c r="I4505" t="s">
        <v>17</v>
      </c>
      <c r="J4505" s="21">
        <v>77.5</v>
      </c>
      <c r="K4505" s="4">
        <v>110582</v>
      </c>
      <c r="L4505" s="4">
        <v>500</v>
      </c>
      <c r="M4505" s="23">
        <v>0</v>
      </c>
    </row>
    <row r="4506" spans="1:13" hidden="1" x14ac:dyDescent="0.25">
      <c r="A4506" t="s">
        <v>6355</v>
      </c>
      <c r="B4506" t="s">
        <v>6459</v>
      </c>
      <c r="C4506" t="s">
        <v>1453</v>
      </c>
      <c r="D4506" s="2">
        <v>57.5</v>
      </c>
      <c r="E4506" s="23">
        <v>1.6378400000000001E-2</v>
      </c>
      <c r="F4506" s="23">
        <v>0.10981970000000001</v>
      </c>
      <c r="G4506" s="4">
        <v>7058</v>
      </c>
      <c r="H4506" s="4">
        <v>279</v>
      </c>
      <c r="I4506" t="s">
        <v>3</v>
      </c>
      <c r="J4506" s="21">
        <v>62.5</v>
      </c>
      <c r="K4506" s="4">
        <v>36904</v>
      </c>
      <c r="L4506" s="4">
        <v>437</v>
      </c>
      <c r="M4506" s="23">
        <v>0</v>
      </c>
    </row>
    <row r="4507" spans="1:13" hidden="1" x14ac:dyDescent="0.25">
      <c r="A4507" t="s">
        <v>6355</v>
      </c>
      <c r="B4507" t="s">
        <v>6419</v>
      </c>
      <c r="C4507" t="s">
        <v>6366</v>
      </c>
      <c r="D4507" s="2">
        <v>57.5</v>
      </c>
      <c r="E4507" s="23">
        <v>1.43562E-2</v>
      </c>
      <c r="F4507" s="23">
        <v>4.4059099999999997E-2</v>
      </c>
      <c r="G4507" s="4">
        <v>10864</v>
      </c>
      <c r="H4507" s="4">
        <v>457</v>
      </c>
      <c r="I4507" t="s">
        <v>17</v>
      </c>
      <c r="J4507" s="21">
        <v>70</v>
      </c>
      <c r="K4507" s="4">
        <v>97948</v>
      </c>
      <c r="L4507" s="4">
        <v>850</v>
      </c>
      <c r="M4507" s="23">
        <v>1.6069000000000001E-3</v>
      </c>
    </row>
    <row r="4508" spans="1:13" hidden="1" x14ac:dyDescent="0.25">
      <c r="A4508" t="s">
        <v>6355</v>
      </c>
      <c r="B4508" t="s">
        <v>6462</v>
      </c>
      <c r="C4508" t="s">
        <v>6463</v>
      </c>
      <c r="D4508" s="2">
        <v>57.5</v>
      </c>
      <c r="E4508" s="23">
        <v>4.31987E-2</v>
      </c>
      <c r="F4508" s="23">
        <v>0.197301</v>
      </c>
      <c r="G4508" s="4">
        <v>1579</v>
      </c>
      <c r="H4508" s="4">
        <v>77</v>
      </c>
      <c r="I4508" t="s">
        <v>20</v>
      </c>
      <c r="J4508" s="21">
        <v>60</v>
      </c>
      <c r="K4508" s="4">
        <v>6451</v>
      </c>
      <c r="L4508" s="4">
        <v>100</v>
      </c>
      <c r="M4508" s="23">
        <v>0</v>
      </c>
    </row>
    <row r="4509" spans="1:13" hidden="1" x14ac:dyDescent="0.25">
      <c r="A4509" t="s">
        <v>6355</v>
      </c>
      <c r="B4509" t="s">
        <v>6394</v>
      </c>
      <c r="C4509" t="s">
        <v>689</v>
      </c>
      <c r="D4509" s="2">
        <v>57.5</v>
      </c>
      <c r="E4509" s="23">
        <v>2.4881799999999999E-2</v>
      </c>
      <c r="F4509" s="23">
        <v>7.0548100000000002E-2</v>
      </c>
      <c r="G4509" s="4">
        <v>5380</v>
      </c>
      <c r="H4509" s="4">
        <v>205</v>
      </c>
      <c r="I4509" t="s">
        <v>3</v>
      </c>
      <c r="J4509" s="21">
        <v>72.5</v>
      </c>
      <c r="K4509" s="4">
        <v>40229</v>
      </c>
      <c r="L4509" s="4">
        <v>367</v>
      </c>
      <c r="M4509" s="23">
        <v>2.2847000000000002E-3</v>
      </c>
    </row>
    <row r="4510" spans="1:13" hidden="1" x14ac:dyDescent="0.25">
      <c r="A4510" t="s">
        <v>6355</v>
      </c>
      <c r="B4510" t="s">
        <v>111</v>
      </c>
      <c r="C4510" t="s">
        <v>6533</v>
      </c>
      <c r="D4510" s="2">
        <v>57.5</v>
      </c>
      <c r="E4510" s="23">
        <v>2.48133E-2</v>
      </c>
      <c r="F4510" s="23">
        <v>0.2340053</v>
      </c>
      <c r="G4510" s="4">
        <v>2937</v>
      </c>
      <c r="H4510" s="4">
        <v>118</v>
      </c>
      <c r="I4510" t="s">
        <v>3</v>
      </c>
      <c r="J4510" s="21">
        <v>47.5</v>
      </c>
      <c r="K4510" s="4">
        <v>8839</v>
      </c>
      <c r="L4510" s="4">
        <v>153</v>
      </c>
      <c r="M4510" s="23">
        <v>0</v>
      </c>
    </row>
    <row r="4511" spans="1:13" hidden="1" x14ac:dyDescent="0.25">
      <c r="A4511" t="s">
        <v>6355</v>
      </c>
      <c r="B4511" t="s">
        <v>6586</v>
      </c>
      <c r="C4511" t="s">
        <v>6587</v>
      </c>
      <c r="D4511" s="2">
        <v>57.5</v>
      </c>
      <c r="E4511" s="23">
        <v>6.0848399999999997E-2</v>
      </c>
      <c r="F4511" s="23">
        <v>0.99894959999999999</v>
      </c>
      <c r="G4511" s="4">
        <v>951</v>
      </c>
      <c r="H4511" s="4">
        <v>58</v>
      </c>
      <c r="I4511" t="s">
        <v>20</v>
      </c>
      <c r="J4511" s="21">
        <v>32.5</v>
      </c>
      <c r="K4511" s="4">
        <v>951</v>
      </c>
      <c r="L4511" s="4">
        <v>58</v>
      </c>
      <c r="M4511" s="23">
        <v>0</v>
      </c>
    </row>
    <row r="4512" spans="1:13" hidden="1" x14ac:dyDescent="0.25">
      <c r="A4512" t="s">
        <v>6355</v>
      </c>
      <c r="B4512" t="s">
        <v>169</v>
      </c>
      <c r="C4512" t="s">
        <v>2658</v>
      </c>
      <c r="D4512" s="2">
        <v>57.5</v>
      </c>
      <c r="E4512" s="23">
        <v>1.28246E-2</v>
      </c>
      <c r="F4512" s="23">
        <v>4.9724999999999998E-2</v>
      </c>
      <c r="G4512" s="4">
        <v>42177</v>
      </c>
      <c r="H4512" s="4">
        <v>1757</v>
      </c>
      <c r="I4512" t="s">
        <v>10</v>
      </c>
      <c r="J4512" s="21">
        <v>65</v>
      </c>
      <c r="K4512" s="4">
        <v>289579</v>
      </c>
      <c r="L4512" s="4">
        <v>2949</v>
      </c>
      <c r="M4512" s="23">
        <v>1.6927000000000001E-3</v>
      </c>
    </row>
    <row r="4513" spans="1:13" hidden="1" x14ac:dyDescent="0.25">
      <c r="A4513" t="s">
        <v>6355</v>
      </c>
      <c r="B4513" t="s">
        <v>1514</v>
      </c>
      <c r="C4513" t="s">
        <v>6580</v>
      </c>
      <c r="D4513" s="2">
        <v>57.5</v>
      </c>
      <c r="E4513" s="23">
        <v>7.1283299999999994E-2</v>
      </c>
      <c r="F4513" s="23">
        <v>0.99928720000000004</v>
      </c>
      <c r="G4513" s="4">
        <v>1402</v>
      </c>
      <c r="H4513" s="4">
        <v>43</v>
      </c>
      <c r="I4513" t="s">
        <v>20</v>
      </c>
      <c r="J4513" s="21">
        <v>37.5</v>
      </c>
      <c r="K4513" s="4">
        <v>1402</v>
      </c>
      <c r="L4513" s="4">
        <v>43</v>
      </c>
      <c r="M4513" s="23">
        <v>0</v>
      </c>
    </row>
    <row r="4514" spans="1:13" hidden="1" x14ac:dyDescent="0.25">
      <c r="A4514" t="s">
        <v>6355</v>
      </c>
      <c r="B4514" t="s">
        <v>1309</v>
      </c>
      <c r="C4514" t="s">
        <v>6366</v>
      </c>
      <c r="D4514" s="2">
        <v>57.5</v>
      </c>
      <c r="E4514" s="23">
        <v>1.1424699999999999E-2</v>
      </c>
      <c r="F4514" s="23">
        <v>4.97709E-2</v>
      </c>
      <c r="G4514" s="4">
        <v>23488</v>
      </c>
      <c r="H4514" s="4">
        <v>862</v>
      </c>
      <c r="I4514" t="s">
        <v>10</v>
      </c>
      <c r="J4514" s="21">
        <v>70</v>
      </c>
      <c r="K4514" s="4">
        <v>220763</v>
      </c>
      <c r="L4514" s="4">
        <v>1696</v>
      </c>
      <c r="M4514" s="23">
        <v>0</v>
      </c>
    </row>
    <row r="4515" spans="1:13" hidden="1" x14ac:dyDescent="0.25">
      <c r="A4515" t="s">
        <v>6355</v>
      </c>
      <c r="B4515" t="s">
        <v>331</v>
      </c>
      <c r="C4515" t="s">
        <v>206</v>
      </c>
      <c r="D4515" s="2">
        <v>57.5</v>
      </c>
      <c r="E4515" s="23">
        <v>1.1358500000000001E-2</v>
      </c>
      <c r="F4515" s="23">
        <v>5.2070600000000002E-2</v>
      </c>
      <c r="G4515" s="4">
        <v>13108</v>
      </c>
      <c r="H4515" s="4">
        <v>530</v>
      </c>
      <c r="I4515" t="s">
        <v>10</v>
      </c>
      <c r="J4515" s="21">
        <v>60</v>
      </c>
      <c r="K4515" s="4">
        <v>85923</v>
      </c>
      <c r="L4515" s="4">
        <v>810</v>
      </c>
      <c r="M4515" s="23">
        <v>0</v>
      </c>
    </row>
    <row r="4516" spans="1:13" hidden="1" x14ac:dyDescent="0.25">
      <c r="A4516" t="s">
        <v>6355</v>
      </c>
      <c r="B4516" t="s">
        <v>6381</v>
      </c>
      <c r="C4516" t="s">
        <v>5641</v>
      </c>
      <c r="D4516" s="2">
        <v>57.5</v>
      </c>
      <c r="E4516" s="23">
        <v>1.76061E-2</v>
      </c>
      <c r="F4516" s="23">
        <v>7.2114499999999998E-2</v>
      </c>
      <c r="G4516" s="4">
        <v>7202</v>
      </c>
      <c r="H4516" s="4">
        <v>297</v>
      </c>
      <c r="I4516" t="s">
        <v>3</v>
      </c>
      <c r="J4516" s="21">
        <v>75</v>
      </c>
      <c r="K4516" s="4">
        <v>55491</v>
      </c>
      <c r="L4516" s="4">
        <v>504</v>
      </c>
      <c r="M4516" s="23">
        <v>0</v>
      </c>
    </row>
    <row r="4517" spans="1:13" hidden="1" x14ac:dyDescent="0.25">
      <c r="A4517" t="s">
        <v>6355</v>
      </c>
      <c r="B4517" t="s">
        <v>6466</v>
      </c>
      <c r="C4517" t="s">
        <v>2909</v>
      </c>
      <c r="D4517" s="2">
        <v>57.5</v>
      </c>
      <c r="E4517" s="23">
        <v>1.6039299999999999E-2</v>
      </c>
      <c r="F4517" s="23">
        <v>0.37065749999999997</v>
      </c>
      <c r="G4517" s="4">
        <v>2582</v>
      </c>
      <c r="H4517" s="4">
        <v>191</v>
      </c>
      <c r="I4517" t="s">
        <v>3</v>
      </c>
      <c r="J4517" s="21">
        <v>60</v>
      </c>
      <c r="K4517" s="4">
        <v>6965</v>
      </c>
      <c r="L4517" s="4">
        <v>217</v>
      </c>
      <c r="M4517" s="23">
        <v>0</v>
      </c>
    </row>
    <row r="4518" spans="1:13" hidden="1" x14ac:dyDescent="0.25">
      <c r="A4518" t="s">
        <v>6355</v>
      </c>
      <c r="B4518" t="s">
        <v>6480</v>
      </c>
      <c r="C4518" t="s">
        <v>6481</v>
      </c>
      <c r="D4518" s="2">
        <v>55</v>
      </c>
      <c r="E4518" s="23">
        <v>2.5628999999999999E-2</v>
      </c>
      <c r="F4518" s="23">
        <v>0.16906679999999999</v>
      </c>
      <c r="G4518" s="4">
        <v>2618</v>
      </c>
      <c r="H4518" s="4">
        <v>102</v>
      </c>
      <c r="I4518" t="s">
        <v>3</v>
      </c>
      <c r="J4518" s="21">
        <v>57.5</v>
      </c>
      <c r="K4518" s="4">
        <v>12077</v>
      </c>
      <c r="L4518" s="4">
        <v>140</v>
      </c>
      <c r="M4518" s="23">
        <v>0</v>
      </c>
    </row>
    <row r="4519" spans="1:13" hidden="1" x14ac:dyDescent="0.25">
      <c r="A4519" t="s">
        <v>6355</v>
      </c>
      <c r="B4519" t="s">
        <v>6576</v>
      </c>
      <c r="C4519" t="s">
        <v>6549</v>
      </c>
      <c r="D4519" s="2">
        <v>55</v>
      </c>
      <c r="E4519" s="23">
        <v>2.0770500000000001E-2</v>
      </c>
      <c r="F4519" s="23">
        <v>0.12765650000000001</v>
      </c>
      <c r="G4519" s="4">
        <v>3562</v>
      </c>
      <c r="H4519" s="4">
        <v>162</v>
      </c>
      <c r="I4519" t="s">
        <v>3</v>
      </c>
      <c r="J4519" s="21">
        <v>37.5</v>
      </c>
      <c r="K4519" s="4">
        <v>8326</v>
      </c>
      <c r="L4519" s="4">
        <v>183</v>
      </c>
      <c r="M4519" s="23">
        <v>0</v>
      </c>
    </row>
    <row r="4520" spans="1:13" hidden="1" x14ac:dyDescent="0.25">
      <c r="A4520" t="s">
        <v>6355</v>
      </c>
      <c r="B4520" t="s">
        <v>6558</v>
      </c>
      <c r="C4520" t="s">
        <v>5080</v>
      </c>
      <c r="D4520" s="2">
        <v>55</v>
      </c>
      <c r="E4520" s="23">
        <v>1.92804E-2</v>
      </c>
      <c r="F4520" s="23">
        <v>9.6013500000000002E-2</v>
      </c>
      <c r="G4520" s="4">
        <v>4776</v>
      </c>
      <c r="H4520" s="4">
        <v>168</v>
      </c>
      <c r="I4520" t="s">
        <v>3</v>
      </c>
      <c r="J4520" s="21">
        <v>42.5</v>
      </c>
      <c r="K4520" s="4">
        <v>14067</v>
      </c>
      <c r="L4520" s="4">
        <v>201</v>
      </c>
      <c r="M4520" s="23">
        <v>0</v>
      </c>
    </row>
    <row r="4521" spans="1:13" hidden="1" x14ac:dyDescent="0.25">
      <c r="A4521" t="s">
        <v>6355</v>
      </c>
      <c r="B4521" t="s">
        <v>6444</v>
      </c>
      <c r="C4521" t="s">
        <v>6445</v>
      </c>
      <c r="D4521" s="2">
        <v>55</v>
      </c>
      <c r="E4521" s="23">
        <v>6.3845799999999994E-2</v>
      </c>
      <c r="F4521" s="23">
        <v>0.18961249999999999</v>
      </c>
      <c r="G4521" s="4">
        <v>1610</v>
      </c>
      <c r="H4521" s="4">
        <v>47</v>
      </c>
      <c r="I4521" t="s">
        <v>20</v>
      </c>
      <c r="J4521" s="21">
        <v>65</v>
      </c>
      <c r="K4521" s="4">
        <v>8259</v>
      </c>
      <c r="L4521" s="4">
        <v>105</v>
      </c>
      <c r="M4521" s="23">
        <v>0</v>
      </c>
    </row>
    <row r="4522" spans="1:13" hidden="1" x14ac:dyDescent="0.25">
      <c r="A4522" t="s">
        <v>6355</v>
      </c>
      <c r="B4522" t="s">
        <v>6472</v>
      </c>
      <c r="C4522" t="s">
        <v>6473</v>
      </c>
      <c r="D4522" s="2">
        <v>55</v>
      </c>
      <c r="E4522" s="23">
        <v>2.9512300000000002E-2</v>
      </c>
      <c r="F4522" s="23">
        <v>0.19901830000000001</v>
      </c>
      <c r="G4522" s="4">
        <v>1865</v>
      </c>
      <c r="H4522" s="4">
        <v>97</v>
      </c>
      <c r="I4522" t="s">
        <v>20</v>
      </c>
      <c r="J4522" s="21">
        <v>60</v>
      </c>
      <c r="K4522" s="4">
        <v>8271</v>
      </c>
      <c r="L4522" s="4">
        <v>123</v>
      </c>
      <c r="M4522" s="23">
        <v>0</v>
      </c>
    </row>
    <row r="4523" spans="1:13" hidden="1" x14ac:dyDescent="0.25">
      <c r="A4523" t="s">
        <v>6355</v>
      </c>
      <c r="B4523" t="s">
        <v>289</v>
      </c>
      <c r="C4523" t="s">
        <v>2082</v>
      </c>
      <c r="D4523" s="2">
        <v>55</v>
      </c>
      <c r="E4523" s="23">
        <v>3.3052100000000001E-2</v>
      </c>
      <c r="F4523" s="23">
        <v>0.999359</v>
      </c>
      <c r="G4523" s="4">
        <v>1559</v>
      </c>
      <c r="H4523" s="4">
        <v>37</v>
      </c>
      <c r="I4523" t="s">
        <v>20</v>
      </c>
      <c r="J4523" s="21">
        <v>32.5</v>
      </c>
      <c r="K4523" s="4">
        <v>1559</v>
      </c>
      <c r="L4523" s="4">
        <v>37</v>
      </c>
      <c r="M4523" s="23">
        <v>0</v>
      </c>
    </row>
    <row r="4524" spans="1:13" hidden="1" x14ac:dyDescent="0.25">
      <c r="A4524" t="s">
        <v>6355</v>
      </c>
      <c r="B4524" t="s">
        <v>6494</v>
      </c>
      <c r="C4524" t="s">
        <v>2712</v>
      </c>
      <c r="D4524" s="2">
        <v>55</v>
      </c>
      <c r="E4524" s="23">
        <v>5.6842299999999998E-2</v>
      </c>
      <c r="F4524" s="23">
        <v>0.37194959999999999</v>
      </c>
      <c r="G4524" s="4">
        <v>1448</v>
      </c>
      <c r="H4524" s="4">
        <v>50</v>
      </c>
      <c r="I4524" t="s">
        <v>20</v>
      </c>
      <c r="J4524" s="21">
        <v>57.5</v>
      </c>
      <c r="K4524" s="4">
        <v>3892</v>
      </c>
      <c r="L4524" s="4">
        <v>65</v>
      </c>
      <c r="M4524" s="23">
        <v>0</v>
      </c>
    </row>
    <row r="4525" spans="1:13" hidden="1" x14ac:dyDescent="0.25">
      <c r="A4525" t="s">
        <v>6355</v>
      </c>
      <c r="B4525" t="s">
        <v>6478</v>
      </c>
      <c r="C4525" t="s">
        <v>6366</v>
      </c>
      <c r="D4525" s="2">
        <v>55</v>
      </c>
      <c r="E4525" s="23">
        <v>3.3475000000000002E-3</v>
      </c>
      <c r="F4525" s="23">
        <v>1.1260300000000001E-2</v>
      </c>
      <c r="G4525" s="4">
        <v>19964</v>
      </c>
      <c r="H4525" s="4">
        <v>832</v>
      </c>
      <c r="I4525" t="s">
        <v>10</v>
      </c>
      <c r="J4525" s="21">
        <v>57.5</v>
      </c>
      <c r="K4525" s="4">
        <v>311941</v>
      </c>
      <c r="L4525" s="4">
        <v>1864</v>
      </c>
      <c r="M4525" s="23">
        <v>0</v>
      </c>
    </row>
    <row r="4526" spans="1:13" hidden="1" x14ac:dyDescent="0.25">
      <c r="A4526" t="s">
        <v>6355</v>
      </c>
      <c r="B4526" t="s">
        <v>6453</v>
      </c>
      <c r="C4526" t="s">
        <v>6454</v>
      </c>
      <c r="D4526" s="2">
        <v>55</v>
      </c>
      <c r="E4526" s="23">
        <v>2.0768700000000001E-2</v>
      </c>
      <c r="F4526" s="23">
        <v>0.1099363</v>
      </c>
      <c r="G4526" s="4">
        <v>3951</v>
      </c>
      <c r="H4526" s="4">
        <v>168</v>
      </c>
      <c r="I4526" t="s">
        <v>3</v>
      </c>
      <c r="J4526" s="21">
        <v>62.5</v>
      </c>
      <c r="K4526" s="4">
        <v>21840</v>
      </c>
      <c r="L4526" s="4">
        <v>248</v>
      </c>
      <c r="M4526" s="23">
        <v>0</v>
      </c>
    </row>
    <row r="4527" spans="1:13" hidden="1" x14ac:dyDescent="0.25">
      <c r="A4527" t="s">
        <v>6355</v>
      </c>
      <c r="B4527" t="s">
        <v>95</v>
      </c>
      <c r="C4527" t="s">
        <v>6559</v>
      </c>
      <c r="D4527" s="2">
        <v>55</v>
      </c>
      <c r="E4527" s="23">
        <v>7.0948300000000006E-2</v>
      </c>
      <c r="F4527" s="23">
        <v>0.76438720000000004</v>
      </c>
      <c r="G4527" s="4">
        <v>1129</v>
      </c>
      <c r="H4527" s="4">
        <v>48</v>
      </c>
      <c r="I4527" t="s">
        <v>20</v>
      </c>
      <c r="J4527" s="21">
        <v>42.5</v>
      </c>
      <c r="K4527" s="4">
        <v>1476</v>
      </c>
      <c r="L4527" s="4">
        <v>51</v>
      </c>
      <c r="M4527" s="23">
        <v>0</v>
      </c>
    </row>
    <row r="4528" spans="1:13" hidden="1" x14ac:dyDescent="0.25">
      <c r="A4528" t="s">
        <v>6355</v>
      </c>
      <c r="B4528" t="s">
        <v>6397</v>
      </c>
      <c r="C4528" t="s">
        <v>6398</v>
      </c>
      <c r="D4528" s="2">
        <v>55</v>
      </c>
      <c r="E4528" s="23">
        <v>1.8779500000000001E-2</v>
      </c>
      <c r="F4528" s="23">
        <v>0.1050724</v>
      </c>
      <c r="G4528" s="4">
        <v>5479</v>
      </c>
      <c r="H4528" s="4">
        <v>203</v>
      </c>
      <c r="I4528" t="s">
        <v>3</v>
      </c>
      <c r="J4528" s="21">
        <v>72.5</v>
      </c>
      <c r="K4528" s="4">
        <v>36424</v>
      </c>
      <c r="L4528" s="4">
        <v>319</v>
      </c>
      <c r="M4528" s="23">
        <v>0</v>
      </c>
    </row>
    <row r="4529" spans="1:13" hidden="1" x14ac:dyDescent="0.25">
      <c r="A4529" t="s">
        <v>6355</v>
      </c>
      <c r="B4529" t="s">
        <v>636</v>
      </c>
      <c r="C4529" t="s">
        <v>1457</v>
      </c>
      <c r="D4529" s="2">
        <v>55</v>
      </c>
      <c r="E4529" s="23">
        <v>3.63196E-2</v>
      </c>
      <c r="F4529" s="23">
        <v>0.3871406</v>
      </c>
      <c r="G4529" s="4">
        <v>1710</v>
      </c>
      <c r="H4529" s="4">
        <v>71</v>
      </c>
      <c r="I4529" t="s">
        <v>20</v>
      </c>
      <c r="J4529" s="21">
        <v>55</v>
      </c>
      <c r="K4529" s="4">
        <v>4416</v>
      </c>
      <c r="L4529" s="4">
        <v>86</v>
      </c>
      <c r="M4529" s="23">
        <v>0</v>
      </c>
    </row>
    <row r="4530" spans="1:13" hidden="1" x14ac:dyDescent="0.25">
      <c r="A4530" t="s">
        <v>6355</v>
      </c>
      <c r="B4530" t="s">
        <v>6604</v>
      </c>
      <c r="C4530" t="s">
        <v>923</v>
      </c>
      <c r="D4530" s="2">
        <v>52.5</v>
      </c>
      <c r="E4530" s="23">
        <v>4.0637699999999999E-2</v>
      </c>
      <c r="F4530" s="23">
        <v>0.99876390000000004</v>
      </c>
      <c r="G4530" s="4">
        <v>808</v>
      </c>
      <c r="H4530" s="4">
        <v>39</v>
      </c>
      <c r="I4530" t="s">
        <v>20</v>
      </c>
      <c r="J4530" s="21">
        <v>27.5</v>
      </c>
      <c r="K4530" s="4">
        <v>808</v>
      </c>
      <c r="L4530" s="4">
        <v>39</v>
      </c>
      <c r="M4530" s="23">
        <v>1.3579E-3</v>
      </c>
    </row>
    <row r="4531" spans="1:13" hidden="1" x14ac:dyDescent="0.25">
      <c r="A4531" t="s">
        <v>6355</v>
      </c>
      <c r="B4531" t="s">
        <v>6520</v>
      </c>
      <c r="C4531" t="s">
        <v>3825</v>
      </c>
      <c r="D4531" s="2">
        <v>52.5</v>
      </c>
      <c r="E4531" s="23">
        <v>3.2898400000000001E-2</v>
      </c>
      <c r="F4531" s="23">
        <v>0.34360669999999999</v>
      </c>
      <c r="G4531" s="4">
        <v>1349</v>
      </c>
      <c r="H4531" s="4">
        <v>67</v>
      </c>
      <c r="I4531" t="s">
        <v>20</v>
      </c>
      <c r="J4531" s="21">
        <v>52.5</v>
      </c>
      <c r="K4531" s="4">
        <v>3925</v>
      </c>
      <c r="L4531" s="4">
        <v>86</v>
      </c>
      <c r="M4531" s="23">
        <v>0</v>
      </c>
    </row>
    <row r="4532" spans="1:13" hidden="1" x14ac:dyDescent="0.25">
      <c r="A4532" t="s">
        <v>6355</v>
      </c>
      <c r="B4532" t="s">
        <v>6593</v>
      </c>
      <c r="C4532" t="s">
        <v>6594</v>
      </c>
      <c r="D4532" s="2">
        <v>52.5</v>
      </c>
      <c r="E4532" s="23">
        <v>6.9575899999999996E-2</v>
      </c>
      <c r="F4532" s="23">
        <v>0.99916110000000002</v>
      </c>
      <c r="G4532" s="4">
        <v>1191</v>
      </c>
      <c r="H4532" s="4">
        <v>22</v>
      </c>
      <c r="I4532" t="s">
        <v>20</v>
      </c>
      <c r="J4532" s="21">
        <v>30</v>
      </c>
      <c r="K4532" s="4">
        <v>1191</v>
      </c>
      <c r="L4532" s="4">
        <v>22</v>
      </c>
      <c r="M4532" s="23">
        <v>0</v>
      </c>
    </row>
    <row r="4533" spans="1:13" hidden="1" x14ac:dyDescent="0.25">
      <c r="A4533" t="s">
        <v>6355</v>
      </c>
      <c r="B4533" t="s">
        <v>6571</v>
      </c>
      <c r="C4533" t="s">
        <v>6572</v>
      </c>
      <c r="D4533" s="2">
        <v>52.5</v>
      </c>
      <c r="E4533" s="23">
        <v>3.92459E-2</v>
      </c>
      <c r="F4533" s="23">
        <v>0.47651270000000001</v>
      </c>
      <c r="G4533" s="4">
        <v>1197</v>
      </c>
      <c r="H4533" s="4">
        <v>44</v>
      </c>
      <c r="I4533" t="s">
        <v>20</v>
      </c>
      <c r="J4533" s="21">
        <v>40</v>
      </c>
      <c r="K4533" s="4">
        <v>2511</v>
      </c>
      <c r="L4533" s="4">
        <v>51</v>
      </c>
      <c r="M4533" s="23">
        <v>0</v>
      </c>
    </row>
    <row r="4534" spans="1:13" hidden="1" x14ac:dyDescent="0.25">
      <c r="A4534" t="s">
        <v>6355</v>
      </c>
      <c r="B4534" t="s">
        <v>3375</v>
      </c>
      <c r="C4534" t="s">
        <v>6568</v>
      </c>
      <c r="D4534" s="2">
        <v>52.5</v>
      </c>
      <c r="E4534" s="23">
        <v>4.2000599999999999E-2</v>
      </c>
      <c r="F4534" s="23">
        <v>0.54995799999999995</v>
      </c>
      <c r="G4534" s="4">
        <v>1310</v>
      </c>
      <c r="H4534" s="4">
        <v>29</v>
      </c>
      <c r="I4534" t="s">
        <v>20</v>
      </c>
      <c r="J4534" s="21">
        <v>40</v>
      </c>
      <c r="K4534" s="4">
        <v>2381</v>
      </c>
      <c r="L4534" s="4">
        <v>35</v>
      </c>
      <c r="M4534" s="23">
        <v>0</v>
      </c>
    </row>
    <row r="4535" spans="1:13" hidden="1" x14ac:dyDescent="0.25">
      <c r="A4535" t="s">
        <v>6355</v>
      </c>
      <c r="B4535" t="s">
        <v>6554</v>
      </c>
      <c r="C4535" t="s">
        <v>4192</v>
      </c>
      <c r="D4535" s="2">
        <v>52.5</v>
      </c>
      <c r="E4535" s="23">
        <v>2.3557999999999999E-2</v>
      </c>
      <c r="F4535" s="23">
        <v>0.45371339999999999</v>
      </c>
      <c r="G4535" s="4">
        <v>1735</v>
      </c>
      <c r="H4535" s="4">
        <v>68</v>
      </c>
      <c r="I4535" t="s">
        <v>20</v>
      </c>
      <c r="J4535" s="21">
        <v>42.5</v>
      </c>
      <c r="K4535" s="4">
        <v>3823</v>
      </c>
      <c r="L4535" s="4">
        <v>77</v>
      </c>
      <c r="M4535" s="23">
        <v>0</v>
      </c>
    </row>
    <row r="4536" spans="1:13" hidden="1" x14ac:dyDescent="0.25">
      <c r="A4536" t="s">
        <v>6355</v>
      </c>
      <c r="B4536" t="s">
        <v>6508</v>
      </c>
      <c r="C4536" t="s">
        <v>6383</v>
      </c>
      <c r="D4536" s="2">
        <v>52.5</v>
      </c>
      <c r="E4536" s="23">
        <v>1.7122600000000002E-2</v>
      </c>
      <c r="F4536" s="23">
        <v>0.14848919999999999</v>
      </c>
      <c r="G4536" s="4">
        <v>3322</v>
      </c>
      <c r="H4536" s="4">
        <v>138</v>
      </c>
      <c r="I4536" t="s">
        <v>3</v>
      </c>
      <c r="J4536" s="21">
        <v>55</v>
      </c>
      <c r="K4536" s="4">
        <v>16202</v>
      </c>
      <c r="L4536" s="4">
        <v>205</v>
      </c>
      <c r="M4536" s="23">
        <v>0</v>
      </c>
    </row>
    <row r="4537" spans="1:13" hidden="1" x14ac:dyDescent="0.25">
      <c r="A4537" t="s">
        <v>6355</v>
      </c>
      <c r="B4537" t="s">
        <v>6530</v>
      </c>
      <c r="C4537" t="s">
        <v>6392</v>
      </c>
      <c r="D4537" s="2">
        <v>52.5</v>
      </c>
      <c r="E4537" s="23">
        <v>1.2733400000000001E-2</v>
      </c>
      <c r="F4537" s="23">
        <v>0.12521669999999999</v>
      </c>
      <c r="G4537" s="4">
        <v>3756</v>
      </c>
      <c r="H4537" s="4">
        <v>181</v>
      </c>
      <c r="I4537" t="s">
        <v>3</v>
      </c>
      <c r="J4537" s="21">
        <v>50</v>
      </c>
      <c r="K4537" s="4">
        <v>17094</v>
      </c>
      <c r="L4537" s="4">
        <v>244</v>
      </c>
      <c r="M4537" s="23">
        <v>0</v>
      </c>
    </row>
    <row r="4538" spans="1:13" hidden="1" x14ac:dyDescent="0.25">
      <c r="A4538" t="s">
        <v>6355</v>
      </c>
      <c r="B4538" t="s">
        <v>6475</v>
      </c>
      <c r="C4538" t="s">
        <v>6476</v>
      </c>
      <c r="D4538" s="2">
        <v>52.5</v>
      </c>
      <c r="E4538" s="23">
        <v>3.1524400000000001E-2</v>
      </c>
      <c r="F4538" s="23">
        <v>0.18275530000000001</v>
      </c>
      <c r="G4538" s="4">
        <v>1702</v>
      </c>
      <c r="H4538" s="4">
        <v>73</v>
      </c>
      <c r="I4538" t="s">
        <v>20</v>
      </c>
      <c r="J4538" s="21">
        <v>60</v>
      </c>
      <c r="K4538" s="4">
        <v>8457</v>
      </c>
      <c r="L4538" s="4">
        <v>103</v>
      </c>
      <c r="M4538" s="23">
        <v>0</v>
      </c>
    </row>
    <row r="4539" spans="1:13" hidden="1" x14ac:dyDescent="0.25">
      <c r="A4539" t="s">
        <v>6355</v>
      </c>
      <c r="B4539" t="s">
        <v>6599</v>
      </c>
      <c r="C4539" t="s">
        <v>6600</v>
      </c>
      <c r="D4539" s="2">
        <v>50</v>
      </c>
      <c r="E4539" s="23">
        <v>4.64993E-2</v>
      </c>
      <c r="F4539" s="23">
        <v>0.9990521</v>
      </c>
      <c r="G4539" s="4">
        <v>1054</v>
      </c>
      <c r="H4539" s="4">
        <v>19</v>
      </c>
      <c r="I4539" t="s">
        <v>20</v>
      </c>
      <c r="J4539" s="21">
        <v>27.5</v>
      </c>
      <c r="K4539" s="4">
        <v>1054</v>
      </c>
      <c r="L4539" s="4">
        <v>19</v>
      </c>
      <c r="M4539" s="23">
        <v>0</v>
      </c>
    </row>
    <row r="4540" spans="1:13" hidden="1" x14ac:dyDescent="0.25">
      <c r="A4540" t="s">
        <v>6355</v>
      </c>
      <c r="B4540" t="s">
        <v>6430</v>
      </c>
      <c r="C4540" t="s">
        <v>6431</v>
      </c>
      <c r="D4540" s="2">
        <v>50</v>
      </c>
      <c r="E4540" s="23">
        <v>3.0154799999999999E-2</v>
      </c>
      <c r="F4540" s="23">
        <v>6.5124100000000004E-2</v>
      </c>
      <c r="G4540" s="4">
        <v>3231</v>
      </c>
      <c r="H4540" s="4">
        <v>123</v>
      </c>
      <c r="I4540" t="s">
        <v>3</v>
      </c>
      <c r="J4540" s="21">
        <v>67.5</v>
      </c>
      <c r="K4540" s="4">
        <v>26026</v>
      </c>
      <c r="L4540" s="4">
        <v>215</v>
      </c>
      <c r="M4540" s="23">
        <v>0</v>
      </c>
    </row>
    <row r="4541" spans="1:13" hidden="1" x14ac:dyDescent="0.25">
      <c r="A4541" t="s">
        <v>6355</v>
      </c>
      <c r="B4541" t="s">
        <v>6432</v>
      </c>
      <c r="C4541" t="s">
        <v>4818</v>
      </c>
      <c r="D4541" s="2">
        <v>50</v>
      </c>
      <c r="E4541" s="23">
        <v>2.0680899999999999E-2</v>
      </c>
      <c r="F4541" s="23">
        <v>7.6480599999999996E-2</v>
      </c>
      <c r="G4541" s="4">
        <v>2885</v>
      </c>
      <c r="H4541" s="4">
        <v>178</v>
      </c>
      <c r="I4541" t="s">
        <v>3</v>
      </c>
      <c r="J4541" s="21">
        <v>67.5</v>
      </c>
      <c r="K4541" s="4">
        <v>22459</v>
      </c>
      <c r="L4541" s="4">
        <v>256</v>
      </c>
      <c r="M4541" s="23">
        <v>0</v>
      </c>
    </row>
    <row r="4542" spans="1:13" hidden="1" x14ac:dyDescent="0.25">
      <c r="A4542" t="s">
        <v>6355</v>
      </c>
      <c r="B4542" t="s">
        <v>6515</v>
      </c>
      <c r="C4542" t="s">
        <v>1282</v>
      </c>
      <c r="D4542" s="2">
        <v>50</v>
      </c>
      <c r="E4542" s="23">
        <v>1.49368E-2</v>
      </c>
      <c r="F4542" s="23">
        <v>0.15509590000000001</v>
      </c>
      <c r="G4542" s="4">
        <v>3494</v>
      </c>
      <c r="H4542" s="4">
        <v>122</v>
      </c>
      <c r="I4542" t="s">
        <v>3</v>
      </c>
      <c r="J4542" s="21">
        <v>52.5</v>
      </c>
      <c r="K4542" s="4">
        <v>14607</v>
      </c>
      <c r="L4542" s="4">
        <v>184</v>
      </c>
      <c r="M4542" s="23">
        <v>0</v>
      </c>
    </row>
    <row r="4543" spans="1:13" hidden="1" x14ac:dyDescent="0.25">
      <c r="A4543" t="s">
        <v>6355</v>
      </c>
      <c r="B4543" t="s">
        <v>1994</v>
      </c>
      <c r="C4543" t="s">
        <v>6448</v>
      </c>
      <c r="D4543" s="2">
        <v>50</v>
      </c>
      <c r="E4543" s="23">
        <v>2.2711200000000001E-2</v>
      </c>
      <c r="F4543" s="23">
        <v>8.9708599999999999E-2</v>
      </c>
      <c r="G4543" s="4">
        <v>2758</v>
      </c>
      <c r="H4543" s="4">
        <v>135</v>
      </c>
      <c r="I4543" t="s">
        <v>3</v>
      </c>
      <c r="J4543" s="21">
        <v>62.5</v>
      </c>
      <c r="K4543" s="4">
        <v>18234</v>
      </c>
      <c r="L4543" s="4">
        <v>224</v>
      </c>
      <c r="M4543" s="23">
        <v>0</v>
      </c>
    </row>
    <row r="4544" spans="1:13" hidden="1" x14ac:dyDescent="0.25">
      <c r="A4544" t="s">
        <v>6355</v>
      </c>
      <c r="B4544" t="s">
        <v>6560</v>
      </c>
      <c r="C4544" t="s">
        <v>6561</v>
      </c>
      <c r="D4544" s="2">
        <v>50</v>
      </c>
      <c r="E4544" s="23">
        <v>5.0911900000000003E-2</v>
      </c>
      <c r="F4544" s="23">
        <v>0.44041940000000002</v>
      </c>
      <c r="G4544" s="4">
        <v>924</v>
      </c>
      <c r="H4544" s="4">
        <v>33</v>
      </c>
      <c r="I4544" t="s">
        <v>20</v>
      </c>
      <c r="J4544" s="21">
        <v>42.5</v>
      </c>
      <c r="K4544" s="4">
        <v>2096</v>
      </c>
      <c r="L4544" s="4">
        <v>41</v>
      </c>
      <c r="M4544" s="23">
        <v>0</v>
      </c>
    </row>
    <row r="4545" spans="1:13" hidden="1" x14ac:dyDescent="0.25">
      <c r="A4545" t="s">
        <v>6355</v>
      </c>
      <c r="B4545" t="s">
        <v>6521</v>
      </c>
      <c r="C4545" t="s">
        <v>6522</v>
      </c>
      <c r="D4545" s="2">
        <v>50</v>
      </c>
      <c r="E4545" s="23">
        <v>2.7954400000000001E-2</v>
      </c>
      <c r="F4545" s="23">
        <v>0.27113399999999999</v>
      </c>
      <c r="G4545" s="4">
        <v>1578</v>
      </c>
      <c r="H4545" s="4">
        <v>51</v>
      </c>
      <c r="I4545" t="s">
        <v>20</v>
      </c>
      <c r="J4545" s="21">
        <v>52.5</v>
      </c>
      <c r="K4545" s="4">
        <v>5819</v>
      </c>
      <c r="L4545" s="4">
        <v>73</v>
      </c>
      <c r="M4545" s="23">
        <v>0</v>
      </c>
    </row>
    <row r="4546" spans="1:13" hidden="1" x14ac:dyDescent="0.25">
      <c r="A4546" t="s">
        <v>6355</v>
      </c>
      <c r="B4546" t="s">
        <v>6378</v>
      </c>
      <c r="C4546" t="s">
        <v>6375</v>
      </c>
      <c r="D4546" s="2">
        <v>50</v>
      </c>
      <c r="E4546" s="23">
        <v>2.75257E-2</v>
      </c>
      <c r="F4546" s="23">
        <v>0.15941820000000001</v>
      </c>
      <c r="G4546" s="4">
        <v>2181</v>
      </c>
      <c r="H4546" s="4">
        <v>66</v>
      </c>
      <c r="I4546" t="s">
        <v>20</v>
      </c>
      <c r="J4546" s="21">
        <v>77.5</v>
      </c>
      <c r="K4546" s="4">
        <v>13680</v>
      </c>
      <c r="L4546" s="4">
        <v>116</v>
      </c>
      <c r="M4546" s="23">
        <v>0</v>
      </c>
    </row>
    <row r="4547" spans="1:13" hidden="1" x14ac:dyDescent="0.25">
      <c r="A4547" t="s">
        <v>6355</v>
      </c>
      <c r="B4547" t="s">
        <v>6607</v>
      </c>
      <c r="C4547" t="s">
        <v>6608</v>
      </c>
      <c r="D4547" s="2">
        <v>50</v>
      </c>
      <c r="E4547" s="23">
        <v>3.7977700000000003E-2</v>
      </c>
      <c r="F4547" s="23">
        <v>0.99895940000000005</v>
      </c>
      <c r="G4547" s="4">
        <v>960</v>
      </c>
      <c r="H4547" s="4">
        <v>29</v>
      </c>
      <c r="I4547" t="s">
        <v>20</v>
      </c>
      <c r="J4547" s="21">
        <v>25</v>
      </c>
      <c r="K4547" s="4">
        <v>960</v>
      </c>
      <c r="L4547" s="4">
        <v>29</v>
      </c>
      <c r="M4547" s="23">
        <v>0</v>
      </c>
    </row>
    <row r="4548" spans="1:13" hidden="1" x14ac:dyDescent="0.25">
      <c r="A4548" t="s">
        <v>6355</v>
      </c>
      <c r="B4548" t="s">
        <v>4189</v>
      </c>
      <c r="C4548" t="s">
        <v>2658</v>
      </c>
      <c r="D4548" s="2">
        <v>50</v>
      </c>
      <c r="E4548" s="23">
        <v>1.9736699999999999E-2</v>
      </c>
      <c r="F4548" s="23">
        <v>5.3260599999999998E-2</v>
      </c>
      <c r="G4548" s="4">
        <v>3445</v>
      </c>
      <c r="H4548" s="4">
        <v>125</v>
      </c>
      <c r="I4548" t="s">
        <v>3</v>
      </c>
      <c r="J4548" s="21">
        <v>70</v>
      </c>
      <c r="K4548" s="4">
        <v>32817</v>
      </c>
      <c r="L4548" s="4">
        <v>246</v>
      </c>
      <c r="M4548" s="23">
        <v>0</v>
      </c>
    </row>
    <row r="4549" spans="1:13" hidden="1" x14ac:dyDescent="0.25">
      <c r="A4549" t="s">
        <v>6355</v>
      </c>
      <c r="B4549" t="s">
        <v>6513</v>
      </c>
      <c r="C4549" t="s">
        <v>689</v>
      </c>
      <c r="D4549" s="2">
        <v>50</v>
      </c>
      <c r="E4549" s="23">
        <v>1.4687800000000001E-2</v>
      </c>
      <c r="F4549" s="23">
        <v>0.1126828</v>
      </c>
      <c r="G4549" s="4">
        <v>4716</v>
      </c>
      <c r="H4549" s="4">
        <v>169</v>
      </c>
      <c r="I4549" t="s">
        <v>3</v>
      </c>
      <c r="J4549" s="21">
        <v>52.5</v>
      </c>
      <c r="K4549" s="4">
        <v>20989</v>
      </c>
      <c r="L4549" s="4">
        <v>242</v>
      </c>
      <c r="M4549" s="23">
        <v>0</v>
      </c>
    </row>
    <row r="4550" spans="1:13" hidden="1" x14ac:dyDescent="0.25">
      <c r="A4550" t="s">
        <v>6355</v>
      </c>
      <c r="B4550" t="s">
        <v>1553</v>
      </c>
      <c r="C4550" t="s">
        <v>4882</v>
      </c>
      <c r="D4550" s="2">
        <v>50</v>
      </c>
      <c r="E4550" s="23">
        <v>1.9313299999999999E-2</v>
      </c>
      <c r="F4550" s="23">
        <v>0.20046159999999999</v>
      </c>
      <c r="G4550" s="4">
        <v>2345</v>
      </c>
      <c r="H4550" s="4">
        <v>103</v>
      </c>
      <c r="I4550" t="s">
        <v>3</v>
      </c>
      <c r="J4550" s="21">
        <v>52.5</v>
      </c>
      <c r="K4550" s="4">
        <v>10126</v>
      </c>
      <c r="L4550" s="4">
        <v>141</v>
      </c>
      <c r="M4550" s="23">
        <v>0</v>
      </c>
    </row>
    <row r="4551" spans="1:13" hidden="1" x14ac:dyDescent="0.25">
      <c r="A4551" t="s">
        <v>6355</v>
      </c>
      <c r="B4551" t="s">
        <v>6427</v>
      </c>
      <c r="C4551" t="s">
        <v>2658</v>
      </c>
      <c r="D4551" s="2">
        <v>50</v>
      </c>
      <c r="E4551" s="23">
        <v>1.73554E-2</v>
      </c>
      <c r="F4551" s="23">
        <v>4.2093100000000001E-2</v>
      </c>
      <c r="G4551" s="4">
        <v>5515</v>
      </c>
      <c r="H4551" s="4">
        <v>199</v>
      </c>
      <c r="I4551" t="s">
        <v>3</v>
      </c>
      <c r="J4551" s="21">
        <v>67.5</v>
      </c>
      <c r="K4551" s="4">
        <v>47205</v>
      </c>
      <c r="L4551" s="4">
        <v>385</v>
      </c>
      <c r="M4551" s="23">
        <v>0</v>
      </c>
    </row>
    <row r="4552" spans="1:13" hidden="1" x14ac:dyDescent="0.25">
      <c r="A4552" t="s">
        <v>6355</v>
      </c>
      <c r="B4552" t="s">
        <v>289</v>
      </c>
      <c r="C4552" t="s">
        <v>6361</v>
      </c>
      <c r="D4552" s="2">
        <v>47.5</v>
      </c>
      <c r="E4552" s="23">
        <v>1.8754199999999999E-2</v>
      </c>
      <c r="F4552" s="23">
        <v>5.1389299999999999E-2</v>
      </c>
      <c r="G4552" s="4">
        <v>4093</v>
      </c>
      <c r="H4552" s="4">
        <v>176</v>
      </c>
      <c r="I4552" t="s">
        <v>3</v>
      </c>
      <c r="J4552" s="21">
        <v>72.5</v>
      </c>
      <c r="K4552" s="4">
        <v>36115</v>
      </c>
      <c r="L4552" s="4">
        <v>320</v>
      </c>
      <c r="M4552" s="23">
        <v>0</v>
      </c>
    </row>
    <row r="4553" spans="1:13" hidden="1" x14ac:dyDescent="0.25">
      <c r="A4553" t="s">
        <v>6355</v>
      </c>
      <c r="B4553" t="s">
        <v>1450</v>
      </c>
      <c r="C4553" t="s">
        <v>6504</v>
      </c>
      <c r="D4553" s="2">
        <v>47.5</v>
      </c>
      <c r="E4553" s="23">
        <v>2.9133900000000001E-2</v>
      </c>
      <c r="F4553" s="23">
        <v>0.2797306</v>
      </c>
      <c r="G4553" s="4">
        <v>1329</v>
      </c>
      <c r="H4553" s="4">
        <v>58</v>
      </c>
      <c r="I4553" t="s">
        <v>20</v>
      </c>
      <c r="J4553" s="21">
        <v>55</v>
      </c>
      <c r="K4553" s="4">
        <v>4750</v>
      </c>
      <c r="L4553" s="4">
        <v>74</v>
      </c>
      <c r="M4553" s="23">
        <v>0</v>
      </c>
    </row>
    <row r="4554" spans="1:13" hidden="1" x14ac:dyDescent="0.25">
      <c r="A4554" t="s">
        <v>6355</v>
      </c>
      <c r="B4554" t="s">
        <v>289</v>
      </c>
      <c r="C4554" t="s">
        <v>6461</v>
      </c>
      <c r="D4554" s="2">
        <v>47.5</v>
      </c>
      <c r="E4554" s="23">
        <v>3.0016999999999999E-2</v>
      </c>
      <c r="F4554" s="23">
        <v>0.24080550000000001</v>
      </c>
      <c r="G4554" s="4">
        <v>1447</v>
      </c>
      <c r="H4554" s="4">
        <v>69</v>
      </c>
      <c r="I4554" t="s">
        <v>20</v>
      </c>
      <c r="J4554" s="21">
        <v>62.5</v>
      </c>
      <c r="K4554" s="4">
        <v>6008</v>
      </c>
      <c r="L4554" s="4">
        <v>94</v>
      </c>
      <c r="M4554" s="23">
        <v>0</v>
      </c>
    </row>
    <row r="4555" spans="1:13" hidden="1" x14ac:dyDescent="0.25">
      <c r="A4555" t="s">
        <v>6355</v>
      </c>
      <c r="B4555" t="s">
        <v>6374</v>
      </c>
      <c r="C4555" t="s">
        <v>6375</v>
      </c>
      <c r="D4555" s="2">
        <v>47.5</v>
      </c>
      <c r="E4555" s="23">
        <v>3.4174299999999998E-2</v>
      </c>
      <c r="F4555" s="23">
        <v>0.1518149</v>
      </c>
      <c r="G4555" s="4">
        <v>1719</v>
      </c>
      <c r="H4555" s="4">
        <v>66</v>
      </c>
      <c r="I4555" t="s">
        <v>20</v>
      </c>
      <c r="J4555" s="21">
        <v>77.5</v>
      </c>
      <c r="K4555" s="4">
        <v>11322</v>
      </c>
      <c r="L4555" s="4">
        <v>108</v>
      </c>
      <c r="M4555" s="23">
        <v>0</v>
      </c>
    </row>
    <row r="4556" spans="1:13" hidden="1" x14ac:dyDescent="0.25">
      <c r="A4556" t="s">
        <v>6355</v>
      </c>
      <c r="B4556" t="s">
        <v>6517</v>
      </c>
      <c r="C4556" t="s">
        <v>6518</v>
      </c>
      <c r="D4556" s="2">
        <v>47.5</v>
      </c>
      <c r="E4556" s="23">
        <v>2.4550800000000001E-2</v>
      </c>
      <c r="F4556" s="23">
        <v>0.2179188</v>
      </c>
      <c r="G4556" s="4">
        <v>1868</v>
      </c>
      <c r="H4556" s="4">
        <v>66</v>
      </c>
      <c r="I4556" t="s">
        <v>20</v>
      </c>
      <c r="J4556" s="21">
        <v>52.5</v>
      </c>
      <c r="K4556" s="4">
        <v>7512</v>
      </c>
      <c r="L4556" s="4">
        <v>100</v>
      </c>
      <c r="M4556" s="23">
        <v>4.4554E-3</v>
      </c>
    </row>
    <row r="4557" spans="1:13" hidden="1" x14ac:dyDescent="0.25">
      <c r="A4557" t="s">
        <v>6355</v>
      </c>
      <c r="B4557" t="s">
        <v>6477</v>
      </c>
      <c r="C4557" t="s">
        <v>6396</v>
      </c>
      <c r="D4557" s="2">
        <v>47.5</v>
      </c>
      <c r="E4557" s="23">
        <v>1.6724800000000001E-2</v>
      </c>
      <c r="F4557" s="23">
        <v>9.3349299999999996E-2</v>
      </c>
      <c r="G4557" s="4">
        <v>3356</v>
      </c>
      <c r="H4557" s="4">
        <v>124</v>
      </c>
      <c r="I4557" t="s">
        <v>3</v>
      </c>
      <c r="J4557" s="21">
        <v>57.5</v>
      </c>
      <c r="K4557" s="4">
        <v>20851</v>
      </c>
      <c r="L4557" s="4">
        <v>218</v>
      </c>
      <c r="M4557" s="23">
        <v>0</v>
      </c>
    </row>
    <row r="4558" spans="1:13" hidden="1" x14ac:dyDescent="0.25">
      <c r="A4558" t="s">
        <v>6355</v>
      </c>
      <c r="B4558" t="s">
        <v>977</v>
      </c>
      <c r="C4558" t="s">
        <v>1282</v>
      </c>
      <c r="D4558" s="2">
        <v>47.5</v>
      </c>
      <c r="E4558" s="23">
        <v>2.29935E-2</v>
      </c>
      <c r="F4558" s="23">
        <v>6.0609400000000001E-2</v>
      </c>
      <c r="G4558" s="4">
        <v>3849</v>
      </c>
      <c r="H4558" s="4">
        <v>121</v>
      </c>
      <c r="I4558" t="s">
        <v>3</v>
      </c>
      <c r="J4558" s="21">
        <v>67.5</v>
      </c>
      <c r="K4558" s="4">
        <v>34251</v>
      </c>
      <c r="L4558" s="4">
        <v>227</v>
      </c>
      <c r="M4558" s="23">
        <v>0</v>
      </c>
    </row>
    <row r="4559" spans="1:13" hidden="1" x14ac:dyDescent="0.25">
      <c r="A4559" t="s">
        <v>6355</v>
      </c>
      <c r="B4559" t="s">
        <v>6615</v>
      </c>
      <c r="C4559" t="s">
        <v>6616</v>
      </c>
      <c r="D4559" s="2">
        <v>47.5</v>
      </c>
      <c r="E4559" s="23">
        <v>3.8657999999999998E-2</v>
      </c>
      <c r="F4559" s="23">
        <v>0.99833050000000001</v>
      </c>
      <c r="G4559" s="4">
        <v>598</v>
      </c>
      <c r="H4559" s="4">
        <v>25</v>
      </c>
      <c r="I4559" t="s">
        <v>20</v>
      </c>
      <c r="J4559" s="21">
        <v>25</v>
      </c>
      <c r="K4559" s="4">
        <v>598</v>
      </c>
      <c r="L4559" s="4">
        <v>25</v>
      </c>
      <c r="M4559" s="23">
        <v>0</v>
      </c>
    </row>
    <row r="4560" spans="1:13" hidden="1" x14ac:dyDescent="0.25">
      <c r="A4560" t="s">
        <v>6355</v>
      </c>
      <c r="B4560" t="s">
        <v>6527</v>
      </c>
      <c r="C4560" t="s">
        <v>3683</v>
      </c>
      <c r="D4560" s="2">
        <v>47.5</v>
      </c>
      <c r="E4560" s="23">
        <v>3.2200699999999999E-2</v>
      </c>
      <c r="F4560" s="23">
        <v>0.33008490000000001</v>
      </c>
      <c r="G4560" s="4">
        <v>1050</v>
      </c>
      <c r="H4560" s="4">
        <v>49</v>
      </c>
      <c r="I4560" t="s">
        <v>20</v>
      </c>
      <c r="J4560" s="21">
        <v>50</v>
      </c>
      <c r="K4560" s="4">
        <v>3180</v>
      </c>
      <c r="L4560" s="4">
        <v>62</v>
      </c>
      <c r="M4560" s="23">
        <v>0</v>
      </c>
    </row>
    <row r="4561" spans="1:13" hidden="1" x14ac:dyDescent="0.25">
      <c r="A4561" t="s">
        <v>6355</v>
      </c>
      <c r="B4561" t="s">
        <v>6496</v>
      </c>
      <c r="C4561" t="s">
        <v>6497</v>
      </c>
      <c r="D4561" s="2">
        <v>47.5</v>
      </c>
      <c r="E4561" s="23">
        <v>2.3163799999999998E-2</v>
      </c>
      <c r="F4561" s="23">
        <v>0.152143</v>
      </c>
      <c r="G4561" s="4">
        <v>2137</v>
      </c>
      <c r="H4561" s="4">
        <v>107</v>
      </c>
      <c r="I4561" t="s">
        <v>20</v>
      </c>
      <c r="J4561" s="21">
        <v>55</v>
      </c>
      <c r="K4561" s="4">
        <v>10038</v>
      </c>
      <c r="L4561" s="4">
        <v>139</v>
      </c>
      <c r="M4561" s="23">
        <v>0</v>
      </c>
    </row>
    <row r="4562" spans="1:13" hidden="1" x14ac:dyDescent="0.25">
      <c r="A4562" t="s">
        <v>6355</v>
      </c>
      <c r="B4562" t="s">
        <v>6384</v>
      </c>
      <c r="C4562" t="s">
        <v>6511</v>
      </c>
      <c r="D4562" s="2">
        <v>47.5</v>
      </c>
      <c r="E4562" s="23">
        <v>2.9931699999999999E-2</v>
      </c>
      <c r="F4562" s="23">
        <v>0.14172000000000001</v>
      </c>
      <c r="G4562" s="4">
        <v>1905</v>
      </c>
      <c r="H4562" s="4">
        <v>87</v>
      </c>
      <c r="I4562" t="s">
        <v>20</v>
      </c>
      <c r="J4562" s="21">
        <v>55</v>
      </c>
      <c r="K4562" s="4">
        <v>8881</v>
      </c>
      <c r="L4562" s="4">
        <v>122</v>
      </c>
      <c r="M4562" s="23">
        <v>0</v>
      </c>
    </row>
    <row r="4563" spans="1:13" hidden="1" x14ac:dyDescent="0.25">
      <c r="A4563" t="s">
        <v>6355</v>
      </c>
      <c r="B4563" t="s">
        <v>6450</v>
      </c>
      <c r="C4563" t="s">
        <v>4818</v>
      </c>
      <c r="D4563" s="2">
        <v>45</v>
      </c>
      <c r="E4563" s="23">
        <v>1.4582899999999999E-2</v>
      </c>
      <c r="F4563" s="23">
        <v>6.6673899999999994E-2</v>
      </c>
      <c r="G4563" s="4">
        <v>3672</v>
      </c>
      <c r="H4563" s="4">
        <v>144</v>
      </c>
      <c r="I4563" t="s">
        <v>3</v>
      </c>
      <c r="J4563" s="21">
        <v>62.5</v>
      </c>
      <c r="K4563" s="4">
        <v>29640</v>
      </c>
      <c r="L4563" s="4">
        <v>272</v>
      </c>
      <c r="M4563" s="23">
        <v>0</v>
      </c>
    </row>
    <row r="4564" spans="1:13" hidden="1" x14ac:dyDescent="0.25">
      <c r="A4564" t="s">
        <v>6355</v>
      </c>
      <c r="B4564" t="s">
        <v>334</v>
      </c>
      <c r="C4564" t="s">
        <v>6366</v>
      </c>
      <c r="D4564" s="2">
        <v>45</v>
      </c>
      <c r="E4564" s="23">
        <v>3.0727299999999999E-2</v>
      </c>
      <c r="F4564" s="23">
        <v>6.5070500000000003E-2</v>
      </c>
      <c r="G4564" s="4">
        <v>2234</v>
      </c>
      <c r="H4564" s="4">
        <v>79</v>
      </c>
      <c r="I4564" t="s">
        <v>20</v>
      </c>
      <c r="J4564" s="21">
        <v>72.5</v>
      </c>
      <c r="K4564" s="4">
        <v>24713</v>
      </c>
      <c r="L4564" s="4">
        <v>169</v>
      </c>
      <c r="M4564" s="23">
        <v>0</v>
      </c>
    </row>
    <row r="4565" spans="1:13" hidden="1" x14ac:dyDescent="0.25">
      <c r="A4565" t="s">
        <v>6355</v>
      </c>
      <c r="B4565" t="s">
        <v>6409</v>
      </c>
      <c r="C4565" t="s">
        <v>6366</v>
      </c>
      <c r="D4565" s="2">
        <v>45</v>
      </c>
      <c r="E4565" s="23">
        <v>2.02531E-2</v>
      </c>
      <c r="F4565" s="23">
        <v>3.6184800000000003E-2</v>
      </c>
      <c r="G4565" s="4">
        <v>2903</v>
      </c>
      <c r="H4565" s="4">
        <v>140</v>
      </c>
      <c r="I4565" t="s">
        <v>3</v>
      </c>
      <c r="J4565" s="21">
        <v>70</v>
      </c>
      <c r="K4565" s="4">
        <v>34142</v>
      </c>
      <c r="L4565" s="4">
        <v>258</v>
      </c>
      <c r="M4565" s="23">
        <v>0</v>
      </c>
    </row>
    <row r="4566" spans="1:13" hidden="1" x14ac:dyDescent="0.25">
      <c r="A4566" t="s">
        <v>6355</v>
      </c>
      <c r="B4566" t="s">
        <v>6358</v>
      </c>
      <c r="C4566" t="s">
        <v>214</v>
      </c>
      <c r="D4566" s="2">
        <v>45</v>
      </c>
      <c r="E4566" s="23">
        <v>3.5291999999999997E-2</v>
      </c>
      <c r="F4566" s="23">
        <v>8.8217799999999999E-2</v>
      </c>
      <c r="G4566" s="4">
        <v>1779</v>
      </c>
      <c r="H4566" s="4">
        <v>70</v>
      </c>
      <c r="I4566" t="s">
        <v>20</v>
      </c>
      <c r="J4566" s="21">
        <v>85</v>
      </c>
      <c r="K4566" s="4">
        <v>20165</v>
      </c>
      <c r="L4566" s="4">
        <v>124</v>
      </c>
      <c r="M4566" s="23">
        <v>0</v>
      </c>
    </row>
    <row r="4567" spans="1:13" hidden="1" x14ac:dyDescent="0.25">
      <c r="A4567" t="s">
        <v>6355</v>
      </c>
      <c r="B4567" t="s">
        <v>6486</v>
      </c>
      <c r="C4567" t="s">
        <v>6431</v>
      </c>
      <c r="D4567" s="2">
        <v>45</v>
      </c>
      <c r="E4567" s="23">
        <v>2.79709E-2</v>
      </c>
      <c r="F4567" s="23">
        <v>5.67965E-2</v>
      </c>
      <c r="G4567" s="4">
        <v>2052</v>
      </c>
      <c r="H4567" s="4">
        <v>76</v>
      </c>
      <c r="I4567" t="s">
        <v>20</v>
      </c>
      <c r="J4567" s="21">
        <v>57.5</v>
      </c>
      <c r="K4567" s="4">
        <v>13923</v>
      </c>
      <c r="L4567" s="4">
        <v>136</v>
      </c>
      <c r="M4567" s="23">
        <v>0</v>
      </c>
    </row>
    <row r="4568" spans="1:13" hidden="1" x14ac:dyDescent="0.25">
      <c r="A4568" t="s">
        <v>6355</v>
      </c>
      <c r="B4568" t="s">
        <v>6467</v>
      </c>
      <c r="C4568" t="s">
        <v>2763</v>
      </c>
      <c r="D4568" s="2">
        <v>45</v>
      </c>
      <c r="E4568" s="23">
        <v>3.6991200000000002E-2</v>
      </c>
      <c r="F4568" s="23">
        <v>0.23400509999999999</v>
      </c>
      <c r="G4568" s="4">
        <v>1196</v>
      </c>
      <c r="H4568" s="4">
        <v>52</v>
      </c>
      <c r="I4568" t="s">
        <v>20</v>
      </c>
      <c r="J4568" s="21">
        <v>60</v>
      </c>
      <c r="K4568" s="4">
        <v>5110</v>
      </c>
      <c r="L4568" s="4">
        <v>70</v>
      </c>
      <c r="M4568" s="23">
        <v>0</v>
      </c>
    </row>
    <row r="4569" spans="1:13" hidden="1" x14ac:dyDescent="0.25">
      <c r="A4569" t="s">
        <v>6355</v>
      </c>
      <c r="B4569" t="s">
        <v>6460</v>
      </c>
      <c r="C4569" t="s">
        <v>1616</v>
      </c>
      <c r="D4569" s="2">
        <v>45</v>
      </c>
      <c r="E4569" s="23">
        <v>2.4528500000000002E-2</v>
      </c>
      <c r="F4569" s="23">
        <v>0.13491120000000001</v>
      </c>
      <c r="G4569" s="4">
        <v>1921</v>
      </c>
      <c r="H4569" s="4">
        <v>68</v>
      </c>
      <c r="I4569" t="s">
        <v>20</v>
      </c>
      <c r="J4569" s="21">
        <v>62.5</v>
      </c>
      <c r="K4569" s="4">
        <v>12844</v>
      </c>
      <c r="L4569" s="4">
        <v>103</v>
      </c>
      <c r="M4569" s="23">
        <v>0</v>
      </c>
    </row>
    <row r="4570" spans="1:13" hidden="1" x14ac:dyDescent="0.25">
      <c r="A4570" t="s">
        <v>6355</v>
      </c>
      <c r="B4570" t="s">
        <v>6505</v>
      </c>
      <c r="C4570" t="s">
        <v>81</v>
      </c>
      <c r="D4570" s="2">
        <v>45</v>
      </c>
      <c r="E4570" s="23">
        <v>1.9134399999999999E-2</v>
      </c>
      <c r="F4570" s="23">
        <v>0.18494910000000001</v>
      </c>
      <c r="G4570" s="4">
        <v>1799</v>
      </c>
      <c r="H4570" s="4">
        <v>90</v>
      </c>
      <c r="I4570" t="s">
        <v>20</v>
      </c>
      <c r="J4570" s="21">
        <v>55</v>
      </c>
      <c r="K4570" s="4">
        <v>9251</v>
      </c>
      <c r="L4570" s="4">
        <v>121</v>
      </c>
      <c r="M4570" s="23">
        <v>0</v>
      </c>
    </row>
    <row r="4571" spans="1:13" hidden="1" x14ac:dyDescent="0.25">
      <c r="A4571" t="s">
        <v>6355</v>
      </c>
      <c r="B4571" t="s">
        <v>6425</v>
      </c>
      <c r="C4571" t="s">
        <v>6372</v>
      </c>
      <c r="D4571" s="2">
        <v>45</v>
      </c>
      <c r="E4571" s="23">
        <v>1.8917400000000001E-2</v>
      </c>
      <c r="F4571" s="23">
        <v>8.4849300000000002E-2</v>
      </c>
      <c r="G4571" s="4">
        <v>3125</v>
      </c>
      <c r="H4571" s="4">
        <v>137</v>
      </c>
      <c r="I4571" t="s">
        <v>3</v>
      </c>
      <c r="J4571" s="21">
        <v>67.5</v>
      </c>
      <c r="K4571" s="4">
        <v>25618</v>
      </c>
      <c r="L4571" s="4">
        <v>221</v>
      </c>
      <c r="M4571" s="23">
        <v>0</v>
      </c>
    </row>
    <row r="4572" spans="1:13" hidden="1" x14ac:dyDescent="0.25">
      <c r="A4572" t="s">
        <v>6355</v>
      </c>
      <c r="B4572" t="s">
        <v>6555</v>
      </c>
      <c r="C4572" t="s">
        <v>6605</v>
      </c>
      <c r="D4572" s="2">
        <v>45</v>
      </c>
      <c r="E4572" s="23">
        <v>3.8666699999999998E-2</v>
      </c>
      <c r="F4572" s="23">
        <v>0.99818839999999998</v>
      </c>
      <c r="G4572" s="4">
        <v>551</v>
      </c>
      <c r="H4572" s="4">
        <v>22</v>
      </c>
      <c r="I4572" t="s">
        <v>20</v>
      </c>
      <c r="J4572" s="21">
        <v>25</v>
      </c>
      <c r="K4572" s="4">
        <v>551</v>
      </c>
      <c r="L4572" s="4">
        <v>22</v>
      </c>
      <c r="M4572" s="23">
        <v>0</v>
      </c>
    </row>
    <row r="4573" spans="1:13" hidden="1" x14ac:dyDescent="0.25">
      <c r="A4573" t="s">
        <v>6355</v>
      </c>
      <c r="B4573" t="s">
        <v>6574</v>
      </c>
      <c r="C4573" t="s">
        <v>3696</v>
      </c>
      <c r="D4573" s="2">
        <v>45</v>
      </c>
      <c r="E4573" s="23">
        <v>1.7301299999999999E-2</v>
      </c>
      <c r="F4573" s="23">
        <v>0.40238810000000003</v>
      </c>
      <c r="G4573" s="4">
        <v>1348</v>
      </c>
      <c r="H4573" s="4">
        <v>67</v>
      </c>
      <c r="I4573" t="s">
        <v>20</v>
      </c>
      <c r="J4573" s="21">
        <v>40</v>
      </c>
      <c r="K4573" s="4">
        <v>3342</v>
      </c>
      <c r="L4573" s="4">
        <v>81</v>
      </c>
      <c r="M4573" s="23">
        <v>0</v>
      </c>
    </row>
    <row r="4574" spans="1:13" hidden="1" x14ac:dyDescent="0.25">
      <c r="A4574" t="s">
        <v>6355</v>
      </c>
      <c r="B4574" t="s">
        <v>6614</v>
      </c>
      <c r="C4574" t="s">
        <v>1830</v>
      </c>
      <c r="D4574" s="2">
        <v>42.5</v>
      </c>
      <c r="E4574" s="23">
        <v>2.6772500000000001E-2</v>
      </c>
      <c r="F4574" s="23">
        <v>0.99787239999999999</v>
      </c>
      <c r="G4574" s="4">
        <v>469</v>
      </c>
      <c r="H4574" s="4">
        <v>21</v>
      </c>
      <c r="I4574" t="s">
        <v>20</v>
      </c>
      <c r="J4574" s="21">
        <v>25</v>
      </c>
      <c r="K4574" s="4">
        <v>469</v>
      </c>
      <c r="L4574" s="4">
        <v>21</v>
      </c>
      <c r="M4574" s="23">
        <v>0</v>
      </c>
    </row>
    <row r="4575" spans="1:13" hidden="1" x14ac:dyDescent="0.25">
      <c r="A4575" t="s">
        <v>6355</v>
      </c>
      <c r="B4575" t="s">
        <v>6438</v>
      </c>
      <c r="C4575" t="s">
        <v>6439</v>
      </c>
      <c r="D4575" s="2">
        <v>42.5</v>
      </c>
      <c r="E4575" s="23">
        <v>3.7205700000000001E-2</v>
      </c>
      <c r="F4575" s="23">
        <v>0.1771691</v>
      </c>
      <c r="G4575" s="4">
        <v>1119</v>
      </c>
      <c r="H4575" s="4">
        <v>49</v>
      </c>
      <c r="I4575" t="s">
        <v>20</v>
      </c>
      <c r="J4575" s="21">
        <v>65</v>
      </c>
      <c r="K4575" s="4">
        <v>6314</v>
      </c>
      <c r="L4575" s="4">
        <v>74</v>
      </c>
      <c r="M4575" s="23">
        <v>0</v>
      </c>
    </row>
    <row r="4576" spans="1:13" hidden="1" x14ac:dyDescent="0.25">
      <c r="A4576" t="s">
        <v>6355</v>
      </c>
      <c r="B4576" t="s">
        <v>1450</v>
      </c>
      <c r="C4576" t="s">
        <v>6597</v>
      </c>
      <c r="D4576" s="2">
        <v>42.5</v>
      </c>
      <c r="E4576" s="23">
        <v>2.6669600000000002E-2</v>
      </c>
      <c r="F4576" s="23">
        <v>0.2324841</v>
      </c>
      <c r="G4576" s="4">
        <v>1460</v>
      </c>
      <c r="H4576" s="4">
        <v>50</v>
      </c>
      <c r="I4576" t="s">
        <v>20</v>
      </c>
      <c r="J4576" s="21">
        <v>27.5</v>
      </c>
      <c r="K4576" s="4">
        <v>3453</v>
      </c>
      <c r="L4576" s="4">
        <v>64</v>
      </c>
      <c r="M4576" s="23">
        <v>0</v>
      </c>
    </row>
    <row r="4577" spans="1:13" hidden="1" x14ac:dyDescent="0.25">
      <c r="A4577" t="s">
        <v>6355</v>
      </c>
      <c r="B4577" t="s">
        <v>6434</v>
      </c>
      <c r="C4577" t="s">
        <v>6422</v>
      </c>
      <c r="D4577" s="2">
        <v>42.5</v>
      </c>
      <c r="E4577" s="23">
        <v>1.0641599999999999E-2</v>
      </c>
      <c r="F4577" s="23">
        <v>2.1538000000000002E-2</v>
      </c>
      <c r="G4577" s="4">
        <v>4639</v>
      </c>
      <c r="H4577" s="4">
        <v>182</v>
      </c>
      <c r="I4577" t="s">
        <v>3</v>
      </c>
      <c r="J4577" s="21">
        <v>65</v>
      </c>
      <c r="K4577" s="4">
        <v>50852</v>
      </c>
      <c r="L4577" s="4">
        <v>362</v>
      </c>
      <c r="M4577" s="23">
        <v>0</v>
      </c>
    </row>
    <row r="4578" spans="1:13" hidden="1" x14ac:dyDescent="0.25">
      <c r="A4578" t="s">
        <v>6355</v>
      </c>
      <c r="B4578" t="s">
        <v>6412</v>
      </c>
      <c r="C4578" t="s">
        <v>2658</v>
      </c>
      <c r="D4578" s="2">
        <v>42.5</v>
      </c>
      <c r="E4578" s="23">
        <v>2.9350999999999999E-2</v>
      </c>
      <c r="F4578" s="23">
        <v>7.1853299999999995E-2</v>
      </c>
      <c r="G4578" s="4">
        <v>2187</v>
      </c>
      <c r="H4578" s="4">
        <v>67</v>
      </c>
      <c r="I4578" t="s">
        <v>20</v>
      </c>
      <c r="J4578" s="21">
        <v>70</v>
      </c>
      <c r="K4578" s="4">
        <v>21888</v>
      </c>
      <c r="L4578" s="4">
        <v>148</v>
      </c>
      <c r="M4578" s="23">
        <v>0</v>
      </c>
    </row>
    <row r="4579" spans="1:13" hidden="1" x14ac:dyDescent="0.25">
      <c r="A4579" t="s">
        <v>6355</v>
      </c>
      <c r="B4579" t="s">
        <v>6498</v>
      </c>
      <c r="C4579" t="s">
        <v>6499</v>
      </c>
      <c r="D4579" s="2">
        <v>42.5</v>
      </c>
      <c r="E4579" s="23">
        <v>1.5717999999999999E-2</v>
      </c>
      <c r="F4579" s="23">
        <v>8.2759100000000002E-2</v>
      </c>
      <c r="G4579" s="4">
        <v>3411</v>
      </c>
      <c r="H4579" s="4">
        <v>116</v>
      </c>
      <c r="I4579" t="s">
        <v>3</v>
      </c>
      <c r="J4579" s="21">
        <v>55</v>
      </c>
      <c r="K4579" s="4">
        <v>20822</v>
      </c>
      <c r="L4579" s="4">
        <v>191</v>
      </c>
      <c r="M4579" s="23">
        <v>0</v>
      </c>
    </row>
    <row r="4580" spans="1:13" hidden="1" x14ac:dyDescent="0.25">
      <c r="A4580" t="s">
        <v>6355</v>
      </c>
      <c r="B4580" t="s">
        <v>6579</v>
      </c>
      <c r="C4580" t="s">
        <v>3952</v>
      </c>
      <c r="D4580" s="2">
        <v>40</v>
      </c>
      <c r="E4580" s="23">
        <v>2.1928099999999999E-2</v>
      </c>
      <c r="F4580" s="23">
        <v>0.19374540000000001</v>
      </c>
      <c r="G4580" s="4">
        <v>1047</v>
      </c>
      <c r="H4580" s="4">
        <v>60</v>
      </c>
      <c r="I4580" t="s">
        <v>20</v>
      </c>
      <c r="J4580" s="21">
        <v>37.5</v>
      </c>
      <c r="K4580" s="4">
        <v>4171</v>
      </c>
      <c r="L4580" s="4">
        <v>77</v>
      </c>
      <c r="M4580" s="23">
        <v>0</v>
      </c>
    </row>
    <row r="4581" spans="1:13" hidden="1" x14ac:dyDescent="0.25">
      <c r="A4581" t="s">
        <v>6355</v>
      </c>
      <c r="B4581" t="s">
        <v>6435</v>
      </c>
      <c r="C4581" t="s">
        <v>6436</v>
      </c>
      <c r="D4581" s="2">
        <v>40</v>
      </c>
      <c r="E4581" s="23">
        <v>2.3411700000000001E-2</v>
      </c>
      <c r="F4581" s="23">
        <v>0.13066990000000001</v>
      </c>
      <c r="G4581" s="4">
        <v>1498</v>
      </c>
      <c r="H4581" s="4">
        <v>60</v>
      </c>
      <c r="I4581" t="s">
        <v>20</v>
      </c>
      <c r="J4581" s="21">
        <v>65</v>
      </c>
      <c r="K4581" s="4">
        <v>11021</v>
      </c>
      <c r="L4581" s="4">
        <v>101</v>
      </c>
      <c r="M4581" s="23">
        <v>0</v>
      </c>
    </row>
    <row r="4582" spans="1:13" hidden="1" x14ac:dyDescent="0.25">
      <c r="A4582" t="s">
        <v>6355</v>
      </c>
      <c r="B4582" t="s">
        <v>6590</v>
      </c>
      <c r="C4582" t="s">
        <v>6591</v>
      </c>
      <c r="D4582" s="2">
        <v>40</v>
      </c>
      <c r="E4582" s="23">
        <v>2.32331E-2</v>
      </c>
      <c r="F4582" s="23">
        <v>0.29600169999999998</v>
      </c>
      <c r="G4582" s="4">
        <v>1377</v>
      </c>
      <c r="H4582" s="4">
        <v>43</v>
      </c>
      <c r="I4582" t="s">
        <v>20</v>
      </c>
      <c r="J4582" s="21">
        <v>32.5</v>
      </c>
      <c r="K4582" s="4">
        <v>3604</v>
      </c>
      <c r="L4582" s="4">
        <v>55</v>
      </c>
      <c r="M4582" s="23">
        <v>0</v>
      </c>
    </row>
    <row r="4583" spans="1:13" hidden="1" x14ac:dyDescent="0.25">
      <c r="A4583" t="s">
        <v>6355</v>
      </c>
      <c r="B4583" t="s">
        <v>6544</v>
      </c>
      <c r="C4583" t="s">
        <v>6545</v>
      </c>
      <c r="D4583" s="2">
        <v>40</v>
      </c>
      <c r="E4583" s="23">
        <v>2.5489700000000001E-2</v>
      </c>
      <c r="F4583" s="23">
        <v>0.33377010000000001</v>
      </c>
      <c r="G4583" s="4">
        <v>1019</v>
      </c>
      <c r="H4583" s="4">
        <v>34</v>
      </c>
      <c r="I4583" t="s">
        <v>20</v>
      </c>
      <c r="J4583" s="21">
        <v>45</v>
      </c>
      <c r="K4583" s="4">
        <v>3052</v>
      </c>
      <c r="L4583" s="4">
        <v>40</v>
      </c>
      <c r="M4583" s="23">
        <v>0</v>
      </c>
    </row>
    <row r="4584" spans="1:13" hidden="1" x14ac:dyDescent="0.25">
      <c r="A4584" t="s">
        <v>6355</v>
      </c>
      <c r="B4584" t="s">
        <v>6365</v>
      </c>
      <c r="C4584" t="s">
        <v>6366</v>
      </c>
      <c r="D4584" s="2">
        <v>40</v>
      </c>
      <c r="E4584" s="23">
        <v>1.2838799999999999E-2</v>
      </c>
      <c r="F4584" s="23">
        <v>3.8801200000000001E-2</v>
      </c>
      <c r="G4584" s="4">
        <v>2698</v>
      </c>
      <c r="H4584" s="4">
        <v>134</v>
      </c>
      <c r="I4584" t="s">
        <v>3</v>
      </c>
      <c r="J4584" s="21">
        <v>80</v>
      </c>
      <c r="K4584" s="4">
        <v>47464</v>
      </c>
      <c r="L4584" s="4">
        <v>287</v>
      </c>
      <c r="M4584" s="23">
        <v>0</v>
      </c>
    </row>
    <row r="4585" spans="1:13" hidden="1" x14ac:dyDescent="0.25">
      <c r="A4585" t="s">
        <v>6355</v>
      </c>
      <c r="B4585" t="s">
        <v>2103</v>
      </c>
      <c r="C4585" t="s">
        <v>2104</v>
      </c>
      <c r="D4585" s="2">
        <v>40</v>
      </c>
      <c r="E4585" s="23">
        <v>2.5861599999999998E-2</v>
      </c>
      <c r="F4585" s="23">
        <v>0.99808059999999998</v>
      </c>
      <c r="G4585" s="4">
        <v>520</v>
      </c>
      <c r="H4585" s="4">
        <v>13</v>
      </c>
      <c r="I4585" t="s">
        <v>20</v>
      </c>
      <c r="J4585" s="21">
        <v>25</v>
      </c>
      <c r="K4585" s="4">
        <v>520</v>
      </c>
      <c r="L4585" s="4">
        <v>13</v>
      </c>
      <c r="M4585" s="23">
        <v>0</v>
      </c>
    </row>
    <row r="4586" spans="1:13" hidden="1" x14ac:dyDescent="0.25">
      <c r="A4586" t="s">
        <v>6355</v>
      </c>
      <c r="B4586" t="s">
        <v>5527</v>
      </c>
      <c r="C4586" t="s">
        <v>6557</v>
      </c>
      <c r="D4586" s="2">
        <v>40</v>
      </c>
      <c r="E4586" s="23">
        <v>1.51319E-2</v>
      </c>
      <c r="F4586" s="23">
        <v>0.14025560000000001</v>
      </c>
      <c r="G4586" s="4">
        <v>2118</v>
      </c>
      <c r="H4586" s="4">
        <v>78</v>
      </c>
      <c r="I4586" t="s">
        <v>3</v>
      </c>
      <c r="J4586" s="21">
        <v>42.5</v>
      </c>
      <c r="K4586" s="4">
        <v>9690</v>
      </c>
      <c r="L4586" s="4">
        <v>113</v>
      </c>
      <c r="M4586" s="23">
        <v>0</v>
      </c>
    </row>
    <row r="4587" spans="1:13" hidden="1" x14ac:dyDescent="0.25">
      <c r="A4587" t="s">
        <v>6355</v>
      </c>
      <c r="B4587" t="s">
        <v>6379</v>
      </c>
      <c r="C4587" t="s">
        <v>6366</v>
      </c>
      <c r="D4587" s="2">
        <v>40</v>
      </c>
      <c r="E4587" s="23">
        <v>1.7472700000000001E-2</v>
      </c>
      <c r="F4587" s="23">
        <v>4.69346E-2</v>
      </c>
      <c r="G4587" s="4">
        <v>3187</v>
      </c>
      <c r="H4587" s="4">
        <v>100</v>
      </c>
      <c r="I4587" t="s">
        <v>3</v>
      </c>
      <c r="J4587" s="21">
        <v>77.5</v>
      </c>
      <c r="K4587" s="4">
        <v>46001</v>
      </c>
      <c r="L4587" s="4">
        <v>240</v>
      </c>
      <c r="M4587" s="23">
        <v>0</v>
      </c>
    </row>
    <row r="4588" spans="1:13" hidden="1" x14ac:dyDescent="0.25">
      <c r="A4588" t="s">
        <v>6355</v>
      </c>
      <c r="B4588" t="s">
        <v>6490</v>
      </c>
      <c r="C4588" t="s">
        <v>6491</v>
      </c>
      <c r="D4588" s="2">
        <v>40</v>
      </c>
      <c r="E4588" s="23">
        <v>2.9375100000000001E-2</v>
      </c>
      <c r="F4588" s="23">
        <v>0.15547749999999999</v>
      </c>
      <c r="G4588" s="4">
        <v>1107</v>
      </c>
      <c r="H4588" s="4">
        <v>46</v>
      </c>
      <c r="I4588" t="s">
        <v>20</v>
      </c>
      <c r="J4588" s="21">
        <v>57.5</v>
      </c>
      <c r="K4588" s="4">
        <v>6640</v>
      </c>
      <c r="L4588" s="4">
        <v>67</v>
      </c>
      <c r="M4588" s="23">
        <v>0</v>
      </c>
    </row>
    <row r="4589" spans="1:13" hidden="1" x14ac:dyDescent="0.25">
      <c r="A4589" t="s">
        <v>6355</v>
      </c>
      <c r="B4589" t="s">
        <v>6582</v>
      </c>
      <c r="C4589" t="s">
        <v>6583</v>
      </c>
      <c r="D4589" s="2">
        <v>40</v>
      </c>
      <c r="E4589" s="23">
        <v>1.80663E-2</v>
      </c>
      <c r="F4589" s="23">
        <v>0.1368443</v>
      </c>
      <c r="G4589" s="4">
        <v>1954</v>
      </c>
      <c r="H4589" s="4">
        <v>68</v>
      </c>
      <c r="I4589" t="s">
        <v>3</v>
      </c>
      <c r="J4589" s="21">
        <v>35</v>
      </c>
      <c r="K4589" s="4">
        <v>6592</v>
      </c>
      <c r="L4589" s="4">
        <v>91</v>
      </c>
      <c r="M4589" s="23">
        <v>0</v>
      </c>
    </row>
    <row r="4590" spans="1:13" hidden="1" x14ac:dyDescent="0.25">
      <c r="A4590" t="s">
        <v>6355</v>
      </c>
      <c r="B4590" t="s">
        <v>6602</v>
      </c>
      <c r="C4590" t="s">
        <v>6603</v>
      </c>
      <c r="D4590" s="2">
        <v>37.5</v>
      </c>
      <c r="E4590" s="23">
        <v>1.3500699999999999E-2</v>
      </c>
      <c r="F4590" s="23">
        <v>0.15538679999999999</v>
      </c>
      <c r="G4590" s="4">
        <v>1862</v>
      </c>
      <c r="H4590" s="4">
        <v>62</v>
      </c>
      <c r="I4590" t="s">
        <v>3</v>
      </c>
      <c r="J4590" s="21">
        <v>27.5</v>
      </c>
      <c r="K4590" s="4">
        <v>5405</v>
      </c>
      <c r="L4590" s="4">
        <v>82</v>
      </c>
      <c r="M4590" s="23">
        <v>0</v>
      </c>
    </row>
    <row r="4591" spans="1:13" hidden="1" x14ac:dyDescent="0.25">
      <c r="A4591" t="s">
        <v>6355</v>
      </c>
      <c r="B4591" t="s">
        <v>6424</v>
      </c>
      <c r="C4591" t="s">
        <v>6392</v>
      </c>
      <c r="D4591" s="2">
        <v>37.5</v>
      </c>
      <c r="E4591" s="23">
        <v>2.2978599999999998E-2</v>
      </c>
      <c r="F4591" s="23">
        <v>0.1009597</v>
      </c>
      <c r="G4591" s="4">
        <v>1841</v>
      </c>
      <c r="H4591" s="4">
        <v>62</v>
      </c>
      <c r="I4591" t="s">
        <v>20</v>
      </c>
      <c r="J4591" s="21">
        <v>67.5</v>
      </c>
      <c r="K4591" s="4">
        <v>14832</v>
      </c>
      <c r="L4591" s="4">
        <v>124</v>
      </c>
      <c r="M4591" s="23">
        <v>0</v>
      </c>
    </row>
    <row r="4592" spans="1:13" hidden="1" x14ac:dyDescent="0.25">
      <c r="A4592" t="s">
        <v>6355</v>
      </c>
      <c r="B4592" t="s">
        <v>6595</v>
      </c>
      <c r="C4592" t="s">
        <v>6596</v>
      </c>
      <c r="D4592" s="2">
        <v>37.5</v>
      </c>
      <c r="E4592" s="23">
        <v>1.9563899999999999E-2</v>
      </c>
      <c r="F4592" s="23">
        <v>0.39302110000000001</v>
      </c>
      <c r="G4592" s="4">
        <v>428</v>
      </c>
      <c r="H4592" s="4">
        <v>32</v>
      </c>
      <c r="I4592" t="s">
        <v>20</v>
      </c>
      <c r="J4592" s="21">
        <v>30</v>
      </c>
      <c r="K4592" s="4">
        <v>1088</v>
      </c>
      <c r="L4592" s="4">
        <v>37</v>
      </c>
      <c r="M4592" s="23">
        <v>0</v>
      </c>
    </row>
    <row r="4593" spans="1:13" hidden="1" x14ac:dyDescent="0.25">
      <c r="A4593" t="s">
        <v>6355</v>
      </c>
      <c r="B4593" t="s">
        <v>6516</v>
      </c>
      <c r="C4593" t="s">
        <v>6429</v>
      </c>
      <c r="D4593" s="2">
        <v>37.5</v>
      </c>
      <c r="E4593" s="23">
        <v>2.5391400000000001E-2</v>
      </c>
      <c r="F4593" s="23">
        <v>0.14753720000000001</v>
      </c>
      <c r="G4593" s="4">
        <v>1270</v>
      </c>
      <c r="H4593" s="4">
        <v>57</v>
      </c>
      <c r="I4593" t="s">
        <v>20</v>
      </c>
      <c r="J4593" s="21">
        <v>52.5</v>
      </c>
      <c r="K4593" s="4">
        <v>6771</v>
      </c>
      <c r="L4593" s="4">
        <v>90</v>
      </c>
      <c r="M4593" s="23">
        <v>4.8383999999999996E-3</v>
      </c>
    </row>
    <row r="4594" spans="1:13" hidden="1" x14ac:dyDescent="0.25">
      <c r="A4594" t="s">
        <v>6355</v>
      </c>
      <c r="B4594" t="s">
        <v>5578</v>
      </c>
      <c r="C4594" t="s">
        <v>4418</v>
      </c>
      <c r="D4594" s="2">
        <v>37.5</v>
      </c>
      <c r="E4594" s="23">
        <v>1.8157199999999998E-2</v>
      </c>
      <c r="F4594" s="23">
        <v>0.1199846</v>
      </c>
      <c r="G4594" s="4">
        <v>1558</v>
      </c>
      <c r="H4594" s="4">
        <v>79</v>
      </c>
      <c r="I4594" t="s">
        <v>20</v>
      </c>
      <c r="J4594" s="21">
        <v>52.5</v>
      </c>
      <c r="K4594" s="4">
        <v>8973</v>
      </c>
      <c r="L4594" s="4">
        <v>120</v>
      </c>
      <c r="M4594" s="23">
        <v>0</v>
      </c>
    </row>
    <row r="4595" spans="1:13" hidden="1" x14ac:dyDescent="0.25">
      <c r="A4595" t="s">
        <v>6355</v>
      </c>
      <c r="B4595" t="s">
        <v>6609</v>
      </c>
      <c r="C4595" t="s">
        <v>5417</v>
      </c>
      <c r="D4595" s="2">
        <v>37.5</v>
      </c>
      <c r="E4595" s="23">
        <v>2.0356599999999999E-2</v>
      </c>
      <c r="F4595" s="23">
        <v>0.99809519999999996</v>
      </c>
      <c r="G4595" s="4">
        <v>524</v>
      </c>
      <c r="H4595" s="4">
        <v>17</v>
      </c>
      <c r="I4595" t="s">
        <v>20</v>
      </c>
      <c r="J4595" s="21">
        <v>25</v>
      </c>
      <c r="K4595" s="4">
        <v>524</v>
      </c>
      <c r="L4595" s="4">
        <v>17</v>
      </c>
      <c r="M4595" s="23">
        <v>0</v>
      </c>
    </row>
    <row r="4596" spans="1:13" hidden="1" x14ac:dyDescent="0.25">
      <c r="A4596" t="s">
        <v>6355</v>
      </c>
      <c r="B4596" t="s">
        <v>6566</v>
      </c>
      <c r="C4596" t="s">
        <v>6567</v>
      </c>
      <c r="D4596" s="2">
        <v>35</v>
      </c>
      <c r="E4596" s="23">
        <v>1.71568E-2</v>
      </c>
      <c r="F4596" s="23">
        <v>0.1639236</v>
      </c>
      <c r="G4596" s="4">
        <v>1245</v>
      </c>
      <c r="H4596" s="4">
        <v>58</v>
      </c>
      <c r="I4596" t="s">
        <v>20</v>
      </c>
      <c r="J4596" s="21">
        <v>40</v>
      </c>
      <c r="K4596" s="4">
        <v>6317</v>
      </c>
      <c r="L4596" s="4">
        <v>80</v>
      </c>
      <c r="M4596" s="23">
        <v>0</v>
      </c>
    </row>
    <row r="4597" spans="1:13" hidden="1" x14ac:dyDescent="0.25">
      <c r="A4597" t="s">
        <v>6355</v>
      </c>
      <c r="B4597" t="s">
        <v>6531</v>
      </c>
      <c r="C4597" t="s">
        <v>3839</v>
      </c>
      <c r="D4597" s="2">
        <v>35</v>
      </c>
      <c r="E4597" s="23">
        <v>1.46459E-2</v>
      </c>
      <c r="F4597" s="23">
        <v>7.5461100000000003E-2</v>
      </c>
      <c r="G4597" s="4">
        <v>2287</v>
      </c>
      <c r="H4597" s="4">
        <v>92</v>
      </c>
      <c r="I4597" t="s">
        <v>3</v>
      </c>
      <c r="J4597" s="21">
        <v>50</v>
      </c>
      <c r="K4597" s="4">
        <v>15336</v>
      </c>
      <c r="L4597" s="4">
        <v>150</v>
      </c>
      <c r="M4597" s="23">
        <v>0</v>
      </c>
    </row>
    <row r="4598" spans="1:13" hidden="1" x14ac:dyDescent="0.25">
      <c r="A4598" t="s">
        <v>6355</v>
      </c>
      <c r="B4598" t="s">
        <v>6622</v>
      </c>
      <c r="C4598" t="s">
        <v>6623</v>
      </c>
      <c r="D4598" s="2">
        <v>35</v>
      </c>
      <c r="E4598" s="23">
        <v>1.96315E-2</v>
      </c>
      <c r="F4598" s="23">
        <v>0.21270130000000001</v>
      </c>
      <c r="G4598" s="4">
        <v>700</v>
      </c>
      <c r="H4598" s="4">
        <v>31</v>
      </c>
      <c r="I4598" t="s">
        <v>20</v>
      </c>
      <c r="J4598" s="21">
        <v>22.5</v>
      </c>
      <c r="K4598" s="4">
        <v>2082</v>
      </c>
      <c r="L4598" s="4">
        <v>41</v>
      </c>
      <c r="M4598" s="23">
        <v>0</v>
      </c>
    </row>
    <row r="4599" spans="1:13" hidden="1" x14ac:dyDescent="0.25">
      <c r="A4599" t="s">
        <v>6355</v>
      </c>
      <c r="B4599" t="s">
        <v>6385</v>
      </c>
      <c r="C4599" t="s">
        <v>6386</v>
      </c>
      <c r="D4599" s="2">
        <v>32.5</v>
      </c>
      <c r="E4599" s="23">
        <v>3.1493599999999997E-2</v>
      </c>
      <c r="F4599" s="23">
        <v>8.1815399999999996E-2</v>
      </c>
      <c r="G4599" s="4">
        <v>1087</v>
      </c>
      <c r="H4599" s="4">
        <v>27</v>
      </c>
      <c r="I4599" t="s">
        <v>20</v>
      </c>
      <c r="J4599" s="21">
        <v>75</v>
      </c>
      <c r="K4599" s="4">
        <v>13285</v>
      </c>
      <c r="L4599" s="4">
        <v>66</v>
      </c>
      <c r="M4599" s="23">
        <v>0</v>
      </c>
    </row>
    <row r="4600" spans="1:13" hidden="1" x14ac:dyDescent="0.25">
      <c r="A4600" t="s">
        <v>6355</v>
      </c>
      <c r="B4600" t="s">
        <v>6606</v>
      </c>
      <c r="C4600" t="s">
        <v>2841</v>
      </c>
      <c r="D4600" s="2">
        <v>32.5</v>
      </c>
      <c r="E4600" s="23">
        <v>1.38107E-2</v>
      </c>
      <c r="F4600" s="23">
        <v>0.99760760000000004</v>
      </c>
      <c r="G4600" s="4">
        <v>417</v>
      </c>
      <c r="H4600" s="4">
        <v>30</v>
      </c>
      <c r="I4600" t="s">
        <v>20</v>
      </c>
      <c r="J4600" s="21">
        <v>25</v>
      </c>
      <c r="K4600" s="4">
        <v>417</v>
      </c>
      <c r="L4600" s="4">
        <v>30</v>
      </c>
      <c r="M4600" s="23">
        <v>0</v>
      </c>
    </row>
    <row r="4601" spans="1:13" hidden="1" x14ac:dyDescent="0.25">
      <c r="A4601" t="s">
        <v>6355</v>
      </c>
      <c r="B4601" t="s">
        <v>6468</v>
      </c>
      <c r="C4601" t="s">
        <v>6469</v>
      </c>
      <c r="D4601" s="2">
        <v>32.5</v>
      </c>
      <c r="E4601" s="23">
        <v>2.23229E-2</v>
      </c>
      <c r="F4601" s="23">
        <v>0.1036036</v>
      </c>
      <c r="G4601" s="4">
        <v>1449</v>
      </c>
      <c r="H4601" s="4">
        <v>48</v>
      </c>
      <c r="I4601" t="s">
        <v>20</v>
      </c>
      <c r="J4601" s="21">
        <v>60</v>
      </c>
      <c r="K4601" s="4">
        <v>11322</v>
      </c>
      <c r="L4601" s="4">
        <v>83</v>
      </c>
      <c r="M4601" s="23">
        <v>0</v>
      </c>
    </row>
    <row r="4602" spans="1:13" hidden="1" x14ac:dyDescent="0.25">
      <c r="A4602" t="s">
        <v>6355</v>
      </c>
      <c r="B4602" t="s">
        <v>1450</v>
      </c>
      <c r="C4602" t="s">
        <v>1836</v>
      </c>
      <c r="D4602" s="2">
        <v>32.5</v>
      </c>
      <c r="E4602" s="23">
        <v>1.85746E-2</v>
      </c>
      <c r="F4602" s="23">
        <v>0.32369940000000003</v>
      </c>
      <c r="G4602" s="4">
        <v>448</v>
      </c>
      <c r="H4602" s="4">
        <v>32</v>
      </c>
      <c r="I4602" t="s">
        <v>20</v>
      </c>
      <c r="J4602" s="21">
        <v>35</v>
      </c>
      <c r="K4602" s="4">
        <v>1383</v>
      </c>
      <c r="L4602" s="4">
        <v>38</v>
      </c>
      <c r="M4602" s="23">
        <v>0</v>
      </c>
    </row>
    <row r="4603" spans="1:13" hidden="1" x14ac:dyDescent="0.25">
      <c r="A4603" t="s">
        <v>6355</v>
      </c>
      <c r="B4603" t="s">
        <v>1450</v>
      </c>
      <c r="C4603" t="s">
        <v>6601</v>
      </c>
      <c r="D4603" s="2">
        <v>30</v>
      </c>
      <c r="E4603" s="23">
        <v>1.04788E-2</v>
      </c>
      <c r="F4603" s="23">
        <v>0.39307900000000001</v>
      </c>
      <c r="G4603" s="4">
        <v>443</v>
      </c>
      <c r="H4603" s="4">
        <v>32</v>
      </c>
      <c r="I4603" t="s">
        <v>20</v>
      </c>
      <c r="J4603" s="21">
        <v>27.5</v>
      </c>
      <c r="K4603" s="4">
        <v>1125</v>
      </c>
      <c r="L4603" s="4">
        <v>37</v>
      </c>
      <c r="M4603" s="23">
        <v>0</v>
      </c>
    </row>
    <row r="4604" spans="1:13" hidden="1" x14ac:dyDescent="0.25">
      <c r="A4604" t="s">
        <v>6355</v>
      </c>
      <c r="B4604" t="s">
        <v>6578</v>
      </c>
      <c r="C4604" t="s">
        <v>2492</v>
      </c>
      <c r="D4604" s="2">
        <v>30</v>
      </c>
      <c r="E4604" s="23">
        <v>1.8704700000000001E-2</v>
      </c>
      <c r="F4604" s="23">
        <v>0.1207382</v>
      </c>
      <c r="G4604" s="4">
        <v>1243</v>
      </c>
      <c r="H4604" s="4">
        <v>42</v>
      </c>
      <c r="I4604" t="s">
        <v>20</v>
      </c>
      <c r="J4604" s="21">
        <v>37.5</v>
      </c>
      <c r="K4604" s="4">
        <v>5821</v>
      </c>
      <c r="L4604" s="4">
        <v>65</v>
      </c>
      <c r="M4604" s="23">
        <v>4.8906000000000002E-3</v>
      </c>
    </row>
    <row r="4605" spans="1:13" hidden="1" x14ac:dyDescent="0.25">
      <c r="A4605" t="s">
        <v>6355</v>
      </c>
      <c r="B4605" t="s">
        <v>6592</v>
      </c>
      <c r="C4605" t="s">
        <v>6501</v>
      </c>
      <c r="D4605" s="2">
        <v>27.5</v>
      </c>
      <c r="E4605" s="23">
        <v>7.7650999999999996E-3</v>
      </c>
      <c r="F4605" s="23">
        <v>0.1764588</v>
      </c>
      <c r="G4605" s="4">
        <v>883</v>
      </c>
      <c r="H4605" s="4">
        <v>47</v>
      </c>
      <c r="I4605" t="s">
        <v>3</v>
      </c>
      <c r="J4605" s="21">
        <v>30</v>
      </c>
      <c r="K4605" s="4">
        <v>4111</v>
      </c>
      <c r="L4605" s="4">
        <v>62</v>
      </c>
      <c r="M4605" s="23">
        <v>0</v>
      </c>
    </row>
    <row r="4606" spans="1:13" hidden="1" x14ac:dyDescent="0.25">
      <c r="A4606" t="s">
        <v>6355</v>
      </c>
      <c r="B4606" t="s">
        <v>6624</v>
      </c>
      <c r="C4606" t="s">
        <v>6625</v>
      </c>
      <c r="D4606" s="2">
        <v>27.5</v>
      </c>
      <c r="E4606" s="23">
        <v>1.8418E-2</v>
      </c>
      <c r="F4606" s="23">
        <v>0.25731340000000003</v>
      </c>
      <c r="G4606" s="4">
        <v>431</v>
      </c>
      <c r="H4606" s="4">
        <v>23</v>
      </c>
      <c r="I4606" t="s">
        <v>20</v>
      </c>
      <c r="J4606" s="21">
        <v>10</v>
      </c>
      <c r="K4606" s="4">
        <v>589</v>
      </c>
      <c r="L4606" s="4">
        <v>28</v>
      </c>
      <c r="M4606" s="23">
        <v>0</v>
      </c>
    </row>
    <row r="4607" spans="1:13" hidden="1" x14ac:dyDescent="0.25">
      <c r="A4607" t="s">
        <v>6355</v>
      </c>
      <c r="B4607" t="s">
        <v>6610</v>
      </c>
      <c r="C4607" t="s">
        <v>6611</v>
      </c>
      <c r="D4607" s="2">
        <v>27.5</v>
      </c>
      <c r="E4607" s="23">
        <v>6.2870000000000001E-3</v>
      </c>
      <c r="F4607" s="23">
        <v>0.39522259999999998</v>
      </c>
      <c r="G4607" s="4">
        <v>364</v>
      </c>
      <c r="H4607" s="4">
        <v>14</v>
      </c>
      <c r="I4607" t="s">
        <v>20</v>
      </c>
      <c r="J4607" s="21">
        <v>25</v>
      </c>
      <c r="K4607" s="4">
        <v>919</v>
      </c>
      <c r="L4607" s="4">
        <v>18</v>
      </c>
      <c r="M4607" s="23">
        <v>0</v>
      </c>
    </row>
    <row r="4608" spans="1:13" hidden="1" x14ac:dyDescent="0.25">
      <c r="A4608" t="s">
        <v>6355</v>
      </c>
      <c r="B4608" t="s">
        <v>6489</v>
      </c>
      <c r="C4608" t="s">
        <v>6366</v>
      </c>
      <c r="D4608" s="2">
        <v>27.5</v>
      </c>
      <c r="E4608" s="23">
        <v>7.3467999999999997E-3</v>
      </c>
      <c r="F4608" s="23">
        <v>1.8108800000000001E-2</v>
      </c>
      <c r="G4608" s="4">
        <v>2016</v>
      </c>
      <c r="H4608" s="4">
        <v>62</v>
      </c>
      <c r="I4608" t="s">
        <v>3</v>
      </c>
      <c r="J4608" s="21">
        <v>57.5</v>
      </c>
      <c r="K4608" s="4">
        <v>32875</v>
      </c>
      <c r="L4608" s="4">
        <v>152</v>
      </c>
      <c r="M4608" s="23">
        <v>0</v>
      </c>
    </row>
    <row r="4609" spans="1:13" hidden="1" x14ac:dyDescent="0.25">
      <c r="A4609" t="s">
        <v>6355</v>
      </c>
      <c r="B4609" t="s">
        <v>6617</v>
      </c>
      <c r="C4609" t="s">
        <v>6618</v>
      </c>
      <c r="D4609" s="2">
        <v>25</v>
      </c>
      <c r="E4609" s="23">
        <v>5.2442000000000001E-3</v>
      </c>
      <c r="F4609" s="23">
        <v>0.29003020000000002</v>
      </c>
      <c r="G4609" s="4">
        <v>192</v>
      </c>
      <c r="H4609" s="4">
        <v>15</v>
      </c>
      <c r="I4609" t="s">
        <v>20</v>
      </c>
      <c r="J4609" s="21">
        <v>25</v>
      </c>
      <c r="K4609" s="4">
        <v>659</v>
      </c>
      <c r="L4609" s="4">
        <v>17</v>
      </c>
      <c r="M4609" s="23">
        <v>0</v>
      </c>
    </row>
    <row r="4610" spans="1:13" hidden="1" x14ac:dyDescent="0.25">
      <c r="A4610" t="s">
        <v>6355</v>
      </c>
      <c r="B4610" t="s">
        <v>6573</v>
      </c>
      <c r="C4610" t="s">
        <v>2231</v>
      </c>
      <c r="D4610" s="2">
        <v>25</v>
      </c>
      <c r="E4610" s="23">
        <v>1.17889E-2</v>
      </c>
      <c r="F4610" s="23">
        <v>0.1716676</v>
      </c>
      <c r="G4610" s="4">
        <v>595</v>
      </c>
      <c r="H4610" s="4">
        <v>28</v>
      </c>
      <c r="I4610" t="s">
        <v>20</v>
      </c>
      <c r="J4610" s="21">
        <v>40</v>
      </c>
      <c r="K4610" s="4">
        <v>3464</v>
      </c>
      <c r="L4610" s="4">
        <v>42</v>
      </c>
      <c r="M4610" s="23">
        <v>0</v>
      </c>
    </row>
    <row r="4611" spans="1:13" hidden="1" x14ac:dyDescent="0.25">
      <c r="A4611" t="s">
        <v>6355</v>
      </c>
      <c r="B4611" t="s">
        <v>6543</v>
      </c>
      <c r="C4611" t="s">
        <v>6491</v>
      </c>
      <c r="D4611" s="2">
        <v>25</v>
      </c>
      <c r="E4611" s="23">
        <v>9.8160999999999995E-3</v>
      </c>
      <c r="F4611" s="23">
        <v>8.6031800000000005E-2</v>
      </c>
      <c r="G4611" s="4">
        <v>1262</v>
      </c>
      <c r="H4611" s="4">
        <v>47</v>
      </c>
      <c r="I4611" t="s">
        <v>3</v>
      </c>
      <c r="J4611" s="21">
        <v>45</v>
      </c>
      <c r="K4611" s="4">
        <v>10979</v>
      </c>
      <c r="L4611" s="4">
        <v>83</v>
      </c>
      <c r="M4611" s="23">
        <v>0</v>
      </c>
    </row>
    <row r="4612" spans="1:13" hidden="1" x14ac:dyDescent="0.25">
      <c r="A4612" t="s">
        <v>6355</v>
      </c>
      <c r="B4612" t="s">
        <v>891</v>
      </c>
      <c r="C4612" t="s">
        <v>6366</v>
      </c>
      <c r="D4612" s="2">
        <v>22.5</v>
      </c>
      <c r="E4612" s="23">
        <v>9.6287000000000005E-3</v>
      </c>
      <c r="F4612" s="23">
        <v>6.12411E-2</v>
      </c>
      <c r="G4612" s="4">
        <v>1277</v>
      </c>
      <c r="H4612" s="4">
        <v>51</v>
      </c>
      <c r="I4612" t="s">
        <v>3</v>
      </c>
      <c r="J4612" s="21">
        <v>45</v>
      </c>
      <c r="K4612" s="4">
        <v>11588</v>
      </c>
      <c r="L4612" s="4">
        <v>107</v>
      </c>
      <c r="M4612" s="23">
        <v>0</v>
      </c>
    </row>
    <row r="4613" spans="1:13" hidden="1" x14ac:dyDescent="0.25">
      <c r="A4613" t="s">
        <v>6355</v>
      </c>
      <c r="B4613" t="s">
        <v>6598</v>
      </c>
      <c r="C4613" t="s">
        <v>81</v>
      </c>
      <c r="D4613" s="2">
        <v>22.5</v>
      </c>
      <c r="E4613" s="23">
        <v>8.6313999999999991E-3</v>
      </c>
      <c r="F4613" s="23">
        <v>0.18080750000000001</v>
      </c>
      <c r="G4613" s="4">
        <v>618</v>
      </c>
      <c r="H4613" s="4">
        <v>17</v>
      </c>
      <c r="I4613" t="s">
        <v>20</v>
      </c>
      <c r="J4613" s="21">
        <v>27.5</v>
      </c>
      <c r="K4613" s="4">
        <v>2941</v>
      </c>
      <c r="L4613" s="4">
        <v>29</v>
      </c>
      <c r="M4613" s="23">
        <v>0</v>
      </c>
    </row>
    <row r="4614" spans="1:13" hidden="1" x14ac:dyDescent="0.25">
      <c r="A4614" t="s">
        <v>6355</v>
      </c>
      <c r="B4614" t="s">
        <v>6555</v>
      </c>
      <c r="C4614" t="s">
        <v>6613</v>
      </c>
      <c r="D4614" s="2">
        <v>22.5</v>
      </c>
      <c r="E4614" s="23">
        <v>4.5037000000000002E-3</v>
      </c>
      <c r="F4614" s="23">
        <v>0.24008579999999999</v>
      </c>
      <c r="G4614" s="4">
        <v>224</v>
      </c>
      <c r="H4614" s="4">
        <v>13</v>
      </c>
      <c r="I4614" t="s">
        <v>20</v>
      </c>
      <c r="J4614" s="21">
        <v>25</v>
      </c>
      <c r="K4614" s="4">
        <v>932</v>
      </c>
      <c r="L4614" s="4">
        <v>17</v>
      </c>
      <c r="M4614" s="23">
        <v>0</v>
      </c>
    </row>
    <row r="4615" spans="1:13" hidden="1" x14ac:dyDescent="0.25">
      <c r="A4615" t="s">
        <v>6355</v>
      </c>
      <c r="B4615" t="s">
        <v>6546</v>
      </c>
      <c r="C4615" t="s">
        <v>6547</v>
      </c>
      <c r="D4615" s="2">
        <v>22.5</v>
      </c>
      <c r="E4615" s="23">
        <v>1.4796399999999999E-2</v>
      </c>
      <c r="F4615" s="23">
        <v>0.1194085</v>
      </c>
      <c r="G4615" s="4">
        <v>969</v>
      </c>
      <c r="H4615" s="4">
        <v>33</v>
      </c>
      <c r="I4615" t="s">
        <v>20</v>
      </c>
      <c r="J4615" s="21">
        <v>45</v>
      </c>
      <c r="K4615" s="4">
        <v>7039</v>
      </c>
      <c r="L4615" s="4">
        <v>51</v>
      </c>
      <c r="M4615" s="23">
        <v>0</v>
      </c>
    </row>
    <row r="4616" spans="1:13" hidden="1" x14ac:dyDescent="0.25">
      <c r="A4616" t="s">
        <v>6355</v>
      </c>
      <c r="B4616" t="s">
        <v>6457</v>
      </c>
      <c r="C4616" t="s">
        <v>6458</v>
      </c>
      <c r="D4616" s="2">
        <v>22.5</v>
      </c>
      <c r="E4616" s="23">
        <v>1.6613300000000001E-2</v>
      </c>
      <c r="F4616" s="23">
        <v>5.7603599999999998E-2</v>
      </c>
      <c r="G4616" s="4">
        <v>1286</v>
      </c>
      <c r="H4616" s="4">
        <v>40</v>
      </c>
      <c r="I4616" t="s">
        <v>20</v>
      </c>
      <c r="J4616" s="21">
        <v>62.5</v>
      </c>
      <c r="K4616" s="4">
        <v>16891</v>
      </c>
      <c r="L4616" s="4">
        <v>95</v>
      </c>
      <c r="M4616" s="23">
        <v>0</v>
      </c>
    </row>
    <row r="4617" spans="1:13" hidden="1" x14ac:dyDescent="0.25">
      <c r="A4617" t="s">
        <v>6355</v>
      </c>
      <c r="B4617" t="s">
        <v>289</v>
      </c>
      <c r="C4617" t="s">
        <v>6619</v>
      </c>
      <c r="D4617" s="2">
        <v>20</v>
      </c>
      <c r="E4617" s="23">
        <v>1.1102300000000001E-2</v>
      </c>
      <c r="F4617" s="23">
        <v>0.1616341</v>
      </c>
      <c r="G4617" s="4">
        <v>364</v>
      </c>
      <c r="H4617" s="4">
        <v>11</v>
      </c>
      <c r="I4617" t="s">
        <v>20</v>
      </c>
      <c r="J4617" s="21">
        <v>22.5</v>
      </c>
      <c r="K4617" s="4">
        <v>1562</v>
      </c>
      <c r="L4617" s="4">
        <v>18</v>
      </c>
      <c r="M4617" s="23">
        <v>0</v>
      </c>
    </row>
    <row r="4618" spans="1:13" hidden="1" x14ac:dyDescent="0.25">
      <c r="A4618" t="s">
        <v>6355</v>
      </c>
      <c r="B4618" t="s">
        <v>1858</v>
      </c>
      <c r="C4618" t="s">
        <v>71</v>
      </c>
      <c r="D4618" s="2">
        <v>17.5</v>
      </c>
      <c r="E4618" s="23">
        <v>1.30928E-2</v>
      </c>
      <c r="F4618" s="23">
        <v>4.8957199999999999E-2</v>
      </c>
      <c r="G4618" s="4">
        <v>1054</v>
      </c>
      <c r="H4618" s="4">
        <v>36</v>
      </c>
      <c r="I4618" t="s">
        <v>20</v>
      </c>
      <c r="J4618" s="21">
        <v>60</v>
      </c>
      <c r="K4618" s="4">
        <v>14343</v>
      </c>
      <c r="L4618" s="4">
        <v>92</v>
      </c>
      <c r="M4618" s="23">
        <v>0</v>
      </c>
    </row>
    <row r="4619" spans="1:13" hidden="1" x14ac:dyDescent="0.25">
      <c r="A4619" t="s">
        <v>6355</v>
      </c>
      <c r="B4619" t="s">
        <v>283</v>
      </c>
      <c r="C4619" t="s">
        <v>6499</v>
      </c>
      <c r="D4619" s="2">
        <v>17.5</v>
      </c>
      <c r="E4619" s="23">
        <v>8.2126999999999999E-3</v>
      </c>
      <c r="F4619" s="23">
        <v>0.1528436</v>
      </c>
      <c r="G4619" s="4">
        <v>387</v>
      </c>
      <c r="H4619" s="4">
        <v>19</v>
      </c>
      <c r="I4619" t="s">
        <v>20</v>
      </c>
      <c r="J4619" s="21">
        <v>32.5</v>
      </c>
      <c r="K4619" s="4">
        <v>2531</v>
      </c>
      <c r="L4619" s="4">
        <v>29</v>
      </c>
      <c r="M4619" s="23">
        <v>0</v>
      </c>
    </row>
    <row r="4620" spans="1:13" hidden="1" x14ac:dyDescent="0.25">
      <c r="A4620" t="s">
        <v>6355</v>
      </c>
      <c r="B4620" t="s">
        <v>238</v>
      </c>
      <c r="C4620" t="s">
        <v>1899</v>
      </c>
      <c r="D4620" s="2">
        <v>15</v>
      </c>
      <c r="E4620" s="23">
        <v>5.7169999999999999E-3</v>
      </c>
      <c r="F4620" s="23">
        <v>1.9369299999999999E-2</v>
      </c>
      <c r="G4620" s="4">
        <v>1164</v>
      </c>
      <c r="H4620" s="4">
        <v>42</v>
      </c>
      <c r="I4620" t="s">
        <v>3</v>
      </c>
      <c r="J4620" s="21">
        <v>57.5</v>
      </c>
      <c r="K4620" s="4">
        <v>25360</v>
      </c>
      <c r="L4620" s="4">
        <v>188</v>
      </c>
      <c r="M4620" s="23">
        <v>0</v>
      </c>
    </row>
    <row r="4621" spans="1:13" hidden="1" x14ac:dyDescent="0.25">
      <c r="A4621" t="s">
        <v>6355</v>
      </c>
      <c r="B4621" t="s">
        <v>6562</v>
      </c>
      <c r="C4621" t="s">
        <v>6563</v>
      </c>
      <c r="D4621" s="2">
        <v>12.5</v>
      </c>
      <c r="E4621" s="23">
        <v>7.7083000000000004E-3</v>
      </c>
      <c r="F4621" s="23">
        <v>6.02911E-2</v>
      </c>
      <c r="G4621" s="4">
        <v>145</v>
      </c>
      <c r="H4621" s="4">
        <v>10</v>
      </c>
      <c r="I4621" t="s">
        <v>20</v>
      </c>
      <c r="J4621" s="21">
        <v>42.5</v>
      </c>
      <c r="K4621" s="4">
        <v>2403</v>
      </c>
      <c r="L4621" s="4">
        <v>19</v>
      </c>
      <c r="M4621" s="23">
        <v>0</v>
      </c>
    </row>
    <row r="4622" spans="1:13" hidden="1" x14ac:dyDescent="0.25">
      <c r="A4622" t="s">
        <v>6355</v>
      </c>
      <c r="B4622" t="s">
        <v>6627</v>
      </c>
      <c r="C4622" t="s">
        <v>4453</v>
      </c>
      <c r="D4622" s="2">
        <v>12.5</v>
      </c>
      <c r="E4622" s="23">
        <v>2.9455000000000002E-3</v>
      </c>
      <c r="F4622" s="23">
        <v>7.9974799999999999E-2</v>
      </c>
      <c r="G4622" s="4">
        <v>127</v>
      </c>
      <c r="H4622" s="4">
        <v>7</v>
      </c>
      <c r="I4622" t="s">
        <v>20</v>
      </c>
      <c r="J4622" s="21">
        <v>10</v>
      </c>
      <c r="K4622" s="4">
        <v>319</v>
      </c>
      <c r="L4622" s="4">
        <v>11</v>
      </c>
      <c r="M4622" s="23">
        <v>0</v>
      </c>
    </row>
    <row r="4623" spans="1:13" hidden="1" x14ac:dyDescent="0.25">
      <c r="A4623" t="s">
        <v>6355</v>
      </c>
      <c r="B4623" t="s">
        <v>6577</v>
      </c>
      <c r="C4623" t="s">
        <v>2658</v>
      </c>
      <c r="D4623" s="2">
        <v>12.5</v>
      </c>
      <c r="E4623" s="23">
        <v>2.0059000000000001E-3</v>
      </c>
      <c r="F4623" s="23">
        <v>1.41204E-2</v>
      </c>
      <c r="G4623" s="4">
        <v>659</v>
      </c>
      <c r="H4623" s="4">
        <v>13</v>
      </c>
      <c r="I4623" t="s">
        <v>3</v>
      </c>
      <c r="J4623" s="21">
        <v>37.5</v>
      </c>
      <c r="K4623" s="4">
        <v>20095</v>
      </c>
      <c r="L4623" s="4">
        <v>76</v>
      </c>
      <c r="M4623" s="23">
        <v>0</v>
      </c>
    </row>
    <row r="4624" spans="1:13" hidden="1" x14ac:dyDescent="0.25">
      <c r="A4624" t="s">
        <v>6355</v>
      </c>
      <c r="B4624" t="s">
        <v>6485</v>
      </c>
      <c r="C4624" t="s">
        <v>3903</v>
      </c>
      <c r="D4624" s="2">
        <v>10</v>
      </c>
      <c r="E4624" s="23">
        <v>1.01315E-2</v>
      </c>
      <c r="F4624" s="23">
        <v>4.4786199999999998E-2</v>
      </c>
      <c r="G4624" s="4">
        <v>533</v>
      </c>
      <c r="H4624" s="4">
        <v>16</v>
      </c>
      <c r="I4624" t="s">
        <v>20</v>
      </c>
      <c r="J4624" s="21">
        <v>57.5</v>
      </c>
      <c r="K4624" s="4">
        <v>9884</v>
      </c>
      <c r="L4624" s="4">
        <v>59</v>
      </c>
      <c r="M4624" s="23">
        <v>0</v>
      </c>
    </row>
    <row r="4625" spans="1:14" hidden="1" x14ac:dyDescent="0.25">
      <c r="A4625" t="s">
        <v>6355</v>
      </c>
      <c r="B4625" t="s">
        <v>4018</v>
      </c>
      <c r="C4625" t="s">
        <v>2405</v>
      </c>
      <c r="D4625" s="2">
        <v>10</v>
      </c>
      <c r="E4625" s="23">
        <v>8.3111999999999995E-3</v>
      </c>
      <c r="F4625" s="23">
        <v>4.2807400000000002E-2</v>
      </c>
      <c r="G4625" s="4">
        <v>344</v>
      </c>
      <c r="H4625" s="4">
        <v>14</v>
      </c>
      <c r="I4625" t="s">
        <v>20</v>
      </c>
      <c r="J4625" s="21">
        <v>55</v>
      </c>
      <c r="K4625" s="4">
        <v>7433</v>
      </c>
      <c r="L4625" s="4">
        <v>39</v>
      </c>
      <c r="M4625" s="23">
        <v>0</v>
      </c>
    </row>
    <row r="4626" spans="1:14" hidden="1" x14ac:dyDescent="0.25">
      <c r="A4626" t="s">
        <v>6355</v>
      </c>
      <c r="B4626" t="s">
        <v>6620</v>
      </c>
      <c r="C4626" t="s">
        <v>6621</v>
      </c>
      <c r="D4626" s="2">
        <v>10</v>
      </c>
      <c r="E4626" s="23">
        <v>4.1656000000000002E-3</v>
      </c>
      <c r="F4626" s="23">
        <v>4.7326699999999999E-2</v>
      </c>
      <c r="G4626" s="4">
        <v>185</v>
      </c>
      <c r="H4626" s="4">
        <v>10</v>
      </c>
      <c r="I4626" t="s">
        <v>20</v>
      </c>
      <c r="J4626" s="21">
        <v>22.5</v>
      </c>
      <c r="K4626" s="4">
        <v>2591</v>
      </c>
      <c r="L4626" s="4">
        <v>23</v>
      </c>
      <c r="M4626" s="23">
        <v>0</v>
      </c>
    </row>
    <row r="4627" spans="1:14" hidden="1" x14ac:dyDescent="0.25">
      <c r="A4627" t="s">
        <v>6355</v>
      </c>
      <c r="B4627" t="s">
        <v>6</v>
      </c>
      <c r="C4627" t="s">
        <v>6612</v>
      </c>
      <c r="D4627" s="2">
        <v>10</v>
      </c>
      <c r="E4627" s="23">
        <v>0</v>
      </c>
      <c r="F4627" s="23">
        <v>0</v>
      </c>
      <c r="G4627" s="4">
        <v>0</v>
      </c>
      <c r="H4627" s="4">
        <v>0</v>
      </c>
      <c r="I4627" t="s">
        <v>20</v>
      </c>
      <c r="J4627" s="21">
        <v>25</v>
      </c>
      <c r="K4627" s="4">
        <v>133</v>
      </c>
      <c r="L4627" s="4">
        <v>16</v>
      </c>
      <c r="M4627" s="23">
        <v>0</v>
      </c>
    </row>
    <row r="4628" spans="1:14" hidden="1" x14ac:dyDescent="0.25">
      <c r="A4628" t="s">
        <v>6355</v>
      </c>
      <c r="B4628" t="s">
        <v>6626</v>
      </c>
      <c r="C4628" t="s">
        <v>2841</v>
      </c>
      <c r="D4628" s="2">
        <v>10</v>
      </c>
      <c r="E4628" s="23">
        <v>0</v>
      </c>
      <c r="F4628" s="23">
        <v>0</v>
      </c>
      <c r="G4628" s="4">
        <v>0</v>
      </c>
      <c r="H4628" s="4">
        <v>0</v>
      </c>
      <c r="I4628" t="s">
        <v>10</v>
      </c>
      <c r="J4628" s="21">
        <v>10</v>
      </c>
      <c r="K4628" s="4">
        <v>0</v>
      </c>
      <c r="L4628" s="4">
        <v>0</v>
      </c>
      <c r="M4628" s="23">
        <v>0.89813969999999999</v>
      </c>
      <c r="N4628" t="s">
        <v>10151</v>
      </c>
    </row>
    <row r="4629" spans="1:14" hidden="1" x14ac:dyDescent="0.25">
      <c r="A4629" t="s">
        <v>6630</v>
      </c>
      <c r="B4629" t="s">
        <v>6628</v>
      </c>
      <c r="C4629" t="s">
        <v>6629</v>
      </c>
      <c r="D4629" s="2">
        <v>92.5</v>
      </c>
      <c r="E4629" s="23">
        <v>6.0975799999999997E-2</v>
      </c>
      <c r="F4629" s="23">
        <v>0.126805</v>
      </c>
      <c r="G4629" s="4">
        <v>14507</v>
      </c>
      <c r="H4629" s="4">
        <v>494</v>
      </c>
      <c r="I4629" t="s">
        <v>3</v>
      </c>
      <c r="J4629" s="21">
        <v>80</v>
      </c>
      <c r="K4629" s="4">
        <v>87079</v>
      </c>
      <c r="L4629" s="4">
        <v>849</v>
      </c>
      <c r="M4629" s="23">
        <v>0</v>
      </c>
    </row>
    <row r="4630" spans="1:14" hidden="1" x14ac:dyDescent="0.25">
      <c r="A4630" t="s">
        <v>6630</v>
      </c>
      <c r="B4630" t="s">
        <v>6637</v>
      </c>
      <c r="C4630" t="s">
        <v>6638</v>
      </c>
      <c r="D4630" s="2">
        <v>80</v>
      </c>
      <c r="E4630" s="23">
        <v>2.9833700000000001E-2</v>
      </c>
      <c r="F4630" s="23">
        <v>0.1134558</v>
      </c>
      <c r="G4630" s="4">
        <v>11339</v>
      </c>
      <c r="H4630" s="4">
        <v>444</v>
      </c>
      <c r="I4630" t="s">
        <v>3</v>
      </c>
      <c r="J4630" s="21">
        <v>62.5</v>
      </c>
      <c r="K4630" s="4">
        <v>72343</v>
      </c>
      <c r="L4630" s="4">
        <v>703</v>
      </c>
      <c r="M4630" s="23">
        <v>0</v>
      </c>
    </row>
    <row r="4631" spans="1:14" hidden="1" x14ac:dyDescent="0.25">
      <c r="A4631" t="s">
        <v>6630</v>
      </c>
      <c r="B4631" t="s">
        <v>6641</v>
      </c>
      <c r="C4631" t="s">
        <v>6642</v>
      </c>
      <c r="D4631" s="2">
        <v>77.5</v>
      </c>
      <c r="E4631" s="23">
        <v>1.5236400000000001E-2</v>
      </c>
      <c r="F4631" s="23">
        <v>7.3663099999999995E-2</v>
      </c>
      <c r="G4631" s="4">
        <v>17088</v>
      </c>
      <c r="H4631" s="4">
        <v>601</v>
      </c>
      <c r="I4631" t="s">
        <v>10</v>
      </c>
      <c r="J4631" s="21">
        <v>62.5</v>
      </c>
      <c r="K4631" s="4">
        <v>114668</v>
      </c>
      <c r="L4631" s="4">
        <v>1024</v>
      </c>
      <c r="M4631" s="23">
        <v>0</v>
      </c>
    </row>
    <row r="4632" spans="1:14" hidden="1" x14ac:dyDescent="0.25">
      <c r="A4632" t="s">
        <v>6630</v>
      </c>
      <c r="B4632" t="s">
        <v>6636</v>
      </c>
      <c r="C4632" t="s">
        <v>4577</v>
      </c>
      <c r="D4632" s="2">
        <v>77.5</v>
      </c>
      <c r="E4632" s="23">
        <v>1.8518699999999999E-2</v>
      </c>
      <c r="F4632" s="23">
        <v>5.9338099999999998E-2</v>
      </c>
      <c r="G4632" s="4">
        <v>15479</v>
      </c>
      <c r="H4632" s="4">
        <v>613</v>
      </c>
      <c r="I4632" t="s">
        <v>17</v>
      </c>
      <c r="J4632" s="21">
        <v>62.5</v>
      </c>
      <c r="K4632" s="4">
        <v>102992</v>
      </c>
      <c r="L4632" s="4">
        <v>960</v>
      </c>
      <c r="M4632" s="23">
        <v>0</v>
      </c>
    </row>
    <row r="4633" spans="1:14" hidden="1" x14ac:dyDescent="0.25">
      <c r="A4633" t="s">
        <v>6630</v>
      </c>
      <c r="B4633" t="s">
        <v>6648</v>
      </c>
      <c r="C4633" t="s">
        <v>3088</v>
      </c>
      <c r="D4633" s="2">
        <v>75</v>
      </c>
      <c r="E4633" s="23">
        <v>3.7481E-2</v>
      </c>
      <c r="F4633" s="23">
        <v>0.20101920000000001</v>
      </c>
      <c r="G4633" s="4">
        <v>3984</v>
      </c>
      <c r="H4633" s="4">
        <v>160</v>
      </c>
      <c r="I4633" t="s">
        <v>3</v>
      </c>
      <c r="J4633" s="21">
        <v>52.5</v>
      </c>
      <c r="K4633" s="4">
        <v>18903</v>
      </c>
      <c r="L4633" s="4">
        <v>227</v>
      </c>
      <c r="M4633" s="23">
        <v>0</v>
      </c>
    </row>
    <row r="4634" spans="1:14" hidden="1" x14ac:dyDescent="0.25">
      <c r="A4634" t="s">
        <v>6630</v>
      </c>
      <c r="B4634" t="s">
        <v>6653</v>
      </c>
      <c r="C4634" t="s">
        <v>322</v>
      </c>
      <c r="D4634" s="2">
        <v>72.5</v>
      </c>
      <c r="E4634" s="23">
        <v>3.6166299999999998E-2</v>
      </c>
      <c r="F4634" s="23">
        <v>0.99989720000000004</v>
      </c>
      <c r="G4634" s="4">
        <v>9727</v>
      </c>
      <c r="H4634" s="4">
        <v>106</v>
      </c>
      <c r="I4634" t="s">
        <v>3</v>
      </c>
      <c r="J4634" s="21">
        <v>32.5</v>
      </c>
      <c r="K4634" s="4">
        <v>9727</v>
      </c>
      <c r="L4634" s="4">
        <v>106</v>
      </c>
      <c r="M4634" s="23">
        <v>0</v>
      </c>
    </row>
    <row r="4635" spans="1:14" hidden="1" x14ac:dyDescent="0.25">
      <c r="A4635" t="s">
        <v>6630</v>
      </c>
      <c r="B4635" t="s">
        <v>6645</v>
      </c>
      <c r="C4635" t="s">
        <v>4348</v>
      </c>
      <c r="D4635" s="2">
        <v>67.5</v>
      </c>
      <c r="E4635" s="23">
        <v>1.79595E-2</v>
      </c>
      <c r="F4635" s="23">
        <v>0.11379889999999999</v>
      </c>
      <c r="G4635" s="4">
        <v>5744</v>
      </c>
      <c r="H4635" s="4">
        <v>251</v>
      </c>
      <c r="I4635" t="s">
        <v>3</v>
      </c>
      <c r="J4635" s="21">
        <v>57.5</v>
      </c>
      <c r="K4635" s="4">
        <v>39555</v>
      </c>
      <c r="L4635" s="4">
        <v>424</v>
      </c>
      <c r="M4635" s="23">
        <v>0</v>
      </c>
    </row>
    <row r="4636" spans="1:14" hidden="1" x14ac:dyDescent="0.25">
      <c r="A4636" t="s">
        <v>6630</v>
      </c>
      <c r="B4636" t="s">
        <v>6650</v>
      </c>
      <c r="C4636" t="s">
        <v>499</v>
      </c>
      <c r="D4636" s="2">
        <v>62.5</v>
      </c>
      <c r="E4636" s="23">
        <v>1.7364999999999998E-2</v>
      </c>
      <c r="F4636" s="23">
        <v>0.115464</v>
      </c>
      <c r="G4636" s="4">
        <v>5591</v>
      </c>
      <c r="H4636" s="4">
        <v>200</v>
      </c>
      <c r="I4636" t="s">
        <v>3</v>
      </c>
      <c r="J4636" s="21">
        <v>50</v>
      </c>
      <c r="K4636" s="4">
        <v>35232</v>
      </c>
      <c r="L4636" s="4">
        <v>329</v>
      </c>
      <c r="M4636" s="23">
        <v>0</v>
      </c>
    </row>
    <row r="4637" spans="1:14" hidden="1" x14ac:dyDescent="0.25">
      <c r="A4637" t="s">
        <v>6630</v>
      </c>
      <c r="B4637" t="s">
        <v>6639</v>
      </c>
      <c r="C4637" t="s">
        <v>6640</v>
      </c>
      <c r="D4637" s="2">
        <v>60</v>
      </c>
      <c r="E4637" s="23">
        <v>1.48308E-2</v>
      </c>
      <c r="F4637" s="23">
        <v>6.5826099999999999E-2</v>
      </c>
      <c r="G4637" s="4">
        <v>10227</v>
      </c>
      <c r="H4637" s="4">
        <v>403</v>
      </c>
      <c r="I4637" t="s">
        <v>17</v>
      </c>
      <c r="J4637" s="21">
        <v>62.5</v>
      </c>
      <c r="K4637" s="4">
        <v>91747</v>
      </c>
      <c r="L4637" s="4">
        <v>753</v>
      </c>
      <c r="M4637" s="23">
        <v>0</v>
      </c>
    </row>
    <row r="4638" spans="1:14" hidden="1" x14ac:dyDescent="0.25">
      <c r="A4638" t="s">
        <v>6630</v>
      </c>
      <c r="B4638" t="s">
        <v>6651</v>
      </c>
      <c r="C4638" t="s">
        <v>3941</v>
      </c>
      <c r="D4638" s="2">
        <v>60</v>
      </c>
      <c r="E4638" s="23">
        <v>1.20152E-2</v>
      </c>
      <c r="F4638" s="23">
        <v>4.5870099999999997E-2</v>
      </c>
      <c r="G4638" s="4">
        <v>12565</v>
      </c>
      <c r="H4638" s="4">
        <v>538</v>
      </c>
      <c r="I4638" t="s">
        <v>10</v>
      </c>
      <c r="J4638" s="21">
        <v>47.5</v>
      </c>
      <c r="K4638" s="4">
        <v>85737</v>
      </c>
      <c r="L4638" s="4">
        <v>895</v>
      </c>
      <c r="M4638" s="23">
        <v>0</v>
      </c>
    </row>
    <row r="4639" spans="1:14" hidden="1" x14ac:dyDescent="0.25">
      <c r="A4639" t="s">
        <v>6630</v>
      </c>
      <c r="B4639" t="s">
        <v>6635</v>
      </c>
      <c r="C4639" t="s">
        <v>322</v>
      </c>
      <c r="D4639" s="2">
        <v>60</v>
      </c>
      <c r="E4639" s="23">
        <v>1.06991E-2</v>
      </c>
      <c r="F4639" s="23">
        <v>5.9694499999999998E-2</v>
      </c>
      <c r="G4639" s="4">
        <v>12176</v>
      </c>
      <c r="H4639" s="4">
        <v>485</v>
      </c>
      <c r="I4639" t="s">
        <v>10</v>
      </c>
      <c r="J4639" s="21">
        <v>65</v>
      </c>
      <c r="K4639" s="4">
        <v>120539</v>
      </c>
      <c r="L4639" s="4">
        <v>954</v>
      </c>
      <c r="M4639" s="23">
        <v>0</v>
      </c>
    </row>
    <row r="4640" spans="1:14" hidden="1" x14ac:dyDescent="0.25">
      <c r="A4640" t="s">
        <v>6630</v>
      </c>
      <c r="B4640" t="s">
        <v>6631</v>
      </c>
      <c r="C4640" t="s">
        <v>6129</v>
      </c>
      <c r="D4640" s="2">
        <v>57.5</v>
      </c>
      <c r="E4640" s="23">
        <v>1.5665999999999999E-2</v>
      </c>
      <c r="F4640" s="23">
        <v>5.0045699999999999E-2</v>
      </c>
      <c r="G4640" s="4">
        <v>10290</v>
      </c>
      <c r="H4640" s="4">
        <v>324</v>
      </c>
      <c r="I4640" t="s">
        <v>17</v>
      </c>
      <c r="J4640" s="21">
        <v>75</v>
      </c>
      <c r="K4640" s="4">
        <v>127258</v>
      </c>
      <c r="L4640" s="4">
        <v>770</v>
      </c>
      <c r="M4640" s="23">
        <v>0</v>
      </c>
    </row>
    <row r="4641" spans="1:13" hidden="1" x14ac:dyDescent="0.25">
      <c r="A4641" t="s">
        <v>6630</v>
      </c>
      <c r="B4641" t="s">
        <v>6646</v>
      </c>
      <c r="C4641" t="s">
        <v>6647</v>
      </c>
      <c r="D4641" s="2">
        <v>52.5</v>
      </c>
      <c r="E4641" s="23">
        <v>2.55015E-2</v>
      </c>
      <c r="F4641" s="23">
        <v>0.12307990000000001</v>
      </c>
      <c r="G4641" s="4">
        <v>1931</v>
      </c>
      <c r="H4641" s="4">
        <v>72</v>
      </c>
      <c r="I4641" t="s">
        <v>20</v>
      </c>
      <c r="J4641" s="21">
        <v>57.5</v>
      </c>
      <c r="K4641" s="4">
        <v>15688</v>
      </c>
      <c r="L4641" s="4">
        <v>156</v>
      </c>
      <c r="M4641" s="23">
        <v>0</v>
      </c>
    </row>
    <row r="4642" spans="1:13" hidden="1" x14ac:dyDescent="0.25">
      <c r="A4642" t="s">
        <v>6630</v>
      </c>
      <c r="B4642" t="s">
        <v>6643</v>
      </c>
      <c r="C4642" t="s">
        <v>6644</v>
      </c>
      <c r="D4642" s="2">
        <v>45</v>
      </c>
      <c r="E4642" s="23">
        <v>1.6016300000000001E-2</v>
      </c>
      <c r="F4642" s="23">
        <v>7.4561799999999998E-2</v>
      </c>
      <c r="G4642" s="4">
        <v>3624</v>
      </c>
      <c r="H4642" s="4">
        <v>88</v>
      </c>
      <c r="I4642" t="s">
        <v>3</v>
      </c>
      <c r="J4642" s="21">
        <v>60</v>
      </c>
      <c r="K4642" s="4">
        <v>40467</v>
      </c>
      <c r="L4642" s="4">
        <v>231</v>
      </c>
      <c r="M4642" s="23">
        <v>0</v>
      </c>
    </row>
    <row r="4643" spans="1:13" hidden="1" x14ac:dyDescent="0.25">
      <c r="A4643" t="s">
        <v>6630</v>
      </c>
      <c r="B4643" t="s">
        <v>6632</v>
      </c>
      <c r="C4643" t="s">
        <v>6633</v>
      </c>
      <c r="D4643" s="2">
        <v>42.5</v>
      </c>
      <c r="E4643" s="23">
        <v>1.4248E-2</v>
      </c>
      <c r="F4643" s="23">
        <v>5.9163E-2</v>
      </c>
      <c r="G4643" s="4">
        <v>3926</v>
      </c>
      <c r="H4643" s="4">
        <v>134</v>
      </c>
      <c r="I4643" t="s">
        <v>3</v>
      </c>
      <c r="J4643" s="21">
        <v>72.5</v>
      </c>
      <c r="K4643" s="4">
        <v>55709</v>
      </c>
      <c r="L4643" s="4">
        <v>344</v>
      </c>
      <c r="M4643" s="23">
        <v>0</v>
      </c>
    </row>
    <row r="4644" spans="1:13" hidden="1" x14ac:dyDescent="0.25">
      <c r="A4644" t="s">
        <v>6630</v>
      </c>
      <c r="B4644" t="s">
        <v>6649</v>
      </c>
      <c r="C4644" t="s">
        <v>2110</v>
      </c>
      <c r="D4644" s="2">
        <v>37.5</v>
      </c>
      <c r="E4644" s="23">
        <v>1.98972E-2</v>
      </c>
      <c r="F4644" s="23">
        <v>4.7140300000000003E-2</v>
      </c>
      <c r="G4644" s="4">
        <v>2354</v>
      </c>
      <c r="H4644" s="4">
        <v>79</v>
      </c>
      <c r="I4644" t="s">
        <v>3</v>
      </c>
      <c r="J4644" s="21">
        <v>52.5</v>
      </c>
      <c r="K4644" s="4">
        <v>34670</v>
      </c>
      <c r="L4644" s="4">
        <v>202</v>
      </c>
      <c r="M4644" s="23">
        <v>0</v>
      </c>
    </row>
    <row r="4645" spans="1:13" hidden="1" x14ac:dyDescent="0.25">
      <c r="A4645" t="s">
        <v>6630</v>
      </c>
      <c r="B4645" t="s">
        <v>6634</v>
      </c>
      <c r="C4645" t="s">
        <v>3332</v>
      </c>
      <c r="D4645" s="2">
        <v>37.5</v>
      </c>
      <c r="E4645" s="23">
        <v>9.6164000000000006E-3</v>
      </c>
      <c r="F4645" s="23">
        <v>1.8417900000000001E-2</v>
      </c>
      <c r="G4645" s="4">
        <v>7695</v>
      </c>
      <c r="H4645" s="4">
        <v>210</v>
      </c>
      <c r="I4645" t="s">
        <v>17</v>
      </c>
      <c r="J4645" s="21">
        <v>72.5</v>
      </c>
      <c r="K4645" s="4">
        <v>183915</v>
      </c>
      <c r="L4645" s="4">
        <v>881</v>
      </c>
      <c r="M4645" s="23">
        <v>0</v>
      </c>
    </row>
    <row r="4646" spans="1:13" hidden="1" x14ac:dyDescent="0.25">
      <c r="A4646" t="s">
        <v>6630</v>
      </c>
      <c r="B4646" t="s">
        <v>4634</v>
      </c>
      <c r="C4646" t="s">
        <v>2958</v>
      </c>
      <c r="D4646" s="2">
        <v>35</v>
      </c>
      <c r="E4646" s="23">
        <v>1.04387E-2</v>
      </c>
      <c r="F4646" s="23">
        <v>5.60183E-2</v>
      </c>
      <c r="G4646" s="4">
        <v>3854</v>
      </c>
      <c r="H4646" s="4">
        <v>114</v>
      </c>
      <c r="I4646" t="s">
        <v>3</v>
      </c>
      <c r="J4646" s="21">
        <v>42.5</v>
      </c>
      <c r="K4646" s="4">
        <v>40642</v>
      </c>
      <c r="L4646" s="4">
        <v>267</v>
      </c>
      <c r="M4646" s="23">
        <v>0</v>
      </c>
    </row>
    <row r="4647" spans="1:13" hidden="1" x14ac:dyDescent="0.25">
      <c r="A4647" t="s">
        <v>6630</v>
      </c>
      <c r="B4647" t="s">
        <v>6654</v>
      </c>
      <c r="C4647" t="s">
        <v>6644</v>
      </c>
      <c r="D4647" s="2">
        <v>32.5</v>
      </c>
      <c r="E4647" s="23">
        <v>1.1823999999999999E-3</v>
      </c>
      <c r="F4647" s="23">
        <v>0.99629630000000002</v>
      </c>
      <c r="G4647" s="4">
        <v>269</v>
      </c>
      <c r="H4647" s="4">
        <v>1</v>
      </c>
      <c r="I4647" t="s">
        <v>3</v>
      </c>
      <c r="J4647" s="21">
        <v>32.5</v>
      </c>
      <c r="K4647" s="4">
        <v>269</v>
      </c>
      <c r="L4647" s="4">
        <v>1</v>
      </c>
      <c r="M4647" s="23">
        <v>0</v>
      </c>
    </row>
    <row r="4648" spans="1:13" hidden="1" x14ac:dyDescent="0.25">
      <c r="A4648" t="s">
        <v>6630</v>
      </c>
      <c r="B4648" t="s">
        <v>6656</v>
      </c>
      <c r="C4648" t="s">
        <v>249</v>
      </c>
      <c r="D4648" s="2">
        <v>25</v>
      </c>
      <c r="E4648" s="23">
        <v>4.7054000000000002E-3</v>
      </c>
      <c r="F4648" s="23">
        <v>9.0121800000000002E-2</v>
      </c>
      <c r="G4648" s="4">
        <v>1894</v>
      </c>
      <c r="H4648" s="4">
        <v>58</v>
      </c>
      <c r="I4648" t="s">
        <v>3</v>
      </c>
      <c r="J4648" s="21">
        <v>15</v>
      </c>
      <c r="K4648" s="4">
        <v>12259</v>
      </c>
      <c r="L4648" s="4">
        <v>97</v>
      </c>
      <c r="M4648" s="23">
        <v>0</v>
      </c>
    </row>
    <row r="4649" spans="1:13" hidden="1" x14ac:dyDescent="0.25">
      <c r="A4649" t="s">
        <v>6630</v>
      </c>
      <c r="B4649" t="s">
        <v>6655</v>
      </c>
      <c r="C4649" t="s">
        <v>2955</v>
      </c>
      <c r="D4649" s="2">
        <v>22.5</v>
      </c>
      <c r="E4649" s="23">
        <v>8.2606999999999993E-3</v>
      </c>
      <c r="F4649" s="23">
        <v>6.5898600000000002E-2</v>
      </c>
      <c r="G4649" s="4">
        <v>1407</v>
      </c>
      <c r="H4649" s="4">
        <v>49</v>
      </c>
      <c r="I4649" t="s">
        <v>3</v>
      </c>
      <c r="J4649" s="21">
        <v>30</v>
      </c>
      <c r="K4649" s="4">
        <v>15377</v>
      </c>
      <c r="L4649" s="4">
        <v>117</v>
      </c>
      <c r="M4649" s="23">
        <v>0</v>
      </c>
    </row>
    <row r="4650" spans="1:13" hidden="1" x14ac:dyDescent="0.25">
      <c r="A4650" t="s">
        <v>6630</v>
      </c>
      <c r="B4650" t="s">
        <v>6652</v>
      </c>
      <c r="C4650" t="s">
        <v>249</v>
      </c>
      <c r="D4650" s="2">
        <v>17.5</v>
      </c>
      <c r="E4650" s="23">
        <v>7.7244999999999996E-3</v>
      </c>
      <c r="F4650" s="23">
        <v>1.2668499999999999E-2</v>
      </c>
      <c r="G4650" s="4">
        <v>3718</v>
      </c>
      <c r="H4650" s="4">
        <v>77</v>
      </c>
      <c r="I4650" t="s">
        <v>3</v>
      </c>
      <c r="J4650" s="21">
        <v>45</v>
      </c>
      <c r="K4650" s="4">
        <v>82086</v>
      </c>
      <c r="L4650" s="4">
        <v>306</v>
      </c>
      <c r="M4650" s="23">
        <v>0</v>
      </c>
    </row>
    <row r="4651" spans="1:13" hidden="1" x14ac:dyDescent="0.25">
      <c r="A4651" t="s">
        <v>6658</v>
      </c>
      <c r="B4651" t="s">
        <v>331</v>
      </c>
      <c r="C4651" t="s">
        <v>6657</v>
      </c>
      <c r="D4651" s="2">
        <v>100</v>
      </c>
      <c r="E4651" s="23">
        <v>3.14071E-2</v>
      </c>
      <c r="F4651" s="23">
        <v>6.7195099999999994E-2</v>
      </c>
      <c r="G4651" s="4">
        <v>11028</v>
      </c>
      <c r="H4651" s="4">
        <v>380</v>
      </c>
      <c r="I4651" t="s">
        <v>3</v>
      </c>
      <c r="J4651" s="21">
        <v>100</v>
      </c>
      <c r="K4651" s="4">
        <v>164083</v>
      </c>
      <c r="L4651" s="4">
        <v>748</v>
      </c>
      <c r="M4651" s="23">
        <v>0</v>
      </c>
    </row>
    <row r="4652" spans="1:13" hidden="1" x14ac:dyDescent="0.25">
      <c r="A4652" t="s">
        <v>6658</v>
      </c>
      <c r="B4652" t="s">
        <v>6672</v>
      </c>
      <c r="C4652" t="s">
        <v>6673</v>
      </c>
      <c r="D4652" s="2">
        <v>97.5</v>
      </c>
      <c r="E4652" s="23">
        <v>1.8409600000000002E-2</v>
      </c>
      <c r="F4652" s="23">
        <v>5.26743E-2</v>
      </c>
      <c r="G4652" s="4">
        <v>9286</v>
      </c>
      <c r="H4652" s="4">
        <v>309</v>
      </c>
      <c r="I4652" t="s">
        <v>17</v>
      </c>
      <c r="J4652" s="21">
        <v>77.5</v>
      </c>
      <c r="K4652" s="4">
        <v>88427</v>
      </c>
      <c r="L4652" s="4">
        <v>600</v>
      </c>
      <c r="M4652" s="23">
        <v>2.4364999999999999E-3</v>
      </c>
    </row>
    <row r="4653" spans="1:13" hidden="1" x14ac:dyDescent="0.25">
      <c r="A4653" t="s">
        <v>6658</v>
      </c>
      <c r="B4653" t="s">
        <v>6667</v>
      </c>
      <c r="C4653" t="s">
        <v>6668</v>
      </c>
      <c r="D4653" s="2">
        <v>97.5</v>
      </c>
      <c r="E4653" s="23">
        <v>2.8248800000000001E-2</v>
      </c>
      <c r="F4653" s="23">
        <v>0.1083823</v>
      </c>
      <c r="G4653" s="4">
        <v>7723</v>
      </c>
      <c r="H4653" s="4">
        <v>238</v>
      </c>
      <c r="I4653" t="s">
        <v>3</v>
      </c>
      <c r="J4653" s="21">
        <v>80</v>
      </c>
      <c r="K4653" s="4">
        <v>57154</v>
      </c>
      <c r="L4653" s="4">
        <v>467</v>
      </c>
      <c r="M4653" s="23">
        <v>0</v>
      </c>
    </row>
    <row r="4654" spans="1:13" hidden="1" x14ac:dyDescent="0.25">
      <c r="A4654" t="s">
        <v>6658</v>
      </c>
      <c r="B4654" t="s">
        <v>6665</v>
      </c>
      <c r="C4654" t="s">
        <v>6666</v>
      </c>
      <c r="D4654" s="2">
        <v>95</v>
      </c>
      <c r="E4654" s="23">
        <v>1.5192300000000001E-2</v>
      </c>
      <c r="F4654" s="23">
        <v>3.3961499999999999E-2</v>
      </c>
      <c r="G4654" s="4">
        <v>50694</v>
      </c>
      <c r="H4654" s="4">
        <v>2732</v>
      </c>
      <c r="I4654" t="s">
        <v>10</v>
      </c>
      <c r="J4654" s="21">
        <v>85</v>
      </c>
      <c r="K4654" s="4">
        <v>681088</v>
      </c>
      <c r="L4654" s="4">
        <v>5954</v>
      </c>
      <c r="M4654" s="23">
        <v>0</v>
      </c>
    </row>
    <row r="4655" spans="1:13" hidden="1" x14ac:dyDescent="0.25">
      <c r="A4655" t="s">
        <v>6658</v>
      </c>
      <c r="B4655" t="s">
        <v>6670</v>
      </c>
      <c r="C4655" t="s">
        <v>6671</v>
      </c>
      <c r="D4655" s="2">
        <v>92.5</v>
      </c>
      <c r="E4655" s="23">
        <v>2.1607700000000001E-2</v>
      </c>
      <c r="F4655" s="23">
        <v>5.9372899999999999E-2</v>
      </c>
      <c r="G4655" s="4">
        <v>4183</v>
      </c>
      <c r="H4655" s="4">
        <v>310</v>
      </c>
      <c r="I4655" t="s">
        <v>3</v>
      </c>
      <c r="J4655" s="21">
        <v>80</v>
      </c>
      <c r="K4655" s="4">
        <v>50093</v>
      </c>
      <c r="L4655" s="4">
        <v>641</v>
      </c>
      <c r="M4655" s="23">
        <v>0</v>
      </c>
    </row>
    <row r="4656" spans="1:13" hidden="1" x14ac:dyDescent="0.25">
      <c r="A4656" t="s">
        <v>6658</v>
      </c>
      <c r="B4656" t="s">
        <v>6696</v>
      </c>
      <c r="C4656" t="s">
        <v>6697</v>
      </c>
      <c r="D4656" s="2">
        <v>92.5</v>
      </c>
      <c r="E4656" s="23">
        <v>2.4781000000000001E-2</v>
      </c>
      <c r="F4656" s="23">
        <v>7.8633999999999996E-2</v>
      </c>
      <c r="G4656" s="4">
        <v>5388</v>
      </c>
      <c r="H4656" s="4">
        <v>185</v>
      </c>
      <c r="I4656" t="s">
        <v>3</v>
      </c>
      <c r="J4656" s="21">
        <v>67.5</v>
      </c>
      <c r="K4656" s="4">
        <v>41788</v>
      </c>
      <c r="L4656" s="4">
        <v>330</v>
      </c>
      <c r="M4656" s="23">
        <v>0</v>
      </c>
    </row>
    <row r="4657" spans="1:13" hidden="1" x14ac:dyDescent="0.25">
      <c r="A4657" t="s">
        <v>6658</v>
      </c>
      <c r="B4657" t="s">
        <v>5066</v>
      </c>
      <c r="C4657" t="s">
        <v>1814</v>
      </c>
      <c r="D4657" s="2">
        <v>90</v>
      </c>
      <c r="E4657" s="23">
        <v>1.3561699999999999E-2</v>
      </c>
      <c r="F4657" s="23">
        <v>2.6973899999999999E-2</v>
      </c>
      <c r="G4657" s="4">
        <v>10639</v>
      </c>
      <c r="H4657" s="4">
        <v>349</v>
      </c>
      <c r="I4657" t="s">
        <v>17</v>
      </c>
      <c r="J4657" s="21">
        <v>82.5</v>
      </c>
      <c r="K4657" s="4">
        <v>176066</v>
      </c>
      <c r="L4657" s="4">
        <v>1117</v>
      </c>
      <c r="M4657" s="23">
        <v>0</v>
      </c>
    </row>
    <row r="4658" spans="1:13" hidden="1" x14ac:dyDescent="0.25">
      <c r="A4658" t="s">
        <v>6658</v>
      </c>
      <c r="B4658" t="s">
        <v>5636</v>
      </c>
      <c r="C4658" t="s">
        <v>2082</v>
      </c>
      <c r="D4658" s="2">
        <v>87.5</v>
      </c>
      <c r="E4658" s="23">
        <v>3.6702600000000002E-2</v>
      </c>
      <c r="F4658" s="23">
        <v>5.6309400000000003E-2</v>
      </c>
      <c r="G4658" s="4">
        <v>5544</v>
      </c>
      <c r="H4658" s="4">
        <v>168</v>
      </c>
      <c r="I4658" t="s">
        <v>3</v>
      </c>
      <c r="J4658" s="21">
        <v>70</v>
      </c>
      <c r="K4658" s="4">
        <v>48825</v>
      </c>
      <c r="L4658" s="4">
        <v>341</v>
      </c>
      <c r="M4658" s="23">
        <v>0</v>
      </c>
    </row>
    <row r="4659" spans="1:13" hidden="1" x14ac:dyDescent="0.25">
      <c r="A4659" t="s">
        <v>6658</v>
      </c>
      <c r="B4659" t="s">
        <v>6710</v>
      </c>
      <c r="C4659" t="s">
        <v>6711</v>
      </c>
      <c r="D4659" s="2">
        <v>87.5</v>
      </c>
      <c r="E4659" s="23">
        <v>1.05554E-2</v>
      </c>
      <c r="F4659" s="23">
        <v>4.4756499999999998E-2</v>
      </c>
      <c r="G4659" s="4">
        <v>5811</v>
      </c>
      <c r="H4659" s="4">
        <v>136</v>
      </c>
      <c r="I4659" t="s">
        <v>17</v>
      </c>
      <c r="J4659" s="21">
        <v>65</v>
      </c>
      <c r="K4659" s="4">
        <v>58875</v>
      </c>
      <c r="L4659" s="4">
        <v>346</v>
      </c>
      <c r="M4659" s="23">
        <v>0</v>
      </c>
    </row>
    <row r="4660" spans="1:13" hidden="1" x14ac:dyDescent="0.25">
      <c r="A4660" t="s">
        <v>6658</v>
      </c>
      <c r="B4660" t="s">
        <v>6659</v>
      </c>
      <c r="C4660" t="s">
        <v>6660</v>
      </c>
      <c r="D4660" s="2">
        <v>87.5</v>
      </c>
      <c r="E4660" s="23">
        <v>1.15859E-2</v>
      </c>
      <c r="F4660" s="23">
        <v>2.3209500000000001E-2</v>
      </c>
      <c r="G4660" s="4">
        <v>9008</v>
      </c>
      <c r="H4660" s="4">
        <v>223</v>
      </c>
      <c r="I4660" t="s">
        <v>17</v>
      </c>
      <c r="J4660" s="21">
        <v>95</v>
      </c>
      <c r="K4660" s="4">
        <v>291020</v>
      </c>
      <c r="L4660" s="4">
        <v>1239</v>
      </c>
      <c r="M4660" s="23">
        <v>0</v>
      </c>
    </row>
    <row r="4661" spans="1:13" hidden="1" x14ac:dyDescent="0.25">
      <c r="A4661" t="s">
        <v>6658</v>
      </c>
      <c r="B4661" t="s">
        <v>6674</v>
      </c>
      <c r="C4661" t="s">
        <v>6675</v>
      </c>
      <c r="D4661" s="2">
        <v>85</v>
      </c>
      <c r="E4661" s="23">
        <v>1.0749E-2</v>
      </c>
      <c r="F4661" s="23">
        <v>2.62791E-2</v>
      </c>
      <c r="G4661" s="4">
        <v>7510</v>
      </c>
      <c r="H4661" s="4">
        <v>218</v>
      </c>
      <c r="I4661" t="s">
        <v>17</v>
      </c>
      <c r="J4661" s="21">
        <v>77.5</v>
      </c>
      <c r="K4661" s="4">
        <v>139856</v>
      </c>
      <c r="L4661" s="4">
        <v>668</v>
      </c>
      <c r="M4661" s="23">
        <v>0</v>
      </c>
    </row>
    <row r="4662" spans="1:13" hidden="1" x14ac:dyDescent="0.25">
      <c r="A4662" t="s">
        <v>6658</v>
      </c>
      <c r="B4662" t="s">
        <v>6682</v>
      </c>
      <c r="C4662" t="s">
        <v>6683</v>
      </c>
      <c r="D4662" s="2">
        <v>85</v>
      </c>
      <c r="E4662" s="23">
        <v>1.6819400000000002E-2</v>
      </c>
      <c r="F4662" s="23">
        <v>3.3367599999999997E-2</v>
      </c>
      <c r="G4662" s="4">
        <v>4386</v>
      </c>
      <c r="H4662" s="4">
        <v>140</v>
      </c>
      <c r="I4662" t="s">
        <v>3</v>
      </c>
      <c r="J4662" s="21">
        <v>75</v>
      </c>
      <c r="K4662" s="4">
        <v>70176</v>
      </c>
      <c r="L4662" s="4">
        <v>382</v>
      </c>
      <c r="M4662" s="23">
        <v>0</v>
      </c>
    </row>
    <row r="4663" spans="1:13" hidden="1" x14ac:dyDescent="0.25">
      <c r="A4663" t="s">
        <v>6658</v>
      </c>
      <c r="B4663" t="s">
        <v>6684</v>
      </c>
      <c r="C4663" t="s">
        <v>6685</v>
      </c>
      <c r="D4663" s="2">
        <v>85</v>
      </c>
      <c r="E4663" s="23">
        <v>2.4780099999999999E-2</v>
      </c>
      <c r="F4663" s="23">
        <v>4.6621299999999997E-2</v>
      </c>
      <c r="G4663" s="4">
        <v>4815</v>
      </c>
      <c r="H4663" s="4">
        <v>92</v>
      </c>
      <c r="I4663" t="s">
        <v>3</v>
      </c>
      <c r="J4663" s="21">
        <v>75</v>
      </c>
      <c r="K4663" s="4">
        <v>62858</v>
      </c>
      <c r="L4663" s="4">
        <v>233</v>
      </c>
      <c r="M4663" s="23">
        <v>0</v>
      </c>
    </row>
    <row r="4664" spans="1:13" hidden="1" x14ac:dyDescent="0.25">
      <c r="A4664" t="s">
        <v>6658</v>
      </c>
      <c r="B4664" t="s">
        <v>6669</v>
      </c>
      <c r="C4664" t="s">
        <v>2958</v>
      </c>
      <c r="D4664" s="2">
        <v>85</v>
      </c>
      <c r="E4664" s="23">
        <v>1.3642899999999999E-2</v>
      </c>
      <c r="F4664" s="23">
        <v>3.0503800000000001E-2</v>
      </c>
      <c r="G4664" s="4">
        <v>6974</v>
      </c>
      <c r="H4664" s="4">
        <v>189</v>
      </c>
      <c r="I4664" t="s">
        <v>17</v>
      </c>
      <c r="J4664" s="21">
        <v>80</v>
      </c>
      <c r="K4664" s="4">
        <v>106997</v>
      </c>
      <c r="L4664" s="4">
        <v>499</v>
      </c>
      <c r="M4664" s="23">
        <v>0</v>
      </c>
    </row>
    <row r="4665" spans="1:13" hidden="1" x14ac:dyDescent="0.25">
      <c r="A4665" t="s">
        <v>6658</v>
      </c>
      <c r="B4665" t="s">
        <v>6686</v>
      </c>
      <c r="C4665" t="s">
        <v>6687</v>
      </c>
      <c r="D4665" s="2">
        <v>82.5</v>
      </c>
      <c r="E4665" s="23">
        <v>8.4574000000000003E-3</v>
      </c>
      <c r="F4665" s="23">
        <v>4.2174999999999997E-2</v>
      </c>
      <c r="G4665" s="4">
        <v>7132</v>
      </c>
      <c r="H4665" s="4">
        <v>165</v>
      </c>
      <c r="I4665" t="s">
        <v>17</v>
      </c>
      <c r="J4665" s="21">
        <v>72.5</v>
      </c>
      <c r="K4665" s="4">
        <v>95609</v>
      </c>
      <c r="L4665" s="4">
        <v>459</v>
      </c>
      <c r="M4665" s="23">
        <v>0</v>
      </c>
    </row>
    <row r="4666" spans="1:13" hidden="1" x14ac:dyDescent="0.25">
      <c r="A4666" t="s">
        <v>6658</v>
      </c>
      <c r="B4666" t="s">
        <v>6681</v>
      </c>
      <c r="C4666" t="s">
        <v>1073</v>
      </c>
      <c r="D4666" s="2">
        <v>82.5</v>
      </c>
      <c r="E4666" s="23">
        <v>1.0096900000000001E-2</v>
      </c>
      <c r="F4666" s="23">
        <v>2.06036E-2</v>
      </c>
      <c r="G4666" s="4">
        <v>7045</v>
      </c>
      <c r="H4666" s="4">
        <v>224</v>
      </c>
      <c r="I4666" t="s">
        <v>17</v>
      </c>
      <c r="J4666" s="21">
        <v>75</v>
      </c>
      <c r="K4666" s="4">
        <v>142284</v>
      </c>
      <c r="L4666" s="4">
        <v>706</v>
      </c>
      <c r="M4666" s="23">
        <v>0</v>
      </c>
    </row>
    <row r="4667" spans="1:13" hidden="1" x14ac:dyDescent="0.25">
      <c r="A4667" t="s">
        <v>6658</v>
      </c>
      <c r="B4667" t="s">
        <v>6693</v>
      </c>
      <c r="C4667" t="s">
        <v>6694</v>
      </c>
      <c r="D4667" s="2">
        <v>80</v>
      </c>
      <c r="E4667" s="23">
        <v>6.7929000000000002E-3</v>
      </c>
      <c r="F4667" s="23">
        <v>1.7642999999999999E-2</v>
      </c>
      <c r="G4667" s="4">
        <v>19341</v>
      </c>
      <c r="H4667" s="4">
        <v>622</v>
      </c>
      <c r="I4667" t="s">
        <v>10</v>
      </c>
      <c r="J4667" s="21">
        <v>70</v>
      </c>
      <c r="K4667" s="4">
        <v>316144</v>
      </c>
      <c r="L4667" s="4">
        <v>1654</v>
      </c>
      <c r="M4667" s="23">
        <v>7.1299999999999998E-5</v>
      </c>
    </row>
    <row r="4668" spans="1:13" hidden="1" x14ac:dyDescent="0.25">
      <c r="A4668" t="s">
        <v>6658</v>
      </c>
      <c r="B4668" t="s">
        <v>803</v>
      </c>
      <c r="C4668" t="s">
        <v>1666</v>
      </c>
      <c r="D4668" s="2">
        <v>80</v>
      </c>
      <c r="E4668" s="23">
        <v>7.5303000000000002E-3</v>
      </c>
      <c r="F4668" s="23">
        <v>2.85481E-2</v>
      </c>
      <c r="G4668" s="4">
        <v>5812</v>
      </c>
      <c r="H4668" s="4">
        <v>117</v>
      </c>
      <c r="I4668" t="s">
        <v>17</v>
      </c>
      <c r="J4668" s="21">
        <v>67.5</v>
      </c>
      <c r="K4668" s="4">
        <v>100973</v>
      </c>
      <c r="L4668" s="4">
        <v>351</v>
      </c>
      <c r="M4668" s="23">
        <v>0</v>
      </c>
    </row>
    <row r="4669" spans="1:13" hidden="1" x14ac:dyDescent="0.25">
      <c r="A4669" t="s">
        <v>6658</v>
      </c>
      <c r="B4669" t="s">
        <v>1340</v>
      </c>
      <c r="C4669" t="s">
        <v>6728</v>
      </c>
      <c r="D4669" s="2">
        <v>77.5</v>
      </c>
      <c r="E4669" s="23">
        <v>4.4213999999999998E-3</v>
      </c>
      <c r="F4669" s="23">
        <v>2.01415E-2</v>
      </c>
      <c r="G4669" s="4">
        <v>20328</v>
      </c>
      <c r="H4669" s="4">
        <v>582</v>
      </c>
      <c r="I4669" t="s">
        <v>10</v>
      </c>
      <c r="J4669" s="21">
        <v>62.5</v>
      </c>
      <c r="K4669" s="4">
        <v>244673</v>
      </c>
      <c r="L4669" s="4">
        <v>1250</v>
      </c>
      <c r="M4669" s="23">
        <v>0</v>
      </c>
    </row>
    <row r="4670" spans="1:13" hidden="1" x14ac:dyDescent="0.25">
      <c r="A4670" t="s">
        <v>6658</v>
      </c>
      <c r="B4670" t="s">
        <v>6676</v>
      </c>
      <c r="C4670" t="s">
        <v>5</v>
      </c>
      <c r="D4670" s="2">
        <v>77.5</v>
      </c>
      <c r="E4670" s="23">
        <v>1.72251E-2</v>
      </c>
      <c r="F4670" s="23">
        <v>3.1003300000000001E-2</v>
      </c>
      <c r="G4670" s="4">
        <v>3193</v>
      </c>
      <c r="H4670" s="4">
        <v>115</v>
      </c>
      <c r="I4670" t="s">
        <v>3</v>
      </c>
      <c r="J4670" s="21">
        <v>77.5</v>
      </c>
      <c r="K4670" s="4">
        <v>64894</v>
      </c>
      <c r="L4670" s="4">
        <v>331</v>
      </c>
      <c r="M4670" s="23">
        <v>0</v>
      </c>
    </row>
    <row r="4671" spans="1:13" hidden="1" x14ac:dyDescent="0.25">
      <c r="A4671" t="s">
        <v>6658</v>
      </c>
      <c r="B4671" t="s">
        <v>6745</v>
      </c>
      <c r="C4671" t="s">
        <v>6683</v>
      </c>
      <c r="D4671" s="2">
        <v>75</v>
      </c>
      <c r="E4671" s="23">
        <v>6.6572999999999997E-3</v>
      </c>
      <c r="F4671" s="23">
        <v>3.8850999999999997E-2</v>
      </c>
      <c r="G4671" s="4">
        <v>4102</v>
      </c>
      <c r="H4671" s="4">
        <v>150</v>
      </c>
      <c r="I4671" t="s">
        <v>17</v>
      </c>
      <c r="J4671" s="21">
        <v>55</v>
      </c>
      <c r="K4671" s="4">
        <v>47726</v>
      </c>
      <c r="L4671" s="4">
        <v>325</v>
      </c>
      <c r="M4671" s="23">
        <v>0</v>
      </c>
    </row>
    <row r="4672" spans="1:13" hidden="1" x14ac:dyDescent="0.25">
      <c r="A4672" t="s">
        <v>6658</v>
      </c>
      <c r="B4672" t="s">
        <v>6705</v>
      </c>
      <c r="C4672" t="s">
        <v>4581</v>
      </c>
      <c r="D4672" s="2">
        <v>75</v>
      </c>
      <c r="E4672" s="23">
        <v>4.4270999999999998E-3</v>
      </c>
      <c r="F4672" s="23">
        <v>5.3913099999999999E-2</v>
      </c>
      <c r="G4672" s="4">
        <v>4508</v>
      </c>
      <c r="H4672" s="4">
        <v>140</v>
      </c>
      <c r="I4672" t="s">
        <v>10</v>
      </c>
      <c r="J4672" s="21">
        <v>67.5</v>
      </c>
      <c r="K4672" s="4">
        <v>60658</v>
      </c>
      <c r="L4672" s="4">
        <v>371</v>
      </c>
      <c r="M4672" s="23">
        <v>0</v>
      </c>
    </row>
    <row r="4673" spans="1:13" hidden="1" x14ac:dyDescent="0.25">
      <c r="A4673" t="s">
        <v>6658</v>
      </c>
      <c r="B4673" t="s">
        <v>6755</v>
      </c>
      <c r="C4673" t="s">
        <v>6756</v>
      </c>
      <c r="D4673" s="2">
        <v>75</v>
      </c>
      <c r="E4673" s="23">
        <v>1.07099E-2</v>
      </c>
      <c r="F4673" s="23">
        <v>2.4916000000000001E-2</v>
      </c>
      <c r="G4673" s="4">
        <v>3054</v>
      </c>
      <c r="H4673" s="4">
        <v>85</v>
      </c>
      <c r="I4673" t="s">
        <v>3</v>
      </c>
      <c r="J4673" s="21">
        <v>52.5</v>
      </c>
      <c r="K4673" s="4">
        <v>47602</v>
      </c>
      <c r="L4673" s="4">
        <v>209</v>
      </c>
      <c r="M4673" s="23">
        <v>0</v>
      </c>
    </row>
    <row r="4674" spans="1:13" hidden="1" x14ac:dyDescent="0.25">
      <c r="A4674" t="s">
        <v>6658</v>
      </c>
      <c r="B4674" t="s">
        <v>6663</v>
      </c>
      <c r="C4674" t="s">
        <v>6664</v>
      </c>
      <c r="D4674" s="2">
        <v>75</v>
      </c>
      <c r="E4674" s="23">
        <v>1.55246E-2</v>
      </c>
      <c r="F4674" s="23">
        <v>2.1599400000000001E-2</v>
      </c>
      <c r="G4674" s="4">
        <v>3190</v>
      </c>
      <c r="H4674" s="4">
        <v>87</v>
      </c>
      <c r="I4674" t="s">
        <v>3</v>
      </c>
      <c r="J4674" s="21">
        <v>85</v>
      </c>
      <c r="K4674" s="4">
        <v>84284</v>
      </c>
      <c r="L4674" s="4">
        <v>533</v>
      </c>
      <c r="M4674" s="23">
        <v>0</v>
      </c>
    </row>
    <row r="4675" spans="1:13" hidden="1" x14ac:dyDescent="0.25">
      <c r="A4675" t="s">
        <v>6658</v>
      </c>
      <c r="B4675" t="s">
        <v>6715</v>
      </c>
      <c r="C4675" t="s">
        <v>6704</v>
      </c>
      <c r="D4675" s="2">
        <v>72.5</v>
      </c>
      <c r="E4675" s="23">
        <v>7.0388999999999998E-3</v>
      </c>
      <c r="F4675" s="23">
        <v>2.529E-2</v>
      </c>
      <c r="G4675" s="4">
        <v>3715</v>
      </c>
      <c r="H4675" s="4">
        <v>98</v>
      </c>
      <c r="I4675" t="s">
        <v>17</v>
      </c>
      <c r="J4675" s="21">
        <v>65</v>
      </c>
      <c r="K4675" s="4">
        <v>74125</v>
      </c>
      <c r="L4675" s="4">
        <v>313</v>
      </c>
      <c r="M4675" s="23">
        <v>0</v>
      </c>
    </row>
    <row r="4676" spans="1:13" hidden="1" x14ac:dyDescent="0.25">
      <c r="A4676" t="s">
        <v>6658</v>
      </c>
      <c r="B4676" t="s">
        <v>6761</v>
      </c>
      <c r="C4676" t="s">
        <v>6762</v>
      </c>
      <c r="D4676" s="2">
        <v>72.5</v>
      </c>
      <c r="E4676" s="23">
        <v>7.6268999999999998E-3</v>
      </c>
      <c r="F4676" s="23">
        <v>3.5626600000000001E-2</v>
      </c>
      <c r="G4676" s="4">
        <v>2945</v>
      </c>
      <c r="H4676" s="4">
        <v>64</v>
      </c>
      <c r="I4676" t="s">
        <v>3</v>
      </c>
      <c r="J4676" s="21">
        <v>50</v>
      </c>
      <c r="K4676" s="4">
        <v>40759</v>
      </c>
      <c r="L4676" s="4">
        <v>192</v>
      </c>
      <c r="M4676" s="23">
        <v>0</v>
      </c>
    </row>
    <row r="4677" spans="1:13" hidden="1" x14ac:dyDescent="0.25">
      <c r="A4677" t="s">
        <v>6658</v>
      </c>
      <c r="B4677" t="s">
        <v>6720</v>
      </c>
      <c r="C4677" t="s">
        <v>6721</v>
      </c>
      <c r="D4677" s="2">
        <v>72.5</v>
      </c>
      <c r="E4677" s="23">
        <v>1.04157E-2</v>
      </c>
      <c r="F4677" s="23">
        <v>3.29664E-2</v>
      </c>
      <c r="G4677" s="4">
        <v>2150</v>
      </c>
      <c r="H4677" s="4">
        <v>55</v>
      </c>
      <c r="I4677" t="s">
        <v>3</v>
      </c>
      <c r="J4677" s="21">
        <v>65</v>
      </c>
      <c r="K4677" s="4">
        <v>41906</v>
      </c>
      <c r="L4677" s="4">
        <v>182</v>
      </c>
      <c r="M4677" s="23">
        <v>0</v>
      </c>
    </row>
    <row r="4678" spans="1:13" hidden="1" x14ac:dyDescent="0.25">
      <c r="A4678" t="s">
        <v>6658</v>
      </c>
      <c r="B4678" t="s">
        <v>6701</v>
      </c>
      <c r="C4678" t="s">
        <v>6702</v>
      </c>
      <c r="D4678" s="2">
        <v>72.5</v>
      </c>
      <c r="E4678" s="23">
        <v>6.9476E-3</v>
      </c>
      <c r="F4678" s="23">
        <v>1.88966E-2</v>
      </c>
      <c r="G4678" s="4">
        <v>7282</v>
      </c>
      <c r="H4678" s="4">
        <v>170</v>
      </c>
      <c r="I4678" t="s">
        <v>10</v>
      </c>
      <c r="J4678" s="21">
        <v>67.5</v>
      </c>
      <c r="K4678" s="4">
        <v>146963</v>
      </c>
      <c r="L4678" s="4">
        <v>622</v>
      </c>
      <c r="M4678" s="23">
        <v>0</v>
      </c>
    </row>
    <row r="4679" spans="1:13" hidden="1" x14ac:dyDescent="0.25">
      <c r="A4679" t="s">
        <v>6658</v>
      </c>
      <c r="B4679" t="s">
        <v>6716</v>
      </c>
      <c r="C4679" t="s">
        <v>6717</v>
      </c>
      <c r="D4679" s="2">
        <v>72.5</v>
      </c>
      <c r="E4679" s="23">
        <v>8.2521999999999995E-3</v>
      </c>
      <c r="F4679" s="23">
        <v>2.0721400000000001E-2</v>
      </c>
      <c r="G4679" s="4">
        <v>3483</v>
      </c>
      <c r="H4679" s="4">
        <v>118</v>
      </c>
      <c r="I4679" t="s">
        <v>3</v>
      </c>
      <c r="J4679" s="21">
        <v>65</v>
      </c>
      <c r="K4679" s="4">
        <v>73370</v>
      </c>
      <c r="L4679" s="4">
        <v>378</v>
      </c>
      <c r="M4679" s="23">
        <v>0</v>
      </c>
    </row>
    <row r="4680" spans="1:13" hidden="1" x14ac:dyDescent="0.25">
      <c r="A4680" t="s">
        <v>6658</v>
      </c>
      <c r="B4680" t="s">
        <v>6707</v>
      </c>
      <c r="C4680" t="s">
        <v>6683</v>
      </c>
      <c r="D4680" s="2">
        <v>72.5</v>
      </c>
      <c r="E4680" s="23">
        <v>4.8574999999999998E-3</v>
      </c>
      <c r="F4680" s="23">
        <v>9.1678000000000003E-3</v>
      </c>
      <c r="G4680" s="4">
        <v>15204</v>
      </c>
      <c r="H4680" s="4">
        <v>635</v>
      </c>
      <c r="I4680" t="s">
        <v>10</v>
      </c>
      <c r="J4680" s="21">
        <v>67.5</v>
      </c>
      <c r="K4680" s="4">
        <v>257009</v>
      </c>
      <c r="L4680" s="4">
        <v>1662</v>
      </c>
      <c r="M4680" s="23">
        <v>0</v>
      </c>
    </row>
    <row r="4681" spans="1:13" hidden="1" x14ac:dyDescent="0.25">
      <c r="A4681" t="s">
        <v>6658</v>
      </c>
      <c r="B4681" t="s">
        <v>6692</v>
      </c>
      <c r="C4681" t="s">
        <v>6529</v>
      </c>
      <c r="D4681" s="2">
        <v>72.5</v>
      </c>
      <c r="E4681" s="23">
        <v>8.0777999999999996E-3</v>
      </c>
      <c r="F4681" s="23">
        <v>4.0093700000000003E-2</v>
      </c>
      <c r="G4681" s="4">
        <v>2481</v>
      </c>
      <c r="H4681" s="4">
        <v>80</v>
      </c>
      <c r="I4681" t="s">
        <v>3</v>
      </c>
      <c r="J4681" s="21">
        <v>70</v>
      </c>
      <c r="K4681" s="4">
        <v>49004</v>
      </c>
      <c r="L4681" s="4">
        <v>241</v>
      </c>
      <c r="M4681" s="23">
        <v>0</v>
      </c>
    </row>
    <row r="4682" spans="1:13" hidden="1" x14ac:dyDescent="0.25">
      <c r="A4682" t="s">
        <v>6658</v>
      </c>
      <c r="B4682" t="s">
        <v>6714</v>
      </c>
      <c r="C4682" t="s">
        <v>6662</v>
      </c>
      <c r="D4682" s="2">
        <v>72.5</v>
      </c>
      <c r="E4682" s="23">
        <v>9.6405999999999992E-3</v>
      </c>
      <c r="F4682" s="23">
        <v>2.0214200000000002E-2</v>
      </c>
      <c r="G4682" s="4">
        <v>5078</v>
      </c>
      <c r="H4682" s="4">
        <v>102</v>
      </c>
      <c r="I4682" t="s">
        <v>17</v>
      </c>
      <c r="J4682" s="21">
        <v>65</v>
      </c>
      <c r="K4682" s="4">
        <v>93940</v>
      </c>
      <c r="L4682" s="4">
        <v>321</v>
      </c>
      <c r="M4682" s="23">
        <v>0</v>
      </c>
    </row>
    <row r="4683" spans="1:13" hidden="1" x14ac:dyDescent="0.25">
      <c r="A4683" t="s">
        <v>6658</v>
      </c>
      <c r="B4683" t="s">
        <v>6750</v>
      </c>
      <c r="C4683" t="s">
        <v>6751</v>
      </c>
      <c r="D4683" s="2">
        <v>70</v>
      </c>
      <c r="E4683" s="23">
        <v>3.5314000000000001E-3</v>
      </c>
      <c r="F4683" s="23">
        <v>2.2988499999999999E-2</v>
      </c>
      <c r="G4683" s="4">
        <v>6019</v>
      </c>
      <c r="H4683" s="4">
        <v>146</v>
      </c>
      <c r="I4683" t="s">
        <v>10</v>
      </c>
      <c r="J4683" s="21">
        <v>55</v>
      </c>
      <c r="K4683" s="4">
        <v>85563</v>
      </c>
      <c r="L4683" s="4">
        <v>462</v>
      </c>
      <c r="M4683" s="23">
        <v>0</v>
      </c>
    </row>
    <row r="4684" spans="1:13" hidden="1" x14ac:dyDescent="0.25">
      <c r="A4684" t="s">
        <v>6658</v>
      </c>
      <c r="B4684" t="s">
        <v>6744</v>
      </c>
      <c r="C4684" t="s">
        <v>3661</v>
      </c>
      <c r="D4684" s="2">
        <v>70</v>
      </c>
      <c r="E4684" s="23">
        <v>6.3325999999999999E-3</v>
      </c>
      <c r="F4684" s="23">
        <v>1.9496699999999999E-2</v>
      </c>
      <c r="G4684" s="4">
        <v>2596</v>
      </c>
      <c r="H4684" s="4">
        <v>146</v>
      </c>
      <c r="I4684" t="s">
        <v>3</v>
      </c>
      <c r="J4684" s="21">
        <v>55</v>
      </c>
      <c r="K4684" s="4">
        <v>52048</v>
      </c>
      <c r="L4684" s="4">
        <v>323</v>
      </c>
      <c r="M4684" s="23">
        <v>0</v>
      </c>
    </row>
    <row r="4685" spans="1:13" hidden="1" x14ac:dyDescent="0.25">
      <c r="A4685" t="s">
        <v>6658</v>
      </c>
      <c r="B4685" t="s">
        <v>6690</v>
      </c>
      <c r="C4685" t="s">
        <v>6691</v>
      </c>
      <c r="D4685" s="2">
        <v>70</v>
      </c>
      <c r="E4685" s="23">
        <v>3.1302999999999999E-3</v>
      </c>
      <c r="F4685" s="23">
        <v>1.9318200000000001E-2</v>
      </c>
      <c r="G4685" s="4">
        <v>9145</v>
      </c>
      <c r="H4685" s="4">
        <v>205</v>
      </c>
      <c r="I4685" t="s">
        <v>10</v>
      </c>
      <c r="J4685" s="21">
        <v>72.5</v>
      </c>
      <c r="K4685" s="4">
        <v>199541</v>
      </c>
      <c r="L4685" s="4">
        <v>819</v>
      </c>
      <c r="M4685" s="23">
        <v>0</v>
      </c>
    </row>
    <row r="4686" spans="1:13" hidden="1" x14ac:dyDescent="0.25">
      <c r="A4686" t="s">
        <v>6658</v>
      </c>
      <c r="B4686" t="s">
        <v>6661</v>
      </c>
      <c r="C4686" t="s">
        <v>6662</v>
      </c>
      <c r="D4686" s="2">
        <v>70</v>
      </c>
      <c r="E4686" s="23">
        <v>9.1138999999999994E-3</v>
      </c>
      <c r="F4686" s="23">
        <v>1.6129899999999999E-2</v>
      </c>
      <c r="G4686" s="4">
        <v>3238</v>
      </c>
      <c r="H4686" s="4">
        <v>237</v>
      </c>
      <c r="I4686" t="s">
        <v>3</v>
      </c>
      <c r="J4686" s="21">
        <v>87.5</v>
      </c>
      <c r="K4686" s="4">
        <v>101897</v>
      </c>
      <c r="L4686" s="4">
        <v>732</v>
      </c>
      <c r="M4686" s="23">
        <v>0</v>
      </c>
    </row>
    <row r="4687" spans="1:13" hidden="1" x14ac:dyDescent="0.25">
      <c r="A4687" t="s">
        <v>6658</v>
      </c>
      <c r="B4687" t="s">
        <v>6760</v>
      </c>
      <c r="C4687" t="s">
        <v>6683</v>
      </c>
      <c r="D4687" s="2">
        <v>70</v>
      </c>
      <c r="E4687" s="23">
        <v>5.7537999999999999E-3</v>
      </c>
      <c r="F4687" s="23">
        <v>6.3537200000000002E-2</v>
      </c>
      <c r="G4687" s="4">
        <v>2121</v>
      </c>
      <c r="H4687" s="4">
        <v>52</v>
      </c>
      <c r="I4687" t="s">
        <v>3</v>
      </c>
      <c r="J4687" s="21">
        <v>50</v>
      </c>
      <c r="K4687" s="4">
        <v>20477</v>
      </c>
      <c r="L4687" s="4">
        <v>130</v>
      </c>
      <c r="M4687" s="23">
        <v>0</v>
      </c>
    </row>
    <row r="4688" spans="1:13" hidden="1" x14ac:dyDescent="0.25">
      <c r="A4688" t="s">
        <v>6658</v>
      </c>
      <c r="B4688" t="s">
        <v>6726</v>
      </c>
      <c r="C4688" t="s">
        <v>6721</v>
      </c>
      <c r="D4688" s="2">
        <v>67.5</v>
      </c>
      <c r="E4688" s="23">
        <v>3.3617E-3</v>
      </c>
      <c r="F4688" s="23">
        <v>1.6894599999999999E-2</v>
      </c>
      <c r="G4688" s="4">
        <v>7694</v>
      </c>
      <c r="H4688" s="4">
        <v>192</v>
      </c>
      <c r="I4688" t="s">
        <v>10</v>
      </c>
      <c r="J4688" s="21">
        <v>62.5</v>
      </c>
      <c r="K4688" s="4">
        <v>133188</v>
      </c>
      <c r="L4688" s="4">
        <v>566</v>
      </c>
      <c r="M4688" s="23">
        <v>0</v>
      </c>
    </row>
    <row r="4689" spans="1:13" hidden="1" x14ac:dyDescent="0.25">
      <c r="A4689" t="s">
        <v>6658</v>
      </c>
      <c r="B4689" t="s">
        <v>6730</v>
      </c>
      <c r="C4689" t="s">
        <v>6731</v>
      </c>
      <c r="D4689" s="2">
        <v>67.5</v>
      </c>
      <c r="E4689" s="23">
        <v>5.9988999999999997E-3</v>
      </c>
      <c r="F4689" s="23">
        <v>1.7005200000000002E-2</v>
      </c>
      <c r="G4689" s="4">
        <v>4933</v>
      </c>
      <c r="H4689" s="4">
        <v>98</v>
      </c>
      <c r="I4689" t="s">
        <v>17</v>
      </c>
      <c r="J4689" s="21">
        <v>60</v>
      </c>
      <c r="K4689" s="4">
        <v>100412</v>
      </c>
      <c r="L4689" s="4">
        <v>304</v>
      </c>
      <c r="M4689" s="23">
        <v>4.6329999999999999E-4</v>
      </c>
    </row>
    <row r="4690" spans="1:13" hidden="1" x14ac:dyDescent="0.25">
      <c r="A4690" t="s">
        <v>6658</v>
      </c>
      <c r="B4690" t="s">
        <v>4292</v>
      </c>
      <c r="C4690" t="s">
        <v>6729</v>
      </c>
      <c r="D4690" s="2">
        <v>67.5</v>
      </c>
      <c r="E4690" s="23">
        <v>2.6329999999999999E-3</v>
      </c>
      <c r="F4690" s="23">
        <v>9.1187999999999998E-3</v>
      </c>
      <c r="G4690" s="4">
        <v>18787</v>
      </c>
      <c r="H4690" s="4">
        <v>1194</v>
      </c>
      <c r="I4690" t="s">
        <v>10</v>
      </c>
      <c r="J4690" s="21">
        <v>62.5</v>
      </c>
      <c r="K4690" s="4">
        <v>369986</v>
      </c>
      <c r="L4690" s="4">
        <v>2429</v>
      </c>
      <c r="M4690" s="23">
        <v>0</v>
      </c>
    </row>
    <row r="4691" spans="1:13" hidden="1" x14ac:dyDescent="0.25">
      <c r="A4691" t="s">
        <v>6658</v>
      </c>
      <c r="B4691" t="s">
        <v>3609</v>
      </c>
      <c r="C4691" t="s">
        <v>936</v>
      </c>
      <c r="D4691" s="2">
        <v>67.5</v>
      </c>
      <c r="E4691" s="23">
        <v>1.0993899999999999E-2</v>
      </c>
      <c r="F4691" s="23">
        <v>2.1156500000000002E-2</v>
      </c>
      <c r="G4691" s="4">
        <v>2136</v>
      </c>
      <c r="H4691" s="4">
        <v>50</v>
      </c>
      <c r="I4691" t="s">
        <v>3</v>
      </c>
      <c r="J4691" s="21">
        <v>45</v>
      </c>
      <c r="K4691" s="4">
        <v>27544</v>
      </c>
      <c r="L4691" s="4">
        <v>173</v>
      </c>
      <c r="M4691" s="23">
        <v>0</v>
      </c>
    </row>
    <row r="4692" spans="1:13" hidden="1" x14ac:dyDescent="0.25">
      <c r="A4692" t="s">
        <v>6658</v>
      </c>
      <c r="B4692" t="s">
        <v>6688</v>
      </c>
      <c r="C4692" t="s">
        <v>6689</v>
      </c>
      <c r="D4692" s="2">
        <v>67.5</v>
      </c>
      <c r="E4692" s="23">
        <v>1.0617E-2</v>
      </c>
      <c r="F4692" s="23">
        <v>2.0657200000000001E-2</v>
      </c>
      <c r="G4692" s="4">
        <v>1833</v>
      </c>
      <c r="H4692" s="4">
        <v>44</v>
      </c>
      <c r="I4692" t="s">
        <v>3</v>
      </c>
      <c r="J4692" s="21">
        <v>72.5</v>
      </c>
      <c r="K4692" s="4">
        <v>49394</v>
      </c>
      <c r="L4692" s="4">
        <v>201</v>
      </c>
      <c r="M4692" s="23">
        <v>0</v>
      </c>
    </row>
    <row r="4693" spans="1:13" hidden="1" x14ac:dyDescent="0.25">
      <c r="A4693" t="s">
        <v>6658</v>
      </c>
      <c r="B4693" t="s">
        <v>6695</v>
      </c>
      <c r="C4693" t="s">
        <v>6491</v>
      </c>
      <c r="D4693" s="2">
        <v>67.5</v>
      </c>
      <c r="E4693" s="23">
        <v>2.9245999999999999E-3</v>
      </c>
      <c r="F4693" s="23">
        <v>8.2314999999999992E-3</v>
      </c>
      <c r="G4693" s="4">
        <v>46789</v>
      </c>
      <c r="H4693" s="4">
        <v>1523</v>
      </c>
      <c r="I4693" t="s">
        <v>311</v>
      </c>
      <c r="J4693" s="21">
        <v>67.5</v>
      </c>
      <c r="K4693" s="4">
        <v>1180078</v>
      </c>
      <c r="L4693" s="4">
        <v>5034</v>
      </c>
      <c r="M4693" s="23">
        <v>5.3050000000000005E-4</v>
      </c>
    </row>
    <row r="4694" spans="1:13" hidden="1" x14ac:dyDescent="0.25">
      <c r="A4694" t="s">
        <v>6658</v>
      </c>
      <c r="B4694" t="s">
        <v>6706</v>
      </c>
      <c r="C4694" t="s">
        <v>2544</v>
      </c>
      <c r="D4694" s="2">
        <v>67.5</v>
      </c>
      <c r="E4694" s="23">
        <v>6.9673000000000001E-3</v>
      </c>
      <c r="F4694" s="23">
        <v>1.6323899999999999E-2</v>
      </c>
      <c r="G4694" s="4">
        <v>5132</v>
      </c>
      <c r="H4694" s="4">
        <v>96</v>
      </c>
      <c r="I4694" t="s">
        <v>17</v>
      </c>
      <c r="J4694" s="21">
        <v>67.5</v>
      </c>
      <c r="K4694" s="4">
        <v>107609</v>
      </c>
      <c r="L4694" s="4">
        <v>413</v>
      </c>
      <c r="M4694" s="23">
        <v>0</v>
      </c>
    </row>
    <row r="4695" spans="1:13" hidden="1" x14ac:dyDescent="0.25">
      <c r="A4695" t="s">
        <v>6658</v>
      </c>
      <c r="B4695" t="s">
        <v>2488</v>
      </c>
      <c r="C4695" t="s">
        <v>6700</v>
      </c>
      <c r="D4695" s="2">
        <v>65</v>
      </c>
      <c r="E4695" s="23">
        <v>1.1181E-2</v>
      </c>
      <c r="F4695" s="23">
        <v>2.0967800000000002E-2</v>
      </c>
      <c r="G4695" s="4">
        <v>1803</v>
      </c>
      <c r="H4695" s="4">
        <v>33</v>
      </c>
      <c r="I4695" t="s">
        <v>3</v>
      </c>
      <c r="J4695" s="21">
        <v>67.5</v>
      </c>
      <c r="K4695" s="4">
        <v>47617</v>
      </c>
      <c r="L4695" s="4">
        <v>147</v>
      </c>
      <c r="M4695" s="23">
        <v>0</v>
      </c>
    </row>
    <row r="4696" spans="1:13" hidden="1" x14ac:dyDescent="0.25">
      <c r="A4696" t="s">
        <v>6658</v>
      </c>
      <c r="B4696" t="s">
        <v>6732</v>
      </c>
      <c r="C4696" t="s">
        <v>4692</v>
      </c>
      <c r="D4696" s="2">
        <v>65</v>
      </c>
      <c r="E4696" s="23">
        <v>3.6072999999999999E-3</v>
      </c>
      <c r="F4696" s="23">
        <v>1.6053700000000001E-2</v>
      </c>
      <c r="G4696" s="4">
        <v>5692</v>
      </c>
      <c r="H4696" s="4">
        <v>237</v>
      </c>
      <c r="I4696" t="s">
        <v>10</v>
      </c>
      <c r="J4696" s="21">
        <v>60</v>
      </c>
      <c r="K4696" s="4">
        <v>102800</v>
      </c>
      <c r="L4696" s="4">
        <v>576</v>
      </c>
      <c r="M4696" s="23">
        <v>0</v>
      </c>
    </row>
    <row r="4697" spans="1:13" hidden="1" x14ac:dyDescent="0.25">
      <c r="A4697" t="s">
        <v>6658</v>
      </c>
      <c r="B4697" t="s">
        <v>2957</v>
      </c>
      <c r="C4697" t="s">
        <v>6754</v>
      </c>
      <c r="D4697" s="2">
        <v>65</v>
      </c>
      <c r="E4697" s="23">
        <v>4.5919000000000003E-3</v>
      </c>
      <c r="F4697" s="23">
        <v>6.9860599999999995E-2</v>
      </c>
      <c r="G4697" s="4">
        <v>1203</v>
      </c>
      <c r="H4697" s="4">
        <v>37</v>
      </c>
      <c r="I4697" t="s">
        <v>3</v>
      </c>
      <c r="J4697" s="21">
        <v>52.5</v>
      </c>
      <c r="K4697" s="4">
        <v>17219</v>
      </c>
      <c r="L4697" s="4">
        <v>107</v>
      </c>
      <c r="M4697" s="23">
        <v>0</v>
      </c>
    </row>
    <row r="4698" spans="1:13" hidden="1" x14ac:dyDescent="0.25">
      <c r="A4698" t="s">
        <v>6658</v>
      </c>
      <c r="B4698" t="s">
        <v>6742</v>
      </c>
      <c r="C4698" t="s">
        <v>2019</v>
      </c>
      <c r="D4698" s="2">
        <v>65</v>
      </c>
      <c r="E4698" s="23">
        <v>7.2303000000000003E-3</v>
      </c>
      <c r="F4698" s="23">
        <v>3.1791899999999998E-2</v>
      </c>
      <c r="G4698" s="4">
        <v>1386</v>
      </c>
      <c r="H4698" s="4">
        <v>31</v>
      </c>
      <c r="I4698" t="s">
        <v>3</v>
      </c>
      <c r="J4698" s="21">
        <v>55</v>
      </c>
      <c r="K4698" s="4">
        <v>27116</v>
      </c>
      <c r="L4698" s="4">
        <v>107</v>
      </c>
      <c r="M4698" s="23">
        <v>0</v>
      </c>
    </row>
    <row r="4699" spans="1:13" hidden="1" x14ac:dyDescent="0.25">
      <c r="A4699" t="s">
        <v>6658</v>
      </c>
      <c r="B4699" t="s">
        <v>6765</v>
      </c>
      <c r="C4699" t="s">
        <v>5498</v>
      </c>
      <c r="D4699" s="2">
        <v>65</v>
      </c>
      <c r="E4699" s="23">
        <v>3.7052000000000001E-3</v>
      </c>
      <c r="F4699" s="23">
        <v>1.0398900000000001E-2</v>
      </c>
      <c r="G4699" s="4">
        <v>5558</v>
      </c>
      <c r="H4699" s="4">
        <v>217</v>
      </c>
      <c r="I4699" t="s">
        <v>10</v>
      </c>
      <c r="J4699" s="21">
        <v>50</v>
      </c>
      <c r="K4699" s="4">
        <v>80313</v>
      </c>
      <c r="L4699" s="4">
        <v>478</v>
      </c>
      <c r="M4699" s="23">
        <v>0</v>
      </c>
    </row>
    <row r="4700" spans="1:13" hidden="1" x14ac:dyDescent="0.25">
      <c r="A4700" t="s">
        <v>6658</v>
      </c>
      <c r="B4700" t="s">
        <v>6746</v>
      </c>
      <c r="C4700" t="s">
        <v>6747</v>
      </c>
      <c r="D4700" s="2">
        <v>65</v>
      </c>
      <c r="E4700" s="23">
        <v>9.0802999999999995E-3</v>
      </c>
      <c r="F4700" s="23">
        <v>6.8884500000000001E-2</v>
      </c>
      <c r="G4700" s="4">
        <v>880</v>
      </c>
      <c r="H4700" s="4">
        <v>21</v>
      </c>
      <c r="I4700" t="s">
        <v>20</v>
      </c>
      <c r="J4700" s="21">
        <v>55</v>
      </c>
      <c r="K4700" s="4">
        <v>12774</v>
      </c>
      <c r="L4700" s="4">
        <v>55</v>
      </c>
      <c r="M4700" s="23">
        <v>0</v>
      </c>
    </row>
    <row r="4701" spans="1:13" hidden="1" x14ac:dyDescent="0.25">
      <c r="A4701" t="s">
        <v>6658</v>
      </c>
      <c r="B4701" t="s">
        <v>6748</v>
      </c>
      <c r="C4701" t="s">
        <v>6749</v>
      </c>
      <c r="D4701" s="2">
        <v>62.5</v>
      </c>
      <c r="E4701" s="23">
        <v>4.7999000000000002E-3</v>
      </c>
      <c r="F4701" s="23">
        <v>4.14524E-2</v>
      </c>
      <c r="G4701" s="4">
        <v>1669</v>
      </c>
      <c r="H4701" s="4">
        <v>63</v>
      </c>
      <c r="I4701" t="s">
        <v>3</v>
      </c>
      <c r="J4701" s="21">
        <v>55</v>
      </c>
      <c r="K4701" s="4">
        <v>27138</v>
      </c>
      <c r="L4701" s="4">
        <v>159</v>
      </c>
      <c r="M4701" s="23">
        <v>0</v>
      </c>
    </row>
    <row r="4702" spans="1:13" hidden="1" x14ac:dyDescent="0.25">
      <c r="A4702" t="s">
        <v>6658</v>
      </c>
      <c r="B4702" t="s">
        <v>6733</v>
      </c>
      <c r="C4702" t="s">
        <v>6734</v>
      </c>
      <c r="D4702" s="2">
        <v>60</v>
      </c>
      <c r="E4702" s="23">
        <v>6.0204999999999998E-3</v>
      </c>
      <c r="F4702" s="23">
        <v>1.8156800000000001E-2</v>
      </c>
      <c r="G4702" s="4">
        <v>2126</v>
      </c>
      <c r="H4702" s="4">
        <v>60</v>
      </c>
      <c r="I4702" t="s">
        <v>3</v>
      </c>
      <c r="J4702" s="21">
        <v>60</v>
      </c>
      <c r="K4702" s="4">
        <v>55798</v>
      </c>
      <c r="L4702" s="4">
        <v>229</v>
      </c>
      <c r="M4702" s="23">
        <v>0</v>
      </c>
    </row>
    <row r="4703" spans="1:13" hidden="1" x14ac:dyDescent="0.25">
      <c r="A4703" t="s">
        <v>6658</v>
      </c>
      <c r="B4703" t="s">
        <v>6781</v>
      </c>
      <c r="C4703" t="s">
        <v>6671</v>
      </c>
      <c r="D4703" s="2">
        <v>60</v>
      </c>
      <c r="E4703" s="23">
        <v>4.9179999999999996E-3</v>
      </c>
      <c r="F4703" s="23">
        <v>0.1004197</v>
      </c>
      <c r="G4703" s="4">
        <v>957</v>
      </c>
      <c r="H4703" s="4">
        <v>28</v>
      </c>
      <c r="I4703" t="s">
        <v>3</v>
      </c>
      <c r="J4703" s="21">
        <v>45</v>
      </c>
      <c r="K4703" s="4">
        <v>9529</v>
      </c>
      <c r="L4703" s="4">
        <v>60</v>
      </c>
      <c r="M4703" s="23">
        <v>1.1049E-3</v>
      </c>
    </row>
    <row r="4704" spans="1:13" hidden="1" x14ac:dyDescent="0.25">
      <c r="A4704" t="s">
        <v>6658</v>
      </c>
      <c r="B4704" t="s">
        <v>6743</v>
      </c>
      <c r="C4704" t="s">
        <v>79</v>
      </c>
      <c r="D4704" s="2">
        <v>60</v>
      </c>
      <c r="E4704" s="23">
        <v>5.0160999999999999E-3</v>
      </c>
      <c r="F4704" s="23">
        <v>1.8451200000000001E-2</v>
      </c>
      <c r="G4704" s="4">
        <v>1727</v>
      </c>
      <c r="H4704" s="4">
        <v>86</v>
      </c>
      <c r="I4704" t="s">
        <v>3</v>
      </c>
      <c r="J4704" s="21">
        <v>55</v>
      </c>
      <c r="K4704" s="4">
        <v>45110</v>
      </c>
      <c r="L4704" s="4">
        <v>234</v>
      </c>
      <c r="M4704" s="23">
        <v>0</v>
      </c>
    </row>
    <row r="4705" spans="1:13" hidden="1" x14ac:dyDescent="0.25">
      <c r="A4705" t="s">
        <v>6658</v>
      </c>
      <c r="B4705" t="s">
        <v>6771</v>
      </c>
      <c r="C4705" t="s">
        <v>6772</v>
      </c>
      <c r="D4705" s="2">
        <v>57.5</v>
      </c>
      <c r="E4705" s="23">
        <v>4.7977000000000002E-3</v>
      </c>
      <c r="F4705" s="23">
        <v>5.1750299999999999E-2</v>
      </c>
      <c r="G4705" s="4">
        <v>785</v>
      </c>
      <c r="H4705" s="4">
        <v>28</v>
      </c>
      <c r="I4705" t="s">
        <v>3</v>
      </c>
      <c r="J4705" s="21">
        <v>47.5</v>
      </c>
      <c r="K4705" s="4">
        <v>11857</v>
      </c>
      <c r="L4705" s="4">
        <v>69</v>
      </c>
      <c r="M4705" s="23">
        <v>0</v>
      </c>
    </row>
    <row r="4706" spans="1:13" hidden="1" x14ac:dyDescent="0.25">
      <c r="A4706" t="s">
        <v>6658</v>
      </c>
      <c r="B4706" t="s">
        <v>6758</v>
      </c>
      <c r="C4706" t="s">
        <v>6759</v>
      </c>
      <c r="D4706" s="2">
        <v>57.5</v>
      </c>
      <c r="E4706" s="23">
        <v>5.3095E-3</v>
      </c>
      <c r="F4706" s="23">
        <v>5.7404700000000003E-2</v>
      </c>
      <c r="G4706" s="4">
        <v>714</v>
      </c>
      <c r="H4706" s="4">
        <v>22</v>
      </c>
      <c r="I4706" t="s">
        <v>3</v>
      </c>
      <c r="J4706" s="21">
        <v>50</v>
      </c>
      <c r="K4706" s="4">
        <v>12051</v>
      </c>
      <c r="L4706" s="4">
        <v>69</v>
      </c>
      <c r="M4706" s="23">
        <v>0</v>
      </c>
    </row>
    <row r="4707" spans="1:13" hidden="1" x14ac:dyDescent="0.25">
      <c r="A4707" t="s">
        <v>6658</v>
      </c>
      <c r="B4707" t="s">
        <v>6703</v>
      </c>
      <c r="C4707" t="s">
        <v>6704</v>
      </c>
      <c r="D4707" s="2">
        <v>57.5</v>
      </c>
      <c r="E4707" s="23">
        <v>7.6150999999999996E-3</v>
      </c>
      <c r="F4707" s="23">
        <v>1.6768499999999999E-2</v>
      </c>
      <c r="G4707" s="4">
        <v>1521</v>
      </c>
      <c r="H4707" s="4">
        <v>43</v>
      </c>
      <c r="I4707" t="s">
        <v>3</v>
      </c>
      <c r="J4707" s="21">
        <v>67.5</v>
      </c>
      <c r="K4707" s="4">
        <v>48260</v>
      </c>
      <c r="L4707" s="4">
        <v>221</v>
      </c>
      <c r="M4707" s="23">
        <v>3.4045100000000002E-2</v>
      </c>
    </row>
    <row r="4708" spans="1:13" hidden="1" x14ac:dyDescent="0.25">
      <c r="A4708" t="s">
        <v>6658</v>
      </c>
      <c r="B4708" t="s">
        <v>6677</v>
      </c>
      <c r="C4708" t="s">
        <v>6678</v>
      </c>
      <c r="D4708" s="2">
        <v>55</v>
      </c>
      <c r="E4708" s="23">
        <v>3.3092999999999998E-3</v>
      </c>
      <c r="F4708" s="23">
        <v>1.37573E-2</v>
      </c>
      <c r="G4708" s="4">
        <v>3900</v>
      </c>
      <c r="H4708" s="4">
        <v>98</v>
      </c>
      <c r="I4708" t="s">
        <v>10</v>
      </c>
      <c r="J4708" s="21">
        <v>75</v>
      </c>
      <c r="K4708" s="4">
        <v>154017</v>
      </c>
      <c r="L4708" s="4">
        <v>596</v>
      </c>
      <c r="M4708" s="23">
        <v>0</v>
      </c>
    </row>
    <row r="4709" spans="1:13" hidden="1" x14ac:dyDescent="0.25">
      <c r="A4709" t="s">
        <v>6658</v>
      </c>
      <c r="B4709" t="s">
        <v>6752</v>
      </c>
      <c r="C4709" t="s">
        <v>6753</v>
      </c>
      <c r="D4709" s="2">
        <v>55</v>
      </c>
      <c r="E4709" s="23">
        <v>5.2649999999999995E-4</v>
      </c>
      <c r="F4709" s="23">
        <v>3.6892000000000001E-3</v>
      </c>
      <c r="G4709" s="4">
        <v>6028</v>
      </c>
      <c r="H4709" s="4">
        <v>208</v>
      </c>
      <c r="I4709" t="s">
        <v>311</v>
      </c>
      <c r="J4709" s="21">
        <v>55</v>
      </c>
      <c r="K4709" s="4">
        <v>180865</v>
      </c>
      <c r="L4709" s="4">
        <v>717</v>
      </c>
      <c r="M4709" s="23">
        <v>0</v>
      </c>
    </row>
    <row r="4710" spans="1:13" hidden="1" x14ac:dyDescent="0.25">
      <c r="A4710" t="s">
        <v>6658</v>
      </c>
      <c r="B4710" t="s">
        <v>6679</v>
      </c>
      <c r="C4710" t="s">
        <v>6680</v>
      </c>
      <c r="D4710" s="2">
        <v>55</v>
      </c>
      <c r="E4710" s="23">
        <v>6.9768E-3</v>
      </c>
      <c r="F4710" s="23">
        <v>1.5976799999999999E-2</v>
      </c>
      <c r="G4710" s="4">
        <v>1253</v>
      </c>
      <c r="H4710" s="4">
        <v>51</v>
      </c>
      <c r="I4710" t="s">
        <v>3</v>
      </c>
      <c r="J4710" s="21">
        <v>75</v>
      </c>
      <c r="K4710" s="4">
        <v>51739</v>
      </c>
      <c r="L4710" s="4">
        <v>203</v>
      </c>
      <c r="M4710" s="23">
        <v>0</v>
      </c>
    </row>
    <row r="4711" spans="1:13" hidden="1" x14ac:dyDescent="0.25">
      <c r="A4711" t="s">
        <v>6658</v>
      </c>
      <c r="B4711" t="s">
        <v>6773</v>
      </c>
      <c r="C4711" t="s">
        <v>6774</v>
      </c>
      <c r="D4711" s="2">
        <v>52.5</v>
      </c>
      <c r="E4711" s="23">
        <v>2.5284999999999999E-3</v>
      </c>
      <c r="F4711" s="23">
        <v>4.4468000000000001E-2</v>
      </c>
      <c r="G4711" s="4">
        <v>670</v>
      </c>
      <c r="H4711" s="4">
        <v>25</v>
      </c>
      <c r="I4711" t="s">
        <v>3</v>
      </c>
      <c r="J4711" s="21">
        <v>47.5</v>
      </c>
      <c r="K4711" s="4">
        <v>12048</v>
      </c>
      <c r="L4711" s="4">
        <v>91</v>
      </c>
      <c r="M4711" s="23">
        <v>0</v>
      </c>
    </row>
    <row r="4712" spans="1:13" hidden="1" x14ac:dyDescent="0.25">
      <c r="A4712" t="s">
        <v>6658</v>
      </c>
      <c r="B4712" t="s">
        <v>6739</v>
      </c>
      <c r="C4712" t="s">
        <v>6740</v>
      </c>
      <c r="D4712" s="2">
        <v>52.5</v>
      </c>
      <c r="E4712" s="23">
        <v>5.3946000000000003E-3</v>
      </c>
      <c r="F4712" s="23">
        <v>2.58637E-2</v>
      </c>
      <c r="G4712" s="4">
        <v>551</v>
      </c>
      <c r="H4712" s="4">
        <v>19</v>
      </c>
      <c r="I4712" t="s">
        <v>3</v>
      </c>
      <c r="J4712" s="21">
        <v>57.5</v>
      </c>
      <c r="K4712" s="4">
        <v>18967</v>
      </c>
      <c r="L4712" s="4">
        <v>59</v>
      </c>
      <c r="M4712" s="23">
        <v>0</v>
      </c>
    </row>
    <row r="4713" spans="1:13" hidden="1" x14ac:dyDescent="0.25">
      <c r="A4713" t="s">
        <v>6658</v>
      </c>
      <c r="B4713" t="s">
        <v>6794</v>
      </c>
      <c r="C4713" t="s">
        <v>6795</v>
      </c>
      <c r="D4713" s="2">
        <v>52.5</v>
      </c>
      <c r="E4713" s="23">
        <v>4.0466E-3</v>
      </c>
      <c r="F4713" s="23">
        <v>2.6678400000000001E-2</v>
      </c>
      <c r="G4713" s="4">
        <v>972</v>
      </c>
      <c r="H4713" s="4">
        <v>33</v>
      </c>
      <c r="I4713" t="s">
        <v>3</v>
      </c>
      <c r="J4713" s="21">
        <v>37.5</v>
      </c>
      <c r="K4713" s="4">
        <v>15755</v>
      </c>
      <c r="L4713" s="4">
        <v>94</v>
      </c>
      <c r="M4713" s="23">
        <v>0</v>
      </c>
    </row>
    <row r="4714" spans="1:13" hidden="1" x14ac:dyDescent="0.25">
      <c r="A4714" t="s">
        <v>6658</v>
      </c>
      <c r="B4714" t="s">
        <v>6790</v>
      </c>
      <c r="C4714" t="s">
        <v>6791</v>
      </c>
      <c r="D4714" s="2">
        <v>52.5</v>
      </c>
      <c r="E4714" s="23">
        <v>1.6048E-3</v>
      </c>
      <c r="F4714" s="23">
        <v>3.1576600000000003E-2</v>
      </c>
      <c r="G4714" s="4">
        <v>1139</v>
      </c>
      <c r="H4714" s="4">
        <v>34</v>
      </c>
      <c r="I4714" t="s">
        <v>17</v>
      </c>
      <c r="J4714" s="21">
        <v>37.5</v>
      </c>
      <c r="K4714" s="4">
        <v>19151</v>
      </c>
      <c r="L4714" s="4">
        <v>84</v>
      </c>
      <c r="M4714" s="23">
        <v>0</v>
      </c>
    </row>
    <row r="4715" spans="1:13" hidden="1" x14ac:dyDescent="0.25">
      <c r="A4715" t="s">
        <v>6658</v>
      </c>
      <c r="B4715" t="s">
        <v>6698</v>
      </c>
      <c r="C4715" t="s">
        <v>6699</v>
      </c>
      <c r="D4715" s="2">
        <v>50</v>
      </c>
      <c r="E4715" s="23">
        <v>3.3517999999999998E-3</v>
      </c>
      <c r="F4715" s="23">
        <v>7.1627000000000001E-3</v>
      </c>
      <c r="G4715" s="4">
        <v>2642</v>
      </c>
      <c r="H4715" s="4">
        <v>51</v>
      </c>
      <c r="I4715" t="s">
        <v>17</v>
      </c>
      <c r="J4715" s="21">
        <v>67.5</v>
      </c>
      <c r="K4715" s="4">
        <v>133666</v>
      </c>
      <c r="L4715" s="4">
        <v>402</v>
      </c>
      <c r="M4715" s="23">
        <v>0</v>
      </c>
    </row>
    <row r="4716" spans="1:13" hidden="1" x14ac:dyDescent="0.25">
      <c r="A4716" t="s">
        <v>6658</v>
      </c>
      <c r="B4716" t="s">
        <v>6757</v>
      </c>
      <c r="C4716" t="s">
        <v>6704</v>
      </c>
      <c r="D4716" s="2">
        <v>50</v>
      </c>
      <c r="E4716" s="23">
        <v>6.4378999999999999E-3</v>
      </c>
      <c r="F4716" s="23">
        <v>1.92523E-2</v>
      </c>
      <c r="G4716" s="4">
        <v>927</v>
      </c>
      <c r="H4716" s="4">
        <v>23</v>
      </c>
      <c r="I4716" t="s">
        <v>3</v>
      </c>
      <c r="J4716" s="21">
        <v>52.5</v>
      </c>
      <c r="K4716" s="4">
        <v>24063</v>
      </c>
      <c r="L4716" s="4">
        <v>100</v>
      </c>
      <c r="M4716" s="23">
        <v>0</v>
      </c>
    </row>
    <row r="4717" spans="1:13" hidden="1" x14ac:dyDescent="0.25">
      <c r="A4717" t="s">
        <v>6658</v>
      </c>
      <c r="B4717" t="s">
        <v>6712</v>
      </c>
      <c r="C4717" t="s">
        <v>6713</v>
      </c>
      <c r="D4717" s="2">
        <v>50</v>
      </c>
      <c r="E4717" s="23">
        <v>4.9186000000000004E-3</v>
      </c>
      <c r="F4717" s="23">
        <v>8.4965000000000006E-3</v>
      </c>
      <c r="G4717" s="4">
        <v>1682</v>
      </c>
      <c r="H4717" s="4">
        <v>37</v>
      </c>
      <c r="I4717" t="s">
        <v>3</v>
      </c>
      <c r="J4717" s="21">
        <v>65</v>
      </c>
      <c r="K4717" s="4">
        <v>76738</v>
      </c>
      <c r="L4717" s="4">
        <v>229</v>
      </c>
      <c r="M4717" s="23">
        <v>0</v>
      </c>
    </row>
    <row r="4718" spans="1:13" hidden="1" x14ac:dyDescent="0.25">
      <c r="A4718" t="s">
        <v>6658</v>
      </c>
      <c r="B4718" t="s">
        <v>6767</v>
      </c>
      <c r="C4718" t="s">
        <v>6768</v>
      </c>
      <c r="D4718" s="2">
        <v>47.5</v>
      </c>
      <c r="E4718" s="23">
        <v>3.6997000000000002E-3</v>
      </c>
      <c r="F4718" s="23">
        <v>3.1045900000000001E-2</v>
      </c>
      <c r="G4718" s="4">
        <v>499</v>
      </c>
      <c r="H4718" s="4">
        <v>8</v>
      </c>
      <c r="I4718" t="s">
        <v>3</v>
      </c>
      <c r="J4718" s="21">
        <v>47.5</v>
      </c>
      <c r="K4718" s="4">
        <v>11034</v>
      </c>
      <c r="L4718" s="4">
        <v>46</v>
      </c>
      <c r="M4718" s="23">
        <v>0</v>
      </c>
    </row>
    <row r="4719" spans="1:13" hidden="1" x14ac:dyDescent="0.25">
      <c r="A4719" t="s">
        <v>6658</v>
      </c>
      <c r="B4719" t="s">
        <v>6782</v>
      </c>
      <c r="C4719" t="s">
        <v>6699</v>
      </c>
      <c r="D4719" s="2">
        <v>47.5</v>
      </c>
      <c r="E4719" s="23">
        <v>3.1943000000000002E-3</v>
      </c>
      <c r="F4719" s="23">
        <v>2.6014200000000001E-2</v>
      </c>
      <c r="G4719" s="4">
        <v>1017</v>
      </c>
      <c r="H4719" s="4">
        <v>21</v>
      </c>
      <c r="I4719" t="s">
        <v>3</v>
      </c>
      <c r="J4719" s="21">
        <v>45</v>
      </c>
      <c r="K4719" s="4">
        <v>19845</v>
      </c>
      <c r="L4719" s="4">
        <v>88</v>
      </c>
      <c r="M4719" s="23">
        <v>0</v>
      </c>
    </row>
    <row r="4720" spans="1:13" hidden="1" x14ac:dyDescent="0.25">
      <c r="A4720" t="s">
        <v>6658</v>
      </c>
      <c r="B4720" t="s">
        <v>6776</v>
      </c>
      <c r="C4720" t="s">
        <v>6777</v>
      </c>
      <c r="D4720" s="2">
        <v>47.5</v>
      </c>
      <c r="E4720" s="23">
        <v>2.8789000000000002E-3</v>
      </c>
      <c r="F4720" s="23">
        <v>4.4986699999999998E-2</v>
      </c>
      <c r="G4720" s="4">
        <v>472</v>
      </c>
      <c r="H4720" s="4">
        <v>11</v>
      </c>
      <c r="I4720" t="s">
        <v>3</v>
      </c>
      <c r="J4720" s="21">
        <v>45</v>
      </c>
      <c r="K4720" s="4">
        <v>10491</v>
      </c>
      <c r="L4720" s="4">
        <v>40</v>
      </c>
      <c r="M4720" s="23">
        <v>0</v>
      </c>
    </row>
    <row r="4721" spans="1:13" hidden="1" x14ac:dyDescent="0.25">
      <c r="A4721" t="s">
        <v>6658</v>
      </c>
      <c r="B4721" t="s">
        <v>6722</v>
      </c>
      <c r="C4721" t="s">
        <v>6723</v>
      </c>
      <c r="D4721" s="2">
        <v>47.5</v>
      </c>
      <c r="E4721" s="23">
        <v>4.7092000000000002E-3</v>
      </c>
      <c r="F4721" s="23">
        <v>1.46482E-2</v>
      </c>
      <c r="G4721" s="4">
        <v>1061</v>
      </c>
      <c r="H4721" s="4">
        <v>30</v>
      </c>
      <c r="I4721" t="s">
        <v>3</v>
      </c>
      <c r="J4721" s="21">
        <v>62.5</v>
      </c>
      <c r="K4721" s="4">
        <v>42764</v>
      </c>
      <c r="L4721" s="4">
        <v>162</v>
      </c>
      <c r="M4721" s="23">
        <v>0</v>
      </c>
    </row>
    <row r="4722" spans="1:13" hidden="1" x14ac:dyDescent="0.25">
      <c r="A4722" t="s">
        <v>6658</v>
      </c>
      <c r="B4722" t="s">
        <v>6796</v>
      </c>
      <c r="C4722" t="s">
        <v>6797</v>
      </c>
      <c r="D4722" s="2">
        <v>47.5</v>
      </c>
      <c r="E4722" s="23">
        <v>2.2853999999999999E-3</v>
      </c>
      <c r="F4722" s="23">
        <v>7.4180999999999997E-2</v>
      </c>
      <c r="G4722" s="4">
        <v>437</v>
      </c>
      <c r="H4722" s="4">
        <v>11</v>
      </c>
      <c r="I4722" t="s">
        <v>3</v>
      </c>
      <c r="J4722" s="21">
        <v>37.5</v>
      </c>
      <c r="K4722" s="4">
        <v>4892</v>
      </c>
      <c r="L4722" s="4">
        <v>31</v>
      </c>
      <c r="M4722" s="23">
        <v>0</v>
      </c>
    </row>
    <row r="4723" spans="1:13" hidden="1" x14ac:dyDescent="0.25">
      <c r="A4723" t="s">
        <v>6658</v>
      </c>
      <c r="B4723" t="s">
        <v>6727</v>
      </c>
      <c r="C4723" t="s">
        <v>1107</v>
      </c>
      <c r="D4723" s="2">
        <v>47.5</v>
      </c>
      <c r="E4723" s="23">
        <v>4.3889999999999997E-3</v>
      </c>
      <c r="F4723" s="23">
        <v>1.08945E-2</v>
      </c>
      <c r="G4723" s="4">
        <v>1456</v>
      </c>
      <c r="H4723" s="4">
        <v>43</v>
      </c>
      <c r="I4723" t="s">
        <v>3</v>
      </c>
      <c r="J4723" s="21">
        <v>62.5</v>
      </c>
      <c r="K4723" s="4">
        <v>59443</v>
      </c>
      <c r="L4723" s="4">
        <v>233</v>
      </c>
      <c r="M4723" s="23">
        <v>1.0158000000000001E-3</v>
      </c>
    </row>
    <row r="4724" spans="1:13" hidden="1" x14ac:dyDescent="0.25">
      <c r="A4724" t="s">
        <v>6658</v>
      </c>
      <c r="B4724" t="s">
        <v>167</v>
      </c>
      <c r="C4724" t="s">
        <v>79</v>
      </c>
      <c r="D4724" s="2">
        <v>45</v>
      </c>
      <c r="E4724" s="23">
        <v>3.9334000000000001E-3</v>
      </c>
      <c r="F4724" s="23">
        <v>7.2493000000000002E-3</v>
      </c>
      <c r="G4724" s="4">
        <v>1239</v>
      </c>
      <c r="H4724" s="4">
        <v>37</v>
      </c>
      <c r="I4724" t="s">
        <v>3</v>
      </c>
      <c r="J4724" s="21">
        <v>57.5</v>
      </c>
      <c r="K4724" s="4">
        <v>62620</v>
      </c>
      <c r="L4724" s="4">
        <v>197</v>
      </c>
      <c r="M4724" s="23">
        <v>0</v>
      </c>
    </row>
    <row r="4725" spans="1:13" hidden="1" x14ac:dyDescent="0.25">
      <c r="A4725" t="s">
        <v>6658</v>
      </c>
      <c r="B4725" t="s">
        <v>6799</v>
      </c>
      <c r="C4725" t="s">
        <v>1361</v>
      </c>
      <c r="D4725" s="2">
        <v>45</v>
      </c>
      <c r="E4725" s="23">
        <v>1.7313999999999999E-3</v>
      </c>
      <c r="F4725" s="23">
        <v>1.09391E-2</v>
      </c>
      <c r="G4725" s="4">
        <v>1193</v>
      </c>
      <c r="H4725" s="4">
        <v>62</v>
      </c>
      <c r="I4725" t="s">
        <v>17</v>
      </c>
      <c r="J4725" s="21">
        <v>35</v>
      </c>
      <c r="K4725" s="4">
        <v>27818</v>
      </c>
      <c r="L4725" s="4">
        <v>140</v>
      </c>
      <c r="M4725" s="23">
        <v>0</v>
      </c>
    </row>
    <row r="4726" spans="1:13" hidden="1" x14ac:dyDescent="0.25">
      <c r="A4726" t="s">
        <v>6658</v>
      </c>
      <c r="B4726" t="s">
        <v>6784</v>
      </c>
      <c r="C4726" t="s">
        <v>6785</v>
      </c>
      <c r="D4726" s="2">
        <v>42.5</v>
      </c>
      <c r="E4726" s="23">
        <v>1.6861000000000001E-3</v>
      </c>
      <c r="F4726" s="23">
        <v>9.7075300000000003E-2</v>
      </c>
      <c r="G4726" s="4">
        <v>156</v>
      </c>
      <c r="H4726" s="4">
        <v>2</v>
      </c>
      <c r="I4726" t="s">
        <v>20</v>
      </c>
      <c r="J4726" s="21">
        <v>40</v>
      </c>
      <c r="K4726" s="4">
        <v>1606</v>
      </c>
      <c r="L4726" s="4">
        <v>7</v>
      </c>
      <c r="M4726" s="23">
        <v>0</v>
      </c>
    </row>
    <row r="4727" spans="1:13" hidden="1" x14ac:dyDescent="0.25">
      <c r="A4727" t="s">
        <v>6658</v>
      </c>
      <c r="B4727" t="s">
        <v>6798</v>
      </c>
      <c r="C4727" t="s">
        <v>6691</v>
      </c>
      <c r="D4727" s="2">
        <v>42.5</v>
      </c>
      <c r="E4727" s="23">
        <v>8.164E-4</v>
      </c>
      <c r="F4727" s="23">
        <v>8.7352100000000002E-2</v>
      </c>
      <c r="G4727" s="4">
        <v>96</v>
      </c>
      <c r="H4727" s="4">
        <v>1</v>
      </c>
      <c r="I4727" t="s">
        <v>3</v>
      </c>
      <c r="J4727" s="21">
        <v>35</v>
      </c>
      <c r="K4727" s="4">
        <v>1098</v>
      </c>
      <c r="L4727" s="4">
        <v>6</v>
      </c>
      <c r="M4727" s="23">
        <v>0</v>
      </c>
    </row>
    <row r="4728" spans="1:13" hidden="1" x14ac:dyDescent="0.25">
      <c r="A4728" t="s">
        <v>6658</v>
      </c>
      <c r="B4728" t="s">
        <v>6786</v>
      </c>
      <c r="C4728" t="s">
        <v>6787</v>
      </c>
      <c r="D4728" s="2">
        <v>42.5</v>
      </c>
      <c r="E4728" s="23">
        <v>9.3599999999999998E-4</v>
      </c>
      <c r="F4728" s="23">
        <v>4.8782000000000001E-3</v>
      </c>
      <c r="G4728" s="4">
        <v>2102</v>
      </c>
      <c r="H4728" s="4">
        <v>68</v>
      </c>
      <c r="I4728" t="s">
        <v>10</v>
      </c>
      <c r="J4728" s="21">
        <v>40</v>
      </c>
      <c r="K4728" s="4">
        <v>64582</v>
      </c>
      <c r="L4728" s="4">
        <v>256</v>
      </c>
      <c r="M4728" s="23">
        <v>0</v>
      </c>
    </row>
    <row r="4729" spans="1:13" hidden="1" x14ac:dyDescent="0.25">
      <c r="A4729" t="s">
        <v>6658</v>
      </c>
      <c r="B4729" t="s">
        <v>4904</v>
      </c>
      <c r="C4729" t="s">
        <v>4581</v>
      </c>
      <c r="D4729" s="2">
        <v>40</v>
      </c>
      <c r="E4729" s="23">
        <v>2.6097999999999998E-3</v>
      </c>
      <c r="F4729" s="23">
        <v>4.7749999999999997E-3</v>
      </c>
      <c r="G4729" s="4">
        <v>1458</v>
      </c>
      <c r="H4729" s="4">
        <v>37</v>
      </c>
      <c r="I4729" t="s">
        <v>17</v>
      </c>
      <c r="J4729" s="21">
        <v>60</v>
      </c>
      <c r="K4729" s="4">
        <v>79729</v>
      </c>
      <c r="L4729" s="4">
        <v>278</v>
      </c>
      <c r="M4729" s="23">
        <v>0</v>
      </c>
    </row>
    <row r="4730" spans="1:13" hidden="1" x14ac:dyDescent="0.25">
      <c r="A4730" t="s">
        <v>6658</v>
      </c>
      <c r="B4730" t="s">
        <v>268</v>
      </c>
      <c r="C4730" t="s">
        <v>3872</v>
      </c>
      <c r="D4730" s="2">
        <v>40</v>
      </c>
      <c r="E4730" s="23">
        <v>5.1254999999999998E-3</v>
      </c>
      <c r="F4730" s="23">
        <v>1.27063E-2</v>
      </c>
      <c r="G4730" s="4">
        <v>355</v>
      </c>
      <c r="H4730" s="4">
        <v>13</v>
      </c>
      <c r="I4730" t="s">
        <v>20</v>
      </c>
      <c r="J4730" s="21">
        <v>42.5</v>
      </c>
      <c r="K4730" s="4">
        <v>11907</v>
      </c>
      <c r="L4730" s="4">
        <v>46</v>
      </c>
      <c r="M4730" s="23">
        <v>0</v>
      </c>
    </row>
    <row r="4731" spans="1:13" hidden="1" x14ac:dyDescent="0.25">
      <c r="A4731" t="s">
        <v>6658</v>
      </c>
      <c r="B4731" t="s">
        <v>6807</v>
      </c>
      <c r="C4731" t="s">
        <v>6736</v>
      </c>
      <c r="D4731" s="2">
        <v>40</v>
      </c>
      <c r="E4731" s="23">
        <v>3.1809999999999998E-4</v>
      </c>
      <c r="F4731" s="23">
        <v>0.41379310000000002</v>
      </c>
      <c r="G4731" s="4">
        <v>84</v>
      </c>
      <c r="H4731" s="4">
        <v>1</v>
      </c>
      <c r="I4731" t="s">
        <v>3</v>
      </c>
      <c r="J4731" s="21">
        <v>30</v>
      </c>
      <c r="K4731" s="4">
        <v>202</v>
      </c>
      <c r="L4731" s="4">
        <v>2</v>
      </c>
      <c r="M4731" s="23">
        <v>0</v>
      </c>
    </row>
    <row r="4732" spans="1:13" hidden="1" x14ac:dyDescent="0.25">
      <c r="A4732" t="s">
        <v>6658</v>
      </c>
      <c r="B4732" t="s">
        <v>6804</v>
      </c>
      <c r="C4732" t="s">
        <v>6805</v>
      </c>
      <c r="D4732" s="2">
        <v>40</v>
      </c>
      <c r="E4732" s="23">
        <v>4.3540000000000001E-4</v>
      </c>
      <c r="F4732" s="23">
        <v>0.70833330000000005</v>
      </c>
      <c r="G4732" s="4">
        <v>136</v>
      </c>
      <c r="H4732" s="4">
        <v>2</v>
      </c>
      <c r="I4732" t="s">
        <v>3</v>
      </c>
      <c r="J4732" s="21">
        <v>30</v>
      </c>
      <c r="K4732" s="4">
        <v>191</v>
      </c>
      <c r="L4732" s="4">
        <v>3</v>
      </c>
      <c r="M4732" s="23">
        <v>0</v>
      </c>
    </row>
    <row r="4733" spans="1:13" hidden="1" x14ac:dyDescent="0.25">
      <c r="A4733" t="s">
        <v>6658</v>
      </c>
      <c r="B4733" t="s">
        <v>6708</v>
      </c>
      <c r="C4733" t="s">
        <v>6709</v>
      </c>
      <c r="D4733" s="2">
        <v>40</v>
      </c>
      <c r="E4733" s="23">
        <v>3.4629000000000001E-3</v>
      </c>
      <c r="F4733" s="23">
        <v>8.5836000000000003E-3</v>
      </c>
      <c r="G4733" s="4">
        <v>854</v>
      </c>
      <c r="H4733" s="4">
        <v>27</v>
      </c>
      <c r="I4733" t="s">
        <v>3</v>
      </c>
      <c r="J4733" s="21">
        <v>65</v>
      </c>
      <c r="K4733" s="4">
        <v>50922</v>
      </c>
      <c r="L4733" s="4">
        <v>138</v>
      </c>
      <c r="M4733" s="23">
        <v>0</v>
      </c>
    </row>
    <row r="4734" spans="1:13" hidden="1" x14ac:dyDescent="0.25">
      <c r="A4734" t="s">
        <v>6658</v>
      </c>
      <c r="B4734" t="s">
        <v>6735</v>
      </c>
      <c r="C4734" t="s">
        <v>6736</v>
      </c>
      <c r="D4734" s="2">
        <v>40</v>
      </c>
      <c r="E4734" s="23">
        <v>4.5626E-3</v>
      </c>
      <c r="F4734" s="23">
        <v>9.2440999999999999E-3</v>
      </c>
      <c r="G4734" s="4">
        <v>599</v>
      </c>
      <c r="H4734" s="4">
        <v>14</v>
      </c>
      <c r="I4734" t="s">
        <v>3</v>
      </c>
      <c r="J4734" s="21">
        <v>57.5</v>
      </c>
      <c r="K4734" s="4">
        <v>31011</v>
      </c>
      <c r="L4734" s="4">
        <v>88</v>
      </c>
      <c r="M4734" s="23">
        <v>0</v>
      </c>
    </row>
    <row r="4735" spans="1:13" hidden="1" x14ac:dyDescent="0.25">
      <c r="A4735" t="s">
        <v>6658</v>
      </c>
      <c r="B4735" t="s">
        <v>6763</v>
      </c>
      <c r="C4735" t="s">
        <v>6764</v>
      </c>
      <c r="D4735" s="2">
        <v>37.5</v>
      </c>
      <c r="E4735" s="23">
        <v>6.7029999999999998E-4</v>
      </c>
      <c r="F4735" s="23">
        <v>1.65E-3</v>
      </c>
      <c r="G4735" s="4">
        <v>1787</v>
      </c>
      <c r="H4735" s="4">
        <v>37</v>
      </c>
      <c r="I4735" t="s">
        <v>10</v>
      </c>
      <c r="J4735" s="21">
        <v>50</v>
      </c>
      <c r="K4735" s="4">
        <v>113427</v>
      </c>
      <c r="L4735" s="4">
        <v>313</v>
      </c>
      <c r="M4735" s="23">
        <v>0</v>
      </c>
    </row>
    <row r="4736" spans="1:13" hidden="1" x14ac:dyDescent="0.25">
      <c r="A4736" t="s">
        <v>6658</v>
      </c>
      <c r="B4736" t="s">
        <v>6741</v>
      </c>
      <c r="C4736" t="s">
        <v>1107</v>
      </c>
      <c r="D4736" s="2">
        <v>37.5</v>
      </c>
      <c r="E4736" s="23">
        <v>2.0961E-3</v>
      </c>
      <c r="F4736" s="23">
        <v>2.0578900000000001E-2</v>
      </c>
      <c r="G4736" s="4">
        <v>556</v>
      </c>
      <c r="H4736" s="4">
        <v>15</v>
      </c>
      <c r="I4736" t="s">
        <v>3</v>
      </c>
      <c r="J4736" s="21">
        <v>55</v>
      </c>
      <c r="K4736" s="4">
        <v>21872</v>
      </c>
      <c r="L4736" s="4">
        <v>97</v>
      </c>
      <c r="M4736" s="23">
        <v>0</v>
      </c>
    </row>
    <row r="4737" spans="1:13" hidden="1" x14ac:dyDescent="0.25">
      <c r="A4737" t="s">
        <v>6658</v>
      </c>
      <c r="B4737" t="s">
        <v>6779</v>
      </c>
      <c r="C4737" t="s">
        <v>6780</v>
      </c>
      <c r="D4737" s="2">
        <v>37.5</v>
      </c>
      <c r="E4737" s="23">
        <v>1.2375000000000001E-3</v>
      </c>
      <c r="F4737" s="23">
        <v>1.47557E-2</v>
      </c>
      <c r="G4737" s="4">
        <v>618</v>
      </c>
      <c r="H4737" s="4">
        <v>24</v>
      </c>
      <c r="I4737" t="s">
        <v>3</v>
      </c>
      <c r="J4737" s="21">
        <v>45</v>
      </c>
      <c r="K4737" s="4">
        <v>23443</v>
      </c>
      <c r="L4737" s="4">
        <v>103</v>
      </c>
      <c r="M4737" s="23">
        <v>0</v>
      </c>
    </row>
    <row r="4738" spans="1:13" hidden="1" x14ac:dyDescent="0.25">
      <c r="A4738" t="s">
        <v>6658</v>
      </c>
      <c r="B4738" t="s">
        <v>6724</v>
      </c>
      <c r="C4738" t="s">
        <v>6725</v>
      </c>
      <c r="D4738" s="2">
        <v>35</v>
      </c>
      <c r="E4738" s="23">
        <v>3.7423999999999999E-3</v>
      </c>
      <c r="F4738" s="23">
        <v>6.2249999999999996E-3</v>
      </c>
      <c r="G4738" s="4">
        <v>499</v>
      </c>
      <c r="H4738" s="4">
        <v>13</v>
      </c>
      <c r="I4738" t="s">
        <v>3</v>
      </c>
      <c r="J4738" s="21">
        <v>62.5</v>
      </c>
      <c r="K4738" s="4">
        <v>43526</v>
      </c>
      <c r="L4738" s="4">
        <v>128</v>
      </c>
      <c r="M4738" s="23">
        <v>0</v>
      </c>
    </row>
    <row r="4739" spans="1:13" hidden="1" x14ac:dyDescent="0.25">
      <c r="A4739" t="s">
        <v>6658</v>
      </c>
      <c r="B4739" t="s">
        <v>6775</v>
      </c>
      <c r="C4739" t="s">
        <v>166</v>
      </c>
      <c r="D4739" s="2">
        <v>32.5</v>
      </c>
      <c r="E4739" s="23">
        <v>2.6695E-3</v>
      </c>
      <c r="F4739" s="23">
        <v>5.6503999999999999E-3</v>
      </c>
      <c r="G4739" s="4">
        <v>366</v>
      </c>
      <c r="H4739" s="4">
        <v>17</v>
      </c>
      <c r="I4739" t="s">
        <v>3</v>
      </c>
      <c r="J4739" s="21">
        <v>47.5</v>
      </c>
      <c r="K4739" s="4">
        <v>26736</v>
      </c>
      <c r="L4739" s="4">
        <v>79</v>
      </c>
      <c r="M4739" s="23">
        <v>0</v>
      </c>
    </row>
    <row r="4740" spans="1:13" hidden="1" x14ac:dyDescent="0.25">
      <c r="A4740" t="s">
        <v>6658</v>
      </c>
      <c r="B4740" t="s">
        <v>6788</v>
      </c>
      <c r="C4740" t="s">
        <v>6789</v>
      </c>
      <c r="D4740" s="2">
        <v>30</v>
      </c>
      <c r="E4740" s="23">
        <v>7.1829999999999995E-4</v>
      </c>
      <c r="F4740" s="23">
        <v>1.9227399999999999E-2</v>
      </c>
      <c r="G4740" s="4">
        <v>110</v>
      </c>
      <c r="H4740" s="4">
        <v>4</v>
      </c>
      <c r="I4740" t="s">
        <v>3</v>
      </c>
      <c r="J4740" s="21">
        <v>40</v>
      </c>
      <c r="K4740" s="4">
        <v>5662</v>
      </c>
      <c r="L4740" s="4">
        <v>22</v>
      </c>
      <c r="M4740" s="23">
        <v>0</v>
      </c>
    </row>
    <row r="4741" spans="1:13" hidden="1" x14ac:dyDescent="0.25">
      <c r="A4741" t="s">
        <v>6658</v>
      </c>
      <c r="B4741" t="s">
        <v>6766</v>
      </c>
      <c r="C4741" t="s">
        <v>3992</v>
      </c>
      <c r="D4741" s="2">
        <v>27.5</v>
      </c>
      <c r="E4741" s="23">
        <v>1.5747000000000001E-3</v>
      </c>
      <c r="F4741" s="23">
        <v>1.5018399999999999E-2</v>
      </c>
      <c r="G4741" s="4">
        <v>147</v>
      </c>
      <c r="H4741" s="4">
        <v>5</v>
      </c>
      <c r="I4741" t="s">
        <v>20</v>
      </c>
      <c r="J4741" s="21">
        <v>50</v>
      </c>
      <c r="K4741" s="4">
        <v>9787</v>
      </c>
      <c r="L4741" s="4">
        <v>48</v>
      </c>
      <c r="M4741" s="23">
        <v>0</v>
      </c>
    </row>
    <row r="4742" spans="1:13" hidden="1" x14ac:dyDescent="0.25">
      <c r="A4742" t="s">
        <v>6658</v>
      </c>
      <c r="B4742" t="s">
        <v>6769</v>
      </c>
      <c r="C4742" t="s">
        <v>6770</v>
      </c>
      <c r="D4742" s="2">
        <v>25</v>
      </c>
      <c r="E4742" s="23">
        <v>5.1399999999999999E-6</v>
      </c>
      <c r="F4742" s="23">
        <v>5.2173000000000002E-3</v>
      </c>
      <c r="G4742" s="4">
        <v>221</v>
      </c>
      <c r="H4742" s="4">
        <v>13</v>
      </c>
      <c r="I4742" t="s">
        <v>311</v>
      </c>
      <c r="J4742" s="21">
        <v>47.5</v>
      </c>
      <c r="K4742" s="4">
        <v>42358</v>
      </c>
      <c r="L4742" s="4">
        <v>86</v>
      </c>
      <c r="M4742" s="23">
        <v>0</v>
      </c>
    </row>
    <row r="4743" spans="1:13" hidden="1" x14ac:dyDescent="0.25">
      <c r="A4743" t="s">
        <v>6658</v>
      </c>
      <c r="B4743" t="s">
        <v>6737</v>
      </c>
      <c r="C4743" t="s">
        <v>6738</v>
      </c>
      <c r="D4743" s="2">
        <v>25</v>
      </c>
      <c r="E4743" s="23">
        <v>3.1100000000000002E-4</v>
      </c>
      <c r="F4743" s="23">
        <v>2.284E-3</v>
      </c>
      <c r="G4743" s="4">
        <v>426</v>
      </c>
      <c r="H4743" s="4">
        <v>12</v>
      </c>
      <c r="I4743" t="s">
        <v>10</v>
      </c>
      <c r="J4743" s="21">
        <v>57.5</v>
      </c>
      <c r="K4743" s="4">
        <v>75915</v>
      </c>
      <c r="L4743" s="4">
        <v>258</v>
      </c>
      <c r="M4743" s="23">
        <v>0</v>
      </c>
    </row>
    <row r="4744" spans="1:13" hidden="1" x14ac:dyDescent="0.25">
      <c r="A4744" t="s">
        <v>6658</v>
      </c>
      <c r="B4744" t="s">
        <v>6783</v>
      </c>
      <c r="C4744" t="s">
        <v>2851</v>
      </c>
      <c r="D4744" s="2">
        <v>25</v>
      </c>
      <c r="E4744" s="23">
        <v>2.967E-4</v>
      </c>
      <c r="F4744" s="23">
        <v>2.1538999999999998E-3</v>
      </c>
      <c r="G4744" s="4">
        <v>542</v>
      </c>
      <c r="H4744" s="4">
        <v>10</v>
      </c>
      <c r="I4744" t="s">
        <v>10</v>
      </c>
      <c r="J4744" s="21">
        <v>42.5</v>
      </c>
      <c r="K4744" s="4">
        <v>70617</v>
      </c>
      <c r="L4744" s="4">
        <v>166</v>
      </c>
      <c r="M4744" s="23">
        <v>0</v>
      </c>
    </row>
    <row r="4745" spans="1:13" hidden="1" x14ac:dyDescent="0.25">
      <c r="A4745" t="s">
        <v>6658</v>
      </c>
      <c r="B4745" t="s">
        <v>6810</v>
      </c>
      <c r="C4745" t="s">
        <v>6811</v>
      </c>
      <c r="D4745" s="2">
        <v>22.5</v>
      </c>
      <c r="E4745" s="23">
        <v>2.5460000000000001E-4</v>
      </c>
      <c r="F4745" s="23">
        <v>9.2324999999999994E-3</v>
      </c>
      <c r="G4745" s="4">
        <v>112</v>
      </c>
      <c r="H4745" s="4">
        <v>3</v>
      </c>
      <c r="I4745" t="s">
        <v>3</v>
      </c>
      <c r="J4745" s="21">
        <v>27.5</v>
      </c>
      <c r="K4745" s="4">
        <v>5844</v>
      </c>
      <c r="L4745" s="4">
        <v>17</v>
      </c>
      <c r="M4745" s="23">
        <v>0</v>
      </c>
    </row>
    <row r="4746" spans="1:13" hidden="1" x14ac:dyDescent="0.25">
      <c r="A4746" t="s">
        <v>6658</v>
      </c>
      <c r="B4746" t="s">
        <v>6812</v>
      </c>
      <c r="C4746" t="s">
        <v>6813</v>
      </c>
      <c r="D4746" s="2">
        <v>22.5</v>
      </c>
      <c r="E4746" s="23">
        <v>1.0924999999999999E-3</v>
      </c>
      <c r="F4746" s="23">
        <v>4.4621000000000001E-3</v>
      </c>
      <c r="G4746" s="4">
        <v>158</v>
      </c>
      <c r="H4746" s="4">
        <v>3</v>
      </c>
      <c r="I4746" t="s">
        <v>3</v>
      </c>
      <c r="J4746" s="21">
        <v>25</v>
      </c>
      <c r="K4746" s="4">
        <v>9792</v>
      </c>
      <c r="L4746" s="4">
        <v>28</v>
      </c>
      <c r="M4746" s="23">
        <v>0</v>
      </c>
    </row>
    <row r="4747" spans="1:13" hidden="1" x14ac:dyDescent="0.25">
      <c r="A4747" t="s">
        <v>6658</v>
      </c>
      <c r="B4747" t="s">
        <v>6814</v>
      </c>
      <c r="C4747" t="s">
        <v>6815</v>
      </c>
      <c r="D4747" s="2">
        <v>12.5</v>
      </c>
      <c r="E4747" s="23">
        <v>0</v>
      </c>
      <c r="F4747" s="23">
        <v>0</v>
      </c>
      <c r="G4747" s="4">
        <v>0</v>
      </c>
      <c r="H4747" s="4">
        <v>0</v>
      </c>
      <c r="I4747" t="s">
        <v>17</v>
      </c>
      <c r="J4747" s="21">
        <v>17.5</v>
      </c>
      <c r="K4747" s="4">
        <v>4807</v>
      </c>
      <c r="L4747" s="4">
        <v>11</v>
      </c>
      <c r="M4747" s="23">
        <v>0</v>
      </c>
    </row>
    <row r="4748" spans="1:13" hidden="1" x14ac:dyDescent="0.25">
      <c r="A4748" t="s">
        <v>6658</v>
      </c>
      <c r="B4748" t="s">
        <v>6808</v>
      </c>
      <c r="C4748" t="s">
        <v>6809</v>
      </c>
      <c r="D4748" s="2">
        <v>12.5</v>
      </c>
      <c r="E4748" s="23">
        <v>0</v>
      </c>
      <c r="F4748" s="23">
        <v>0</v>
      </c>
      <c r="G4748" s="4">
        <v>0</v>
      </c>
      <c r="H4748" s="4">
        <v>0</v>
      </c>
      <c r="I4748" t="s">
        <v>17</v>
      </c>
      <c r="J4748" s="21">
        <v>27.5</v>
      </c>
      <c r="K4748" s="4">
        <v>11193</v>
      </c>
      <c r="L4748" s="4">
        <v>26</v>
      </c>
      <c r="M4748" s="23">
        <v>0</v>
      </c>
    </row>
    <row r="4749" spans="1:13" hidden="1" x14ac:dyDescent="0.25">
      <c r="A4749" t="s">
        <v>6658</v>
      </c>
      <c r="B4749" t="s">
        <v>6806</v>
      </c>
      <c r="C4749" t="s">
        <v>3171</v>
      </c>
      <c r="D4749" s="2">
        <v>12.5</v>
      </c>
      <c r="E4749" s="23">
        <v>0</v>
      </c>
      <c r="F4749" s="23">
        <v>0</v>
      </c>
      <c r="G4749" s="4">
        <v>0</v>
      </c>
      <c r="H4749" s="4">
        <v>0</v>
      </c>
      <c r="I4749" t="s">
        <v>3</v>
      </c>
      <c r="J4749" s="21">
        <v>30</v>
      </c>
      <c r="K4749" s="4">
        <v>162</v>
      </c>
      <c r="L4749" s="4">
        <v>1</v>
      </c>
      <c r="M4749" s="23">
        <v>0</v>
      </c>
    </row>
    <row r="4750" spans="1:13" hidden="1" x14ac:dyDescent="0.25">
      <c r="A4750" t="s">
        <v>6658</v>
      </c>
      <c r="B4750" t="s">
        <v>6800</v>
      </c>
      <c r="C4750" t="s">
        <v>6801</v>
      </c>
      <c r="D4750" s="2">
        <v>12.5</v>
      </c>
      <c r="E4750" s="23">
        <v>0</v>
      </c>
      <c r="F4750" s="23">
        <v>0</v>
      </c>
      <c r="G4750" s="4">
        <v>0</v>
      </c>
      <c r="H4750" s="4">
        <v>0</v>
      </c>
      <c r="I4750" t="s">
        <v>10</v>
      </c>
      <c r="J4750" s="21">
        <v>35</v>
      </c>
      <c r="K4750" s="4">
        <v>6070</v>
      </c>
      <c r="L4750" s="4">
        <v>19</v>
      </c>
      <c r="M4750" s="23">
        <v>0</v>
      </c>
    </row>
    <row r="4751" spans="1:13" hidden="1" x14ac:dyDescent="0.25">
      <c r="A4751" t="s">
        <v>6658</v>
      </c>
      <c r="B4751" t="s">
        <v>6820</v>
      </c>
      <c r="C4751" t="s">
        <v>6791</v>
      </c>
      <c r="D4751" s="2">
        <v>12.5</v>
      </c>
      <c r="E4751" s="23">
        <v>0</v>
      </c>
      <c r="F4751" s="23">
        <v>0</v>
      </c>
      <c r="G4751" s="4">
        <v>0</v>
      </c>
      <c r="H4751" s="4">
        <v>0</v>
      </c>
      <c r="I4751" t="s">
        <v>10</v>
      </c>
      <c r="J4751" s="21">
        <v>10</v>
      </c>
      <c r="K4751" s="4">
        <v>0</v>
      </c>
      <c r="L4751" s="4">
        <v>0</v>
      </c>
      <c r="M4751" s="23">
        <v>0</v>
      </c>
    </row>
    <row r="4752" spans="1:13" hidden="1" x14ac:dyDescent="0.25">
      <c r="A4752" t="s">
        <v>6658</v>
      </c>
      <c r="B4752" t="s">
        <v>6718</v>
      </c>
      <c r="C4752" t="s">
        <v>6719</v>
      </c>
      <c r="D4752" s="2">
        <v>12.5</v>
      </c>
      <c r="E4752" s="23">
        <v>0</v>
      </c>
      <c r="F4752" s="23">
        <v>0</v>
      </c>
      <c r="G4752" s="4">
        <v>0</v>
      </c>
      <c r="H4752" s="4">
        <v>0</v>
      </c>
      <c r="I4752" t="s">
        <v>3</v>
      </c>
      <c r="J4752" s="21">
        <v>65</v>
      </c>
      <c r="K4752" s="4">
        <v>43752</v>
      </c>
      <c r="L4752" s="4">
        <v>95</v>
      </c>
      <c r="M4752" s="23">
        <v>0</v>
      </c>
    </row>
    <row r="4753" spans="1:13" hidden="1" x14ac:dyDescent="0.25">
      <c r="A4753" t="s">
        <v>6658</v>
      </c>
      <c r="B4753" t="s">
        <v>6817</v>
      </c>
      <c r="C4753" t="s">
        <v>1718</v>
      </c>
      <c r="D4753" s="2">
        <v>12.5</v>
      </c>
      <c r="E4753" s="23">
        <v>0</v>
      </c>
      <c r="F4753" s="23">
        <v>0</v>
      </c>
      <c r="G4753" s="4">
        <v>0</v>
      </c>
      <c r="H4753" s="4">
        <v>0</v>
      </c>
      <c r="I4753" t="s">
        <v>17</v>
      </c>
      <c r="J4753" s="21">
        <v>10</v>
      </c>
      <c r="K4753" s="4">
        <v>0</v>
      </c>
      <c r="L4753" s="4">
        <v>0</v>
      </c>
      <c r="M4753" s="23">
        <v>0</v>
      </c>
    </row>
    <row r="4754" spans="1:13" hidden="1" x14ac:dyDescent="0.25">
      <c r="A4754" t="s">
        <v>6658</v>
      </c>
      <c r="B4754" t="s">
        <v>6818</v>
      </c>
      <c r="C4754" t="s">
        <v>6819</v>
      </c>
      <c r="D4754" s="2">
        <v>12.5</v>
      </c>
      <c r="E4754" s="23">
        <v>0</v>
      </c>
      <c r="F4754" s="23">
        <v>0</v>
      </c>
      <c r="G4754" s="4">
        <v>0</v>
      </c>
      <c r="H4754" s="4">
        <v>0</v>
      </c>
      <c r="I4754" t="s">
        <v>3</v>
      </c>
      <c r="J4754" s="21">
        <v>10</v>
      </c>
      <c r="K4754" s="4">
        <v>0</v>
      </c>
      <c r="L4754" s="4">
        <v>0</v>
      </c>
      <c r="M4754" s="23">
        <v>0</v>
      </c>
    </row>
    <row r="4755" spans="1:13" hidden="1" x14ac:dyDescent="0.25">
      <c r="A4755" t="s">
        <v>6658</v>
      </c>
      <c r="B4755" t="s">
        <v>6821</v>
      </c>
      <c r="C4755" t="s">
        <v>6822</v>
      </c>
      <c r="D4755" s="2">
        <v>12.5</v>
      </c>
      <c r="E4755" s="23">
        <v>0</v>
      </c>
      <c r="F4755" s="23">
        <v>0</v>
      </c>
      <c r="G4755" s="4">
        <v>0</v>
      </c>
      <c r="H4755" s="4">
        <v>0</v>
      </c>
      <c r="I4755" t="s">
        <v>20</v>
      </c>
      <c r="J4755" s="21">
        <v>10</v>
      </c>
      <c r="K4755" s="4">
        <v>0</v>
      </c>
      <c r="L4755" s="4">
        <v>0</v>
      </c>
      <c r="M4755" s="23">
        <v>0</v>
      </c>
    </row>
    <row r="4756" spans="1:13" hidden="1" x14ac:dyDescent="0.25">
      <c r="A4756" t="s">
        <v>6658</v>
      </c>
      <c r="B4756" t="s">
        <v>6792</v>
      </c>
      <c r="C4756" t="s">
        <v>6793</v>
      </c>
      <c r="D4756" s="2">
        <v>12.5</v>
      </c>
      <c r="E4756" s="23">
        <v>0</v>
      </c>
      <c r="F4756" s="23">
        <v>0</v>
      </c>
      <c r="G4756" s="4">
        <v>0</v>
      </c>
      <c r="H4756" s="4">
        <v>0</v>
      </c>
      <c r="I4756" t="s">
        <v>10</v>
      </c>
      <c r="J4756" s="21">
        <v>37.5</v>
      </c>
      <c r="K4756" s="4">
        <v>11232</v>
      </c>
      <c r="L4756" s="4">
        <v>42</v>
      </c>
      <c r="M4756" s="23">
        <v>0</v>
      </c>
    </row>
    <row r="4757" spans="1:13" hidden="1" x14ac:dyDescent="0.25">
      <c r="A4757" t="s">
        <v>6658</v>
      </c>
      <c r="B4757" t="s">
        <v>6823</v>
      </c>
      <c r="C4757" t="s">
        <v>6824</v>
      </c>
      <c r="D4757" s="2">
        <v>12.5</v>
      </c>
      <c r="E4757" s="23">
        <v>0</v>
      </c>
      <c r="F4757" s="23">
        <v>0</v>
      </c>
      <c r="G4757" s="4">
        <v>0</v>
      </c>
      <c r="H4757" s="4">
        <v>0</v>
      </c>
      <c r="I4757" t="s">
        <v>10</v>
      </c>
      <c r="J4757" s="21">
        <v>10</v>
      </c>
      <c r="K4757" s="4">
        <v>0</v>
      </c>
      <c r="L4757" s="4">
        <v>0</v>
      </c>
      <c r="M4757" s="23">
        <v>0</v>
      </c>
    </row>
    <row r="4758" spans="1:13" hidden="1" x14ac:dyDescent="0.25">
      <c r="A4758" t="s">
        <v>6658</v>
      </c>
      <c r="B4758" t="s">
        <v>6816</v>
      </c>
      <c r="C4758" t="s">
        <v>2544</v>
      </c>
      <c r="D4758" s="2">
        <v>12.5</v>
      </c>
      <c r="E4758" s="23">
        <v>0</v>
      </c>
      <c r="F4758" s="23">
        <v>0</v>
      </c>
      <c r="G4758" s="4">
        <v>0</v>
      </c>
      <c r="H4758" s="4">
        <v>0</v>
      </c>
      <c r="I4758" t="s">
        <v>17</v>
      </c>
      <c r="J4758" s="21">
        <v>10</v>
      </c>
      <c r="K4758" s="4">
        <v>0</v>
      </c>
      <c r="L4758" s="4">
        <v>0</v>
      </c>
      <c r="M4758" s="23">
        <v>0</v>
      </c>
    </row>
    <row r="4759" spans="1:13" hidden="1" x14ac:dyDescent="0.25">
      <c r="A4759" t="s">
        <v>6658</v>
      </c>
      <c r="B4759" t="s">
        <v>6802</v>
      </c>
      <c r="C4759" t="s">
        <v>6803</v>
      </c>
      <c r="D4759" s="2">
        <v>12.5</v>
      </c>
      <c r="E4759" s="23">
        <v>0</v>
      </c>
      <c r="F4759" s="23">
        <v>0</v>
      </c>
      <c r="G4759" s="4">
        <v>0</v>
      </c>
      <c r="H4759" s="4">
        <v>0</v>
      </c>
      <c r="I4759" t="s">
        <v>17</v>
      </c>
      <c r="J4759" s="21">
        <v>32.5</v>
      </c>
      <c r="K4759" s="4">
        <v>856</v>
      </c>
      <c r="L4759" s="4">
        <v>6</v>
      </c>
      <c r="M4759" s="23">
        <v>0</v>
      </c>
    </row>
    <row r="4760" spans="1:13" hidden="1" x14ac:dyDescent="0.25">
      <c r="A4760" t="s">
        <v>6658</v>
      </c>
      <c r="B4760" t="s">
        <v>6778</v>
      </c>
      <c r="C4760" t="s">
        <v>4267</v>
      </c>
      <c r="D4760" s="2">
        <v>12.5</v>
      </c>
      <c r="E4760" s="23">
        <v>0</v>
      </c>
      <c r="F4760" s="23">
        <v>0</v>
      </c>
      <c r="G4760" s="4">
        <v>0</v>
      </c>
      <c r="H4760" s="4">
        <v>0</v>
      </c>
      <c r="I4760" t="s">
        <v>3</v>
      </c>
      <c r="J4760" s="21">
        <v>45</v>
      </c>
      <c r="K4760" s="4">
        <v>5623</v>
      </c>
      <c r="L4760" s="4">
        <v>14</v>
      </c>
      <c r="M4760" s="23">
        <v>0</v>
      </c>
    </row>
    <row r="4761" spans="1:13" hidden="1" x14ac:dyDescent="0.25">
      <c r="A4761" t="s">
        <v>6827</v>
      </c>
      <c r="B4761" t="s">
        <v>6830</v>
      </c>
      <c r="C4761" t="s">
        <v>6831</v>
      </c>
      <c r="D4761" s="2">
        <v>95</v>
      </c>
      <c r="E4761" s="23">
        <v>6.6310300000000003E-2</v>
      </c>
      <c r="F4761" s="23">
        <v>0.32400309999999999</v>
      </c>
      <c r="G4761" s="4">
        <v>12131</v>
      </c>
      <c r="H4761" s="4">
        <v>444</v>
      </c>
      <c r="I4761" t="s">
        <v>3</v>
      </c>
      <c r="J4761" s="21">
        <v>77.5</v>
      </c>
      <c r="K4761" s="4">
        <v>32211</v>
      </c>
      <c r="L4761" s="4">
        <v>561</v>
      </c>
      <c r="M4761" s="23">
        <v>0</v>
      </c>
    </row>
    <row r="4762" spans="1:13" hidden="1" x14ac:dyDescent="0.25">
      <c r="A4762" t="s">
        <v>6827</v>
      </c>
      <c r="B4762" t="s">
        <v>6839</v>
      </c>
      <c r="C4762" t="s">
        <v>6840</v>
      </c>
      <c r="D4762" s="2">
        <v>90</v>
      </c>
      <c r="E4762" s="23">
        <v>7.1866799999999995E-2</v>
      </c>
      <c r="F4762" s="23">
        <v>0.3234457</v>
      </c>
      <c r="G4762" s="4">
        <v>4885</v>
      </c>
      <c r="H4762" s="4">
        <v>247</v>
      </c>
      <c r="I4762" t="s">
        <v>20</v>
      </c>
      <c r="J4762" s="21">
        <v>72.5</v>
      </c>
      <c r="K4762" s="4">
        <v>14855</v>
      </c>
      <c r="L4762" s="4">
        <v>309</v>
      </c>
      <c r="M4762" s="23">
        <v>0</v>
      </c>
    </row>
    <row r="4763" spans="1:13" hidden="1" x14ac:dyDescent="0.25">
      <c r="A4763" t="s">
        <v>6827</v>
      </c>
      <c r="B4763" t="s">
        <v>6853</v>
      </c>
      <c r="C4763" t="s">
        <v>6854</v>
      </c>
      <c r="D4763" s="2">
        <v>90</v>
      </c>
      <c r="E4763" s="23">
        <v>3.3153599999999998E-2</v>
      </c>
      <c r="F4763" s="23">
        <v>0.1131722</v>
      </c>
      <c r="G4763" s="4">
        <v>12086</v>
      </c>
      <c r="H4763" s="4">
        <v>1658</v>
      </c>
      <c r="I4763" t="s">
        <v>3</v>
      </c>
      <c r="J4763" s="21">
        <v>60</v>
      </c>
      <c r="K4763" s="4">
        <v>41278</v>
      </c>
      <c r="L4763" s="4">
        <v>1826</v>
      </c>
      <c r="M4763" s="23">
        <v>0</v>
      </c>
    </row>
    <row r="4764" spans="1:13" hidden="1" x14ac:dyDescent="0.25">
      <c r="A4764" t="s">
        <v>6827</v>
      </c>
      <c r="B4764" t="s">
        <v>6834</v>
      </c>
      <c r="C4764" t="s">
        <v>6835</v>
      </c>
      <c r="D4764" s="2">
        <v>87.5</v>
      </c>
      <c r="E4764" s="23">
        <v>4.1135900000000003E-2</v>
      </c>
      <c r="F4764" s="23">
        <v>9.2623800000000006E-2</v>
      </c>
      <c r="G4764" s="4">
        <v>6433</v>
      </c>
      <c r="H4764" s="4">
        <v>272</v>
      </c>
      <c r="I4764" t="s">
        <v>3</v>
      </c>
      <c r="J4764" s="21">
        <v>77.5</v>
      </c>
      <c r="K4764" s="4">
        <v>43605</v>
      </c>
      <c r="L4764" s="4">
        <v>434</v>
      </c>
      <c r="M4764" s="23">
        <v>0</v>
      </c>
    </row>
    <row r="4765" spans="1:13" hidden="1" x14ac:dyDescent="0.25">
      <c r="A4765" t="s">
        <v>6827</v>
      </c>
      <c r="B4765" t="s">
        <v>6859</v>
      </c>
      <c r="C4765" t="s">
        <v>6860</v>
      </c>
      <c r="D4765" s="2">
        <v>80</v>
      </c>
      <c r="E4765" s="23">
        <v>3.9784899999999998E-2</v>
      </c>
      <c r="F4765" s="23">
        <v>0.25672810000000001</v>
      </c>
      <c r="G4765" s="4">
        <v>3625</v>
      </c>
      <c r="H4765" s="4">
        <v>128</v>
      </c>
      <c r="I4765" t="s">
        <v>20</v>
      </c>
      <c r="J4765" s="21">
        <v>52.5</v>
      </c>
      <c r="K4765" s="4">
        <v>13014</v>
      </c>
      <c r="L4765" s="4">
        <v>179</v>
      </c>
      <c r="M4765" s="23">
        <v>0</v>
      </c>
    </row>
    <row r="4766" spans="1:13" hidden="1" x14ac:dyDescent="0.25">
      <c r="A4766" t="s">
        <v>6827</v>
      </c>
      <c r="B4766" t="s">
        <v>4973</v>
      </c>
      <c r="C4766" t="s">
        <v>6836</v>
      </c>
      <c r="D4766" s="2">
        <v>80</v>
      </c>
      <c r="E4766" s="23">
        <v>2.8724800000000002E-2</v>
      </c>
      <c r="F4766" s="23">
        <v>0.1354872</v>
      </c>
      <c r="G4766" s="4">
        <v>4420</v>
      </c>
      <c r="H4766" s="4">
        <v>193</v>
      </c>
      <c r="I4766" t="s">
        <v>3</v>
      </c>
      <c r="J4766" s="21">
        <v>77.5</v>
      </c>
      <c r="K4766" s="4">
        <v>28133</v>
      </c>
      <c r="L4766" s="4">
        <v>306</v>
      </c>
      <c r="M4766" s="23">
        <v>0</v>
      </c>
    </row>
    <row r="4767" spans="1:13" hidden="1" x14ac:dyDescent="0.25">
      <c r="A4767" t="s">
        <v>6827</v>
      </c>
      <c r="B4767" t="s">
        <v>6876</v>
      </c>
      <c r="C4767" t="s">
        <v>1703</v>
      </c>
      <c r="D4767" s="2">
        <v>80</v>
      </c>
      <c r="E4767" s="23">
        <v>2.3743899999999998E-2</v>
      </c>
      <c r="F4767" s="23">
        <v>0.13038739999999999</v>
      </c>
      <c r="G4767" s="4">
        <v>4308</v>
      </c>
      <c r="H4767" s="4">
        <v>198</v>
      </c>
      <c r="I4767" t="s">
        <v>3</v>
      </c>
      <c r="J4767" s="21">
        <v>35</v>
      </c>
      <c r="K4767" s="4">
        <v>16292</v>
      </c>
      <c r="L4767" s="4">
        <v>257</v>
      </c>
      <c r="M4767" s="23">
        <v>0</v>
      </c>
    </row>
    <row r="4768" spans="1:13" hidden="1" x14ac:dyDescent="0.25">
      <c r="A4768" t="s">
        <v>6827</v>
      </c>
      <c r="B4768" t="s">
        <v>6837</v>
      </c>
      <c r="C4768" t="s">
        <v>6838</v>
      </c>
      <c r="D4768" s="2">
        <v>77.5</v>
      </c>
      <c r="E4768" s="23">
        <v>2.34837E-2</v>
      </c>
      <c r="F4768" s="23">
        <v>6.4411200000000002E-2</v>
      </c>
      <c r="G4768" s="4">
        <v>7107</v>
      </c>
      <c r="H4768" s="4">
        <v>248</v>
      </c>
      <c r="I4768" t="s">
        <v>3</v>
      </c>
      <c r="J4768" s="21">
        <v>75</v>
      </c>
      <c r="K4768" s="4">
        <v>55966</v>
      </c>
      <c r="L4768" s="4">
        <v>444</v>
      </c>
      <c r="M4768" s="23">
        <v>0</v>
      </c>
    </row>
    <row r="4769" spans="1:13" hidden="1" x14ac:dyDescent="0.25">
      <c r="A4769" t="s">
        <v>6827</v>
      </c>
      <c r="B4769" t="s">
        <v>6868</v>
      </c>
      <c r="C4769" t="s">
        <v>6840</v>
      </c>
      <c r="D4769" s="2">
        <v>77.5</v>
      </c>
      <c r="E4769" s="23">
        <v>1.57898E-2</v>
      </c>
      <c r="F4769" s="23">
        <v>0.19681090000000001</v>
      </c>
      <c r="G4769" s="4">
        <v>4900</v>
      </c>
      <c r="H4769" s="4">
        <v>221</v>
      </c>
      <c r="I4769" t="s">
        <v>3</v>
      </c>
      <c r="J4769" s="21">
        <v>45</v>
      </c>
      <c r="K4769" s="4">
        <v>16132</v>
      </c>
      <c r="L4769" s="4">
        <v>274</v>
      </c>
      <c r="M4769" s="23">
        <v>0</v>
      </c>
    </row>
    <row r="4770" spans="1:13" hidden="1" x14ac:dyDescent="0.25">
      <c r="A4770" t="s">
        <v>6827</v>
      </c>
      <c r="B4770" t="s">
        <v>6825</v>
      </c>
      <c r="C4770" t="s">
        <v>6826</v>
      </c>
      <c r="D4770" s="2">
        <v>77.5</v>
      </c>
      <c r="E4770" s="23">
        <v>2.92328E-2</v>
      </c>
      <c r="F4770" s="23">
        <v>8.1934199999999999E-2</v>
      </c>
      <c r="G4770" s="4">
        <v>4602</v>
      </c>
      <c r="H4770" s="4">
        <v>196</v>
      </c>
      <c r="I4770" t="s">
        <v>3</v>
      </c>
      <c r="J4770" s="21">
        <v>90</v>
      </c>
      <c r="K4770" s="4">
        <v>49222</v>
      </c>
      <c r="L4770" s="4">
        <v>319</v>
      </c>
      <c r="M4770" s="23">
        <v>0</v>
      </c>
    </row>
    <row r="4771" spans="1:13" hidden="1" x14ac:dyDescent="0.25">
      <c r="A4771" t="s">
        <v>6827</v>
      </c>
      <c r="B4771" t="s">
        <v>6846</v>
      </c>
      <c r="C4771" t="s">
        <v>1046</v>
      </c>
      <c r="D4771" s="2">
        <v>77.5</v>
      </c>
      <c r="E4771" s="23">
        <v>2.1344599999999998E-2</v>
      </c>
      <c r="F4771" s="23">
        <v>4.6263899999999997E-2</v>
      </c>
      <c r="G4771" s="4">
        <v>50678</v>
      </c>
      <c r="H4771" s="4">
        <v>1628</v>
      </c>
      <c r="I4771" t="s">
        <v>10</v>
      </c>
      <c r="J4771" s="21">
        <v>65</v>
      </c>
      <c r="K4771" s="4">
        <v>327175</v>
      </c>
      <c r="L4771" s="4">
        <v>2801</v>
      </c>
      <c r="M4771" s="23">
        <v>0</v>
      </c>
    </row>
    <row r="4772" spans="1:13" hidden="1" x14ac:dyDescent="0.25">
      <c r="A4772" t="s">
        <v>6827</v>
      </c>
      <c r="B4772" t="s">
        <v>6856</v>
      </c>
      <c r="C4772" t="s">
        <v>6854</v>
      </c>
      <c r="D4772" s="2">
        <v>75</v>
      </c>
      <c r="E4772" s="23">
        <v>2.11643E-2</v>
      </c>
      <c r="F4772" s="23">
        <v>0.1164728</v>
      </c>
      <c r="G4772" s="4">
        <v>4936</v>
      </c>
      <c r="H4772" s="4">
        <v>173</v>
      </c>
      <c r="I4772" t="s">
        <v>3</v>
      </c>
      <c r="J4772" s="21">
        <v>57.5</v>
      </c>
      <c r="K4772" s="4">
        <v>27595</v>
      </c>
      <c r="L4772" s="4">
        <v>284</v>
      </c>
      <c r="M4772" s="23">
        <v>0</v>
      </c>
    </row>
    <row r="4773" spans="1:13" hidden="1" x14ac:dyDescent="0.25">
      <c r="A4773" t="s">
        <v>6827</v>
      </c>
      <c r="B4773" t="s">
        <v>1972</v>
      </c>
      <c r="C4773" t="s">
        <v>6826</v>
      </c>
      <c r="D4773" s="2">
        <v>75</v>
      </c>
      <c r="E4773" s="23">
        <v>1.9290000000000002E-2</v>
      </c>
      <c r="F4773" s="23">
        <v>5.4695000000000001E-2</v>
      </c>
      <c r="G4773" s="4">
        <v>15194</v>
      </c>
      <c r="H4773" s="4">
        <v>574</v>
      </c>
      <c r="I4773" t="s">
        <v>17</v>
      </c>
      <c r="J4773" s="21">
        <v>65</v>
      </c>
      <c r="K4773" s="4">
        <v>96775</v>
      </c>
      <c r="L4773" s="4">
        <v>946</v>
      </c>
      <c r="M4773" s="23">
        <v>0</v>
      </c>
    </row>
    <row r="4774" spans="1:13" hidden="1" x14ac:dyDescent="0.25">
      <c r="A4774" t="s">
        <v>6827</v>
      </c>
      <c r="B4774" t="s">
        <v>6848</v>
      </c>
      <c r="C4774" t="s">
        <v>6840</v>
      </c>
      <c r="D4774" s="2">
        <v>72.5</v>
      </c>
      <c r="E4774" s="23">
        <v>2.45171E-2</v>
      </c>
      <c r="F4774" s="23">
        <v>9.7134399999999996E-2</v>
      </c>
      <c r="G4774" s="4">
        <v>4210</v>
      </c>
      <c r="H4774" s="4">
        <v>190</v>
      </c>
      <c r="I4774" t="s">
        <v>3</v>
      </c>
      <c r="J4774" s="21">
        <v>65</v>
      </c>
      <c r="K4774" s="4">
        <v>27830</v>
      </c>
      <c r="L4774" s="4">
        <v>289</v>
      </c>
      <c r="M4774" s="23">
        <v>0</v>
      </c>
    </row>
    <row r="4775" spans="1:13" hidden="1" x14ac:dyDescent="0.25">
      <c r="A4775" t="s">
        <v>6827</v>
      </c>
      <c r="B4775" t="s">
        <v>6877</v>
      </c>
      <c r="C4775" t="s">
        <v>6860</v>
      </c>
      <c r="D4775" s="2">
        <v>70</v>
      </c>
      <c r="E4775" s="23">
        <v>2.9727900000000002E-2</v>
      </c>
      <c r="F4775" s="23">
        <v>0.1427388</v>
      </c>
      <c r="G4775" s="4">
        <v>3620</v>
      </c>
      <c r="H4775" s="4">
        <v>97</v>
      </c>
      <c r="I4775" t="s">
        <v>3</v>
      </c>
      <c r="J4775" s="21">
        <v>32.5</v>
      </c>
      <c r="K4775" s="4">
        <v>13665</v>
      </c>
      <c r="L4775" s="4">
        <v>141</v>
      </c>
      <c r="M4775" s="23">
        <v>0</v>
      </c>
    </row>
    <row r="4776" spans="1:13" hidden="1" x14ac:dyDescent="0.25">
      <c r="A4776" t="s">
        <v>6827</v>
      </c>
      <c r="B4776" t="s">
        <v>6842</v>
      </c>
      <c r="C4776" t="s">
        <v>6843</v>
      </c>
      <c r="D4776" s="2">
        <v>67.5</v>
      </c>
      <c r="E4776" s="23">
        <v>1.3675E-2</v>
      </c>
      <c r="F4776" s="23">
        <v>4.14659E-2</v>
      </c>
      <c r="G4776" s="4">
        <v>13648</v>
      </c>
      <c r="H4776" s="4">
        <v>593</v>
      </c>
      <c r="I4776" t="s">
        <v>17</v>
      </c>
      <c r="J4776" s="21">
        <v>70</v>
      </c>
      <c r="K4776" s="4">
        <v>130750</v>
      </c>
      <c r="L4776" s="4">
        <v>1117</v>
      </c>
      <c r="M4776" s="23">
        <v>0</v>
      </c>
    </row>
    <row r="4777" spans="1:13" hidden="1" x14ac:dyDescent="0.25">
      <c r="A4777" t="s">
        <v>6827</v>
      </c>
      <c r="B4777" t="s">
        <v>6866</v>
      </c>
      <c r="C4777" t="s">
        <v>6835</v>
      </c>
      <c r="D4777" s="2">
        <v>67.5</v>
      </c>
      <c r="E4777" s="23">
        <v>2.7584000000000001E-2</v>
      </c>
      <c r="F4777" s="23">
        <v>0.1094812</v>
      </c>
      <c r="G4777" s="4">
        <v>3463</v>
      </c>
      <c r="H4777" s="4">
        <v>125</v>
      </c>
      <c r="I4777" t="s">
        <v>3</v>
      </c>
      <c r="J4777" s="21">
        <v>50</v>
      </c>
      <c r="K4777" s="4">
        <v>18360</v>
      </c>
      <c r="L4777" s="4">
        <v>208</v>
      </c>
      <c r="M4777" s="23">
        <v>0</v>
      </c>
    </row>
    <row r="4778" spans="1:13" hidden="1" x14ac:dyDescent="0.25">
      <c r="A4778" t="s">
        <v>6827</v>
      </c>
      <c r="B4778" t="s">
        <v>6844</v>
      </c>
      <c r="C4778" t="s">
        <v>6845</v>
      </c>
      <c r="D4778" s="2">
        <v>65</v>
      </c>
      <c r="E4778" s="23">
        <v>1.38861E-2</v>
      </c>
      <c r="F4778" s="23">
        <v>3.7609999999999998E-2</v>
      </c>
      <c r="G4778" s="4">
        <v>21348</v>
      </c>
      <c r="H4778" s="4">
        <v>944</v>
      </c>
      <c r="I4778" t="s">
        <v>10</v>
      </c>
      <c r="J4778" s="21">
        <v>70</v>
      </c>
      <c r="K4778" s="4">
        <v>212698</v>
      </c>
      <c r="L4778" s="4">
        <v>1713</v>
      </c>
      <c r="M4778" s="23">
        <v>7.1999999999999998E-3</v>
      </c>
    </row>
    <row r="4779" spans="1:13" hidden="1" x14ac:dyDescent="0.25">
      <c r="A4779" t="s">
        <v>6827</v>
      </c>
      <c r="B4779" t="s">
        <v>6850</v>
      </c>
      <c r="C4779" t="s">
        <v>6833</v>
      </c>
      <c r="D4779" s="2">
        <v>65</v>
      </c>
      <c r="E4779" s="23">
        <v>3.8881199999999998E-2</v>
      </c>
      <c r="F4779" s="23">
        <v>0.11720179999999999</v>
      </c>
      <c r="G4779" s="4">
        <v>3004</v>
      </c>
      <c r="H4779" s="4">
        <v>103</v>
      </c>
      <c r="I4779" t="s">
        <v>20</v>
      </c>
      <c r="J4779" s="21">
        <v>62.5</v>
      </c>
      <c r="K4779" s="4">
        <v>20786</v>
      </c>
      <c r="L4779" s="4">
        <v>169</v>
      </c>
      <c r="M4779" s="23">
        <v>0</v>
      </c>
    </row>
    <row r="4780" spans="1:13" hidden="1" x14ac:dyDescent="0.25">
      <c r="A4780" t="s">
        <v>6827</v>
      </c>
      <c r="B4780" t="s">
        <v>122</v>
      </c>
      <c r="C4780" t="s">
        <v>1046</v>
      </c>
      <c r="D4780" s="2">
        <v>65</v>
      </c>
      <c r="E4780" s="23">
        <v>1.1527600000000001E-2</v>
      </c>
      <c r="F4780" s="23">
        <v>7.7473100000000003E-2</v>
      </c>
      <c r="G4780" s="4">
        <v>7920</v>
      </c>
      <c r="H4780" s="4">
        <v>287</v>
      </c>
      <c r="I4780" t="s">
        <v>17</v>
      </c>
      <c r="J4780" s="21">
        <v>70</v>
      </c>
      <c r="K4780" s="4">
        <v>70887</v>
      </c>
      <c r="L4780" s="4">
        <v>590</v>
      </c>
      <c r="M4780" s="23">
        <v>1.8863E-3</v>
      </c>
    </row>
    <row r="4781" spans="1:13" hidden="1" x14ac:dyDescent="0.25">
      <c r="A4781" t="s">
        <v>6827</v>
      </c>
      <c r="B4781" t="s">
        <v>6832</v>
      </c>
      <c r="C4781" t="s">
        <v>6833</v>
      </c>
      <c r="D4781" s="2">
        <v>62.5</v>
      </c>
      <c r="E4781" s="23">
        <v>1.9396199999999999E-2</v>
      </c>
      <c r="F4781" s="23">
        <v>9.7871200000000005E-2</v>
      </c>
      <c r="G4781" s="4">
        <v>2616</v>
      </c>
      <c r="H4781" s="4">
        <v>168</v>
      </c>
      <c r="I4781" t="s">
        <v>3</v>
      </c>
      <c r="J4781" s="21">
        <v>77.5</v>
      </c>
      <c r="K4781" s="4">
        <v>26728</v>
      </c>
      <c r="L4781" s="4">
        <v>281</v>
      </c>
      <c r="M4781" s="23">
        <v>0</v>
      </c>
    </row>
    <row r="4782" spans="1:13" hidden="1" x14ac:dyDescent="0.25">
      <c r="A4782" t="s">
        <v>6827</v>
      </c>
      <c r="B4782" t="s">
        <v>78</v>
      </c>
      <c r="C4782" t="s">
        <v>6857</v>
      </c>
      <c r="D4782" s="2">
        <v>57.5</v>
      </c>
      <c r="E4782" s="23">
        <v>1.4760000000000001E-2</v>
      </c>
      <c r="F4782" s="23">
        <v>7.0047600000000002E-2</v>
      </c>
      <c r="G4782" s="4">
        <v>4558</v>
      </c>
      <c r="H4782" s="4">
        <v>173</v>
      </c>
      <c r="I4782" t="s">
        <v>3</v>
      </c>
      <c r="J4782" s="21">
        <v>55</v>
      </c>
      <c r="K4782" s="4">
        <v>33561</v>
      </c>
      <c r="L4782" s="4">
        <v>306</v>
      </c>
      <c r="M4782" s="23">
        <v>1.3114999999999999E-3</v>
      </c>
    </row>
    <row r="4783" spans="1:13" hidden="1" x14ac:dyDescent="0.25">
      <c r="A4783" t="s">
        <v>6827</v>
      </c>
      <c r="B4783" t="s">
        <v>6861</v>
      </c>
      <c r="C4783" t="s">
        <v>6862</v>
      </c>
      <c r="D4783" s="2">
        <v>57.5</v>
      </c>
      <c r="E4783" s="23">
        <v>1.60947E-2</v>
      </c>
      <c r="F4783" s="23">
        <v>0.10513840000000001</v>
      </c>
      <c r="G4783" s="4">
        <v>2971</v>
      </c>
      <c r="H4783" s="4">
        <v>134</v>
      </c>
      <c r="I4783" t="s">
        <v>3</v>
      </c>
      <c r="J4783" s="21">
        <v>52.5</v>
      </c>
      <c r="K4783" s="4">
        <v>21788</v>
      </c>
      <c r="L4783" s="4">
        <v>205</v>
      </c>
      <c r="M4783" s="23">
        <v>4.0683999999999998E-3</v>
      </c>
    </row>
    <row r="4784" spans="1:13" hidden="1" x14ac:dyDescent="0.25">
      <c r="A4784" t="s">
        <v>6827</v>
      </c>
      <c r="B4784" t="s">
        <v>6858</v>
      </c>
      <c r="C4784" t="s">
        <v>6829</v>
      </c>
      <c r="D4784" s="2">
        <v>55</v>
      </c>
      <c r="E4784" s="23">
        <v>1.9378200000000002E-2</v>
      </c>
      <c r="F4784" s="23">
        <v>4.1744099999999999E-2</v>
      </c>
      <c r="G4784" s="4">
        <v>3910</v>
      </c>
      <c r="H4784" s="4">
        <v>121</v>
      </c>
      <c r="I4784" t="s">
        <v>3</v>
      </c>
      <c r="J4784" s="21">
        <v>52.5</v>
      </c>
      <c r="K4784" s="4">
        <v>31904</v>
      </c>
      <c r="L4784" s="4">
        <v>227</v>
      </c>
      <c r="M4784" s="23">
        <v>0</v>
      </c>
    </row>
    <row r="4785" spans="1:13" hidden="1" x14ac:dyDescent="0.25">
      <c r="A4785" t="s">
        <v>6827</v>
      </c>
      <c r="B4785" t="s">
        <v>6851</v>
      </c>
      <c r="C4785" t="s">
        <v>6852</v>
      </c>
      <c r="D4785" s="2">
        <v>55</v>
      </c>
      <c r="E4785" s="23">
        <v>1.92172E-2</v>
      </c>
      <c r="F4785" s="23">
        <v>8.8723399999999994E-2</v>
      </c>
      <c r="G4785" s="4">
        <v>3170</v>
      </c>
      <c r="H4785" s="4">
        <v>113</v>
      </c>
      <c r="I4785" t="s">
        <v>3</v>
      </c>
      <c r="J4785" s="21">
        <v>60</v>
      </c>
      <c r="K4785" s="4">
        <v>26481</v>
      </c>
      <c r="L4785" s="4">
        <v>215</v>
      </c>
      <c r="M4785" s="23">
        <v>0</v>
      </c>
    </row>
    <row r="4786" spans="1:13" hidden="1" x14ac:dyDescent="0.25">
      <c r="A4786" t="s">
        <v>6827</v>
      </c>
      <c r="B4786" t="s">
        <v>5961</v>
      </c>
      <c r="C4786" t="s">
        <v>6855</v>
      </c>
      <c r="D4786" s="2">
        <v>52.5</v>
      </c>
      <c r="E4786" s="23">
        <v>8.8363000000000001E-3</v>
      </c>
      <c r="F4786" s="23">
        <v>2.40158E-2</v>
      </c>
      <c r="G4786" s="4">
        <v>4900</v>
      </c>
      <c r="H4786" s="4">
        <v>205</v>
      </c>
      <c r="I4786" t="s">
        <v>17</v>
      </c>
      <c r="J4786" s="21">
        <v>60</v>
      </c>
      <c r="K4786" s="4">
        <v>68974</v>
      </c>
      <c r="L4786" s="4">
        <v>461</v>
      </c>
      <c r="M4786" s="23">
        <v>0</v>
      </c>
    </row>
    <row r="4787" spans="1:13" hidden="1" x14ac:dyDescent="0.25">
      <c r="A4787" t="s">
        <v>6827</v>
      </c>
      <c r="B4787" t="s">
        <v>1895</v>
      </c>
      <c r="C4787" t="s">
        <v>6835</v>
      </c>
      <c r="D4787" s="2">
        <v>47.5</v>
      </c>
      <c r="E4787" s="23">
        <v>5.5012999999999998E-3</v>
      </c>
      <c r="F4787" s="23">
        <v>8.8659799999999997E-2</v>
      </c>
      <c r="G4787" s="4">
        <v>3397</v>
      </c>
      <c r="H4787" s="4">
        <v>126</v>
      </c>
      <c r="I4787" t="s">
        <v>17</v>
      </c>
      <c r="J4787" s="21">
        <v>50</v>
      </c>
      <c r="K4787" s="4">
        <v>27360</v>
      </c>
      <c r="L4787" s="4">
        <v>232</v>
      </c>
      <c r="M4787" s="23">
        <v>0</v>
      </c>
    </row>
    <row r="4788" spans="1:13" hidden="1" x14ac:dyDescent="0.25">
      <c r="A4788" t="s">
        <v>6827</v>
      </c>
      <c r="B4788" t="s">
        <v>6841</v>
      </c>
      <c r="C4788" t="s">
        <v>1046</v>
      </c>
      <c r="D4788" s="2">
        <v>47.5</v>
      </c>
      <c r="E4788" s="23">
        <v>1.6036499999999999E-2</v>
      </c>
      <c r="F4788" s="23">
        <v>4.0633500000000003E-2</v>
      </c>
      <c r="G4788" s="4">
        <v>3433</v>
      </c>
      <c r="H4788" s="4">
        <v>124</v>
      </c>
      <c r="I4788" t="s">
        <v>3</v>
      </c>
      <c r="J4788" s="21">
        <v>72.5</v>
      </c>
      <c r="K4788" s="4">
        <v>47843</v>
      </c>
      <c r="L4788" s="4">
        <v>291</v>
      </c>
      <c r="M4788" s="23">
        <v>0</v>
      </c>
    </row>
    <row r="4789" spans="1:13" hidden="1" x14ac:dyDescent="0.25">
      <c r="A4789" t="s">
        <v>6827</v>
      </c>
      <c r="B4789" t="s">
        <v>6880</v>
      </c>
      <c r="C4789" t="s">
        <v>6833</v>
      </c>
      <c r="D4789" s="2">
        <v>47.5</v>
      </c>
      <c r="E4789" s="23">
        <v>1.5659300000000001E-2</v>
      </c>
      <c r="F4789" s="23">
        <v>0.18094389999999999</v>
      </c>
      <c r="G4789" s="4">
        <v>1618</v>
      </c>
      <c r="H4789" s="4">
        <v>67</v>
      </c>
      <c r="I4789" t="s">
        <v>3</v>
      </c>
      <c r="J4789" s="21">
        <v>32.5</v>
      </c>
      <c r="K4789" s="4">
        <v>7574</v>
      </c>
      <c r="L4789" s="4">
        <v>94</v>
      </c>
      <c r="M4789" s="23">
        <v>0</v>
      </c>
    </row>
    <row r="4790" spans="1:13" hidden="1" x14ac:dyDescent="0.25">
      <c r="A4790" t="s">
        <v>6827</v>
      </c>
      <c r="B4790" t="s">
        <v>6885</v>
      </c>
      <c r="C4790" t="s">
        <v>6840</v>
      </c>
      <c r="D4790" s="2">
        <v>45</v>
      </c>
      <c r="E4790" s="23">
        <v>2.36834E-2</v>
      </c>
      <c r="F4790" s="23">
        <v>6.123E-2</v>
      </c>
      <c r="G4790" s="4">
        <v>1136</v>
      </c>
      <c r="H4790" s="4">
        <v>46</v>
      </c>
      <c r="I4790" t="s">
        <v>20</v>
      </c>
      <c r="J4790" s="21">
        <v>27.5</v>
      </c>
      <c r="K4790" s="4">
        <v>7217</v>
      </c>
      <c r="L4790" s="4">
        <v>71</v>
      </c>
      <c r="M4790" s="23">
        <v>0</v>
      </c>
    </row>
    <row r="4791" spans="1:13" hidden="1" x14ac:dyDescent="0.25">
      <c r="A4791" t="s">
        <v>6827</v>
      </c>
      <c r="B4791" t="s">
        <v>6872</v>
      </c>
      <c r="C4791" t="s">
        <v>1703</v>
      </c>
      <c r="D4791" s="2">
        <v>45</v>
      </c>
      <c r="E4791" s="23">
        <v>1.86413E-2</v>
      </c>
      <c r="F4791" s="23">
        <v>6.9042099999999995E-2</v>
      </c>
      <c r="G4791" s="4">
        <v>2207</v>
      </c>
      <c r="H4791" s="4">
        <v>92</v>
      </c>
      <c r="I4791" t="s">
        <v>3</v>
      </c>
      <c r="J4791" s="21">
        <v>40</v>
      </c>
      <c r="K4791" s="4">
        <v>16443</v>
      </c>
      <c r="L4791" s="4">
        <v>162</v>
      </c>
      <c r="M4791" s="23">
        <v>0</v>
      </c>
    </row>
    <row r="4792" spans="1:13" hidden="1" x14ac:dyDescent="0.25">
      <c r="A4792" t="s">
        <v>6827</v>
      </c>
      <c r="B4792" t="s">
        <v>6873</v>
      </c>
      <c r="C4792" t="s">
        <v>6874</v>
      </c>
      <c r="D4792" s="2">
        <v>45</v>
      </c>
      <c r="E4792" s="23">
        <v>1.36516E-2</v>
      </c>
      <c r="F4792" s="23">
        <v>9.56235E-2</v>
      </c>
      <c r="G4792" s="4">
        <v>2670</v>
      </c>
      <c r="H4792" s="4">
        <v>110</v>
      </c>
      <c r="I4792" t="s">
        <v>3</v>
      </c>
      <c r="J4792" s="21">
        <v>40</v>
      </c>
      <c r="K4792" s="4">
        <v>17904</v>
      </c>
      <c r="L4792" s="4">
        <v>174</v>
      </c>
      <c r="M4792" s="23">
        <v>0</v>
      </c>
    </row>
    <row r="4793" spans="1:13" hidden="1" x14ac:dyDescent="0.25">
      <c r="A4793" t="s">
        <v>6827</v>
      </c>
      <c r="B4793" t="s">
        <v>6828</v>
      </c>
      <c r="C4793" t="s">
        <v>6829</v>
      </c>
      <c r="D4793" s="2">
        <v>45</v>
      </c>
      <c r="E4793" s="23">
        <v>1.6239E-2</v>
      </c>
      <c r="F4793" s="23">
        <v>5.31253E-2</v>
      </c>
      <c r="G4793" s="4">
        <v>2826</v>
      </c>
      <c r="H4793" s="4">
        <v>115</v>
      </c>
      <c r="I4793" t="s">
        <v>3</v>
      </c>
      <c r="J4793" s="21">
        <v>85</v>
      </c>
      <c r="K4793" s="4">
        <v>53192</v>
      </c>
      <c r="L4793" s="4">
        <v>228</v>
      </c>
      <c r="M4793" s="23">
        <v>0</v>
      </c>
    </row>
    <row r="4794" spans="1:13" hidden="1" x14ac:dyDescent="0.25">
      <c r="A4794" t="s">
        <v>6827</v>
      </c>
      <c r="B4794" t="s">
        <v>4973</v>
      </c>
      <c r="C4794" t="s">
        <v>6857</v>
      </c>
      <c r="D4794" s="2">
        <v>45</v>
      </c>
      <c r="E4794" s="23">
        <v>1.8993099999999999E-2</v>
      </c>
      <c r="F4794" s="23">
        <v>0.12503619999999999</v>
      </c>
      <c r="G4794" s="4">
        <v>1294</v>
      </c>
      <c r="H4794" s="4">
        <v>37</v>
      </c>
      <c r="I4794" t="s">
        <v>20</v>
      </c>
      <c r="J4794" s="21">
        <v>42.5</v>
      </c>
      <c r="K4794" s="4">
        <v>8379</v>
      </c>
      <c r="L4794" s="4">
        <v>70</v>
      </c>
      <c r="M4794" s="23">
        <v>0</v>
      </c>
    </row>
    <row r="4795" spans="1:13" hidden="1" x14ac:dyDescent="0.25">
      <c r="A4795" t="s">
        <v>6827</v>
      </c>
      <c r="B4795" t="s">
        <v>6883</v>
      </c>
      <c r="C4795" t="s">
        <v>6884</v>
      </c>
      <c r="D4795" s="2">
        <v>42.5</v>
      </c>
      <c r="E4795" s="23">
        <v>7.0444000000000001E-3</v>
      </c>
      <c r="F4795" s="23">
        <v>7.9498100000000002E-2</v>
      </c>
      <c r="G4795" s="4">
        <v>1850</v>
      </c>
      <c r="H4795" s="4">
        <v>131</v>
      </c>
      <c r="I4795" t="s">
        <v>3</v>
      </c>
      <c r="J4795" s="21">
        <v>30</v>
      </c>
      <c r="K4795" s="4">
        <v>12825</v>
      </c>
      <c r="L4795" s="4">
        <v>177</v>
      </c>
      <c r="M4795" s="23">
        <v>1.3632E-3</v>
      </c>
    </row>
    <row r="4796" spans="1:13" hidden="1" x14ac:dyDescent="0.25">
      <c r="A4796" t="s">
        <v>6827</v>
      </c>
      <c r="B4796" t="s">
        <v>6695</v>
      </c>
      <c r="C4796" t="s">
        <v>6865</v>
      </c>
      <c r="D4796" s="2">
        <v>40</v>
      </c>
      <c r="E4796" s="23">
        <v>1.0619999999999999E-2</v>
      </c>
      <c r="F4796" s="23">
        <v>4.8210500000000003E-2</v>
      </c>
      <c r="G4796" s="4">
        <v>2857</v>
      </c>
      <c r="H4796" s="4">
        <v>99</v>
      </c>
      <c r="I4796" t="s">
        <v>3</v>
      </c>
      <c r="J4796" s="21">
        <v>50</v>
      </c>
      <c r="K4796" s="4">
        <v>30322</v>
      </c>
      <c r="L4796" s="4">
        <v>215</v>
      </c>
      <c r="M4796" s="23">
        <v>0</v>
      </c>
    </row>
    <row r="4797" spans="1:13" hidden="1" x14ac:dyDescent="0.25">
      <c r="A4797" t="s">
        <v>6827</v>
      </c>
      <c r="B4797" t="s">
        <v>6878</v>
      </c>
      <c r="C4797" t="s">
        <v>6879</v>
      </c>
      <c r="D4797" s="2">
        <v>37.5</v>
      </c>
      <c r="E4797" s="23">
        <v>1.51054E-2</v>
      </c>
      <c r="F4797" s="23">
        <v>0.183723</v>
      </c>
      <c r="G4797" s="4">
        <v>605</v>
      </c>
      <c r="H4797" s="4">
        <v>24</v>
      </c>
      <c r="I4797" t="s">
        <v>20</v>
      </c>
      <c r="J4797" s="21">
        <v>32.5</v>
      </c>
      <c r="K4797" s="4">
        <v>2931</v>
      </c>
      <c r="L4797" s="4">
        <v>37</v>
      </c>
      <c r="M4797" s="23">
        <v>0</v>
      </c>
    </row>
    <row r="4798" spans="1:13" hidden="1" x14ac:dyDescent="0.25">
      <c r="A4798" t="s">
        <v>6827</v>
      </c>
      <c r="B4798" t="s">
        <v>6863</v>
      </c>
      <c r="C4798" t="s">
        <v>6864</v>
      </c>
      <c r="D4798" s="2">
        <v>37.5</v>
      </c>
      <c r="E4798" s="23">
        <v>1.6322400000000001E-2</v>
      </c>
      <c r="F4798" s="23">
        <v>4.8886199999999998E-2</v>
      </c>
      <c r="G4798" s="4">
        <v>1771</v>
      </c>
      <c r="H4798" s="4">
        <v>74</v>
      </c>
      <c r="I4798" t="s">
        <v>3</v>
      </c>
      <c r="J4798" s="21">
        <v>52.5</v>
      </c>
      <c r="K4798" s="4">
        <v>22270</v>
      </c>
      <c r="L4798" s="4">
        <v>161</v>
      </c>
      <c r="M4798" s="23">
        <v>0</v>
      </c>
    </row>
    <row r="4799" spans="1:13" hidden="1" x14ac:dyDescent="0.25">
      <c r="A4799" t="s">
        <v>6827</v>
      </c>
      <c r="B4799" t="s">
        <v>6849</v>
      </c>
      <c r="C4799" t="s">
        <v>6843</v>
      </c>
      <c r="D4799" s="2">
        <v>35</v>
      </c>
      <c r="E4799" s="23">
        <v>1.8104499999999999E-2</v>
      </c>
      <c r="F4799" s="23">
        <v>4.2660099999999999E-2</v>
      </c>
      <c r="G4799" s="4">
        <v>1376</v>
      </c>
      <c r="H4799" s="4">
        <v>43</v>
      </c>
      <c r="I4799" t="s">
        <v>20</v>
      </c>
      <c r="J4799" s="21">
        <v>62.5</v>
      </c>
      <c r="K4799" s="4">
        <v>23934</v>
      </c>
      <c r="L4799" s="4">
        <v>123</v>
      </c>
      <c r="M4799" s="23">
        <v>0</v>
      </c>
    </row>
    <row r="4800" spans="1:13" hidden="1" x14ac:dyDescent="0.25">
      <c r="A4800" t="s">
        <v>6827</v>
      </c>
      <c r="B4800" t="s">
        <v>289</v>
      </c>
      <c r="C4800" t="s">
        <v>6882</v>
      </c>
      <c r="D4800" s="2">
        <v>32.5</v>
      </c>
      <c r="E4800" s="23">
        <v>4.2469999999999999E-3</v>
      </c>
      <c r="F4800" s="23">
        <v>0.25208330000000001</v>
      </c>
      <c r="G4800" s="4">
        <v>484</v>
      </c>
      <c r="H4800" s="4">
        <v>23</v>
      </c>
      <c r="I4800" t="s">
        <v>3</v>
      </c>
      <c r="J4800" s="21">
        <v>30</v>
      </c>
      <c r="K4800" s="4">
        <v>1876</v>
      </c>
      <c r="L4800" s="4">
        <v>31</v>
      </c>
      <c r="M4800" s="23">
        <v>5.7562000000000004E-3</v>
      </c>
    </row>
    <row r="4801" spans="1:13" hidden="1" x14ac:dyDescent="0.25">
      <c r="A4801" t="s">
        <v>6827</v>
      </c>
      <c r="B4801" t="s">
        <v>6847</v>
      </c>
      <c r="C4801" t="s">
        <v>6843</v>
      </c>
      <c r="D4801" s="2">
        <v>32.5</v>
      </c>
      <c r="E4801" s="23">
        <v>1.9173599999999999E-2</v>
      </c>
      <c r="F4801" s="23">
        <v>3.7866499999999997E-2</v>
      </c>
      <c r="G4801" s="4">
        <v>1077</v>
      </c>
      <c r="H4801" s="4">
        <v>35</v>
      </c>
      <c r="I4801" t="s">
        <v>20</v>
      </c>
      <c r="J4801" s="21">
        <v>65</v>
      </c>
      <c r="K4801" s="4">
        <v>22052</v>
      </c>
      <c r="L4801" s="4">
        <v>120</v>
      </c>
      <c r="M4801" s="23">
        <v>0</v>
      </c>
    </row>
    <row r="4802" spans="1:13" hidden="1" x14ac:dyDescent="0.25">
      <c r="A4802" t="s">
        <v>6827</v>
      </c>
      <c r="B4802" t="s">
        <v>6867</v>
      </c>
      <c r="C4802" t="s">
        <v>6833</v>
      </c>
      <c r="D4802" s="2">
        <v>32.5</v>
      </c>
      <c r="E4802" s="23">
        <v>7.1919999999999996E-3</v>
      </c>
      <c r="F4802" s="23">
        <v>3.6156899999999999E-2</v>
      </c>
      <c r="G4802" s="4">
        <v>2923</v>
      </c>
      <c r="H4802" s="4">
        <v>106</v>
      </c>
      <c r="I4802" t="s">
        <v>3</v>
      </c>
      <c r="J4802" s="21">
        <v>50</v>
      </c>
      <c r="K4802" s="4">
        <v>40339</v>
      </c>
      <c r="L4802" s="4">
        <v>263</v>
      </c>
      <c r="M4802" s="23">
        <v>1.5846E-3</v>
      </c>
    </row>
    <row r="4803" spans="1:13" hidden="1" x14ac:dyDescent="0.25">
      <c r="A4803" t="s">
        <v>6827</v>
      </c>
      <c r="B4803" t="s">
        <v>6870</v>
      </c>
      <c r="C4803" t="s">
        <v>6871</v>
      </c>
      <c r="D4803" s="2">
        <v>30</v>
      </c>
      <c r="E4803" s="23">
        <v>7.5582000000000002E-3</v>
      </c>
      <c r="F4803" s="23">
        <v>8.1825200000000001E-2</v>
      </c>
      <c r="G4803" s="4">
        <v>954</v>
      </c>
      <c r="H4803" s="4">
        <v>38</v>
      </c>
      <c r="I4803" t="s">
        <v>3</v>
      </c>
      <c r="J4803" s="21">
        <v>42.5</v>
      </c>
      <c r="K4803" s="4">
        <v>11658</v>
      </c>
      <c r="L4803" s="4">
        <v>74</v>
      </c>
      <c r="M4803" s="23">
        <v>0</v>
      </c>
    </row>
    <row r="4804" spans="1:13" hidden="1" x14ac:dyDescent="0.25">
      <c r="A4804" t="s">
        <v>6827</v>
      </c>
      <c r="B4804" t="s">
        <v>6875</v>
      </c>
      <c r="C4804" t="s">
        <v>6855</v>
      </c>
      <c r="D4804" s="2">
        <v>30</v>
      </c>
      <c r="E4804" s="23">
        <v>3.7762999999999998E-3</v>
      </c>
      <c r="F4804" s="23">
        <v>1.2611199999999999E-2</v>
      </c>
      <c r="G4804" s="4">
        <v>2852</v>
      </c>
      <c r="H4804" s="4">
        <v>127</v>
      </c>
      <c r="I4804" t="s">
        <v>17</v>
      </c>
      <c r="J4804" s="21">
        <v>40</v>
      </c>
      <c r="K4804" s="4">
        <v>34359</v>
      </c>
      <c r="L4804" s="4">
        <v>263</v>
      </c>
      <c r="M4804" s="23">
        <v>0</v>
      </c>
    </row>
    <row r="4805" spans="1:13" hidden="1" x14ac:dyDescent="0.25">
      <c r="A4805" t="s">
        <v>6827</v>
      </c>
      <c r="B4805" t="s">
        <v>636</v>
      </c>
      <c r="C4805" t="s">
        <v>6855</v>
      </c>
      <c r="D4805" s="2">
        <v>27.5</v>
      </c>
      <c r="E4805" s="23">
        <v>9.1274000000000008E-3</v>
      </c>
      <c r="F4805" s="23">
        <v>2.43792E-2</v>
      </c>
      <c r="G4805" s="4">
        <v>1608</v>
      </c>
      <c r="H4805" s="4">
        <v>64</v>
      </c>
      <c r="I4805" t="s">
        <v>3</v>
      </c>
      <c r="J4805" s="21">
        <v>52.5</v>
      </c>
      <c r="K4805" s="4">
        <v>29311</v>
      </c>
      <c r="L4805" s="4">
        <v>164</v>
      </c>
      <c r="M4805" s="23">
        <v>0</v>
      </c>
    </row>
    <row r="4806" spans="1:13" hidden="1" x14ac:dyDescent="0.25">
      <c r="A4806" t="s">
        <v>6827</v>
      </c>
      <c r="B4806" t="s">
        <v>6881</v>
      </c>
      <c r="C4806" t="s">
        <v>6857</v>
      </c>
      <c r="D4806" s="2">
        <v>20</v>
      </c>
      <c r="E4806" s="23">
        <v>6.6969999999999998E-3</v>
      </c>
      <c r="F4806" s="23">
        <v>3.3147799999999998E-2</v>
      </c>
      <c r="G4806" s="4">
        <v>1245</v>
      </c>
      <c r="H4806" s="4">
        <v>37</v>
      </c>
      <c r="I4806" t="s">
        <v>3</v>
      </c>
      <c r="J4806" s="21">
        <v>30</v>
      </c>
      <c r="K4806" s="4">
        <v>17127</v>
      </c>
      <c r="L4806" s="4">
        <v>99</v>
      </c>
      <c r="M4806" s="23">
        <v>0</v>
      </c>
    </row>
    <row r="4807" spans="1:13" hidden="1" x14ac:dyDescent="0.25">
      <c r="A4807" t="s">
        <v>6827</v>
      </c>
      <c r="B4807" t="s">
        <v>1027</v>
      </c>
      <c r="C4807" t="s">
        <v>6843</v>
      </c>
      <c r="D4807" s="2">
        <v>12.5</v>
      </c>
      <c r="E4807" s="23">
        <v>7.3861999999999999E-3</v>
      </c>
      <c r="F4807" s="23">
        <v>2.3804599999999999E-2</v>
      </c>
      <c r="G4807" s="4">
        <v>456</v>
      </c>
      <c r="H4807" s="4">
        <v>14</v>
      </c>
      <c r="I4807" t="s">
        <v>20</v>
      </c>
      <c r="J4807" s="21">
        <v>62.5</v>
      </c>
      <c r="K4807" s="4">
        <v>19155</v>
      </c>
      <c r="L4807" s="4">
        <v>69</v>
      </c>
      <c r="M4807" s="23">
        <v>0</v>
      </c>
    </row>
    <row r="4808" spans="1:13" hidden="1" x14ac:dyDescent="0.25">
      <c r="A4808" t="s">
        <v>6827</v>
      </c>
      <c r="B4808" t="s">
        <v>6869</v>
      </c>
      <c r="C4808" t="s">
        <v>6843</v>
      </c>
      <c r="D4808" s="2">
        <v>10</v>
      </c>
      <c r="E4808" s="23">
        <v>5.7543000000000004E-3</v>
      </c>
      <c r="F4808" s="23">
        <v>1.39049E-2</v>
      </c>
      <c r="G4808" s="4">
        <v>375</v>
      </c>
      <c r="H4808" s="4">
        <v>12</v>
      </c>
      <c r="I4808" t="s">
        <v>20</v>
      </c>
      <c r="J4808" s="21">
        <v>45</v>
      </c>
      <c r="K4808" s="4">
        <v>14819</v>
      </c>
      <c r="L4808" s="4">
        <v>59</v>
      </c>
      <c r="M4808" s="23">
        <v>0</v>
      </c>
    </row>
    <row r="4809" spans="1:13" hidden="1" x14ac:dyDescent="0.25">
      <c r="A4809" t="s">
        <v>6827</v>
      </c>
      <c r="B4809" t="s">
        <v>6886</v>
      </c>
      <c r="C4809" t="s">
        <v>6843</v>
      </c>
      <c r="D4809" s="2">
        <v>10</v>
      </c>
      <c r="E4809" s="23">
        <v>0</v>
      </c>
      <c r="F4809" s="23">
        <v>0</v>
      </c>
      <c r="G4809" s="4">
        <v>0</v>
      </c>
      <c r="H4809" s="4">
        <v>0</v>
      </c>
      <c r="I4809" t="s">
        <v>20</v>
      </c>
      <c r="J4809" s="21">
        <v>10</v>
      </c>
      <c r="K4809" s="4">
        <v>0</v>
      </c>
      <c r="L4809" s="4">
        <v>0</v>
      </c>
      <c r="M4809" s="23">
        <v>0</v>
      </c>
    </row>
    <row r="4810" spans="1:13" hidden="1" x14ac:dyDescent="0.25">
      <c r="A4810" t="s">
        <v>6889</v>
      </c>
      <c r="B4810" t="s">
        <v>6887</v>
      </c>
      <c r="C4810" t="s">
        <v>6888</v>
      </c>
      <c r="D4810" s="2">
        <v>100</v>
      </c>
      <c r="E4810" s="23">
        <v>0.13992379999999999</v>
      </c>
      <c r="F4810" s="23">
        <v>0.99998739999999997</v>
      </c>
      <c r="G4810" s="4">
        <v>79123</v>
      </c>
      <c r="H4810" s="4">
        <v>11939</v>
      </c>
      <c r="I4810" t="s">
        <v>17</v>
      </c>
      <c r="J4810" s="21">
        <v>87.5</v>
      </c>
      <c r="K4810" s="4">
        <v>79123</v>
      </c>
      <c r="L4810" s="4">
        <v>11939</v>
      </c>
      <c r="M4810" s="23">
        <v>0.22422149999999999</v>
      </c>
    </row>
    <row r="4811" spans="1:13" hidden="1" x14ac:dyDescent="0.25">
      <c r="A4811" t="s">
        <v>6889</v>
      </c>
      <c r="B4811" t="s">
        <v>6899</v>
      </c>
      <c r="C4811" t="s">
        <v>6829</v>
      </c>
      <c r="D4811" s="2">
        <v>92.5</v>
      </c>
      <c r="E4811" s="23">
        <v>7.9255000000000003E-3</v>
      </c>
      <c r="F4811" s="23">
        <v>2.6418799999999999E-2</v>
      </c>
      <c r="G4811" s="4">
        <v>32708</v>
      </c>
      <c r="H4811" s="4">
        <v>1438</v>
      </c>
      <c r="I4811" t="s">
        <v>10</v>
      </c>
      <c r="J4811" s="21">
        <v>72.5</v>
      </c>
      <c r="K4811" s="4">
        <v>306603</v>
      </c>
      <c r="L4811" s="4">
        <v>2394</v>
      </c>
      <c r="M4811" s="23">
        <v>4.9600000000000002E-4</v>
      </c>
    </row>
    <row r="4812" spans="1:13" hidden="1" x14ac:dyDescent="0.25">
      <c r="A4812" t="s">
        <v>6889</v>
      </c>
      <c r="B4812" t="s">
        <v>6890</v>
      </c>
      <c r="C4812" t="s">
        <v>6891</v>
      </c>
      <c r="D4812" s="2">
        <v>92.5</v>
      </c>
      <c r="E4812" s="23">
        <v>2.0572099999999999E-2</v>
      </c>
      <c r="F4812" s="23">
        <v>4.5307E-2</v>
      </c>
      <c r="G4812" s="4">
        <v>10426</v>
      </c>
      <c r="H4812" s="4">
        <v>646</v>
      </c>
      <c r="I4812" t="s">
        <v>17</v>
      </c>
      <c r="J4812" s="21">
        <v>87.5</v>
      </c>
      <c r="K4812" s="4">
        <v>122577</v>
      </c>
      <c r="L4812" s="4">
        <v>954</v>
      </c>
      <c r="M4812" s="23">
        <v>0</v>
      </c>
    </row>
    <row r="4813" spans="1:13" hidden="1" x14ac:dyDescent="0.25">
      <c r="A4813" t="s">
        <v>6889</v>
      </c>
      <c r="B4813" t="s">
        <v>6896</v>
      </c>
      <c r="C4813" t="s">
        <v>6897</v>
      </c>
      <c r="D4813" s="2">
        <v>80</v>
      </c>
      <c r="E4813" s="23">
        <v>1.32125E-2</v>
      </c>
      <c r="F4813" s="23">
        <v>6.4700300000000002E-2</v>
      </c>
      <c r="G4813" s="4">
        <v>1235</v>
      </c>
      <c r="H4813" s="4">
        <v>49</v>
      </c>
      <c r="I4813" t="s">
        <v>20</v>
      </c>
      <c r="J4813" s="21">
        <v>75</v>
      </c>
      <c r="K4813" s="4">
        <v>14547</v>
      </c>
      <c r="L4813" s="4">
        <v>115</v>
      </c>
      <c r="M4813" s="23">
        <v>0</v>
      </c>
    </row>
    <row r="4814" spans="1:13" hidden="1" x14ac:dyDescent="0.25">
      <c r="A4814" t="s">
        <v>6889</v>
      </c>
      <c r="B4814" t="s">
        <v>6895</v>
      </c>
      <c r="C4814" t="s">
        <v>6829</v>
      </c>
      <c r="D4814" s="2">
        <v>80</v>
      </c>
      <c r="E4814" s="23">
        <v>1.2404200000000001E-2</v>
      </c>
      <c r="F4814" s="23">
        <v>2.4310499999999999E-2</v>
      </c>
      <c r="G4814" s="4">
        <v>1301</v>
      </c>
      <c r="H4814" s="4">
        <v>54</v>
      </c>
      <c r="I4814" t="s">
        <v>3</v>
      </c>
      <c r="J4814" s="21">
        <v>75</v>
      </c>
      <c r="K4814" s="4">
        <v>19408</v>
      </c>
      <c r="L4814" s="4">
        <v>143</v>
      </c>
      <c r="M4814" s="23">
        <v>0</v>
      </c>
    </row>
    <row r="4815" spans="1:13" hidden="1" x14ac:dyDescent="0.25">
      <c r="A4815" t="s">
        <v>6889</v>
      </c>
      <c r="B4815" t="s">
        <v>6898</v>
      </c>
      <c r="C4815" t="s">
        <v>6829</v>
      </c>
      <c r="D4815" s="2">
        <v>77.5</v>
      </c>
      <c r="E4815" s="23">
        <v>4.5710000000000004E-3</v>
      </c>
      <c r="F4815" s="23">
        <v>1.02151E-2</v>
      </c>
      <c r="G4815" s="4">
        <v>13348</v>
      </c>
      <c r="H4815" s="4">
        <v>548</v>
      </c>
      <c r="I4815" t="s">
        <v>10</v>
      </c>
      <c r="J4815" s="21">
        <v>72.5</v>
      </c>
      <c r="K4815" s="4">
        <v>274498</v>
      </c>
      <c r="L4815" s="4">
        <v>1239</v>
      </c>
      <c r="M4815" s="23">
        <v>0</v>
      </c>
    </row>
    <row r="4816" spans="1:13" hidden="1" x14ac:dyDescent="0.25">
      <c r="A4816" t="s">
        <v>6889</v>
      </c>
      <c r="B4816" t="s">
        <v>6892</v>
      </c>
      <c r="C4816" t="s">
        <v>3839</v>
      </c>
      <c r="D4816" s="2">
        <v>75</v>
      </c>
      <c r="E4816" s="23">
        <v>6.6759000000000002E-3</v>
      </c>
      <c r="F4816" s="23">
        <v>1.12467E-2</v>
      </c>
      <c r="G4816" s="4">
        <v>1926</v>
      </c>
      <c r="H4816" s="4">
        <v>84</v>
      </c>
      <c r="I4816" t="s">
        <v>3</v>
      </c>
      <c r="J4816" s="21">
        <v>75</v>
      </c>
      <c r="K4816" s="4">
        <v>48126</v>
      </c>
      <c r="L4816" s="4">
        <v>239</v>
      </c>
      <c r="M4816" s="23">
        <v>0</v>
      </c>
    </row>
    <row r="4817" spans="1:13" hidden="1" x14ac:dyDescent="0.25">
      <c r="A4817" t="s">
        <v>6889</v>
      </c>
      <c r="B4817" t="s">
        <v>6903</v>
      </c>
      <c r="C4817" t="s">
        <v>5056</v>
      </c>
      <c r="D4817" s="2">
        <v>72.5</v>
      </c>
      <c r="E4817" s="23">
        <v>7.9068999999999997E-3</v>
      </c>
      <c r="F4817" s="23">
        <v>9.8512000000000002E-2</v>
      </c>
      <c r="G4817" s="4">
        <v>715</v>
      </c>
      <c r="H4817" s="4">
        <v>23</v>
      </c>
      <c r="I4817" t="s">
        <v>20</v>
      </c>
      <c r="J4817" s="21">
        <v>57.5</v>
      </c>
      <c r="K4817" s="4">
        <v>7257</v>
      </c>
      <c r="L4817" s="4">
        <v>48</v>
      </c>
      <c r="M4817" s="23">
        <v>0</v>
      </c>
    </row>
    <row r="4818" spans="1:13" hidden="1" x14ac:dyDescent="0.25">
      <c r="A4818" t="s">
        <v>6889</v>
      </c>
      <c r="B4818" t="s">
        <v>6905</v>
      </c>
      <c r="C4818" t="s">
        <v>6829</v>
      </c>
      <c r="D4818" s="2">
        <v>70</v>
      </c>
      <c r="E4818" s="23">
        <v>8.1793000000000005E-3</v>
      </c>
      <c r="F4818" s="23">
        <v>1.6560700000000001E-2</v>
      </c>
      <c r="G4818" s="4">
        <v>857</v>
      </c>
      <c r="H4818" s="4">
        <v>23</v>
      </c>
      <c r="I4818" t="s">
        <v>3</v>
      </c>
      <c r="J4818" s="21">
        <v>57.5</v>
      </c>
      <c r="K4818" s="4">
        <v>13369</v>
      </c>
      <c r="L4818" s="4">
        <v>63</v>
      </c>
      <c r="M4818" s="23">
        <v>0</v>
      </c>
    </row>
    <row r="4819" spans="1:13" hidden="1" x14ac:dyDescent="0.25">
      <c r="A4819" t="s">
        <v>6889</v>
      </c>
      <c r="B4819" t="s">
        <v>6902</v>
      </c>
      <c r="C4819" t="s">
        <v>6829</v>
      </c>
      <c r="D4819" s="2">
        <v>65</v>
      </c>
      <c r="E4819" s="23">
        <v>4.1865000000000001E-3</v>
      </c>
      <c r="F4819" s="23">
        <v>1.0020100000000001E-2</v>
      </c>
      <c r="G4819" s="4">
        <v>729</v>
      </c>
      <c r="H4819" s="4">
        <v>109</v>
      </c>
      <c r="I4819" t="s">
        <v>3</v>
      </c>
      <c r="J4819" s="21">
        <v>67.5</v>
      </c>
      <c r="K4819" s="4">
        <v>24323</v>
      </c>
      <c r="L4819" s="4">
        <v>169</v>
      </c>
      <c r="M4819" s="23">
        <v>0</v>
      </c>
    </row>
    <row r="4820" spans="1:13" hidden="1" x14ac:dyDescent="0.25">
      <c r="A4820" t="s">
        <v>6889</v>
      </c>
      <c r="B4820" t="s">
        <v>6893</v>
      </c>
      <c r="C4820" t="s">
        <v>6829</v>
      </c>
      <c r="D4820" s="2">
        <v>62.5</v>
      </c>
      <c r="E4820" s="23">
        <v>1.2144200000000001E-2</v>
      </c>
      <c r="F4820" s="23">
        <v>2.4840500000000001E-2</v>
      </c>
      <c r="G4820" s="4">
        <v>588</v>
      </c>
      <c r="H4820" s="4">
        <v>15</v>
      </c>
      <c r="I4820" t="s">
        <v>20</v>
      </c>
      <c r="J4820" s="21">
        <v>75</v>
      </c>
      <c r="K4820" s="4">
        <v>13949</v>
      </c>
      <c r="L4820" s="4">
        <v>54</v>
      </c>
      <c r="M4820" s="23">
        <v>0</v>
      </c>
    </row>
    <row r="4821" spans="1:13" hidden="1" x14ac:dyDescent="0.25">
      <c r="A4821" t="s">
        <v>6889</v>
      </c>
      <c r="B4821" t="s">
        <v>6894</v>
      </c>
      <c r="C4821" t="s">
        <v>6829</v>
      </c>
      <c r="D4821" s="2">
        <v>60</v>
      </c>
      <c r="E4821" s="23">
        <v>4.0609000000000001E-3</v>
      </c>
      <c r="F4821" s="23">
        <v>5.8034999999999996E-3</v>
      </c>
      <c r="G4821" s="4">
        <v>1111</v>
      </c>
      <c r="H4821" s="4">
        <v>71</v>
      </c>
      <c r="I4821" t="s">
        <v>3</v>
      </c>
      <c r="J4821" s="21">
        <v>75</v>
      </c>
      <c r="K4821" s="4">
        <v>51106</v>
      </c>
      <c r="L4821" s="4">
        <v>308</v>
      </c>
      <c r="M4821" s="23">
        <v>0</v>
      </c>
    </row>
    <row r="4822" spans="1:13" hidden="1" x14ac:dyDescent="0.25">
      <c r="A4822" t="s">
        <v>6889</v>
      </c>
      <c r="B4822" t="s">
        <v>6906</v>
      </c>
      <c r="C4822" t="s">
        <v>6829</v>
      </c>
      <c r="D4822" s="2">
        <v>57.5</v>
      </c>
      <c r="E4822" s="23">
        <v>4.64E-4</v>
      </c>
      <c r="F4822" s="23">
        <v>1.407E-3</v>
      </c>
      <c r="G4822" s="4">
        <v>2755</v>
      </c>
      <c r="H4822" s="4">
        <v>257</v>
      </c>
      <c r="I4822" t="s">
        <v>10</v>
      </c>
      <c r="J4822" s="21">
        <v>57.5</v>
      </c>
      <c r="K4822" s="4">
        <v>154672</v>
      </c>
      <c r="L4822" s="4">
        <v>873</v>
      </c>
      <c r="M4822" s="23">
        <v>0</v>
      </c>
    </row>
    <row r="4823" spans="1:13" hidden="1" x14ac:dyDescent="0.25">
      <c r="A4823" t="s">
        <v>6889</v>
      </c>
      <c r="B4823" t="s">
        <v>6904</v>
      </c>
      <c r="C4823" t="s">
        <v>6901</v>
      </c>
      <c r="D4823" s="2">
        <v>50</v>
      </c>
      <c r="E4823" s="23">
        <v>4.5201E-3</v>
      </c>
      <c r="F4823" s="23">
        <v>9.0296999999999999E-3</v>
      </c>
      <c r="G4823" s="4">
        <v>365</v>
      </c>
      <c r="H4823" s="4">
        <v>15</v>
      </c>
      <c r="I4823" t="s">
        <v>20</v>
      </c>
      <c r="J4823" s="21">
        <v>57.5</v>
      </c>
      <c r="K4823" s="4">
        <v>11333</v>
      </c>
      <c r="L4823" s="4">
        <v>52</v>
      </c>
      <c r="M4823" s="23">
        <v>0</v>
      </c>
    </row>
    <row r="4824" spans="1:13" hidden="1" x14ac:dyDescent="0.25">
      <c r="A4824" t="s">
        <v>6889</v>
      </c>
      <c r="B4824" t="s">
        <v>5527</v>
      </c>
      <c r="C4824" t="s">
        <v>6829</v>
      </c>
      <c r="D4824" s="2">
        <v>45</v>
      </c>
      <c r="E4824" s="23">
        <v>2.5611000000000002E-3</v>
      </c>
      <c r="F4824" s="23">
        <v>6.8288000000000003E-3</v>
      </c>
      <c r="G4824" s="4">
        <v>409</v>
      </c>
      <c r="H4824" s="4">
        <v>15</v>
      </c>
      <c r="I4824" t="s">
        <v>3</v>
      </c>
      <c r="J4824" s="21">
        <v>50</v>
      </c>
      <c r="K4824" s="4">
        <v>13065</v>
      </c>
      <c r="L4824" s="4">
        <v>55</v>
      </c>
      <c r="M4824" s="23">
        <v>0</v>
      </c>
    </row>
    <row r="4825" spans="1:13" hidden="1" x14ac:dyDescent="0.25">
      <c r="A4825" t="s">
        <v>6889</v>
      </c>
      <c r="B4825" t="s">
        <v>6900</v>
      </c>
      <c r="C4825" t="s">
        <v>6901</v>
      </c>
      <c r="D4825" s="2">
        <v>45</v>
      </c>
      <c r="E4825" s="23">
        <v>3.5737E-3</v>
      </c>
      <c r="F4825" s="23">
        <v>5.6316999999999999E-3</v>
      </c>
      <c r="G4825" s="4">
        <v>83</v>
      </c>
      <c r="H4825" s="4">
        <v>3</v>
      </c>
      <c r="I4825" t="s">
        <v>20</v>
      </c>
      <c r="J4825" s="21">
        <v>67.5</v>
      </c>
      <c r="K4825" s="4">
        <v>10022</v>
      </c>
      <c r="L4825" s="4">
        <v>26</v>
      </c>
      <c r="M4825" s="23">
        <v>0</v>
      </c>
    </row>
    <row r="4826" spans="1:13" hidden="1" x14ac:dyDescent="0.25">
      <c r="A4826" t="s">
        <v>6889</v>
      </c>
      <c r="B4826" t="s">
        <v>6907</v>
      </c>
      <c r="C4826" t="s">
        <v>6829</v>
      </c>
      <c r="D4826" s="2">
        <v>35</v>
      </c>
      <c r="E4826" s="23">
        <v>9.7000000000000005E-4</v>
      </c>
      <c r="F4826" s="23">
        <v>3.5203000000000001E-3</v>
      </c>
      <c r="G4826" s="4">
        <v>44</v>
      </c>
      <c r="H4826" s="4">
        <v>1</v>
      </c>
      <c r="I4826" t="s">
        <v>20</v>
      </c>
      <c r="J4826" s="21">
        <v>42.5</v>
      </c>
      <c r="K4826" s="4">
        <v>3551</v>
      </c>
      <c r="L4826" s="4">
        <v>11</v>
      </c>
      <c r="M4826" s="23">
        <v>0</v>
      </c>
    </row>
    <row r="4827" spans="1:13" hidden="1" x14ac:dyDescent="0.25">
      <c r="A4827" t="s">
        <v>6889</v>
      </c>
      <c r="B4827" t="s">
        <v>6910</v>
      </c>
      <c r="C4827" t="s">
        <v>6829</v>
      </c>
      <c r="D4827" s="2">
        <v>20</v>
      </c>
      <c r="E4827" s="23">
        <v>0</v>
      </c>
      <c r="F4827" s="23">
        <v>0</v>
      </c>
      <c r="G4827" s="4">
        <v>0</v>
      </c>
      <c r="H4827" s="4">
        <v>1</v>
      </c>
      <c r="I4827" t="s">
        <v>311</v>
      </c>
      <c r="J4827" s="21">
        <v>17.5</v>
      </c>
      <c r="K4827" s="4">
        <v>0</v>
      </c>
      <c r="L4827" s="4">
        <v>1</v>
      </c>
      <c r="M4827" s="23">
        <v>0.99527460000000001</v>
      </c>
    </row>
    <row r="4828" spans="1:13" hidden="1" x14ac:dyDescent="0.25">
      <c r="A4828" t="s">
        <v>6889</v>
      </c>
      <c r="B4828" t="s">
        <v>6912</v>
      </c>
      <c r="C4828" t="s">
        <v>6829</v>
      </c>
      <c r="D4828" s="2">
        <v>15</v>
      </c>
      <c r="E4828" s="23">
        <v>0</v>
      </c>
      <c r="F4828" s="23">
        <v>0</v>
      </c>
      <c r="G4828" s="4">
        <v>0</v>
      </c>
      <c r="H4828" s="4">
        <v>0</v>
      </c>
      <c r="I4828" t="s">
        <v>20</v>
      </c>
      <c r="J4828" s="21">
        <v>15</v>
      </c>
      <c r="K4828" s="4">
        <v>0</v>
      </c>
      <c r="L4828" s="4">
        <v>0</v>
      </c>
      <c r="M4828" s="23">
        <v>0</v>
      </c>
    </row>
    <row r="4829" spans="1:13" hidden="1" x14ac:dyDescent="0.25">
      <c r="A4829" t="s">
        <v>6889</v>
      </c>
      <c r="B4829" t="s">
        <v>6909</v>
      </c>
      <c r="C4829" t="s">
        <v>3839</v>
      </c>
      <c r="D4829" s="2">
        <v>15</v>
      </c>
      <c r="E4829" s="23">
        <v>0</v>
      </c>
      <c r="F4829" s="23">
        <v>0</v>
      </c>
      <c r="G4829" s="4">
        <v>0</v>
      </c>
      <c r="H4829" s="4">
        <v>0</v>
      </c>
      <c r="I4829" t="s">
        <v>17</v>
      </c>
      <c r="J4829" s="21">
        <v>30</v>
      </c>
      <c r="K4829" s="4">
        <v>747</v>
      </c>
      <c r="L4829" s="4">
        <v>2</v>
      </c>
      <c r="M4829" s="23">
        <v>0.29342829999999998</v>
      </c>
    </row>
    <row r="4830" spans="1:13" hidden="1" x14ac:dyDescent="0.25">
      <c r="A4830" t="s">
        <v>6889</v>
      </c>
      <c r="B4830" t="s">
        <v>6913</v>
      </c>
      <c r="C4830" t="s">
        <v>6829</v>
      </c>
      <c r="D4830" s="2">
        <v>15</v>
      </c>
      <c r="E4830" s="23">
        <v>0</v>
      </c>
      <c r="F4830" s="23">
        <v>0</v>
      </c>
      <c r="G4830" s="4">
        <v>0</v>
      </c>
      <c r="H4830" s="4">
        <v>0</v>
      </c>
      <c r="I4830" t="s">
        <v>10</v>
      </c>
      <c r="J4830" s="21">
        <v>15</v>
      </c>
      <c r="K4830" s="4">
        <v>0</v>
      </c>
      <c r="L4830" s="4">
        <v>0</v>
      </c>
      <c r="M4830" s="23">
        <v>0</v>
      </c>
    </row>
    <row r="4831" spans="1:13" hidden="1" x14ac:dyDescent="0.25">
      <c r="A4831" t="s">
        <v>6889</v>
      </c>
      <c r="B4831" t="s">
        <v>6908</v>
      </c>
      <c r="C4831" t="s">
        <v>6829</v>
      </c>
      <c r="D4831" s="2">
        <v>15</v>
      </c>
      <c r="E4831" s="23">
        <v>0</v>
      </c>
      <c r="F4831" s="23">
        <v>0</v>
      </c>
      <c r="G4831" s="4">
        <v>0</v>
      </c>
      <c r="H4831" s="4">
        <v>0</v>
      </c>
      <c r="I4831" t="s">
        <v>10</v>
      </c>
      <c r="J4831" s="21">
        <v>40</v>
      </c>
      <c r="K4831" s="4">
        <v>389</v>
      </c>
      <c r="L4831" s="4">
        <v>1</v>
      </c>
      <c r="M4831" s="23">
        <v>0.91914059999999997</v>
      </c>
    </row>
    <row r="4832" spans="1:13" hidden="1" x14ac:dyDescent="0.25">
      <c r="A4832" t="s">
        <v>6889</v>
      </c>
      <c r="B4832" t="s">
        <v>6914</v>
      </c>
      <c r="C4832" t="s">
        <v>6915</v>
      </c>
      <c r="D4832" s="2">
        <v>15</v>
      </c>
      <c r="E4832" s="23">
        <v>0</v>
      </c>
      <c r="F4832" s="23">
        <v>0</v>
      </c>
      <c r="G4832" s="4">
        <v>0</v>
      </c>
      <c r="H4832" s="4">
        <v>0</v>
      </c>
      <c r="I4832" t="s">
        <v>20</v>
      </c>
      <c r="J4832" s="21">
        <v>15</v>
      </c>
      <c r="K4832" s="4">
        <v>0</v>
      </c>
      <c r="L4832" s="4">
        <v>0</v>
      </c>
      <c r="M4832" s="23">
        <v>0</v>
      </c>
    </row>
    <row r="4833" spans="1:13" hidden="1" x14ac:dyDescent="0.25">
      <c r="A4833" t="s">
        <v>6889</v>
      </c>
      <c r="B4833" t="s">
        <v>6911</v>
      </c>
      <c r="C4833" t="s">
        <v>6891</v>
      </c>
      <c r="D4833" s="2">
        <v>15</v>
      </c>
      <c r="E4833" s="23">
        <v>0</v>
      </c>
      <c r="F4833" s="23">
        <v>0</v>
      </c>
      <c r="G4833" s="4">
        <v>0</v>
      </c>
      <c r="H4833" s="4">
        <v>0</v>
      </c>
      <c r="I4833" t="s">
        <v>130</v>
      </c>
      <c r="J4833" s="21">
        <v>15</v>
      </c>
      <c r="K4833" s="4">
        <v>0</v>
      </c>
      <c r="L4833" s="4">
        <v>0</v>
      </c>
      <c r="M4833" s="23">
        <v>0</v>
      </c>
    </row>
    <row r="4834" spans="1:13" hidden="1" x14ac:dyDescent="0.25">
      <c r="A4834" t="s">
        <v>6917</v>
      </c>
      <c r="B4834" t="s">
        <v>6944</v>
      </c>
      <c r="C4834" t="s">
        <v>6488</v>
      </c>
      <c r="D4834" s="2">
        <v>100</v>
      </c>
      <c r="E4834" s="23">
        <v>4.5030500000000001E-2</v>
      </c>
      <c r="F4834" s="23">
        <v>0.2229131</v>
      </c>
      <c r="G4834" s="4">
        <v>18033</v>
      </c>
      <c r="H4834" s="4">
        <v>936</v>
      </c>
      <c r="I4834" t="s">
        <v>3</v>
      </c>
      <c r="J4834" s="21">
        <v>80</v>
      </c>
      <c r="K4834" s="4">
        <v>61854</v>
      </c>
      <c r="L4834" s="4">
        <v>1147</v>
      </c>
      <c r="M4834" s="23">
        <v>2.5371E-3</v>
      </c>
    </row>
    <row r="4835" spans="1:13" hidden="1" x14ac:dyDescent="0.25">
      <c r="A4835" t="s">
        <v>6917</v>
      </c>
      <c r="B4835" t="s">
        <v>6963</v>
      </c>
      <c r="C4835" t="s">
        <v>2943</v>
      </c>
      <c r="D4835" s="2">
        <v>97.5</v>
      </c>
      <c r="E4835" s="23">
        <v>3.07236E-2</v>
      </c>
      <c r="F4835" s="23">
        <v>0.19864499999999999</v>
      </c>
      <c r="G4835" s="4">
        <v>20788</v>
      </c>
      <c r="H4835" s="4">
        <v>692</v>
      </c>
      <c r="I4835" t="s">
        <v>17</v>
      </c>
      <c r="J4835" s="21">
        <v>75</v>
      </c>
      <c r="K4835" s="4">
        <v>76576</v>
      </c>
      <c r="L4835" s="4">
        <v>909</v>
      </c>
      <c r="M4835" s="23">
        <v>0</v>
      </c>
    </row>
    <row r="4836" spans="1:13" hidden="1" x14ac:dyDescent="0.25">
      <c r="A4836" t="s">
        <v>6917</v>
      </c>
      <c r="B4836" t="s">
        <v>6918</v>
      </c>
      <c r="C4836" t="s">
        <v>6476</v>
      </c>
      <c r="D4836" s="2">
        <v>95</v>
      </c>
      <c r="E4836" s="23">
        <v>3.3054699999999999E-2</v>
      </c>
      <c r="F4836" s="23">
        <v>0.1058519</v>
      </c>
      <c r="G4836" s="4">
        <v>19322</v>
      </c>
      <c r="H4836" s="4">
        <v>594</v>
      </c>
      <c r="I4836" t="s">
        <v>17</v>
      </c>
      <c r="J4836" s="21">
        <v>90</v>
      </c>
      <c r="K4836" s="4">
        <v>128588</v>
      </c>
      <c r="L4836" s="4">
        <v>1029</v>
      </c>
      <c r="M4836" s="23">
        <v>0</v>
      </c>
    </row>
    <row r="4837" spans="1:13" hidden="1" x14ac:dyDescent="0.25">
      <c r="A4837" t="s">
        <v>6917</v>
      </c>
      <c r="B4837" t="s">
        <v>7020</v>
      </c>
      <c r="C4837" t="s">
        <v>7021</v>
      </c>
      <c r="D4837" s="2">
        <v>95</v>
      </c>
      <c r="E4837" s="23">
        <v>0.1005442</v>
      </c>
      <c r="F4837" s="23">
        <v>0.99992630000000005</v>
      </c>
      <c r="G4837" s="4">
        <v>13560</v>
      </c>
      <c r="H4837" s="4">
        <v>378</v>
      </c>
      <c r="I4837" t="s">
        <v>3</v>
      </c>
      <c r="J4837" s="21">
        <v>65</v>
      </c>
      <c r="K4837" s="4">
        <v>13560</v>
      </c>
      <c r="L4837" s="4">
        <v>378</v>
      </c>
      <c r="M4837" s="23">
        <v>3.4553000000000001E-3</v>
      </c>
    </row>
    <row r="4838" spans="1:13" hidden="1" x14ac:dyDescent="0.25">
      <c r="A4838" t="s">
        <v>6917</v>
      </c>
      <c r="B4838" t="s">
        <v>6941</v>
      </c>
      <c r="C4838" t="s">
        <v>1537</v>
      </c>
      <c r="D4838" s="2">
        <v>92.5</v>
      </c>
      <c r="E4838" s="23">
        <v>2.7340799999999998E-2</v>
      </c>
      <c r="F4838" s="23">
        <v>0.13036300000000001</v>
      </c>
      <c r="G4838" s="4">
        <v>17459</v>
      </c>
      <c r="H4838" s="4">
        <v>699</v>
      </c>
      <c r="I4838" t="s">
        <v>17</v>
      </c>
      <c r="J4838" s="21">
        <v>80</v>
      </c>
      <c r="K4838" s="4">
        <v>91252</v>
      </c>
      <c r="L4838" s="4">
        <v>1107</v>
      </c>
      <c r="M4838" s="23">
        <v>0</v>
      </c>
    </row>
    <row r="4839" spans="1:13" hidden="1" x14ac:dyDescent="0.25">
      <c r="A4839" t="s">
        <v>6917</v>
      </c>
      <c r="B4839" t="s">
        <v>6932</v>
      </c>
      <c r="C4839" t="s">
        <v>6933</v>
      </c>
      <c r="D4839" s="2">
        <v>92.5</v>
      </c>
      <c r="E4839" s="23">
        <v>2.64111E-2</v>
      </c>
      <c r="F4839" s="23">
        <v>7.7163399999999993E-2</v>
      </c>
      <c r="G4839" s="4">
        <v>47842</v>
      </c>
      <c r="H4839" s="4">
        <v>3347</v>
      </c>
      <c r="I4839" t="s">
        <v>10</v>
      </c>
      <c r="J4839" s="21">
        <v>82.5</v>
      </c>
      <c r="K4839" s="4">
        <v>259182</v>
      </c>
      <c r="L4839" s="4">
        <v>4294</v>
      </c>
      <c r="M4839" s="23">
        <v>0</v>
      </c>
    </row>
    <row r="4840" spans="1:13" hidden="1" x14ac:dyDescent="0.25">
      <c r="A4840" t="s">
        <v>6917</v>
      </c>
      <c r="B4840" t="s">
        <v>6921</v>
      </c>
      <c r="C4840" t="s">
        <v>1032</v>
      </c>
      <c r="D4840" s="2">
        <v>92.5</v>
      </c>
      <c r="E4840" s="23">
        <v>2.16353E-2</v>
      </c>
      <c r="F4840" s="23">
        <v>7.9666200000000006E-2</v>
      </c>
      <c r="G4840" s="4">
        <v>128045</v>
      </c>
      <c r="H4840" s="4">
        <v>7142</v>
      </c>
      <c r="I4840" t="s">
        <v>10</v>
      </c>
      <c r="J4840" s="21">
        <v>85</v>
      </c>
      <c r="K4840" s="4">
        <v>823680</v>
      </c>
      <c r="L4840" s="4">
        <v>10927</v>
      </c>
      <c r="M4840" s="23">
        <v>0</v>
      </c>
    </row>
    <row r="4841" spans="1:13" hidden="1" x14ac:dyDescent="0.25">
      <c r="A4841" t="s">
        <v>6917</v>
      </c>
      <c r="B4841" t="s">
        <v>6975</v>
      </c>
      <c r="C4841" t="s">
        <v>6976</v>
      </c>
      <c r="D4841" s="2">
        <v>92.5</v>
      </c>
      <c r="E4841" s="23">
        <v>3.5842100000000002E-2</v>
      </c>
      <c r="F4841" s="23">
        <v>0.1768315</v>
      </c>
      <c r="G4841" s="4">
        <v>14294</v>
      </c>
      <c r="H4841" s="4">
        <v>523</v>
      </c>
      <c r="I4841" t="s">
        <v>3</v>
      </c>
      <c r="J4841" s="21">
        <v>72.5</v>
      </c>
      <c r="K4841" s="4">
        <v>53815</v>
      </c>
      <c r="L4841" s="4">
        <v>712</v>
      </c>
      <c r="M4841" s="23">
        <v>0</v>
      </c>
    </row>
    <row r="4842" spans="1:13" hidden="1" x14ac:dyDescent="0.25">
      <c r="A4842" t="s">
        <v>6917</v>
      </c>
      <c r="B4842" t="s">
        <v>6919</v>
      </c>
      <c r="C4842" t="s">
        <v>6920</v>
      </c>
      <c r="D4842" s="2">
        <v>92.5</v>
      </c>
      <c r="E4842" s="23">
        <v>2.5666499999999998E-2</v>
      </c>
      <c r="F4842" s="23">
        <v>8.6661500000000002E-2</v>
      </c>
      <c r="G4842" s="4">
        <v>35912</v>
      </c>
      <c r="H4842" s="4">
        <v>864</v>
      </c>
      <c r="I4842" t="s">
        <v>10</v>
      </c>
      <c r="J4842" s="21">
        <v>87.5</v>
      </c>
      <c r="K4842" s="4">
        <v>236278</v>
      </c>
      <c r="L4842" s="4">
        <v>1377</v>
      </c>
      <c r="M4842" s="23">
        <v>0</v>
      </c>
    </row>
    <row r="4843" spans="1:13" hidden="1" x14ac:dyDescent="0.25">
      <c r="A4843" t="s">
        <v>6917</v>
      </c>
      <c r="B4843" t="s">
        <v>6922</v>
      </c>
      <c r="C4843" t="s">
        <v>6923</v>
      </c>
      <c r="D4843" s="2">
        <v>92.5</v>
      </c>
      <c r="E4843" s="23">
        <v>2.3258000000000001E-2</v>
      </c>
      <c r="F4843" s="23">
        <v>8.9213600000000004E-2</v>
      </c>
      <c r="G4843" s="4">
        <v>23521</v>
      </c>
      <c r="H4843" s="4">
        <v>821</v>
      </c>
      <c r="I4843" t="s">
        <v>10</v>
      </c>
      <c r="J4843" s="21">
        <v>85</v>
      </c>
      <c r="K4843" s="4">
        <v>151215</v>
      </c>
      <c r="L4843" s="4">
        <v>1385</v>
      </c>
      <c r="M4843" s="23">
        <v>0</v>
      </c>
    </row>
    <row r="4844" spans="1:13" hidden="1" x14ac:dyDescent="0.25">
      <c r="A4844" t="s">
        <v>6917</v>
      </c>
      <c r="B4844" t="s">
        <v>6955</v>
      </c>
      <c r="C4844" t="s">
        <v>6956</v>
      </c>
      <c r="D4844" s="2">
        <v>90</v>
      </c>
      <c r="E4844" s="23">
        <v>4.0715700000000001E-2</v>
      </c>
      <c r="F4844" s="23">
        <v>0.17468919999999999</v>
      </c>
      <c r="G4844" s="4">
        <v>10383</v>
      </c>
      <c r="H4844" s="4">
        <v>358</v>
      </c>
      <c r="I4844" t="s">
        <v>3</v>
      </c>
      <c r="J4844" s="21">
        <v>77.5</v>
      </c>
      <c r="K4844" s="4">
        <v>43635</v>
      </c>
      <c r="L4844" s="4">
        <v>477</v>
      </c>
      <c r="M4844" s="23">
        <v>0</v>
      </c>
    </row>
    <row r="4845" spans="1:13" hidden="1" x14ac:dyDescent="0.25">
      <c r="A4845" t="s">
        <v>6917</v>
      </c>
      <c r="B4845" t="s">
        <v>6966</v>
      </c>
      <c r="C4845" t="s">
        <v>6967</v>
      </c>
      <c r="D4845" s="2">
        <v>90</v>
      </c>
      <c r="E4845" s="23">
        <v>1.5649799999999998E-2</v>
      </c>
      <c r="F4845" s="23">
        <v>0.10048</v>
      </c>
      <c r="G4845" s="4">
        <v>26146</v>
      </c>
      <c r="H4845" s="4">
        <v>1334</v>
      </c>
      <c r="I4845" t="s">
        <v>10</v>
      </c>
      <c r="J4845" s="21">
        <v>75</v>
      </c>
      <c r="K4845" s="4">
        <v>133613</v>
      </c>
      <c r="L4845" s="4">
        <v>1793</v>
      </c>
      <c r="M4845" s="23">
        <v>0</v>
      </c>
    </row>
    <row r="4846" spans="1:13" hidden="1" x14ac:dyDescent="0.25">
      <c r="A4846" t="s">
        <v>6917</v>
      </c>
      <c r="B4846" t="s">
        <v>6936</v>
      </c>
      <c r="C4846" t="s">
        <v>6937</v>
      </c>
      <c r="D4846" s="2">
        <v>90</v>
      </c>
      <c r="E4846" s="23">
        <v>2.0286700000000001E-2</v>
      </c>
      <c r="F4846" s="23">
        <v>0.1104132</v>
      </c>
      <c r="G4846" s="4">
        <v>13149</v>
      </c>
      <c r="H4846" s="4">
        <v>594</v>
      </c>
      <c r="I4846" t="s">
        <v>17</v>
      </c>
      <c r="J4846" s="21">
        <v>80</v>
      </c>
      <c r="K4846" s="4">
        <v>83090</v>
      </c>
      <c r="L4846" s="4">
        <v>988</v>
      </c>
      <c r="M4846" s="23">
        <v>4.0020999999999998E-3</v>
      </c>
    </row>
    <row r="4847" spans="1:13" hidden="1" x14ac:dyDescent="0.25">
      <c r="A4847" t="s">
        <v>6917</v>
      </c>
      <c r="B4847" t="s">
        <v>7040</v>
      </c>
      <c r="C4847" t="s">
        <v>7041</v>
      </c>
      <c r="D4847" s="2">
        <v>90</v>
      </c>
      <c r="E4847" s="23">
        <v>9.0563500000000005E-2</v>
      </c>
      <c r="F4847" s="23">
        <v>0.99992479999999995</v>
      </c>
      <c r="G4847" s="4">
        <v>13294</v>
      </c>
      <c r="H4847" s="4">
        <v>149</v>
      </c>
      <c r="I4847" t="s">
        <v>3</v>
      </c>
      <c r="J4847" s="21">
        <v>57.5</v>
      </c>
      <c r="K4847" s="4">
        <v>13294</v>
      </c>
      <c r="L4847" s="4">
        <v>149</v>
      </c>
      <c r="M4847" s="23">
        <v>0</v>
      </c>
    </row>
    <row r="4848" spans="1:13" hidden="1" x14ac:dyDescent="0.25">
      <c r="A4848" t="s">
        <v>6917</v>
      </c>
      <c r="B4848" t="s">
        <v>104</v>
      </c>
      <c r="C4848" t="s">
        <v>1040</v>
      </c>
      <c r="D4848" s="2">
        <v>90</v>
      </c>
      <c r="E4848" s="23">
        <v>1.40036E-2</v>
      </c>
      <c r="F4848" s="23">
        <v>0.1062464</v>
      </c>
      <c r="G4848" s="4">
        <v>99984</v>
      </c>
      <c r="H4848" s="4">
        <v>4898</v>
      </c>
      <c r="I4848" t="s">
        <v>10</v>
      </c>
      <c r="J4848" s="21">
        <v>75</v>
      </c>
      <c r="K4848" s="4">
        <v>496425</v>
      </c>
      <c r="L4848" s="4">
        <v>7066</v>
      </c>
      <c r="M4848" s="23">
        <v>0</v>
      </c>
    </row>
    <row r="4849" spans="1:13" hidden="1" x14ac:dyDescent="0.25">
      <c r="A4849" t="s">
        <v>6917</v>
      </c>
      <c r="B4849" t="s">
        <v>6958</v>
      </c>
      <c r="C4849" t="s">
        <v>1531</v>
      </c>
      <c r="D4849" s="2">
        <v>90</v>
      </c>
      <c r="E4849" s="23">
        <v>6.8252400000000005E-2</v>
      </c>
      <c r="F4849" s="23">
        <v>0.33225789999999999</v>
      </c>
      <c r="G4849" s="4">
        <v>8445</v>
      </c>
      <c r="H4849" s="4">
        <v>335</v>
      </c>
      <c r="I4849" t="s">
        <v>3</v>
      </c>
      <c r="J4849" s="21">
        <v>75</v>
      </c>
      <c r="K4849" s="4">
        <v>25054</v>
      </c>
      <c r="L4849" s="4">
        <v>413</v>
      </c>
      <c r="M4849" s="23">
        <v>0</v>
      </c>
    </row>
    <row r="4850" spans="1:13" hidden="1" x14ac:dyDescent="0.25">
      <c r="A4850" t="s">
        <v>6917</v>
      </c>
      <c r="B4850" t="s">
        <v>6953</v>
      </c>
      <c r="C4850" t="s">
        <v>2295</v>
      </c>
      <c r="D4850" s="2">
        <v>90</v>
      </c>
      <c r="E4850" s="23">
        <v>2.40819E-2</v>
      </c>
      <c r="F4850" s="23">
        <v>0.12352440000000001</v>
      </c>
      <c r="G4850" s="4">
        <v>11416</v>
      </c>
      <c r="H4850" s="4">
        <v>383</v>
      </c>
      <c r="I4850" t="s">
        <v>3</v>
      </c>
      <c r="J4850" s="21">
        <v>77.5</v>
      </c>
      <c r="K4850" s="4">
        <v>73556</v>
      </c>
      <c r="L4850" s="4">
        <v>660</v>
      </c>
      <c r="M4850" s="23">
        <v>0</v>
      </c>
    </row>
    <row r="4851" spans="1:13" hidden="1" x14ac:dyDescent="0.25">
      <c r="A4851" t="s">
        <v>6917</v>
      </c>
      <c r="B4851" t="s">
        <v>4477</v>
      </c>
      <c r="C4851" t="s">
        <v>4478</v>
      </c>
      <c r="D4851" s="2">
        <v>87.5</v>
      </c>
      <c r="E4851" s="23">
        <v>2.9228899999999999E-2</v>
      </c>
      <c r="F4851" s="23">
        <v>9.7178700000000007E-2</v>
      </c>
      <c r="G4851" s="4">
        <v>14901</v>
      </c>
      <c r="H4851" s="4">
        <v>596</v>
      </c>
      <c r="I4851" t="s">
        <v>17</v>
      </c>
      <c r="J4851" s="21">
        <v>85</v>
      </c>
      <c r="K4851" s="4">
        <v>105854</v>
      </c>
      <c r="L4851" s="4">
        <v>1012</v>
      </c>
      <c r="M4851" s="23">
        <v>0</v>
      </c>
    </row>
    <row r="4852" spans="1:13" hidden="1" x14ac:dyDescent="0.25">
      <c r="A4852" t="s">
        <v>6917</v>
      </c>
      <c r="B4852" t="s">
        <v>6929</v>
      </c>
      <c r="C4852" t="s">
        <v>6930</v>
      </c>
      <c r="D4852" s="2">
        <v>87.5</v>
      </c>
      <c r="E4852" s="23">
        <v>1.77755E-2</v>
      </c>
      <c r="F4852" s="23">
        <v>4.92164E-2</v>
      </c>
      <c r="G4852" s="4">
        <v>27695</v>
      </c>
      <c r="H4852" s="4">
        <v>1375</v>
      </c>
      <c r="I4852" t="s">
        <v>10</v>
      </c>
      <c r="J4852" s="21">
        <v>82.5</v>
      </c>
      <c r="K4852" s="4">
        <v>213111</v>
      </c>
      <c r="L4852" s="4">
        <v>2161</v>
      </c>
      <c r="M4852" s="23">
        <v>0</v>
      </c>
    </row>
    <row r="4853" spans="1:13" hidden="1" x14ac:dyDescent="0.25">
      <c r="A4853" t="s">
        <v>6917</v>
      </c>
      <c r="B4853" t="s">
        <v>4683</v>
      </c>
      <c r="C4853" t="s">
        <v>4684</v>
      </c>
      <c r="D4853" s="2">
        <v>87.5</v>
      </c>
      <c r="E4853" s="23">
        <v>2.9690399999999999E-2</v>
      </c>
      <c r="F4853" s="23">
        <v>0.1942586</v>
      </c>
      <c r="G4853" s="4">
        <v>7173</v>
      </c>
      <c r="H4853" s="4">
        <v>205</v>
      </c>
      <c r="I4853" t="s">
        <v>3</v>
      </c>
      <c r="J4853" s="21">
        <v>75</v>
      </c>
      <c r="K4853" s="4">
        <v>34964</v>
      </c>
      <c r="L4853" s="4">
        <v>350</v>
      </c>
      <c r="M4853" s="23">
        <v>0</v>
      </c>
    </row>
    <row r="4854" spans="1:13" hidden="1" x14ac:dyDescent="0.25">
      <c r="A4854" t="s">
        <v>6917</v>
      </c>
      <c r="B4854" t="s">
        <v>549</v>
      </c>
      <c r="C4854" t="s">
        <v>2518</v>
      </c>
      <c r="D4854" s="2">
        <v>85</v>
      </c>
      <c r="E4854" s="23">
        <v>1.3634800000000001E-2</v>
      </c>
      <c r="F4854" s="23">
        <v>6.7431599999999994E-2</v>
      </c>
      <c r="G4854" s="4">
        <v>35678</v>
      </c>
      <c r="H4854" s="4">
        <v>1710</v>
      </c>
      <c r="I4854" t="s">
        <v>10</v>
      </c>
      <c r="J4854" s="21">
        <v>72.5</v>
      </c>
      <c r="K4854" s="4">
        <v>195674</v>
      </c>
      <c r="L4854" s="4">
        <v>2533</v>
      </c>
      <c r="M4854" s="23">
        <v>0</v>
      </c>
    </row>
    <row r="4855" spans="1:13" hidden="1" x14ac:dyDescent="0.25">
      <c r="A4855" t="s">
        <v>6917</v>
      </c>
      <c r="B4855" t="s">
        <v>6995</v>
      </c>
      <c r="C4855" t="s">
        <v>6996</v>
      </c>
      <c r="D4855" s="2">
        <v>85</v>
      </c>
      <c r="E4855" s="23">
        <v>3.7835399999999998E-2</v>
      </c>
      <c r="F4855" s="23">
        <v>0.30642459999999999</v>
      </c>
      <c r="G4855" s="4">
        <v>4760</v>
      </c>
      <c r="H4855" s="4">
        <v>168</v>
      </c>
      <c r="I4855" t="s">
        <v>3</v>
      </c>
      <c r="J4855" s="21">
        <v>67.5</v>
      </c>
      <c r="K4855" s="4">
        <v>15503</v>
      </c>
      <c r="L4855" s="4">
        <v>230</v>
      </c>
      <c r="M4855" s="23">
        <v>0</v>
      </c>
    </row>
    <row r="4856" spans="1:13" hidden="1" x14ac:dyDescent="0.25">
      <c r="A4856" t="s">
        <v>6917</v>
      </c>
      <c r="B4856" t="s">
        <v>7029</v>
      </c>
      <c r="C4856" t="s">
        <v>7030</v>
      </c>
      <c r="D4856" s="2">
        <v>85</v>
      </c>
      <c r="E4856" s="23">
        <v>4.85675E-2</v>
      </c>
      <c r="F4856" s="23">
        <v>0.36313859999999998</v>
      </c>
      <c r="G4856" s="4">
        <v>5040</v>
      </c>
      <c r="H4856" s="4">
        <v>162</v>
      </c>
      <c r="I4856" t="s">
        <v>3</v>
      </c>
      <c r="J4856" s="21">
        <v>62.5</v>
      </c>
      <c r="K4856" s="4">
        <v>13878</v>
      </c>
      <c r="L4856" s="4">
        <v>222</v>
      </c>
      <c r="M4856" s="23">
        <v>0</v>
      </c>
    </row>
    <row r="4857" spans="1:13" hidden="1" x14ac:dyDescent="0.25">
      <c r="A4857" t="s">
        <v>6917</v>
      </c>
      <c r="B4857" t="s">
        <v>6964</v>
      </c>
      <c r="C4857" t="s">
        <v>6965</v>
      </c>
      <c r="D4857" s="2">
        <v>85</v>
      </c>
      <c r="E4857" s="23">
        <v>2.3884900000000001E-2</v>
      </c>
      <c r="F4857" s="23">
        <v>0.15184890000000001</v>
      </c>
      <c r="G4857" s="4">
        <v>5170</v>
      </c>
      <c r="H4857" s="4">
        <v>544</v>
      </c>
      <c r="I4857" t="s">
        <v>3</v>
      </c>
      <c r="J4857" s="21">
        <v>75</v>
      </c>
      <c r="K4857" s="4">
        <v>28305</v>
      </c>
      <c r="L4857" s="4">
        <v>738</v>
      </c>
      <c r="M4857" s="23">
        <v>0</v>
      </c>
    </row>
    <row r="4858" spans="1:13" hidden="1" x14ac:dyDescent="0.25">
      <c r="A4858" t="s">
        <v>6917</v>
      </c>
      <c r="B4858" t="s">
        <v>6946</v>
      </c>
      <c r="C4858" t="s">
        <v>6947</v>
      </c>
      <c r="D4858" s="2">
        <v>85</v>
      </c>
      <c r="E4858" s="23">
        <v>1.8323599999999999E-2</v>
      </c>
      <c r="F4858" s="23">
        <v>6.8044199999999999E-2</v>
      </c>
      <c r="G4858" s="4">
        <v>17483</v>
      </c>
      <c r="H4858" s="4">
        <v>483</v>
      </c>
      <c r="I4858" t="s">
        <v>17</v>
      </c>
      <c r="J4858" s="21">
        <v>77.5</v>
      </c>
      <c r="K4858" s="4">
        <v>128357</v>
      </c>
      <c r="L4858" s="4">
        <v>919</v>
      </c>
      <c r="M4858" s="23">
        <v>1.8247000000000001E-3</v>
      </c>
    </row>
    <row r="4859" spans="1:13" hidden="1" x14ac:dyDescent="0.25">
      <c r="A4859" t="s">
        <v>6917</v>
      </c>
      <c r="B4859" t="s">
        <v>6977</v>
      </c>
      <c r="C4859" t="s">
        <v>2050</v>
      </c>
      <c r="D4859" s="2">
        <v>85</v>
      </c>
      <c r="E4859" s="23">
        <v>1.2743300000000001E-2</v>
      </c>
      <c r="F4859" s="23">
        <v>5.0824000000000001E-2</v>
      </c>
      <c r="G4859" s="4">
        <v>446838</v>
      </c>
      <c r="H4859" s="4">
        <v>23841</v>
      </c>
      <c r="I4859" t="s">
        <v>311</v>
      </c>
      <c r="J4859" s="21">
        <v>72.5</v>
      </c>
      <c r="K4859" s="4">
        <v>2530706</v>
      </c>
      <c r="L4859" s="4">
        <v>32530</v>
      </c>
      <c r="M4859" s="23">
        <v>8.7045000000000004E-3</v>
      </c>
    </row>
    <row r="4860" spans="1:13" hidden="1" x14ac:dyDescent="0.25">
      <c r="A4860" t="s">
        <v>6917</v>
      </c>
      <c r="B4860" t="s">
        <v>6968</v>
      </c>
      <c r="C4860" t="s">
        <v>6969</v>
      </c>
      <c r="D4860" s="2">
        <v>85</v>
      </c>
      <c r="E4860" s="23">
        <v>1.8979599999999999E-2</v>
      </c>
      <c r="F4860" s="23">
        <v>0.1548457</v>
      </c>
      <c r="G4860" s="4">
        <v>11237</v>
      </c>
      <c r="H4860" s="4">
        <v>362</v>
      </c>
      <c r="I4860" t="s">
        <v>17</v>
      </c>
      <c r="J4860" s="21">
        <v>75</v>
      </c>
      <c r="K4860" s="4">
        <v>63297</v>
      </c>
      <c r="L4860" s="4">
        <v>585</v>
      </c>
      <c r="M4860" s="23">
        <v>0</v>
      </c>
    </row>
    <row r="4861" spans="1:13" hidden="1" x14ac:dyDescent="0.25">
      <c r="A4861" t="s">
        <v>6917</v>
      </c>
      <c r="B4861" t="s">
        <v>6945</v>
      </c>
      <c r="C4861" t="s">
        <v>1830</v>
      </c>
      <c r="D4861" s="2">
        <v>82.5</v>
      </c>
      <c r="E4861" s="23">
        <v>2.2176000000000001E-2</v>
      </c>
      <c r="F4861" s="23">
        <v>8.6094599999999993E-2</v>
      </c>
      <c r="G4861" s="4">
        <v>8855</v>
      </c>
      <c r="H4861" s="4">
        <v>341</v>
      </c>
      <c r="I4861" t="s">
        <v>3</v>
      </c>
      <c r="J4861" s="21">
        <v>80</v>
      </c>
      <c r="K4861" s="4">
        <v>77705</v>
      </c>
      <c r="L4861" s="4">
        <v>666</v>
      </c>
      <c r="M4861" s="23">
        <v>0</v>
      </c>
    </row>
    <row r="4862" spans="1:13" hidden="1" x14ac:dyDescent="0.25">
      <c r="A4862" t="s">
        <v>6917</v>
      </c>
      <c r="B4862" t="s">
        <v>6927</v>
      </c>
      <c r="C4862" t="s">
        <v>6928</v>
      </c>
      <c r="D4862" s="2">
        <v>82.5</v>
      </c>
      <c r="E4862" s="23">
        <v>1.8680599999999999E-2</v>
      </c>
      <c r="F4862" s="23">
        <v>2.9146999999999999E-2</v>
      </c>
      <c r="G4862" s="4">
        <v>18025</v>
      </c>
      <c r="H4862" s="4">
        <v>494</v>
      </c>
      <c r="I4862" t="s">
        <v>17</v>
      </c>
      <c r="J4862" s="21">
        <v>82.5</v>
      </c>
      <c r="K4862" s="4">
        <v>189889</v>
      </c>
      <c r="L4862" s="4">
        <v>1175</v>
      </c>
      <c r="M4862" s="23">
        <v>1.2271000000000001E-3</v>
      </c>
    </row>
    <row r="4863" spans="1:13" hidden="1" x14ac:dyDescent="0.25">
      <c r="A4863" t="s">
        <v>6917</v>
      </c>
      <c r="B4863" t="s">
        <v>365</v>
      </c>
      <c r="C4863" t="s">
        <v>6924</v>
      </c>
      <c r="D4863" s="2">
        <v>82.5</v>
      </c>
      <c r="E4863" s="23">
        <v>3.5873000000000002E-2</v>
      </c>
      <c r="F4863" s="23">
        <v>5.1032000000000001E-2</v>
      </c>
      <c r="G4863" s="4">
        <v>7279</v>
      </c>
      <c r="H4863" s="4">
        <v>282</v>
      </c>
      <c r="I4863" t="s">
        <v>3</v>
      </c>
      <c r="J4863" s="21">
        <v>85</v>
      </c>
      <c r="K4863" s="4">
        <v>100441</v>
      </c>
      <c r="L4863" s="4">
        <v>627</v>
      </c>
      <c r="M4863" s="23">
        <v>0</v>
      </c>
    </row>
    <row r="4864" spans="1:13" hidden="1" x14ac:dyDescent="0.25">
      <c r="A4864" t="s">
        <v>6917</v>
      </c>
      <c r="B4864" t="s">
        <v>6934</v>
      </c>
      <c r="C4864" t="s">
        <v>6935</v>
      </c>
      <c r="D4864" s="2">
        <v>82.5</v>
      </c>
      <c r="E4864" s="23">
        <v>1.62852E-2</v>
      </c>
      <c r="F4864" s="23">
        <v>5.0358399999999998E-2</v>
      </c>
      <c r="G4864" s="4">
        <v>15014</v>
      </c>
      <c r="H4864" s="4">
        <v>521</v>
      </c>
      <c r="I4864" t="s">
        <v>17</v>
      </c>
      <c r="J4864" s="21">
        <v>82.5</v>
      </c>
      <c r="K4864" s="4">
        <v>166411</v>
      </c>
      <c r="L4864" s="4">
        <v>978</v>
      </c>
      <c r="M4864" s="23">
        <v>0</v>
      </c>
    </row>
    <row r="4865" spans="1:13" hidden="1" x14ac:dyDescent="0.25">
      <c r="A4865" t="s">
        <v>6917</v>
      </c>
      <c r="B4865" t="s">
        <v>6994</v>
      </c>
      <c r="C4865" t="s">
        <v>6928</v>
      </c>
      <c r="D4865" s="2">
        <v>82.5</v>
      </c>
      <c r="E4865" s="23">
        <v>1.2095699999999999E-2</v>
      </c>
      <c r="F4865" s="23">
        <v>3.3354200000000001E-2</v>
      </c>
      <c r="G4865" s="4">
        <v>30436</v>
      </c>
      <c r="H4865" s="4">
        <v>705</v>
      </c>
      <c r="I4865" t="s">
        <v>10</v>
      </c>
      <c r="J4865" s="21">
        <v>67.5</v>
      </c>
      <c r="K4865" s="4">
        <v>179492</v>
      </c>
      <c r="L4865" s="4">
        <v>1156</v>
      </c>
      <c r="M4865" s="23">
        <v>0</v>
      </c>
    </row>
    <row r="4866" spans="1:13" hidden="1" x14ac:dyDescent="0.25">
      <c r="A4866" t="s">
        <v>6917</v>
      </c>
      <c r="B4866" t="s">
        <v>7045</v>
      </c>
      <c r="C4866" t="s">
        <v>3780</v>
      </c>
      <c r="D4866" s="2">
        <v>82.5</v>
      </c>
      <c r="E4866" s="23">
        <v>1.7905999999999998E-2</v>
      </c>
      <c r="F4866" s="23">
        <v>0.21024329999999999</v>
      </c>
      <c r="G4866" s="4">
        <v>4926</v>
      </c>
      <c r="H4866" s="4">
        <v>204</v>
      </c>
      <c r="I4866" t="s">
        <v>3</v>
      </c>
      <c r="J4866" s="21">
        <v>55</v>
      </c>
      <c r="K4866" s="4">
        <v>17901</v>
      </c>
      <c r="L4866" s="4">
        <v>277</v>
      </c>
      <c r="M4866" s="23">
        <v>0</v>
      </c>
    </row>
    <row r="4867" spans="1:13" hidden="1" x14ac:dyDescent="0.25">
      <c r="A4867" t="s">
        <v>6917</v>
      </c>
      <c r="B4867" t="s">
        <v>7050</v>
      </c>
      <c r="C4867" t="s">
        <v>7051</v>
      </c>
      <c r="D4867" s="2">
        <v>82.5</v>
      </c>
      <c r="E4867" s="23">
        <v>2.9349400000000001E-2</v>
      </c>
      <c r="F4867" s="23">
        <v>0.42311660000000001</v>
      </c>
      <c r="G4867" s="4">
        <v>3280</v>
      </c>
      <c r="H4867" s="4">
        <v>196</v>
      </c>
      <c r="I4867" t="s">
        <v>3</v>
      </c>
      <c r="J4867" s="21">
        <v>55</v>
      </c>
      <c r="K4867" s="4">
        <v>7554</v>
      </c>
      <c r="L4867" s="4">
        <v>230</v>
      </c>
      <c r="M4867" s="23">
        <v>3.9192000000000003E-3</v>
      </c>
    </row>
    <row r="4868" spans="1:13" hidden="1" x14ac:dyDescent="0.25">
      <c r="A4868" t="s">
        <v>6917</v>
      </c>
      <c r="B4868" t="s">
        <v>7002</v>
      </c>
      <c r="C4868" t="s">
        <v>2050</v>
      </c>
      <c r="D4868" s="2">
        <v>82.5</v>
      </c>
      <c r="E4868" s="23">
        <v>1.36183E-2</v>
      </c>
      <c r="F4868" s="23">
        <v>3.4696699999999997E-2</v>
      </c>
      <c r="G4868" s="4">
        <v>1087373</v>
      </c>
      <c r="H4868" s="4">
        <v>37405</v>
      </c>
      <c r="I4868" t="s">
        <v>130</v>
      </c>
      <c r="J4868" s="21">
        <v>67.5</v>
      </c>
      <c r="K4868" s="4">
        <v>5560491</v>
      </c>
      <c r="L4868" s="4">
        <v>56151</v>
      </c>
      <c r="M4868" s="23">
        <v>3.0653999999999998E-3</v>
      </c>
    </row>
    <row r="4869" spans="1:13" hidden="1" x14ac:dyDescent="0.25">
      <c r="A4869" t="s">
        <v>6917</v>
      </c>
      <c r="B4869" t="s">
        <v>7016</v>
      </c>
      <c r="C4869" t="s">
        <v>7017</v>
      </c>
      <c r="D4869" s="2">
        <v>80</v>
      </c>
      <c r="E4869" s="23">
        <v>1.2371999999999999E-2</v>
      </c>
      <c r="F4869" s="23">
        <v>4.4809500000000002E-2</v>
      </c>
      <c r="G4869" s="4">
        <v>15650</v>
      </c>
      <c r="H4869" s="4">
        <v>563</v>
      </c>
      <c r="I4869" t="s">
        <v>10</v>
      </c>
      <c r="J4869" s="21">
        <v>65</v>
      </c>
      <c r="K4869" s="4">
        <v>105340</v>
      </c>
      <c r="L4869" s="4">
        <v>1031</v>
      </c>
      <c r="M4869" s="23">
        <v>1.4071999999999999E-3</v>
      </c>
    </row>
    <row r="4870" spans="1:13" hidden="1" x14ac:dyDescent="0.25">
      <c r="A4870" t="s">
        <v>6917</v>
      </c>
      <c r="B4870" t="s">
        <v>6959</v>
      </c>
      <c r="C4870" t="s">
        <v>6960</v>
      </c>
      <c r="D4870" s="2">
        <v>80</v>
      </c>
      <c r="E4870" s="23">
        <v>1.1457200000000001E-2</v>
      </c>
      <c r="F4870" s="23">
        <v>3.8456999999999998E-2</v>
      </c>
      <c r="G4870" s="4">
        <v>35967</v>
      </c>
      <c r="H4870" s="4">
        <v>1262</v>
      </c>
      <c r="I4870" t="s">
        <v>10</v>
      </c>
      <c r="J4870" s="21">
        <v>75</v>
      </c>
      <c r="K4870" s="4">
        <v>295168</v>
      </c>
      <c r="L4870" s="4">
        <v>2291</v>
      </c>
      <c r="M4870" s="23">
        <v>0</v>
      </c>
    </row>
    <row r="4871" spans="1:13" hidden="1" x14ac:dyDescent="0.25">
      <c r="A4871" t="s">
        <v>6917</v>
      </c>
      <c r="B4871" t="s">
        <v>7049</v>
      </c>
      <c r="C4871" t="s">
        <v>6947</v>
      </c>
      <c r="D4871" s="2">
        <v>80</v>
      </c>
      <c r="E4871" s="23">
        <v>1.80115E-2</v>
      </c>
      <c r="F4871" s="23">
        <v>0.1767687</v>
      </c>
      <c r="G4871" s="4">
        <v>5407</v>
      </c>
      <c r="H4871" s="4">
        <v>293</v>
      </c>
      <c r="I4871" t="s">
        <v>3</v>
      </c>
      <c r="J4871" s="21">
        <v>55</v>
      </c>
      <c r="K4871" s="4">
        <v>18649</v>
      </c>
      <c r="L4871" s="4">
        <v>359</v>
      </c>
      <c r="M4871" s="23">
        <v>0</v>
      </c>
    </row>
    <row r="4872" spans="1:13" hidden="1" x14ac:dyDescent="0.25">
      <c r="A4872" t="s">
        <v>6917</v>
      </c>
      <c r="B4872" t="s">
        <v>6984</v>
      </c>
      <c r="C4872" t="s">
        <v>6985</v>
      </c>
      <c r="D4872" s="2">
        <v>80</v>
      </c>
      <c r="E4872" s="23">
        <v>1.6169900000000001E-2</v>
      </c>
      <c r="F4872" s="23">
        <v>8.0879300000000001E-2</v>
      </c>
      <c r="G4872" s="4">
        <v>7303</v>
      </c>
      <c r="H4872" s="4">
        <v>332</v>
      </c>
      <c r="I4872" t="s">
        <v>3</v>
      </c>
      <c r="J4872" s="21">
        <v>70</v>
      </c>
      <c r="K4872" s="4">
        <v>54260</v>
      </c>
      <c r="L4872" s="4">
        <v>525</v>
      </c>
      <c r="M4872" s="23">
        <v>0</v>
      </c>
    </row>
    <row r="4873" spans="1:13" hidden="1" x14ac:dyDescent="0.25">
      <c r="A4873" t="s">
        <v>6917</v>
      </c>
      <c r="B4873" t="s">
        <v>6952</v>
      </c>
      <c r="C4873" t="s">
        <v>175</v>
      </c>
      <c r="D4873" s="2">
        <v>80</v>
      </c>
      <c r="E4873" s="23">
        <v>3.8793300000000003E-2</v>
      </c>
      <c r="F4873" s="23">
        <v>8.8822999999999999E-2</v>
      </c>
      <c r="G4873" s="4">
        <v>5001</v>
      </c>
      <c r="H4873" s="4">
        <v>161</v>
      </c>
      <c r="I4873" t="s">
        <v>3</v>
      </c>
      <c r="J4873" s="21">
        <v>77.5</v>
      </c>
      <c r="K4873" s="4">
        <v>45357</v>
      </c>
      <c r="L4873" s="4">
        <v>309</v>
      </c>
      <c r="M4873" s="23">
        <v>0</v>
      </c>
    </row>
    <row r="4874" spans="1:13" hidden="1" x14ac:dyDescent="0.25">
      <c r="A4874" t="s">
        <v>6917</v>
      </c>
      <c r="B4874" t="s">
        <v>7060</v>
      </c>
      <c r="C4874" t="s">
        <v>7061</v>
      </c>
      <c r="D4874" s="2">
        <v>80</v>
      </c>
      <c r="E4874" s="23">
        <v>2.2641999999999999E-2</v>
      </c>
      <c r="F4874" s="23">
        <v>0.31595410000000002</v>
      </c>
      <c r="G4874" s="4">
        <v>3333</v>
      </c>
      <c r="H4874" s="4">
        <v>147</v>
      </c>
      <c r="I4874" t="s">
        <v>3</v>
      </c>
      <c r="J4874" s="21">
        <v>55</v>
      </c>
      <c r="K4874" s="4">
        <v>10502</v>
      </c>
      <c r="L4874" s="4">
        <v>189</v>
      </c>
      <c r="M4874" s="23">
        <v>0</v>
      </c>
    </row>
    <row r="4875" spans="1:13" hidden="1" x14ac:dyDescent="0.25">
      <c r="A4875" t="s">
        <v>6917</v>
      </c>
      <c r="B4875" t="s">
        <v>7055</v>
      </c>
      <c r="C4875" t="s">
        <v>7056</v>
      </c>
      <c r="D4875" s="2">
        <v>80</v>
      </c>
      <c r="E4875" s="23">
        <v>1.3481399999999999E-2</v>
      </c>
      <c r="F4875" s="23">
        <v>0.13163030000000001</v>
      </c>
      <c r="G4875" s="4">
        <v>6611</v>
      </c>
      <c r="H4875" s="4">
        <v>273</v>
      </c>
      <c r="I4875" t="s">
        <v>3</v>
      </c>
      <c r="J4875" s="21">
        <v>55</v>
      </c>
      <c r="K4875" s="4">
        <v>25533</v>
      </c>
      <c r="L4875" s="4">
        <v>356</v>
      </c>
      <c r="M4875" s="23">
        <v>0</v>
      </c>
    </row>
    <row r="4876" spans="1:13" hidden="1" x14ac:dyDescent="0.25">
      <c r="A4876" t="s">
        <v>6917</v>
      </c>
      <c r="B4876" t="s">
        <v>6940</v>
      </c>
      <c r="C4876" t="s">
        <v>3507</v>
      </c>
      <c r="D4876" s="2">
        <v>80</v>
      </c>
      <c r="E4876" s="23">
        <v>1.1433799999999999E-2</v>
      </c>
      <c r="F4876" s="23">
        <v>7.3834200000000003E-2</v>
      </c>
      <c r="G4876" s="4">
        <v>16210</v>
      </c>
      <c r="H4876" s="4">
        <v>622</v>
      </c>
      <c r="I4876" t="s">
        <v>10</v>
      </c>
      <c r="J4876" s="21">
        <v>80</v>
      </c>
      <c r="K4876" s="4">
        <v>129044</v>
      </c>
      <c r="L4876" s="4">
        <v>1192</v>
      </c>
      <c r="M4876" s="23">
        <v>0</v>
      </c>
    </row>
    <row r="4877" spans="1:13" hidden="1" x14ac:dyDescent="0.25">
      <c r="A4877" t="s">
        <v>6917</v>
      </c>
      <c r="B4877" t="s">
        <v>7013</v>
      </c>
      <c r="C4877" t="s">
        <v>4694</v>
      </c>
      <c r="D4877" s="2">
        <v>80</v>
      </c>
      <c r="E4877" s="23">
        <v>3.1535100000000003E-2</v>
      </c>
      <c r="F4877" s="23">
        <v>0.2117301</v>
      </c>
      <c r="G4877" s="4">
        <v>2592</v>
      </c>
      <c r="H4877" s="4">
        <v>201</v>
      </c>
      <c r="I4877" t="s">
        <v>20</v>
      </c>
      <c r="J4877" s="21">
        <v>65</v>
      </c>
      <c r="K4877" s="4">
        <v>11710</v>
      </c>
      <c r="L4877" s="4">
        <v>288</v>
      </c>
      <c r="M4877" s="23">
        <v>0</v>
      </c>
    </row>
    <row r="4878" spans="1:13" hidden="1" x14ac:dyDescent="0.25">
      <c r="A4878" t="s">
        <v>6917</v>
      </c>
      <c r="B4878" t="s">
        <v>6916</v>
      </c>
      <c r="C4878" t="s">
        <v>291</v>
      </c>
      <c r="D4878" s="2">
        <v>80</v>
      </c>
      <c r="E4878" s="23">
        <v>2.4189499999999999E-2</v>
      </c>
      <c r="F4878" s="23">
        <v>5.77774E-2</v>
      </c>
      <c r="G4878" s="4">
        <v>8557</v>
      </c>
      <c r="H4878" s="4">
        <v>289</v>
      </c>
      <c r="I4878" t="s">
        <v>3</v>
      </c>
      <c r="J4878" s="21">
        <v>92.5</v>
      </c>
      <c r="K4878" s="4">
        <v>148102</v>
      </c>
      <c r="L4878" s="4">
        <v>686</v>
      </c>
      <c r="M4878" s="23">
        <v>0</v>
      </c>
    </row>
    <row r="4879" spans="1:13" hidden="1" x14ac:dyDescent="0.25">
      <c r="A4879" t="s">
        <v>6917</v>
      </c>
      <c r="B4879" t="s">
        <v>6942</v>
      </c>
      <c r="C4879" t="s">
        <v>2680</v>
      </c>
      <c r="D4879" s="2">
        <v>80</v>
      </c>
      <c r="E4879" s="23">
        <v>1.7054400000000001E-2</v>
      </c>
      <c r="F4879" s="23">
        <v>6.3651700000000005E-2</v>
      </c>
      <c r="G4879" s="4">
        <v>7330</v>
      </c>
      <c r="H4879" s="4">
        <v>460</v>
      </c>
      <c r="I4879" t="s">
        <v>3</v>
      </c>
      <c r="J4879" s="21">
        <v>80</v>
      </c>
      <c r="K4879" s="4">
        <v>71992</v>
      </c>
      <c r="L4879" s="4">
        <v>742</v>
      </c>
      <c r="M4879" s="23">
        <v>0</v>
      </c>
    </row>
    <row r="4880" spans="1:13" hidden="1" x14ac:dyDescent="0.25">
      <c r="A4880" t="s">
        <v>6917</v>
      </c>
      <c r="B4880" t="s">
        <v>7077</v>
      </c>
      <c r="C4880" t="s">
        <v>1040</v>
      </c>
      <c r="D4880" s="2">
        <v>80</v>
      </c>
      <c r="E4880" s="23">
        <v>2.31951E-2</v>
      </c>
      <c r="F4880" s="23">
        <v>0.99981779999999998</v>
      </c>
      <c r="G4880" s="4">
        <v>5489</v>
      </c>
      <c r="H4880" s="4">
        <v>113</v>
      </c>
      <c r="I4880" t="s">
        <v>3</v>
      </c>
      <c r="J4880" s="21">
        <v>50</v>
      </c>
      <c r="K4880" s="4">
        <v>5489</v>
      </c>
      <c r="L4880" s="4">
        <v>113</v>
      </c>
      <c r="M4880" s="23">
        <v>0</v>
      </c>
    </row>
    <row r="4881" spans="1:13" hidden="1" x14ac:dyDescent="0.25">
      <c r="A4881" t="s">
        <v>6917</v>
      </c>
      <c r="B4881" t="s">
        <v>6931</v>
      </c>
      <c r="C4881" t="s">
        <v>6928</v>
      </c>
      <c r="D4881" s="2">
        <v>80</v>
      </c>
      <c r="E4881" s="23">
        <v>1.7848099999999999E-2</v>
      </c>
      <c r="F4881" s="23">
        <v>3.3986799999999998E-2</v>
      </c>
      <c r="G4881" s="4">
        <v>17498</v>
      </c>
      <c r="H4881" s="4">
        <v>390</v>
      </c>
      <c r="I4881" t="s">
        <v>17</v>
      </c>
      <c r="J4881" s="21">
        <v>82.5</v>
      </c>
      <c r="K4881" s="4">
        <v>195042</v>
      </c>
      <c r="L4881" s="4">
        <v>977</v>
      </c>
      <c r="M4881" s="23">
        <v>3.9372000000000001E-3</v>
      </c>
    </row>
    <row r="4882" spans="1:13" hidden="1" x14ac:dyDescent="0.25">
      <c r="A4882" t="s">
        <v>6917</v>
      </c>
      <c r="B4882" t="s">
        <v>7033</v>
      </c>
      <c r="C4882" t="s">
        <v>7017</v>
      </c>
      <c r="D4882" s="2">
        <v>77.5</v>
      </c>
      <c r="E4882" s="23">
        <v>1.21274E-2</v>
      </c>
      <c r="F4882" s="23">
        <v>6.8156300000000003E-2</v>
      </c>
      <c r="G4882" s="4">
        <v>6436</v>
      </c>
      <c r="H4882" s="4">
        <v>229</v>
      </c>
      <c r="I4882" t="s">
        <v>17</v>
      </c>
      <c r="J4882" s="21">
        <v>60</v>
      </c>
      <c r="K4882" s="4">
        <v>45750</v>
      </c>
      <c r="L4882" s="4">
        <v>402</v>
      </c>
      <c r="M4882" s="23">
        <v>0</v>
      </c>
    </row>
    <row r="4883" spans="1:13" hidden="1" x14ac:dyDescent="0.25">
      <c r="A4883" t="s">
        <v>6917</v>
      </c>
      <c r="B4883" t="s">
        <v>6961</v>
      </c>
      <c r="C4883" t="s">
        <v>6962</v>
      </c>
      <c r="D4883" s="2">
        <v>77.5</v>
      </c>
      <c r="E4883" s="23">
        <v>1.44934E-2</v>
      </c>
      <c r="F4883" s="23">
        <v>4.6906299999999998E-2</v>
      </c>
      <c r="G4883" s="4">
        <v>8558</v>
      </c>
      <c r="H4883" s="4">
        <v>419</v>
      </c>
      <c r="I4883" t="s">
        <v>17</v>
      </c>
      <c r="J4883" s="21">
        <v>75</v>
      </c>
      <c r="K4883" s="4">
        <v>89770</v>
      </c>
      <c r="L4883" s="4">
        <v>707</v>
      </c>
      <c r="M4883" s="23">
        <v>0</v>
      </c>
    </row>
    <row r="4884" spans="1:13" hidden="1" x14ac:dyDescent="0.25">
      <c r="A4884" t="s">
        <v>6917</v>
      </c>
      <c r="B4884" t="s">
        <v>6957</v>
      </c>
      <c r="C4884" t="s">
        <v>1073</v>
      </c>
      <c r="D4884" s="2">
        <v>77.5</v>
      </c>
      <c r="E4884" s="23">
        <v>1.50689E-2</v>
      </c>
      <c r="F4884" s="23">
        <v>5.4711799999999998E-2</v>
      </c>
      <c r="G4884" s="4">
        <v>10072</v>
      </c>
      <c r="H4884" s="4">
        <v>317</v>
      </c>
      <c r="I4884" t="s">
        <v>17</v>
      </c>
      <c r="J4884" s="21">
        <v>75</v>
      </c>
      <c r="K4884" s="4">
        <v>101781</v>
      </c>
      <c r="L4884" s="4">
        <v>704</v>
      </c>
      <c r="M4884" s="23">
        <v>0</v>
      </c>
    </row>
    <row r="4885" spans="1:13" hidden="1" x14ac:dyDescent="0.25">
      <c r="A4885" t="s">
        <v>6917</v>
      </c>
      <c r="B4885" t="s">
        <v>6980</v>
      </c>
      <c r="C4885" t="s">
        <v>6981</v>
      </c>
      <c r="D4885" s="2">
        <v>75</v>
      </c>
      <c r="E4885" s="23">
        <v>2.3628099999999999E-2</v>
      </c>
      <c r="F4885" s="23">
        <v>5.58904E-2</v>
      </c>
      <c r="G4885" s="4">
        <v>5490</v>
      </c>
      <c r="H4885" s="4">
        <v>176</v>
      </c>
      <c r="I4885" t="s">
        <v>3</v>
      </c>
      <c r="J4885" s="21">
        <v>72.5</v>
      </c>
      <c r="K4885" s="4">
        <v>53896</v>
      </c>
      <c r="L4885" s="4">
        <v>382</v>
      </c>
      <c r="M4885" s="23">
        <v>2.2036E-3</v>
      </c>
    </row>
    <row r="4886" spans="1:13" hidden="1" x14ac:dyDescent="0.25">
      <c r="A4886" t="s">
        <v>6917</v>
      </c>
      <c r="B4886" t="s">
        <v>6951</v>
      </c>
      <c r="C4886" t="s">
        <v>3139</v>
      </c>
      <c r="D4886" s="2">
        <v>75</v>
      </c>
      <c r="E4886" s="23">
        <v>1.7920200000000001E-2</v>
      </c>
      <c r="F4886" s="23">
        <v>5.4777699999999999E-2</v>
      </c>
      <c r="G4886" s="4">
        <v>5524</v>
      </c>
      <c r="H4886" s="4">
        <v>172</v>
      </c>
      <c r="I4886" t="s">
        <v>3</v>
      </c>
      <c r="J4886" s="21">
        <v>77.5</v>
      </c>
      <c r="K4886" s="4">
        <v>69220</v>
      </c>
      <c r="L4886" s="4">
        <v>390</v>
      </c>
      <c r="M4886" s="23">
        <v>1.8653000000000001E-3</v>
      </c>
    </row>
    <row r="4887" spans="1:13" hidden="1" x14ac:dyDescent="0.25">
      <c r="A4887" t="s">
        <v>6917</v>
      </c>
      <c r="B4887" t="s">
        <v>6943</v>
      </c>
      <c r="C4887" t="s">
        <v>3342</v>
      </c>
      <c r="D4887" s="2">
        <v>75</v>
      </c>
      <c r="E4887" s="23">
        <v>1.20362E-2</v>
      </c>
      <c r="F4887" s="23">
        <v>2.67464E-2</v>
      </c>
      <c r="G4887" s="4">
        <v>9254</v>
      </c>
      <c r="H4887" s="4">
        <v>278</v>
      </c>
      <c r="I4887" t="s">
        <v>17</v>
      </c>
      <c r="J4887" s="21">
        <v>80</v>
      </c>
      <c r="K4887" s="4">
        <v>150970</v>
      </c>
      <c r="L4887" s="4">
        <v>791</v>
      </c>
      <c r="M4887" s="23">
        <v>0</v>
      </c>
    </row>
    <row r="4888" spans="1:13" hidden="1" x14ac:dyDescent="0.25">
      <c r="A4888" t="s">
        <v>6917</v>
      </c>
      <c r="B4888" t="s">
        <v>2775</v>
      </c>
      <c r="C4888" t="s">
        <v>6928</v>
      </c>
      <c r="D4888" s="2">
        <v>75</v>
      </c>
      <c r="E4888" s="23">
        <v>3.0691E-3</v>
      </c>
      <c r="F4888" s="23">
        <v>1.25924E-2</v>
      </c>
      <c r="G4888" s="4">
        <v>48718</v>
      </c>
      <c r="H4888" s="4">
        <v>1392</v>
      </c>
      <c r="I4888" t="s">
        <v>311</v>
      </c>
      <c r="J4888" s="21">
        <v>65</v>
      </c>
      <c r="K4888" s="4">
        <v>658569</v>
      </c>
      <c r="L4888" s="4">
        <v>3136</v>
      </c>
      <c r="M4888" s="23">
        <v>0</v>
      </c>
    </row>
    <row r="4889" spans="1:13" hidden="1" x14ac:dyDescent="0.25">
      <c r="A4889" t="s">
        <v>6917</v>
      </c>
      <c r="B4889" t="s">
        <v>6938</v>
      </c>
      <c r="C4889" t="s">
        <v>6939</v>
      </c>
      <c r="D4889" s="2">
        <v>75</v>
      </c>
      <c r="E4889" s="23">
        <v>2.4129600000000001E-2</v>
      </c>
      <c r="F4889" s="23">
        <v>0.10245310000000001</v>
      </c>
      <c r="G4889" s="4">
        <v>4519</v>
      </c>
      <c r="H4889" s="4">
        <v>138</v>
      </c>
      <c r="I4889" t="s">
        <v>3</v>
      </c>
      <c r="J4889" s="21">
        <v>80</v>
      </c>
      <c r="K4889" s="4">
        <v>44107</v>
      </c>
      <c r="L4889" s="4">
        <v>275</v>
      </c>
      <c r="M4889" s="23">
        <v>0</v>
      </c>
    </row>
    <row r="4890" spans="1:13" hidden="1" x14ac:dyDescent="0.25">
      <c r="A4890" t="s">
        <v>6917</v>
      </c>
      <c r="B4890" t="s">
        <v>6973</v>
      </c>
      <c r="C4890" t="s">
        <v>6974</v>
      </c>
      <c r="D4890" s="2">
        <v>75</v>
      </c>
      <c r="E4890" s="23">
        <v>8.2740000000000001E-3</v>
      </c>
      <c r="F4890" s="23">
        <v>6.7754499999999995E-2</v>
      </c>
      <c r="G4890" s="4">
        <v>6079</v>
      </c>
      <c r="H4890" s="4">
        <v>435</v>
      </c>
      <c r="I4890" t="s">
        <v>17</v>
      </c>
      <c r="J4890" s="21">
        <v>72.5</v>
      </c>
      <c r="K4890" s="4">
        <v>70595</v>
      </c>
      <c r="L4890" s="4">
        <v>677</v>
      </c>
      <c r="M4890" s="23">
        <v>0</v>
      </c>
    </row>
    <row r="4891" spans="1:13" hidden="1" x14ac:dyDescent="0.25">
      <c r="A4891" t="s">
        <v>6917</v>
      </c>
      <c r="B4891" t="s">
        <v>6991</v>
      </c>
      <c r="C4891" t="s">
        <v>889</v>
      </c>
      <c r="D4891" s="2">
        <v>75</v>
      </c>
      <c r="E4891" s="23">
        <v>2.0029100000000001E-2</v>
      </c>
      <c r="F4891" s="23">
        <v>8.90735E-2</v>
      </c>
      <c r="G4891" s="4">
        <v>3260</v>
      </c>
      <c r="H4891" s="4">
        <v>141</v>
      </c>
      <c r="I4891" t="s">
        <v>3</v>
      </c>
      <c r="J4891" s="21">
        <v>70</v>
      </c>
      <c r="K4891" s="4">
        <v>27213</v>
      </c>
      <c r="L4891" s="4">
        <v>242</v>
      </c>
      <c r="M4891" s="23">
        <v>0</v>
      </c>
    </row>
    <row r="4892" spans="1:13" hidden="1" x14ac:dyDescent="0.25">
      <c r="A4892" t="s">
        <v>6917</v>
      </c>
      <c r="B4892" t="s">
        <v>7026</v>
      </c>
      <c r="C4892" t="s">
        <v>7027</v>
      </c>
      <c r="D4892" s="2">
        <v>75</v>
      </c>
      <c r="E4892" s="23">
        <v>7.5649999999999997E-3</v>
      </c>
      <c r="F4892" s="23">
        <v>3.7972600000000002E-2</v>
      </c>
      <c r="G4892" s="4">
        <v>11626</v>
      </c>
      <c r="H4892" s="4">
        <v>451</v>
      </c>
      <c r="I4892" t="s">
        <v>10</v>
      </c>
      <c r="J4892" s="21">
        <v>62.5</v>
      </c>
      <c r="K4892" s="4">
        <v>105157</v>
      </c>
      <c r="L4892" s="4">
        <v>789</v>
      </c>
      <c r="M4892" s="23">
        <v>0</v>
      </c>
    </row>
    <row r="4893" spans="1:13" hidden="1" x14ac:dyDescent="0.25">
      <c r="A4893" t="s">
        <v>6917</v>
      </c>
      <c r="B4893" t="s">
        <v>7080</v>
      </c>
      <c r="C4893" t="s">
        <v>3357</v>
      </c>
      <c r="D4893" s="2">
        <v>75</v>
      </c>
      <c r="E4893" s="23">
        <v>5.6413199999999997E-2</v>
      </c>
      <c r="F4893" s="23">
        <v>0.99907319999999999</v>
      </c>
      <c r="G4893" s="4">
        <v>1078</v>
      </c>
      <c r="H4893" s="4">
        <v>41</v>
      </c>
      <c r="I4893" t="s">
        <v>20</v>
      </c>
      <c r="J4893" s="21">
        <v>47.5</v>
      </c>
      <c r="K4893" s="4">
        <v>1078</v>
      </c>
      <c r="L4893" s="4">
        <v>41</v>
      </c>
      <c r="M4893" s="23">
        <v>0</v>
      </c>
    </row>
    <row r="4894" spans="1:13" hidden="1" x14ac:dyDescent="0.25">
      <c r="A4894" t="s">
        <v>6917</v>
      </c>
      <c r="B4894" t="s">
        <v>7031</v>
      </c>
      <c r="C4894" t="s">
        <v>7032</v>
      </c>
      <c r="D4894" s="2">
        <v>72.5</v>
      </c>
      <c r="E4894" s="23">
        <v>1.5982E-2</v>
      </c>
      <c r="F4894" s="23">
        <v>0.1306602</v>
      </c>
      <c r="G4894" s="4">
        <v>3024</v>
      </c>
      <c r="H4894" s="4">
        <v>133</v>
      </c>
      <c r="I4894" t="s">
        <v>3</v>
      </c>
      <c r="J4894" s="21">
        <v>62.5</v>
      </c>
      <c r="K4894" s="4">
        <v>22160</v>
      </c>
      <c r="L4894" s="4">
        <v>229</v>
      </c>
      <c r="M4894" s="23">
        <v>0</v>
      </c>
    </row>
    <row r="4895" spans="1:13" hidden="1" x14ac:dyDescent="0.25">
      <c r="A4895" t="s">
        <v>6917</v>
      </c>
      <c r="B4895" t="s">
        <v>7082</v>
      </c>
      <c r="C4895" t="s">
        <v>7083</v>
      </c>
      <c r="D4895" s="2">
        <v>72.5</v>
      </c>
      <c r="E4895" s="23">
        <v>4.9875500000000003E-2</v>
      </c>
      <c r="F4895" s="23">
        <v>0.99868769999999996</v>
      </c>
      <c r="G4895" s="4">
        <v>761</v>
      </c>
      <c r="H4895" s="4">
        <v>34</v>
      </c>
      <c r="I4895" t="s">
        <v>20</v>
      </c>
      <c r="J4895" s="21">
        <v>47.5</v>
      </c>
      <c r="K4895" s="4">
        <v>761</v>
      </c>
      <c r="L4895" s="4">
        <v>34</v>
      </c>
      <c r="M4895" s="23">
        <v>0</v>
      </c>
    </row>
    <row r="4896" spans="1:13" hidden="1" x14ac:dyDescent="0.25">
      <c r="A4896" t="s">
        <v>6917</v>
      </c>
      <c r="B4896" t="s">
        <v>7004</v>
      </c>
      <c r="C4896" t="s">
        <v>3901</v>
      </c>
      <c r="D4896" s="2">
        <v>72.5</v>
      </c>
      <c r="E4896" s="23">
        <v>1.85898E-2</v>
      </c>
      <c r="F4896" s="23">
        <v>6.2240499999999997E-2</v>
      </c>
      <c r="G4896" s="4">
        <v>4212</v>
      </c>
      <c r="H4896" s="4">
        <v>176</v>
      </c>
      <c r="I4896" t="s">
        <v>3</v>
      </c>
      <c r="J4896" s="21">
        <v>67.5</v>
      </c>
      <c r="K4896" s="4">
        <v>34342</v>
      </c>
      <c r="L4896" s="4">
        <v>365</v>
      </c>
      <c r="M4896" s="23">
        <v>0</v>
      </c>
    </row>
    <row r="4897" spans="1:13" hidden="1" x14ac:dyDescent="0.25">
      <c r="A4897" t="s">
        <v>6917</v>
      </c>
      <c r="B4897" t="s">
        <v>7044</v>
      </c>
      <c r="C4897" t="s">
        <v>160</v>
      </c>
      <c r="D4897" s="2">
        <v>72.5</v>
      </c>
      <c r="E4897" s="23">
        <v>1.76936E-2</v>
      </c>
      <c r="F4897" s="23">
        <v>0.19915369999999999</v>
      </c>
      <c r="G4897" s="4">
        <v>2212</v>
      </c>
      <c r="H4897" s="4">
        <v>95</v>
      </c>
      <c r="I4897" t="s">
        <v>3</v>
      </c>
      <c r="J4897" s="21">
        <v>57.5</v>
      </c>
      <c r="K4897" s="4">
        <v>11106</v>
      </c>
      <c r="L4897" s="4">
        <v>141</v>
      </c>
      <c r="M4897" s="23">
        <v>0</v>
      </c>
    </row>
    <row r="4898" spans="1:13" hidden="1" x14ac:dyDescent="0.25">
      <c r="A4898" t="s">
        <v>6917</v>
      </c>
      <c r="B4898" t="s">
        <v>7074</v>
      </c>
      <c r="C4898" t="s">
        <v>6976</v>
      </c>
      <c r="D4898" s="2">
        <v>72.5</v>
      </c>
      <c r="E4898" s="23">
        <v>2.5991199999999999E-2</v>
      </c>
      <c r="F4898" s="23">
        <v>0.35349459999999999</v>
      </c>
      <c r="G4898" s="4">
        <v>1315</v>
      </c>
      <c r="H4898" s="4">
        <v>32</v>
      </c>
      <c r="I4898" t="s">
        <v>20</v>
      </c>
      <c r="J4898" s="21">
        <v>50</v>
      </c>
      <c r="K4898" s="4">
        <v>3718</v>
      </c>
      <c r="L4898" s="4">
        <v>44</v>
      </c>
      <c r="M4898" s="23">
        <v>0</v>
      </c>
    </row>
    <row r="4899" spans="1:13" hidden="1" x14ac:dyDescent="0.25">
      <c r="A4899" t="s">
        <v>6917</v>
      </c>
      <c r="B4899" t="s">
        <v>7059</v>
      </c>
      <c r="C4899" t="s">
        <v>5577</v>
      </c>
      <c r="D4899" s="2">
        <v>70</v>
      </c>
      <c r="E4899" s="23">
        <v>1.0373200000000001E-2</v>
      </c>
      <c r="F4899" s="23">
        <v>0.17771919999999999</v>
      </c>
      <c r="G4899" s="4">
        <v>4111</v>
      </c>
      <c r="H4899" s="4">
        <v>138</v>
      </c>
      <c r="I4899" t="s">
        <v>3</v>
      </c>
      <c r="J4899" s="21">
        <v>55</v>
      </c>
      <c r="K4899" s="4">
        <v>18779</v>
      </c>
      <c r="L4899" s="4">
        <v>241</v>
      </c>
      <c r="M4899" s="23">
        <v>0</v>
      </c>
    </row>
    <row r="4900" spans="1:13" hidden="1" x14ac:dyDescent="0.25">
      <c r="A4900" t="s">
        <v>6917</v>
      </c>
      <c r="B4900" t="s">
        <v>7070</v>
      </c>
      <c r="C4900" t="s">
        <v>4091</v>
      </c>
      <c r="D4900" s="2">
        <v>70</v>
      </c>
      <c r="E4900" s="23">
        <v>1.2658000000000001E-2</v>
      </c>
      <c r="F4900" s="23">
        <v>0.15895670000000001</v>
      </c>
      <c r="G4900" s="4">
        <v>3230</v>
      </c>
      <c r="H4900" s="4">
        <v>134</v>
      </c>
      <c r="I4900" t="s">
        <v>3</v>
      </c>
      <c r="J4900" s="21">
        <v>52.5</v>
      </c>
      <c r="K4900" s="4">
        <v>15254</v>
      </c>
      <c r="L4900" s="4">
        <v>186</v>
      </c>
      <c r="M4900" s="23">
        <v>3.3663E-3</v>
      </c>
    </row>
    <row r="4901" spans="1:13" hidden="1" x14ac:dyDescent="0.25">
      <c r="A4901" t="s">
        <v>6917</v>
      </c>
      <c r="B4901" t="s">
        <v>6925</v>
      </c>
      <c r="C4901" t="s">
        <v>6926</v>
      </c>
      <c r="D4901" s="2">
        <v>70</v>
      </c>
      <c r="E4901" s="23">
        <v>1.8939600000000001E-2</v>
      </c>
      <c r="F4901" s="23">
        <v>3.9540800000000001E-2</v>
      </c>
      <c r="G4901" s="4">
        <v>3038</v>
      </c>
      <c r="H4901" s="4">
        <v>237</v>
      </c>
      <c r="I4901" t="s">
        <v>3</v>
      </c>
      <c r="J4901" s="21">
        <v>85</v>
      </c>
      <c r="K4901" s="4">
        <v>66385</v>
      </c>
      <c r="L4901" s="4">
        <v>431</v>
      </c>
      <c r="M4901" s="23">
        <v>0</v>
      </c>
    </row>
    <row r="4902" spans="1:13" hidden="1" x14ac:dyDescent="0.25">
      <c r="A4902" t="s">
        <v>6917</v>
      </c>
      <c r="B4902" t="s">
        <v>7054</v>
      </c>
      <c r="C4902" t="s">
        <v>6476</v>
      </c>
      <c r="D4902" s="2">
        <v>70</v>
      </c>
      <c r="E4902" s="23">
        <v>6.1279000000000004E-3</v>
      </c>
      <c r="F4902" s="23">
        <v>0.1286561</v>
      </c>
      <c r="G4902" s="4">
        <v>5384</v>
      </c>
      <c r="H4902" s="4">
        <v>203</v>
      </c>
      <c r="I4902" t="s">
        <v>17</v>
      </c>
      <c r="J4902" s="21">
        <v>55</v>
      </c>
      <c r="K4902" s="4">
        <v>26952</v>
      </c>
      <c r="L4902" s="4">
        <v>353</v>
      </c>
      <c r="M4902" s="23">
        <v>0</v>
      </c>
    </row>
    <row r="4903" spans="1:13" hidden="1" x14ac:dyDescent="0.25">
      <c r="A4903" t="s">
        <v>6917</v>
      </c>
      <c r="B4903" t="s">
        <v>7042</v>
      </c>
      <c r="C4903" t="s">
        <v>7043</v>
      </c>
      <c r="D4903" s="2">
        <v>70</v>
      </c>
      <c r="E4903" s="23">
        <v>1.18651E-2</v>
      </c>
      <c r="F4903" s="23">
        <v>8.17914E-2</v>
      </c>
      <c r="G4903" s="4">
        <v>4637</v>
      </c>
      <c r="H4903" s="4">
        <v>155</v>
      </c>
      <c r="I4903" t="s">
        <v>3</v>
      </c>
      <c r="J4903" s="21">
        <v>57.5</v>
      </c>
      <c r="K4903" s="4">
        <v>32474</v>
      </c>
      <c r="L4903" s="4">
        <v>268</v>
      </c>
      <c r="M4903" s="23">
        <v>0</v>
      </c>
    </row>
    <row r="4904" spans="1:13" hidden="1" x14ac:dyDescent="0.25">
      <c r="A4904" t="s">
        <v>6917</v>
      </c>
      <c r="B4904" t="s">
        <v>7012</v>
      </c>
      <c r="C4904" t="s">
        <v>86</v>
      </c>
      <c r="D4904" s="2">
        <v>67.5</v>
      </c>
      <c r="E4904" s="23">
        <v>9.2162000000000008E-3</v>
      </c>
      <c r="F4904" s="23">
        <v>3.3142999999999999E-2</v>
      </c>
      <c r="G4904" s="4">
        <v>7018</v>
      </c>
      <c r="H4904" s="4">
        <v>174</v>
      </c>
      <c r="I4904" t="s">
        <v>17</v>
      </c>
      <c r="J4904" s="21">
        <v>65</v>
      </c>
      <c r="K4904" s="4">
        <v>84198</v>
      </c>
      <c r="L4904" s="4">
        <v>403</v>
      </c>
      <c r="M4904" s="23">
        <v>0</v>
      </c>
    </row>
    <row r="4905" spans="1:13" hidden="1" x14ac:dyDescent="0.25">
      <c r="A4905" t="s">
        <v>6917</v>
      </c>
      <c r="B4905" t="s">
        <v>7003</v>
      </c>
      <c r="C4905" t="s">
        <v>6935</v>
      </c>
      <c r="D4905" s="2">
        <v>67.5</v>
      </c>
      <c r="E4905" s="23">
        <v>6.0729E-3</v>
      </c>
      <c r="F4905" s="23">
        <v>2.68013E-2</v>
      </c>
      <c r="G4905" s="4">
        <v>5925</v>
      </c>
      <c r="H4905" s="4">
        <v>212</v>
      </c>
      <c r="I4905" t="s">
        <v>17</v>
      </c>
      <c r="J4905" s="21">
        <v>67.5</v>
      </c>
      <c r="K4905" s="4">
        <v>101675</v>
      </c>
      <c r="L4905" s="4">
        <v>532</v>
      </c>
      <c r="M4905" s="23">
        <v>0</v>
      </c>
    </row>
    <row r="4906" spans="1:13" hidden="1" x14ac:dyDescent="0.25">
      <c r="A4906" t="s">
        <v>6917</v>
      </c>
      <c r="B4906" t="s">
        <v>7063</v>
      </c>
      <c r="C4906" t="s">
        <v>7064</v>
      </c>
      <c r="D4906" s="2">
        <v>65</v>
      </c>
      <c r="E4906" s="23">
        <v>1.39142E-2</v>
      </c>
      <c r="F4906" s="23">
        <v>0.1986937</v>
      </c>
      <c r="G4906" s="4">
        <v>1947</v>
      </c>
      <c r="H4906" s="4">
        <v>75</v>
      </c>
      <c r="I4906" t="s">
        <v>3</v>
      </c>
      <c r="J4906" s="21">
        <v>52.5</v>
      </c>
      <c r="K4906" s="4">
        <v>9797</v>
      </c>
      <c r="L4906" s="4">
        <v>118</v>
      </c>
      <c r="M4906" s="23">
        <v>0</v>
      </c>
    </row>
    <row r="4907" spans="1:13" hidden="1" x14ac:dyDescent="0.25">
      <c r="A4907" t="s">
        <v>6917</v>
      </c>
      <c r="B4907" t="s">
        <v>7034</v>
      </c>
      <c r="C4907" t="s">
        <v>7035</v>
      </c>
      <c r="D4907" s="2">
        <v>65</v>
      </c>
      <c r="E4907" s="23">
        <v>1.6467699999999998E-2</v>
      </c>
      <c r="F4907" s="23">
        <v>0.10539030000000001</v>
      </c>
      <c r="G4907" s="4">
        <v>2268</v>
      </c>
      <c r="H4907" s="4">
        <v>60</v>
      </c>
      <c r="I4907" t="s">
        <v>3</v>
      </c>
      <c r="J4907" s="21">
        <v>60</v>
      </c>
      <c r="K4907" s="4">
        <v>18385</v>
      </c>
      <c r="L4907" s="4">
        <v>123</v>
      </c>
      <c r="M4907" s="23">
        <v>0</v>
      </c>
    </row>
    <row r="4908" spans="1:13" hidden="1" x14ac:dyDescent="0.25">
      <c r="A4908" t="s">
        <v>6917</v>
      </c>
      <c r="B4908" t="s">
        <v>7036</v>
      </c>
      <c r="C4908" t="s">
        <v>6974</v>
      </c>
      <c r="D4908" s="2">
        <v>65</v>
      </c>
      <c r="E4908" s="23">
        <v>1.4017E-2</v>
      </c>
      <c r="F4908" s="23">
        <v>6.3304200000000005E-2</v>
      </c>
      <c r="G4908" s="4">
        <v>3424</v>
      </c>
      <c r="H4908" s="4">
        <v>117</v>
      </c>
      <c r="I4908" t="s">
        <v>3</v>
      </c>
      <c r="J4908" s="21">
        <v>60</v>
      </c>
      <c r="K4908" s="4">
        <v>32551</v>
      </c>
      <c r="L4908" s="4">
        <v>229</v>
      </c>
      <c r="M4908" s="23">
        <v>0</v>
      </c>
    </row>
    <row r="4909" spans="1:13" hidden="1" x14ac:dyDescent="0.25">
      <c r="A4909" t="s">
        <v>6917</v>
      </c>
      <c r="B4909" t="s">
        <v>6982</v>
      </c>
      <c r="C4909" t="s">
        <v>6928</v>
      </c>
      <c r="D4909" s="2">
        <v>65</v>
      </c>
      <c r="E4909" s="23">
        <v>1.8089E-3</v>
      </c>
      <c r="F4909" s="23">
        <v>6.2516000000000004E-3</v>
      </c>
      <c r="G4909" s="4">
        <v>15682</v>
      </c>
      <c r="H4909" s="4">
        <v>521</v>
      </c>
      <c r="I4909" t="s">
        <v>10</v>
      </c>
      <c r="J4909" s="21">
        <v>70</v>
      </c>
      <c r="K4909" s="4">
        <v>608690</v>
      </c>
      <c r="L4909" s="4">
        <v>2867</v>
      </c>
      <c r="M4909" s="23">
        <v>1.5799E-3</v>
      </c>
    </row>
    <row r="4910" spans="1:13" hidden="1" x14ac:dyDescent="0.25">
      <c r="A4910" t="s">
        <v>6917</v>
      </c>
      <c r="B4910" t="s">
        <v>7062</v>
      </c>
      <c r="C4910" t="s">
        <v>5351</v>
      </c>
      <c r="D4910" s="2">
        <v>65</v>
      </c>
      <c r="E4910" s="23">
        <v>1.4808E-3</v>
      </c>
      <c r="F4910" s="23">
        <v>4.0803899999999997E-2</v>
      </c>
      <c r="G4910" s="4">
        <v>6554</v>
      </c>
      <c r="H4910" s="4">
        <v>188</v>
      </c>
      <c r="I4910" t="s">
        <v>10</v>
      </c>
      <c r="J4910" s="21">
        <v>55</v>
      </c>
      <c r="K4910" s="4">
        <v>68966</v>
      </c>
      <c r="L4910" s="4">
        <v>430</v>
      </c>
      <c r="M4910" s="23">
        <v>0</v>
      </c>
    </row>
    <row r="4911" spans="1:13" hidden="1" x14ac:dyDescent="0.25">
      <c r="A4911" t="s">
        <v>6917</v>
      </c>
      <c r="B4911" t="s">
        <v>7014</v>
      </c>
      <c r="C4911" t="s">
        <v>6993</v>
      </c>
      <c r="D4911" s="2">
        <v>65</v>
      </c>
      <c r="E4911" s="23">
        <v>7.1863999999999999E-3</v>
      </c>
      <c r="F4911" s="23">
        <v>1.38093E-2</v>
      </c>
      <c r="G4911" s="4">
        <v>6117</v>
      </c>
      <c r="H4911" s="4">
        <v>155</v>
      </c>
      <c r="I4911" t="s">
        <v>17</v>
      </c>
      <c r="J4911" s="21">
        <v>65</v>
      </c>
      <c r="K4911" s="4">
        <v>114691</v>
      </c>
      <c r="L4911" s="4">
        <v>418</v>
      </c>
      <c r="M4911" s="23">
        <v>0</v>
      </c>
    </row>
    <row r="4912" spans="1:13" hidden="1" x14ac:dyDescent="0.25">
      <c r="A4912" t="s">
        <v>6917</v>
      </c>
      <c r="B4912" t="s">
        <v>6988</v>
      </c>
      <c r="C4912" t="s">
        <v>2955</v>
      </c>
      <c r="D4912" s="2">
        <v>65</v>
      </c>
      <c r="E4912" s="23">
        <v>1.30417E-2</v>
      </c>
      <c r="F4912" s="23">
        <v>3.1535899999999999E-2</v>
      </c>
      <c r="G4912" s="4">
        <v>3991</v>
      </c>
      <c r="H4912" s="4">
        <v>131</v>
      </c>
      <c r="I4912" t="s">
        <v>3</v>
      </c>
      <c r="J4912" s="21">
        <v>70</v>
      </c>
      <c r="K4912" s="4">
        <v>55893</v>
      </c>
      <c r="L4912" s="4">
        <v>352</v>
      </c>
      <c r="M4912" s="23">
        <v>0</v>
      </c>
    </row>
    <row r="4913" spans="1:13" hidden="1" x14ac:dyDescent="0.25">
      <c r="A4913" t="s">
        <v>6917</v>
      </c>
      <c r="B4913" t="s">
        <v>6970</v>
      </c>
      <c r="C4913" t="s">
        <v>6971</v>
      </c>
      <c r="D4913" s="2">
        <v>65</v>
      </c>
      <c r="E4913" s="23">
        <v>2.3395200000000001E-2</v>
      </c>
      <c r="F4913" s="23">
        <v>5.2689E-2</v>
      </c>
      <c r="G4913" s="4">
        <v>1643</v>
      </c>
      <c r="H4913" s="4">
        <v>69</v>
      </c>
      <c r="I4913" t="s">
        <v>20</v>
      </c>
      <c r="J4913" s="21">
        <v>75</v>
      </c>
      <c r="K4913" s="4">
        <v>31182</v>
      </c>
      <c r="L4913" s="4">
        <v>211</v>
      </c>
      <c r="M4913" s="23">
        <v>0</v>
      </c>
    </row>
    <row r="4914" spans="1:13" hidden="1" x14ac:dyDescent="0.25">
      <c r="A4914" t="s">
        <v>6917</v>
      </c>
      <c r="B4914" t="s">
        <v>7022</v>
      </c>
      <c r="C4914" t="s">
        <v>7023</v>
      </c>
      <c r="D4914" s="2">
        <v>62.5</v>
      </c>
      <c r="E4914" s="23">
        <v>1.11722E-2</v>
      </c>
      <c r="F4914" s="23">
        <v>8.5011100000000006E-2</v>
      </c>
      <c r="G4914" s="4">
        <v>2297</v>
      </c>
      <c r="H4914" s="4">
        <v>100</v>
      </c>
      <c r="I4914" t="s">
        <v>3</v>
      </c>
      <c r="J4914" s="21">
        <v>62.5</v>
      </c>
      <c r="K4914" s="4">
        <v>22394</v>
      </c>
      <c r="L4914" s="4">
        <v>188</v>
      </c>
      <c r="M4914" s="23">
        <v>1.892E-3</v>
      </c>
    </row>
    <row r="4915" spans="1:13" hidden="1" x14ac:dyDescent="0.25">
      <c r="A4915" t="s">
        <v>6917</v>
      </c>
      <c r="B4915" t="s">
        <v>7000</v>
      </c>
      <c r="C4915" t="s">
        <v>7001</v>
      </c>
      <c r="D4915" s="2">
        <v>62.5</v>
      </c>
      <c r="E4915" s="23">
        <v>1.47549E-2</v>
      </c>
      <c r="F4915" s="23">
        <v>2.65595E-2</v>
      </c>
      <c r="G4915" s="4">
        <v>4268</v>
      </c>
      <c r="H4915" s="4">
        <v>74</v>
      </c>
      <c r="I4915" t="s">
        <v>3</v>
      </c>
      <c r="J4915" s="21">
        <v>67.5</v>
      </c>
      <c r="K4915" s="4">
        <v>63586</v>
      </c>
      <c r="L4915" s="4">
        <v>225</v>
      </c>
      <c r="M4915" s="23">
        <v>0</v>
      </c>
    </row>
    <row r="4916" spans="1:13" hidden="1" x14ac:dyDescent="0.25">
      <c r="A4916" t="s">
        <v>6917</v>
      </c>
      <c r="B4916" t="s">
        <v>7088</v>
      </c>
      <c r="C4916" t="s">
        <v>7089</v>
      </c>
      <c r="D4916" s="2">
        <v>62.5</v>
      </c>
      <c r="E4916" s="23">
        <v>1.2045999999999999E-2</v>
      </c>
      <c r="F4916" s="23">
        <v>0.29772729999999997</v>
      </c>
      <c r="G4916" s="4">
        <v>524</v>
      </c>
      <c r="H4916" s="4">
        <v>27</v>
      </c>
      <c r="I4916" t="s">
        <v>20</v>
      </c>
      <c r="J4916" s="21">
        <v>45</v>
      </c>
      <c r="K4916" s="4">
        <v>1758</v>
      </c>
      <c r="L4916" s="4">
        <v>41</v>
      </c>
      <c r="M4916" s="23">
        <v>0</v>
      </c>
    </row>
    <row r="4917" spans="1:13" hidden="1" x14ac:dyDescent="0.25">
      <c r="A4917" t="s">
        <v>6917</v>
      </c>
      <c r="B4917" t="s">
        <v>7086</v>
      </c>
      <c r="C4917" t="s">
        <v>7087</v>
      </c>
      <c r="D4917" s="2">
        <v>62.5</v>
      </c>
      <c r="E4917" s="23">
        <v>1.4272399999999999E-2</v>
      </c>
      <c r="F4917" s="23">
        <v>0.21088999999999999</v>
      </c>
      <c r="G4917" s="4">
        <v>763</v>
      </c>
      <c r="H4917" s="4">
        <v>22</v>
      </c>
      <c r="I4917" t="s">
        <v>20</v>
      </c>
      <c r="J4917" s="21">
        <v>45</v>
      </c>
      <c r="K4917" s="4">
        <v>3452</v>
      </c>
      <c r="L4917" s="4">
        <v>36</v>
      </c>
      <c r="M4917" s="23">
        <v>0</v>
      </c>
    </row>
    <row r="4918" spans="1:13" hidden="1" x14ac:dyDescent="0.25">
      <c r="A4918" t="s">
        <v>6917</v>
      </c>
      <c r="B4918" t="s">
        <v>6972</v>
      </c>
      <c r="C4918" t="s">
        <v>6928</v>
      </c>
      <c r="D4918" s="2">
        <v>60</v>
      </c>
      <c r="E4918" s="23">
        <v>8.4030000000000007E-3</v>
      </c>
      <c r="F4918" s="23">
        <v>2.1051199999999999E-2</v>
      </c>
      <c r="G4918" s="4">
        <v>3609</v>
      </c>
      <c r="H4918" s="4">
        <v>93</v>
      </c>
      <c r="I4918" t="s">
        <v>3</v>
      </c>
      <c r="J4918" s="21">
        <v>72.5</v>
      </c>
      <c r="K4918" s="4">
        <v>82106</v>
      </c>
      <c r="L4918" s="4">
        <v>317</v>
      </c>
      <c r="M4918" s="23">
        <v>0</v>
      </c>
    </row>
    <row r="4919" spans="1:13" hidden="1" x14ac:dyDescent="0.25">
      <c r="A4919" t="s">
        <v>6917</v>
      </c>
      <c r="B4919" t="s">
        <v>6989</v>
      </c>
      <c r="C4919" t="s">
        <v>6990</v>
      </c>
      <c r="D4919" s="2">
        <v>60</v>
      </c>
      <c r="E4919" s="23">
        <v>4.8706000000000001E-3</v>
      </c>
      <c r="F4919" s="23">
        <v>2.4896000000000001E-2</v>
      </c>
      <c r="G4919" s="4">
        <v>3740</v>
      </c>
      <c r="H4919" s="4">
        <v>172</v>
      </c>
      <c r="I4919" t="s">
        <v>17</v>
      </c>
      <c r="J4919" s="21">
        <v>70</v>
      </c>
      <c r="K4919" s="4">
        <v>85529</v>
      </c>
      <c r="L4919" s="4">
        <v>443</v>
      </c>
      <c r="M4919" s="23">
        <v>0</v>
      </c>
    </row>
    <row r="4920" spans="1:13" hidden="1" x14ac:dyDescent="0.25">
      <c r="A4920" t="s">
        <v>6917</v>
      </c>
      <c r="B4920" t="s">
        <v>7007</v>
      </c>
      <c r="C4920" t="s">
        <v>6956</v>
      </c>
      <c r="D4920" s="2">
        <v>60</v>
      </c>
      <c r="E4920" s="23">
        <v>1.2704999999999999E-3</v>
      </c>
      <c r="F4920" s="23">
        <v>7.8805999999999998E-3</v>
      </c>
      <c r="G4920" s="4">
        <v>3120</v>
      </c>
      <c r="H4920" s="4">
        <v>1685</v>
      </c>
      <c r="I4920" t="s">
        <v>10</v>
      </c>
      <c r="J4920" s="21">
        <v>67.5</v>
      </c>
      <c r="K4920" s="4">
        <v>118033</v>
      </c>
      <c r="L4920" s="4">
        <v>2051</v>
      </c>
      <c r="M4920" s="23">
        <v>0</v>
      </c>
    </row>
    <row r="4921" spans="1:13" hidden="1" x14ac:dyDescent="0.25">
      <c r="A4921" t="s">
        <v>6917</v>
      </c>
      <c r="B4921" t="s">
        <v>7057</v>
      </c>
      <c r="C4921" t="s">
        <v>7058</v>
      </c>
      <c r="D4921" s="2">
        <v>57.5</v>
      </c>
      <c r="E4921" s="23">
        <v>8.5932000000000005E-3</v>
      </c>
      <c r="F4921" s="23">
        <v>6.33933E-2</v>
      </c>
      <c r="G4921" s="4">
        <v>2222</v>
      </c>
      <c r="H4921" s="4">
        <v>77</v>
      </c>
      <c r="I4921" t="s">
        <v>3</v>
      </c>
      <c r="J4921" s="21">
        <v>55</v>
      </c>
      <c r="K4921" s="4">
        <v>23258</v>
      </c>
      <c r="L4921" s="4">
        <v>145</v>
      </c>
      <c r="M4921" s="23">
        <v>0</v>
      </c>
    </row>
    <row r="4922" spans="1:13" hidden="1" x14ac:dyDescent="0.25">
      <c r="A4922" t="s">
        <v>6917</v>
      </c>
      <c r="B4922" t="s">
        <v>7038</v>
      </c>
      <c r="C4922" t="s">
        <v>7039</v>
      </c>
      <c r="D4922" s="2">
        <v>57.5</v>
      </c>
      <c r="E4922" s="23">
        <v>3.3340000000000003E-4</v>
      </c>
      <c r="F4922" s="23">
        <v>8.7218999999999994E-3</v>
      </c>
      <c r="G4922" s="4">
        <v>5764</v>
      </c>
      <c r="H4922" s="4">
        <v>292</v>
      </c>
      <c r="I4922" t="s">
        <v>311</v>
      </c>
      <c r="J4922" s="21">
        <v>57.5</v>
      </c>
      <c r="K4922" s="4">
        <v>169440</v>
      </c>
      <c r="L4922" s="4">
        <v>710</v>
      </c>
      <c r="M4922" s="23">
        <v>0</v>
      </c>
    </row>
    <row r="4923" spans="1:13" hidden="1" x14ac:dyDescent="0.25">
      <c r="A4923" t="s">
        <v>6917</v>
      </c>
      <c r="B4923" t="s">
        <v>7028</v>
      </c>
      <c r="C4923" t="s">
        <v>1073</v>
      </c>
      <c r="D4923" s="2">
        <v>57.5</v>
      </c>
      <c r="E4923" s="23">
        <v>8.0976999999999993E-3</v>
      </c>
      <c r="F4923" s="23">
        <v>1.9837E-2</v>
      </c>
      <c r="G4923" s="4">
        <v>2673</v>
      </c>
      <c r="H4923" s="4">
        <v>101</v>
      </c>
      <c r="I4923" t="s">
        <v>3</v>
      </c>
      <c r="J4923" s="21">
        <v>62.5</v>
      </c>
      <c r="K4923" s="4">
        <v>50937</v>
      </c>
      <c r="L4923" s="4">
        <v>256</v>
      </c>
      <c r="M4923" s="23">
        <v>0</v>
      </c>
    </row>
    <row r="4924" spans="1:13" hidden="1" x14ac:dyDescent="0.25">
      <c r="A4924" t="s">
        <v>6917</v>
      </c>
      <c r="B4924" t="s">
        <v>6992</v>
      </c>
      <c r="C4924" t="s">
        <v>6993</v>
      </c>
      <c r="D4924" s="2">
        <v>57.5</v>
      </c>
      <c r="E4924" s="23">
        <v>4.6439999999999997E-3</v>
      </c>
      <c r="F4924" s="23">
        <v>1.2020899999999999E-2</v>
      </c>
      <c r="G4924" s="4">
        <v>4168</v>
      </c>
      <c r="H4924" s="4">
        <v>83</v>
      </c>
      <c r="I4924" t="s">
        <v>17</v>
      </c>
      <c r="J4924" s="21">
        <v>67.5</v>
      </c>
      <c r="K4924" s="4">
        <v>119616</v>
      </c>
      <c r="L4924" s="4">
        <v>379</v>
      </c>
      <c r="M4924" s="23">
        <v>0</v>
      </c>
    </row>
    <row r="4925" spans="1:13" hidden="1" x14ac:dyDescent="0.25">
      <c r="A4925" t="s">
        <v>6917</v>
      </c>
      <c r="B4925" t="s">
        <v>453</v>
      </c>
      <c r="C4925" t="s">
        <v>6928</v>
      </c>
      <c r="D4925" s="2">
        <v>55</v>
      </c>
      <c r="E4925" s="23">
        <v>7.0266E-3</v>
      </c>
      <c r="F4925" s="23">
        <v>1.9391700000000001E-2</v>
      </c>
      <c r="G4925" s="4">
        <v>3151</v>
      </c>
      <c r="H4925" s="4">
        <v>82</v>
      </c>
      <c r="I4925" t="s">
        <v>3</v>
      </c>
      <c r="J4925" s="21">
        <v>45</v>
      </c>
      <c r="K4925" s="4">
        <v>31823</v>
      </c>
      <c r="L4925" s="4">
        <v>171</v>
      </c>
      <c r="M4925" s="23">
        <v>0</v>
      </c>
    </row>
    <row r="4926" spans="1:13" hidden="1" x14ac:dyDescent="0.25">
      <c r="A4926" t="s">
        <v>6917</v>
      </c>
      <c r="B4926" t="s">
        <v>7075</v>
      </c>
      <c r="C4926" t="s">
        <v>7076</v>
      </c>
      <c r="D4926" s="2">
        <v>55</v>
      </c>
      <c r="E4926" s="23">
        <v>3.9297000000000004E-3</v>
      </c>
      <c r="F4926" s="23">
        <v>1.76265E-2</v>
      </c>
      <c r="G4926" s="4">
        <v>3922</v>
      </c>
      <c r="H4926" s="4">
        <v>130</v>
      </c>
      <c r="I4926" t="s">
        <v>17</v>
      </c>
      <c r="J4926" s="21">
        <v>50</v>
      </c>
      <c r="K4926" s="4">
        <v>61101</v>
      </c>
      <c r="L4926" s="4">
        <v>336</v>
      </c>
      <c r="M4926" s="23">
        <v>2.3350000000000001E-4</v>
      </c>
    </row>
    <row r="4927" spans="1:13" hidden="1" x14ac:dyDescent="0.25">
      <c r="A4927" t="s">
        <v>6917</v>
      </c>
      <c r="B4927" t="s">
        <v>6997</v>
      </c>
      <c r="C4927" t="s">
        <v>6928</v>
      </c>
      <c r="D4927" s="2">
        <v>52.5</v>
      </c>
      <c r="E4927" s="23">
        <v>4.4254999999999997E-3</v>
      </c>
      <c r="F4927" s="23">
        <v>8.3742E-3</v>
      </c>
      <c r="G4927" s="4">
        <v>3030</v>
      </c>
      <c r="H4927" s="4">
        <v>110</v>
      </c>
      <c r="I4927" t="s">
        <v>17</v>
      </c>
      <c r="J4927" s="21">
        <v>67.5</v>
      </c>
      <c r="K4927" s="4">
        <v>102964</v>
      </c>
      <c r="L4927" s="4">
        <v>383</v>
      </c>
      <c r="M4927" s="23">
        <v>0</v>
      </c>
    </row>
    <row r="4928" spans="1:13" hidden="1" x14ac:dyDescent="0.25">
      <c r="A4928" t="s">
        <v>6917</v>
      </c>
      <c r="B4928" t="s">
        <v>6999</v>
      </c>
      <c r="C4928" t="s">
        <v>6987</v>
      </c>
      <c r="D4928" s="2">
        <v>52.5</v>
      </c>
      <c r="E4928" s="23">
        <v>1.0983E-3</v>
      </c>
      <c r="F4928" s="23">
        <v>5.7669000000000002E-3</v>
      </c>
      <c r="G4928" s="4">
        <v>4874</v>
      </c>
      <c r="H4928" s="4">
        <v>117</v>
      </c>
      <c r="I4928" t="s">
        <v>10</v>
      </c>
      <c r="J4928" s="21">
        <v>67.5</v>
      </c>
      <c r="K4928" s="4">
        <v>311368</v>
      </c>
      <c r="L4928" s="4">
        <v>976</v>
      </c>
      <c r="M4928" s="23">
        <v>0</v>
      </c>
    </row>
    <row r="4929" spans="1:13" hidden="1" x14ac:dyDescent="0.25">
      <c r="A4929" t="s">
        <v>6917</v>
      </c>
      <c r="B4929" t="s">
        <v>7010</v>
      </c>
      <c r="C4929" t="s">
        <v>7011</v>
      </c>
      <c r="D4929" s="2">
        <v>52.5</v>
      </c>
      <c r="E4929" s="23">
        <v>6.3807999999999998E-3</v>
      </c>
      <c r="F4929" s="23">
        <v>1.5651999999999999E-2</v>
      </c>
      <c r="G4929" s="4">
        <v>2691</v>
      </c>
      <c r="H4929" s="4">
        <v>75</v>
      </c>
      <c r="I4929" t="s">
        <v>3</v>
      </c>
      <c r="J4929" s="21">
        <v>65</v>
      </c>
      <c r="K4929" s="4">
        <v>65801</v>
      </c>
      <c r="L4929" s="4">
        <v>245</v>
      </c>
      <c r="M4929" s="23">
        <v>0</v>
      </c>
    </row>
    <row r="4930" spans="1:13" hidden="1" x14ac:dyDescent="0.25">
      <c r="A4930" t="s">
        <v>6917</v>
      </c>
      <c r="B4930" t="s">
        <v>6986</v>
      </c>
      <c r="C4930" t="s">
        <v>6987</v>
      </c>
      <c r="D4930" s="2">
        <v>52.5</v>
      </c>
      <c r="E4930" s="23">
        <v>1.03185E-2</v>
      </c>
      <c r="F4930" s="23">
        <v>1.47723E-2</v>
      </c>
      <c r="G4930" s="4">
        <v>1517</v>
      </c>
      <c r="H4930" s="4">
        <v>69</v>
      </c>
      <c r="I4930" t="s">
        <v>3</v>
      </c>
      <c r="J4930" s="21">
        <v>70</v>
      </c>
      <c r="K4930" s="4">
        <v>47417</v>
      </c>
      <c r="L4930" s="4">
        <v>370</v>
      </c>
      <c r="M4930" s="23">
        <v>0</v>
      </c>
    </row>
    <row r="4931" spans="1:13" hidden="1" x14ac:dyDescent="0.25">
      <c r="A4931" t="s">
        <v>6917</v>
      </c>
      <c r="B4931" t="s">
        <v>2460</v>
      </c>
      <c r="C4931" t="s">
        <v>6950</v>
      </c>
      <c r="D4931" s="2">
        <v>52.5</v>
      </c>
      <c r="E4931" s="23">
        <v>1.19823E-2</v>
      </c>
      <c r="F4931" s="23">
        <v>1.9884300000000001E-2</v>
      </c>
      <c r="G4931" s="4">
        <v>1887</v>
      </c>
      <c r="H4931" s="4">
        <v>50</v>
      </c>
      <c r="I4931" t="s">
        <v>3</v>
      </c>
      <c r="J4931" s="21">
        <v>77.5</v>
      </c>
      <c r="K4931" s="4">
        <v>72465</v>
      </c>
      <c r="L4931" s="4">
        <v>245</v>
      </c>
      <c r="M4931" s="23">
        <v>0</v>
      </c>
    </row>
    <row r="4932" spans="1:13" hidden="1" x14ac:dyDescent="0.25">
      <c r="A4932" t="s">
        <v>6917</v>
      </c>
      <c r="B4932" t="s">
        <v>2897</v>
      </c>
      <c r="C4932" t="s">
        <v>7011</v>
      </c>
      <c r="D4932" s="2">
        <v>52.5</v>
      </c>
      <c r="E4932" s="23">
        <v>9.8011000000000001E-3</v>
      </c>
      <c r="F4932" s="23">
        <v>2.0220700000000001E-2</v>
      </c>
      <c r="G4932" s="4">
        <v>1713</v>
      </c>
      <c r="H4932" s="4">
        <v>45</v>
      </c>
      <c r="I4932" t="s">
        <v>3</v>
      </c>
      <c r="J4932" s="21">
        <v>62.5</v>
      </c>
      <c r="K4932" s="4">
        <v>34333</v>
      </c>
      <c r="L4932" s="4">
        <v>152</v>
      </c>
      <c r="M4932" s="23">
        <v>0</v>
      </c>
    </row>
    <row r="4933" spans="1:13" hidden="1" x14ac:dyDescent="0.25">
      <c r="A4933" t="s">
        <v>6917</v>
      </c>
      <c r="B4933" t="s">
        <v>6948</v>
      </c>
      <c r="C4933" t="s">
        <v>6949</v>
      </c>
      <c r="D4933" s="2">
        <v>52.5</v>
      </c>
      <c r="E4933" s="23">
        <v>1.8877E-3</v>
      </c>
      <c r="F4933" s="23">
        <v>1.34904E-2</v>
      </c>
      <c r="G4933" s="4">
        <v>3788</v>
      </c>
      <c r="H4933" s="4">
        <v>91</v>
      </c>
      <c r="I4933" t="s">
        <v>10</v>
      </c>
      <c r="J4933" s="21">
        <v>77.5</v>
      </c>
      <c r="K4933" s="4">
        <v>182148</v>
      </c>
      <c r="L4933" s="4">
        <v>524</v>
      </c>
      <c r="M4933" s="23">
        <v>2.6709999999999999E-4</v>
      </c>
    </row>
    <row r="4934" spans="1:13" hidden="1" x14ac:dyDescent="0.25">
      <c r="A4934" t="s">
        <v>6917</v>
      </c>
      <c r="B4934" t="s">
        <v>7015</v>
      </c>
      <c r="C4934" t="s">
        <v>6928</v>
      </c>
      <c r="D4934" s="2">
        <v>50</v>
      </c>
      <c r="E4934" s="23">
        <v>7.1298999999999998E-3</v>
      </c>
      <c r="F4934" s="23">
        <v>2.2490599999999999E-2</v>
      </c>
      <c r="G4934" s="4">
        <v>676</v>
      </c>
      <c r="H4934" s="4">
        <v>12</v>
      </c>
      <c r="I4934" t="s">
        <v>20</v>
      </c>
      <c r="J4934" s="21">
        <v>65</v>
      </c>
      <c r="K4934" s="4">
        <v>21321</v>
      </c>
      <c r="L4934" s="4">
        <v>76</v>
      </c>
      <c r="M4934" s="23">
        <v>0</v>
      </c>
    </row>
    <row r="4935" spans="1:13" hidden="1" x14ac:dyDescent="0.25">
      <c r="A4935" t="s">
        <v>6917</v>
      </c>
      <c r="B4935" t="s">
        <v>7103</v>
      </c>
      <c r="C4935" t="s">
        <v>2714</v>
      </c>
      <c r="D4935" s="2">
        <v>50</v>
      </c>
      <c r="E4935" s="23">
        <v>2.3051E-3</v>
      </c>
      <c r="F4935" s="23">
        <v>0.2257159</v>
      </c>
      <c r="G4935" s="4">
        <v>402</v>
      </c>
      <c r="H4935" s="4">
        <v>7</v>
      </c>
      <c r="I4935" t="s">
        <v>3</v>
      </c>
      <c r="J4935" s="21">
        <v>37.5</v>
      </c>
      <c r="K4935" s="4">
        <v>1686</v>
      </c>
      <c r="L4935" s="4">
        <v>15</v>
      </c>
      <c r="M4935" s="23">
        <v>0</v>
      </c>
    </row>
    <row r="4936" spans="1:13" hidden="1" x14ac:dyDescent="0.25">
      <c r="A4936" t="s">
        <v>6917</v>
      </c>
      <c r="B4936" t="s">
        <v>7113</v>
      </c>
      <c r="C4936" t="s">
        <v>6928</v>
      </c>
      <c r="D4936" s="2">
        <v>47.5</v>
      </c>
      <c r="E4936" s="23">
        <v>2.4600000000000002E-5</v>
      </c>
      <c r="F4936" s="23">
        <v>2.1632999999999999E-3</v>
      </c>
      <c r="G4936" s="4">
        <v>4000</v>
      </c>
      <c r="H4936" s="4">
        <v>161</v>
      </c>
      <c r="I4936" t="s">
        <v>130</v>
      </c>
      <c r="J4936" s="21">
        <v>32.5</v>
      </c>
      <c r="K4936" s="4">
        <v>18000</v>
      </c>
      <c r="L4936" s="4">
        <v>215</v>
      </c>
      <c r="M4936" s="23">
        <v>0</v>
      </c>
    </row>
    <row r="4937" spans="1:13" hidden="1" x14ac:dyDescent="0.25">
      <c r="A4937" t="s">
        <v>6917</v>
      </c>
      <c r="B4937" t="s">
        <v>7008</v>
      </c>
      <c r="C4937" t="s">
        <v>7009</v>
      </c>
      <c r="D4937" s="2">
        <v>47.5</v>
      </c>
      <c r="E4937" s="23">
        <v>1.178E-3</v>
      </c>
      <c r="F4937" s="23">
        <v>3.7591999999999999E-3</v>
      </c>
      <c r="G4937" s="4">
        <v>3314</v>
      </c>
      <c r="H4937" s="4">
        <v>84</v>
      </c>
      <c r="I4937" t="s">
        <v>10</v>
      </c>
      <c r="J4937" s="21">
        <v>65</v>
      </c>
      <c r="K4937" s="4">
        <v>202775</v>
      </c>
      <c r="L4937" s="4">
        <v>610</v>
      </c>
      <c r="M4937" s="23">
        <v>0</v>
      </c>
    </row>
    <row r="4938" spans="1:13" hidden="1" x14ac:dyDescent="0.25">
      <c r="A4938" t="s">
        <v>6917</v>
      </c>
      <c r="B4938" t="s">
        <v>1860</v>
      </c>
      <c r="C4938" t="s">
        <v>7005</v>
      </c>
      <c r="D4938" s="2">
        <v>47.5</v>
      </c>
      <c r="E4938" s="23">
        <v>2.5033999999999998E-3</v>
      </c>
      <c r="F4938" s="23">
        <v>5.5443999999999997E-3</v>
      </c>
      <c r="G4938" s="4">
        <v>1549</v>
      </c>
      <c r="H4938" s="4">
        <v>59</v>
      </c>
      <c r="I4938" t="s">
        <v>17</v>
      </c>
      <c r="J4938" s="21">
        <v>67.5</v>
      </c>
      <c r="K4938" s="4">
        <v>85049</v>
      </c>
      <c r="L4938" s="4">
        <v>344</v>
      </c>
      <c r="M4938" s="23">
        <v>0</v>
      </c>
    </row>
    <row r="4939" spans="1:13" hidden="1" x14ac:dyDescent="0.25">
      <c r="A4939" t="s">
        <v>6917</v>
      </c>
      <c r="B4939" t="s">
        <v>7025</v>
      </c>
      <c r="C4939" t="s">
        <v>6928</v>
      </c>
      <c r="D4939" s="2">
        <v>47.5</v>
      </c>
      <c r="E4939" s="23">
        <v>2.9104999999999999E-3</v>
      </c>
      <c r="F4939" s="23">
        <v>7.4080999999999999E-3</v>
      </c>
      <c r="G4939" s="4">
        <v>1876</v>
      </c>
      <c r="H4939" s="4">
        <v>44</v>
      </c>
      <c r="I4939" t="s">
        <v>17</v>
      </c>
      <c r="J4939" s="21">
        <v>62.5</v>
      </c>
      <c r="K4939" s="4">
        <v>79804</v>
      </c>
      <c r="L4939" s="4">
        <v>253</v>
      </c>
      <c r="M4939" s="23">
        <v>0</v>
      </c>
    </row>
    <row r="4940" spans="1:13" hidden="1" x14ac:dyDescent="0.25">
      <c r="A4940" t="s">
        <v>6917</v>
      </c>
      <c r="B4940" t="s">
        <v>7065</v>
      </c>
      <c r="C4940" t="s">
        <v>1587</v>
      </c>
      <c r="D4940" s="2">
        <v>45</v>
      </c>
      <c r="E4940" s="23">
        <v>3.2878999999999999E-3</v>
      </c>
      <c r="F4940" s="23">
        <v>1.2175699999999999E-2</v>
      </c>
      <c r="G4940" s="4">
        <v>849</v>
      </c>
      <c r="H4940" s="4">
        <v>16</v>
      </c>
      <c r="I4940" t="s">
        <v>3</v>
      </c>
      <c r="J4940" s="21">
        <v>52.5</v>
      </c>
      <c r="K4940" s="4">
        <v>30454</v>
      </c>
      <c r="L4940" s="4">
        <v>80</v>
      </c>
      <c r="M4940" s="23">
        <v>0</v>
      </c>
    </row>
    <row r="4941" spans="1:13" hidden="1" x14ac:dyDescent="0.25">
      <c r="A4941" t="s">
        <v>6917</v>
      </c>
      <c r="B4941" t="s">
        <v>7066</v>
      </c>
      <c r="C4941" t="s">
        <v>7067</v>
      </c>
      <c r="D4941" s="2">
        <v>45</v>
      </c>
      <c r="E4941" s="23">
        <v>4.8526000000000003E-3</v>
      </c>
      <c r="F4941" s="23">
        <v>2.0248499999999999E-2</v>
      </c>
      <c r="G4941" s="4">
        <v>787</v>
      </c>
      <c r="H4941" s="4">
        <v>27</v>
      </c>
      <c r="I4941" t="s">
        <v>3</v>
      </c>
      <c r="J4941" s="21">
        <v>52.5</v>
      </c>
      <c r="K4941" s="4">
        <v>20859</v>
      </c>
      <c r="L4941" s="4">
        <v>100</v>
      </c>
      <c r="M4941" s="23">
        <v>0</v>
      </c>
    </row>
    <row r="4942" spans="1:13" hidden="1" x14ac:dyDescent="0.25">
      <c r="A4942" t="s">
        <v>6917</v>
      </c>
      <c r="B4942" t="s">
        <v>7053</v>
      </c>
      <c r="C4942" t="s">
        <v>6990</v>
      </c>
      <c r="D4942" s="2">
        <v>45</v>
      </c>
      <c r="E4942" s="23">
        <v>6.8060000000000004E-3</v>
      </c>
      <c r="F4942" s="23">
        <v>1.4483899999999999E-2</v>
      </c>
      <c r="G4942" s="4">
        <v>496</v>
      </c>
      <c r="H4942" s="4">
        <v>6</v>
      </c>
      <c r="I4942" t="s">
        <v>20</v>
      </c>
      <c r="J4942" s="21">
        <v>55</v>
      </c>
      <c r="K4942" s="4">
        <v>15977</v>
      </c>
      <c r="L4942" s="4">
        <v>43</v>
      </c>
      <c r="M4942" s="23">
        <v>0</v>
      </c>
    </row>
    <row r="4943" spans="1:13" hidden="1" x14ac:dyDescent="0.25">
      <c r="A4943" t="s">
        <v>6917</v>
      </c>
      <c r="B4943" t="s">
        <v>7037</v>
      </c>
      <c r="C4943" t="s">
        <v>7009</v>
      </c>
      <c r="D4943" s="2">
        <v>42.5</v>
      </c>
      <c r="E4943" s="23">
        <v>7.1400000000000001E-5</v>
      </c>
      <c r="F4943" s="23">
        <v>4.2079999999999998E-4</v>
      </c>
      <c r="G4943" s="4">
        <v>2913</v>
      </c>
      <c r="H4943" s="4">
        <v>87</v>
      </c>
      <c r="I4943" t="s">
        <v>311</v>
      </c>
      <c r="J4943" s="21">
        <v>57.5</v>
      </c>
      <c r="K4943" s="4">
        <v>292906</v>
      </c>
      <c r="L4943" s="4">
        <v>800</v>
      </c>
      <c r="M4943" s="23">
        <v>0</v>
      </c>
    </row>
    <row r="4944" spans="1:13" hidden="1" x14ac:dyDescent="0.25">
      <c r="A4944" t="s">
        <v>6917</v>
      </c>
      <c r="B4944" t="s">
        <v>6983</v>
      </c>
      <c r="C4944" t="s">
        <v>6928</v>
      </c>
      <c r="D4944" s="2">
        <v>42.5</v>
      </c>
      <c r="E4944" s="23">
        <v>3.6229999999999999E-3</v>
      </c>
      <c r="F4944" s="23">
        <v>1.0286399999999999E-2</v>
      </c>
      <c r="G4944" s="4">
        <v>576</v>
      </c>
      <c r="H4944" s="4">
        <v>10</v>
      </c>
      <c r="I4944" t="s">
        <v>3</v>
      </c>
      <c r="J4944" s="21">
        <v>70</v>
      </c>
      <c r="K4944" s="4">
        <v>41726</v>
      </c>
      <c r="L4944" s="4">
        <v>150</v>
      </c>
      <c r="M4944" s="23">
        <v>0</v>
      </c>
    </row>
    <row r="4945" spans="1:13" hidden="1" x14ac:dyDescent="0.25">
      <c r="A4945" t="s">
        <v>6917</v>
      </c>
      <c r="B4945" t="s">
        <v>7024</v>
      </c>
      <c r="C4945" t="s">
        <v>6987</v>
      </c>
      <c r="D4945" s="2">
        <v>42.5</v>
      </c>
      <c r="E4945" s="23">
        <v>3.5225E-3</v>
      </c>
      <c r="F4945" s="23">
        <v>8.1455999999999994E-3</v>
      </c>
      <c r="G4945" s="4">
        <v>1021</v>
      </c>
      <c r="H4945" s="4">
        <v>29</v>
      </c>
      <c r="I4945" t="s">
        <v>3</v>
      </c>
      <c r="J4945" s="21">
        <v>62.5</v>
      </c>
      <c r="K4945" s="4">
        <v>50168</v>
      </c>
      <c r="L4945" s="4">
        <v>185</v>
      </c>
      <c r="M4945" s="23">
        <v>0</v>
      </c>
    </row>
    <row r="4946" spans="1:13" hidden="1" x14ac:dyDescent="0.25">
      <c r="A4946" t="s">
        <v>6917</v>
      </c>
      <c r="B4946" t="s">
        <v>6978</v>
      </c>
      <c r="C4946" t="s">
        <v>6979</v>
      </c>
      <c r="D4946" s="2">
        <v>40</v>
      </c>
      <c r="E4946" s="23">
        <v>6.8409999999999999E-4</v>
      </c>
      <c r="F4946" s="23">
        <v>5.3403000000000001E-3</v>
      </c>
      <c r="G4946" s="4">
        <v>1190</v>
      </c>
      <c r="H4946" s="4">
        <v>18</v>
      </c>
      <c r="I4946" t="s">
        <v>10</v>
      </c>
      <c r="J4946" s="21">
        <v>72.5</v>
      </c>
      <c r="K4946" s="4">
        <v>129174</v>
      </c>
      <c r="L4946" s="4">
        <v>470</v>
      </c>
      <c r="M4946" s="23">
        <v>0</v>
      </c>
    </row>
    <row r="4947" spans="1:13" hidden="1" x14ac:dyDescent="0.25">
      <c r="A4947" t="s">
        <v>6917</v>
      </c>
      <c r="B4947" t="s">
        <v>7079</v>
      </c>
      <c r="C4947" t="s">
        <v>6928</v>
      </c>
      <c r="D4947" s="2">
        <v>40</v>
      </c>
      <c r="E4947" s="23">
        <v>4.3790000000000002E-4</v>
      </c>
      <c r="F4947" s="23">
        <v>8.4820000000000002E-4</v>
      </c>
      <c r="G4947" s="4">
        <v>2475</v>
      </c>
      <c r="H4947" s="4">
        <v>43</v>
      </c>
      <c r="I4947" t="s">
        <v>10</v>
      </c>
      <c r="J4947" s="21">
        <v>50</v>
      </c>
      <c r="K4947" s="4">
        <v>119995</v>
      </c>
      <c r="L4947" s="4">
        <v>341</v>
      </c>
      <c r="M4947" s="23">
        <v>1.058E-4</v>
      </c>
    </row>
    <row r="4948" spans="1:13" hidden="1" x14ac:dyDescent="0.25">
      <c r="A4948" t="s">
        <v>6917</v>
      </c>
      <c r="B4948" t="s">
        <v>7048</v>
      </c>
      <c r="C4948" t="s">
        <v>6950</v>
      </c>
      <c r="D4948" s="2">
        <v>40</v>
      </c>
      <c r="E4948" s="23">
        <v>1.3967999999999999E-3</v>
      </c>
      <c r="F4948" s="23">
        <v>3.8555999999999998E-3</v>
      </c>
      <c r="G4948" s="4">
        <v>834</v>
      </c>
      <c r="H4948" s="4">
        <v>22</v>
      </c>
      <c r="I4948" t="s">
        <v>17</v>
      </c>
      <c r="J4948" s="21">
        <v>55</v>
      </c>
      <c r="K4948" s="4">
        <v>62083</v>
      </c>
      <c r="L4948" s="4">
        <v>176</v>
      </c>
      <c r="M4948" s="23">
        <v>0</v>
      </c>
    </row>
    <row r="4949" spans="1:13" hidden="1" x14ac:dyDescent="0.25">
      <c r="A4949" t="s">
        <v>6917</v>
      </c>
      <c r="B4949" t="s">
        <v>7018</v>
      </c>
      <c r="C4949" t="s">
        <v>7019</v>
      </c>
      <c r="D4949" s="2">
        <v>40</v>
      </c>
      <c r="E4949" s="23">
        <v>6.1268E-3</v>
      </c>
      <c r="F4949" s="23">
        <v>1.8898700000000001E-2</v>
      </c>
      <c r="G4949" s="4">
        <v>348</v>
      </c>
      <c r="H4949" s="4">
        <v>8</v>
      </c>
      <c r="I4949" t="s">
        <v>20</v>
      </c>
      <c r="J4949" s="21">
        <v>65</v>
      </c>
      <c r="K4949" s="4">
        <v>18231</v>
      </c>
      <c r="L4949" s="4">
        <v>50</v>
      </c>
      <c r="M4949" s="23">
        <v>0</v>
      </c>
    </row>
    <row r="4950" spans="1:13" hidden="1" x14ac:dyDescent="0.25">
      <c r="A4950" t="s">
        <v>6917</v>
      </c>
      <c r="B4950" t="s">
        <v>7112</v>
      </c>
      <c r="C4950" t="s">
        <v>6928</v>
      </c>
      <c r="D4950" s="2">
        <v>40</v>
      </c>
      <c r="E4950" s="23">
        <v>6.9999999999999999E-4</v>
      </c>
      <c r="F4950" s="23">
        <v>3.8639999999999998E-3</v>
      </c>
      <c r="G4950" s="4">
        <v>880</v>
      </c>
      <c r="H4950" s="4">
        <v>75</v>
      </c>
      <c r="I4950" t="s">
        <v>10</v>
      </c>
      <c r="J4950" s="21">
        <v>37.5</v>
      </c>
      <c r="K4950" s="4">
        <v>28053</v>
      </c>
      <c r="L4950" s="4">
        <v>146</v>
      </c>
      <c r="M4950" s="23">
        <v>2.1240000000000001E-4</v>
      </c>
    </row>
    <row r="4951" spans="1:13" hidden="1" x14ac:dyDescent="0.25">
      <c r="A4951" t="s">
        <v>6917</v>
      </c>
      <c r="B4951" t="s">
        <v>7047</v>
      </c>
      <c r="C4951" t="s">
        <v>6928</v>
      </c>
      <c r="D4951" s="2">
        <v>40</v>
      </c>
      <c r="E4951" s="23">
        <v>4.2889E-3</v>
      </c>
      <c r="F4951" s="23">
        <v>1.10849E-2</v>
      </c>
      <c r="G4951" s="4">
        <v>343</v>
      </c>
      <c r="H4951" s="4">
        <v>8</v>
      </c>
      <c r="I4951" t="s">
        <v>20</v>
      </c>
      <c r="J4951" s="21">
        <v>55</v>
      </c>
      <c r="K4951" s="4">
        <v>15627</v>
      </c>
      <c r="L4951" s="4">
        <v>43</v>
      </c>
      <c r="M4951" s="23">
        <v>0</v>
      </c>
    </row>
    <row r="4952" spans="1:13" hidden="1" x14ac:dyDescent="0.25">
      <c r="A4952" t="s">
        <v>6917</v>
      </c>
      <c r="B4952" t="s">
        <v>6998</v>
      </c>
      <c r="C4952" t="s">
        <v>6928</v>
      </c>
      <c r="D4952" s="2">
        <v>37.5</v>
      </c>
      <c r="E4952" s="23">
        <v>1.7344999999999999E-3</v>
      </c>
      <c r="F4952" s="23">
        <v>6.3801999999999999E-3</v>
      </c>
      <c r="G4952" s="4">
        <v>456</v>
      </c>
      <c r="H4952" s="4">
        <v>23</v>
      </c>
      <c r="I4952" t="s">
        <v>3</v>
      </c>
      <c r="J4952" s="21">
        <v>67.5</v>
      </c>
      <c r="K4952" s="4">
        <v>47434</v>
      </c>
      <c r="L4952" s="4">
        <v>176</v>
      </c>
      <c r="M4952" s="23">
        <v>1.1639E-3</v>
      </c>
    </row>
    <row r="4953" spans="1:13" hidden="1" x14ac:dyDescent="0.25">
      <c r="A4953" t="s">
        <v>6917</v>
      </c>
      <c r="B4953" t="s">
        <v>7101</v>
      </c>
      <c r="C4953" t="s">
        <v>6928</v>
      </c>
      <c r="D4953" s="2">
        <v>37.5</v>
      </c>
      <c r="E4953" s="23">
        <v>2.4849999999999998E-3</v>
      </c>
      <c r="F4953" s="23">
        <v>9.3892000000000003E-3</v>
      </c>
      <c r="G4953" s="4">
        <v>309</v>
      </c>
      <c r="H4953" s="4">
        <v>4</v>
      </c>
      <c r="I4953" t="s">
        <v>3</v>
      </c>
      <c r="J4953" s="21">
        <v>40</v>
      </c>
      <c r="K4953" s="4">
        <v>13504</v>
      </c>
      <c r="L4953" s="4">
        <v>30</v>
      </c>
      <c r="M4953" s="23">
        <v>0</v>
      </c>
    </row>
    <row r="4954" spans="1:13" hidden="1" x14ac:dyDescent="0.25">
      <c r="A4954" t="s">
        <v>6917</v>
      </c>
      <c r="B4954" t="s">
        <v>7105</v>
      </c>
      <c r="C4954" t="s">
        <v>7106</v>
      </c>
      <c r="D4954" s="2">
        <v>37.5</v>
      </c>
      <c r="E4954" s="23">
        <v>2.1890000000000001E-4</v>
      </c>
      <c r="F4954" s="23">
        <v>4.4818000000000002E-3</v>
      </c>
      <c r="G4954" s="4">
        <v>1058</v>
      </c>
      <c r="H4954" s="4">
        <v>11</v>
      </c>
      <c r="I4954" t="s">
        <v>10</v>
      </c>
      <c r="J4954" s="21">
        <v>37.5</v>
      </c>
      <c r="K4954" s="4">
        <v>44735</v>
      </c>
      <c r="L4954" s="4">
        <v>121</v>
      </c>
      <c r="M4954" s="23">
        <v>0</v>
      </c>
    </row>
    <row r="4955" spans="1:13" hidden="1" x14ac:dyDescent="0.25">
      <c r="A4955" t="s">
        <v>6917</v>
      </c>
      <c r="B4955" t="s">
        <v>7006</v>
      </c>
      <c r="C4955" t="s">
        <v>6987</v>
      </c>
      <c r="D4955" s="2">
        <v>37.5</v>
      </c>
      <c r="E4955" s="23">
        <v>1.2113E-3</v>
      </c>
      <c r="F4955" s="23">
        <v>1.7603E-3</v>
      </c>
      <c r="G4955" s="4">
        <v>564</v>
      </c>
      <c r="H4955" s="4">
        <v>13</v>
      </c>
      <c r="I4955" t="s">
        <v>3</v>
      </c>
      <c r="J4955" s="21">
        <v>67.5</v>
      </c>
      <c r="K4955" s="4">
        <v>88665</v>
      </c>
      <c r="L4955" s="4">
        <v>252</v>
      </c>
      <c r="M4955" s="23">
        <v>0</v>
      </c>
    </row>
    <row r="4956" spans="1:13" hidden="1" x14ac:dyDescent="0.25">
      <c r="A4956" t="s">
        <v>6917</v>
      </c>
      <c r="B4956" t="s">
        <v>7114</v>
      </c>
      <c r="C4956" t="s">
        <v>6928</v>
      </c>
      <c r="D4956" s="2">
        <v>37.5</v>
      </c>
      <c r="E4956" s="23">
        <v>2.3930000000000002E-3</v>
      </c>
      <c r="F4956" s="23">
        <v>3.7997999999999999E-3</v>
      </c>
      <c r="G4956" s="4">
        <v>609</v>
      </c>
      <c r="H4956" s="4">
        <v>15</v>
      </c>
      <c r="I4956" t="s">
        <v>3</v>
      </c>
      <c r="J4956" s="21">
        <v>32.5</v>
      </c>
      <c r="K4956" s="4">
        <v>14247</v>
      </c>
      <c r="L4956" s="4">
        <v>46</v>
      </c>
      <c r="M4956" s="23">
        <v>0</v>
      </c>
    </row>
    <row r="4957" spans="1:13" hidden="1" x14ac:dyDescent="0.25">
      <c r="A4957" t="s">
        <v>6917</v>
      </c>
      <c r="B4957" t="s">
        <v>7084</v>
      </c>
      <c r="C4957" t="s">
        <v>7085</v>
      </c>
      <c r="D4957" s="2">
        <v>37.5</v>
      </c>
      <c r="E4957" s="23">
        <v>1.09E-3</v>
      </c>
      <c r="F4957" s="23">
        <v>4.3255000000000004E-3</v>
      </c>
      <c r="G4957" s="4">
        <v>479</v>
      </c>
      <c r="H4957" s="4">
        <v>11</v>
      </c>
      <c r="I4957" t="s">
        <v>3</v>
      </c>
      <c r="J4957" s="21">
        <v>47.5</v>
      </c>
      <c r="K4957" s="4">
        <v>35832</v>
      </c>
      <c r="L4957" s="4">
        <v>107</v>
      </c>
      <c r="M4957" s="23">
        <v>0</v>
      </c>
    </row>
    <row r="4958" spans="1:13" hidden="1" x14ac:dyDescent="0.25">
      <c r="A4958" t="s">
        <v>6917</v>
      </c>
      <c r="B4958" t="s">
        <v>7046</v>
      </c>
      <c r="C4958" t="s">
        <v>6928</v>
      </c>
      <c r="D4958" s="2">
        <v>37.5</v>
      </c>
      <c r="E4958" s="23">
        <v>2.0939999999999999E-4</v>
      </c>
      <c r="F4958" s="23">
        <v>1.0062000000000001E-3</v>
      </c>
      <c r="G4958" s="4">
        <v>1632</v>
      </c>
      <c r="H4958" s="4">
        <v>20</v>
      </c>
      <c r="I4958" t="s">
        <v>10</v>
      </c>
      <c r="J4958" s="21">
        <v>55</v>
      </c>
      <c r="K4958" s="4">
        <v>141181</v>
      </c>
      <c r="L4958" s="4">
        <v>486</v>
      </c>
      <c r="M4958" s="23">
        <v>0</v>
      </c>
    </row>
    <row r="4959" spans="1:13" hidden="1" x14ac:dyDescent="0.25">
      <c r="A4959" t="s">
        <v>6917</v>
      </c>
      <c r="B4959" t="s">
        <v>7073</v>
      </c>
      <c r="C4959" t="s">
        <v>7005</v>
      </c>
      <c r="D4959" s="2">
        <v>37.5</v>
      </c>
      <c r="E4959" s="23">
        <v>1.668E-3</v>
      </c>
      <c r="F4959" s="23">
        <v>9.8335000000000002E-3</v>
      </c>
      <c r="G4959" s="4">
        <v>173</v>
      </c>
      <c r="H4959" s="4">
        <v>3</v>
      </c>
      <c r="I4959" t="s">
        <v>3</v>
      </c>
      <c r="J4959" s="21">
        <v>52.5</v>
      </c>
      <c r="K4959" s="4">
        <v>13679</v>
      </c>
      <c r="L4959" s="4">
        <v>38</v>
      </c>
      <c r="M4959" s="23">
        <v>0</v>
      </c>
    </row>
    <row r="4960" spans="1:13" hidden="1" x14ac:dyDescent="0.25">
      <c r="A4960" t="s">
        <v>6917</v>
      </c>
      <c r="B4960" t="s">
        <v>7109</v>
      </c>
      <c r="C4960" t="s">
        <v>7110</v>
      </c>
      <c r="D4960" s="2">
        <v>35</v>
      </c>
      <c r="E4960" s="23">
        <v>1.2620000000000001E-3</v>
      </c>
      <c r="F4960" s="23">
        <v>6.6116999999999999E-3</v>
      </c>
      <c r="G4960" s="4">
        <v>366</v>
      </c>
      <c r="H4960" s="4">
        <v>7</v>
      </c>
      <c r="I4960" t="s">
        <v>3</v>
      </c>
      <c r="J4960" s="21">
        <v>37.5</v>
      </c>
      <c r="K4960" s="4">
        <v>20081</v>
      </c>
      <c r="L4960" s="4">
        <v>40</v>
      </c>
      <c r="M4960" s="23">
        <v>0</v>
      </c>
    </row>
    <row r="4961" spans="1:13" hidden="1" x14ac:dyDescent="0.25">
      <c r="A4961" t="s">
        <v>6917</v>
      </c>
      <c r="B4961" t="s">
        <v>7052</v>
      </c>
      <c r="C4961" t="s">
        <v>6928</v>
      </c>
      <c r="D4961" s="2">
        <v>35</v>
      </c>
      <c r="E4961" s="23">
        <v>9.1589999999999998E-4</v>
      </c>
      <c r="F4961" s="23">
        <v>1.4517E-3</v>
      </c>
      <c r="G4961" s="4">
        <v>660</v>
      </c>
      <c r="H4961" s="4">
        <v>10</v>
      </c>
      <c r="I4961" t="s">
        <v>17</v>
      </c>
      <c r="J4961" s="21">
        <v>55</v>
      </c>
      <c r="K4961" s="4">
        <v>80681</v>
      </c>
      <c r="L4961" s="4">
        <v>183</v>
      </c>
      <c r="M4961" s="23">
        <v>0</v>
      </c>
    </row>
    <row r="4962" spans="1:13" hidden="1" x14ac:dyDescent="0.25">
      <c r="A4962" t="s">
        <v>6917</v>
      </c>
      <c r="B4962" t="s">
        <v>7097</v>
      </c>
      <c r="C4962" t="s">
        <v>2089</v>
      </c>
      <c r="D4962" s="2">
        <v>35</v>
      </c>
      <c r="E4962" s="23">
        <v>1.5031999999999999E-3</v>
      </c>
      <c r="F4962" s="23">
        <v>6.5845000000000001E-3</v>
      </c>
      <c r="G4962" s="4">
        <v>348</v>
      </c>
      <c r="H4962" s="4">
        <v>9</v>
      </c>
      <c r="I4962" t="s">
        <v>3</v>
      </c>
      <c r="J4962" s="21">
        <v>40</v>
      </c>
      <c r="K4962" s="4">
        <v>17967</v>
      </c>
      <c r="L4962" s="4">
        <v>64</v>
      </c>
      <c r="M4962" s="23">
        <v>0</v>
      </c>
    </row>
    <row r="4963" spans="1:13" hidden="1" x14ac:dyDescent="0.25">
      <c r="A4963" t="s">
        <v>6917</v>
      </c>
      <c r="B4963" t="s">
        <v>7092</v>
      </c>
      <c r="C4963" t="s">
        <v>6928</v>
      </c>
      <c r="D4963" s="2">
        <v>35</v>
      </c>
      <c r="E4963" s="23">
        <v>1.9835999999999999E-3</v>
      </c>
      <c r="F4963" s="23">
        <v>4.7622999999999997E-3</v>
      </c>
      <c r="G4963" s="4">
        <v>370</v>
      </c>
      <c r="H4963" s="4">
        <v>9</v>
      </c>
      <c r="I4963" t="s">
        <v>3</v>
      </c>
      <c r="J4963" s="21">
        <v>42.5</v>
      </c>
      <c r="K4963" s="4">
        <v>21134</v>
      </c>
      <c r="L4963" s="4">
        <v>74</v>
      </c>
      <c r="M4963" s="23">
        <v>0</v>
      </c>
    </row>
    <row r="4964" spans="1:13" hidden="1" x14ac:dyDescent="0.25">
      <c r="A4964" t="s">
        <v>6917</v>
      </c>
      <c r="B4964" t="s">
        <v>7098</v>
      </c>
      <c r="C4964" t="s">
        <v>7099</v>
      </c>
      <c r="D4964" s="2">
        <v>35</v>
      </c>
      <c r="E4964" s="23">
        <v>2.252E-4</v>
      </c>
      <c r="F4964" s="23">
        <v>2.1877799999999999E-2</v>
      </c>
      <c r="G4964" s="4">
        <v>48</v>
      </c>
      <c r="H4964" s="4">
        <v>3</v>
      </c>
      <c r="I4964" t="s">
        <v>3</v>
      </c>
      <c r="J4964" s="21">
        <v>40</v>
      </c>
      <c r="K4964" s="4">
        <v>2193</v>
      </c>
      <c r="L4964" s="4">
        <v>14</v>
      </c>
      <c r="M4964" s="23">
        <v>0</v>
      </c>
    </row>
    <row r="4965" spans="1:13" hidden="1" x14ac:dyDescent="0.25">
      <c r="A4965" t="s">
        <v>6917</v>
      </c>
      <c r="B4965" t="s">
        <v>7108</v>
      </c>
      <c r="C4965" t="s">
        <v>3507</v>
      </c>
      <c r="D4965" s="2">
        <v>32.5</v>
      </c>
      <c r="E4965" s="23">
        <v>1.6210000000000001E-4</v>
      </c>
      <c r="F4965" s="23">
        <v>3.0792900000000002E-2</v>
      </c>
      <c r="G4965" s="4">
        <v>80</v>
      </c>
      <c r="H4965" s="4">
        <v>2</v>
      </c>
      <c r="I4965" t="s">
        <v>3</v>
      </c>
      <c r="J4965" s="21">
        <v>37.5</v>
      </c>
      <c r="K4965" s="4">
        <v>2069</v>
      </c>
      <c r="L4965" s="4">
        <v>15</v>
      </c>
      <c r="M4965" s="23">
        <v>0</v>
      </c>
    </row>
    <row r="4966" spans="1:13" hidden="1" x14ac:dyDescent="0.25">
      <c r="A4966" t="s">
        <v>6917</v>
      </c>
      <c r="B4966" t="s">
        <v>7102</v>
      </c>
      <c r="C4966" t="s">
        <v>6928</v>
      </c>
      <c r="D4966" s="2">
        <v>32.5</v>
      </c>
      <c r="E4966" s="23">
        <v>7.1069999999999998E-4</v>
      </c>
      <c r="F4966" s="23">
        <v>3.4578999999999999E-3</v>
      </c>
      <c r="G4966" s="4">
        <v>625</v>
      </c>
      <c r="H4966" s="4">
        <v>9</v>
      </c>
      <c r="I4966" t="s">
        <v>17</v>
      </c>
      <c r="J4966" s="21">
        <v>40</v>
      </c>
      <c r="K4966" s="4">
        <v>36804</v>
      </c>
      <c r="L4966" s="4">
        <v>84</v>
      </c>
      <c r="M4966" s="23">
        <v>0</v>
      </c>
    </row>
    <row r="4967" spans="1:13" hidden="1" x14ac:dyDescent="0.25">
      <c r="A4967" t="s">
        <v>6917</v>
      </c>
      <c r="B4967" t="s">
        <v>7096</v>
      </c>
      <c r="C4967" t="s">
        <v>6928</v>
      </c>
      <c r="D4967" s="2">
        <v>32.5</v>
      </c>
      <c r="E4967" s="23">
        <v>1.3420000000000001E-4</v>
      </c>
      <c r="F4967" s="23">
        <v>3.7290000000000001E-4</v>
      </c>
      <c r="G4967" s="4">
        <v>1075</v>
      </c>
      <c r="H4967" s="4">
        <v>14</v>
      </c>
      <c r="I4967" t="s">
        <v>10</v>
      </c>
      <c r="J4967" s="21">
        <v>40</v>
      </c>
      <c r="K4967" s="4">
        <v>74160</v>
      </c>
      <c r="L4967" s="4">
        <v>187</v>
      </c>
      <c r="M4967" s="23">
        <v>7.4030000000000005E-4</v>
      </c>
    </row>
    <row r="4968" spans="1:13" hidden="1" x14ac:dyDescent="0.25">
      <c r="A4968" t="s">
        <v>6917</v>
      </c>
      <c r="B4968" t="s">
        <v>7078</v>
      </c>
      <c r="C4968" t="s">
        <v>6987</v>
      </c>
      <c r="D4968" s="2">
        <v>32.5</v>
      </c>
      <c r="E4968" s="23">
        <v>1.4759E-3</v>
      </c>
      <c r="F4968" s="23">
        <v>3.1327999999999998E-3</v>
      </c>
      <c r="G4968" s="4">
        <v>286</v>
      </c>
      <c r="H4968" s="4">
        <v>5</v>
      </c>
      <c r="I4968" t="s">
        <v>3</v>
      </c>
      <c r="J4968" s="21">
        <v>50</v>
      </c>
      <c r="K4968" s="4">
        <v>27117</v>
      </c>
      <c r="L4968" s="4">
        <v>64</v>
      </c>
      <c r="M4968" s="23">
        <v>0</v>
      </c>
    </row>
    <row r="4969" spans="1:13" hidden="1" x14ac:dyDescent="0.25">
      <c r="A4969" t="s">
        <v>6917</v>
      </c>
      <c r="B4969" t="s">
        <v>6954</v>
      </c>
      <c r="C4969" t="s">
        <v>2089</v>
      </c>
      <c r="D4969" s="2">
        <v>30</v>
      </c>
      <c r="E4969" s="23">
        <v>9.0669999999999998E-4</v>
      </c>
      <c r="F4969" s="23">
        <v>2.4689999999999998E-3</v>
      </c>
      <c r="G4969" s="4">
        <v>480</v>
      </c>
      <c r="H4969" s="4">
        <v>8</v>
      </c>
      <c r="I4969" t="s">
        <v>17</v>
      </c>
      <c r="J4969" s="21">
        <v>77.5</v>
      </c>
      <c r="K4969" s="4">
        <v>110689</v>
      </c>
      <c r="L4969" s="4">
        <v>318</v>
      </c>
      <c r="M4969" s="23">
        <v>3.3060000000000001E-4</v>
      </c>
    </row>
    <row r="4970" spans="1:13" hidden="1" x14ac:dyDescent="0.25">
      <c r="A4970" t="s">
        <v>6917</v>
      </c>
      <c r="B4970" t="s">
        <v>7116</v>
      </c>
      <c r="C4970" t="s">
        <v>6928</v>
      </c>
      <c r="D4970" s="2">
        <v>30</v>
      </c>
      <c r="E4970" s="23">
        <v>1.2439999999999999E-4</v>
      </c>
      <c r="F4970" s="23">
        <v>3.4769999999999999E-4</v>
      </c>
      <c r="G4970" s="4">
        <v>662</v>
      </c>
      <c r="H4970" s="4">
        <v>28</v>
      </c>
      <c r="I4970" t="s">
        <v>10</v>
      </c>
      <c r="J4970" s="21">
        <v>25</v>
      </c>
      <c r="K4970" s="4">
        <v>8494</v>
      </c>
      <c r="L4970" s="4">
        <v>52</v>
      </c>
      <c r="M4970" s="23">
        <v>2.7569999999999998E-4</v>
      </c>
    </row>
    <row r="4971" spans="1:13" hidden="1" x14ac:dyDescent="0.25">
      <c r="A4971" t="s">
        <v>6917</v>
      </c>
      <c r="B4971" t="s">
        <v>7068</v>
      </c>
      <c r="C4971" t="s">
        <v>7069</v>
      </c>
      <c r="D4971" s="2">
        <v>30</v>
      </c>
      <c r="E4971" s="23">
        <v>4.4289999999999998E-4</v>
      </c>
      <c r="F4971" s="23">
        <v>3.3348000000000002E-3</v>
      </c>
      <c r="G4971" s="4">
        <v>186</v>
      </c>
      <c r="H4971" s="4">
        <v>4</v>
      </c>
      <c r="I4971" t="s">
        <v>3</v>
      </c>
      <c r="J4971" s="21">
        <v>52.5</v>
      </c>
      <c r="K4971" s="4">
        <v>33070</v>
      </c>
      <c r="L4971" s="4">
        <v>88</v>
      </c>
      <c r="M4971" s="23">
        <v>0</v>
      </c>
    </row>
    <row r="4972" spans="1:13" hidden="1" x14ac:dyDescent="0.25">
      <c r="A4972" t="s">
        <v>6917</v>
      </c>
      <c r="B4972" t="s">
        <v>7100</v>
      </c>
      <c r="C4972" t="s">
        <v>6928</v>
      </c>
      <c r="D4972" s="2">
        <v>30</v>
      </c>
      <c r="E4972" s="23">
        <v>2.396E-4</v>
      </c>
      <c r="F4972" s="23">
        <v>5.2349999999999999E-4</v>
      </c>
      <c r="G4972" s="4">
        <v>443</v>
      </c>
      <c r="H4972" s="4">
        <v>10</v>
      </c>
      <c r="I4972" t="s">
        <v>10</v>
      </c>
      <c r="J4972" s="21">
        <v>40</v>
      </c>
      <c r="K4972" s="4">
        <v>65400</v>
      </c>
      <c r="L4972" s="4">
        <v>125</v>
      </c>
      <c r="M4972" s="23">
        <v>0</v>
      </c>
    </row>
    <row r="4973" spans="1:13" hidden="1" x14ac:dyDescent="0.25">
      <c r="A4973" t="s">
        <v>6917</v>
      </c>
      <c r="B4973" t="s">
        <v>7090</v>
      </c>
      <c r="C4973" t="s">
        <v>6987</v>
      </c>
      <c r="D4973" s="2">
        <v>27.5</v>
      </c>
      <c r="E4973" s="23">
        <v>4.0920000000000003E-4</v>
      </c>
      <c r="F4973" s="23">
        <v>6.1430000000000002E-4</v>
      </c>
      <c r="G4973" s="4">
        <v>93</v>
      </c>
      <c r="H4973" s="4">
        <v>2</v>
      </c>
      <c r="I4973" t="s">
        <v>3</v>
      </c>
      <c r="J4973" s="21">
        <v>45</v>
      </c>
      <c r="K4973" s="4">
        <v>26206</v>
      </c>
      <c r="L4973" s="4">
        <v>52</v>
      </c>
      <c r="M4973" s="23">
        <v>0</v>
      </c>
    </row>
    <row r="4974" spans="1:13" hidden="1" x14ac:dyDescent="0.25">
      <c r="A4974" t="s">
        <v>6917</v>
      </c>
      <c r="B4974" t="s">
        <v>7126</v>
      </c>
      <c r="C4974" t="s">
        <v>6928</v>
      </c>
      <c r="D4974" s="2">
        <v>25</v>
      </c>
      <c r="E4974" s="23">
        <v>1.351E-4</v>
      </c>
      <c r="F4974" s="23">
        <v>2.4220999999999999E-3</v>
      </c>
      <c r="G4974" s="4">
        <v>59</v>
      </c>
      <c r="H4974" s="4">
        <v>1</v>
      </c>
      <c r="I4974" t="s">
        <v>3</v>
      </c>
      <c r="J4974" s="21">
        <v>20</v>
      </c>
      <c r="K4974" s="4">
        <v>1436</v>
      </c>
      <c r="L4974" s="4">
        <v>3</v>
      </c>
      <c r="M4974" s="23">
        <v>0</v>
      </c>
    </row>
    <row r="4975" spans="1:13" hidden="1" x14ac:dyDescent="0.25">
      <c r="A4975" t="s">
        <v>6917</v>
      </c>
      <c r="B4975" t="s">
        <v>7124</v>
      </c>
      <c r="C4975" t="s">
        <v>6928</v>
      </c>
      <c r="D4975" s="2">
        <v>25</v>
      </c>
      <c r="E4975" s="23">
        <v>9.3999999999999994E-5</v>
      </c>
      <c r="F4975" s="23">
        <v>2.5408000000000002E-3</v>
      </c>
      <c r="G4975" s="4">
        <v>105</v>
      </c>
      <c r="H4975" s="4">
        <v>2</v>
      </c>
      <c r="I4975" t="s">
        <v>10</v>
      </c>
      <c r="J4975" s="21">
        <v>20</v>
      </c>
      <c r="K4975" s="4">
        <v>2966</v>
      </c>
      <c r="L4975" s="4">
        <v>9</v>
      </c>
      <c r="M4975" s="23">
        <v>0</v>
      </c>
    </row>
    <row r="4976" spans="1:13" hidden="1" x14ac:dyDescent="0.25">
      <c r="A4976" t="s">
        <v>6917</v>
      </c>
      <c r="B4976" t="s">
        <v>7091</v>
      </c>
      <c r="C4976" t="s">
        <v>2089</v>
      </c>
      <c r="D4976" s="2">
        <v>25</v>
      </c>
      <c r="E4976" s="23">
        <v>1.953E-4</v>
      </c>
      <c r="F4976" s="23">
        <v>1.4744999999999999E-3</v>
      </c>
      <c r="G4976" s="4">
        <v>28</v>
      </c>
      <c r="H4976" s="4">
        <v>1</v>
      </c>
      <c r="I4976" t="s">
        <v>3</v>
      </c>
      <c r="J4976" s="21">
        <v>42.5</v>
      </c>
      <c r="K4976" s="4">
        <v>11597</v>
      </c>
      <c r="L4976" s="4">
        <v>29</v>
      </c>
      <c r="M4976" s="23">
        <v>2.0929999999999999E-4</v>
      </c>
    </row>
    <row r="4977" spans="1:13" hidden="1" x14ac:dyDescent="0.25">
      <c r="A4977" t="s">
        <v>6917</v>
      </c>
      <c r="B4977" t="s">
        <v>7123</v>
      </c>
      <c r="C4977" t="s">
        <v>6928</v>
      </c>
      <c r="D4977" s="2">
        <v>22.5</v>
      </c>
      <c r="E4977" s="23">
        <v>6.2700000000000006E-5</v>
      </c>
      <c r="F4977" s="23">
        <v>1.695E-4</v>
      </c>
      <c r="G4977" s="4">
        <v>41</v>
      </c>
      <c r="H4977" s="4">
        <v>6</v>
      </c>
      <c r="I4977" t="s">
        <v>17</v>
      </c>
      <c r="J4977" s="21">
        <v>20</v>
      </c>
      <c r="K4977" s="4">
        <v>2276</v>
      </c>
      <c r="L4977" s="4">
        <v>10</v>
      </c>
      <c r="M4977" s="23">
        <v>0</v>
      </c>
    </row>
    <row r="4978" spans="1:13" hidden="1" x14ac:dyDescent="0.25">
      <c r="A4978" t="s">
        <v>6917</v>
      </c>
      <c r="B4978" t="s">
        <v>7081</v>
      </c>
      <c r="C4978" t="s">
        <v>2089</v>
      </c>
      <c r="D4978" s="2">
        <v>22.5</v>
      </c>
      <c r="E4978" s="23">
        <v>3.18E-5</v>
      </c>
      <c r="F4978" s="23">
        <v>1.6430000000000001E-4</v>
      </c>
      <c r="G4978" s="4">
        <v>123</v>
      </c>
      <c r="H4978" s="4">
        <v>2</v>
      </c>
      <c r="I4978" t="s">
        <v>10</v>
      </c>
      <c r="J4978" s="21">
        <v>47.5</v>
      </c>
      <c r="K4978" s="4">
        <v>99124</v>
      </c>
      <c r="L4978" s="4">
        <v>229</v>
      </c>
      <c r="M4978" s="23">
        <v>0</v>
      </c>
    </row>
    <row r="4979" spans="1:13" hidden="1" x14ac:dyDescent="0.25">
      <c r="A4979" t="s">
        <v>6917</v>
      </c>
      <c r="B4979" t="s">
        <v>7115</v>
      </c>
      <c r="C4979" t="s">
        <v>6928</v>
      </c>
      <c r="D4979" s="2">
        <v>22.5</v>
      </c>
      <c r="E4979" s="23">
        <v>2.0100000000000001E-5</v>
      </c>
      <c r="F4979" s="23">
        <v>8.2799999999999993E-5</v>
      </c>
      <c r="G4979" s="4">
        <v>78</v>
      </c>
      <c r="H4979" s="4">
        <v>3</v>
      </c>
      <c r="I4979" t="s">
        <v>10</v>
      </c>
      <c r="J4979" s="21">
        <v>25</v>
      </c>
      <c r="K4979" s="4">
        <v>11663</v>
      </c>
      <c r="L4979" s="4">
        <v>40</v>
      </c>
      <c r="M4979" s="23">
        <v>0</v>
      </c>
    </row>
    <row r="4980" spans="1:13" hidden="1" x14ac:dyDescent="0.25">
      <c r="A4980" t="s">
        <v>6917</v>
      </c>
      <c r="B4980" t="s">
        <v>392</v>
      </c>
      <c r="C4980" t="s">
        <v>6928</v>
      </c>
      <c r="D4980" s="2">
        <v>22.5</v>
      </c>
      <c r="E4980" s="23">
        <v>1.5009999999999999E-4</v>
      </c>
      <c r="F4980" s="23">
        <v>3.0929999999999998E-4</v>
      </c>
      <c r="G4980" s="4">
        <v>87</v>
      </c>
      <c r="H4980" s="4">
        <v>1</v>
      </c>
      <c r="I4980" t="s">
        <v>17</v>
      </c>
      <c r="J4980" s="21">
        <v>30</v>
      </c>
      <c r="K4980" s="4">
        <v>21045</v>
      </c>
      <c r="L4980" s="4">
        <v>55</v>
      </c>
      <c r="M4980" s="23">
        <v>0</v>
      </c>
    </row>
    <row r="4981" spans="1:13" hidden="1" x14ac:dyDescent="0.25">
      <c r="A4981" t="s">
        <v>6917</v>
      </c>
      <c r="B4981" t="s">
        <v>7111</v>
      </c>
      <c r="C4981" t="s">
        <v>6928</v>
      </c>
      <c r="D4981" s="2">
        <v>20</v>
      </c>
      <c r="E4981" s="23">
        <v>2.7399999999999999E-5</v>
      </c>
      <c r="F4981" s="23">
        <v>6.1699999999999995E-5</v>
      </c>
      <c r="G4981" s="4">
        <v>14</v>
      </c>
      <c r="H4981" s="4">
        <v>1</v>
      </c>
      <c r="I4981" t="s">
        <v>17</v>
      </c>
      <c r="J4981" s="21">
        <v>37.5</v>
      </c>
      <c r="K4981" s="4">
        <v>28471</v>
      </c>
      <c r="L4981" s="4">
        <v>63</v>
      </c>
      <c r="M4981" s="23">
        <v>0</v>
      </c>
    </row>
    <row r="4982" spans="1:13" hidden="1" x14ac:dyDescent="0.25">
      <c r="A4982" t="s">
        <v>6917</v>
      </c>
      <c r="B4982" t="s">
        <v>7118</v>
      </c>
      <c r="C4982" t="s">
        <v>7119</v>
      </c>
      <c r="D4982" s="2">
        <v>20</v>
      </c>
      <c r="E4982" s="23">
        <v>1.9999999999999999E-6</v>
      </c>
      <c r="F4982" s="23">
        <v>4.9599999999999999E-6</v>
      </c>
      <c r="G4982" s="4">
        <v>17</v>
      </c>
      <c r="H4982" s="4">
        <v>1</v>
      </c>
      <c r="I4982" t="s">
        <v>10</v>
      </c>
      <c r="J4982" s="21">
        <v>22.5</v>
      </c>
      <c r="K4982" s="4">
        <v>10229</v>
      </c>
      <c r="L4982" s="4">
        <v>24</v>
      </c>
      <c r="M4982" s="23">
        <v>0</v>
      </c>
    </row>
    <row r="4983" spans="1:13" hidden="1" x14ac:dyDescent="0.25">
      <c r="A4983" t="s">
        <v>6917</v>
      </c>
      <c r="B4983" t="s">
        <v>7125</v>
      </c>
      <c r="C4983" t="s">
        <v>6928</v>
      </c>
      <c r="D4983" s="2">
        <v>15</v>
      </c>
      <c r="E4983" s="23">
        <v>0</v>
      </c>
      <c r="F4983" s="23">
        <v>0</v>
      </c>
      <c r="G4983" s="4">
        <v>0</v>
      </c>
      <c r="H4983" s="4">
        <v>1</v>
      </c>
      <c r="I4983" t="s">
        <v>311</v>
      </c>
      <c r="J4983" s="21">
        <v>20</v>
      </c>
      <c r="K4983" s="4">
        <v>2000</v>
      </c>
      <c r="L4983" s="4">
        <v>4</v>
      </c>
      <c r="M4983" s="23">
        <v>0</v>
      </c>
    </row>
    <row r="4984" spans="1:13" hidden="1" x14ac:dyDescent="0.25">
      <c r="A4984" t="s">
        <v>6917</v>
      </c>
      <c r="B4984" t="s">
        <v>7120</v>
      </c>
      <c r="C4984" t="s">
        <v>7121</v>
      </c>
      <c r="D4984" s="2">
        <v>12.5</v>
      </c>
      <c r="E4984" s="23">
        <v>0</v>
      </c>
      <c r="F4984" s="23">
        <v>0</v>
      </c>
      <c r="G4984" s="4">
        <v>0</v>
      </c>
      <c r="H4984" s="4">
        <v>0</v>
      </c>
      <c r="I4984" t="s">
        <v>311</v>
      </c>
      <c r="J4984" s="21">
        <v>22.5</v>
      </c>
      <c r="K4984" s="4">
        <v>4157</v>
      </c>
      <c r="L4984" s="4">
        <v>8</v>
      </c>
      <c r="M4984" s="23">
        <v>0</v>
      </c>
    </row>
    <row r="4985" spans="1:13" hidden="1" x14ac:dyDescent="0.25">
      <c r="A4985" t="s">
        <v>6917</v>
      </c>
      <c r="B4985" t="s">
        <v>7145</v>
      </c>
      <c r="C4985" t="s">
        <v>1584</v>
      </c>
      <c r="D4985" s="2">
        <v>12.5</v>
      </c>
      <c r="E4985" s="23">
        <v>0</v>
      </c>
      <c r="F4985" s="23">
        <v>0</v>
      </c>
      <c r="G4985" s="4">
        <v>0</v>
      </c>
      <c r="H4985" s="4">
        <v>0</v>
      </c>
      <c r="I4985" t="s">
        <v>20</v>
      </c>
      <c r="J4985" s="21">
        <v>10</v>
      </c>
      <c r="K4985" s="4">
        <v>0</v>
      </c>
      <c r="L4985" s="4">
        <v>0</v>
      </c>
      <c r="M4985" s="23">
        <v>0</v>
      </c>
    </row>
    <row r="4986" spans="1:13" hidden="1" x14ac:dyDescent="0.25">
      <c r="A4986" t="s">
        <v>6917</v>
      </c>
      <c r="B4986" t="s">
        <v>7136</v>
      </c>
      <c r="C4986" t="s">
        <v>4478</v>
      </c>
      <c r="D4986" s="2">
        <v>12.5</v>
      </c>
      <c r="E4986" s="23">
        <v>0</v>
      </c>
      <c r="F4986" s="23">
        <v>0</v>
      </c>
      <c r="G4986" s="4">
        <v>0</v>
      </c>
      <c r="H4986" s="4">
        <v>0</v>
      </c>
      <c r="I4986" t="s">
        <v>20</v>
      </c>
      <c r="J4986" s="21">
        <v>10</v>
      </c>
      <c r="K4986" s="4">
        <v>0</v>
      </c>
      <c r="L4986" s="4">
        <v>0</v>
      </c>
      <c r="M4986" s="23">
        <v>0</v>
      </c>
    </row>
    <row r="4987" spans="1:13" hidden="1" x14ac:dyDescent="0.25">
      <c r="A4987" t="s">
        <v>6917</v>
      </c>
      <c r="B4987" t="s">
        <v>7146</v>
      </c>
      <c r="C4987" t="s">
        <v>6928</v>
      </c>
      <c r="D4987" s="2">
        <v>12.5</v>
      </c>
      <c r="E4987" s="23">
        <v>0</v>
      </c>
      <c r="F4987" s="23">
        <v>0</v>
      </c>
      <c r="G4987" s="4">
        <v>0</v>
      </c>
      <c r="H4987" s="4">
        <v>0</v>
      </c>
      <c r="I4987" t="s">
        <v>10</v>
      </c>
      <c r="J4987" s="21">
        <v>10</v>
      </c>
      <c r="K4987" s="4">
        <v>0</v>
      </c>
      <c r="L4987" s="4">
        <v>0</v>
      </c>
      <c r="M4987" s="23">
        <v>0</v>
      </c>
    </row>
    <row r="4988" spans="1:13" hidden="1" x14ac:dyDescent="0.25">
      <c r="A4988" t="s">
        <v>6917</v>
      </c>
      <c r="B4988" t="s">
        <v>7137</v>
      </c>
      <c r="C4988" t="s">
        <v>6969</v>
      </c>
      <c r="D4988" s="2">
        <v>12.5</v>
      </c>
      <c r="E4988" s="23">
        <v>0</v>
      </c>
      <c r="F4988" s="23">
        <v>0</v>
      </c>
      <c r="G4988" s="4">
        <v>0</v>
      </c>
      <c r="H4988" s="4">
        <v>0</v>
      </c>
      <c r="I4988" t="s">
        <v>3</v>
      </c>
      <c r="J4988" s="21">
        <v>10</v>
      </c>
      <c r="K4988" s="4">
        <v>0</v>
      </c>
      <c r="L4988" s="4">
        <v>0</v>
      </c>
      <c r="M4988" s="23">
        <v>0</v>
      </c>
    </row>
    <row r="4989" spans="1:13" hidden="1" x14ac:dyDescent="0.25">
      <c r="A4989" t="s">
        <v>6917</v>
      </c>
      <c r="B4989" t="s">
        <v>7143</v>
      </c>
      <c r="C4989" t="s">
        <v>6990</v>
      </c>
      <c r="D4989" s="2">
        <v>12.5</v>
      </c>
      <c r="E4989" s="23">
        <v>0</v>
      </c>
      <c r="F4989" s="23">
        <v>0</v>
      </c>
      <c r="G4989" s="4">
        <v>0</v>
      </c>
      <c r="H4989" s="4">
        <v>0</v>
      </c>
      <c r="I4989" t="s">
        <v>10</v>
      </c>
      <c r="J4989" s="21">
        <v>10</v>
      </c>
      <c r="K4989" s="4">
        <v>0</v>
      </c>
      <c r="L4989" s="4">
        <v>0</v>
      </c>
      <c r="M4989" s="23">
        <v>0</v>
      </c>
    </row>
    <row r="4990" spans="1:13" hidden="1" x14ac:dyDescent="0.25">
      <c r="A4990" t="s">
        <v>6917</v>
      </c>
      <c r="B4990" t="s">
        <v>7117</v>
      </c>
      <c r="C4990" t="s">
        <v>6928</v>
      </c>
      <c r="D4990" s="2">
        <v>12.5</v>
      </c>
      <c r="E4990" s="23">
        <v>0</v>
      </c>
      <c r="F4990" s="23">
        <v>0</v>
      </c>
      <c r="G4990" s="4">
        <v>0</v>
      </c>
      <c r="H4990" s="4">
        <v>0</v>
      </c>
      <c r="I4990" t="s">
        <v>3</v>
      </c>
      <c r="J4990" s="21">
        <v>22.5</v>
      </c>
      <c r="K4990" s="4">
        <v>3635</v>
      </c>
      <c r="L4990" s="4">
        <v>7</v>
      </c>
      <c r="M4990" s="23">
        <v>0</v>
      </c>
    </row>
    <row r="4991" spans="1:13" hidden="1" x14ac:dyDescent="0.25">
      <c r="A4991" t="s">
        <v>6917</v>
      </c>
      <c r="B4991" t="s">
        <v>7140</v>
      </c>
      <c r="C4991" t="s">
        <v>6960</v>
      </c>
      <c r="D4991" s="2">
        <v>12.5</v>
      </c>
      <c r="E4991" s="23">
        <v>0</v>
      </c>
      <c r="F4991" s="23">
        <v>0</v>
      </c>
      <c r="G4991" s="4">
        <v>0</v>
      </c>
      <c r="H4991" s="4">
        <v>0</v>
      </c>
      <c r="I4991" t="s">
        <v>17</v>
      </c>
      <c r="J4991" s="21">
        <v>10</v>
      </c>
      <c r="K4991" s="4">
        <v>0</v>
      </c>
      <c r="L4991" s="4">
        <v>0</v>
      </c>
      <c r="M4991" s="23">
        <v>0</v>
      </c>
    </row>
    <row r="4992" spans="1:13" hidden="1" x14ac:dyDescent="0.25">
      <c r="A4992" t="s">
        <v>6917</v>
      </c>
      <c r="B4992" t="s">
        <v>7129</v>
      </c>
      <c r="C4992" t="s">
        <v>2089</v>
      </c>
      <c r="D4992" s="2">
        <v>12.5</v>
      </c>
      <c r="E4992" s="23">
        <v>0</v>
      </c>
      <c r="F4992" s="23">
        <v>0</v>
      </c>
      <c r="G4992" s="4">
        <v>0</v>
      </c>
      <c r="H4992" s="4">
        <v>0</v>
      </c>
      <c r="I4992" t="s">
        <v>17</v>
      </c>
      <c r="J4992" s="21">
        <v>10</v>
      </c>
      <c r="K4992" s="4">
        <v>0</v>
      </c>
      <c r="L4992" s="4">
        <v>0</v>
      </c>
      <c r="M4992" s="23">
        <v>0</v>
      </c>
    </row>
    <row r="4993" spans="1:13" hidden="1" x14ac:dyDescent="0.25">
      <c r="A4993" t="s">
        <v>6917</v>
      </c>
      <c r="B4993" t="s">
        <v>7071</v>
      </c>
      <c r="C4993" t="s">
        <v>7072</v>
      </c>
      <c r="D4993" s="2">
        <v>12.5</v>
      </c>
      <c r="E4993" s="23">
        <v>0</v>
      </c>
      <c r="F4993" s="23">
        <v>0</v>
      </c>
      <c r="G4993" s="4">
        <v>0</v>
      </c>
      <c r="H4993" s="4">
        <v>0</v>
      </c>
      <c r="I4993" t="s">
        <v>20</v>
      </c>
      <c r="J4993" s="21">
        <v>52.5</v>
      </c>
      <c r="K4993" s="4">
        <v>8864</v>
      </c>
      <c r="L4993" s="4">
        <v>27</v>
      </c>
      <c r="M4993" s="23">
        <v>0</v>
      </c>
    </row>
    <row r="4994" spans="1:13" hidden="1" x14ac:dyDescent="0.25">
      <c r="A4994" t="s">
        <v>6917</v>
      </c>
      <c r="B4994" t="s">
        <v>7142</v>
      </c>
      <c r="C4994" t="s">
        <v>6928</v>
      </c>
      <c r="D4994" s="2">
        <v>12.5</v>
      </c>
      <c r="E4994" s="23">
        <v>0</v>
      </c>
      <c r="F4994" s="23">
        <v>0</v>
      </c>
      <c r="G4994" s="4">
        <v>0</v>
      </c>
      <c r="H4994" s="4">
        <v>0</v>
      </c>
      <c r="I4994" t="s">
        <v>10</v>
      </c>
      <c r="J4994" s="21">
        <v>10</v>
      </c>
      <c r="K4994" s="4">
        <v>0</v>
      </c>
      <c r="L4994" s="4">
        <v>0</v>
      </c>
      <c r="M4994" s="23">
        <v>0</v>
      </c>
    </row>
    <row r="4995" spans="1:13" hidden="1" x14ac:dyDescent="0.25">
      <c r="A4995" t="s">
        <v>6917</v>
      </c>
      <c r="B4995" t="s">
        <v>7130</v>
      </c>
      <c r="C4995" t="s">
        <v>7009</v>
      </c>
      <c r="D4995" s="2">
        <v>12.5</v>
      </c>
      <c r="E4995" s="23">
        <v>0</v>
      </c>
      <c r="F4995" s="23">
        <v>0</v>
      </c>
      <c r="G4995" s="4">
        <v>0</v>
      </c>
      <c r="H4995" s="4">
        <v>0</v>
      </c>
      <c r="I4995" t="s">
        <v>17</v>
      </c>
      <c r="J4995" s="21">
        <v>10</v>
      </c>
      <c r="K4995" s="4">
        <v>0</v>
      </c>
      <c r="L4995" s="4">
        <v>0</v>
      </c>
      <c r="M4995" s="23">
        <v>0</v>
      </c>
    </row>
    <row r="4996" spans="1:13" hidden="1" x14ac:dyDescent="0.25">
      <c r="A4996" t="s">
        <v>6917</v>
      </c>
      <c r="B4996" t="s">
        <v>7122</v>
      </c>
      <c r="C4996" t="s">
        <v>6928</v>
      </c>
      <c r="D4996" s="2">
        <v>12.5</v>
      </c>
      <c r="E4996" s="23">
        <v>0</v>
      </c>
      <c r="F4996" s="23">
        <v>0</v>
      </c>
      <c r="G4996" s="4">
        <v>0</v>
      </c>
      <c r="H4996" s="4">
        <v>0</v>
      </c>
      <c r="I4996" t="s">
        <v>3</v>
      </c>
      <c r="J4996" s="21">
        <v>22.5</v>
      </c>
      <c r="K4996" s="4">
        <v>180</v>
      </c>
      <c r="L4996" s="4">
        <v>1</v>
      </c>
      <c r="M4996" s="23">
        <v>0</v>
      </c>
    </row>
    <row r="4997" spans="1:13" hidden="1" x14ac:dyDescent="0.25">
      <c r="A4997" t="s">
        <v>6917</v>
      </c>
      <c r="B4997" t="s">
        <v>7141</v>
      </c>
      <c r="C4997" t="s">
        <v>6928</v>
      </c>
      <c r="D4997" s="2">
        <v>12.5</v>
      </c>
      <c r="E4997" s="23">
        <v>0</v>
      </c>
      <c r="F4997" s="23">
        <v>0</v>
      </c>
      <c r="G4997" s="4">
        <v>0</v>
      </c>
      <c r="H4997" s="4">
        <v>0</v>
      </c>
      <c r="I4997" t="s">
        <v>10</v>
      </c>
      <c r="J4997" s="21">
        <v>10</v>
      </c>
      <c r="K4997" s="4">
        <v>0</v>
      </c>
      <c r="L4997" s="4">
        <v>0</v>
      </c>
      <c r="M4997" s="23">
        <v>0</v>
      </c>
    </row>
    <row r="4998" spans="1:13" hidden="1" x14ac:dyDescent="0.25">
      <c r="A4998" t="s">
        <v>6917</v>
      </c>
      <c r="B4998" t="s">
        <v>7144</v>
      </c>
      <c r="C4998" t="s">
        <v>6935</v>
      </c>
      <c r="D4998" s="2">
        <v>12.5</v>
      </c>
      <c r="E4998" s="23">
        <v>0</v>
      </c>
      <c r="F4998" s="23">
        <v>0</v>
      </c>
      <c r="G4998" s="4">
        <v>0</v>
      </c>
      <c r="H4998" s="4">
        <v>0</v>
      </c>
      <c r="I4998" t="s">
        <v>20</v>
      </c>
      <c r="J4998" s="21">
        <v>10</v>
      </c>
      <c r="K4998" s="4">
        <v>0</v>
      </c>
      <c r="L4998" s="4">
        <v>0</v>
      </c>
      <c r="M4998" s="23">
        <v>0</v>
      </c>
    </row>
    <row r="4999" spans="1:13" hidden="1" x14ac:dyDescent="0.25">
      <c r="A4999" t="s">
        <v>6917</v>
      </c>
      <c r="B4999" t="s">
        <v>7128</v>
      </c>
      <c r="C4999" t="s">
        <v>6928</v>
      </c>
      <c r="D4999" s="2">
        <v>12.5</v>
      </c>
      <c r="E4999" s="23">
        <v>0</v>
      </c>
      <c r="F4999" s="23">
        <v>0</v>
      </c>
      <c r="G4999" s="4">
        <v>0</v>
      </c>
      <c r="H4999" s="4">
        <v>0</v>
      </c>
      <c r="I4999" t="s">
        <v>17</v>
      </c>
      <c r="J4999" s="21">
        <v>10</v>
      </c>
      <c r="K4999" s="4">
        <v>0</v>
      </c>
      <c r="L4999" s="4">
        <v>0</v>
      </c>
      <c r="M4999" s="23">
        <v>0</v>
      </c>
    </row>
    <row r="5000" spans="1:13" hidden="1" x14ac:dyDescent="0.25">
      <c r="A5000" t="s">
        <v>6917</v>
      </c>
      <c r="B5000" t="s">
        <v>7095</v>
      </c>
      <c r="C5000" t="s">
        <v>1073</v>
      </c>
      <c r="D5000" s="2">
        <v>12.5</v>
      </c>
      <c r="E5000" s="23">
        <v>0</v>
      </c>
      <c r="F5000" s="23">
        <v>0</v>
      </c>
      <c r="G5000" s="4">
        <v>0</v>
      </c>
      <c r="H5000" s="4">
        <v>0</v>
      </c>
      <c r="I5000" t="s">
        <v>3</v>
      </c>
      <c r="J5000" s="21">
        <v>42.5</v>
      </c>
      <c r="K5000" s="4">
        <v>3522</v>
      </c>
      <c r="L5000" s="4">
        <v>13</v>
      </c>
      <c r="M5000" s="23">
        <v>0</v>
      </c>
    </row>
    <row r="5001" spans="1:13" hidden="1" x14ac:dyDescent="0.25">
      <c r="A5001" t="s">
        <v>6917</v>
      </c>
      <c r="B5001" t="s">
        <v>7138</v>
      </c>
      <c r="C5001" t="s">
        <v>6928</v>
      </c>
      <c r="D5001" s="2">
        <v>12.5</v>
      </c>
      <c r="E5001" s="23">
        <v>0</v>
      </c>
      <c r="F5001" s="23">
        <v>0</v>
      </c>
      <c r="G5001" s="4">
        <v>0</v>
      </c>
      <c r="H5001" s="4">
        <v>0</v>
      </c>
      <c r="I5001" t="s">
        <v>20</v>
      </c>
      <c r="J5001" s="21">
        <v>10</v>
      </c>
      <c r="K5001" s="4">
        <v>0</v>
      </c>
      <c r="L5001" s="4">
        <v>0</v>
      </c>
      <c r="M5001" s="23">
        <v>0</v>
      </c>
    </row>
    <row r="5002" spans="1:13" hidden="1" x14ac:dyDescent="0.25">
      <c r="A5002" t="s">
        <v>6917</v>
      </c>
      <c r="B5002" t="s">
        <v>7104</v>
      </c>
      <c r="C5002" t="s">
        <v>2089</v>
      </c>
      <c r="D5002" s="2">
        <v>12.5</v>
      </c>
      <c r="E5002" s="23">
        <v>0</v>
      </c>
      <c r="F5002" s="23">
        <v>0</v>
      </c>
      <c r="G5002" s="4">
        <v>0</v>
      </c>
      <c r="H5002" s="4">
        <v>0</v>
      </c>
      <c r="I5002" t="s">
        <v>3</v>
      </c>
      <c r="J5002" s="21">
        <v>37.5</v>
      </c>
      <c r="K5002" s="4">
        <v>282</v>
      </c>
      <c r="L5002" s="4">
        <v>1</v>
      </c>
      <c r="M5002" s="23">
        <v>4.6400000000000003E-5</v>
      </c>
    </row>
    <row r="5003" spans="1:13" hidden="1" x14ac:dyDescent="0.25">
      <c r="A5003" t="s">
        <v>6917</v>
      </c>
      <c r="B5003" t="s">
        <v>7127</v>
      </c>
      <c r="C5003" t="s">
        <v>6928</v>
      </c>
      <c r="D5003" s="2">
        <v>12.5</v>
      </c>
      <c r="E5003" s="23">
        <v>0</v>
      </c>
      <c r="F5003" s="23">
        <v>0</v>
      </c>
      <c r="G5003" s="4">
        <v>0</v>
      </c>
      <c r="H5003" s="4">
        <v>0</v>
      </c>
      <c r="I5003" t="s">
        <v>130</v>
      </c>
      <c r="J5003" s="21">
        <v>17.5</v>
      </c>
      <c r="K5003" s="4">
        <v>4000</v>
      </c>
      <c r="L5003" s="4">
        <v>6</v>
      </c>
      <c r="M5003" s="23">
        <v>0</v>
      </c>
    </row>
    <row r="5004" spans="1:13" hidden="1" x14ac:dyDescent="0.25">
      <c r="A5004" t="s">
        <v>6917</v>
      </c>
      <c r="B5004" t="s">
        <v>7134</v>
      </c>
      <c r="C5004" t="s">
        <v>7135</v>
      </c>
      <c r="D5004" s="2">
        <v>12.5</v>
      </c>
      <c r="E5004" s="23">
        <v>0</v>
      </c>
      <c r="F5004" s="23">
        <v>0</v>
      </c>
      <c r="G5004" s="4">
        <v>0</v>
      </c>
      <c r="H5004" s="4">
        <v>0</v>
      </c>
      <c r="I5004" t="s">
        <v>17</v>
      </c>
      <c r="J5004" s="21">
        <v>10</v>
      </c>
      <c r="K5004" s="4">
        <v>0</v>
      </c>
      <c r="L5004" s="4">
        <v>0</v>
      </c>
      <c r="M5004" s="23">
        <v>0</v>
      </c>
    </row>
    <row r="5005" spans="1:13" hidden="1" x14ac:dyDescent="0.25">
      <c r="A5005" t="s">
        <v>6917</v>
      </c>
      <c r="B5005" t="s">
        <v>7132</v>
      </c>
      <c r="C5005" t="s">
        <v>7133</v>
      </c>
      <c r="D5005" s="2">
        <v>12.5</v>
      </c>
      <c r="E5005" s="23">
        <v>0</v>
      </c>
      <c r="F5005" s="23">
        <v>0</v>
      </c>
      <c r="G5005" s="4">
        <v>0</v>
      </c>
      <c r="H5005" s="4">
        <v>0</v>
      </c>
      <c r="I5005" t="s">
        <v>3</v>
      </c>
      <c r="J5005" s="21">
        <v>10</v>
      </c>
      <c r="K5005" s="4">
        <v>0</v>
      </c>
      <c r="L5005" s="4">
        <v>0</v>
      </c>
      <c r="M5005" s="23">
        <v>0</v>
      </c>
    </row>
    <row r="5006" spans="1:13" hidden="1" x14ac:dyDescent="0.25">
      <c r="A5006" t="s">
        <v>6917</v>
      </c>
      <c r="B5006" t="s">
        <v>7131</v>
      </c>
      <c r="C5006" t="s">
        <v>2295</v>
      </c>
      <c r="D5006" s="2">
        <v>12.5</v>
      </c>
      <c r="E5006" s="23">
        <v>0</v>
      </c>
      <c r="F5006" s="23">
        <v>0</v>
      </c>
      <c r="G5006" s="4">
        <v>0</v>
      </c>
      <c r="H5006" s="4">
        <v>0</v>
      </c>
      <c r="I5006" t="s">
        <v>20</v>
      </c>
      <c r="J5006" s="21">
        <v>10</v>
      </c>
      <c r="K5006" s="4">
        <v>0</v>
      </c>
      <c r="L5006" s="4">
        <v>0</v>
      </c>
      <c r="M5006" s="23">
        <v>0</v>
      </c>
    </row>
    <row r="5007" spans="1:13" hidden="1" x14ac:dyDescent="0.25">
      <c r="A5007" t="s">
        <v>6917</v>
      </c>
      <c r="B5007" t="s">
        <v>7107</v>
      </c>
      <c r="C5007" t="s">
        <v>2787</v>
      </c>
      <c r="D5007" s="2">
        <v>12.5</v>
      </c>
      <c r="E5007" s="23">
        <v>0</v>
      </c>
      <c r="F5007" s="23">
        <v>0</v>
      </c>
      <c r="G5007" s="4">
        <v>0</v>
      </c>
      <c r="H5007" s="4">
        <v>0</v>
      </c>
      <c r="I5007" t="s">
        <v>20</v>
      </c>
      <c r="J5007" s="21">
        <v>37.5</v>
      </c>
      <c r="K5007" s="4">
        <v>2172</v>
      </c>
      <c r="L5007" s="4">
        <v>6</v>
      </c>
      <c r="M5007" s="23">
        <v>0</v>
      </c>
    </row>
    <row r="5008" spans="1:13" hidden="1" x14ac:dyDescent="0.25">
      <c r="A5008" t="s">
        <v>6917</v>
      </c>
      <c r="B5008" t="s">
        <v>7139</v>
      </c>
      <c r="C5008" t="s">
        <v>86</v>
      </c>
      <c r="D5008" s="2">
        <v>12.5</v>
      </c>
      <c r="E5008" s="23">
        <v>0</v>
      </c>
      <c r="F5008" s="23">
        <v>0</v>
      </c>
      <c r="G5008" s="4">
        <v>0</v>
      </c>
      <c r="H5008" s="4">
        <v>0</v>
      </c>
      <c r="I5008" t="s">
        <v>20</v>
      </c>
      <c r="J5008" s="21">
        <v>10</v>
      </c>
      <c r="K5008" s="4">
        <v>0</v>
      </c>
      <c r="L5008" s="4">
        <v>0</v>
      </c>
      <c r="M5008" s="23">
        <v>0</v>
      </c>
    </row>
    <row r="5009" spans="1:13" hidden="1" x14ac:dyDescent="0.25">
      <c r="A5009" t="s">
        <v>6917</v>
      </c>
      <c r="B5009" t="s">
        <v>7093</v>
      </c>
      <c r="C5009" t="s">
        <v>7094</v>
      </c>
      <c r="D5009" s="2">
        <v>12.5</v>
      </c>
      <c r="E5009" s="23">
        <v>0</v>
      </c>
      <c r="F5009" s="23">
        <v>0</v>
      </c>
      <c r="G5009" s="4">
        <v>0</v>
      </c>
      <c r="H5009" s="4">
        <v>0</v>
      </c>
      <c r="I5009" t="s">
        <v>20</v>
      </c>
      <c r="J5009" s="21">
        <v>42.5</v>
      </c>
      <c r="K5009" s="4">
        <v>585</v>
      </c>
      <c r="L5009" s="4">
        <v>5</v>
      </c>
      <c r="M5009" s="23">
        <v>0</v>
      </c>
    </row>
    <row r="5010" spans="1:13" hidden="1" x14ac:dyDescent="0.25">
      <c r="A5010" t="s">
        <v>7148</v>
      </c>
      <c r="B5010" t="s">
        <v>7211</v>
      </c>
      <c r="C5010" t="s">
        <v>7205</v>
      </c>
      <c r="D5010" s="2">
        <v>100</v>
      </c>
      <c r="E5010" s="23">
        <v>0.29532950000000002</v>
      </c>
      <c r="F5010" s="23">
        <v>0.54507539999999999</v>
      </c>
      <c r="G5010" s="4">
        <v>22220</v>
      </c>
      <c r="H5010" s="4">
        <v>628</v>
      </c>
      <c r="I5010" t="s">
        <v>20</v>
      </c>
      <c r="J5010" s="21">
        <v>70</v>
      </c>
      <c r="K5010" s="4">
        <v>22220</v>
      </c>
      <c r="L5010" s="4">
        <v>628</v>
      </c>
      <c r="M5010" s="23">
        <v>8.3730000000000002E-4</v>
      </c>
    </row>
    <row r="5011" spans="1:13" hidden="1" x14ac:dyDescent="0.25">
      <c r="A5011" t="s">
        <v>7148</v>
      </c>
      <c r="B5011" t="s">
        <v>7163</v>
      </c>
      <c r="C5011" t="s">
        <v>7164</v>
      </c>
      <c r="D5011" s="2">
        <v>95</v>
      </c>
      <c r="E5011" s="23">
        <v>0.1249354</v>
      </c>
      <c r="F5011" s="23">
        <v>0.46585260000000001</v>
      </c>
      <c r="G5011" s="4">
        <v>18847</v>
      </c>
      <c r="H5011" s="4">
        <v>413</v>
      </c>
      <c r="I5011" t="s">
        <v>3</v>
      </c>
      <c r="J5011" s="21">
        <v>80</v>
      </c>
      <c r="K5011" s="4">
        <v>37419</v>
      </c>
      <c r="L5011" s="4">
        <v>510</v>
      </c>
      <c r="M5011" s="23">
        <v>0</v>
      </c>
    </row>
    <row r="5012" spans="1:13" hidden="1" x14ac:dyDescent="0.25">
      <c r="A5012" t="s">
        <v>7148</v>
      </c>
      <c r="B5012" t="s">
        <v>7185</v>
      </c>
      <c r="C5012" t="s">
        <v>7186</v>
      </c>
      <c r="D5012" s="2">
        <v>95</v>
      </c>
      <c r="E5012" s="23">
        <v>0.23676420000000001</v>
      </c>
      <c r="F5012" s="23">
        <v>0.99996240000000003</v>
      </c>
      <c r="G5012" s="4">
        <v>26622</v>
      </c>
      <c r="H5012" s="4">
        <v>166</v>
      </c>
      <c r="I5012" t="s">
        <v>3</v>
      </c>
      <c r="J5012" s="21">
        <v>75</v>
      </c>
      <c r="K5012" s="4">
        <v>26622</v>
      </c>
      <c r="L5012" s="4">
        <v>166</v>
      </c>
      <c r="M5012" s="23">
        <v>0</v>
      </c>
    </row>
    <row r="5013" spans="1:13" hidden="1" x14ac:dyDescent="0.25">
      <c r="A5013" t="s">
        <v>7148</v>
      </c>
      <c r="B5013" t="s">
        <v>7156</v>
      </c>
      <c r="C5013" t="s">
        <v>1560</v>
      </c>
      <c r="D5013" s="2">
        <v>92.5</v>
      </c>
      <c r="E5013" s="23">
        <v>7.9760800000000007E-2</v>
      </c>
      <c r="F5013" s="23">
        <v>0.2827691</v>
      </c>
      <c r="G5013" s="4">
        <v>8737</v>
      </c>
      <c r="H5013" s="4">
        <v>298</v>
      </c>
      <c r="I5013" t="s">
        <v>3</v>
      </c>
      <c r="J5013" s="21">
        <v>80</v>
      </c>
      <c r="K5013" s="4">
        <v>28550</v>
      </c>
      <c r="L5013" s="4">
        <v>404</v>
      </c>
      <c r="M5013" s="23">
        <v>0</v>
      </c>
    </row>
    <row r="5014" spans="1:13" hidden="1" x14ac:dyDescent="0.25">
      <c r="A5014" t="s">
        <v>7148</v>
      </c>
      <c r="B5014" t="s">
        <v>7275</v>
      </c>
      <c r="C5014" t="s">
        <v>7205</v>
      </c>
      <c r="D5014" s="2">
        <v>90</v>
      </c>
      <c r="E5014" s="23">
        <v>0.13862160000000001</v>
      </c>
      <c r="F5014" s="23">
        <v>0.99991929999999996</v>
      </c>
      <c r="G5014" s="4">
        <v>12390</v>
      </c>
      <c r="H5014" s="4">
        <v>146</v>
      </c>
      <c r="I5014" t="s">
        <v>20</v>
      </c>
      <c r="J5014" s="21">
        <v>62.5</v>
      </c>
      <c r="K5014" s="4">
        <v>12390</v>
      </c>
      <c r="L5014" s="4">
        <v>146</v>
      </c>
      <c r="M5014" s="23">
        <v>0</v>
      </c>
    </row>
    <row r="5015" spans="1:13" hidden="1" x14ac:dyDescent="0.25">
      <c r="A5015" t="s">
        <v>7148</v>
      </c>
      <c r="B5015" t="s">
        <v>7279</v>
      </c>
      <c r="C5015" t="s">
        <v>7280</v>
      </c>
      <c r="D5015" s="2">
        <v>90</v>
      </c>
      <c r="E5015" s="23">
        <v>3.8152800000000001E-2</v>
      </c>
      <c r="F5015" s="23">
        <v>0.29505720000000002</v>
      </c>
      <c r="G5015" s="4">
        <v>7629</v>
      </c>
      <c r="H5015" s="4">
        <v>356</v>
      </c>
      <c r="I5015" t="s">
        <v>3</v>
      </c>
      <c r="J5015" s="21">
        <v>62.5</v>
      </c>
      <c r="K5015" s="4">
        <v>22140</v>
      </c>
      <c r="L5015" s="4">
        <v>457</v>
      </c>
      <c r="M5015" s="23">
        <v>2.6805000000000002E-3</v>
      </c>
    </row>
    <row r="5016" spans="1:13" hidden="1" x14ac:dyDescent="0.25">
      <c r="A5016" t="s">
        <v>7148</v>
      </c>
      <c r="B5016" t="s">
        <v>7152</v>
      </c>
      <c r="C5016" t="s">
        <v>2457</v>
      </c>
      <c r="D5016" s="2">
        <v>90</v>
      </c>
      <c r="E5016" s="23">
        <v>4.1574300000000002E-2</v>
      </c>
      <c r="F5016" s="23">
        <v>0.1720892</v>
      </c>
      <c r="G5016" s="4">
        <v>24003</v>
      </c>
      <c r="H5016" s="4">
        <v>1080</v>
      </c>
      <c r="I5016" t="s">
        <v>17</v>
      </c>
      <c r="J5016" s="21">
        <v>87.5</v>
      </c>
      <c r="K5016" s="4">
        <v>115592</v>
      </c>
      <c r="L5016" s="4">
        <v>1425</v>
      </c>
      <c r="M5016" s="23">
        <v>2.7369999999999998E-4</v>
      </c>
    </row>
    <row r="5017" spans="1:13" hidden="1" x14ac:dyDescent="0.25">
      <c r="A5017" t="s">
        <v>7148</v>
      </c>
      <c r="B5017" t="s">
        <v>7168</v>
      </c>
      <c r="C5017" t="s">
        <v>7169</v>
      </c>
      <c r="D5017" s="2">
        <v>87.5</v>
      </c>
      <c r="E5017" s="23">
        <v>3.0572700000000001E-2</v>
      </c>
      <c r="F5017" s="23">
        <v>0.14855670000000001</v>
      </c>
      <c r="G5017" s="4">
        <v>14019</v>
      </c>
      <c r="H5017" s="4">
        <v>630</v>
      </c>
      <c r="I5017" t="s">
        <v>3</v>
      </c>
      <c r="J5017" s="21">
        <v>77.5</v>
      </c>
      <c r="K5017" s="4">
        <v>70641</v>
      </c>
      <c r="L5017" s="4">
        <v>883</v>
      </c>
      <c r="M5017" s="23">
        <v>1.8623999999999999E-3</v>
      </c>
    </row>
    <row r="5018" spans="1:13" hidden="1" x14ac:dyDescent="0.25">
      <c r="A5018" t="s">
        <v>7148</v>
      </c>
      <c r="B5018" t="s">
        <v>7209</v>
      </c>
      <c r="C5018" t="s">
        <v>7210</v>
      </c>
      <c r="D5018" s="2">
        <v>87.5</v>
      </c>
      <c r="E5018" s="23">
        <v>3.0501400000000001E-2</v>
      </c>
      <c r="F5018" s="23">
        <v>0.11740730000000001</v>
      </c>
      <c r="G5018" s="4">
        <v>17400</v>
      </c>
      <c r="H5018" s="4">
        <v>755</v>
      </c>
      <c r="I5018" t="s">
        <v>17</v>
      </c>
      <c r="J5018" s="21">
        <v>70</v>
      </c>
      <c r="K5018" s="4">
        <v>78589</v>
      </c>
      <c r="L5018" s="4">
        <v>1025</v>
      </c>
      <c r="M5018" s="23">
        <v>1.0675000000000001E-3</v>
      </c>
    </row>
    <row r="5019" spans="1:13" hidden="1" x14ac:dyDescent="0.25">
      <c r="A5019" t="s">
        <v>7148</v>
      </c>
      <c r="B5019" t="s">
        <v>7183</v>
      </c>
      <c r="C5019" t="s">
        <v>7184</v>
      </c>
      <c r="D5019" s="2">
        <v>87.5</v>
      </c>
      <c r="E5019" s="23">
        <v>0.12836900000000001</v>
      </c>
      <c r="F5019" s="23">
        <v>0.52749970000000002</v>
      </c>
      <c r="G5019" s="4">
        <v>4901</v>
      </c>
      <c r="H5019" s="4">
        <v>223</v>
      </c>
      <c r="I5019" t="s">
        <v>20</v>
      </c>
      <c r="J5019" s="21">
        <v>75</v>
      </c>
      <c r="K5019" s="4">
        <v>9290</v>
      </c>
      <c r="L5019" s="4">
        <v>259</v>
      </c>
      <c r="M5019" s="23">
        <v>9.2458999999999996E-3</v>
      </c>
    </row>
    <row r="5020" spans="1:13" hidden="1" x14ac:dyDescent="0.25">
      <c r="A5020" t="s">
        <v>7148</v>
      </c>
      <c r="B5020" t="s">
        <v>3269</v>
      </c>
      <c r="C5020" t="s">
        <v>3768</v>
      </c>
      <c r="D5020" s="2">
        <v>87.5</v>
      </c>
      <c r="E5020" s="23">
        <v>6.1647899999999999E-2</v>
      </c>
      <c r="F5020" s="23">
        <v>0.32402799999999998</v>
      </c>
      <c r="G5020" s="4">
        <v>5467</v>
      </c>
      <c r="H5020" s="4">
        <v>210</v>
      </c>
      <c r="I5020" t="s">
        <v>20</v>
      </c>
      <c r="J5020" s="21">
        <v>67.5</v>
      </c>
      <c r="K5020" s="4">
        <v>15769</v>
      </c>
      <c r="L5020" s="4">
        <v>262</v>
      </c>
      <c r="M5020" s="23">
        <v>0</v>
      </c>
    </row>
    <row r="5021" spans="1:13" hidden="1" x14ac:dyDescent="0.25">
      <c r="A5021" t="s">
        <v>7148</v>
      </c>
      <c r="B5021" t="s">
        <v>7277</v>
      </c>
      <c r="C5021" t="s">
        <v>7278</v>
      </c>
      <c r="D5021" s="2">
        <v>87.5</v>
      </c>
      <c r="E5021" s="23">
        <v>0.15381010000000001</v>
      </c>
      <c r="F5021" s="23">
        <v>0.99988290000000002</v>
      </c>
      <c r="G5021" s="4">
        <v>8538</v>
      </c>
      <c r="H5021" s="4">
        <v>131</v>
      </c>
      <c r="I5021" t="s">
        <v>20</v>
      </c>
      <c r="J5021" s="21">
        <v>62.5</v>
      </c>
      <c r="K5021" s="4">
        <v>8538</v>
      </c>
      <c r="L5021" s="4">
        <v>131</v>
      </c>
      <c r="M5021" s="23">
        <v>2.5401E-3</v>
      </c>
    </row>
    <row r="5022" spans="1:13" hidden="1" x14ac:dyDescent="0.25">
      <c r="A5022" t="s">
        <v>7148</v>
      </c>
      <c r="B5022" t="s">
        <v>7153</v>
      </c>
      <c r="C5022" t="s">
        <v>6633</v>
      </c>
      <c r="D5022" s="2">
        <v>87.5</v>
      </c>
      <c r="E5022" s="23">
        <v>5.4263699999999998E-2</v>
      </c>
      <c r="F5022" s="23">
        <v>0.1513109</v>
      </c>
      <c r="G5022" s="4">
        <v>12772</v>
      </c>
      <c r="H5022" s="4">
        <v>476</v>
      </c>
      <c r="I5022" t="s">
        <v>3</v>
      </c>
      <c r="J5022" s="21">
        <v>85</v>
      </c>
      <c r="K5022" s="4">
        <v>73921</v>
      </c>
      <c r="L5022" s="4">
        <v>826</v>
      </c>
      <c r="M5022" s="23">
        <v>0</v>
      </c>
    </row>
    <row r="5023" spans="1:13" hidden="1" x14ac:dyDescent="0.25">
      <c r="A5023" t="s">
        <v>7148</v>
      </c>
      <c r="B5023" t="s">
        <v>7258</v>
      </c>
      <c r="C5023" t="s">
        <v>7259</v>
      </c>
      <c r="D5023" s="2">
        <v>85</v>
      </c>
      <c r="E5023" s="23">
        <v>5.5269400000000003E-2</v>
      </c>
      <c r="F5023" s="23">
        <v>0.24864919999999999</v>
      </c>
      <c r="G5023" s="4">
        <v>6857</v>
      </c>
      <c r="H5023" s="4">
        <v>239</v>
      </c>
      <c r="I5023" t="s">
        <v>3</v>
      </c>
      <c r="J5023" s="21">
        <v>65</v>
      </c>
      <c r="K5023" s="4">
        <v>20585</v>
      </c>
      <c r="L5023" s="4">
        <v>301</v>
      </c>
      <c r="M5023" s="23">
        <v>1.9506E-3</v>
      </c>
    </row>
    <row r="5024" spans="1:13" hidden="1" x14ac:dyDescent="0.25">
      <c r="A5024" t="s">
        <v>7148</v>
      </c>
      <c r="B5024" t="s">
        <v>7353</v>
      </c>
      <c r="C5024" t="s">
        <v>7354</v>
      </c>
      <c r="D5024" s="2">
        <v>85</v>
      </c>
      <c r="E5024" s="23">
        <v>7.2453400000000001E-2</v>
      </c>
      <c r="F5024" s="23">
        <v>0.999803</v>
      </c>
      <c r="G5024" s="4">
        <v>5075</v>
      </c>
      <c r="H5024" s="4">
        <v>105</v>
      </c>
      <c r="I5024" t="s">
        <v>20</v>
      </c>
      <c r="J5024" s="21">
        <v>50</v>
      </c>
      <c r="K5024" s="4">
        <v>5075</v>
      </c>
      <c r="L5024" s="4">
        <v>105</v>
      </c>
      <c r="M5024" s="23">
        <v>0</v>
      </c>
    </row>
    <row r="5025" spans="1:13" hidden="1" x14ac:dyDescent="0.25">
      <c r="A5025" t="s">
        <v>7148</v>
      </c>
      <c r="B5025" t="s">
        <v>7201</v>
      </c>
      <c r="C5025" t="s">
        <v>7202</v>
      </c>
      <c r="D5025" s="2">
        <v>85</v>
      </c>
      <c r="E5025" s="23">
        <v>2.2329499999999999E-2</v>
      </c>
      <c r="F5025" s="23">
        <v>0.15936030000000001</v>
      </c>
      <c r="G5025" s="4">
        <v>16642</v>
      </c>
      <c r="H5025" s="4">
        <v>724</v>
      </c>
      <c r="I5025" t="s">
        <v>17</v>
      </c>
      <c r="J5025" s="21">
        <v>72.5</v>
      </c>
      <c r="K5025" s="4">
        <v>79693</v>
      </c>
      <c r="L5025" s="4">
        <v>1067</v>
      </c>
      <c r="M5025" s="23">
        <v>3.9931000000000003E-3</v>
      </c>
    </row>
    <row r="5026" spans="1:13" hidden="1" x14ac:dyDescent="0.25">
      <c r="A5026" t="s">
        <v>7148</v>
      </c>
      <c r="B5026" t="s">
        <v>7154</v>
      </c>
      <c r="C5026" t="s">
        <v>7155</v>
      </c>
      <c r="D5026" s="2">
        <v>85</v>
      </c>
      <c r="E5026" s="23">
        <v>5.7542000000000003E-2</v>
      </c>
      <c r="F5026" s="23">
        <v>0.1059692</v>
      </c>
      <c r="G5026" s="4">
        <v>8658</v>
      </c>
      <c r="H5026" s="4">
        <v>306</v>
      </c>
      <c r="I5026" t="s">
        <v>3</v>
      </c>
      <c r="J5026" s="21">
        <v>82.5</v>
      </c>
      <c r="K5026" s="4">
        <v>65394</v>
      </c>
      <c r="L5026" s="4">
        <v>618</v>
      </c>
      <c r="M5026" s="23">
        <v>0</v>
      </c>
    </row>
    <row r="5027" spans="1:13" hidden="1" x14ac:dyDescent="0.25">
      <c r="A5027" t="s">
        <v>7148</v>
      </c>
      <c r="B5027" t="s">
        <v>289</v>
      </c>
      <c r="C5027" t="s">
        <v>3928</v>
      </c>
      <c r="D5027" s="2">
        <v>82.5</v>
      </c>
      <c r="E5027" s="23">
        <v>3.1440700000000002E-2</v>
      </c>
      <c r="F5027" s="23">
        <v>0.13124520000000001</v>
      </c>
      <c r="G5027" s="4">
        <v>7605</v>
      </c>
      <c r="H5027" s="4">
        <v>306</v>
      </c>
      <c r="I5027" t="s">
        <v>3</v>
      </c>
      <c r="J5027" s="21">
        <v>70</v>
      </c>
      <c r="K5027" s="4">
        <v>40192</v>
      </c>
      <c r="L5027" s="4">
        <v>451</v>
      </c>
      <c r="M5027" s="23">
        <v>1.0046E-3</v>
      </c>
    </row>
    <row r="5028" spans="1:13" hidden="1" x14ac:dyDescent="0.25">
      <c r="A5028" t="s">
        <v>7148</v>
      </c>
      <c r="B5028" t="s">
        <v>7317</v>
      </c>
      <c r="C5028" t="s">
        <v>7318</v>
      </c>
      <c r="D5028" s="2">
        <v>82.5</v>
      </c>
      <c r="E5028" s="23">
        <v>7.3232800000000001E-2</v>
      </c>
      <c r="F5028" s="23">
        <v>0.46080159999999998</v>
      </c>
      <c r="G5028" s="4">
        <v>6013</v>
      </c>
      <c r="H5028" s="4">
        <v>114</v>
      </c>
      <c r="I5028" t="s">
        <v>20</v>
      </c>
      <c r="J5028" s="21">
        <v>57.5</v>
      </c>
      <c r="K5028" s="4">
        <v>12122</v>
      </c>
      <c r="L5028" s="4">
        <v>146</v>
      </c>
      <c r="M5028" s="23">
        <v>0</v>
      </c>
    </row>
    <row r="5029" spans="1:13" hidden="1" x14ac:dyDescent="0.25">
      <c r="A5029" t="s">
        <v>7148</v>
      </c>
      <c r="B5029" t="s">
        <v>7298</v>
      </c>
      <c r="C5029" t="s">
        <v>7299</v>
      </c>
      <c r="D5029" s="2">
        <v>82.5</v>
      </c>
      <c r="E5029" s="23">
        <v>5.2290999999999997E-2</v>
      </c>
      <c r="F5029" s="23">
        <v>0.41800409999999999</v>
      </c>
      <c r="G5029" s="4">
        <v>4662</v>
      </c>
      <c r="H5029" s="4">
        <v>176</v>
      </c>
      <c r="I5029" t="s">
        <v>20</v>
      </c>
      <c r="J5029" s="21">
        <v>57.5</v>
      </c>
      <c r="K5029" s="4">
        <v>10868</v>
      </c>
      <c r="L5029" s="4">
        <v>200</v>
      </c>
      <c r="M5029" s="23">
        <v>0</v>
      </c>
    </row>
    <row r="5030" spans="1:13" hidden="1" x14ac:dyDescent="0.25">
      <c r="A5030" t="s">
        <v>7148</v>
      </c>
      <c r="B5030" t="s">
        <v>7208</v>
      </c>
      <c r="C5030" t="s">
        <v>6557</v>
      </c>
      <c r="D5030" s="2">
        <v>82.5</v>
      </c>
      <c r="E5030" s="23">
        <v>3.3108400000000003E-2</v>
      </c>
      <c r="F5030" s="23">
        <v>0.1159004</v>
      </c>
      <c r="G5030" s="4">
        <v>9075</v>
      </c>
      <c r="H5030" s="4">
        <v>270</v>
      </c>
      <c r="I5030" t="s">
        <v>3</v>
      </c>
      <c r="J5030" s="21">
        <v>72.5</v>
      </c>
      <c r="K5030" s="4">
        <v>51569</v>
      </c>
      <c r="L5030" s="4">
        <v>500</v>
      </c>
      <c r="M5030" s="23">
        <v>2.5829999999999998E-3</v>
      </c>
    </row>
    <row r="5031" spans="1:13" hidden="1" x14ac:dyDescent="0.25">
      <c r="A5031" t="s">
        <v>7148</v>
      </c>
      <c r="B5031" t="s">
        <v>7232</v>
      </c>
      <c r="C5031" t="s">
        <v>7233</v>
      </c>
      <c r="D5031" s="2">
        <v>80</v>
      </c>
      <c r="E5031" s="23">
        <v>6.89134E-2</v>
      </c>
      <c r="F5031" s="23">
        <v>0.33973809999999999</v>
      </c>
      <c r="G5031" s="4">
        <v>3554</v>
      </c>
      <c r="H5031" s="4">
        <v>139</v>
      </c>
      <c r="I5031" t="s">
        <v>20</v>
      </c>
      <c r="J5031" s="21">
        <v>70</v>
      </c>
      <c r="K5031" s="4">
        <v>10460</v>
      </c>
      <c r="L5031" s="4">
        <v>176</v>
      </c>
      <c r="M5031" s="23">
        <v>0</v>
      </c>
    </row>
    <row r="5032" spans="1:13" hidden="1" x14ac:dyDescent="0.25">
      <c r="A5032" t="s">
        <v>7148</v>
      </c>
      <c r="B5032" t="s">
        <v>7214</v>
      </c>
      <c r="C5032" t="s">
        <v>7215</v>
      </c>
      <c r="D5032" s="2">
        <v>80</v>
      </c>
      <c r="E5032" s="23">
        <v>4.0631100000000003E-2</v>
      </c>
      <c r="F5032" s="23">
        <v>0.2295693</v>
      </c>
      <c r="G5032" s="4">
        <v>5725</v>
      </c>
      <c r="H5032" s="4">
        <v>145</v>
      </c>
      <c r="I5032" t="s">
        <v>3</v>
      </c>
      <c r="J5032" s="21">
        <v>70</v>
      </c>
      <c r="K5032" s="4">
        <v>24837</v>
      </c>
      <c r="L5032" s="4">
        <v>229</v>
      </c>
      <c r="M5032" s="23">
        <v>0</v>
      </c>
    </row>
    <row r="5033" spans="1:13" hidden="1" x14ac:dyDescent="0.25">
      <c r="A5033" t="s">
        <v>7148</v>
      </c>
      <c r="B5033" t="s">
        <v>7178</v>
      </c>
      <c r="C5033" t="s">
        <v>3346</v>
      </c>
      <c r="D5033" s="2">
        <v>80</v>
      </c>
      <c r="E5033" s="23">
        <v>3.23272E-2</v>
      </c>
      <c r="F5033" s="23">
        <v>9.1571200000000005E-2</v>
      </c>
      <c r="G5033" s="4">
        <v>11065</v>
      </c>
      <c r="H5033" s="4">
        <v>340</v>
      </c>
      <c r="I5033" t="s">
        <v>3</v>
      </c>
      <c r="J5033" s="21">
        <v>75</v>
      </c>
      <c r="K5033" s="4">
        <v>66658</v>
      </c>
      <c r="L5033" s="4">
        <v>602</v>
      </c>
      <c r="M5033" s="23">
        <v>4.5401E-3</v>
      </c>
    </row>
    <row r="5034" spans="1:13" hidden="1" x14ac:dyDescent="0.25">
      <c r="A5034" t="s">
        <v>7148</v>
      </c>
      <c r="B5034" t="s">
        <v>7276</v>
      </c>
      <c r="C5034" t="s">
        <v>6974</v>
      </c>
      <c r="D5034" s="2">
        <v>80</v>
      </c>
      <c r="E5034" s="23">
        <v>2.68025E-2</v>
      </c>
      <c r="F5034" s="23">
        <v>0.16782839999999999</v>
      </c>
      <c r="G5034" s="4">
        <v>5658</v>
      </c>
      <c r="H5034" s="4">
        <v>270</v>
      </c>
      <c r="I5034" t="s">
        <v>3</v>
      </c>
      <c r="J5034" s="21">
        <v>62.5</v>
      </c>
      <c r="K5034" s="4">
        <v>26947</v>
      </c>
      <c r="L5034" s="4">
        <v>396</v>
      </c>
      <c r="M5034" s="23">
        <v>2.5200999999999999E-3</v>
      </c>
    </row>
    <row r="5035" spans="1:13" hidden="1" x14ac:dyDescent="0.25">
      <c r="A5035" t="s">
        <v>7148</v>
      </c>
      <c r="B5035" t="s">
        <v>7159</v>
      </c>
      <c r="C5035" t="s">
        <v>7160</v>
      </c>
      <c r="D5035" s="2">
        <v>80</v>
      </c>
      <c r="E5035" s="23">
        <v>2.95207E-2</v>
      </c>
      <c r="F5035" s="23">
        <v>0.11157</v>
      </c>
      <c r="G5035" s="4">
        <v>9887</v>
      </c>
      <c r="H5035" s="4">
        <v>338</v>
      </c>
      <c r="I5035" t="s">
        <v>3</v>
      </c>
      <c r="J5035" s="21">
        <v>80</v>
      </c>
      <c r="K5035" s="4">
        <v>70296</v>
      </c>
      <c r="L5035" s="4">
        <v>612</v>
      </c>
      <c r="M5035" s="23">
        <v>0</v>
      </c>
    </row>
    <row r="5036" spans="1:13" hidden="1" x14ac:dyDescent="0.25">
      <c r="A5036" t="s">
        <v>7148</v>
      </c>
      <c r="B5036" t="s">
        <v>7324</v>
      </c>
      <c r="C5036" t="s">
        <v>7325</v>
      </c>
      <c r="D5036" s="2">
        <v>80</v>
      </c>
      <c r="E5036" s="23">
        <v>0.1314921</v>
      </c>
      <c r="F5036" s="23">
        <v>0.99977590000000005</v>
      </c>
      <c r="G5036" s="4">
        <v>4461</v>
      </c>
      <c r="H5036" s="4">
        <v>77</v>
      </c>
      <c r="I5036" t="s">
        <v>20</v>
      </c>
      <c r="J5036" s="21">
        <v>55</v>
      </c>
      <c r="K5036" s="4">
        <v>4461</v>
      </c>
      <c r="L5036" s="4">
        <v>77</v>
      </c>
      <c r="M5036" s="23">
        <v>0</v>
      </c>
    </row>
    <row r="5037" spans="1:13" hidden="1" x14ac:dyDescent="0.25">
      <c r="A5037" t="s">
        <v>7148</v>
      </c>
      <c r="B5037" t="s">
        <v>7377</v>
      </c>
      <c r="C5037" t="s">
        <v>7378</v>
      </c>
      <c r="D5037" s="2">
        <v>77.5</v>
      </c>
      <c r="E5037" s="23">
        <v>8.3026500000000003E-2</v>
      </c>
      <c r="F5037" s="23">
        <v>0.99973449999999997</v>
      </c>
      <c r="G5037" s="4">
        <v>3766</v>
      </c>
      <c r="H5037" s="4">
        <v>74</v>
      </c>
      <c r="I5037" t="s">
        <v>20</v>
      </c>
      <c r="J5037" s="21">
        <v>45</v>
      </c>
      <c r="K5037" s="4">
        <v>3766</v>
      </c>
      <c r="L5037" s="4">
        <v>74</v>
      </c>
      <c r="M5037" s="23">
        <v>0</v>
      </c>
    </row>
    <row r="5038" spans="1:13" hidden="1" x14ac:dyDescent="0.25">
      <c r="A5038" t="s">
        <v>7148</v>
      </c>
      <c r="B5038" t="s">
        <v>7244</v>
      </c>
      <c r="C5038" t="s">
        <v>7245</v>
      </c>
      <c r="D5038" s="2">
        <v>77.5</v>
      </c>
      <c r="E5038" s="23">
        <v>4.2025600000000003E-2</v>
      </c>
      <c r="F5038" s="23">
        <v>0.2835416</v>
      </c>
      <c r="G5038" s="4">
        <v>2927</v>
      </c>
      <c r="H5038" s="4">
        <v>160</v>
      </c>
      <c r="I5038" t="s">
        <v>20</v>
      </c>
      <c r="J5038" s="21">
        <v>67.5</v>
      </c>
      <c r="K5038" s="4">
        <v>10322</v>
      </c>
      <c r="L5038" s="4">
        <v>195</v>
      </c>
      <c r="M5038" s="23">
        <v>0</v>
      </c>
    </row>
    <row r="5039" spans="1:13" hidden="1" x14ac:dyDescent="0.25">
      <c r="A5039" t="s">
        <v>7148</v>
      </c>
      <c r="B5039" t="s">
        <v>7240</v>
      </c>
      <c r="C5039" t="s">
        <v>7194</v>
      </c>
      <c r="D5039" s="2">
        <v>77.5</v>
      </c>
      <c r="E5039" s="23">
        <v>2.5627199999999999E-2</v>
      </c>
      <c r="F5039" s="23">
        <v>0.14669489999999999</v>
      </c>
      <c r="G5039" s="4">
        <v>5690</v>
      </c>
      <c r="H5039" s="4">
        <v>209</v>
      </c>
      <c r="I5039" t="s">
        <v>3</v>
      </c>
      <c r="J5039" s="21">
        <v>67.5</v>
      </c>
      <c r="K5039" s="4">
        <v>32087</v>
      </c>
      <c r="L5039" s="4">
        <v>336</v>
      </c>
      <c r="M5039" s="23">
        <v>3.5490999999999999E-3</v>
      </c>
    </row>
    <row r="5040" spans="1:13" hidden="1" x14ac:dyDescent="0.25">
      <c r="A5040" t="s">
        <v>7148</v>
      </c>
      <c r="B5040" t="s">
        <v>7290</v>
      </c>
      <c r="C5040" t="s">
        <v>1751</v>
      </c>
      <c r="D5040" s="2">
        <v>77.5</v>
      </c>
      <c r="E5040" s="23">
        <v>1.83211E-2</v>
      </c>
      <c r="F5040" s="23">
        <v>0.1811469</v>
      </c>
      <c r="G5040" s="4">
        <v>6820</v>
      </c>
      <c r="H5040" s="4">
        <v>287</v>
      </c>
      <c r="I5040" t="s">
        <v>3</v>
      </c>
      <c r="J5040" s="21">
        <v>60</v>
      </c>
      <c r="K5040" s="4">
        <v>29866</v>
      </c>
      <c r="L5040" s="4">
        <v>395</v>
      </c>
      <c r="M5040" s="23">
        <v>3.3392000000000001E-3</v>
      </c>
    </row>
    <row r="5041" spans="1:13" hidden="1" x14ac:dyDescent="0.25">
      <c r="A5041" t="s">
        <v>7148</v>
      </c>
      <c r="B5041" t="s">
        <v>7193</v>
      </c>
      <c r="C5041" t="s">
        <v>7194</v>
      </c>
      <c r="D5041" s="2">
        <v>77.5</v>
      </c>
      <c r="E5041" s="23">
        <v>2.8654599999999999E-2</v>
      </c>
      <c r="F5041" s="23">
        <v>8.1803799999999996E-2</v>
      </c>
      <c r="G5041" s="4">
        <v>8437</v>
      </c>
      <c r="H5041" s="4">
        <v>285</v>
      </c>
      <c r="I5041" t="s">
        <v>3</v>
      </c>
      <c r="J5041" s="21">
        <v>72.5</v>
      </c>
      <c r="K5041" s="4">
        <v>56788</v>
      </c>
      <c r="L5041" s="4">
        <v>495</v>
      </c>
      <c r="M5041" s="23">
        <v>2.0400000000000001E-5</v>
      </c>
    </row>
    <row r="5042" spans="1:13" hidden="1" x14ac:dyDescent="0.25">
      <c r="A5042" t="s">
        <v>7148</v>
      </c>
      <c r="B5042" t="s">
        <v>7181</v>
      </c>
      <c r="C5042" t="s">
        <v>6644</v>
      </c>
      <c r="D5042" s="2">
        <v>77.5</v>
      </c>
      <c r="E5042" s="23">
        <v>2.81438E-2</v>
      </c>
      <c r="F5042" s="23">
        <v>0.15795809999999999</v>
      </c>
      <c r="G5042" s="4">
        <v>6687</v>
      </c>
      <c r="H5042" s="4">
        <v>178</v>
      </c>
      <c r="I5042" t="s">
        <v>3</v>
      </c>
      <c r="J5042" s="21">
        <v>75</v>
      </c>
      <c r="K5042" s="4">
        <v>38901</v>
      </c>
      <c r="L5042" s="4">
        <v>332</v>
      </c>
      <c r="M5042" s="23">
        <v>0</v>
      </c>
    </row>
    <row r="5043" spans="1:13" hidden="1" x14ac:dyDescent="0.25">
      <c r="A5043" t="s">
        <v>7148</v>
      </c>
      <c r="B5043" t="s">
        <v>7204</v>
      </c>
      <c r="C5043" t="s">
        <v>7205</v>
      </c>
      <c r="D5043" s="2">
        <v>77.5</v>
      </c>
      <c r="E5043" s="23">
        <v>3.21829E-2</v>
      </c>
      <c r="F5043" s="23">
        <v>5.9943099999999999E-2</v>
      </c>
      <c r="G5043" s="4">
        <v>15726</v>
      </c>
      <c r="H5043" s="4">
        <v>196</v>
      </c>
      <c r="I5043" t="s">
        <v>3</v>
      </c>
      <c r="J5043" s="21">
        <v>72.5</v>
      </c>
      <c r="K5043" s="4">
        <v>102761</v>
      </c>
      <c r="L5043" s="4">
        <v>538</v>
      </c>
      <c r="M5043" s="23">
        <v>6.1272000000000002E-3</v>
      </c>
    </row>
    <row r="5044" spans="1:13" hidden="1" x14ac:dyDescent="0.25">
      <c r="A5044" t="s">
        <v>7148</v>
      </c>
      <c r="B5044" t="s">
        <v>7235</v>
      </c>
      <c r="C5044" t="s">
        <v>2841</v>
      </c>
      <c r="D5044" s="2">
        <v>77.5</v>
      </c>
      <c r="E5044" s="23">
        <v>3.69938E-2</v>
      </c>
      <c r="F5044" s="23">
        <v>0.17243020000000001</v>
      </c>
      <c r="G5044" s="4">
        <v>4343</v>
      </c>
      <c r="H5044" s="4">
        <v>219</v>
      </c>
      <c r="I5044" t="s">
        <v>3</v>
      </c>
      <c r="J5044" s="21">
        <v>67.5</v>
      </c>
      <c r="K5044" s="4">
        <v>21406</v>
      </c>
      <c r="L5044" s="4">
        <v>269</v>
      </c>
      <c r="M5044" s="23">
        <v>0</v>
      </c>
    </row>
    <row r="5045" spans="1:13" hidden="1" x14ac:dyDescent="0.25">
      <c r="A5045" t="s">
        <v>7148</v>
      </c>
      <c r="B5045" t="s">
        <v>7174</v>
      </c>
      <c r="C5045" t="s">
        <v>1104</v>
      </c>
      <c r="D5045" s="2">
        <v>77.5</v>
      </c>
      <c r="E5045" s="23">
        <v>2.2032599999999999E-2</v>
      </c>
      <c r="F5045" s="23">
        <v>6.9842500000000002E-2</v>
      </c>
      <c r="G5045" s="4">
        <v>15135</v>
      </c>
      <c r="H5045" s="4">
        <v>659</v>
      </c>
      <c r="I5045" t="s">
        <v>17</v>
      </c>
      <c r="J5045" s="21">
        <v>77.5</v>
      </c>
      <c r="K5045" s="4">
        <v>120337</v>
      </c>
      <c r="L5045" s="4">
        <v>983</v>
      </c>
      <c r="M5045" s="23">
        <v>0</v>
      </c>
    </row>
    <row r="5046" spans="1:13" hidden="1" x14ac:dyDescent="0.25">
      <c r="A5046" t="s">
        <v>7148</v>
      </c>
      <c r="B5046" t="s">
        <v>7192</v>
      </c>
      <c r="C5046" t="s">
        <v>1107</v>
      </c>
      <c r="D5046" s="2">
        <v>77.5</v>
      </c>
      <c r="E5046" s="23">
        <v>1.8963399999999998E-2</v>
      </c>
      <c r="F5046" s="23">
        <v>8.0759700000000004E-2</v>
      </c>
      <c r="G5046" s="4">
        <v>124002</v>
      </c>
      <c r="H5046" s="4">
        <v>4373</v>
      </c>
      <c r="I5046" t="s">
        <v>10</v>
      </c>
      <c r="J5046" s="21">
        <v>72.5</v>
      </c>
      <c r="K5046" s="4">
        <v>864773</v>
      </c>
      <c r="L5046" s="4">
        <v>7432</v>
      </c>
      <c r="M5046" s="23">
        <v>0</v>
      </c>
    </row>
    <row r="5047" spans="1:13" hidden="1" x14ac:dyDescent="0.25">
      <c r="A5047" t="s">
        <v>7148</v>
      </c>
      <c r="B5047" t="s">
        <v>7224</v>
      </c>
      <c r="C5047" t="s">
        <v>7225</v>
      </c>
      <c r="D5047" s="2">
        <v>77.5</v>
      </c>
      <c r="E5047" s="23">
        <v>5.8160400000000001E-2</v>
      </c>
      <c r="F5047" s="23">
        <v>0.28163389999999999</v>
      </c>
      <c r="G5047" s="4">
        <v>2889</v>
      </c>
      <c r="H5047" s="4">
        <v>111</v>
      </c>
      <c r="I5047" t="s">
        <v>20</v>
      </c>
      <c r="J5047" s="21">
        <v>70</v>
      </c>
      <c r="K5047" s="4">
        <v>10256</v>
      </c>
      <c r="L5047" s="4">
        <v>138</v>
      </c>
      <c r="M5047" s="23">
        <v>3.1606999999999998E-3</v>
      </c>
    </row>
    <row r="5048" spans="1:13" hidden="1" x14ac:dyDescent="0.25">
      <c r="A5048" t="s">
        <v>7148</v>
      </c>
      <c r="B5048" t="s">
        <v>78</v>
      </c>
      <c r="C5048" t="s">
        <v>7261</v>
      </c>
      <c r="D5048" s="2">
        <v>77.5</v>
      </c>
      <c r="E5048" s="23">
        <v>2.2619799999999999E-2</v>
      </c>
      <c r="F5048" s="23">
        <v>0.112595</v>
      </c>
      <c r="G5048" s="4">
        <v>9805</v>
      </c>
      <c r="H5048" s="4">
        <v>391</v>
      </c>
      <c r="I5048" t="s">
        <v>3</v>
      </c>
      <c r="J5048" s="21">
        <v>65</v>
      </c>
      <c r="K5048" s="4">
        <v>50638</v>
      </c>
      <c r="L5048" s="4">
        <v>601</v>
      </c>
      <c r="M5048" s="23">
        <v>0</v>
      </c>
    </row>
    <row r="5049" spans="1:13" hidden="1" x14ac:dyDescent="0.25">
      <c r="A5049" t="s">
        <v>7148</v>
      </c>
      <c r="B5049" t="s">
        <v>7250</v>
      </c>
      <c r="C5049" t="s">
        <v>7251</v>
      </c>
      <c r="D5049" s="2">
        <v>77.5</v>
      </c>
      <c r="E5049" s="23">
        <v>2.0734900000000001E-2</v>
      </c>
      <c r="F5049" s="23">
        <v>6.74569E-2</v>
      </c>
      <c r="G5049" s="4">
        <v>19582</v>
      </c>
      <c r="H5049" s="4">
        <v>703</v>
      </c>
      <c r="I5049" t="s">
        <v>17</v>
      </c>
      <c r="J5049" s="21">
        <v>67.5</v>
      </c>
      <c r="K5049" s="4">
        <v>114795</v>
      </c>
      <c r="L5049" s="4">
        <v>1166</v>
      </c>
      <c r="M5049" s="23">
        <v>3.5525000000000001E-3</v>
      </c>
    </row>
    <row r="5050" spans="1:13" hidden="1" x14ac:dyDescent="0.25">
      <c r="A5050" t="s">
        <v>7148</v>
      </c>
      <c r="B5050" t="s">
        <v>7272</v>
      </c>
      <c r="C5050" t="s">
        <v>7273</v>
      </c>
      <c r="D5050" s="2">
        <v>77.5</v>
      </c>
      <c r="E5050" s="23">
        <v>2.0555400000000001E-2</v>
      </c>
      <c r="F5050" s="23">
        <v>0.19305829999999999</v>
      </c>
      <c r="G5050" s="4">
        <v>5540</v>
      </c>
      <c r="H5050" s="4">
        <v>227</v>
      </c>
      <c r="I5050" t="s">
        <v>3</v>
      </c>
      <c r="J5050" s="21">
        <v>62.5</v>
      </c>
      <c r="K5050" s="4">
        <v>26065</v>
      </c>
      <c r="L5050" s="4">
        <v>348</v>
      </c>
      <c r="M5050" s="23">
        <v>6.9749999999999999E-4</v>
      </c>
    </row>
    <row r="5051" spans="1:13" hidden="1" x14ac:dyDescent="0.25">
      <c r="A5051" t="s">
        <v>7148</v>
      </c>
      <c r="B5051" t="s">
        <v>7336</v>
      </c>
      <c r="C5051" t="s">
        <v>7337</v>
      </c>
      <c r="D5051" s="2">
        <v>75</v>
      </c>
      <c r="E5051" s="23">
        <v>3.3624899999999999E-2</v>
      </c>
      <c r="F5051" s="23">
        <v>0.472493</v>
      </c>
      <c r="G5051" s="4">
        <v>2860</v>
      </c>
      <c r="H5051" s="4">
        <v>139</v>
      </c>
      <c r="I5051" t="s">
        <v>20</v>
      </c>
      <c r="J5051" s="21">
        <v>52.5</v>
      </c>
      <c r="K5051" s="4">
        <v>6052</v>
      </c>
      <c r="L5051" s="4">
        <v>158</v>
      </c>
      <c r="M5051" s="23">
        <v>0</v>
      </c>
    </row>
    <row r="5052" spans="1:13" hidden="1" x14ac:dyDescent="0.25">
      <c r="A5052" t="s">
        <v>7148</v>
      </c>
      <c r="B5052" t="s">
        <v>7382</v>
      </c>
      <c r="C5052" t="s">
        <v>7343</v>
      </c>
      <c r="D5052" s="2">
        <v>75</v>
      </c>
      <c r="E5052" s="23">
        <v>8.1541600000000006E-2</v>
      </c>
      <c r="F5052" s="23">
        <v>0.99977579999999999</v>
      </c>
      <c r="G5052" s="4">
        <v>4460</v>
      </c>
      <c r="H5052" s="4">
        <v>26</v>
      </c>
      <c r="I5052" t="s">
        <v>20</v>
      </c>
      <c r="J5052" s="21">
        <v>45</v>
      </c>
      <c r="K5052" s="4">
        <v>4460</v>
      </c>
      <c r="L5052" s="4">
        <v>26</v>
      </c>
      <c r="M5052" s="23">
        <v>0</v>
      </c>
    </row>
    <row r="5053" spans="1:13" hidden="1" x14ac:dyDescent="0.25">
      <c r="A5053" t="s">
        <v>7148</v>
      </c>
      <c r="B5053" t="s">
        <v>7220</v>
      </c>
      <c r="C5053" t="s">
        <v>4441</v>
      </c>
      <c r="D5053" s="2">
        <v>75</v>
      </c>
      <c r="E5053" s="23">
        <v>2.91521E-2</v>
      </c>
      <c r="F5053" s="23">
        <v>0.21180689999999999</v>
      </c>
      <c r="G5053" s="4">
        <v>5023</v>
      </c>
      <c r="H5053" s="4">
        <v>142</v>
      </c>
      <c r="I5053" t="s">
        <v>3</v>
      </c>
      <c r="J5053" s="21">
        <v>70</v>
      </c>
      <c r="K5053" s="4">
        <v>23714</v>
      </c>
      <c r="L5053" s="4">
        <v>216</v>
      </c>
      <c r="M5053" s="23">
        <v>0</v>
      </c>
    </row>
    <row r="5054" spans="1:13" hidden="1" x14ac:dyDescent="0.25">
      <c r="A5054" t="s">
        <v>7148</v>
      </c>
      <c r="B5054" t="s">
        <v>1450</v>
      </c>
      <c r="C5054" t="s">
        <v>3105</v>
      </c>
      <c r="D5054" s="2">
        <v>75</v>
      </c>
      <c r="E5054" s="23">
        <v>3.2570300000000003E-2</v>
      </c>
      <c r="F5054" s="23">
        <v>0.24327660000000001</v>
      </c>
      <c r="G5054" s="4">
        <v>2958</v>
      </c>
      <c r="H5054" s="4">
        <v>157</v>
      </c>
      <c r="I5054" t="s">
        <v>20</v>
      </c>
      <c r="J5054" s="21">
        <v>65</v>
      </c>
      <c r="K5054" s="4">
        <v>12157</v>
      </c>
      <c r="L5054" s="4">
        <v>201</v>
      </c>
      <c r="M5054" s="23">
        <v>0</v>
      </c>
    </row>
    <row r="5055" spans="1:13" hidden="1" x14ac:dyDescent="0.25">
      <c r="A5055" t="s">
        <v>7148</v>
      </c>
      <c r="B5055" t="s">
        <v>406</v>
      </c>
      <c r="C5055" t="s">
        <v>7387</v>
      </c>
      <c r="D5055" s="2">
        <v>75</v>
      </c>
      <c r="E5055" s="23">
        <v>7.4941999999999995E-2</v>
      </c>
      <c r="F5055" s="23">
        <v>0.99974640000000004</v>
      </c>
      <c r="G5055" s="4">
        <v>3943</v>
      </c>
      <c r="H5055" s="4">
        <v>35</v>
      </c>
      <c r="I5055" t="s">
        <v>20</v>
      </c>
      <c r="J5055" s="21">
        <v>42.5</v>
      </c>
      <c r="K5055" s="4">
        <v>3943</v>
      </c>
      <c r="L5055" s="4">
        <v>35</v>
      </c>
      <c r="M5055" s="23">
        <v>7.2414000000000003E-3</v>
      </c>
    </row>
    <row r="5056" spans="1:13" hidden="1" x14ac:dyDescent="0.25">
      <c r="A5056" t="s">
        <v>7148</v>
      </c>
      <c r="B5056" t="s">
        <v>7260</v>
      </c>
      <c r="C5056" t="s">
        <v>3218</v>
      </c>
      <c r="D5056" s="2">
        <v>75</v>
      </c>
      <c r="E5056" s="23">
        <v>2.4245300000000001E-2</v>
      </c>
      <c r="F5056" s="23">
        <v>0.10821169999999999</v>
      </c>
      <c r="G5056" s="4">
        <v>5988</v>
      </c>
      <c r="H5056" s="4">
        <v>252</v>
      </c>
      <c r="I5056" t="s">
        <v>3</v>
      </c>
      <c r="J5056" s="21">
        <v>65</v>
      </c>
      <c r="K5056" s="4">
        <v>36765</v>
      </c>
      <c r="L5056" s="4">
        <v>391</v>
      </c>
      <c r="M5056" s="23">
        <v>0</v>
      </c>
    </row>
    <row r="5057" spans="1:13" hidden="1" x14ac:dyDescent="0.25">
      <c r="A5057" t="s">
        <v>7148</v>
      </c>
      <c r="B5057" t="s">
        <v>7241</v>
      </c>
      <c r="C5057" t="s">
        <v>689</v>
      </c>
      <c r="D5057" s="2">
        <v>75</v>
      </c>
      <c r="E5057" s="23">
        <v>2.13846E-2</v>
      </c>
      <c r="F5057" s="23">
        <v>9.63947E-2</v>
      </c>
      <c r="G5057" s="4">
        <v>13371</v>
      </c>
      <c r="H5057" s="4">
        <v>490</v>
      </c>
      <c r="I5057" t="s">
        <v>17</v>
      </c>
      <c r="J5057" s="21">
        <v>67.5</v>
      </c>
      <c r="K5057" s="4">
        <v>80158</v>
      </c>
      <c r="L5057" s="4">
        <v>774</v>
      </c>
      <c r="M5057" s="23">
        <v>4.0879000000000002E-3</v>
      </c>
    </row>
    <row r="5058" spans="1:13" hidden="1" x14ac:dyDescent="0.25">
      <c r="A5058" t="s">
        <v>7148</v>
      </c>
      <c r="B5058" t="s">
        <v>7161</v>
      </c>
      <c r="C5058" t="s">
        <v>7162</v>
      </c>
      <c r="D5058" s="2">
        <v>75</v>
      </c>
      <c r="E5058" s="23">
        <v>2.3889899999999999E-2</v>
      </c>
      <c r="F5058" s="23">
        <v>9.3836900000000001E-2</v>
      </c>
      <c r="G5058" s="4">
        <v>8263</v>
      </c>
      <c r="H5058" s="4">
        <v>305</v>
      </c>
      <c r="I5058" t="s">
        <v>3</v>
      </c>
      <c r="J5058" s="21">
        <v>80</v>
      </c>
      <c r="K5058" s="4">
        <v>67096</v>
      </c>
      <c r="L5058" s="4">
        <v>578</v>
      </c>
      <c r="M5058" s="23">
        <v>0</v>
      </c>
    </row>
    <row r="5059" spans="1:13" hidden="1" x14ac:dyDescent="0.25">
      <c r="A5059" t="s">
        <v>7148</v>
      </c>
      <c r="B5059" t="s">
        <v>420</v>
      </c>
      <c r="C5059" t="s">
        <v>7170</v>
      </c>
      <c r="D5059" s="2">
        <v>75</v>
      </c>
      <c r="E5059" s="23">
        <v>2.5611399999999999E-2</v>
      </c>
      <c r="F5059" s="23">
        <v>6.5880900000000006E-2</v>
      </c>
      <c r="G5059" s="4">
        <v>14623</v>
      </c>
      <c r="H5059" s="4">
        <v>396</v>
      </c>
      <c r="I5059" t="s">
        <v>17</v>
      </c>
      <c r="J5059" s="21">
        <v>77.5</v>
      </c>
      <c r="K5059" s="4">
        <v>128553</v>
      </c>
      <c r="L5059" s="4">
        <v>799</v>
      </c>
      <c r="M5059" s="23">
        <v>4.1422000000000004E-3</v>
      </c>
    </row>
    <row r="5060" spans="1:13" hidden="1" x14ac:dyDescent="0.25">
      <c r="A5060" t="s">
        <v>7148</v>
      </c>
      <c r="B5060" t="s">
        <v>7179</v>
      </c>
      <c r="C5060" t="s">
        <v>7180</v>
      </c>
      <c r="D5060" s="2">
        <v>72.5</v>
      </c>
      <c r="E5060" s="23">
        <v>4.0486300000000003E-2</v>
      </c>
      <c r="F5060" s="23">
        <v>0.1116284</v>
      </c>
      <c r="G5060" s="4">
        <v>4939</v>
      </c>
      <c r="H5060" s="4">
        <v>139</v>
      </c>
      <c r="I5060" t="s">
        <v>3</v>
      </c>
      <c r="J5060" s="21">
        <v>75</v>
      </c>
      <c r="K5060" s="4">
        <v>36249</v>
      </c>
      <c r="L5060" s="4">
        <v>239</v>
      </c>
      <c r="M5060" s="23">
        <v>0</v>
      </c>
    </row>
    <row r="5061" spans="1:13" hidden="1" x14ac:dyDescent="0.25">
      <c r="A5061" t="s">
        <v>7148</v>
      </c>
      <c r="B5061" t="s">
        <v>7289</v>
      </c>
      <c r="C5061" t="s">
        <v>1453</v>
      </c>
      <c r="D5061" s="2">
        <v>72.5</v>
      </c>
      <c r="E5061" s="23">
        <v>4.0539E-3</v>
      </c>
      <c r="F5061" s="23">
        <v>0.149891</v>
      </c>
      <c r="G5061" s="4">
        <v>19657</v>
      </c>
      <c r="H5061" s="4">
        <v>764</v>
      </c>
      <c r="I5061" t="s">
        <v>10</v>
      </c>
      <c r="J5061" s="21">
        <v>60</v>
      </c>
      <c r="K5061" s="4">
        <v>92595</v>
      </c>
      <c r="L5061" s="4">
        <v>1333</v>
      </c>
      <c r="M5061" s="23">
        <v>2.5855400000000001E-2</v>
      </c>
    </row>
    <row r="5062" spans="1:13" hidden="1" x14ac:dyDescent="0.25">
      <c r="A5062" t="s">
        <v>7148</v>
      </c>
      <c r="B5062" t="s">
        <v>7293</v>
      </c>
      <c r="C5062" t="s">
        <v>7294</v>
      </c>
      <c r="D5062" s="2">
        <v>72.5</v>
      </c>
      <c r="E5062" s="23">
        <v>4.7006199999999998E-2</v>
      </c>
      <c r="F5062" s="23">
        <v>0.3283625</v>
      </c>
      <c r="G5062" s="4">
        <v>2290</v>
      </c>
      <c r="H5062" s="4">
        <v>98</v>
      </c>
      <c r="I5062" t="s">
        <v>20</v>
      </c>
      <c r="J5062" s="21">
        <v>57.5</v>
      </c>
      <c r="K5062" s="4">
        <v>6972</v>
      </c>
      <c r="L5062" s="4">
        <v>133</v>
      </c>
      <c r="M5062" s="23">
        <v>0</v>
      </c>
    </row>
    <row r="5063" spans="1:13" hidden="1" x14ac:dyDescent="0.25">
      <c r="A5063" t="s">
        <v>7148</v>
      </c>
      <c r="B5063" t="s">
        <v>762</v>
      </c>
      <c r="C5063" t="s">
        <v>2063</v>
      </c>
      <c r="D5063" s="2">
        <v>72.5</v>
      </c>
      <c r="E5063" s="23">
        <v>3.1620799999999998E-2</v>
      </c>
      <c r="F5063" s="23">
        <v>6.8870899999999999E-2</v>
      </c>
      <c r="G5063" s="4">
        <v>5524</v>
      </c>
      <c r="H5063" s="4">
        <v>176</v>
      </c>
      <c r="I5063" t="s">
        <v>3</v>
      </c>
      <c r="J5063" s="21">
        <v>75</v>
      </c>
      <c r="K5063" s="4">
        <v>56230</v>
      </c>
      <c r="L5063" s="4">
        <v>384</v>
      </c>
      <c r="M5063" s="23">
        <v>0</v>
      </c>
    </row>
    <row r="5064" spans="1:13" hidden="1" x14ac:dyDescent="0.25">
      <c r="A5064" t="s">
        <v>7148</v>
      </c>
      <c r="B5064" t="s">
        <v>7182</v>
      </c>
      <c r="C5064" t="s">
        <v>2056</v>
      </c>
      <c r="D5064" s="2">
        <v>72.5</v>
      </c>
      <c r="E5064" s="23">
        <v>1.9202299999999999E-2</v>
      </c>
      <c r="F5064" s="23">
        <v>4.4771199999999997E-2</v>
      </c>
      <c r="G5064" s="4">
        <v>39405</v>
      </c>
      <c r="H5064" s="4">
        <v>1314</v>
      </c>
      <c r="I5064" t="s">
        <v>10</v>
      </c>
      <c r="J5064" s="21">
        <v>75</v>
      </c>
      <c r="K5064" s="4">
        <v>346194</v>
      </c>
      <c r="L5064" s="4">
        <v>2667</v>
      </c>
      <c r="M5064" s="23">
        <v>0</v>
      </c>
    </row>
    <row r="5065" spans="1:13" hidden="1" x14ac:dyDescent="0.25">
      <c r="A5065" t="s">
        <v>7148</v>
      </c>
      <c r="B5065" t="s">
        <v>7264</v>
      </c>
      <c r="C5065" t="s">
        <v>1560</v>
      </c>
      <c r="D5065" s="2">
        <v>72.5</v>
      </c>
      <c r="E5065" s="23">
        <v>1.7732700000000001E-2</v>
      </c>
      <c r="F5065" s="23">
        <v>6.5197599999999994E-2</v>
      </c>
      <c r="G5065" s="4">
        <v>32307</v>
      </c>
      <c r="H5065" s="4">
        <v>1460</v>
      </c>
      <c r="I5065" t="s">
        <v>10</v>
      </c>
      <c r="J5065" s="21">
        <v>62.5</v>
      </c>
      <c r="K5065" s="4">
        <v>162300</v>
      </c>
      <c r="L5065" s="4">
        <v>2073</v>
      </c>
      <c r="M5065" s="23">
        <v>0</v>
      </c>
    </row>
    <row r="5066" spans="1:13" hidden="1" x14ac:dyDescent="0.25">
      <c r="A5066" t="s">
        <v>7148</v>
      </c>
      <c r="B5066" t="s">
        <v>7221</v>
      </c>
      <c r="C5066" t="s">
        <v>2405</v>
      </c>
      <c r="D5066" s="2">
        <v>72.5</v>
      </c>
      <c r="E5066" s="23">
        <v>2.8093199999999999E-2</v>
      </c>
      <c r="F5066" s="23">
        <v>0.1420227</v>
      </c>
      <c r="G5066" s="4">
        <v>3963</v>
      </c>
      <c r="H5066" s="4">
        <v>145</v>
      </c>
      <c r="I5066" t="s">
        <v>3</v>
      </c>
      <c r="J5066" s="21">
        <v>70</v>
      </c>
      <c r="K5066" s="4">
        <v>25938</v>
      </c>
      <c r="L5066" s="4">
        <v>299</v>
      </c>
      <c r="M5066" s="23">
        <v>0</v>
      </c>
    </row>
    <row r="5067" spans="1:13" hidden="1" x14ac:dyDescent="0.25">
      <c r="A5067" t="s">
        <v>7148</v>
      </c>
      <c r="B5067" t="s">
        <v>7147</v>
      </c>
      <c r="C5067" t="s">
        <v>2056</v>
      </c>
      <c r="D5067" s="2">
        <v>72.5</v>
      </c>
      <c r="E5067" s="23">
        <v>2.0331599999999998E-2</v>
      </c>
      <c r="F5067" s="23">
        <v>6.1319899999999997E-2</v>
      </c>
      <c r="G5067" s="4">
        <v>12792</v>
      </c>
      <c r="H5067" s="4">
        <v>523</v>
      </c>
      <c r="I5067" t="s">
        <v>17</v>
      </c>
      <c r="J5067" s="21">
        <v>100</v>
      </c>
      <c r="K5067" s="4">
        <v>208610</v>
      </c>
      <c r="L5067" s="4">
        <v>1029</v>
      </c>
      <c r="M5067" s="23">
        <v>0</v>
      </c>
    </row>
    <row r="5068" spans="1:13" hidden="1" x14ac:dyDescent="0.25">
      <c r="A5068" t="s">
        <v>7148</v>
      </c>
      <c r="B5068" t="s">
        <v>7262</v>
      </c>
      <c r="C5068" t="s">
        <v>3731</v>
      </c>
      <c r="D5068" s="2">
        <v>72.5</v>
      </c>
      <c r="E5068" s="23">
        <v>1.8351200000000002E-2</v>
      </c>
      <c r="F5068" s="23">
        <v>0.1261071</v>
      </c>
      <c r="G5068" s="4">
        <v>6991</v>
      </c>
      <c r="H5068" s="4">
        <v>271</v>
      </c>
      <c r="I5068" t="s">
        <v>3</v>
      </c>
      <c r="J5068" s="21">
        <v>65</v>
      </c>
      <c r="K5068" s="4">
        <v>40480</v>
      </c>
      <c r="L5068" s="4">
        <v>435</v>
      </c>
      <c r="M5068" s="23">
        <v>1.9924000000000001E-3</v>
      </c>
    </row>
    <row r="5069" spans="1:13" hidden="1" x14ac:dyDescent="0.25">
      <c r="A5069" t="s">
        <v>7148</v>
      </c>
      <c r="B5069" t="s">
        <v>7310</v>
      </c>
      <c r="C5069" t="s">
        <v>7311</v>
      </c>
      <c r="D5069" s="2">
        <v>72.5</v>
      </c>
      <c r="E5069" s="23">
        <v>3.3546100000000002E-2</v>
      </c>
      <c r="F5069" s="23">
        <v>0.29115190000000002</v>
      </c>
      <c r="G5069" s="4">
        <v>2922</v>
      </c>
      <c r="H5069" s="4">
        <v>78</v>
      </c>
      <c r="I5069" t="s">
        <v>20</v>
      </c>
      <c r="J5069" s="21">
        <v>57.5</v>
      </c>
      <c r="K5069" s="4">
        <v>10035</v>
      </c>
      <c r="L5069" s="4">
        <v>116</v>
      </c>
      <c r="M5069" s="23">
        <v>0</v>
      </c>
    </row>
    <row r="5070" spans="1:13" hidden="1" x14ac:dyDescent="0.25">
      <c r="A5070" t="s">
        <v>7148</v>
      </c>
      <c r="B5070" t="s">
        <v>3409</v>
      </c>
      <c r="C5070" t="s">
        <v>7234</v>
      </c>
      <c r="D5070" s="2">
        <v>72.5</v>
      </c>
      <c r="E5070" s="23">
        <v>2.3532600000000001E-2</v>
      </c>
      <c r="F5070" s="23">
        <v>8.9737300000000006E-2</v>
      </c>
      <c r="G5070" s="4">
        <v>7101</v>
      </c>
      <c r="H5070" s="4">
        <v>259</v>
      </c>
      <c r="I5070" t="s">
        <v>3</v>
      </c>
      <c r="J5070" s="21">
        <v>70</v>
      </c>
      <c r="K5070" s="4">
        <v>50200</v>
      </c>
      <c r="L5070" s="4">
        <v>425</v>
      </c>
      <c r="M5070" s="23">
        <v>3.9569000000000002E-3</v>
      </c>
    </row>
    <row r="5071" spans="1:13" hidden="1" x14ac:dyDescent="0.25">
      <c r="A5071" t="s">
        <v>7148</v>
      </c>
      <c r="B5071" t="s">
        <v>7212</v>
      </c>
      <c r="C5071" t="s">
        <v>7213</v>
      </c>
      <c r="D5071" s="2">
        <v>72.5</v>
      </c>
      <c r="E5071" s="23">
        <v>2.15359E-2</v>
      </c>
      <c r="F5071" s="23">
        <v>7.6113100000000003E-2</v>
      </c>
      <c r="G5071" s="4">
        <v>12201</v>
      </c>
      <c r="H5071" s="4">
        <v>462</v>
      </c>
      <c r="I5071" t="s">
        <v>17</v>
      </c>
      <c r="J5071" s="21">
        <v>70</v>
      </c>
      <c r="K5071" s="4">
        <v>83104</v>
      </c>
      <c r="L5071" s="4">
        <v>782</v>
      </c>
      <c r="M5071" s="23">
        <v>0</v>
      </c>
    </row>
    <row r="5072" spans="1:13" hidden="1" x14ac:dyDescent="0.25">
      <c r="A5072" t="s">
        <v>7148</v>
      </c>
      <c r="B5072" t="s">
        <v>4438</v>
      </c>
      <c r="C5072" t="s">
        <v>7292</v>
      </c>
      <c r="D5072" s="2">
        <v>72.5</v>
      </c>
      <c r="E5072" s="23">
        <v>1.8421300000000002E-2</v>
      </c>
      <c r="F5072" s="23">
        <v>0.16053400000000001</v>
      </c>
      <c r="G5072" s="4">
        <v>5423</v>
      </c>
      <c r="H5072" s="4">
        <v>217</v>
      </c>
      <c r="I5072" t="s">
        <v>3</v>
      </c>
      <c r="J5072" s="21">
        <v>57.5</v>
      </c>
      <c r="K5072" s="4">
        <v>27008</v>
      </c>
      <c r="L5072" s="4">
        <v>307</v>
      </c>
      <c r="M5072" s="23">
        <v>1.4675000000000001E-3</v>
      </c>
    </row>
    <row r="5073" spans="1:13" hidden="1" x14ac:dyDescent="0.25">
      <c r="A5073" t="s">
        <v>7148</v>
      </c>
      <c r="B5073" t="s">
        <v>7270</v>
      </c>
      <c r="C5073" t="s">
        <v>7271</v>
      </c>
      <c r="D5073" s="2">
        <v>72.5</v>
      </c>
      <c r="E5073" s="23">
        <v>1.9970499999999999E-2</v>
      </c>
      <c r="F5073" s="23">
        <v>0.13952290000000001</v>
      </c>
      <c r="G5073" s="4">
        <v>7598</v>
      </c>
      <c r="H5073" s="4">
        <v>247</v>
      </c>
      <c r="I5073" t="s">
        <v>3</v>
      </c>
      <c r="J5073" s="21">
        <v>62.5</v>
      </c>
      <c r="K5073" s="4">
        <v>38158</v>
      </c>
      <c r="L5073" s="4">
        <v>354</v>
      </c>
      <c r="M5073" s="23">
        <v>1.4036000000000001E-3</v>
      </c>
    </row>
    <row r="5074" spans="1:13" hidden="1" x14ac:dyDescent="0.25">
      <c r="A5074" t="s">
        <v>7148</v>
      </c>
      <c r="B5074" t="s">
        <v>7216</v>
      </c>
      <c r="C5074" t="s">
        <v>7217</v>
      </c>
      <c r="D5074" s="2">
        <v>70</v>
      </c>
      <c r="E5074" s="23">
        <v>1.3602899999999999E-2</v>
      </c>
      <c r="F5074" s="23">
        <v>6.5790299999999996E-2</v>
      </c>
      <c r="G5074" s="4">
        <v>15019</v>
      </c>
      <c r="H5074" s="4">
        <v>685</v>
      </c>
      <c r="I5074" t="s">
        <v>10</v>
      </c>
      <c r="J5074" s="21">
        <v>70</v>
      </c>
      <c r="K5074" s="4">
        <v>118018</v>
      </c>
      <c r="L5074" s="4">
        <v>1177</v>
      </c>
      <c r="M5074" s="23">
        <v>4.9540000000000001E-4</v>
      </c>
    </row>
    <row r="5075" spans="1:13" hidden="1" x14ac:dyDescent="0.25">
      <c r="A5075" t="s">
        <v>7148</v>
      </c>
      <c r="B5075" t="s">
        <v>7398</v>
      </c>
      <c r="C5075" t="s">
        <v>7399</v>
      </c>
      <c r="D5075" s="2">
        <v>70</v>
      </c>
      <c r="E5075" s="23">
        <v>6.6393199999999999E-2</v>
      </c>
      <c r="F5075" s="23">
        <v>0.99953570000000003</v>
      </c>
      <c r="G5075" s="4">
        <v>2153</v>
      </c>
      <c r="H5075" s="4">
        <v>32</v>
      </c>
      <c r="I5075" t="s">
        <v>20</v>
      </c>
      <c r="J5075" s="21">
        <v>40</v>
      </c>
      <c r="K5075" s="4">
        <v>2153</v>
      </c>
      <c r="L5075" s="4">
        <v>32</v>
      </c>
      <c r="M5075" s="23">
        <v>5.5509999999999999E-4</v>
      </c>
    </row>
    <row r="5076" spans="1:13" hidden="1" x14ac:dyDescent="0.25">
      <c r="A5076" t="s">
        <v>7148</v>
      </c>
      <c r="B5076" t="s">
        <v>7403</v>
      </c>
      <c r="C5076" t="s">
        <v>7205</v>
      </c>
      <c r="D5076" s="2">
        <v>70</v>
      </c>
      <c r="E5076" s="23">
        <v>6.6657800000000003E-2</v>
      </c>
      <c r="F5076" s="23">
        <v>0.99966929999999998</v>
      </c>
      <c r="G5076" s="4">
        <v>3023</v>
      </c>
      <c r="H5076" s="4">
        <v>18</v>
      </c>
      <c r="I5076" t="s">
        <v>20</v>
      </c>
      <c r="J5076" s="21">
        <v>37.5</v>
      </c>
      <c r="K5076" s="4">
        <v>3023</v>
      </c>
      <c r="L5076" s="4">
        <v>18</v>
      </c>
      <c r="M5076" s="23">
        <v>0</v>
      </c>
    </row>
    <row r="5077" spans="1:13" hidden="1" x14ac:dyDescent="0.25">
      <c r="A5077" t="s">
        <v>7148</v>
      </c>
      <c r="B5077" t="s">
        <v>7199</v>
      </c>
      <c r="C5077" t="s">
        <v>7200</v>
      </c>
      <c r="D5077" s="2">
        <v>70</v>
      </c>
      <c r="E5077" s="23">
        <v>1.4822200000000001E-2</v>
      </c>
      <c r="F5077" s="23">
        <v>3.9938399999999999E-2</v>
      </c>
      <c r="G5077" s="4">
        <v>16381</v>
      </c>
      <c r="H5077" s="4">
        <v>621</v>
      </c>
      <c r="I5077" t="s">
        <v>10</v>
      </c>
      <c r="J5077" s="21">
        <v>72.5</v>
      </c>
      <c r="K5077" s="4">
        <v>173453</v>
      </c>
      <c r="L5077" s="4">
        <v>1322</v>
      </c>
      <c r="M5077" s="23">
        <v>0</v>
      </c>
    </row>
    <row r="5078" spans="1:13" hidden="1" x14ac:dyDescent="0.25">
      <c r="A5078" t="s">
        <v>7148</v>
      </c>
      <c r="B5078" t="s">
        <v>7319</v>
      </c>
      <c r="C5078" t="s">
        <v>7205</v>
      </c>
      <c r="D5078" s="2">
        <v>70</v>
      </c>
      <c r="E5078" s="23">
        <v>1.19066E-2</v>
      </c>
      <c r="F5078" s="23">
        <v>5.83674E-2</v>
      </c>
      <c r="G5078" s="4">
        <v>4062115</v>
      </c>
      <c r="H5078" s="4">
        <v>627421</v>
      </c>
      <c r="I5078" t="s">
        <v>130</v>
      </c>
      <c r="J5078" s="21">
        <v>57.5</v>
      </c>
      <c r="K5078" s="4">
        <v>13500000</v>
      </c>
      <c r="L5078" s="4">
        <v>665111</v>
      </c>
      <c r="M5078" s="23">
        <v>4.7171699999999997E-2</v>
      </c>
    </row>
    <row r="5079" spans="1:13" hidden="1" x14ac:dyDescent="0.25">
      <c r="A5079" t="s">
        <v>7148</v>
      </c>
      <c r="B5079" t="s">
        <v>7376</v>
      </c>
      <c r="C5079" t="s">
        <v>2197</v>
      </c>
      <c r="D5079" s="2">
        <v>70</v>
      </c>
      <c r="E5079" s="23">
        <v>2.5655399999999998E-2</v>
      </c>
      <c r="F5079" s="23">
        <v>0.52712389999999998</v>
      </c>
      <c r="G5079" s="4">
        <v>2060</v>
      </c>
      <c r="H5079" s="4">
        <v>89</v>
      </c>
      <c r="I5079" t="s">
        <v>20</v>
      </c>
      <c r="J5079" s="21">
        <v>45</v>
      </c>
      <c r="K5079" s="4">
        <v>3907</v>
      </c>
      <c r="L5079" s="4">
        <v>101</v>
      </c>
      <c r="M5079" s="23">
        <v>0</v>
      </c>
    </row>
    <row r="5080" spans="1:13" hidden="1" x14ac:dyDescent="0.25">
      <c r="A5080" t="s">
        <v>7148</v>
      </c>
      <c r="B5080" t="s">
        <v>541</v>
      </c>
      <c r="C5080" t="s">
        <v>7234</v>
      </c>
      <c r="D5080" s="2">
        <v>70</v>
      </c>
      <c r="E5080" s="23">
        <v>2.9361000000000002E-2</v>
      </c>
      <c r="F5080" s="23">
        <v>9.6820799999999999E-2</v>
      </c>
      <c r="G5080" s="4">
        <v>4492</v>
      </c>
      <c r="H5080" s="4">
        <v>188</v>
      </c>
      <c r="I5080" t="s">
        <v>3</v>
      </c>
      <c r="J5080" s="21">
        <v>57.5</v>
      </c>
      <c r="K5080" s="4">
        <v>25065</v>
      </c>
      <c r="L5080" s="4">
        <v>291</v>
      </c>
      <c r="M5080" s="23">
        <v>0</v>
      </c>
    </row>
    <row r="5081" spans="1:13" hidden="1" x14ac:dyDescent="0.25">
      <c r="A5081" t="s">
        <v>7148</v>
      </c>
      <c r="B5081" t="s">
        <v>7231</v>
      </c>
      <c r="C5081" t="s">
        <v>2799</v>
      </c>
      <c r="D5081" s="2">
        <v>70</v>
      </c>
      <c r="E5081" s="23">
        <v>2.7867300000000001E-2</v>
      </c>
      <c r="F5081" s="23">
        <v>9.9263000000000004E-2</v>
      </c>
      <c r="G5081" s="4">
        <v>4256</v>
      </c>
      <c r="H5081" s="4">
        <v>143</v>
      </c>
      <c r="I5081" t="s">
        <v>3</v>
      </c>
      <c r="J5081" s="21">
        <v>70</v>
      </c>
      <c r="K5081" s="4">
        <v>33837</v>
      </c>
      <c r="L5081" s="4">
        <v>265</v>
      </c>
      <c r="M5081" s="23">
        <v>0</v>
      </c>
    </row>
    <row r="5082" spans="1:13" hidden="1" x14ac:dyDescent="0.25">
      <c r="A5082" t="s">
        <v>7148</v>
      </c>
      <c r="B5082" t="s">
        <v>7392</v>
      </c>
      <c r="C5082" t="s">
        <v>7198</v>
      </c>
      <c r="D5082" s="2">
        <v>70</v>
      </c>
      <c r="E5082" s="23">
        <v>6.4835199999999996E-2</v>
      </c>
      <c r="F5082" s="23">
        <v>0.99946860000000004</v>
      </c>
      <c r="G5082" s="4">
        <v>1881</v>
      </c>
      <c r="H5082" s="4">
        <v>59</v>
      </c>
      <c r="I5082" t="s">
        <v>20</v>
      </c>
      <c r="J5082" s="21">
        <v>42.5</v>
      </c>
      <c r="K5082" s="4">
        <v>1881</v>
      </c>
      <c r="L5082" s="4">
        <v>59</v>
      </c>
      <c r="M5082" s="23">
        <v>0</v>
      </c>
    </row>
    <row r="5083" spans="1:13" hidden="1" x14ac:dyDescent="0.25">
      <c r="A5083" t="s">
        <v>7148</v>
      </c>
      <c r="B5083" t="s">
        <v>7189</v>
      </c>
      <c r="C5083" t="s">
        <v>7190</v>
      </c>
      <c r="D5083" s="2">
        <v>70</v>
      </c>
      <c r="E5083" s="23">
        <v>1.9359399999999999E-2</v>
      </c>
      <c r="F5083" s="23">
        <v>5.9421399999999999E-2</v>
      </c>
      <c r="G5083" s="4">
        <v>7823</v>
      </c>
      <c r="H5083" s="4">
        <v>271</v>
      </c>
      <c r="I5083" t="s">
        <v>3</v>
      </c>
      <c r="J5083" s="21">
        <v>72.5</v>
      </c>
      <c r="K5083" s="4">
        <v>71560</v>
      </c>
      <c r="L5083" s="4">
        <v>546</v>
      </c>
      <c r="M5083" s="23">
        <v>3.6302999999999999E-3</v>
      </c>
    </row>
    <row r="5084" spans="1:13" hidden="1" x14ac:dyDescent="0.25">
      <c r="A5084" t="s">
        <v>7148</v>
      </c>
      <c r="B5084" t="s">
        <v>2217</v>
      </c>
      <c r="C5084" t="s">
        <v>7334</v>
      </c>
      <c r="D5084" s="2">
        <v>67.5</v>
      </c>
      <c r="E5084" s="23">
        <v>2.86503E-2</v>
      </c>
      <c r="F5084" s="23">
        <v>0.1791615</v>
      </c>
      <c r="G5084" s="4">
        <v>3611</v>
      </c>
      <c r="H5084" s="4">
        <v>124</v>
      </c>
      <c r="I5084" t="s">
        <v>3</v>
      </c>
      <c r="J5084" s="21">
        <v>52.5</v>
      </c>
      <c r="K5084" s="4">
        <v>15935</v>
      </c>
      <c r="L5084" s="4">
        <v>178</v>
      </c>
      <c r="M5084" s="23">
        <v>0</v>
      </c>
    </row>
    <row r="5085" spans="1:13" hidden="1" x14ac:dyDescent="0.25">
      <c r="A5085" t="s">
        <v>7148</v>
      </c>
      <c r="B5085" t="s">
        <v>7157</v>
      </c>
      <c r="C5085" t="s">
        <v>7158</v>
      </c>
      <c r="D5085" s="2">
        <v>67.5</v>
      </c>
      <c r="E5085" s="23">
        <v>1.7926999999999998E-2</v>
      </c>
      <c r="F5085" s="23">
        <v>4.7002000000000002E-2</v>
      </c>
      <c r="G5085" s="4">
        <v>10947</v>
      </c>
      <c r="H5085" s="4">
        <v>366</v>
      </c>
      <c r="I5085" t="s">
        <v>17</v>
      </c>
      <c r="J5085" s="21">
        <v>80</v>
      </c>
      <c r="K5085" s="4">
        <v>130647</v>
      </c>
      <c r="L5085" s="4">
        <v>874</v>
      </c>
      <c r="M5085" s="23">
        <v>1.0743E-3</v>
      </c>
    </row>
    <row r="5086" spans="1:13" hidden="1" x14ac:dyDescent="0.25">
      <c r="A5086" t="s">
        <v>7148</v>
      </c>
      <c r="B5086" t="s">
        <v>7228</v>
      </c>
      <c r="C5086" t="s">
        <v>7229</v>
      </c>
      <c r="D5086" s="2">
        <v>67.5</v>
      </c>
      <c r="E5086" s="23">
        <v>2.82759E-2</v>
      </c>
      <c r="F5086" s="23">
        <v>0.1231969</v>
      </c>
      <c r="G5086" s="4">
        <v>3775</v>
      </c>
      <c r="H5086" s="4">
        <v>153</v>
      </c>
      <c r="I5086" t="s">
        <v>3</v>
      </c>
      <c r="J5086" s="21">
        <v>70</v>
      </c>
      <c r="K5086" s="4">
        <v>26937</v>
      </c>
      <c r="L5086" s="4">
        <v>248</v>
      </c>
      <c r="M5086" s="23">
        <v>0</v>
      </c>
    </row>
    <row r="5087" spans="1:13" hidden="1" x14ac:dyDescent="0.25">
      <c r="A5087" t="s">
        <v>7148</v>
      </c>
      <c r="B5087" t="s">
        <v>7335</v>
      </c>
      <c r="C5087" t="s">
        <v>7323</v>
      </c>
      <c r="D5087" s="2">
        <v>67.5</v>
      </c>
      <c r="E5087" s="23">
        <v>2.1978600000000001E-2</v>
      </c>
      <c r="F5087" s="23">
        <v>0.2192231</v>
      </c>
      <c r="G5087" s="4">
        <v>2867</v>
      </c>
      <c r="H5087" s="4">
        <v>132</v>
      </c>
      <c r="I5087" t="s">
        <v>3</v>
      </c>
      <c r="J5087" s="21">
        <v>52.5</v>
      </c>
      <c r="K5087" s="4">
        <v>11681</v>
      </c>
      <c r="L5087" s="4">
        <v>187</v>
      </c>
      <c r="M5087" s="23">
        <v>0</v>
      </c>
    </row>
    <row r="5088" spans="1:13" hidden="1" x14ac:dyDescent="0.25">
      <c r="A5088" t="s">
        <v>7148</v>
      </c>
      <c r="B5088" t="s">
        <v>7191</v>
      </c>
      <c r="C5088" t="s">
        <v>303</v>
      </c>
      <c r="D5088" s="2">
        <v>67.5</v>
      </c>
      <c r="E5088" s="23">
        <v>1.02288E-2</v>
      </c>
      <c r="F5088" s="23">
        <v>3.9862300000000003E-2</v>
      </c>
      <c r="G5088" s="4">
        <v>26994</v>
      </c>
      <c r="H5088" s="4">
        <v>760</v>
      </c>
      <c r="I5088" t="s">
        <v>10</v>
      </c>
      <c r="J5088" s="21">
        <v>72.5</v>
      </c>
      <c r="K5088" s="4">
        <v>335804</v>
      </c>
      <c r="L5088" s="4">
        <v>1726</v>
      </c>
      <c r="M5088" s="23">
        <v>0</v>
      </c>
    </row>
    <row r="5089" spans="1:13" hidden="1" x14ac:dyDescent="0.25">
      <c r="A5089" t="s">
        <v>7148</v>
      </c>
      <c r="B5089" t="s">
        <v>7254</v>
      </c>
      <c r="C5089" t="s">
        <v>7255</v>
      </c>
      <c r="D5089" s="2">
        <v>67.5</v>
      </c>
      <c r="E5089" s="23">
        <v>1.6152400000000001E-2</v>
      </c>
      <c r="F5089" s="23">
        <v>5.8595899999999999E-2</v>
      </c>
      <c r="G5089" s="4">
        <v>9115</v>
      </c>
      <c r="H5089" s="4">
        <v>460</v>
      </c>
      <c r="I5089" t="s">
        <v>17</v>
      </c>
      <c r="J5089" s="21">
        <v>67.5</v>
      </c>
      <c r="K5089" s="4">
        <v>81789</v>
      </c>
      <c r="L5089" s="4">
        <v>826</v>
      </c>
      <c r="M5089" s="23">
        <v>0</v>
      </c>
    </row>
    <row r="5090" spans="1:13" hidden="1" x14ac:dyDescent="0.25">
      <c r="A5090" t="s">
        <v>7148</v>
      </c>
      <c r="B5090" t="s">
        <v>1825</v>
      </c>
      <c r="C5090" t="s">
        <v>7206</v>
      </c>
      <c r="D5090" s="2">
        <v>67.5</v>
      </c>
      <c r="E5090" s="23">
        <v>2.4079799999999998E-2</v>
      </c>
      <c r="F5090" s="23">
        <v>8.3199599999999999E-2</v>
      </c>
      <c r="G5090" s="4">
        <v>5080</v>
      </c>
      <c r="H5090" s="4">
        <v>160</v>
      </c>
      <c r="I5090" t="s">
        <v>3</v>
      </c>
      <c r="J5090" s="21">
        <v>72.5</v>
      </c>
      <c r="K5090" s="4">
        <v>42866</v>
      </c>
      <c r="L5090" s="4">
        <v>312</v>
      </c>
      <c r="M5090" s="23">
        <v>2.0003E-3</v>
      </c>
    </row>
    <row r="5091" spans="1:13" hidden="1" x14ac:dyDescent="0.25">
      <c r="A5091" t="s">
        <v>7148</v>
      </c>
      <c r="B5091" t="s">
        <v>7177</v>
      </c>
      <c r="C5091" t="s">
        <v>2756</v>
      </c>
      <c r="D5091" s="2">
        <v>67.5</v>
      </c>
      <c r="E5091" s="23">
        <v>3.0366000000000001E-2</v>
      </c>
      <c r="F5091" s="23">
        <v>7.4480299999999999E-2</v>
      </c>
      <c r="G5091" s="4">
        <v>4733</v>
      </c>
      <c r="H5091" s="4">
        <v>140</v>
      </c>
      <c r="I5091" t="s">
        <v>3</v>
      </c>
      <c r="J5091" s="21">
        <v>77.5</v>
      </c>
      <c r="K5091" s="4">
        <v>50275</v>
      </c>
      <c r="L5091" s="4">
        <v>316</v>
      </c>
      <c r="M5091" s="23">
        <v>4.7349000000000002E-3</v>
      </c>
    </row>
    <row r="5092" spans="1:13" hidden="1" x14ac:dyDescent="0.25">
      <c r="A5092" t="s">
        <v>7148</v>
      </c>
      <c r="B5092" t="s">
        <v>7171</v>
      </c>
      <c r="C5092" t="s">
        <v>7172</v>
      </c>
      <c r="D5092" s="2">
        <v>65</v>
      </c>
      <c r="E5092" s="23">
        <v>2.68924E-2</v>
      </c>
      <c r="F5092" s="23">
        <v>9.3805600000000003E-2</v>
      </c>
      <c r="G5092" s="4">
        <v>3427</v>
      </c>
      <c r="H5092" s="4">
        <v>145</v>
      </c>
      <c r="I5092" t="s">
        <v>3</v>
      </c>
      <c r="J5092" s="21">
        <v>77.5</v>
      </c>
      <c r="K5092" s="4">
        <v>33038</v>
      </c>
      <c r="L5092" s="4">
        <v>277</v>
      </c>
      <c r="M5092" s="23">
        <v>0</v>
      </c>
    </row>
    <row r="5093" spans="1:13" hidden="1" x14ac:dyDescent="0.25">
      <c r="A5093" t="s">
        <v>7148</v>
      </c>
      <c r="B5093" t="s">
        <v>7338</v>
      </c>
      <c r="C5093" t="s">
        <v>7339</v>
      </c>
      <c r="D5093" s="2">
        <v>65</v>
      </c>
      <c r="E5093" s="23">
        <v>3.5738100000000002E-2</v>
      </c>
      <c r="F5093" s="23">
        <v>0.2719298</v>
      </c>
      <c r="G5093" s="4">
        <v>1395</v>
      </c>
      <c r="H5093" s="4">
        <v>60</v>
      </c>
      <c r="I5093" t="s">
        <v>20</v>
      </c>
      <c r="J5093" s="21">
        <v>52.5</v>
      </c>
      <c r="K5093" s="4">
        <v>5127</v>
      </c>
      <c r="L5093" s="4">
        <v>76</v>
      </c>
      <c r="M5093" s="23">
        <v>0</v>
      </c>
    </row>
    <row r="5094" spans="1:13" hidden="1" x14ac:dyDescent="0.25">
      <c r="A5094" t="s">
        <v>7148</v>
      </c>
      <c r="B5094" t="s">
        <v>7230</v>
      </c>
      <c r="C5094" t="s">
        <v>7155</v>
      </c>
      <c r="D5094" s="2">
        <v>65</v>
      </c>
      <c r="E5094" s="23">
        <v>1.1495200000000001E-2</v>
      </c>
      <c r="F5094" s="23">
        <v>3.8866999999999999E-2</v>
      </c>
      <c r="G5094" s="4">
        <v>13878</v>
      </c>
      <c r="H5094" s="4">
        <v>519</v>
      </c>
      <c r="I5094" t="s">
        <v>10</v>
      </c>
      <c r="J5094" s="21">
        <v>70</v>
      </c>
      <c r="K5094" s="4">
        <v>153784</v>
      </c>
      <c r="L5094" s="4">
        <v>1197</v>
      </c>
      <c r="M5094" s="23">
        <v>0</v>
      </c>
    </row>
    <row r="5095" spans="1:13" hidden="1" x14ac:dyDescent="0.25">
      <c r="A5095" t="s">
        <v>7148</v>
      </c>
      <c r="B5095" t="s">
        <v>7331</v>
      </c>
      <c r="C5095" t="s">
        <v>7332</v>
      </c>
      <c r="D5095" s="2">
        <v>65</v>
      </c>
      <c r="E5095" s="23">
        <v>2.2041399999999999E-2</v>
      </c>
      <c r="F5095" s="23">
        <v>0.16447809999999999</v>
      </c>
      <c r="G5095" s="4">
        <v>2956</v>
      </c>
      <c r="H5095" s="4">
        <v>113</v>
      </c>
      <c r="I5095" t="s">
        <v>3</v>
      </c>
      <c r="J5095" s="21">
        <v>55</v>
      </c>
      <c r="K5095" s="4">
        <v>14952</v>
      </c>
      <c r="L5095" s="4">
        <v>188</v>
      </c>
      <c r="M5095" s="23">
        <v>2.8633E-3</v>
      </c>
    </row>
    <row r="5096" spans="1:13" hidden="1" x14ac:dyDescent="0.25">
      <c r="A5096" t="s">
        <v>7148</v>
      </c>
      <c r="B5096" t="s">
        <v>7355</v>
      </c>
      <c r="C5096" t="s">
        <v>1830</v>
      </c>
      <c r="D5096" s="2">
        <v>65</v>
      </c>
      <c r="E5096" s="23">
        <v>1.4464599999999999E-2</v>
      </c>
      <c r="F5096" s="23">
        <v>0.18784780000000001</v>
      </c>
      <c r="G5096" s="4">
        <v>4152</v>
      </c>
      <c r="H5096" s="4">
        <v>131</v>
      </c>
      <c r="I5096" t="s">
        <v>3</v>
      </c>
      <c r="J5096" s="21">
        <v>50</v>
      </c>
      <c r="K5096" s="4">
        <v>18330</v>
      </c>
      <c r="L5096" s="4">
        <v>200</v>
      </c>
      <c r="M5096" s="23">
        <v>0</v>
      </c>
    </row>
    <row r="5097" spans="1:13" hidden="1" x14ac:dyDescent="0.25">
      <c r="A5097" t="s">
        <v>7148</v>
      </c>
      <c r="B5097" t="s">
        <v>7166</v>
      </c>
      <c r="C5097" t="s">
        <v>7167</v>
      </c>
      <c r="D5097" s="2">
        <v>65</v>
      </c>
      <c r="E5097" s="23">
        <v>3.64412E-2</v>
      </c>
      <c r="F5097" s="23">
        <v>8.8030200000000003E-2</v>
      </c>
      <c r="G5097" s="4">
        <v>3914</v>
      </c>
      <c r="H5097" s="4">
        <v>115</v>
      </c>
      <c r="I5097" t="s">
        <v>3</v>
      </c>
      <c r="J5097" s="21">
        <v>77.5</v>
      </c>
      <c r="K5097" s="4">
        <v>38075</v>
      </c>
      <c r="L5097" s="4">
        <v>291</v>
      </c>
      <c r="M5097" s="23">
        <v>0</v>
      </c>
    </row>
    <row r="5098" spans="1:13" hidden="1" x14ac:dyDescent="0.25">
      <c r="A5098" t="s">
        <v>7148</v>
      </c>
      <c r="B5098" t="s">
        <v>7347</v>
      </c>
      <c r="C5098" t="s">
        <v>2841</v>
      </c>
      <c r="D5098" s="2">
        <v>65</v>
      </c>
      <c r="E5098" s="23">
        <v>1.8911399999999998E-2</v>
      </c>
      <c r="F5098" s="23">
        <v>0.19752690000000001</v>
      </c>
      <c r="G5098" s="4">
        <v>2444</v>
      </c>
      <c r="H5098" s="4">
        <v>139</v>
      </c>
      <c r="I5098" t="s">
        <v>3</v>
      </c>
      <c r="J5098" s="21">
        <v>52.5</v>
      </c>
      <c r="K5098" s="4">
        <v>11206</v>
      </c>
      <c r="L5098" s="4">
        <v>191</v>
      </c>
      <c r="M5098" s="23">
        <v>0</v>
      </c>
    </row>
    <row r="5099" spans="1:13" hidden="1" x14ac:dyDescent="0.25">
      <c r="A5099" t="s">
        <v>7148</v>
      </c>
      <c r="B5099" t="s">
        <v>7176</v>
      </c>
      <c r="C5099" t="s">
        <v>1104</v>
      </c>
      <c r="D5099" s="2">
        <v>65</v>
      </c>
      <c r="E5099" s="23">
        <v>2.40158E-2</v>
      </c>
      <c r="F5099" s="23">
        <v>0.1408441</v>
      </c>
      <c r="G5099" s="4">
        <v>4098</v>
      </c>
      <c r="H5099" s="4">
        <v>122</v>
      </c>
      <c r="I5099" t="s">
        <v>3</v>
      </c>
      <c r="J5099" s="21">
        <v>77.5</v>
      </c>
      <c r="K5099" s="4">
        <v>29095</v>
      </c>
      <c r="L5099" s="4">
        <v>218</v>
      </c>
      <c r="M5099" s="23">
        <v>0</v>
      </c>
    </row>
    <row r="5100" spans="1:13" hidden="1" x14ac:dyDescent="0.25">
      <c r="A5100" t="s">
        <v>7148</v>
      </c>
      <c r="B5100" t="s">
        <v>7246</v>
      </c>
      <c r="C5100" t="s">
        <v>7247</v>
      </c>
      <c r="D5100" s="2">
        <v>65</v>
      </c>
      <c r="E5100" s="23">
        <v>2.9909700000000001E-2</v>
      </c>
      <c r="F5100" s="23">
        <v>0.14140810000000001</v>
      </c>
      <c r="G5100" s="4">
        <v>3332</v>
      </c>
      <c r="H5100" s="4">
        <v>127</v>
      </c>
      <c r="I5100" t="s">
        <v>3</v>
      </c>
      <c r="J5100" s="21">
        <v>67.5</v>
      </c>
      <c r="K5100" s="4">
        <v>21091</v>
      </c>
      <c r="L5100" s="4">
        <v>218</v>
      </c>
      <c r="M5100" s="23">
        <v>2.6928999999999998E-3</v>
      </c>
    </row>
    <row r="5101" spans="1:13" hidden="1" x14ac:dyDescent="0.25">
      <c r="A5101" t="s">
        <v>7148</v>
      </c>
      <c r="B5101" t="s">
        <v>7195</v>
      </c>
      <c r="C5101" t="s">
        <v>6591</v>
      </c>
      <c r="D5101" s="2">
        <v>65</v>
      </c>
      <c r="E5101" s="23">
        <v>2.1588199999999998E-2</v>
      </c>
      <c r="F5101" s="23">
        <v>7.1159E-2</v>
      </c>
      <c r="G5101" s="4">
        <v>5525</v>
      </c>
      <c r="H5101" s="4">
        <v>161</v>
      </c>
      <c r="I5101" t="s">
        <v>3</v>
      </c>
      <c r="J5101" s="21">
        <v>72.5</v>
      </c>
      <c r="K5101" s="4">
        <v>50607</v>
      </c>
      <c r="L5101" s="4">
        <v>379</v>
      </c>
      <c r="M5101" s="23">
        <v>3.2314000000000002E-3</v>
      </c>
    </row>
    <row r="5102" spans="1:13" hidden="1" x14ac:dyDescent="0.25">
      <c r="A5102" t="s">
        <v>7148</v>
      </c>
      <c r="B5102" t="s">
        <v>7302</v>
      </c>
      <c r="C5102" t="s">
        <v>1453</v>
      </c>
      <c r="D5102" s="2">
        <v>65</v>
      </c>
      <c r="E5102" s="23">
        <v>8.6050999999999992E-3</v>
      </c>
      <c r="F5102" s="23">
        <v>5.6366199999999998E-2</v>
      </c>
      <c r="G5102" s="4">
        <v>8553000</v>
      </c>
      <c r="H5102" s="4">
        <v>1287211</v>
      </c>
      <c r="I5102" t="s">
        <v>130</v>
      </c>
      <c r="J5102" s="21">
        <v>57.5</v>
      </c>
      <c r="K5102" s="4">
        <v>19900000</v>
      </c>
      <c r="L5102" s="4">
        <v>1340595</v>
      </c>
      <c r="M5102" s="23">
        <v>2.4485199999999999E-2</v>
      </c>
    </row>
    <row r="5103" spans="1:13" hidden="1" x14ac:dyDescent="0.25">
      <c r="A5103" t="s">
        <v>7148</v>
      </c>
      <c r="B5103" t="s">
        <v>7284</v>
      </c>
      <c r="C5103" t="s">
        <v>1453</v>
      </c>
      <c r="D5103" s="2">
        <v>65</v>
      </c>
      <c r="E5103" s="23">
        <v>1.1267599999999999E-2</v>
      </c>
      <c r="F5103" s="23">
        <v>3.6054000000000003E-2</v>
      </c>
      <c r="G5103" s="4">
        <v>635757</v>
      </c>
      <c r="H5103" s="4">
        <v>20531</v>
      </c>
      <c r="I5103" t="s">
        <v>130</v>
      </c>
      <c r="J5103" s="21">
        <v>60</v>
      </c>
      <c r="K5103" s="4">
        <v>3914846</v>
      </c>
      <c r="L5103" s="4">
        <v>34732</v>
      </c>
      <c r="M5103" s="23">
        <v>0</v>
      </c>
    </row>
    <row r="5104" spans="1:13" hidden="1" x14ac:dyDescent="0.25">
      <c r="A5104" t="s">
        <v>7148</v>
      </c>
      <c r="B5104" t="s">
        <v>7404</v>
      </c>
      <c r="C5104" t="s">
        <v>1518</v>
      </c>
      <c r="D5104" s="2">
        <v>65</v>
      </c>
      <c r="E5104" s="23">
        <v>5.6508000000000003E-2</v>
      </c>
      <c r="F5104" s="23">
        <v>0.99942790000000004</v>
      </c>
      <c r="G5104" s="4">
        <v>1747</v>
      </c>
      <c r="H5104" s="4">
        <v>15</v>
      </c>
      <c r="I5104" t="s">
        <v>20</v>
      </c>
      <c r="J5104" s="21">
        <v>37.5</v>
      </c>
      <c r="K5104" s="4">
        <v>1747</v>
      </c>
      <c r="L5104" s="4">
        <v>15</v>
      </c>
      <c r="M5104" s="23">
        <v>0</v>
      </c>
    </row>
    <row r="5105" spans="1:13" hidden="1" x14ac:dyDescent="0.25">
      <c r="A5105" t="s">
        <v>7148</v>
      </c>
      <c r="B5105" t="s">
        <v>7366</v>
      </c>
      <c r="C5105" t="s">
        <v>3450</v>
      </c>
      <c r="D5105" s="2">
        <v>65</v>
      </c>
      <c r="E5105" s="23">
        <v>1.41662E-2</v>
      </c>
      <c r="F5105" s="23">
        <v>0.2029137</v>
      </c>
      <c r="G5105" s="4">
        <v>4666</v>
      </c>
      <c r="H5105" s="4">
        <v>114</v>
      </c>
      <c r="I5105" t="s">
        <v>3</v>
      </c>
      <c r="J5105" s="21">
        <v>50</v>
      </c>
      <c r="K5105" s="4">
        <v>19091</v>
      </c>
      <c r="L5105" s="4">
        <v>181</v>
      </c>
      <c r="M5105" s="23">
        <v>8.4400000000000002E-4</v>
      </c>
    </row>
    <row r="5106" spans="1:13" hidden="1" x14ac:dyDescent="0.25">
      <c r="A5106" t="s">
        <v>7148</v>
      </c>
      <c r="B5106" t="s">
        <v>7253</v>
      </c>
      <c r="C5106" t="s">
        <v>4569</v>
      </c>
      <c r="D5106" s="2">
        <v>65</v>
      </c>
      <c r="E5106" s="23">
        <v>3.7284999999999999E-2</v>
      </c>
      <c r="F5106" s="23">
        <v>0.19492770000000001</v>
      </c>
      <c r="G5106" s="4">
        <v>1860</v>
      </c>
      <c r="H5106" s="4">
        <v>71</v>
      </c>
      <c r="I5106" t="s">
        <v>20</v>
      </c>
      <c r="J5106" s="21">
        <v>67.5</v>
      </c>
      <c r="K5106" s="4">
        <v>9541</v>
      </c>
      <c r="L5106" s="4">
        <v>111</v>
      </c>
      <c r="M5106" s="23">
        <v>4.1094E-3</v>
      </c>
    </row>
    <row r="5107" spans="1:13" hidden="1" x14ac:dyDescent="0.25">
      <c r="A5107" t="s">
        <v>7148</v>
      </c>
      <c r="B5107" t="s">
        <v>7369</v>
      </c>
      <c r="C5107" t="s">
        <v>2429</v>
      </c>
      <c r="D5107" s="2">
        <v>65</v>
      </c>
      <c r="E5107" s="23">
        <v>2.2154799999999999E-2</v>
      </c>
      <c r="F5107" s="23">
        <v>0.18274380000000001</v>
      </c>
      <c r="G5107" s="4">
        <v>2459</v>
      </c>
      <c r="H5107" s="4">
        <v>120</v>
      </c>
      <c r="I5107" t="s">
        <v>3</v>
      </c>
      <c r="J5107" s="21">
        <v>47.5</v>
      </c>
      <c r="K5107" s="4">
        <v>10741</v>
      </c>
      <c r="L5107" s="4">
        <v>150</v>
      </c>
      <c r="M5107" s="23">
        <v>0</v>
      </c>
    </row>
    <row r="5108" spans="1:13" hidden="1" x14ac:dyDescent="0.25">
      <c r="A5108" t="s">
        <v>7148</v>
      </c>
      <c r="B5108" t="s">
        <v>7218</v>
      </c>
      <c r="C5108" t="s">
        <v>7219</v>
      </c>
      <c r="D5108" s="2">
        <v>62.5</v>
      </c>
      <c r="E5108" s="23">
        <v>2.54916E-2</v>
      </c>
      <c r="F5108" s="23">
        <v>0.1514414</v>
      </c>
      <c r="G5108" s="4">
        <v>2800</v>
      </c>
      <c r="H5108" s="4">
        <v>96</v>
      </c>
      <c r="I5108" t="s">
        <v>3</v>
      </c>
      <c r="J5108" s="21">
        <v>70</v>
      </c>
      <c r="K5108" s="4">
        <v>18488</v>
      </c>
      <c r="L5108" s="4">
        <v>164</v>
      </c>
      <c r="M5108" s="23">
        <v>4.1787999999999999E-3</v>
      </c>
    </row>
    <row r="5109" spans="1:13" hidden="1" x14ac:dyDescent="0.25">
      <c r="A5109" t="s">
        <v>7148</v>
      </c>
      <c r="B5109" t="s">
        <v>7359</v>
      </c>
      <c r="C5109" t="s">
        <v>7360</v>
      </c>
      <c r="D5109" s="2">
        <v>62.5</v>
      </c>
      <c r="E5109" s="23">
        <v>2.8334700000000001E-2</v>
      </c>
      <c r="F5109" s="23">
        <v>0.21619650000000001</v>
      </c>
      <c r="G5109" s="4">
        <v>1778</v>
      </c>
      <c r="H5109" s="4">
        <v>72</v>
      </c>
      <c r="I5109" t="s">
        <v>20</v>
      </c>
      <c r="J5109" s="21">
        <v>50</v>
      </c>
      <c r="K5109" s="4">
        <v>7768</v>
      </c>
      <c r="L5109" s="4">
        <v>113</v>
      </c>
      <c r="M5109" s="23">
        <v>5.4343000000000004E-3</v>
      </c>
    </row>
    <row r="5110" spans="1:13" hidden="1" x14ac:dyDescent="0.25">
      <c r="A5110" t="s">
        <v>7148</v>
      </c>
      <c r="B5110" t="s">
        <v>7304</v>
      </c>
      <c r="C5110" t="s">
        <v>3941</v>
      </c>
      <c r="D5110" s="2">
        <v>62.5</v>
      </c>
      <c r="E5110" s="23">
        <v>2.6051600000000001E-2</v>
      </c>
      <c r="F5110" s="23">
        <v>0.10184509999999999</v>
      </c>
      <c r="G5110" s="4">
        <v>3091</v>
      </c>
      <c r="H5110" s="4">
        <v>71</v>
      </c>
      <c r="I5110" t="s">
        <v>3</v>
      </c>
      <c r="J5110" s="21">
        <v>57.5</v>
      </c>
      <c r="K5110" s="4">
        <v>20904</v>
      </c>
      <c r="L5110" s="4">
        <v>141</v>
      </c>
      <c r="M5110" s="23">
        <v>0</v>
      </c>
    </row>
    <row r="5111" spans="1:13" hidden="1" x14ac:dyDescent="0.25">
      <c r="A5111" t="s">
        <v>7148</v>
      </c>
      <c r="B5111" t="s">
        <v>7269</v>
      </c>
      <c r="C5111" t="s">
        <v>1548</v>
      </c>
      <c r="D5111" s="2">
        <v>62.5</v>
      </c>
      <c r="E5111" s="23">
        <v>3.5905800000000002E-2</v>
      </c>
      <c r="F5111" s="23">
        <v>0.19755349999999999</v>
      </c>
      <c r="G5111" s="4">
        <v>1292</v>
      </c>
      <c r="H5111" s="4">
        <v>49</v>
      </c>
      <c r="I5111" t="s">
        <v>20</v>
      </c>
      <c r="J5111" s="21">
        <v>62.5</v>
      </c>
      <c r="K5111" s="4">
        <v>6539</v>
      </c>
      <c r="L5111" s="4">
        <v>82</v>
      </c>
      <c r="M5111" s="23">
        <v>0</v>
      </c>
    </row>
    <row r="5112" spans="1:13" hidden="1" x14ac:dyDescent="0.25">
      <c r="A5112" t="s">
        <v>7148</v>
      </c>
      <c r="B5112" t="s">
        <v>7242</v>
      </c>
      <c r="C5112" t="s">
        <v>7243</v>
      </c>
      <c r="D5112" s="2">
        <v>62.5</v>
      </c>
      <c r="E5112" s="23">
        <v>2.5071099999999999E-2</v>
      </c>
      <c r="F5112" s="23">
        <v>0.10032629999999999</v>
      </c>
      <c r="G5112" s="4">
        <v>2952</v>
      </c>
      <c r="H5112" s="4">
        <v>113</v>
      </c>
      <c r="I5112" t="s">
        <v>3</v>
      </c>
      <c r="J5112" s="21">
        <v>67.5</v>
      </c>
      <c r="K5112" s="4">
        <v>23786</v>
      </c>
      <c r="L5112" s="4">
        <v>203</v>
      </c>
      <c r="M5112" s="23">
        <v>0</v>
      </c>
    </row>
    <row r="5113" spans="1:13" hidden="1" x14ac:dyDescent="0.25">
      <c r="A5113" t="s">
        <v>7148</v>
      </c>
      <c r="B5113" t="s">
        <v>7256</v>
      </c>
      <c r="C5113" t="s">
        <v>7257</v>
      </c>
      <c r="D5113" s="2">
        <v>62.5</v>
      </c>
      <c r="E5113" s="23">
        <v>1.7089099999999999E-2</v>
      </c>
      <c r="F5113" s="23">
        <v>5.3980599999999997E-2</v>
      </c>
      <c r="G5113" s="4">
        <v>7226</v>
      </c>
      <c r="H5113" s="4">
        <v>262</v>
      </c>
      <c r="I5113" t="s">
        <v>3</v>
      </c>
      <c r="J5113" s="21">
        <v>67.5</v>
      </c>
      <c r="K5113" s="4">
        <v>62221</v>
      </c>
      <c r="L5113" s="4">
        <v>510</v>
      </c>
      <c r="M5113" s="23">
        <v>0</v>
      </c>
    </row>
    <row r="5114" spans="1:13" hidden="1" x14ac:dyDescent="0.25">
      <c r="A5114" t="s">
        <v>7148</v>
      </c>
      <c r="B5114" t="s">
        <v>7295</v>
      </c>
      <c r="C5114" t="s">
        <v>1518</v>
      </c>
      <c r="D5114" s="2">
        <v>62.5</v>
      </c>
      <c r="E5114" s="23">
        <v>7.4554E-3</v>
      </c>
      <c r="F5114" s="23">
        <v>2.6574199999999999E-2</v>
      </c>
      <c r="G5114" s="4">
        <v>618444</v>
      </c>
      <c r="H5114" s="4">
        <v>46548</v>
      </c>
      <c r="I5114" t="s">
        <v>130</v>
      </c>
      <c r="J5114" s="21">
        <v>57.5</v>
      </c>
      <c r="K5114" s="4">
        <v>3186664</v>
      </c>
      <c r="L5114" s="4">
        <v>58231</v>
      </c>
      <c r="M5114" s="23">
        <v>0</v>
      </c>
    </row>
    <row r="5115" spans="1:13" hidden="1" x14ac:dyDescent="0.25">
      <c r="A5115" t="s">
        <v>7148</v>
      </c>
      <c r="B5115" t="s">
        <v>7165</v>
      </c>
      <c r="C5115" t="s">
        <v>7089</v>
      </c>
      <c r="D5115" s="2">
        <v>62.5</v>
      </c>
      <c r="E5115" s="23">
        <v>2.65279E-2</v>
      </c>
      <c r="F5115" s="23">
        <v>5.0558499999999999E-2</v>
      </c>
      <c r="G5115" s="4">
        <v>5038</v>
      </c>
      <c r="H5115" s="4">
        <v>154</v>
      </c>
      <c r="I5115" t="s">
        <v>3</v>
      </c>
      <c r="J5115" s="21">
        <v>80</v>
      </c>
      <c r="K5115" s="4">
        <v>72383</v>
      </c>
      <c r="L5115" s="4">
        <v>393</v>
      </c>
      <c r="M5115" s="23">
        <v>0</v>
      </c>
    </row>
    <row r="5116" spans="1:13" hidden="1" x14ac:dyDescent="0.25">
      <c r="A5116" t="s">
        <v>7148</v>
      </c>
      <c r="B5116" t="s">
        <v>7173</v>
      </c>
      <c r="C5116" t="s">
        <v>65</v>
      </c>
      <c r="D5116" s="2">
        <v>62.5</v>
      </c>
      <c r="E5116" s="23">
        <v>2.6655999999999999E-2</v>
      </c>
      <c r="F5116" s="23">
        <v>9.4528600000000004E-2</v>
      </c>
      <c r="G5116" s="4">
        <v>3293</v>
      </c>
      <c r="H5116" s="4">
        <v>126</v>
      </c>
      <c r="I5116" t="s">
        <v>3</v>
      </c>
      <c r="J5116" s="21">
        <v>77.5</v>
      </c>
      <c r="K5116" s="4">
        <v>30714</v>
      </c>
      <c r="L5116" s="4">
        <v>238</v>
      </c>
      <c r="M5116" s="23">
        <v>0</v>
      </c>
    </row>
    <row r="5117" spans="1:13" hidden="1" x14ac:dyDescent="0.25">
      <c r="A5117" t="s">
        <v>7148</v>
      </c>
      <c r="B5117" t="s">
        <v>3204</v>
      </c>
      <c r="C5117" t="s">
        <v>79</v>
      </c>
      <c r="D5117" s="2">
        <v>62.5</v>
      </c>
      <c r="E5117" s="23">
        <v>9.0632999999999998E-3</v>
      </c>
      <c r="F5117" s="23">
        <v>2.44516E-2</v>
      </c>
      <c r="G5117" s="4">
        <v>56890</v>
      </c>
      <c r="H5117" s="4">
        <v>2618</v>
      </c>
      <c r="I5117" t="s">
        <v>10</v>
      </c>
      <c r="J5117" s="21">
        <v>72.5</v>
      </c>
      <c r="K5117" s="4">
        <v>946752</v>
      </c>
      <c r="L5117" s="4">
        <v>6511</v>
      </c>
      <c r="M5117" s="23">
        <v>4.0211999999999999E-3</v>
      </c>
    </row>
    <row r="5118" spans="1:13" hidden="1" x14ac:dyDescent="0.25">
      <c r="A5118" t="s">
        <v>7148</v>
      </c>
      <c r="B5118" t="s">
        <v>7394</v>
      </c>
      <c r="C5118" t="s">
        <v>4760</v>
      </c>
      <c r="D5118" s="2">
        <v>60</v>
      </c>
      <c r="E5118" s="23">
        <v>6.4457000000000004E-3</v>
      </c>
      <c r="F5118" s="23">
        <v>0.99891419999999997</v>
      </c>
      <c r="G5118" s="4">
        <v>920</v>
      </c>
      <c r="H5118" s="4">
        <v>230</v>
      </c>
      <c r="I5118" t="s">
        <v>3</v>
      </c>
      <c r="J5118" s="21">
        <v>42.5</v>
      </c>
      <c r="K5118" s="4">
        <v>920</v>
      </c>
      <c r="L5118" s="4">
        <v>230</v>
      </c>
      <c r="M5118" s="23">
        <v>8.3724000000000003E-3</v>
      </c>
    </row>
    <row r="5119" spans="1:13" hidden="1" x14ac:dyDescent="0.25">
      <c r="A5119" t="s">
        <v>7148</v>
      </c>
      <c r="B5119" t="s">
        <v>7203</v>
      </c>
      <c r="C5119" t="s">
        <v>144</v>
      </c>
      <c r="D5119" s="2">
        <v>60</v>
      </c>
      <c r="E5119" s="23">
        <v>1.7782800000000001E-2</v>
      </c>
      <c r="F5119" s="23">
        <v>8.0718399999999996E-2</v>
      </c>
      <c r="G5119" s="4">
        <v>4198</v>
      </c>
      <c r="H5119" s="4">
        <v>160</v>
      </c>
      <c r="I5119" t="s">
        <v>3</v>
      </c>
      <c r="J5119" s="21">
        <v>72.5</v>
      </c>
      <c r="K5119" s="4">
        <v>41243</v>
      </c>
      <c r="L5119" s="4">
        <v>326</v>
      </c>
      <c r="M5119" s="23">
        <v>4.5367999999999997E-3</v>
      </c>
    </row>
    <row r="5120" spans="1:13" hidden="1" x14ac:dyDescent="0.25">
      <c r="A5120" t="s">
        <v>7148</v>
      </c>
      <c r="B5120" t="s">
        <v>2159</v>
      </c>
      <c r="C5120" t="s">
        <v>1073</v>
      </c>
      <c r="D5120" s="2">
        <v>60</v>
      </c>
      <c r="E5120" s="23">
        <v>3.31937E-2</v>
      </c>
      <c r="F5120" s="23">
        <v>0.20927380000000001</v>
      </c>
      <c r="G5120" s="4">
        <v>1363</v>
      </c>
      <c r="H5120" s="4">
        <v>33</v>
      </c>
      <c r="I5120" t="s">
        <v>20</v>
      </c>
      <c r="J5120" s="21">
        <v>47.5</v>
      </c>
      <c r="K5120" s="4">
        <v>5731</v>
      </c>
      <c r="L5120" s="4">
        <v>54</v>
      </c>
      <c r="M5120" s="23">
        <v>0</v>
      </c>
    </row>
    <row r="5121" spans="1:13" hidden="1" x14ac:dyDescent="0.25">
      <c r="A5121" t="s">
        <v>7148</v>
      </c>
      <c r="B5121" t="s">
        <v>7356</v>
      </c>
      <c r="C5121" t="s">
        <v>315</v>
      </c>
      <c r="D5121" s="2">
        <v>60</v>
      </c>
      <c r="E5121" s="23">
        <v>2.4753799999999999E-2</v>
      </c>
      <c r="F5121" s="23">
        <v>0.2568781</v>
      </c>
      <c r="G5121" s="4">
        <v>1802</v>
      </c>
      <c r="H5121" s="4">
        <v>64</v>
      </c>
      <c r="I5121" t="s">
        <v>20</v>
      </c>
      <c r="J5121" s="21">
        <v>50</v>
      </c>
      <c r="K5121" s="4">
        <v>7011</v>
      </c>
      <c r="L5121" s="4">
        <v>87</v>
      </c>
      <c r="M5121" s="23">
        <v>0</v>
      </c>
    </row>
    <row r="5122" spans="1:13" hidden="1" x14ac:dyDescent="0.25">
      <c r="A5122" t="s">
        <v>7148</v>
      </c>
      <c r="B5122" t="s">
        <v>7222</v>
      </c>
      <c r="C5122" t="s">
        <v>7223</v>
      </c>
      <c r="D5122" s="2">
        <v>60</v>
      </c>
      <c r="E5122" s="23">
        <v>1.3971799999999999E-2</v>
      </c>
      <c r="F5122" s="23">
        <v>3.4513299999999997E-2</v>
      </c>
      <c r="G5122" s="4">
        <v>8265</v>
      </c>
      <c r="H5122" s="4">
        <v>247</v>
      </c>
      <c r="I5122" t="s">
        <v>17</v>
      </c>
      <c r="J5122" s="21">
        <v>70</v>
      </c>
      <c r="K5122" s="4">
        <v>106337</v>
      </c>
      <c r="L5122" s="4">
        <v>533</v>
      </c>
      <c r="M5122" s="23">
        <v>0</v>
      </c>
    </row>
    <row r="5123" spans="1:13" hidden="1" x14ac:dyDescent="0.25">
      <c r="A5123" t="s">
        <v>7148</v>
      </c>
      <c r="B5123" t="s">
        <v>7418</v>
      </c>
      <c r="C5123" t="s">
        <v>7419</v>
      </c>
      <c r="D5123" s="2">
        <v>57.5</v>
      </c>
      <c r="E5123" s="23">
        <v>2.2269600000000001E-2</v>
      </c>
      <c r="F5123" s="23">
        <v>0.99918960000000001</v>
      </c>
      <c r="G5123" s="4">
        <v>1233</v>
      </c>
      <c r="H5123" s="4">
        <v>24</v>
      </c>
      <c r="I5123" t="s">
        <v>20</v>
      </c>
      <c r="J5123" s="21">
        <v>32.5</v>
      </c>
      <c r="K5123" s="4">
        <v>1233</v>
      </c>
      <c r="L5123" s="4">
        <v>24</v>
      </c>
      <c r="M5123" s="23">
        <v>0</v>
      </c>
    </row>
    <row r="5124" spans="1:13" hidden="1" x14ac:dyDescent="0.25">
      <c r="A5124" t="s">
        <v>7148</v>
      </c>
      <c r="B5124" t="s">
        <v>7267</v>
      </c>
      <c r="C5124" t="s">
        <v>6981</v>
      </c>
      <c r="D5124" s="2">
        <v>57.5</v>
      </c>
      <c r="E5124" s="23">
        <v>4.9982000000000004E-3</v>
      </c>
      <c r="F5124" s="23">
        <v>1.39623E-2</v>
      </c>
      <c r="G5124" s="4">
        <v>72983</v>
      </c>
      <c r="H5124" s="4">
        <v>2505</v>
      </c>
      <c r="I5124" t="s">
        <v>311</v>
      </c>
      <c r="J5124" s="21">
        <v>62.5</v>
      </c>
      <c r="K5124" s="4">
        <v>1138055</v>
      </c>
      <c r="L5124" s="4">
        <v>6599</v>
      </c>
      <c r="M5124" s="23">
        <v>9.7762000000000005E-3</v>
      </c>
    </row>
    <row r="5125" spans="1:13" hidden="1" x14ac:dyDescent="0.25">
      <c r="A5125" t="s">
        <v>7148</v>
      </c>
      <c r="B5125" t="s">
        <v>7175</v>
      </c>
      <c r="C5125" t="s">
        <v>1042</v>
      </c>
      <c r="D5125" s="2">
        <v>57.5</v>
      </c>
      <c r="E5125" s="23">
        <v>2.9734300000000002E-2</v>
      </c>
      <c r="F5125" s="23">
        <v>6.9382100000000002E-2</v>
      </c>
      <c r="G5125" s="4">
        <v>3446</v>
      </c>
      <c r="H5125" s="4">
        <v>97</v>
      </c>
      <c r="I5125" t="s">
        <v>3</v>
      </c>
      <c r="J5125" s="21">
        <v>77.5</v>
      </c>
      <c r="K5125" s="4">
        <v>41702</v>
      </c>
      <c r="L5125" s="4">
        <v>259</v>
      </c>
      <c r="M5125" s="23">
        <v>0</v>
      </c>
    </row>
    <row r="5126" spans="1:13" hidden="1" x14ac:dyDescent="0.25">
      <c r="A5126" t="s">
        <v>7148</v>
      </c>
      <c r="B5126" t="s">
        <v>7303</v>
      </c>
      <c r="C5126" t="s">
        <v>7205</v>
      </c>
      <c r="D5126" s="2">
        <v>57.5</v>
      </c>
      <c r="E5126" s="23">
        <v>4.6113999999999999E-3</v>
      </c>
      <c r="F5126" s="23">
        <v>1.4655E-2</v>
      </c>
      <c r="G5126" s="4">
        <v>529222</v>
      </c>
      <c r="H5126" s="4">
        <v>56554</v>
      </c>
      <c r="I5126" t="s">
        <v>130</v>
      </c>
      <c r="J5126" s="21">
        <v>57.5</v>
      </c>
      <c r="K5126" s="4">
        <v>4051406</v>
      </c>
      <c r="L5126" s="4">
        <v>71778</v>
      </c>
      <c r="M5126" s="23">
        <v>1.6827499999999999E-2</v>
      </c>
    </row>
    <row r="5127" spans="1:13" hidden="1" x14ac:dyDescent="0.25">
      <c r="A5127" t="s">
        <v>7148</v>
      </c>
      <c r="B5127" t="s">
        <v>7312</v>
      </c>
      <c r="C5127" t="s">
        <v>7313</v>
      </c>
      <c r="D5127" s="2">
        <v>57.5</v>
      </c>
      <c r="E5127" s="23">
        <v>1.8857700000000002E-2</v>
      </c>
      <c r="F5127" s="23">
        <v>5.2241599999999999E-2</v>
      </c>
      <c r="G5127" s="4">
        <v>4181</v>
      </c>
      <c r="H5127" s="4">
        <v>139</v>
      </c>
      <c r="I5127" t="s">
        <v>3</v>
      </c>
      <c r="J5127" s="21">
        <v>57.5</v>
      </c>
      <c r="K5127" s="4">
        <v>34075</v>
      </c>
      <c r="L5127" s="4">
        <v>262</v>
      </c>
      <c r="M5127" s="23">
        <v>3.5856999999999998E-3</v>
      </c>
    </row>
    <row r="5128" spans="1:13" hidden="1" x14ac:dyDescent="0.25">
      <c r="A5128" t="s">
        <v>7148</v>
      </c>
      <c r="B5128" t="s">
        <v>3269</v>
      </c>
      <c r="C5128" t="s">
        <v>7207</v>
      </c>
      <c r="D5128" s="2">
        <v>57.5</v>
      </c>
      <c r="E5128" s="23">
        <v>2.58344E-2</v>
      </c>
      <c r="F5128" s="23">
        <v>9.4668500000000003E-2</v>
      </c>
      <c r="G5128" s="4">
        <v>2754</v>
      </c>
      <c r="H5128" s="4">
        <v>89</v>
      </c>
      <c r="I5128" t="s">
        <v>3</v>
      </c>
      <c r="J5128" s="21">
        <v>72.5</v>
      </c>
      <c r="K5128" s="4">
        <v>27105</v>
      </c>
      <c r="L5128" s="4">
        <v>176</v>
      </c>
      <c r="M5128" s="23">
        <v>0</v>
      </c>
    </row>
    <row r="5129" spans="1:13" hidden="1" x14ac:dyDescent="0.25">
      <c r="A5129" t="s">
        <v>7148</v>
      </c>
      <c r="B5129" t="s">
        <v>7297</v>
      </c>
      <c r="C5129" t="s">
        <v>2033</v>
      </c>
      <c r="D5129" s="2">
        <v>57.5</v>
      </c>
      <c r="E5129" s="23">
        <v>2.1245099999999999E-2</v>
      </c>
      <c r="F5129" s="23">
        <v>5.08271E-2</v>
      </c>
      <c r="G5129" s="4">
        <v>2959</v>
      </c>
      <c r="H5129" s="4">
        <v>134</v>
      </c>
      <c r="I5129" t="s">
        <v>3</v>
      </c>
      <c r="J5129" s="21">
        <v>57.5</v>
      </c>
      <c r="K5129" s="4">
        <v>26218</v>
      </c>
      <c r="L5129" s="4">
        <v>231</v>
      </c>
      <c r="M5129" s="23">
        <v>3.6043E-3</v>
      </c>
    </row>
    <row r="5130" spans="1:13" hidden="1" x14ac:dyDescent="0.25">
      <c r="A5130" t="s">
        <v>7148</v>
      </c>
      <c r="B5130" t="s">
        <v>679</v>
      </c>
      <c r="C5130" t="s">
        <v>4154</v>
      </c>
      <c r="D5130" s="2">
        <v>57.5</v>
      </c>
      <c r="E5130" s="23">
        <v>8.4355999999999997E-3</v>
      </c>
      <c r="F5130" s="23">
        <v>0.20654339999999999</v>
      </c>
      <c r="G5130" s="4">
        <v>3207</v>
      </c>
      <c r="H5130" s="4">
        <v>120</v>
      </c>
      <c r="I5130" t="s">
        <v>3</v>
      </c>
      <c r="J5130" s="21">
        <v>52.5</v>
      </c>
      <c r="K5130" s="4">
        <v>15314</v>
      </c>
      <c r="L5130" s="4">
        <v>204</v>
      </c>
      <c r="M5130" s="23">
        <v>4.1980999999999997E-3</v>
      </c>
    </row>
    <row r="5131" spans="1:13" hidden="1" x14ac:dyDescent="0.25">
      <c r="A5131" t="s">
        <v>7148</v>
      </c>
      <c r="B5131" t="s">
        <v>7329</v>
      </c>
      <c r="C5131" t="s">
        <v>7330</v>
      </c>
      <c r="D5131" s="2">
        <v>57.5</v>
      </c>
      <c r="E5131" s="23">
        <v>1.4356600000000001E-2</v>
      </c>
      <c r="F5131" s="23">
        <v>0.1070464</v>
      </c>
      <c r="G5131" s="4">
        <v>3608</v>
      </c>
      <c r="H5131" s="4">
        <v>105</v>
      </c>
      <c r="I5131" t="s">
        <v>3</v>
      </c>
      <c r="J5131" s="21">
        <v>55</v>
      </c>
      <c r="K5131" s="4">
        <v>24858</v>
      </c>
      <c r="L5131" s="4">
        <v>185</v>
      </c>
      <c r="M5131" s="23">
        <v>1.3967000000000001E-3</v>
      </c>
    </row>
    <row r="5132" spans="1:13" hidden="1" x14ac:dyDescent="0.25">
      <c r="A5132" t="s">
        <v>7148</v>
      </c>
      <c r="B5132" t="s">
        <v>7274</v>
      </c>
      <c r="C5132" t="s">
        <v>3872</v>
      </c>
      <c r="D5132" s="2">
        <v>57.5</v>
      </c>
      <c r="E5132" s="23">
        <v>2.2600599999999998E-2</v>
      </c>
      <c r="F5132" s="23">
        <v>0.1515985</v>
      </c>
      <c r="G5132" s="4">
        <v>1764</v>
      </c>
      <c r="H5132" s="4">
        <v>73</v>
      </c>
      <c r="I5132" t="s">
        <v>20</v>
      </c>
      <c r="J5132" s="21">
        <v>62.5</v>
      </c>
      <c r="K5132" s="4">
        <v>11635</v>
      </c>
      <c r="L5132" s="4">
        <v>113</v>
      </c>
      <c r="M5132" s="23">
        <v>4.0870999999999998E-3</v>
      </c>
    </row>
    <row r="5133" spans="1:13" hidden="1" x14ac:dyDescent="0.25">
      <c r="A5133" t="s">
        <v>7148</v>
      </c>
      <c r="B5133" t="s">
        <v>7320</v>
      </c>
      <c r="C5133" t="s">
        <v>7273</v>
      </c>
      <c r="D5133" s="2">
        <v>57.5</v>
      </c>
      <c r="E5133" s="23">
        <v>2.0398099999999999E-2</v>
      </c>
      <c r="F5133" s="23">
        <v>8.3497299999999997E-2</v>
      </c>
      <c r="G5133" s="4">
        <v>3395</v>
      </c>
      <c r="H5133" s="4">
        <v>101</v>
      </c>
      <c r="I5133" t="s">
        <v>3</v>
      </c>
      <c r="J5133" s="21">
        <v>57.5</v>
      </c>
      <c r="K5133" s="4">
        <v>24873</v>
      </c>
      <c r="L5133" s="4">
        <v>186</v>
      </c>
      <c r="M5133" s="23">
        <v>0</v>
      </c>
    </row>
    <row r="5134" spans="1:13" hidden="1" x14ac:dyDescent="0.25">
      <c r="A5134" t="s">
        <v>7148</v>
      </c>
      <c r="B5134" t="s">
        <v>7393</v>
      </c>
      <c r="C5134" t="s">
        <v>2150</v>
      </c>
      <c r="D5134" s="2">
        <v>55</v>
      </c>
      <c r="E5134" s="23">
        <v>1.9682700000000001E-2</v>
      </c>
      <c r="F5134" s="23">
        <v>0.31697989999999998</v>
      </c>
      <c r="G5134" s="4">
        <v>995</v>
      </c>
      <c r="H5134" s="4">
        <v>47</v>
      </c>
      <c r="I5134" t="s">
        <v>20</v>
      </c>
      <c r="J5134" s="21">
        <v>42.5</v>
      </c>
      <c r="K5134" s="4">
        <v>3137</v>
      </c>
      <c r="L5134" s="4">
        <v>62</v>
      </c>
      <c r="M5134" s="23">
        <v>0</v>
      </c>
    </row>
    <row r="5135" spans="1:13" hidden="1" x14ac:dyDescent="0.25">
      <c r="A5135" t="s">
        <v>7148</v>
      </c>
      <c r="B5135" t="s">
        <v>7291</v>
      </c>
      <c r="C5135" t="s">
        <v>4315</v>
      </c>
      <c r="D5135" s="2">
        <v>55</v>
      </c>
      <c r="E5135" s="23">
        <v>2.1625700000000001E-2</v>
      </c>
      <c r="F5135" s="23">
        <v>9.8294999999999993E-2</v>
      </c>
      <c r="G5135" s="4">
        <v>2110</v>
      </c>
      <c r="H5135" s="4">
        <v>88</v>
      </c>
      <c r="I5135" t="s">
        <v>20</v>
      </c>
      <c r="J5135" s="21">
        <v>60</v>
      </c>
      <c r="K5135" s="4">
        <v>18241</v>
      </c>
      <c r="L5135" s="4">
        <v>159</v>
      </c>
      <c r="M5135" s="23">
        <v>5.2271000000000001E-3</v>
      </c>
    </row>
    <row r="5136" spans="1:13" hidden="1" x14ac:dyDescent="0.25">
      <c r="A5136" t="s">
        <v>7148</v>
      </c>
      <c r="B5136" t="s">
        <v>7236</v>
      </c>
      <c r="C5136" t="s">
        <v>7237</v>
      </c>
      <c r="D5136" s="2">
        <v>55</v>
      </c>
      <c r="E5136" s="23">
        <v>1.4990399999999999E-2</v>
      </c>
      <c r="F5136" s="23">
        <v>8.3544300000000002E-2</v>
      </c>
      <c r="G5136" s="4">
        <v>3795</v>
      </c>
      <c r="H5136" s="4">
        <v>128</v>
      </c>
      <c r="I5136" t="s">
        <v>3</v>
      </c>
      <c r="J5136" s="21">
        <v>67.5</v>
      </c>
      <c r="K5136" s="4">
        <v>37815</v>
      </c>
      <c r="L5136" s="4">
        <v>252</v>
      </c>
      <c r="M5136" s="23">
        <v>0</v>
      </c>
    </row>
    <row r="5137" spans="1:13" hidden="1" x14ac:dyDescent="0.25">
      <c r="A5137" t="s">
        <v>7148</v>
      </c>
      <c r="B5137" t="s">
        <v>7300</v>
      </c>
      <c r="C5137" t="s">
        <v>7301</v>
      </c>
      <c r="D5137" s="2">
        <v>55</v>
      </c>
      <c r="E5137" s="23">
        <v>1.4632300000000001E-2</v>
      </c>
      <c r="F5137" s="23">
        <v>9.9234900000000001E-2</v>
      </c>
      <c r="G5137" s="4">
        <v>3528</v>
      </c>
      <c r="H5137" s="4">
        <v>106</v>
      </c>
      <c r="I5137" t="s">
        <v>3</v>
      </c>
      <c r="J5137" s="21">
        <v>57.5</v>
      </c>
      <c r="K5137" s="4">
        <v>27189</v>
      </c>
      <c r="L5137" s="4">
        <v>202</v>
      </c>
      <c r="M5137" s="23">
        <v>1.7585000000000001E-3</v>
      </c>
    </row>
    <row r="5138" spans="1:13" hidden="1" x14ac:dyDescent="0.25">
      <c r="A5138" t="s">
        <v>7148</v>
      </c>
      <c r="B5138" t="s">
        <v>7197</v>
      </c>
      <c r="C5138" t="s">
        <v>7198</v>
      </c>
      <c r="D5138" s="2">
        <v>55</v>
      </c>
      <c r="E5138" s="23">
        <v>1.9993299999999999E-2</v>
      </c>
      <c r="F5138" s="23">
        <v>7.8385999999999997E-2</v>
      </c>
      <c r="G5138" s="4">
        <v>3928</v>
      </c>
      <c r="H5138" s="4">
        <v>85</v>
      </c>
      <c r="I5138" t="s">
        <v>3</v>
      </c>
      <c r="J5138" s="21">
        <v>72.5</v>
      </c>
      <c r="K5138" s="4">
        <v>42825</v>
      </c>
      <c r="L5138" s="4">
        <v>213</v>
      </c>
      <c r="M5138" s="23">
        <v>0</v>
      </c>
    </row>
    <row r="5139" spans="1:13" hidden="1" x14ac:dyDescent="0.25">
      <c r="A5139" t="s">
        <v>7148</v>
      </c>
      <c r="B5139" t="s">
        <v>7417</v>
      </c>
      <c r="C5139" t="s">
        <v>5924</v>
      </c>
      <c r="D5139" s="2">
        <v>55</v>
      </c>
      <c r="E5139" s="23">
        <v>1.7911199999999999E-2</v>
      </c>
      <c r="F5139" s="23">
        <v>0.371174</v>
      </c>
      <c r="G5139" s="4">
        <v>958</v>
      </c>
      <c r="H5139" s="4">
        <v>41</v>
      </c>
      <c r="I5139" t="s">
        <v>20</v>
      </c>
      <c r="J5139" s="21">
        <v>32.5</v>
      </c>
      <c r="K5139" s="4">
        <v>2237</v>
      </c>
      <c r="L5139" s="4">
        <v>54</v>
      </c>
      <c r="M5139" s="23">
        <v>3.5149000000000001E-3</v>
      </c>
    </row>
    <row r="5140" spans="1:13" hidden="1" x14ac:dyDescent="0.25">
      <c r="A5140" t="s">
        <v>7148</v>
      </c>
      <c r="B5140" t="s">
        <v>7396</v>
      </c>
      <c r="C5140" t="s">
        <v>7397</v>
      </c>
      <c r="D5140" s="2">
        <v>55</v>
      </c>
      <c r="E5140" s="23">
        <v>1.7793199999999999E-2</v>
      </c>
      <c r="F5140" s="23">
        <v>0.52281619999999995</v>
      </c>
      <c r="G5140" s="4">
        <v>1203</v>
      </c>
      <c r="H5140" s="4">
        <v>43</v>
      </c>
      <c r="I5140" t="s">
        <v>20</v>
      </c>
      <c r="J5140" s="21">
        <v>40</v>
      </c>
      <c r="K5140" s="4">
        <v>2300</v>
      </c>
      <c r="L5140" s="4">
        <v>58</v>
      </c>
      <c r="M5140" s="23">
        <v>0</v>
      </c>
    </row>
    <row r="5141" spans="1:13" hidden="1" x14ac:dyDescent="0.25">
      <c r="A5141" t="s">
        <v>7148</v>
      </c>
      <c r="B5141" t="s">
        <v>7424</v>
      </c>
      <c r="C5141" t="s">
        <v>7425</v>
      </c>
      <c r="D5141" s="2">
        <v>55</v>
      </c>
      <c r="E5141" s="23">
        <v>2.9273799999999999E-2</v>
      </c>
      <c r="F5141" s="23">
        <v>0.99797570000000002</v>
      </c>
      <c r="G5141" s="4">
        <v>493</v>
      </c>
      <c r="H5141" s="4">
        <v>18</v>
      </c>
      <c r="I5141" t="s">
        <v>20</v>
      </c>
      <c r="J5141" s="21">
        <v>30</v>
      </c>
      <c r="K5141" s="4">
        <v>493</v>
      </c>
      <c r="L5141" s="4">
        <v>18</v>
      </c>
      <c r="M5141" s="23">
        <v>0</v>
      </c>
    </row>
    <row r="5142" spans="1:13" hidden="1" x14ac:dyDescent="0.25">
      <c r="A5142" t="s">
        <v>7148</v>
      </c>
      <c r="B5142" t="s">
        <v>7342</v>
      </c>
      <c r="C5142" t="s">
        <v>7343</v>
      </c>
      <c r="D5142" s="2">
        <v>52.5</v>
      </c>
      <c r="E5142" s="23">
        <v>1.9307299999999999E-2</v>
      </c>
      <c r="F5142" s="23">
        <v>9.3440599999999999E-2</v>
      </c>
      <c r="G5142" s="4">
        <v>2067</v>
      </c>
      <c r="H5142" s="4">
        <v>72</v>
      </c>
      <c r="I5142" t="s">
        <v>3</v>
      </c>
      <c r="J5142" s="21">
        <v>52.5</v>
      </c>
      <c r="K5142" s="4">
        <v>17463</v>
      </c>
      <c r="L5142" s="4">
        <v>118</v>
      </c>
      <c r="M5142" s="23">
        <v>0</v>
      </c>
    </row>
    <row r="5143" spans="1:13" hidden="1" x14ac:dyDescent="0.25">
      <c r="A5143" t="s">
        <v>7148</v>
      </c>
      <c r="B5143" t="s">
        <v>7340</v>
      </c>
      <c r="C5143" t="s">
        <v>7341</v>
      </c>
      <c r="D5143" s="2">
        <v>52.5</v>
      </c>
      <c r="E5143" s="23">
        <v>1.0427799999999999E-2</v>
      </c>
      <c r="F5143" s="23">
        <v>6.4320600000000006E-2</v>
      </c>
      <c r="G5143" s="4">
        <v>4266</v>
      </c>
      <c r="H5143" s="4">
        <v>103</v>
      </c>
      <c r="I5143" t="s">
        <v>3</v>
      </c>
      <c r="J5143" s="21">
        <v>52.5</v>
      </c>
      <c r="K5143" s="4">
        <v>35802</v>
      </c>
      <c r="L5143" s="4">
        <v>232</v>
      </c>
      <c r="M5143" s="23">
        <v>0</v>
      </c>
    </row>
    <row r="5144" spans="1:13" hidden="1" x14ac:dyDescent="0.25">
      <c r="A5144" t="s">
        <v>7148</v>
      </c>
      <c r="B5144" t="s">
        <v>7238</v>
      </c>
      <c r="C5144" t="s">
        <v>7239</v>
      </c>
      <c r="D5144" s="2">
        <v>52.5</v>
      </c>
      <c r="E5144" s="23">
        <v>9.8776999999999997E-3</v>
      </c>
      <c r="F5144" s="23">
        <v>2.6341300000000002E-2</v>
      </c>
      <c r="G5144" s="4">
        <v>5129</v>
      </c>
      <c r="H5144" s="4">
        <v>251</v>
      </c>
      <c r="I5144" t="s">
        <v>17</v>
      </c>
      <c r="J5144" s="21">
        <v>67.5</v>
      </c>
      <c r="K5144" s="4">
        <v>85520</v>
      </c>
      <c r="L5144" s="4">
        <v>583</v>
      </c>
      <c r="M5144" s="23">
        <v>0</v>
      </c>
    </row>
    <row r="5145" spans="1:13" hidden="1" x14ac:dyDescent="0.25">
      <c r="A5145" t="s">
        <v>7148</v>
      </c>
      <c r="B5145" t="s">
        <v>7386</v>
      </c>
      <c r="C5145" t="s">
        <v>7205</v>
      </c>
      <c r="D5145" s="2">
        <v>52.5</v>
      </c>
      <c r="E5145" s="23">
        <v>2.2154099999999999E-2</v>
      </c>
      <c r="F5145" s="23">
        <v>0.21337519999999999</v>
      </c>
      <c r="G5145" s="4">
        <v>1222</v>
      </c>
      <c r="H5145" s="4">
        <v>25</v>
      </c>
      <c r="I5145" t="s">
        <v>20</v>
      </c>
      <c r="J5145" s="21">
        <v>42.5</v>
      </c>
      <c r="K5145" s="4">
        <v>5177</v>
      </c>
      <c r="L5145" s="4">
        <v>47</v>
      </c>
      <c r="M5145" s="23">
        <v>0</v>
      </c>
    </row>
    <row r="5146" spans="1:13" hidden="1" x14ac:dyDescent="0.25">
      <c r="A5146" t="s">
        <v>7148</v>
      </c>
      <c r="B5146" t="s">
        <v>7380</v>
      </c>
      <c r="C5146" t="s">
        <v>7381</v>
      </c>
      <c r="D5146" s="2">
        <v>52.5</v>
      </c>
      <c r="E5146" s="23">
        <v>1.8445E-2</v>
      </c>
      <c r="F5146" s="23">
        <v>0.2477162</v>
      </c>
      <c r="G5146" s="4">
        <v>1166</v>
      </c>
      <c r="H5146" s="4">
        <v>41</v>
      </c>
      <c r="I5146" t="s">
        <v>20</v>
      </c>
      <c r="J5146" s="21">
        <v>45</v>
      </c>
      <c r="K5146" s="4">
        <v>4706</v>
      </c>
      <c r="L5146" s="4">
        <v>60</v>
      </c>
      <c r="M5146" s="23">
        <v>0</v>
      </c>
    </row>
    <row r="5147" spans="1:13" hidden="1" x14ac:dyDescent="0.25">
      <c r="A5147" t="s">
        <v>7148</v>
      </c>
      <c r="B5147" t="s">
        <v>7444</v>
      </c>
      <c r="C5147" t="s">
        <v>7445</v>
      </c>
      <c r="D5147" s="2">
        <v>52.5</v>
      </c>
      <c r="E5147" s="23">
        <v>1.9067400000000002E-2</v>
      </c>
      <c r="F5147" s="23">
        <v>0.9989247</v>
      </c>
      <c r="G5147" s="4">
        <v>929</v>
      </c>
      <c r="H5147" s="4">
        <v>10</v>
      </c>
      <c r="I5147" t="s">
        <v>20</v>
      </c>
      <c r="J5147" s="21">
        <v>27.5</v>
      </c>
      <c r="K5147" s="4">
        <v>929</v>
      </c>
      <c r="L5147" s="4">
        <v>10</v>
      </c>
      <c r="M5147" s="23">
        <v>0</v>
      </c>
    </row>
    <row r="5148" spans="1:13" hidden="1" x14ac:dyDescent="0.25">
      <c r="A5148" t="s">
        <v>7148</v>
      </c>
      <c r="B5148" t="s">
        <v>7282</v>
      </c>
      <c r="C5148" t="s">
        <v>7283</v>
      </c>
      <c r="D5148" s="2">
        <v>52.5</v>
      </c>
      <c r="E5148" s="23">
        <v>8.7089000000000003E-3</v>
      </c>
      <c r="F5148" s="23">
        <v>3.7885599999999998E-2</v>
      </c>
      <c r="G5148" s="4">
        <v>6887</v>
      </c>
      <c r="H5148" s="4">
        <v>242</v>
      </c>
      <c r="I5148" t="s">
        <v>17</v>
      </c>
      <c r="J5148" s="21">
        <v>60</v>
      </c>
      <c r="K5148" s="4">
        <v>69521</v>
      </c>
      <c r="L5148" s="4">
        <v>529</v>
      </c>
      <c r="M5148" s="23">
        <v>3.1032E-3</v>
      </c>
    </row>
    <row r="5149" spans="1:13" hidden="1" x14ac:dyDescent="0.25">
      <c r="A5149" t="s">
        <v>7148</v>
      </c>
      <c r="B5149" t="s">
        <v>7415</v>
      </c>
      <c r="C5149" t="s">
        <v>7416</v>
      </c>
      <c r="D5149" s="2">
        <v>52.5</v>
      </c>
      <c r="E5149" s="23">
        <v>2.01462E-2</v>
      </c>
      <c r="F5149" s="23">
        <v>0.1217063</v>
      </c>
      <c r="G5149" s="4">
        <v>1612</v>
      </c>
      <c r="H5149" s="4">
        <v>69</v>
      </c>
      <c r="I5149" t="s">
        <v>20</v>
      </c>
      <c r="J5149" s="21">
        <v>32.5</v>
      </c>
      <c r="K5149" s="4">
        <v>6429</v>
      </c>
      <c r="L5149" s="4">
        <v>97</v>
      </c>
      <c r="M5149" s="23">
        <v>3.124E-4</v>
      </c>
    </row>
    <row r="5150" spans="1:13" hidden="1" x14ac:dyDescent="0.25">
      <c r="A5150" t="s">
        <v>7148</v>
      </c>
      <c r="B5150" t="s">
        <v>7252</v>
      </c>
      <c r="C5150" t="s">
        <v>1857</v>
      </c>
      <c r="D5150" s="2">
        <v>52.5</v>
      </c>
      <c r="E5150" s="23">
        <v>1.0139799999999999E-2</v>
      </c>
      <c r="F5150" s="23">
        <v>1.83988E-2</v>
      </c>
      <c r="G5150" s="4">
        <v>5566</v>
      </c>
      <c r="H5150" s="4">
        <v>215</v>
      </c>
      <c r="I5150" t="s">
        <v>17</v>
      </c>
      <c r="J5150" s="21">
        <v>67.5</v>
      </c>
      <c r="K5150" s="4">
        <v>102226</v>
      </c>
      <c r="L5150" s="4">
        <v>674</v>
      </c>
      <c r="M5150" s="23">
        <v>2.7782000000000002E-3</v>
      </c>
    </row>
    <row r="5151" spans="1:13" hidden="1" x14ac:dyDescent="0.25">
      <c r="A5151" t="s">
        <v>7148</v>
      </c>
      <c r="B5151" t="s">
        <v>7308</v>
      </c>
      <c r="C5151" t="s">
        <v>7309</v>
      </c>
      <c r="D5151" s="2">
        <v>52.5</v>
      </c>
      <c r="E5151" s="23">
        <v>2.0397800000000001E-2</v>
      </c>
      <c r="F5151" s="23">
        <v>8.5341899999999998E-2</v>
      </c>
      <c r="G5151" s="4">
        <v>2043</v>
      </c>
      <c r="H5151" s="4">
        <v>72</v>
      </c>
      <c r="I5151" t="s">
        <v>3</v>
      </c>
      <c r="J5151" s="21">
        <v>57.5</v>
      </c>
      <c r="K5151" s="4">
        <v>17714</v>
      </c>
      <c r="L5151" s="4">
        <v>134</v>
      </c>
      <c r="M5151" s="23">
        <v>2.1565999999999998E-3</v>
      </c>
    </row>
    <row r="5152" spans="1:13" hidden="1" x14ac:dyDescent="0.25">
      <c r="A5152" t="s">
        <v>7148</v>
      </c>
      <c r="B5152" t="s">
        <v>7349</v>
      </c>
      <c r="C5152" t="s">
        <v>7311</v>
      </c>
      <c r="D5152" s="2">
        <v>50</v>
      </c>
      <c r="E5152" s="23">
        <v>1.3764800000000001E-2</v>
      </c>
      <c r="F5152" s="23">
        <v>0.16084209999999999</v>
      </c>
      <c r="G5152" s="4">
        <v>1910</v>
      </c>
      <c r="H5152" s="4">
        <v>67</v>
      </c>
      <c r="I5152" t="s">
        <v>3</v>
      </c>
      <c r="J5152" s="21">
        <v>50</v>
      </c>
      <c r="K5152" s="4">
        <v>11700</v>
      </c>
      <c r="L5152" s="4">
        <v>115</v>
      </c>
      <c r="M5152" s="23">
        <v>0</v>
      </c>
    </row>
    <row r="5153" spans="1:13" hidden="1" x14ac:dyDescent="0.25">
      <c r="A5153" t="s">
        <v>7148</v>
      </c>
      <c r="B5153" t="s">
        <v>7149</v>
      </c>
      <c r="C5153" t="s">
        <v>7150</v>
      </c>
      <c r="D5153" s="2">
        <v>50</v>
      </c>
      <c r="E5153" s="23">
        <v>8.0242000000000004E-3</v>
      </c>
      <c r="F5153" s="23">
        <v>2.6949000000000001E-2</v>
      </c>
      <c r="G5153" s="4">
        <v>4137</v>
      </c>
      <c r="H5153" s="4">
        <v>206</v>
      </c>
      <c r="I5153" t="s">
        <v>17</v>
      </c>
      <c r="J5153" s="21">
        <v>92.5</v>
      </c>
      <c r="K5153" s="4">
        <v>153248</v>
      </c>
      <c r="L5153" s="4">
        <v>519</v>
      </c>
      <c r="M5153" s="23">
        <v>1.07823E-2</v>
      </c>
    </row>
    <row r="5154" spans="1:13" hidden="1" x14ac:dyDescent="0.25">
      <c r="A5154" t="s">
        <v>7148</v>
      </c>
      <c r="B5154" t="s">
        <v>7151</v>
      </c>
      <c r="C5154" t="s">
        <v>1844</v>
      </c>
      <c r="D5154" s="2">
        <v>50</v>
      </c>
      <c r="E5154" s="23">
        <v>6.9833999999999999E-3</v>
      </c>
      <c r="F5154" s="23">
        <v>2.1624600000000001E-2</v>
      </c>
      <c r="G5154" s="4">
        <v>5625</v>
      </c>
      <c r="H5154" s="4">
        <v>145</v>
      </c>
      <c r="I5154" t="s">
        <v>17</v>
      </c>
      <c r="J5154" s="21">
        <v>90</v>
      </c>
      <c r="K5154" s="4">
        <v>247110</v>
      </c>
      <c r="L5154" s="4">
        <v>628</v>
      </c>
      <c r="M5154" s="23">
        <v>0</v>
      </c>
    </row>
    <row r="5155" spans="1:13" hidden="1" x14ac:dyDescent="0.25">
      <c r="A5155" t="s">
        <v>7148</v>
      </c>
      <c r="B5155" t="s">
        <v>7326</v>
      </c>
      <c r="C5155" t="s">
        <v>2206</v>
      </c>
      <c r="D5155" s="2">
        <v>50</v>
      </c>
      <c r="E5155" s="23">
        <v>1.23803E-2</v>
      </c>
      <c r="F5155" s="23">
        <v>4.41965E-2</v>
      </c>
      <c r="G5155" s="4">
        <v>2967</v>
      </c>
      <c r="H5155" s="4">
        <v>160</v>
      </c>
      <c r="I5155" t="s">
        <v>3</v>
      </c>
      <c r="J5155" s="21">
        <v>55</v>
      </c>
      <c r="K5155" s="4">
        <v>29672</v>
      </c>
      <c r="L5155" s="4">
        <v>271</v>
      </c>
      <c r="M5155" s="23">
        <v>5.3534999999999998E-3</v>
      </c>
    </row>
    <row r="5156" spans="1:13" hidden="1" x14ac:dyDescent="0.25">
      <c r="A5156" t="s">
        <v>7148</v>
      </c>
      <c r="B5156" t="s">
        <v>7293</v>
      </c>
      <c r="C5156" t="s">
        <v>5808</v>
      </c>
      <c r="D5156" s="2">
        <v>50</v>
      </c>
      <c r="E5156" s="23">
        <v>1.71317E-2</v>
      </c>
      <c r="F5156" s="23">
        <v>0.1993135</v>
      </c>
      <c r="G5156" s="4">
        <v>1742</v>
      </c>
      <c r="H5156" s="4">
        <v>31</v>
      </c>
      <c r="I5156" t="s">
        <v>3</v>
      </c>
      <c r="J5156" s="21">
        <v>52.5</v>
      </c>
      <c r="K5156" s="4">
        <v>8739</v>
      </c>
      <c r="L5156" s="4">
        <v>69</v>
      </c>
      <c r="M5156" s="23">
        <v>6.7955999999999997E-3</v>
      </c>
    </row>
    <row r="5157" spans="1:13" hidden="1" x14ac:dyDescent="0.25">
      <c r="A5157" t="s">
        <v>7148</v>
      </c>
      <c r="B5157" t="s">
        <v>7346</v>
      </c>
      <c r="C5157" t="s">
        <v>3914</v>
      </c>
      <c r="D5157" s="2">
        <v>50</v>
      </c>
      <c r="E5157" s="23">
        <v>1.88772E-2</v>
      </c>
      <c r="F5157" s="23">
        <v>8.2121600000000003E-2</v>
      </c>
      <c r="G5157" s="4">
        <v>1762</v>
      </c>
      <c r="H5157" s="4">
        <v>97</v>
      </c>
      <c r="I5157" t="s">
        <v>20</v>
      </c>
      <c r="J5157" s="21">
        <v>52.5</v>
      </c>
      <c r="K5157" s="4">
        <v>13844</v>
      </c>
      <c r="L5157" s="4">
        <v>143</v>
      </c>
      <c r="M5157" s="23">
        <v>0</v>
      </c>
    </row>
    <row r="5158" spans="1:13" hidden="1" x14ac:dyDescent="0.25">
      <c r="A5158" t="s">
        <v>7148</v>
      </c>
      <c r="B5158" t="s">
        <v>7402</v>
      </c>
      <c r="C5158" t="s">
        <v>4009</v>
      </c>
      <c r="D5158" s="2">
        <v>50</v>
      </c>
      <c r="E5158" s="23">
        <v>1.9397999999999999E-2</v>
      </c>
      <c r="F5158" s="23">
        <v>0.28478120000000001</v>
      </c>
      <c r="G5158" s="4">
        <v>872</v>
      </c>
      <c r="H5158" s="4">
        <v>22</v>
      </c>
      <c r="I5158" t="s">
        <v>20</v>
      </c>
      <c r="J5158" s="21">
        <v>40</v>
      </c>
      <c r="K5158" s="4">
        <v>3061</v>
      </c>
      <c r="L5158" s="4">
        <v>34</v>
      </c>
      <c r="M5158" s="23">
        <v>0</v>
      </c>
    </row>
    <row r="5159" spans="1:13" hidden="1" x14ac:dyDescent="0.25">
      <c r="A5159" t="s">
        <v>7148</v>
      </c>
      <c r="B5159" t="s">
        <v>7348</v>
      </c>
      <c r="C5159" t="s">
        <v>1751</v>
      </c>
      <c r="D5159" s="2">
        <v>50</v>
      </c>
      <c r="E5159" s="23">
        <v>1.28326E-2</v>
      </c>
      <c r="F5159" s="23">
        <v>0.2026396</v>
      </c>
      <c r="G5159" s="4">
        <v>1735</v>
      </c>
      <c r="H5159" s="4">
        <v>51</v>
      </c>
      <c r="I5159" t="s">
        <v>3</v>
      </c>
      <c r="J5159" s="21">
        <v>52.5</v>
      </c>
      <c r="K5159" s="4">
        <v>8561</v>
      </c>
      <c r="L5159" s="4">
        <v>81</v>
      </c>
      <c r="M5159" s="23">
        <v>0</v>
      </c>
    </row>
    <row r="5160" spans="1:13" hidden="1" x14ac:dyDescent="0.25">
      <c r="A5160" t="s">
        <v>7148</v>
      </c>
      <c r="B5160" t="s">
        <v>7364</v>
      </c>
      <c r="C5160" t="s">
        <v>7365</v>
      </c>
      <c r="D5160" s="2">
        <v>47.5</v>
      </c>
      <c r="E5160" s="23">
        <v>1.43398E-2</v>
      </c>
      <c r="F5160" s="23">
        <v>0.17598559999999999</v>
      </c>
      <c r="G5160" s="4">
        <v>1174</v>
      </c>
      <c r="H5160" s="4">
        <v>41</v>
      </c>
      <c r="I5160" t="s">
        <v>20</v>
      </c>
      <c r="J5160" s="21">
        <v>50</v>
      </c>
      <c r="K5160" s="4">
        <v>6670</v>
      </c>
      <c r="L5160" s="4">
        <v>66</v>
      </c>
      <c r="M5160" s="23">
        <v>0</v>
      </c>
    </row>
    <row r="5161" spans="1:13" hidden="1" x14ac:dyDescent="0.25">
      <c r="A5161" t="s">
        <v>7148</v>
      </c>
      <c r="B5161" t="s">
        <v>874</v>
      </c>
      <c r="C5161" t="s">
        <v>4418</v>
      </c>
      <c r="D5161" s="2">
        <v>47.5</v>
      </c>
      <c r="E5161" s="23">
        <v>6.2611000000000003E-3</v>
      </c>
      <c r="F5161" s="23">
        <v>2.4566500000000002E-2</v>
      </c>
      <c r="G5161" s="4">
        <v>4797</v>
      </c>
      <c r="H5161" s="4">
        <v>163</v>
      </c>
      <c r="I5161" t="s">
        <v>17</v>
      </c>
      <c r="J5161" s="21">
        <v>52.5</v>
      </c>
      <c r="K5161" s="4">
        <v>61376</v>
      </c>
      <c r="L5161" s="4">
        <v>405</v>
      </c>
      <c r="M5161" s="23">
        <v>0</v>
      </c>
    </row>
    <row r="5162" spans="1:13" hidden="1" x14ac:dyDescent="0.25">
      <c r="A5162" t="s">
        <v>7148</v>
      </c>
      <c r="B5162" t="s">
        <v>4046</v>
      </c>
      <c r="C5162" t="s">
        <v>1107</v>
      </c>
      <c r="D5162" s="2">
        <v>47.5</v>
      </c>
      <c r="E5162" s="23">
        <v>1.1845899999999999E-2</v>
      </c>
      <c r="F5162" s="23">
        <v>0.1380325</v>
      </c>
      <c r="G5162" s="4">
        <v>2064</v>
      </c>
      <c r="H5162" s="4">
        <v>55</v>
      </c>
      <c r="I5162" t="s">
        <v>3</v>
      </c>
      <c r="J5162" s="21">
        <v>57.5</v>
      </c>
      <c r="K5162" s="4">
        <v>14952</v>
      </c>
      <c r="L5162" s="4">
        <v>126</v>
      </c>
      <c r="M5162" s="23">
        <v>0</v>
      </c>
    </row>
    <row r="5163" spans="1:13" hidden="1" x14ac:dyDescent="0.25">
      <c r="A5163" t="s">
        <v>7148</v>
      </c>
      <c r="B5163" t="s">
        <v>7296</v>
      </c>
      <c r="C5163" t="s">
        <v>2457</v>
      </c>
      <c r="D5163" s="2">
        <v>47.5</v>
      </c>
      <c r="E5163" s="23">
        <v>3.5756E-3</v>
      </c>
      <c r="F5163" s="23">
        <v>1.29877E-2</v>
      </c>
      <c r="G5163" s="4">
        <v>5544</v>
      </c>
      <c r="H5163" s="4">
        <v>167</v>
      </c>
      <c r="I5163" t="s">
        <v>10</v>
      </c>
      <c r="J5163" s="21">
        <v>57.5</v>
      </c>
      <c r="K5163" s="4">
        <v>112034</v>
      </c>
      <c r="L5163" s="4">
        <v>645</v>
      </c>
      <c r="M5163" s="23">
        <v>0</v>
      </c>
    </row>
    <row r="5164" spans="1:13" hidden="1" x14ac:dyDescent="0.25">
      <c r="A5164" t="s">
        <v>7148</v>
      </c>
      <c r="B5164" t="s">
        <v>7372</v>
      </c>
      <c r="C5164" t="s">
        <v>1899</v>
      </c>
      <c r="D5164" s="2">
        <v>47.5</v>
      </c>
      <c r="E5164" s="23">
        <v>1.6841600000000002E-2</v>
      </c>
      <c r="F5164" s="23">
        <v>6.4214499999999994E-2</v>
      </c>
      <c r="G5164" s="4">
        <v>2610</v>
      </c>
      <c r="H5164" s="4">
        <v>93</v>
      </c>
      <c r="I5164" t="s">
        <v>3</v>
      </c>
      <c r="J5164" s="21">
        <v>47.5</v>
      </c>
      <c r="K5164" s="4">
        <v>19329</v>
      </c>
      <c r="L5164" s="4">
        <v>161</v>
      </c>
      <c r="M5164" s="23">
        <v>4.5200000000000001E-5</v>
      </c>
    </row>
    <row r="5165" spans="1:13" hidden="1" x14ac:dyDescent="0.25">
      <c r="A5165" t="s">
        <v>7148</v>
      </c>
      <c r="B5165" t="s">
        <v>7433</v>
      </c>
      <c r="C5165" t="s">
        <v>7434</v>
      </c>
      <c r="D5165" s="2">
        <v>47.5</v>
      </c>
      <c r="E5165" s="23">
        <v>1.3897E-2</v>
      </c>
      <c r="F5165" s="23">
        <v>0.998</v>
      </c>
      <c r="G5165" s="4">
        <v>499</v>
      </c>
      <c r="H5165" s="4">
        <v>8</v>
      </c>
      <c r="I5165" t="s">
        <v>20</v>
      </c>
      <c r="J5165" s="21">
        <v>27.5</v>
      </c>
      <c r="K5165" s="4">
        <v>499</v>
      </c>
      <c r="L5165" s="4">
        <v>8</v>
      </c>
      <c r="M5165" s="23">
        <v>0</v>
      </c>
    </row>
    <row r="5166" spans="1:13" hidden="1" x14ac:dyDescent="0.25">
      <c r="A5166" t="s">
        <v>7148</v>
      </c>
      <c r="B5166" t="s">
        <v>7281</v>
      </c>
      <c r="C5166" t="s">
        <v>3941</v>
      </c>
      <c r="D5166" s="2">
        <v>47.5</v>
      </c>
      <c r="E5166" s="23">
        <v>5.8015000000000002E-3</v>
      </c>
      <c r="F5166" s="23">
        <v>2.2180399999999999E-2</v>
      </c>
      <c r="G5166" s="4">
        <v>4797</v>
      </c>
      <c r="H5166" s="4">
        <v>203</v>
      </c>
      <c r="I5166" t="s">
        <v>17</v>
      </c>
      <c r="J5166" s="21">
        <v>60</v>
      </c>
      <c r="K5166" s="4">
        <v>89451</v>
      </c>
      <c r="L5166" s="4">
        <v>492</v>
      </c>
      <c r="M5166" s="23">
        <v>0</v>
      </c>
    </row>
    <row r="5167" spans="1:13" hidden="1" x14ac:dyDescent="0.25">
      <c r="A5167" t="s">
        <v>7148</v>
      </c>
      <c r="B5167" t="s">
        <v>7187</v>
      </c>
      <c r="C5167" t="s">
        <v>7188</v>
      </c>
      <c r="D5167" s="2">
        <v>47.5</v>
      </c>
      <c r="E5167" s="23">
        <v>1.8262299999999999E-2</v>
      </c>
      <c r="F5167" s="23">
        <v>4.29516E-2</v>
      </c>
      <c r="G5167" s="4">
        <v>2879</v>
      </c>
      <c r="H5167" s="4">
        <v>92</v>
      </c>
      <c r="I5167" t="s">
        <v>3</v>
      </c>
      <c r="J5167" s="21">
        <v>72.5</v>
      </c>
      <c r="K5167" s="4">
        <v>43471</v>
      </c>
      <c r="L5167" s="4">
        <v>249</v>
      </c>
      <c r="M5167" s="23">
        <v>7.1679999999999997E-4</v>
      </c>
    </row>
    <row r="5168" spans="1:13" hidden="1" x14ac:dyDescent="0.25">
      <c r="A5168" t="s">
        <v>7148</v>
      </c>
      <c r="B5168" t="s">
        <v>4074</v>
      </c>
      <c r="C5168" t="s">
        <v>7287</v>
      </c>
      <c r="D5168" s="2">
        <v>47.5</v>
      </c>
      <c r="E5168" s="23">
        <v>1.3248599999999999E-2</v>
      </c>
      <c r="F5168" s="23">
        <v>0.1183211</v>
      </c>
      <c r="G5168" s="4">
        <v>2024</v>
      </c>
      <c r="H5168" s="4">
        <v>48</v>
      </c>
      <c r="I5168" t="s">
        <v>3</v>
      </c>
      <c r="J5168" s="21">
        <v>60</v>
      </c>
      <c r="K5168" s="4">
        <v>17105</v>
      </c>
      <c r="L5168" s="4">
        <v>105</v>
      </c>
      <c r="M5168" s="23">
        <v>0</v>
      </c>
    </row>
    <row r="5169" spans="1:13" hidden="1" x14ac:dyDescent="0.25">
      <c r="A5169" t="s">
        <v>7148</v>
      </c>
      <c r="B5169" t="s">
        <v>7421</v>
      </c>
      <c r="C5169" t="s">
        <v>7259</v>
      </c>
      <c r="D5169" s="2">
        <v>45</v>
      </c>
      <c r="E5169" s="23">
        <v>1.32351E-2</v>
      </c>
      <c r="F5169" s="23">
        <v>0.15583759999999999</v>
      </c>
      <c r="G5169" s="4">
        <v>1240</v>
      </c>
      <c r="H5169" s="4">
        <v>51</v>
      </c>
      <c r="I5169" t="s">
        <v>20</v>
      </c>
      <c r="J5169" s="21">
        <v>32.5</v>
      </c>
      <c r="K5169" s="4">
        <v>4955</v>
      </c>
      <c r="L5169" s="4">
        <v>69</v>
      </c>
      <c r="M5169" s="23">
        <v>5.1766E-3</v>
      </c>
    </row>
    <row r="5170" spans="1:13" hidden="1" x14ac:dyDescent="0.25">
      <c r="A5170" t="s">
        <v>7148</v>
      </c>
      <c r="B5170" t="s">
        <v>7388</v>
      </c>
      <c r="C5170" t="s">
        <v>7389</v>
      </c>
      <c r="D5170" s="2">
        <v>45</v>
      </c>
      <c r="E5170" s="23">
        <v>9.9606E-3</v>
      </c>
      <c r="F5170" s="23">
        <v>0.26519219999999999</v>
      </c>
      <c r="G5170" s="4">
        <v>1235</v>
      </c>
      <c r="H5170" s="4">
        <v>36</v>
      </c>
      <c r="I5170" t="s">
        <v>3</v>
      </c>
      <c r="J5170" s="21">
        <v>42.5</v>
      </c>
      <c r="K5170" s="4">
        <v>4656</v>
      </c>
      <c r="L5170" s="4">
        <v>68</v>
      </c>
      <c r="M5170" s="23">
        <v>1.2903999999999999E-3</v>
      </c>
    </row>
    <row r="5171" spans="1:13" hidden="1" x14ac:dyDescent="0.25">
      <c r="A5171" t="s">
        <v>7148</v>
      </c>
      <c r="B5171" t="s">
        <v>7431</v>
      </c>
      <c r="C5171" t="s">
        <v>5985</v>
      </c>
      <c r="D5171" s="2">
        <v>45</v>
      </c>
      <c r="E5171" s="23">
        <v>1.43483E-2</v>
      </c>
      <c r="F5171" s="23">
        <v>0.14787120000000001</v>
      </c>
      <c r="G5171" s="4">
        <v>969</v>
      </c>
      <c r="H5171" s="4">
        <v>25</v>
      </c>
      <c r="I5171" t="s">
        <v>20</v>
      </c>
      <c r="J5171" s="21">
        <v>27.5</v>
      </c>
      <c r="K5171" s="4">
        <v>4256</v>
      </c>
      <c r="L5171" s="4">
        <v>45</v>
      </c>
      <c r="M5171" s="23">
        <v>0</v>
      </c>
    </row>
    <row r="5172" spans="1:13" hidden="1" x14ac:dyDescent="0.25">
      <c r="A5172" t="s">
        <v>7148</v>
      </c>
      <c r="B5172" t="s">
        <v>7437</v>
      </c>
      <c r="C5172" t="s">
        <v>7438</v>
      </c>
      <c r="D5172" s="2">
        <v>45</v>
      </c>
      <c r="E5172" s="23">
        <v>1.16845E-2</v>
      </c>
      <c r="F5172" s="23">
        <v>0.99858159999999996</v>
      </c>
      <c r="G5172" s="4">
        <v>704</v>
      </c>
      <c r="H5172" s="4">
        <v>16</v>
      </c>
      <c r="I5172" t="s">
        <v>20</v>
      </c>
      <c r="J5172" s="21">
        <v>27.5</v>
      </c>
      <c r="K5172" s="4">
        <v>704</v>
      </c>
      <c r="L5172" s="4">
        <v>16</v>
      </c>
      <c r="M5172" s="23">
        <v>0</v>
      </c>
    </row>
    <row r="5173" spans="1:13" hidden="1" x14ac:dyDescent="0.25">
      <c r="A5173" t="s">
        <v>7148</v>
      </c>
      <c r="B5173" t="s">
        <v>7390</v>
      </c>
      <c r="C5173" t="s">
        <v>7391</v>
      </c>
      <c r="D5173" s="2">
        <v>45</v>
      </c>
      <c r="E5173" s="23">
        <v>1.7890699999999999E-2</v>
      </c>
      <c r="F5173" s="23">
        <v>0.18009929999999999</v>
      </c>
      <c r="G5173" s="4">
        <v>762</v>
      </c>
      <c r="H5173" s="4">
        <v>25</v>
      </c>
      <c r="I5173" t="s">
        <v>20</v>
      </c>
      <c r="J5173" s="21">
        <v>42.5</v>
      </c>
      <c r="K5173" s="4">
        <v>4204</v>
      </c>
      <c r="L5173" s="4">
        <v>43</v>
      </c>
      <c r="M5173" s="23">
        <v>0</v>
      </c>
    </row>
    <row r="5174" spans="1:13" hidden="1" x14ac:dyDescent="0.25">
      <c r="A5174" t="s">
        <v>7148</v>
      </c>
      <c r="B5174" t="s">
        <v>7305</v>
      </c>
      <c r="C5174" t="s">
        <v>7306</v>
      </c>
      <c r="D5174" s="2">
        <v>45</v>
      </c>
      <c r="E5174" s="23">
        <v>1.42524E-2</v>
      </c>
      <c r="F5174" s="23">
        <v>4.9070799999999998E-2</v>
      </c>
      <c r="G5174" s="4">
        <v>2680</v>
      </c>
      <c r="H5174" s="4">
        <v>74</v>
      </c>
      <c r="I5174" t="s">
        <v>3</v>
      </c>
      <c r="J5174" s="21">
        <v>57.5</v>
      </c>
      <c r="K5174" s="4">
        <v>30072</v>
      </c>
      <c r="L5174" s="4">
        <v>189</v>
      </c>
      <c r="M5174" s="23">
        <v>4.2500000000000003E-5</v>
      </c>
    </row>
    <row r="5175" spans="1:13" hidden="1" x14ac:dyDescent="0.25">
      <c r="A5175" t="s">
        <v>7148</v>
      </c>
      <c r="B5175" t="s">
        <v>7370</v>
      </c>
      <c r="C5175" t="s">
        <v>7371</v>
      </c>
      <c r="D5175" s="2">
        <v>45</v>
      </c>
      <c r="E5175" s="23">
        <v>1.6839199999999999E-2</v>
      </c>
      <c r="F5175" s="23">
        <v>8.0448099999999995E-2</v>
      </c>
      <c r="G5175" s="4">
        <v>1508</v>
      </c>
      <c r="H5175" s="4">
        <v>52</v>
      </c>
      <c r="I5175" t="s">
        <v>20</v>
      </c>
      <c r="J5175" s="21">
        <v>47.5</v>
      </c>
      <c r="K5175" s="4">
        <v>13347</v>
      </c>
      <c r="L5175" s="4">
        <v>113</v>
      </c>
      <c r="M5175" s="23">
        <v>0</v>
      </c>
    </row>
    <row r="5176" spans="1:13" hidden="1" x14ac:dyDescent="0.25">
      <c r="A5176" t="s">
        <v>7148</v>
      </c>
      <c r="B5176" t="s">
        <v>4046</v>
      </c>
      <c r="C5176" t="s">
        <v>7409</v>
      </c>
      <c r="D5176" s="2">
        <v>45</v>
      </c>
      <c r="E5176" s="23">
        <v>5.0596E-3</v>
      </c>
      <c r="F5176" s="23">
        <v>0.47753459999999998</v>
      </c>
      <c r="G5176" s="4">
        <v>829</v>
      </c>
      <c r="H5176" s="4">
        <v>41</v>
      </c>
      <c r="I5176" t="s">
        <v>3</v>
      </c>
      <c r="J5176" s="21">
        <v>37.5</v>
      </c>
      <c r="K5176" s="4">
        <v>1735</v>
      </c>
      <c r="L5176" s="4">
        <v>50</v>
      </c>
      <c r="M5176" s="23">
        <v>0</v>
      </c>
    </row>
    <row r="5177" spans="1:13" hidden="1" x14ac:dyDescent="0.25">
      <c r="A5177" t="s">
        <v>7148</v>
      </c>
      <c r="B5177" t="s">
        <v>7447</v>
      </c>
      <c r="C5177" t="s">
        <v>7448</v>
      </c>
      <c r="D5177" s="2">
        <v>42.5</v>
      </c>
      <c r="E5177" s="23">
        <v>7.3839999999999999E-3</v>
      </c>
      <c r="F5177" s="23">
        <v>0.19923199999999999</v>
      </c>
      <c r="G5177" s="4">
        <v>882</v>
      </c>
      <c r="H5177" s="4">
        <v>29</v>
      </c>
      <c r="I5177" t="s">
        <v>3</v>
      </c>
      <c r="J5177" s="21">
        <v>25</v>
      </c>
      <c r="K5177" s="4">
        <v>2701</v>
      </c>
      <c r="L5177" s="4">
        <v>37</v>
      </c>
      <c r="M5177" s="23">
        <v>0</v>
      </c>
    </row>
    <row r="5178" spans="1:13" hidden="1" x14ac:dyDescent="0.25">
      <c r="A5178" t="s">
        <v>7148</v>
      </c>
      <c r="B5178" t="s">
        <v>7375</v>
      </c>
      <c r="C5178" t="s">
        <v>3290</v>
      </c>
      <c r="D5178" s="2">
        <v>42.5</v>
      </c>
      <c r="E5178" s="23">
        <v>1.3065E-2</v>
      </c>
      <c r="F5178" s="23">
        <v>9.1131199999999996E-2</v>
      </c>
      <c r="G5178" s="4">
        <v>1380</v>
      </c>
      <c r="H5178" s="4">
        <v>67</v>
      </c>
      <c r="I5178" t="s">
        <v>3</v>
      </c>
      <c r="J5178" s="21">
        <v>45</v>
      </c>
      <c r="K5178" s="4">
        <v>11769</v>
      </c>
      <c r="L5178" s="4">
        <v>112</v>
      </c>
      <c r="M5178" s="23">
        <v>0</v>
      </c>
    </row>
    <row r="5179" spans="1:13" hidden="1" x14ac:dyDescent="0.25">
      <c r="A5179" t="s">
        <v>7148</v>
      </c>
      <c r="B5179" t="s">
        <v>7285</v>
      </c>
      <c r="C5179" t="s">
        <v>7286</v>
      </c>
      <c r="D5179" s="2">
        <v>42.5</v>
      </c>
      <c r="E5179" s="23">
        <v>1.61088E-2</v>
      </c>
      <c r="F5179" s="23">
        <v>6.7295499999999994E-2</v>
      </c>
      <c r="G5179" s="4">
        <v>1384</v>
      </c>
      <c r="H5179" s="4">
        <v>61</v>
      </c>
      <c r="I5179" t="s">
        <v>20</v>
      </c>
      <c r="J5179" s="21">
        <v>60</v>
      </c>
      <c r="K5179" s="4">
        <v>17895</v>
      </c>
      <c r="L5179" s="4">
        <v>121</v>
      </c>
      <c r="M5179" s="23">
        <v>3.9107999999999999E-3</v>
      </c>
    </row>
    <row r="5180" spans="1:13" hidden="1" x14ac:dyDescent="0.25">
      <c r="A5180" t="s">
        <v>7148</v>
      </c>
      <c r="B5180" t="s">
        <v>7328</v>
      </c>
      <c r="C5180" t="s">
        <v>65</v>
      </c>
      <c r="D5180" s="2">
        <v>40</v>
      </c>
      <c r="E5180" s="23">
        <v>1.2172799999999999E-2</v>
      </c>
      <c r="F5180" s="23">
        <v>3.0153800000000001E-2</v>
      </c>
      <c r="G5180" s="4">
        <v>2401</v>
      </c>
      <c r="H5180" s="4">
        <v>85</v>
      </c>
      <c r="I5180" t="s">
        <v>3</v>
      </c>
      <c r="J5180" s="21">
        <v>55</v>
      </c>
      <c r="K5180" s="4">
        <v>31769</v>
      </c>
      <c r="L5180" s="4">
        <v>205</v>
      </c>
      <c r="M5180" s="23">
        <v>0</v>
      </c>
    </row>
    <row r="5181" spans="1:13" hidden="1" x14ac:dyDescent="0.25">
      <c r="A5181" t="s">
        <v>7148</v>
      </c>
      <c r="B5181" t="s">
        <v>7422</v>
      </c>
      <c r="C5181" t="s">
        <v>7365</v>
      </c>
      <c r="D5181" s="2">
        <v>40</v>
      </c>
      <c r="E5181" s="23">
        <v>8.7568999999999998E-3</v>
      </c>
      <c r="F5181" s="23">
        <v>0.34601110000000002</v>
      </c>
      <c r="G5181" s="4">
        <v>373</v>
      </c>
      <c r="H5181" s="4">
        <v>8</v>
      </c>
      <c r="I5181" t="s">
        <v>20</v>
      </c>
      <c r="J5181" s="21">
        <v>30</v>
      </c>
      <c r="K5181" s="4">
        <v>1077</v>
      </c>
      <c r="L5181" s="4">
        <v>16</v>
      </c>
      <c r="M5181" s="23">
        <v>0</v>
      </c>
    </row>
    <row r="5182" spans="1:13" hidden="1" x14ac:dyDescent="0.25">
      <c r="A5182" t="s">
        <v>7148</v>
      </c>
      <c r="B5182" t="s">
        <v>7436</v>
      </c>
      <c r="C5182" t="s">
        <v>6343</v>
      </c>
      <c r="D5182" s="2">
        <v>40</v>
      </c>
      <c r="E5182" s="23">
        <v>8.8564000000000004E-3</v>
      </c>
      <c r="F5182" s="23">
        <v>0.3545817</v>
      </c>
      <c r="G5182" s="4">
        <v>356</v>
      </c>
      <c r="H5182" s="4">
        <v>9</v>
      </c>
      <c r="I5182" t="s">
        <v>20</v>
      </c>
      <c r="J5182" s="21">
        <v>27.5</v>
      </c>
      <c r="K5182" s="4">
        <v>967</v>
      </c>
      <c r="L5182" s="4">
        <v>14</v>
      </c>
      <c r="M5182" s="23">
        <v>0</v>
      </c>
    </row>
    <row r="5183" spans="1:13" hidden="1" x14ac:dyDescent="0.25">
      <c r="A5183" t="s">
        <v>7148</v>
      </c>
      <c r="B5183" t="s">
        <v>7361</v>
      </c>
      <c r="C5183" t="s">
        <v>7362</v>
      </c>
      <c r="D5183" s="2">
        <v>40</v>
      </c>
      <c r="E5183" s="23">
        <v>2.0991E-3</v>
      </c>
      <c r="F5183" s="23">
        <v>1.5859100000000001E-2</v>
      </c>
      <c r="G5183" s="4">
        <v>4009</v>
      </c>
      <c r="H5183" s="4">
        <v>143</v>
      </c>
      <c r="I5183" t="s">
        <v>10</v>
      </c>
      <c r="J5183" s="21">
        <v>50</v>
      </c>
      <c r="K5183" s="4">
        <v>73389</v>
      </c>
      <c r="L5183" s="4">
        <v>404</v>
      </c>
      <c r="M5183" s="23">
        <v>0</v>
      </c>
    </row>
    <row r="5184" spans="1:13" hidden="1" x14ac:dyDescent="0.25">
      <c r="A5184" t="s">
        <v>7148</v>
      </c>
      <c r="B5184" t="s">
        <v>7408</v>
      </c>
      <c r="C5184" t="s">
        <v>7205</v>
      </c>
      <c r="D5184" s="2">
        <v>40</v>
      </c>
      <c r="E5184" s="23">
        <v>6.4492999999999998E-3</v>
      </c>
      <c r="F5184" s="23">
        <v>0.31504520000000003</v>
      </c>
      <c r="G5184" s="4">
        <v>557</v>
      </c>
      <c r="H5184" s="4">
        <v>11</v>
      </c>
      <c r="I5184" t="s">
        <v>20</v>
      </c>
      <c r="J5184" s="21">
        <v>37.5</v>
      </c>
      <c r="K5184" s="4">
        <v>1767</v>
      </c>
      <c r="L5184" s="4">
        <v>19</v>
      </c>
      <c r="M5184" s="23">
        <v>0</v>
      </c>
    </row>
    <row r="5185" spans="1:13" hidden="1" x14ac:dyDescent="0.25">
      <c r="A5185" t="s">
        <v>7148</v>
      </c>
      <c r="B5185" t="s">
        <v>7196</v>
      </c>
      <c r="C5185" t="s">
        <v>5435</v>
      </c>
      <c r="D5185" s="2">
        <v>40</v>
      </c>
      <c r="E5185" s="23">
        <v>1.1905499999999999E-2</v>
      </c>
      <c r="F5185" s="23">
        <v>3.1833599999999997E-2</v>
      </c>
      <c r="G5185" s="4">
        <v>2632</v>
      </c>
      <c r="H5185" s="4">
        <v>76</v>
      </c>
      <c r="I5185" t="s">
        <v>3</v>
      </c>
      <c r="J5185" s="21">
        <v>72.5</v>
      </c>
      <c r="K5185" s="4">
        <v>55837</v>
      </c>
      <c r="L5185" s="4">
        <v>244</v>
      </c>
      <c r="M5185" s="23">
        <v>0</v>
      </c>
    </row>
    <row r="5186" spans="1:13" hidden="1" x14ac:dyDescent="0.25">
      <c r="A5186" t="s">
        <v>7148</v>
      </c>
      <c r="B5186" t="s">
        <v>7226</v>
      </c>
      <c r="C5186" t="s">
        <v>7227</v>
      </c>
      <c r="D5186" s="2">
        <v>40</v>
      </c>
      <c r="E5186" s="23">
        <v>1.5446700000000001E-2</v>
      </c>
      <c r="F5186" s="23">
        <v>5.1846299999999998E-2</v>
      </c>
      <c r="G5186" s="4">
        <v>1734</v>
      </c>
      <c r="H5186" s="4">
        <v>50</v>
      </c>
      <c r="I5186" t="s">
        <v>3</v>
      </c>
      <c r="J5186" s="21">
        <v>70</v>
      </c>
      <c r="K5186" s="4">
        <v>28589</v>
      </c>
      <c r="L5186" s="4">
        <v>158</v>
      </c>
      <c r="M5186" s="23">
        <v>0</v>
      </c>
    </row>
    <row r="5187" spans="1:13" hidden="1" x14ac:dyDescent="0.25">
      <c r="A5187" t="s">
        <v>7148</v>
      </c>
      <c r="B5187" t="s">
        <v>7412</v>
      </c>
      <c r="C5187" t="s">
        <v>3290</v>
      </c>
      <c r="D5187" s="2">
        <v>37.5</v>
      </c>
      <c r="E5187" s="23">
        <v>1.0360100000000001E-2</v>
      </c>
      <c r="F5187" s="23">
        <v>0.17470569999999999</v>
      </c>
      <c r="G5187" s="4">
        <v>460</v>
      </c>
      <c r="H5187" s="4">
        <v>19</v>
      </c>
      <c r="I5187" t="s">
        <v>20</v>
      </c>
      <c r="J5187" s="21">
        <v>35</v>
      </c>
      <c r="K5187" s="4">
        <v>2558</v>
      </c>
      <c r="L5187" s="4">
        <v>28</v>
      </c>
      <c r="M5187" s="23">
        <v>0</v>
      </c>
    </row>
    <row r="5188" spans="1:13" hidden="1" x14ac:dyDescent="0.25">
      <c r="A5188" t="s">
        <v>7148</v>
      </c>
      <c r="B5188" t="s">
        <v>7315</v>
      </c>
      <c r="C5188" t="s">
        <v>7316</v>
      </c>
      <c r="D5188" s="2">
        <v>37.5</v>
      </c>
      <c r="E5188" s="23">
        <v>2.4663500000000001E-2</v>
      </c>
      <c r="F5188" s="23">
        <v>4.8434999999999999E-2</v>
      </c>
      <c r="G5188" s="4">
        <v>865</v>
      </c>
      <c r="H5188" s="4">
        <v>37</v>
      </c>
      <c r="I5188" t="s">
        <v>20</v>
      </c>
      <c r="J5188" s="21">
        <v>57.5</v>
      </c>
      <c r="K5188" s="4">
        <v>13221</v>
      </c>
      <c r="L5188" s="4">
        <v>86</v>
      </c>
      <c r="M5188" s="23">
        <v>0</v>
      </c>
    </row>
    <row r="5189" spans="1:13" hidden="1" x14ac:dyDescent="0.25">
      <c r="A5189" t="s">
        <v>7148</v>
      </c>
      <c r="B5189" t="s">
        <v>7248</v>
      </c>
      <c r="C5189" t="s">
        <v>7249</v>
      </c>
      <c r="D5189" s="2">
        <v>37.5</v>
      </c>
      <c r="E5189" s="23">
        <v>1.1743099999999999E-2</v>
      </c>
      <c r="F5189" s="23">
        <v>3.4573899999999998E-2</v>
      </c>
      <c r="G5189" s="4">
        <v>2512</v>
      </c>
      <c r="H5189" s="4">
        <v>58</v>
      </c>
      <c r="I5189" t="s">
        <v>3</v>
      </c>
      <c r="J5189" s="21">
        <v>67.5</v>
      </c>
      <c r="K5189" s="4">
        <v>42499</v>
      </c>
      <c r="L5189" s="4">
        <v>182</v>
      </c>
      <c r="M5189" s="23">
        <v>0</v>
      </c>
    </row>
    <row r="5190" spans="1:13" hidden="1" x14ac:dyDescent="0.25">
      <c r="A5190" t="s">
        <v>7148</v>
      </c>
      <c r="B5190" t="s">
        <v>7322</v>
      </c>
      <c r="C5190" t="s">
        <v>7323</v>
      </c>
      <c r="D5190" s="2">
        <v>37.5</v>
      </c>
      <c r="E5190" s="23">
        <v>7.3118999999999996E-3</v>
      </c>
      <c r="F5190" s="23">
        <v>2.1486000000000002E-2</v>
      </c>
      <c r="G5190" s="4">
        <v>2594</v>
      </c>
      <c r="H5190" s="4">
        <v>95</v>
      </c>
      <c r="I5190" t="s">
        <v>3</v>
      </c>
      <c r="J5190" s="21">
        <v>55</v>
      </c>
      <c r="K5190" s="4">
        <v>47384</v>
      </c>
      <c r="L5190" s="4">
        <v>229</v>
      </c>
      <c r="M5190" s="23">
        <v>0</v>
      </c>
    </row>
    <row r="5191" spans="1:13" hidden="1" x14ac:dyDescent="0.25">
      <c r="A5191" t="s">
        <v>7148</v>
      </c>
      <c r="B5191" t="s">
        <v>7426</v>
      </c>
      <c r="C5191" t="s">
        <v>7427</v>
      </c>
      <c r="D5191" s="2">
        <v>37.5</v>
      </c>
      <c r="E5191" s="23">
        <v>1.1228999999999999E-2</v>
      </c>
      <c r="F5191" s="23">
        <v>0.28437499999999999</v>
      </c>
      <c r="G5191" s="4">
        <v>273</v>
      </c>
      <c r="H5191" s="4">
        <v>7</v>
      </c>
      <c r="I5191" t="s">
        <v>20</v>
      </c>
      <c r="J5191" s="21">
        <v>30</v>
      </c>
      <c r="K5191" s="4">
        <v>958</v>
      </c>
      <c r="L5191" s="4">
        <v>11</v>
      </c>
      <c r="M5191" s="23">
        <v>0</v>
      </c>
    </row>
    <row r="5192" spans="1:13" hidden="1" x14ac:dyDescent="0.25">
      <c r="A5192" t="s">
        <v>7148</v>
      </c>
      <c r="B5192" t="s">
        <v>7268</v>
      </c>
      <c r="C5192" t="s">
        <v>1857</v>
      </c>
      <c r="D5192" s="2">
        <v>35</v>
      </c>
      <c r="E5192" s="23">
        <v>7.2179999999999996E-3</v>
      </c>
      <c r="F5192" s="23">
        <v>1.5221E-2</v>
      </c>
      <c r="G5192" s="4">
        <v>2753</v>
      </c>
      <c r="H5192" s="4">
        <v>76</v>
      </c>
      <c r="I5192" t="s">
        <v>3</v>
      </c>
      <c r="J5192" s="21">
        <v>62.5</v>
      </c>
      <c r="K5192" s="4">
        <v>65518</v>
      </c>
      <c r="L5192" s="4">
        <v>296</v>
      </c>
      <c r="M5192" s="23">
        <v>8.9099999999999997E-5</v>
      </c>
    </row>
    <row r="5193" spans="1:13" hidden="1" x14ac:dyDescent="0.25">
      <c r="A5193" t="s">
        <v>7148</v>
      </c>
      <c r="B5193" t="s">
        <v>1921</v>
      </c>
      <c r="C5193" t="s">
        <v>7385</v>
      </c>
      <c r="D5193" s="2">
        <v>35</v>
      </c>
      <c r="E5193" s="23">
        <v>1.31579E-2</v>
      </c>
      <c r="F5193" s="23">
        <v>0.1023321</v>
      </c>
      <c r="G5193" s="4">
        <v>588</v>
      </c>
      <c r="H5193" s="4">
        <v>13</v>
      </c>
      <c r="I5193" t="s">
        <v>20</v>
      </c>
      <c r="J5193" s="21">
        <v>42.5</v>
      </c>
      <c r="K5193" s="4">
        <v>5120</v>
      </c>
      <c r="L5193" s="4">
        <v>33</v>
      </c>
      <c r="M5193" s="23">
        <v>0</v>
      </c>
    </row>
    <row r="5194" spans="1:13" hidden="1" x14ac:dyDescent="0.25">
      <c r="A5194" t="s">
        <v>7148</v>
      </c>
      <c r="B5194" t="s">
        <v>7383</v>
      </c>
      <c r="C5194" t="s">
        <v>7384</v>
      </c>
      <c r="D5194" s="2">
        <v>35</v>
      </c>
      <c r="E5194" s="23">
        <v>6.2893999999999997E-3</v>
      </c>
      <c r="F5194" s="23">
        <v>1.8563900000000001E-2</v>
      </c>
      <c r="G5194" s="4">
        <v>1409</v>
      </c>
      <c r="H5194" s="4">
        <v>106</v>
      </c>
      <c r="I5194" t="s">
        <v>3</v>
      </c>
      <c r="J5194" s="21">
        <v>45</v>
      </c>
      <c r="K5194" s="4">
        <v>22975</v>
      </c>
      <c r="L5194" s="4">
        <v>212</v>
      </c>
      <c r="M5194" s="23">
        <v>3.7500000000000001E-4</v>
      </c>
    </row>
    <row r="5195" spans="1:13" hidden="1" x14ac:dyDescent="0.25">
      <c r="A5195" t="s">
        <v>7148</v>
      </c>
      <c r="B5195" t="s">
        <v>7327</v>
      </c>
      <c r="C5195" t="s">
        <v>7205</v>
      </c>
      <c r="D5195" s="2">
        <v>35</v>
      </c>
      <c r="E5195" s="23">
        <v>1.12567E-2</v>
      </c>
      <c r="F5195" s="23">
        <v>6.8752099999999997E-2</v>
      </c>
      <c r="G5195" s="4">
        <v>1200</v>
      </c>
      <c r="H5195" s="4">
        <v>31</v>
      </c>
      <c r="I5195" t="s">
        <v>3</v>
      </c>
      <c r="J5195" s="21">
        <v>55</v>
      </c>
      <c r="K5195" s="4">
        <v>15584</v>
      </c>
      <c r="L5195" s="4">
        <v>77</v>
      </c>
      <c r="M5195" s="23">
        <v>0</v>
      </c>
    </row>
    <row r="5196" spans="1:13" hidden="1" x14ac:dyDescent="0.25">
      <c r="A5196" t="s">
        <v>7148</v>
      </c>
      <c r="B5196" t="s">
        <v>7440</v>
      </c>
      <c r="C5196" t="s">
        <v>7441</v>
      </c>
      <c r="D5196" s="2">
        <v>32.5</v>
      </c>
      <c r="E5196" s="23">
        <v>3.7550000000000002E-4</v>
      </c>
      <c r="F5196" s="23">
        <v>0.98387100000000005</v>
      </c>
      <c r="G5196" s="4">
        <v>61</v>
      </c>
      <c r="H5196" s="4">
        <v>6</v>
      </c>
      <c r="I5196" t="s">
        <v>3</v>
      </c>
      <c r="J5196" s="21">
        <v>27.5</v>
      </c>
      <c r="K5196" s="4">
        <v>61</v>
      </c>
      <c r="L5196" s="4">
        <v>6</v>
      </c>
      <c r="M5196" s="23">
        <v>0</v>
      </c>
    </row>
    <row r="5197" spans="1:13" hidden="1" x14ac:dyDescent="0.25">
      <c r="A5197" t="s">
        <v>7148</v>
      </c>
      <c r="B5197" t="s">
        <v>7428</v>
      </c>
      <c r="C5197" t="s">
        <v>7205</v>
      </c>
      <c r="D5197" s="2">
        <v>32.5</v>
      </c>
      <c r="E5197" s="23">
        <v>6.9273E-3</v>
      </c>
      <c r="F5197" s="23">
        <v>0.19923859999999999</v>
      </c>
      <c r="G5197" s="4">
        <v>157</v>
      </c>
      <c r="H5197" s="4">
        <v>4</v>
      </c>
      <c r="I5197" t="s">
        <v>20</v>
      </c>
      <c r="J5197" s="21">
        <v>30</v>
      </c>
      <c r="K5197" s="4">
        <v>787</v>
      </c>
      <c r="L5197" s="4">
        <v>10</v>
      </c>
      <c r="M5197" s="23">
        <v>0</v>
      </c>
    </row>
    <row r="5198" spans="1:13" hidden="1" x14ac:dyDescent="0.25">
      <c r="A5198" t="s">
        <v>7148</v>
      </c>
      <c r="B5198" t="s">
        <v>7455</v>
      </c>
      <c r="C5198" t="s">
        <v>7406</v>
      </c>
      <c r="D5198" s="2">
        <v>32.5</v>
      </c>
      <c r="E5198" s="23">
        <v>3.1943000000000002E-3</v>
      </c>
      <c r="F5198" s="23">
        <v>0.17545450000000001</v>
      </c>
      <c r="G5198" s="4">
        <v>386</v>
      </c>
      <c r="H5198" s="4">
        <v>15</v>
      </c>
      <c r="I5198" t="s">
        <v>3</v>
      </c>
      <c r="J5198" s="21">
        <v>20</v>
      </c>
      <c r="K5198" s="4">
        <v>1390</v>
      </c>
      <c r="L5198" s="4">
        <v>21</v>
      </c>
      <c r="M5198" s="23">
        <v>0</v>
      </c>
    </row>
    <row r="5199" spans="1:13" hidden="1" x14ac:dyDescent="0.25">
      <c r="A5199" t="s">
        <v>7148</v>
      </c>
      <c r="B5199" t="s">
        <v>7374</v>
      </c>
      <c r="C5199" t="s">
        <v>1104</v>
      </c>
      <c r="D5199" s="2">
        <v>32.5</v>
      </c>
      <c r="E5199" s="23">
        <v>2.7212999999999998E-3</v>
      </c>
      <c r="F5199" s="23">
        <v>1.7381000000000001E-2</v>
      </c>
      <c r="G5199" s="4">
        <v>1642</v>
      </c>
      <c r="H5199" s="4">
        <v>105</v>
      </c>
      <c r="I5199" t="s">
        <v>17</v>
      </c>
      <c r="J5199" s="21">
        <v>47.5</v>
      </c>
      <c r="K5199" s="4">
        <v>36514</v>
      </c>
      <c r="L5199" s="4">
        <v>263</v>
      </c>
      <c r="M5199" s="23">
        <v>0</v>
      </c>
    </row>
    <row r="5200" spans="1:13" hidden="1" x14ac:dyDescent="0.25">
      <c r="A5200" t="s">
        <v>7148</v>
      </c>
      <c r="B5200" t="s">
        <v>7367</v>
      </c>
      <c r="C5200" t="s">
        <v>7368</v>
      </c>
      <c r="D5200" s="2">
        <v>32.5</v>
      </c>
      <c r="E5200" s="23">
        <v>5.6651000000000002E-3</v>
      </c>
      <c r="F5200" s="23">
        <v>4.8120499999999997E-2</v>
      </c>
      <c r="G5200" s="4">
        <v>1435</v>
      </c>
      <c r="H5200" s="4">
        <v>52</v>
      </c>
      <c r="I5200" t="s">
        <v>3</v>
      </c>
      <c r="J5200" s="21">
        <v>47.5</v>
      </c>
      <c r="K5200" s="4">
        <v>19851</v>
      </c>
      <c r="L5200" s="4">
        <v>136</v>
      </c>
      <c r="M5200" s="23">
        <v>2.3253000000000002E-3</v>
      </c>
    </row>
    <row r="5201" spans="1:13" hidden="1" x14ac:dyDescent="0.25">
      <c r="A5201" t="s">
        <v>7148</v>
      </c>
      <c r="B5201" t="s">
        <v>7333</v>
      </c>
      <c r="C5201" t="s">
        <v>7170</v>
      </c>
      <c r="D5201" s="2">
        <v>32.5</v>
      </c>
      <c r="E5201" s="23">
        <v>1.1500399999999999E-2</v>
      </c>
      <c r="F5201" s="23">
        <v>6.6851800000000003E-2</v>
      </c>
      <c r="G5201" s="4">
        <v>1276</v>
      </c>
      <c r="H5201" s="4">
        <v>21</v>
      </c>
      <c r="I5201" t="s">
        <v>3</v>
      </c>
      <c r="J5201" s="21">
        <v>55</v>
      </c>
      <c r="K5201" s="4">
        <v>17288</v>
      </c>
      <c r="L5201" s="4">
        <v>73</v>
      </c>
      <c r="M5201" s="23">
        <v>0</v>
      </c>
    </row>
    <row r="5202" spans="1:13" hidden="1" x14ac:dyDescent="0.25">
      <c r="A5202" t="s">
        <v>7148</v>
      </c>
      <c r="B5202" t="s">
        <v>7373</v>
      </c>
      <c r="C5202" t="s">
        <v>4760</v>
      </c>
      <c r="D5202" s="2">
        <v>32.5</v>
      </c>
      <c r="E5202" s="23">
        <v>9.5002999999999997E-3</v>
      </c>
      <c r="F5202" s="23">
        <v>0.10366209999999999</v>
      </c>
      <c r="G5202" s="4">
        <v>535</v>
      </c>
      <c r="H5202" s="4">
        <v>10</v>
      </c>
      <c r="I5202" t="s">
        <v>20</v>
      </c>
      <c r="J5202" s="21">
        <v>47.5</v>
      </c>
      <c r="K5202" s="4">
        <v>5160</v>
      </c>
      <c r="L5202" s="4">
        <v>26</v>
      </c>
      <c r="M5202" s="23">
        <v>0</v>
      </c>
    </row>
    <row r="5203" spans="1:13" hidden="1" x14ac:dyDescent="0.25">
      <c r="A5203" t="s">
        <v>7148</v>
      </c>
      <c r="B5203" t="s">
        <v>7288</v>
      </c>
      <c r="C5203" t="s">
        <v>1122</v>
      </c>
      <c r="D5203" s="2">
        <v>32.5</v>
      </c>
      <c r="E5203" s="23">
        <v>1.5158400000000001E-2</v>
      </c>
      <c r="F5203" s="23">
        <v>4.7323900000000002E-2</v>
      </c>
      <c r="G5203" s="4">
        <v>1107</v>
      </c>
      <c r="H5203" s="4">
        <v>18</v>
      </c>
      <c r="I5203" t="s">
        <v>20</v>
      </c>
      <c r="J5203" s="21">
        <v>60</v>
      </c>
      <c r="K5203" s="4">
        <v>19050</v>
      </c>
      <c r="L5203" s="4">
        <v>63</v>
      </c>
      <c r="M5203" s="23">
        <v>0</v>
      </c>
    </row>
    <row r="5204" spans="1:13" hidden="1" x14ac:dyDescent="0.25">
      <c r="A5204" t="s">
        <v>7148</v>
      </c>
      <c r="B5204" t="s">
        <v>7344</v>
      </c>
      <c r="C5204" t="s">
        <v>7345</v>
      </c>
      <c r="D5204" s="2">
        <v>30</v>
      </c>
      <c r="E5204" s="23">
        <v>3.4979999999999998E-3</v>
      </c>
      <c r="F5204" s="23">
        <v>4.3113499999999999E-2</v>
      </c>
      <c r="G5204" s="4">
        <v>1408</v>
      </c>
      <c r="H5204" s="4">
        <v>31</v>
      </c>
      <c r="I5204" t="s">
        <v>3</v>
      </c>
      <c r="J5204" s="21">
        <v>52.5</v>
      </c>
      <c r="K5204" s="4">
        <v>28715</v>
      </c>
      <c r="L5204" s="4">
        <v>147</v>
      </c>
      <c r="M5204" s="23">
        <v>0</v>
      </c>
    </row>
    <row r="5205" spans="1:13" hidden="1" x14ac:dyDescent="0.25">
      <c r="A5205" t="s">
        <v>7148</v>
      </c>
      <c r="B5205" t="s">
        <v>7432</v>
      </c>
      <c r="C5205" t="s">
        <v>2173</v>
      </c>
      <c r="D5205" s="2">
        <v>30</v>
      </c>
      <c r="E5205" s="23">
        <v>1.9967000000000001E-3</v>
      </c>
      <c r="F5205" s="23">
        <v>0.25562370000000001</v>
      </c>
      <c r="G5205" s="4">
        <v>125</v>
      </c>
      <c r="H5205" s="4">
        <v>4</v>
      </c>
      <c r="I5205" t="s">
        <v>20</v>
      </c>
      <c r="J5205" s="21">
        <v>27.5</v>
      </c>
      <c r="K5205" s="4">
        <v>488</v>
      </c>
      <c r="L5205" s="4">
        <v>6</v>
      </c>
      <c r="M5205" s="23">
        <v>0</v>
      </c>
    </row>
    <row r="5206" spans="1:13" hidden="1" x14ac:dyDescent="0.25">
      <c r="A5206" t="s">
        <v>7148</v>
      </c>
      <c r="B5206" t="s">
        <v>7439</v>
      </c>
      <c r="C5206" t="s">
        <v>7323</v>
      </c>
      <c r="D5206" s="2">
        <v>30</v>
      </c>
      <c r="E5206" s="23">
        <v>2.2365000000000002E-3</v>
      </c>
      <c r="F5206" s="23">
        <v>0.27486909999999998</v>
      </c>
      <c r="G5206" s="4">
        <v>315</v>
      </c>
      <c r="H5206" s="4">
        <v>7</v>
      </c>
      <c r="I5206" t="s">
        <v>3</v>
      </c>
      <c r="J5206" s="21">
        <v>27.5</v>
      </c>
      <c r="K5206" s="4">
        <v>1145</v>
      </c>
      <c r="L5206" s="4">
        <v>10</v>
      </c>
      <c r="M5206" s="23">
        <v>0</v>
      </c>
    </row>
    <row r="5207" spans="1:13" hidden="1" x14ac:dyDescent="0.25">
      <c r="A5207" t="s">
        <v>7148</v>
      </c>
      <c r="B5207" t="s">
        <v>7352</v>
      </c>
      <c r="C5207" t="s">
        <v>7205</v>
      </c>
      <c r="D5207" s="2">
        <v>30</v>
      </c>
      <c r="E5207" s="23">
        <v>9.528E-3</v>
      </c>
      <c r="F5207" s="23">
        <v>5.9719399999999999E-2</v>
      </c>
      <c r="G5207" s="4">
        <v>1094</v>
      </c>
      <c r="H5207" s="4">
        <v>20</v>
      </c>
      <c r="I5207" t="s">
        <v>3</v>
      </c>
      <c r="J5207" s="21">
        <v>50</v>
      </c>
      <c r="K5207" s="4">
        <v>16027</v>
      </c>
      <c r="L5207" s="4">
        <v>74</v>
      </c>
      <c r="M5207" s="23">
        <v>0</v>
      </c>
    </row>
    <row r="5208" spans="1:13" hidden="1" x14ac:dyDescent="0.25">
      <c r="A5208" t="s">
        <v>7148</v>
      </c>
      <c r="B5208" t="s">
        <v>7411</v>
      </c>
      <c r="C5208" t="s">
        <v>4376</v>
      </c>
      <c r="D5208" s="2">
        <v>30</v>
      </c>
      <c r="E5208" s="23">
        <v>1.13943E-2</v>
      </c>
      <c r="F5208" s="23">
        <v>5.8127999999999999E-2</v>
      </c>
      <c r="G5208" s="4">
        <v>993</v>
      </c>
      <c r="H5208" s="4">
        <v>18</v>
      </c>
      <c r="I5208" t="s">
        <v>20</v>
      </c>
      <c r="J5208" s="21">
        <v>35</v>
      </c>
      <c r="K5208" s="4">
        <v>8608</v>
      </c>
      <c r="L5208" s="4">
        <v>45</v>
      </c>
      <c r="M5208" s="23">
        <v>0</v>
      </c>
    </row>
    <row r="5209" spans="1:13" hidden="1" x14ac:dyDescent="0.25">
      <c r="A5209" t="s">
        <v>7148</v>
      </c>
      <c r="B5209" t="s">
        <v>7395</v>
      </c>
      <c r="C5209" t="s">
        <v>4361</v>
      </c>
      <c r="D5209" s="2">
        <v>27.5</v>
      </c>
      <c r="E5209" s="23">
        <v>6.5814000000000003E-3</v>
      </c>
      <c r="F5209" s="23">
        <v>0.1232394</v>
      </c>
      <c r="G5209" s="4">
        <v>245</v>
      </c>
      <c r="H5209" s="4">
        <v>7</v>
      </c>
      <c r="I5209" t="s">
        <v>20</v>
      </c>
      <c r="J5209" s="21">
        <v>40</v>
      </c>
      <c r="K5209" s="4">
        <v>1987</v>
      </c>
      <c r="L5209" s="4">
        <v>19</v>
      </c>
      <c r="M5209" s="23">
        <v>0</v>
      </c>
    </row>
    <row r="5210" spans="1:13" hidden="1" x14ac:dyDescent="0.25">
      <c r="A5210" t="s">
        <v>7148</v>
      </c>
      <c r="B5210" t="s">
        <v>7449</v>
      </c>
      <c r="C5210" t="s">
        <v>1585</v>
      </c>
      <c r="D5210" s="2">
        <v>27.5</v>
      </c>
      <c r="E5210" s="23">
        <v>3.3513000000000002E-3</v>
      </c>
      <c r="F5210" s="23">
        <v>0.1726974</v>
      </c>
      <c r="G5210" s="4">
        <v>210</v>
      </c>
      <c r="H5210" s="4">
        <v>6</v>
      </c>
      <c r="I5210" t="s">
        <v>20</v>
      </c>
      <c r="J5210" s="21">
        <v>25</v>
      </c>
      <c r="K5210" s="4">
        <v>1184</v>
      </c>
      <c r="L5210" s="4">
        <v>14</v>
      </c>
      <c r="M5210" s="23">
        <v>0</v>
      </c>
    </row>
    <row r="5211" spans="1:13" hidden="1" x14ac:dyDescent="0.25">
      <c r="A5211" t="s">
        <v>7148</v>
      </c>
      <c r="B5211" t="s">
        <v>1027</v>
      </c>
      <c r="C5211" t="s">
        <v>7205</v>
      </c>
      <c r="D5211" s="2">
        <v>27.5</v>
      </c>
      <c r="E5211" s="23">
        <v>1.1173999999999999E-3</v>
      </c>
      <c r="F5211" s="23">
        <v>1.5789600000000001E-2</v>
      </c>
      <c r="G5211" s="4">
        <v>2599</v>
      </c>
      <c r="H5211" s="4">
        <v>48</v>
      </c>
      <c r="I5211" t="s">
        <v>10</v>
      </c>
      <c r="J5211" s="21">
        <v>50</v>
      </c>
      <c r="K5211" s="4">
        <v>65578</v>
      </c>
      <c r="L5211" s="4">
        <v>277</v>
      </c>
      <c r="M5211" s="23">
        <v>0</v>
      </c>
    </row>
    <row r="5212" spans="1:13" hidden="1" x14ac:dyDescent="0.25">
      <c r="A5212" t="s">
        <v>7148</v>
      </c>
      <c r="B5212" t="s">
        <v>7420</v>
      </c>
      <c r="C5212" t="s">
        <v>269</v>
      </c>
      <c r="D5212" s="2">
        <v>27.5</v>
      </c>
      <c r="E5212" s="23">
        <v>5.3217000000000004E-3</v>
      </c>
      <c r="F5212" s="23">
        <v>5.0111500000000003E-2</v>
      </c>
      <c r="G5212" s="4">
        <v>1213</v>
      </c>
      <c r="H5212" s="4">
        <v>35</v>
      </c>
      <c r="I5212" t="s">
        <v>3</v>
      </c>
      <c r="J5212" s="21">
        <v>32.5</v>
      </c>
      <c r="K5212" s="4">
        <v>11754</v>
      </c>
      <c r="L5212" s="4">
        <v>90</v>
      </c>
      <c r="M5212" s="23">
        <v>0</v>
      </c>
    </row>
    <row r="5213" spans="1:13" hidden="1" x14ac:dyDescent="0.25">
      <c r="A5213" t="s">
        <v>7148</v>
      </c>
      <c r="B5213" t="s">
        <v>7443</v>
      </c>
      <c r="C5213" t="s">
        <v>7205</v>
      </c>
      <c r="D5213" s="2">
        <v>27.5</v>
      </c>
      <c r="E5213" s="23">
        <v>1.3548E-3</v>
      </c>
      <c r="F5213" s="23">
        <v>0.25072050000000001</v>
      </c>
      <c r="G5213" s="4">
        <v>87</v>
      </c>
      <c r="H5213" s="4">
        <v>1</v>
      </c>
      <c r="I5213" t="s">
        <v>20</v>
      </c>
      <c r="J5213" s="21">
        <v>27.5</v>
      </c>
      <c r="K5213" s="4">
        <v>346</v>
      </c>
      <c r="L5213" s="4">
        <v>3</v>
      </c>
      <c r="M5213" s="23">
        <v>0</v>
      </c>
    </row>
    <row r="5214" spans="1:13" hidden="1" x14ac:dyDescent="0.25">
      <c r="A5214" t="s">
        <v>7148</v>
      </c>
      <c r="B5214" t="s">
        <v>4046</v>
      </c>
      <c r="C5214" t="s">
        <v>936</v>
      </c>
      <c r="D5214" s="2">
        <v>25</v>
      </c>
      <c r="E5214" s="23">
        <v>1.3028E-3</v>
      </c>
      <c r="F5214" s="23">
        <v>1.31745E-2</v>
      </c>
      <c r="G5214" s="4">
        <v>1758</v>
      </c>
      <c r="H5214" s="4">
        <v>57</v>
      </c>
      <c r="I5214" t="s">
        <v>10</v>
      </c>
      <c r="J5214" s="21">
        <v>42.5</v>
      </c>
      <c r="K5214" s="4">
        <v>45286</v>
      </c>
      <c r="L5214" s="4">
        <v>225</v>
      </c>
      <c r="M5214" s="23">
        <v>0</v>
      </c>
    </row>
    <row r="5215" spans="1:13" hidden="1" x14ac:dyDescent="0.25">
      <c r="A5215" t="s">
        <v>7148</v>
      </c>
      <c r="B5215" t="s">
        <v>4504</v>
      </c>
      <c r="C5215" t="s">
        <v>7430</v>
      </c>
      <c r="D5215" s="2">
        <v>25</v>
      </c>
      <c r="E5215" s="23">
        <v>2.9710000000000001E-4</v>
      </c>
      <c r="F5215" s="23">
        <v>0.17337810000000001</v>
      </c>
      <c r="G5215" s="4">
        <v>155</v>
      </c>
      <c r="H5215" s="4">
        <v>4</v>
      </c>
      <c r="I5215" t="s">
        <v>17</v>
      </c>
      <c r="J5215" s="21">
        <v>27.5</v>
      </c>
      <c r="K5215" s="4">
        <v>893</v>
      </c>
      <c r="L5215" s="4">
        <v>8</v>
      </c>
      <c r="M5215" s="23">
        <v>0</v>
      </c>
    </row>
    <row r="5216" spans="1:13" hidden="1" x14ac:dyDescent="0.25">
      <c r="A5216" t="s">
        <v>7148</v>
      </c>
      <c r="B5216" t="s">
        <v>7263</v>
      </c>
      <c r="C5216" t="s">
        <v>1453</v>
      </c>
      <c r="D5216" s="2">
        <v>25</v>
      </c>
      <c r="E5216" s="23">
        <v>7.0482000000000001E-3</v>
      </c>
      <c r="F5216" s="23">
        <v>1.8341799999999998E-2</v>
      </c>
      <c r="G5216" s="4">
        <v>1153</v>
      </c>
      <c r="H5216" s="4">
        <v>32</v>
      </c>
      <c r="I5216" t="s">
        <v>3</v>
      </c>
      <c r="J5216" s="21">
        <v>62.5</v>
      </c>
      <c r="K5216" s="4">
        <v>36825</v>
      </c>
      <c r="L5216" s="4">
        <v>144</v>
      </c>
      <c r="M5216" s="23">
        <v>0</v>
      </c>
    </row>
    <row r="5217" spans="1:13" hidden="1" x14ac:dyDescent="0.25">
      <c r="A5217" t="s">
        <v>7148</v>
      </c>
      <c r="B5217" t="s">
        <v>7379</v>
      </c>
      <c r="C5217" t="s">
        <v>7205</v>
      </c>
      <c r="D5217" s="2">
        <v>25</v>
      </c>
      <c r="E5217" s="23">
        <v>6.0419000000000002E-3</v>
      </c>
      <c r="F5217" s="23">
        <v>2.1031299999999999E-2</v>
      </c>
      <c r="G5217" s="4">
        <v>1193</v>
      </c>
      <c r="H5217" s="4">
        <v>28</v>
      </c>
      <c r="I5217" t="s">
        <v>3</v>
      </c>
      <c r="J5217" s="21">
        <v>45</v>
      </c>
      <c r="K5217" s="4">
        <v>27006</v>
      </c>
      <c r="L5217" s="4">
        <v>131</v>
      </c>
      <c r="M5217" s="23">
        <v>0</v>
      </c>
    </row>
    <row r="5218" spans="1:13" hidden="1" x14ac:dyDescent="0.25">
      <c r="A5218" t="s">
        <v>7148</v>
      </c>
      <c r="B5218" t="s">
        <v>7357</v>
      </c>
      <c r="C5218" t="s">
        <v>7358</v>
      </c>
      <c r="D5218" s="2">
        <v>25</v>
      </c>
      <c r="E5218" s="23">
        <v>5.5522000000000002E-3</v>
      </c>
      <c r="F5218" s="23">
        <v>4.7001599999999998E-2</v>
      </c>
      <c r="G5218" s="4">
        <v>377</v>
      </c>
      <c r="H5218" s="4">
        <v>22</v>
      </c>
      <c r="I5218" t="s">
        <v>20</v>
      </c>
      <c r="J5218" s="21">
        <v>50</v>
      </c>
      <c r="K5218" s="4">
        <v>8019</v>
      </c>
      <c r="L5218" s="4">
        <v>47</v>
      </c>
      <c r="M5218" s="23">
        <v>0</v>
      </c>
    </row>
    <row r="5219" spans="1:13" hidden="1" x14ac:dyDescent="0.25">
      <c r="A5219" t="s">
        <v>7148</v>
      </c>
      <c r="B5219" t="s">
        <v>7423</v>
      </c>
      <c r="C5219" t="s">
        <v>7205</v>
      </c>
      <c r="D5219" s="2">
        <v>25</v>
      </c>
      <c r="E5219" s="23">
        <v>2.0538000000000002E-3</v>
      </c>
      <c r="F5219" s="23">
        <v>2.0770899999999998E-2</v>
      </c>
      <c r="G5219" s="4">
        <v>1303</v>
      </c>
      <c r="H5219" s="4">
        <v>37</v>
      </c>
      <c r="I5219" t="s">
        <v>17</v>
      </c>
      <c r="J5219" s="21">
        <v>30</v>
      </c>
      <c r="K5219" s="4">
        <v>16097</v>
      </c>
      <c r="L5219" s="4">
        <v>116</v>
      </c>
      <c r="M5219" s="23">
        <v>0</v>
      </c>
    </row>
    <row r="5220" spans="1:13" hidden="1" x14ac:dyDescent="0.25">
      <c r="A5220" t="s">
        <v>7148</v>
      </c>
      <c r="B5220" t="s">
        <v>7265</v>
      </c>
      <c r="C5220" t="s">
        <v>7266</v>
      </c>
      <c r="D5220" s="2">
        <v>25</v>
      </c>
      <c r="E5220" s="23">
        <v>8.4957999999999995E-3</v>
      </c>
      <c r="F5220" s="23">
        <v>1.7252699999999999E-2</v>
      </c>
      <c r="G5220" s="4">
        <v>996</v>
      </c>
      <c r="H5220" s="4">
        <v>24</v>
      </c>
      <c r="I5220" t="s">
        <v>3</v>
      </c>
      <c r="J5220" s="21">
        <v>62.5</v>
      </c>
      <c r="K5220" s="4">
        <v>30674</v>
      </c>
      <c r="L5220" s="4">
        <v>134</v>
      </c>
      <c r="M5220" s="23">
        <v>0</v>
      </c>
    </row>
    <row r="5221" spans="1:13" hidden="1" x14ac:dyDescent="0.25">
      <c r="A5221" t="s">
        <v>7148</v>
      </c>
      <c r="B5221" t="s">
        <v>7307</v>
      </c>
      <c r="C5221" t="s">
        <v>1453</v>
      </c>
      <c r="D5221" s="2">
        <v>25</v>
      </c>
      <c r="E5221" s="23">
        <v>1.22132E-2</v>
      </c>
      <c r="F5221" s="23">
        <v>2.8129000000000001E-2</v>
      </c>
      <c r="G5221" s="4">
        <v>743</v>
      </c>
      <c r="H5221" s="4">
        <v>14</v>
      </c>
      <c r="I5221" t="s">
        <v>20</v>
      </c>
      <c r="J5221" s="21">
        <v>57.5</v>
      </c>
      <c r="K5221" s="4">
        <v>19089</v>
      </c>
      <c r="L5221" s="4">
        <v>69</v>
      </c>
      <c r="M5221" s="23">
        <v>0</v>
      </c>
    </row>
    <row r="5222" spans="1:13" hidden="1" x14ac:dyDescent="0.25">
      <c r="A5222" t="s">
        <v>7148</v>
      </c>
      <c r="B5222" t="s">
        <v>3697</v>
      </c>
      <c r="C5222" t="s">
        <v>1451</v>
      </c>
      <c r="D5222" s="2">
        <v>25</v>
      </c>
      <c r="E5222" s="23">
        <v>1.04595E-2</v>
      </c>
      <c r="F5222" s="23">
        <v>2.7602399999999999E-2</v>
      </c>
      <c r="G5222" s="4">
        <v>822</v>
      </c>
      <c r="H5222" s="4">
        <v>17</v>
      </c>
      <c r="I5222" t="s">
        <v>20</v>
      </c>
      <c r="J5222" s="21">
        <v>50</v>
      </c>
      <c r="K5222" s="4">
        <v>17255</v>
      </c>
      <c r="L5222" s="4">
        <v>75</v>
      </c>
      <c r="M5222" s="23">
        <v>0</v>
      </c>
    </row>
    <row r="5223" spans="1:13" hidden="1" x14ac:dyDescent="0.25">
      <c r="A5223" t="s">
        <v>7148</v>
      </c>
      <c r="B5223" t="s">
        <v>7454</v>
      </c>
      <c r="C5223" t="s">
        <v>7397</v>
      </c>
      <c r="D5223" s="2">
        <v>22.5</v>
      </c>
      <c r="E5223" s="23">
        <v>3.2437999999999998E-3</v>
      </c>
      <c r="F5223" s="23">
        <v>2.7319099999999999E-2</v>
      </c>
      <c r="G5223" s="4">
        <v>819</v>
      </c>
      <c r="H5223" s="4">
        <v>27</v>
      </c>
      <c r="I5223" t="s">
        <v>3</v>
      </c>
      <c r="J5223" s="21">
        <v>22.5</v>
      </c>
      <c r="K5223" s="4">
        <v>7782</v>
      </c>
      <c r="L5223" s="4">
        <v>59</v>
      </c>
      <c r="M5223" s="23">
        <v>7.0500000000000001E-4</v>
      </c>
    </row>
    <row r="5224" spans="1:13" hidden="1" x14ac:dyDescent="0.25">
      <c r="A5224" t="s">
        <v>7148</v>
      </c>
      <c r="B5224" t="s">
        <v>7314</v>
      </c>
      <c r="C5224" t="s">
        <v>5808</v>
      </c>
      <c r="D5224" s="2">
        <v>22.5</v>
      </c>
      <c r="E5224" s="23">
        <v>3.4052000000000002E-3</v>
      </c>
      <c r="F5224" s="23">
        <v>1.47606E-2</v>
      </c>
      <c r="G5224" s="4">
        <v>1249</v>
      </c>
      <c r="H5224" s="4">
        <v>35</v>
      </c>
      <c r="I5224" t="s">
        <v>3</v>
      </c>
      <c r="J5224" s="21">
        <v>57.5</v>
      </c>
      <c r="K5224" s="4">
        <v>47741</v>
      </c>
      <c r="L5224" s="4">
        <v>215</v>
      </c>
      <c r="M5224" s="23">
        <v>0</v>
      </c>
    </row>
    <row r="5225" spans="1:13" hidden="1" x14ac:dyDescent="0.25">
      <c r="A5225" t="s">
        <v>7148</v>
      </c>
      <c r="B5225" t="s">
        <v>7405</v>
      </c>
      <c r="C5225" t="s">
        <v>7406</v>
      </c>
      <c r="D5225" s="2">
        <v>22.5</v>
      </c>
      <c r="E5225" s="23">
        <v>1.7991000000000001E-3</v>
      </c>
      <c r="F5225" s="23">
        <v>7.8857899999999995E-2</v>
      </c>
      <c r="G5225" s="4">
        <v>232</v>
      </c>
      <c r="H5225" s="4">
        <v>10</v>
      </c>
      <c r="I5225" t="s">
        <v>3</v>
      </c>
      <c r="J5225" s="21">
        <v>37.5</v>
      </c>
      <c r="K5225" s="4">
        <v>2941</v>
      </c>
      <c r="L5225" s="4">
        <v>23</v>
      </c>
      <c r="M5225" s="23">
        <v>0</v>
      </c>
    </row>
    <row r="5226" spans="1:13" hidden="1" x14ac:dyDescent="0.25">
      <c r="A5226" t="s">
        <v>7148</v>
      </c>
      <c r="B5226" t="s">
        <v>7400</v>
      </c>
      <c r="C5226" t="s">
        <v>7401</v>
      </c>
      <c r="D5226" s="2">
        <v>22.5</v>
      </c>
      <c r="E5226" s="23">
        <v>3.0095999999999999E-3</v>
      </c>
      <c r="F5226" s="23">
        <v>7.23327E-2</v>
      </c>
      <c r="G5226" s="4">
        <v>320</v>
      </c>
      <c r="H5226" s="4">
        <v>6</v>
      </c>
      <c r="I5226" t="s">
        <v>3</v>
      </c>
      <c r="J5226" s="21">
        <v>40</v>
      </c>
      <c r="K5226" s="4">
        <v>4422</v>
      </c>
      <c r="L5226" s="4">
        <v>20</v>
      </c>
      <c r="M5226" s="23">
        <v>0</v>
      </c>
    </row>
    <row r="5227" spans="1:13" hidden="1" x14ac:dyDescent="0.25">
      <c r="A5227" t="s">
        <v>7148</v>
      </c>
      <c r="B5227" t="s">
        <v>7363</v>
      </c>
      <c r="C5227" t="s">
        <v>6981</v>
      </c>
      <c r="D5227" s="2">
        <v>22.5</v>
      </c>
      <c r="E5227" s="23">
        <v>4.9864000000000002E-3</v>
      </c>
      <c r="F5227" s="23">
        <v>4.36297E-2</v>
      </c>
      <c r="G5227" s="4">
        <v>789</v>
      </c>
      <c r="H5227" s="4">
        <v>19</v>
      </c>
      <c r="I5227" t="s">
        <v>3</v>
      </c>
      <c r="J5227" s="21">
        <v>50</v>
      </c>
      <c r="K5227" s="4">
        <v>16732</v>
      </c>
      <c r="L5227" s="4">
        <v>74</v>
      </c>
      <c r="M5227" s="23">
        <v>0</v>
      </c>
    </row>
    <row r="5228" spans="1:13" hidden="1" x14ac:dyDescent="0.25">
      <c r="A5228" t="s">
        <v>7148</v>
      </c>
      <c r="B5228" t="s">
        <v>7413</v>
      </c>
      <c r="C5228" t="s">
        <v>7414</v>
      </c>
      <c r="D5228" s="2">
        <v>20</v>
      </c>
      <c r="E5228" s="23">
        <v>1.9561000000000001E-3</v>
      </c>
      <c r="F5228" s="23">
        <v>8.0513399999999999E-2</v>
      </c>
      <c r="G5228" s="4">
        <v>207</v>
      </c>
      <c r="H5228" s="4">
        <v>7</v>
      </c>
      <c r="I5228" t="s">
        <v>3</v>
      </c>
      <c r="J5228" s="21">
        <v>35</v>
      </c>
      <c r="K5228" s="4">
        <v>2570</v>
      </c>
      <c r="L5228" s="4">
        <v>18</v>
      </c>
      <c r="M5228" s="23">
        <v>0</v>
      </c>
    </row>
    <row r="5229" spans="1:13" hidden="1" x14ac:dyDescent="0.25">
      <c r="A5229" t="s">
        <v>7148</v>
      </c>
      <c r="B5229" t="s">
        <v>7350</v>
      </c>
      <c r="C5229" t="s">
        <v>7351</v>
      </c>
      <c r="D5229" s="2">
        <v>20</v>
      </c>
      <c r="E5229" s="23">
        <v>2.4784999999999998E-3</v>
      </c>
      <c r="F5229" s="23">
        <v>5.3217999999999998E-3</v>
      </c>
      <c r="G5229" s="4">
        <v>515</v>
      </c>
      <c r="H5229" s="4">
        <v>23</v>
      </c>
      <c r="I5229" t="s">
        <v>3</v>
      </c>
      <c r="J5229" s="21">
        <v>50</v>
      </c>
      <c r="K5229" s="4">
        <v>31767</v>
      </c>
      <c r="L5229" s="4">
        <v>132</v>
      </c>
      <c r="M5229" s="23">
        <v>0</v>
      </c>
    </row>
    <row r="5230" spans="1:13" hidden="1" x14ac:dyDescent="0.25">
      <c r="A5230" t="s">
        <v>7148</v>
      </c>
      <c r="B5230" t="s">
        <v>7453</v>
      </c>
      <c r="C5230" t="s">
        <v>7205</v>
      </c>
      <c r="D5230" s="2">
        <v>17.5</v>
      </c>
      <c r="E5230" s="23">
        <v>6.221E-4</v>
      </c>
      <c r="F5230" s="23">
        <v>3.2557799999999998E-2</v>
      </c>
      <c r="G5230" s="4">
        <v>487</v>
      </c>
      <c r="H5230" s="4">
        <v>10</v>
      </c>
      <c r="I5230" t="s">
        <v>17</v>
      </c>
      <c r="J5230" s="21">
        <v>22.5</v>
      </c>
      <c r="K5230" s="4">
        <v>7549</v>
      </c>
      <c r="L5230" s="4">
        <v>43</v>
      </c>
      <c r="M5230" s="23">
        <v>0</v>
      </c>
    </row>
    <row r="5231" spans="1:13" hidden="1" x14ac:dyDescent="0.25">
      <c r="A5231" t="s">
        <v>7148</v>
      </c>
      <c r="B5231" t="s">
        <v>7321</v>
      </c>
      <c r="C5231" t="s">
        <v>5435</v>
      </c>
      <c r="D5231" s="2">
        <v>17.5</v>
      </c>
      <c r="E5231" s="23">
        <v>4.3033000000000004E-3</v>
      </c>
      <c r="F5231" s="23">
        <v>1.5628E-2</v>
      </c>
      <c r="G5231" s="4">
        <v>564</v>
      </c>
      <c r="H5231" s="4">
        <v>15</v>
      </c>
      <c r="I5231" t="s">
        <v>3</v>
      </c>
      <c r="J5231" s="21">
        <v>55</v>
      </c>
      <c r="K5231" s="4">
        <v>24396</v>
      </c>
      <c r="L5231" s="4">
        <v>86</v>
      </c>
      <c r="M5231" s="23">
        <v>0</v>
      </c>
    </row>
    <row r="5232" spans="1:13" hidden="1" x14ac:dyDescent="0.25">
      <c r="A5232" t="s">
        <v>7148</v>
      </c>
      <c r="B5232" t="s">
        <v>7429</v>
      </c>
      <c r="C5232" t="s">
        <v>3768</v>
      </c>
      <c r="D5232" s="2">
        <v>17.5</v>
      </c>
      <c r="E5232" s="23">
        <v>1.1815E-3</v>
      </c>
      <c r="F5232" s="23">
        <v>7.2778800000000005E-2</v>
      </c>
      <c r="G5232" s="4">
        <v>77</v>
      </c>
      <c r="H5232" s="4">
        <v>2</v>
      </c>
      <c r="I5232" t="s">
        <v>20</v>
      </c>
      <c r="J5232" s="21">
        <v>27.5</v>
      </c>
      <c r="K5232" s="4">
        <v>1057</v>
      </c>
      <c r="L5232" s="4">
        <v>6</v>
      </c>
      <c r="M5232" s="23">
        <v>0</v>
      </c>
    </row>
    <row r="5233" spans="1:13" hidden="1" x14ac:dyDescent="0.25">
      <c r="A5233" t="s">
        <v>7148</v>
      </c>
      <c r="B5233" t="s">
        <v>7450</v>
      </c>
      <c r="C5233" t="s">
        <v>7451</v>
      </c>
      <c r="D5233" s="2">
        <v>15</v>
      </c>
      <c r="E5233" s="23">
        <v>1.0363E-3</v>
      </c>
      <c r="F5233" s="23">
        <v>4.4319900000000002E-2</v>
      </c>
      <c r="G5233" s="4">
        <v>87</v>
      </c>
      <c r="H5233" s="4">
        <v>3</v>
      </c>
      <c r="I5233" t="s">
        <v>20</v>
      </c>
      <c r="J5233" s="21">
        <v>25</v>
      </c>
      <c r="K5233" s="4">
        <v>1635</v>
      </c>
      <c r="L5233" s="4">
        <v>10</v>
      </c>
      <c r="M5233" s="23">
        <v>0</v>
      </c>
    </row>
    <row r="5234" spans="1:13" hidden="1" x14ac:dyDescent="0.25">
      <c r="A5234" t="s">
        <v>7148</v>
      </c>
      <c r="B5234" t="s">
        <v>111</v>
      </c>
      <c r="C5234" t="s">
        <v>7410</v>
      </c>
      <c r="D5234" s="2">
        <v>15</v>
      </c>
      <c r="E5234" s="23">
        <v>2.8643000000000002E-3</v>
      </c>
      <c r="F5234" s="23">
        <v>9.3863999999999996E-3</v>
      </c>
      <c r="G5234" s="4">
        <v>320</v>
      </c>
      <c r="H5234" s="4">
        <v>7</v>
      </c>
      <c r="I5234" t="s">
        <v>3</v>
      </c>
      <c r="J5234" s="21">
        <v>35</v>
      </c>
      <c r="K5234" s="4">
        <v>13622</v>
      </c>
      <c r="L5234" s="4">
        <v>45</v>
      </c>
      <c r="M5234" s="23">
        <v>4.0279999999999998E-4</v>
      </c>
    </row>
    <row r="5235" spans="1:13" hidden="1" x14ac:dyDescent="0.25">
      <c r="A5235" t="s">
        <v>7148</v>
      </c>
      <c r="B5235" t="s">
        <v>7442</v>
      </c>
      <c r="C5235" t="s">
        <v>2680</v>
      </c>
      <c r="D5235" s="2">
        <v>15</v>
      </c>
      <c r="E5235" s="23">
        <v>4.64E-3</v>
      </c>
      <c r="F5235" s="23">
        <v>2.4878899999999999E-2</v>
      </c>
      <c r="G5235" s="4">
        <v>190</v>
      </c>
      <c r="H5235" s="4">
        <v>3</v>
      </c>
      <c r="I5235" t="s">
        <v>20</v>
      </c>
      <c r="J5235" s="21">
        <v>27.5</v>
      </c>
      <c r="K5235" s="4">
        <v>3821</v>
      </c>
      <c r="L5235" s="4">
        <v>19</v>
      </c>
      <c r="M5235" s="23">
        <v>0</v>
      </c>
    </row>
    <row r="5236" spans="1:13" hidden="1" x14ac:dyDescent="0.25">
      <c r="A5236" t="s">
        <v>7148</v>
      </c>
      <c r="B5236" t="s">
        <v>7456</v>
      </c>
      <c r="C5236" t="s">
        <v>7155</v>
      </c>
      <c r="D5236" s="2">
        <v>12.5</v>
      </c>
      <c r="E5236" s="23">
        <v>3.9809999999999997E-4</v>
      </c>
      <c r="F5236" s="23">
        <v>2.46006E-2</v>
      </c>
      <c r="G5236" s="4">
        <v>194</v>
      </c>
      <c r="H5236" s="4">
        <v>6</v>
      </c>
      <c r="I5236" t="s">
        <v>3</v>
      </c>
      <c r="J5236" s="21">
        <v>17.5</v>
      </c>
      <c r="K5236" s="4">
        <v>2864</v>
      </c>
      <c r="L5236" s="4">
        <v>21</v>
      </c>
      <c r="M5236" s="23">
        <v>2.1137E-3</v>
      </c>
    </row>
    <row r="5237" spans="1:13" hidden="1" x14ac:dyDescent="0.25">
      <c r="A5237" t="s">
        <v>7148</v>
      </c>
      <c r="B5237" t="s">
        <v>7461</v>
      </c>
      <c r="C5237" t="s">
        <v>7462</v>
      </c>
      <c r="D5237" s="2">
        <v>10</v>
      </c>
      <c r="E5237" s="23">
        <v>0</v>
      </c>
      <c r="F5237" s="23">
        <v>0</v>
      </c>
      <c r="G5237" s="4">
        <v>0</v>
      </c>
      <c r="H5237" s="4">
        <v>0</v>
      </c>
      <c r="I5237" t="s">
        <v>20</v>
      </c>
      <c r="J5237" s="21">
        <v>10</v>
      </c>
      <c r="K5237" s="4">
        <v>0</v>
      </c>
      <c r="L5237" s="4">
        <v>0</v>
      </c>
      <c r="M5237" s="23">
        <v>0</v>
      </c>
    </row>
    <row r="5238" spans="1:13" hidden="1" x14ac:dyDescent="0.25">
      <c r="A5238" t="s">
        <v>7148</v>
      </c>
      <c r="B5238" t="s">
        <v>7457</v>
      </c>
      <c r="C5238" t="s">
        <v>3914</v>
      </c>
      <c r="D5238" s="2">
        <v>10</v>
      </c>
      <c r="E5238" s="23">
        <v>3.9899999999999999E-4</v>
      </c>
      <c r="F5238" s="23">
        <v>9.2040000000000004E-3</v>
      </c>
      <c r="G5238" s="4">
        <v>108</v>
      </c>
      <c r="H5238" s="4">
        <v>5</v>
      </c>
      <c r="I5238" t="s">
        <v>3</v>
      </c>
      <c r="J5238" s="21">
        <v>15</v>
      </c>
      <c r="K5238" s="4">
        <v>4113</v>
      </c>
      <c r="L5238" s="4">
        <v>26</v>
      </c>
      <c r="M5238" s="23">
        <v>4.0822999999999996E-3</v>
      </c>
    </row>
    <row r="5239" spans="1:13" hidden="1" x14ac:dyDescent="0.25">
      <c r="A5239" t="s">
        <v>7148</v>
      </c>
      <c r="B5239" t="s">
        <v>7460</v>
      </c>
      <c r="C5239" t="s">
        <v>1518</v>
      </c>
      <c r="D5239" s="2">
        <v>10</v>
      </c>
      <c r="E5239" s="23">
        <v>0</v>
      </c>
      <c r="F5239" s="23">
        <v>0</v>
      </c>
      <c r="G5239" s="4">
        <v>0</v>
      </c>
      <c r="H5239" s="4">
        <v>0</v>
      </c>
      <c r="I5239" t="s">
        <v>311</v>
      </c>
      <c r="J5239" s="21">
        <v>10</v>
      </c>
      <c r="K5239" s="4">
        <v>0</v>
      </c>
      <c r="L5239" s="4">
        <v>0</v>
      </c>
      <c r="M5239" s="23">
        <v>0</v>
      </c>
    </row>
    <row r="5240" spans="1:13" hidden="1" x14ac:dyDescent="0.25">
      <c r="A5240" t="s">
        <v>7148</v>
      </c>
      <c r="B5240" t="s">
        <v>7452</v>
      </c>
      <c r="C5240" t="s">
        <v>5435</v>
      </c>
      <c r="D5240" s="2">
        <v>10</v>
      </c>
      <c r="E5240" s="23">
        <v>1.2057999999999999E-3</v>
      </c>
      <c r="F5240" s="23">
        <v>3.8308999999999999E-3</v>
      </c>
      <c r="G5240" s="4">
        <v>110</v>
      </c>
      <c r="H5240" s="4">
        <v>2</v>
      </c>
      <c r="I5240" t="s">
        <v>20</v>
      </c>
      <c r="J5240" s="21">
        <v>22.5</v>
      </c>
      <c r="K5240" s="4">
        <v>5968</v>
      </c>
      <c r="L5240" s="4">
        <v>19</v>
      </c>
      <c r="M5240" s="23">
        <v>0</v>
      </c>
    </row>
    <row r="5241" spans="1:13" hidden="1" x14ac:dyDescent="0.25">
      <c r="A5241" t="s">
        <v>7148</v>
      </c>
      <c r="B5241" t="s">
        <v>7446</v>
      </c>
      <c r="C5241" t="s">
        <v>2197</v>
      </c>
      <c r="D5241" s="2">
        <v>10</v>
      </c>
      <c r="E5241" s="23">
        <v>0</v>
      </c>
      <c r="F5241" s="23">
        <v>0</v>
      </c>
      <c r="G5241" s="4">
        <v>0</v>
      </c>
      <c r="H5241" s="4">
        <v>0</v>
      </c>
      <c r="I5241" t="s">
        <v>20</v>
      </c>
      <c r="J5241" s="21">
        <v>27.5</v>
      </c>
      <c r="K5241" s="4">
        <v>130</v>
      </c>
      <c r="L5241" s="4">
        <v>1</v>
      </c>
      <c r="M5241" s="23">
        <v>0</v>
      </c>
    </row>
    <row r="5242" spans="1:13" hidden="1" x14ac:dyDescent="0.25">
      <c r="A5242" t="s">
        <v>7148</v>
      </c>
      <c r="B5242" t="s">
        <v>7459</v>
      </c>
      <c r="C5242" t="s">
        <v>1851</v>
      </c>
      <c r="D5242" s="2">
        <v>10</v>
      </c>
      <c r="E5242" s="23">
        <v>0</v>
      </c>
      <c r="F5242" s="23">
        <v>0</v>
      </c>
      <c r="G5242" s="4">
        <v>0</v>
      </c>
      <c r="H5242" s="4">
        <v>0</v>
      </c>
      <c r="I5242" t="s">
        <v>20</v>
      </c>
      <c r="J5242" s="21">
        <v>10</v>
      </c>
      <c r="K5242" s="4">
        <v>0</v>
      </c>
      <c r="L5242" s="4">
        <v>0</v>
      </c>
      <c r="M5242" s="23">
        <v>0</v>
      </c>
    </row>
    <row r="5243" spans="1:13" hidden="1" x14ac:dyDescent="0.25">
      <c r="A5243" t="s">
        <v>7148</v>
      </c>
      <c r="B5243" t="s">
        <v>4046</v>
      </c>
      <c r="C5243" t="s">
        <v>7435</v>
      </c>
      <c r="D5243" s="2">
        <v>10</v>
      </c>
      <c r="E5243" s="23">
        <v>0</v>
      </c>
      <c r="F5243" s="23">
        <v>0</v>
      </c>
      <c r="G5243" s="4">
        <v>0</v>
      </c>
      <c r="H5243" s="4">
        <v>0</v>
      </c>
      <c r="I5243" t="s">
        <v>20</v>
      </c>
      <c r="J5243" s="21">
        <v>27.5</v>
      </c>
      <c r="K5243" s="4">
        <v>305</v>
      </c>
      <c r="L5243" s="4">
        <v>3</v>
      </c>
      <c r="M5243" s="23">
        <v>0</v>
      </c>
    </row>
    <row r="5244" spans="1:13" hidden="1" x14ac:dyDescent="0.25">
      <c r="A5244" t="s">
        <v>7148</v>
      </c>
      <c r="B5244" t="s">
        <v>7407</v>
      </c>
      <c r="C5244" t="s">
        <v>1451</v>
      </c>
      <c r="D5244" s="2">
        <v>10</v>
      </c>
      <c r="E5244" s="23">
        <v>2.078E-3</v>
      </c>
      <c r="F5244" s="23">
        <v>1.78034E-2</v>
      </c>
      <c r="G5244" s="4">
        <v>213</v>
      </c>
      <c r="H5244" s="4">
        <v>3</v>
      </c>
      <c r="I5244" t="s">
        <v>3</v>
      </c>
      <c r="J5244" s="21">
        <v>37.5</v>
      </c>
      <c r="K5244" s="4">
        <v>9387</v>
      </c>
      <c r="L5244" s="4">
        <v>25</v>
      </c>
      <c r="M5244" s="23">
        <v>0</v>
      </c>
    </row>
    <row r="5245" spans="1:13" hidden="1" x14ac:dyDescent="0.25">
      <c r="A5245" t="s">
        <v>7148</v>
      </c>
      <c r="B5245" t="s">
        <v>7458</v>
      </c>
      <c r="C5245" t="s">
        <v>4012</v>
      </c>
      <c r="D5245" s="2">
        <v>10</v>
      </c>
      <c r="E5245" s="23">
        <v>0</v>
      </c>
      <c r="F5245" s="23">
        <v>0</v>
      </c>
      <c r="G5245" s="4">
        <v>0</v>
      </c>
      <c r="H5245" s="4">
        <v>0</v>
      </c>
      <c r="I5245" t="s">
        <v>20</v>
      </c>
      <c r="J5245" s="21">
        <v>10</v>
      </c>
      <c r="K5245" s="4">
        <v>0</v>
      </c>
      <c r="L5245" s="4">
        <v>0</v>
      </c>
      <c r="M5245" s="23">
        <v>0</v>
      </c>
    </row>
    <row r="5246" spans="1:13" hidden="1" x14ac:dyDescent="0.25">
      <c r="A5246" t="s">
        <v>7464</v>
      </c>
      <c r="B5246" t="s">
        <v>7478</v>
      </c>
      <c r="C5246" t="s">
        <v>996</v>
      </c>
      <c r="D5246" s="2">
        <v>97.5</v>
      </c>
      <c r="E5246" s="23">
        <v>0.17590800000000001</v>
      </c>
      <c r="F5246" s="23">
        <v>0.99994450000000001</v>
      </c>
      <c r="G5246" s="4">
        <v>18026</v>
      </c>
      <c r="H5246" s="4">
        <v>323</v>
      </c>
      <c r="I5246" t="s">
        <v>3</v>
      </c>
      <c r="J5246" s="21">
        <v>80</v>
      </c>
      <c r="K5246" s="4">
        <v>18026</v>
      </c>
      <c r="L5246" s="4">
        <v>323</v>
      </c>
      <c r="M5246" s="23">
        <v>0</v>
      </c>
    </row>
    <row r="5247" spans="1:13" hidden="1" x14ac:dyDescent="0.25">
      <c r="A5247" t="s">
        <v>7464</v>
      </c>
      <c r="B5247" t="s">
        <v>7512</v>
      </c>
      <c r="C5247" t="s">
        <v>7513</v>
      </c>
      <c r="D5247" s="2">
        <v>95</v>
      </c>
      <c r="E5247" s="23">
        <v>0.13911309999999999</v>
      </c>
      <c r="F5247" s="23">
        <v>0.99994519999999998</v>
      </c>
      <c r="G5247" s="4">
        <v>18238</v>
      </c>
      <c r="H5247" s="4">
        <v>304</v>
      </c>
      <c r="I5247" t="s">
        <v>3</v>
      </c>
      <c r="J5247" s="21">
        <v>72.5</v>
      </c>
      <c r="K5247" s="4">
        <v>18238</v>
      </c>
      <c r="L5247" s="4">
        <v>304</v>
      </c>
      <c r="M5247" s="23">
        <v>0</v>
      </c>
    </row>
    <row r="5248" spans="1:13" hidden="1" x14ac:dyDescent="0.25">
      <c r="A5248" t="s">
        <v>7464</v>
      </c>
      <c r="B5248" t="s">
        <v>7476</v>
      </c>
      <c r="C5248" t="s">
        <v>7477</v>
      </c>
      <c r="D5248" s="2">
        <v>95</v>
      </c>
      <c r="E5248" s="23">
        <v>0.20294970000000001</v>
      </c>
      <c r="F5248" s="23">
        <v>0.99995259999999997</v>
      </c>
      <c r="G5248" s="4">
        <v>21095</v>
      </c>
      <c r="H5248" s="4">
        <v>257</v>
      </c>
      <c r="I5248" t="s">
        <v>3</v>
      </c>
      <c r="J5248" s="21">
        <v>80</v>
      </c>
      <c r="K5248" s="4">
        <v>21095</v>
      </c>
      <c r="L5248" s="4">
        <v>257</v>
      </c>
      <c r="M5248" s="23">
        <v>0</v>
      </c>
    </row>
    <row r="5249" spans="1:13" hidden="1" x14ac:dyDescent="0.25">
      <c r="A5249" t="s">
        <v>7464</v>
      </c>
      <c r="B5249" t="s">
        <v>1637</v>
      </c>
      <c r="C5249" t="s">
        <v>7508</v>
      </c>
      <c r="D5249" s="2">
        <v>95</v>
      </c>
      <c r="E5249" s="23">
        <v>0.18808150000000001</v>
      </c>
      <c r="F5249" s="23">
        <v>0.99990469999999998</v>
      </c>
      <c r="G5249" s="4">
        <v>10491</v>
      </c>
      <c r="H5249" s="4">
        <v>316</v>
      </c>
      <c r="I5249" t="s">
        <v>20</v>
      </c>
      <c r="J5249" s="21">
        <v>72.5</v>
      </c>
      <c r="K5249" s="4">
        <v>10491</v>
      </c>
      <c r="L5249" s="4">
        <v>316</v>
      </c>
      <c r="M5249" s="23">
        <v>0</v>
      </c>
    </row>
    <row r="5250" spans="1:13" hidden="1" x14ac:dyDescent="0.25">
      <c r="A5250" t="s">
        <v>7464</v>
      </c>
      <c r="B5250" t="s">
        <v>7481</v>
      </c>
      <c r="C5250" t="s">
        <v>7482</v>
      </c>
      <c r="D5250" s="2">
        <v>92.5</v>
      </c>
      <c r="E5250" s="23">
        <v>0.13425719999999999</v>
      </c>
      <c r="F5250" s="23">
        <v>0.69784360000000001</v>
      </c>
      <c r="G5250" s="4">
        <v>10647</v>
      </c>
      <c r="H5250" s="4">
        <v>432</v>
      </c>
      <c r="I5250" t="s">
        <v>20</v>
      </c>
      <c r="J5250" s="21">
        <v>80</v>
      </c>
      <c r="K5250" s="4">
        <v>15256</v>
      </c>
      <c r="L5250" s="4">
        <v>460</v>
      </c>
      <c r="M5250" s="23">
        <v>0</v>
      </c>
    </row>
    <row r="5251" spans="1:13" hidden="1" x14ac:dyDescent="0.25">
      <c r="A5251" t="s">
        <v>7464</v>
      </c>
      <c r="B5251" t="s">
        <v>6423</v>
      </c>
      <c r="C5251" t="s">
        <v>7529</v>
      </c>
      <c r="D5251" s="2">
        <v>92.5</v>
      </c>
      <c r="E5251" s="23">
        <v>0.15645539999999999</v>
      </c>
      <c r="F5251" s="23">
        <v>0.9999093</v>
      </c>
      <c r="G5251" s="4">
        <v>11019</v>
      </c>
      <c r="H5251" s="4">
        <v>254</v>
      </c>
      <c r="I5251" t="s">
        <v>20</v>
      </c>
      <c r="J5251" s="21">
        <v>70</v>
      </c>
      <c r="K5251" s="4">
        <v>11019</v>
      </c>
      <c r="L5251" s="4">
        <v>254</v>
      </c>
      <c r="M5251" s="23">
        <v>0</v>
      </c>
    </row>
    <row r="5252" spans="1:13" hidden="1" x14ac:dyDescent="0.25">
      <c r="A5252" t="s">
        <v>7464</v>
      </c>
      <c r="B5252" t="s">
        <v>7530</v>
      </c>
      <c r="C5252" t="s">
        <v>7531</v>
      </c>
      <c r="D5252" s="2">
        <v>92.5</v>
      </c>
      <c r="E5252" s="23">
        <v>6.3481200000000002E-2</v>
      </c>
      <c r="F5252" s="23">
        <v>0.30670649999999999</v>
      </c>
      <c r="G5252" s="4">
        <v>13546</v>
      </c>
      <c r="H5252" s="4">
        <v>517</v>
      </c>
      <c r="I5252" t="s">
        <v>3</v>
      </c>
      <c r="J5252" s="21">
        <v>70</v>
      </c>
      <c r="K5252" s="4">
        <v>30985</v>
      </c>
      <c r="L5252" s="4">
        <v>608</v>
      </c>
      <c r="M5252" s="23">
        <v>0</v>
      </c>
    </row>
    <row r="5253" spans="1:13" hidden="1" x14ac:dyDescent="0.25">
      <c r="A5253" t="s">
        <v>7464</v>
      </c>
      <c r="B5253" t="s">
        <v>2217</v>
      </c>
      <c r="C5253" t="s">
        <v>7557</v>
      </c>
      <c r="D5253" s="2">
        <v>92.5</v>
      </c>
      <c r="E5253" s="23">
        <v>0.12670709999999999</v>
      </c>
      <c r="F5253" s="23">
        <v>0.99990639999999997</v>
      </c>
      <c r="G5253" s="4">
        <v>10679</v>
      </c>
      <c r="H5253" s="4">
        <v>260</v>
      </c>
      <c r="I5253" t="s">
        <v>20</v>
      </c>
      <c r="J5253" s="21">
        <v>65</v>
      </c>
      <c r="K5253" s="4">
        <v>10679</v>
      </c>
      <c r="L5253" s="4">
        <v>260</v>
      </c>
      <c r="M5253" s="23">
        <v>0</v>
      </c>
    </row>
    <row r="5254" spans="1:13" hidden="1" x14ac:dyDescent="0.25">
      <c r="A5254" t="s">
        <v>7464</v>
      </c>
      <c r="B5254" t="s">
        <v>7469</v>
      </c>
      <c r="C5254" t="s">
        <v>7470</v>
      </c>
      <c r="D5254" s="2">
        <v>90</v>
      </c>
      <c r="E5254" s="23">
        <v>0.1113135</v>
      </c>
      <c r="F5254" s="23">
        <v>0.45000259999999997</v>
      </c>
      <c r="G5254" s="4">
        <v>8798</v>
      </c>
      <c r="H5254" s="4">
        <v>323</v>
      </c>
      <c r="I5254" t="s">
        <v>20</v>
      </c>
      <c r="J5254" s="21">
        <v>85</v>
      </c>
      <c r="K5254" s="4">
        <v>19550</v>
      </c>
      <c r="L5254" s="4">
        <v>393</v>
      </c>
      <c r="M5254" s="23">
        <v>0</v>
      </c>
    </row>
    <row r="5255" spans="1:13" hidden="1" x14ac:dyDescent="0.25">
      <c r="A5255" t="s">
        <v>7464</v>
      </c>
      <c r="B5255" t="s">
        <v>289</v>
      </c>
      <c r="C5255" t="s">
        <v>7556</v>
      </c>
      <c r="D5255" s="2">
        <v>90</v>
      </c>
      <c r="E5255" s="23">
        <v>0.16114829999999999</v>
      </c>
      <c r="F5255" s="23">
        <v>0.99989280000000003</v>
      </c>
      <c r="G5255" s="4">
        <v>9330</v>
      </c>
      <c r="H5255" s="4">
        <v>207</v>
      </c>
      <c r="I5255" t="s">
        <v>20</v>
      </c>
      <c r="J5255" s="21">
        <v>65</v>
      </c>
      <c r="K5255" s="4">
        <v>9330</v>
      </c>
      <c r="L5255" s="4">
        <v>207</v>
      </c>
      <c r="M5255" s="23">
        <v>0</v>
      </c>
    </row>
    <row r="5256" spans="1:13" hidden="1" x14ac:dyDescent="0.25">
      <c r="A5256" t="s">
        <v>7464</v>
      </c>
      <c r="B5256" t="s">
        <v>7645</v>
      </c>
      <c r="C5256" t="s">
        <v>7646</v>
      </c>
      <c r="D5256" s="2">
        <v>87.5</v>
      </c>
      <c r="E5256" s="23">
        <v>7.4889300000000006E-2</v>
      </c>
      <c r="F5256" s="23">
        <v>0.99989269999999997</v>
      </c>
      <c r="G5256" s="4">
        <v>9316</v>
      </c>
      <c r="H5256" s="4">
        <v>205</v>
      </c>
      <c r="I5256" t="s">
        <v>3</v>
      </c>
      <c r="J5256" s="21">
        <v>52.5</v>
      </c>
      <c r="K5256" s="4">
        <v>9316</v>
      </c>
      <c r="L5256" s="4">
        <v>205</v>
      </c>
      <c r="M5256" s="23">
        <v>0</v>
      </c>
    </row>
    <row r="5257" spans="1:13" hidden="1" x14ac:dyDescent="0.25">
      <c r="A5257" t="s">
        <v>7464</v>
      </c>
      <c r="B5257" t="s">
        <v>7471</v>
      </c>
      <c r="C5257" t="s">
        <v>6549</v>
      </c>
      <c r="D5257" s="2">
        <v>87.5</v>
      </c>
      <c r="E5257" s="23">
        <v>6.2174100000000003E-2</v>
      </c>
      <c r="F5257" s="23">
        <v>0.30541780000000002</v>
      </c>
      <c r="G5257" s="4">
        <v>11579</v>
      </c>
      <c r="H5257" s="4">
        <v>361</v>
      </c>
      <c r="I5257" t="s">
        <v>3</v>
      </c>
      <c r="J5257" s="21">
        <v>82.5</v>
      </c>
      <c r="K5257" s="4">
        <v>36901</v>
      </c>
      <c r="L5257" s="4">
        <v>499</v>
      </c>
      <c r="M5257" s="23">
        <v>0</v>
      </c>
    </row>
    <row r="5258" spans="1:13" hidden="1" x14ac:dyDescent="0.25">
      <c r="A5258" t="s">
        <v>7464</v>
      </c>
      <c r="B5258" t="s">
        <v>7581</v>
      </c>
      <c r="C5258" t="s">
        <v>7582</v>
      </c>
      <c r="D5258" s="2">
        <v>87.5</v>
      </c>
      <c r="E5258" s="23">
        <v>0.14747460000000001</v>
      </c>
      <c r="F5258" s="23">
        <v>0.99990120000000005</v>
      </c>
      <c r="G5258" s="4">
        <v>10120</v>
      </c>
      <c r="H5258" s="4">
        <v>155</v>
      </c>
      <c r="I5258" t="s">
        <v>20</v>
      </c>
      <c r="J5258" s="21">
        <v>60</v>
      </c>
      <c r="K5258" s="4">
        <v>10120</v>
      </c>
      <c r="L5258" s="4">
        <v>155</v>
      </c>
      <c r="M5258" s="23">
        <v>0</v>
      </c>
    </row>
    <row r="5259" spans="1:13" hidden="1" x14ac:dyDescent="0.25">
      <c r="A5259" t="s">
        <v>7464</v>
      </c>
      <c r="B5259" t="s">
        <v>7619</v>
      </c>
      <c r="C5259" t="s">
        <v>7620</v>
      </c>
      <c r="D5259" s="2">
        <v>87.5</v>
      </c>
      <c r="E5259" s="23">
        <v>6.4182600000000006E-2</v>
      </c>
      <c r="F5259" s="23">
        <v>0.99991010000000002</v>
      </c>
      <c r="G5259" s="4">
        <v>11117</v>
      </c>
      <c r="H5259" s="4">
        <v>210</v>
      </c>
      <c r="I5259" t="s">
        <v>3</v>
      </c>
      <c r="J5259" s="21">
        <v>55</v>
      </c>
      <c r="K5259" s="4">
        <v>11117</v>
      </c>
      <c r="L5259" s="4">
        <v>210</v>
      </c>
      <c r="M5259" s="23">
        <v>0</v>
      </c>
    </row>
    <row r="5260" spans="1:13" hidden="1" x14ac:dyDescent="0.25">
      <c r="A5260" t="s">
        <v>7464</v>
      </c>
      <c r="B5260" t="s">
        <v>7644</v>
      </c>
      <c r="C5260" t="s">
        <v>2990</v>
      </c>
      <c r="D5260" s="2">
        <v>85</v>
      </c>
      <c r="E5260" s="23">
        <v>7.8921099999999994E-2</v>
      </c>
      <c r="F5260" s="23">
        <v>0.99988500000000002</v>
      </c>
      <c r="G5260" s="4">
        <v>8696</v>
      </c>
      <c r="H5260" s="4">
        <v>168</v>
      </c>
      <c r="I5260" t="s">
        <v>3</v>
      </c>
      <c r="J5260" s="21">
        <v>52.5</v>
      </c>
      <c r="K5260" s="4">
        <v>8696</v>
      </c>
      <c r="L5260" s="4">
        <v>168</v>
      </c>
      <c r="M5260" s="23">
        <v>0</v>
      </c>
    </row>
    <row r="5261" spans="1:13" hidden="1" x14ac:dyDescent="0.25">
      <c r="A5261" t="s">
        <v>7464</v>
      </c>
      <c r="B5261" t="s">
        <v>886</v>
      </c>
      <c r="C5261" t="s">
        <v>7595</v>
      </c>
      <c r="D5261" s="2">
        <v>85</v>
      </c>
      <c r="E5261" s="23">
        <v>0.144092</v>
      </c>
      <c r="F5261" s="23">
        <v>0.99983200000000005</v>
      </c>
      <c r="G5261" s="4">
        <v>5951</v>
      </c>
      <c r="H5261" s="4">
        <v>198</v>
      </c>
      <c r="I5261" t="s">
        <v>20</v>
      </c>
      <c r="J5261" s="21">
        <v>57.5</v>
      </c>
      <c r="K5261" s="4">
        <v>5951</v>
      </c>
      <c r="L5261" s="4">
        <v>198</v>
      </c>
      <c r="M5261" s="23">
        <v>0</v>
      </c>
    </row>
    <row r="5262" spans="1:13" hidden="1" x14ac:dyDescent="0.25">
      <c r="A5262" t="s">
        <v>7464</v>
      </c>
      <c r="B5262" t="s">
        <v>6247</v>
      </c>
      <c r="C5262" t="s">
        <v>7480</v>
      </c>
      <c r="D5262" s="2">
        <v>85</v>
      </c>
      <c r="E5262" s="23">
        <v>4.8976699999999998E-2</v>
      </c>
      <c r="F5262" s="23">
        <v>0.18446789999999999</v>
      </c>
      <c r="G5262" s="4">
        <v>20936</v>
      </c>
      <c r="H5262" s="4">
        <v>945</v>
      </c>
      <c r="I5262" t="s">
        <v>3</v>
      </c>
      <c r="J5262" s="21">
        <v>77.5</v>
      </c>
      <c r="K5262" s="4">
        <v>73388</v>
      </c>
      <c r="L5262" s="4">
        <v>1242</v>
      </c>
      <c r="M5262" s="23">
        <v>0</v>
      </c>
    </row>
    <row r="5263" spans="1:13" hidden="1" x14ac:dyDescent="0.25">
      <c r="A5263" t="s">
        <v>7464</v>
      </c>
      <c r="B5263" t="s">
        <v>7515</v>
      </c>
      <c r="C5263" t="s">
        <v>6549</v>
      </c>
      <c r="D5263" s="2">
        <v>85</v>
      </c>
      <c r="E5263" s="23">
        <v>5.7507500000000003E-2</v>
      </c>
      <c r="F5263" s="23">
        <v>0.47195150000000002</v>
      </c>
      <c r="G5263" s="4">
        <v>6781</v>
      </c>
      <c r="H5263" s="4">
        <v>292</v>
      </c>
      <c r="I5263" t="s">
        <v>3</v>
      </c>
      <c r="J5263" s="21">
        <v>70</v>
      </c>
      <c r="K5263" s="4">
        <v>14367</v>
      </c>
      <c r="L5263" s="4">
        <v>347</v>
      </c>
      <c r="M5263" s="23">
        <v>0</v>
      </c>
    </row>
    <row r="5264" spans="1:13" hidden="1" x14ac:dyDescent="0.25">
      <c r="A5264" t="s">
        <v>7464</v>
      </c>
      <c r="B5264" t="s">
        <v>7663</v>
      </c>
      <c r="C5264" t="s">
        <v>7664</v>
      </c>
      <c r="D5264" s="2">
        <v>82.5</v>
      </c>
      <c r="E5264" s="23">
        <v>0.1006349</v>
      </c>
      <c r="F5264" s="23">
        <v>0.99982629999999995</v>
      </c>
      <c r="G5264" s="4">
        <v>5754</v>
      </c>
      <c r="H5264" s="4">
        <v>177</v>
      </c>
      <c r="I5264" t="s">
        <v>20</v>
      </c>
      <c r="J5264" s="21">
        <v>50</v>
      </c>
      <c r="K5264" s="4">
        <v>5754</v>
      </c>
      <c r="L5264" s="4">
        <v>177</v>
      </c>
      <c r="M5264" s="23">
        <v>0</v>
      </c>
    </row>
    <row r="5265" spans="1:13" hidden="1" x14ac:dyDescent="0.25">
      <c r="A5265" t="s">
        <v>7464</v>
      </c>
      <c r="B5265" t="s">
        <v>7479</v>
      </c>
      <c r="C5265" t="s">
        <v>7480</v>
      </c>
      <c r="D5265" s="2">
        <v>82.5</v>
      </c>
      <c r="E5265" s="23">
        <v>4.4037399999999997E-2</v>
      </c>
      <c r="F5265" s="23">
        <v>0.20354530000000001</v>
      </c>
      <c r="G5265" s="4">
        <v>13515</v>
      </c>
      <c r="H5265" s="4">
        <v>510</v>
      </c>
      <c r="I5265" t="s">
        <v>3</v>
      </c>
      <c r="J5265" s="21">
        <v>80</v>
      </c>
      <c r="K5265" s="4">
        <v>55913</v>
      </c>
      <c r="L5265" s="4">
        <v>716</v>
      </c>
      <c r="M5265" s="23">
        <v>0</v>
      </c>
    </row>
    <row r="5266" spans="1:13" hidden="1" x14ac:dyDescent="0.25">
      <c r="A5266" t="s">
        <v>7464</v>
      </c>
      <c r="B5266" t="s">
        <v>289</v>
      </c>
      <c r="C5266" t="s">
        <v>7519</v>
      </c>
      <c r="D5266" s="2">
        <v>82.5</v>
      </c>
      <c r="E5266" s="23">
        <v>0.28558670000000003</v>
      </c>
      <c r="F5266" s="23">
        <v>0.99982629999999995</v>
      </c>
      <c r="G5266" s="4">
        <v>5754</v>
      </c>
      <c r="H5266" s="4">
        <v>160</v>
      </c>
      <c r="I5266" t="s">
        <v>20</v>
      </c>
      <c r="J5266" s="21">
        <v>62.5</v>
      </c>
      <c r="K5266" s="4">
        <v>5754</v>
      </c>
      <c r="L5266" s="4">
        <v>160</v>
      </c>
      <c r="M5266" s="23">
        <v>0</v>
      </c>
    </row>
    <row r="5267" spans="1:13" hidden="1" x14ac:dyDescent="0.25">
      <c r="A5267" t="s">
        <v>7464</v>
      </c>
      <c r="B5267" t="s">
        <v>7474</v>
      </c>
      <c r="C5267" t="s">
        <v>7472</v>
      </c>
      <c r="D5267" s="2">
        <v>80</v>
      </c>
      <c r="E5267" s="23">
        <v>4.8810899999999997E-2</v>
      </c>
      <c r="F5267" s="23">
        <v>0.1351888</v>
      </c>
      <c r="G5267" s="4">
        <v>7898</v>
      </c>
      <c r="H5267" s="4">
        <v>562</v>
      </c>
      <c r="I5267" t="s">
        <v>3</v>
      </c>
      <c r="J5267" s="21">
        <v>82.5</v>
      </c>
      <c r="K5267" s="4">
        <v>41239</v>
      </c>
      <c r="L5267" s="4">
        <v>725</v>
      </c>
      <c r="M5267" s="23">
        <v>0</v>
      </c>
    </row>
    <row r="5268" spans="1:13" hidden="1" x14ac:dyDescent="0.25">
      <c r="A5268" t="s">
        <v>7464</v>
      </c>
      <c r="B5268" t="s">
        <v>7511</v>
      </c>
      <c r="C5268" t="s">
        <v>7497</v>
      </c>
      <c r="D5268" s="2">
        <v>80</v>
      </c>
      <c r="E5268" s="23">
        <v>6.3697900000000002E-2</v>
      </c>
      <c r="F5268" s="23">
        <v>0.20464560000000001</v>
      </c>
      <c r="G5268" s="4">
        <v>7295</v>
      </c>
      <c r="H5268" s="4">
        <v>323</v>
      </c>
      <c r="I5268" t="s">
        <v>3</v>
      </c>
      <c r="J5268" s="21">
        <v>72.5</v>
      </c>
      <c r="K5268" s="4">
        <v>25907</v>
      </c>
      <c r="L5268" s="4">
        <v>414</v>
      </c>
      <c r="M5268" s="23">
        <v>0</v>
      </c>
    </row>
    <row r="5269" spans="1:13" hidden="1" x14ac:dyDescent="0.25">
      <c r="A5269" t="s">
        <v>7464</v>
      </c>
      <c r="B5269" t="s">
        <v>7676</v>
      </c>
      <c r="C5269" t="s">
        <v>7632</v>
      </c>
      <c r="D5269" s="2">
        <v>80</v>
      </c>
      <c r="E5269" s="23">
        <v>9.8632700000000004E-2</v>
      </c>
      <c r="F5269" s="23">
        <v>0.99987130000000002</v>
      </c>
      <c r="G5269" s="4">
        <v>7769</v>
      </c>
      <c r="H5269" s="4">
        <v>95</v>
      </c>
      <c r="I5269" t="s">
        <v>20</v>
      </c>
      <c r="J5269" s="21">
        <v>47.5</v>
      </c>
      <c r="K5269" s="4">
        <v>7769</v>
      </c>
      <c r="L5269" s="4">
        <v>95</v>
      </c>
      <c r="M5269" s="23">
        <v>0</v>
      </c>
    </row>
    <row r="5270" spans="1:13" hidden="1" x14ac:dyDescent="0.25">
      <c r="A5270" t="s">
        <v>7464</v>
      </c>
      <c r="B5270" t="s">
        <v>7569</v>
      </c>
      <c r="C5270" t="s">
        <v>7570</v>
      </c>
      <c r="D5270" s="2">
        <v>80</v>
      </c>
      <c r="E5270" s="23">
        <v>4.7313300000000003E-2</v>
      </c>
      <c r="F5270" s="23">
        <v>0.2071259</v>
      </c>
      <c r="G5270" s="4">
        <v>6633</v>
      </c>
      <c r="H5270" s="4">
        <v>377</v>
      </c>
      <c r="I5270" t="s">
        <v>3</v>
      </c>
      <c r="J5270" s="21">
        <v>62.5</v>
      </c>
      <c r="K5270" s="4">
        <v>19768</v>
      </c>
      <c r="L5270" s="4">
        <v>437</v>
      </c>
      <c r="M5270" s="23">
        <v>0</v>
      </c>
    </row>
    <row r="5271" spans="1:13" hidden="1" x14ac:dyDescent="0.25">
      <c r="A5271" t="s">
        <v>7464</v>
      </c>
      <c r="B5271" t="s">
        <v>7465</v>
      </c>
      <c r="C5271" t="s">
        <v>7466</v>
      </c>
      <c r="D5271" s="2">
        <v>80</v>
      </c>
      <c r="E5271" s="23">
        <v>5.8682600000000001E-2</v>
      </c>
      <c r="F5271" s="23">
        <v>0.1747621</v>
      </c>
      <c r="G5271" s="4">
        <v>7714</v>
      </c>
      <c r="H5271" s="4">
        <v>318</v>
      </c>
      <c r="I5271" t="s">
        <v>3</v>
      </c>
      <c r="J5271" s="21">
        <v>85</v>
      </c>
      <c r="K5271" s="4">
        <v>44049</v>
      </c>
      <c r="L5271" s="4">
        <v>411</v>
      </c>
      <c r="M5271" s="23">
        <v>5.6902000000000003E-3</v>
      </c>
    </row>
    <row r="5272" spans="1:13" hidden="1" x14ac:dyDescent="0.25">
      <c r="A5272" t="s">
        <v>7464</v>
      </c>
      <c r="B5272" t="s">
        <v>7545</v>
      </c>
      <c r="C5272" t="s">
        <v>7546</v>
      </c>
      <c r="D5272" s="2">
        <v>80</v>
      </c>
      <c r="E5272" s="23">
        <v>3.3688299999999997E-2</v>
      </c>
      <c r="F5272" s="23">
        <v>0.184895</v>
      </c>
      <c r="G5272" s="4">
        <v>17793</v>
      </c>
      <c r="H5272" s="4">
        <v>927</v>
      </c>
      <c r="I5272" t="s">
        <v>17</v>
      </c>
      <c r="J5272" s="21">
        <v>67.5</v>
      </c>
      <c r="K5272" s="4">
        <v>58909</v>
      </c>
      <c r="L5272" s="4">
        <v>1153</v>
      </c>
      <c r="M5272" s="23">
        <v>0</v>
      </c>
    </row>
    <row r="5273" spans="1:13" hidden="1" x14ac:dyDescent="0.25">
      <c r="A5273" t="s">
        <v>7464</v>
      </c>
      <c r="B5273" t="s">
        <v>7487</v>
      </c>
      <c r="C5273" t="s">
        <v>7488</v>
      </c>
      <c r="D5273" s="2">
        <v>80</v>
      </c>
      <c r="E5273" s="23">
        <v>4.2358600000000003E-2</v>
      </c>
      <c r="F5273" s="23">
        <v>8.6807599999999999E-2</v>
      </c>
      <c r="G5273" s="4">
        <v>17538</v>
      </c>
      <c r="H5273" s="4">
        <v>711</v>
      </c>
      <c r="I5273" t="s">
        <v>3</v>
      </c>
      <c r="J5273" s="21">
        <v>77.5</v>
      </c>
      <c r="K5273" s="4">
        <v>85362</v>
      </c>
      <c r="L5273" s="4">
        <v>1002</v>
      </c>
      <c r="M5273" s="23">
        <v>3.8890000000000002E-4</v>
      </c>
    </row>
    <row r="5274" spans="1:13" hidden="1" x14ac:dyDescent="0.25">
      <c r="A5274" t="s">
        <v>7464</v>
      </c>
      <c r="B5274" t="s">
        <v>7650</v>
      </c>
      <c r="C5274" t="s">
        <v>7651</v>
      </c>
      <c r="D5274" s="2">
        <v>80</v>
      </c>
      <c r="E5274" s="23">
        <v>0.13749600000000001</v>
      </c>
      <c r="F5274" s="23">
        <v>0.99983319999999998</v>
      </c>
      <c r="G5274" s="4">
        <v>5994</v>
      </c>
      <c r="H5274" s="4">
        <v>121</v>
      </c>
      <c r="I5274" t="s">
        <v>20</v>
      </c>
      <c r="J5274" s="21">
        <v>52.5</v>
      </c>
      <c r="K5274" s="4">
        <v>5994</v>
      </c>
      <c r="L5274" s="4">
        <v>121</v>
      </c>
      <c r="M5274" s="23">
        <v>0</v>
      </c>
    </row>
    <row r="5275" spans="1:13" hidden="1" x14ac:dyDescent="0.25">
      <c r="A5275" t="s">
        <v>7464</v>
      </c>
      <c r="B5275" t="s">
        <v>7626</v>
      </c>
      <c r="C5275" t="s">
        <v>6623</v>
      </c>
      <c r="D5275" s="2">
        <v>77.5</v>
      </c>
      <c r="E5275" s="23">
        <v>0.13271379999999999</v>
      </c>
      <c r="F5275" s="23">
        <v>0.9998321</v>
      </c>
      <c r="G5275" s="4">
        <v>5955</v>
      </c>
      <c r="H5275" s="4">
        <v>105</v>
      </c>
      <c r="I5275" t="s">
        <v>20</v>
      </c>
      <c r="J5275" s="21">
        <v>52.5</v>
      </c>
      <c r="K5275" s="4">
        <v>5955</v>
      </c>
      <c r="L5275" s="4">
        <v>105</v>
      </c>
      <c r="M5275" s="23">
        <v>0</v>
      </c>
    </row>
    <row r="5276" spans="1:13" hidden="1" x14ac:dyDescent="0.25">
      <c r="A5276" t="s">
        <v>7464</v>
      </c>
      <c r="B5276" t="s">
        <v>1972</v>
      </c>
      <c r="C5276" t="s">
        <v>7500</v>
      </c>
      <c r="D5276" s="2">
        <v>77.5</v>
      </c>
      <c r="E5276" s="23">
        <v>3.6399599999999997E-2</v>
      </c>
      <c r="F5276" s="23">
        <v>0.12641930000000001</v>
      </c>
      <c r="G5276" s="4">
        <v>11802</v>
      </c>
      <c r="H5276" s="4">
        <v>582</v>
      </c>
      <c r="I5276" t="s">
        <v>3</v>
      </c>
      <c r="J5276" s="21">
        <v>75</v>
      </c>
      <c r="K5276" s="4">
        <v>59856</v>
      </c>
      <c r="L5276" s="4">
        <v>813</v>
      </c>
      <c r="M5276" s="23">
        <v>0</v>
      </c>
    </row>
    <row r="5277" spans="1:13" hidden="1" x14ac:dyDescent="0.25">
      <c r="A5277" t="s">
        <v>7464</v>
      </c>
      <c r="B5277" t="s">
        <v>7539</v>
      </c>
      <c r="C5277" t="s">
        <v>7480</v>
      </c>
      <c r="D5277" s="2">
        <v>77.5</v>
      </c>
      <c r="E5277" s="23">
        <v>3.8367999999999999E-2</v>
      </c>
      <c r="F5277" s="23">
        <v>0.20477919999999999</v>
      </c>
      <c r="G5277" s="4">
        <v>9418</v>
      </c>
      <c r="H5277" s="4">
        <v>394</v>
      </c>
      <c r="I5277" t="s">
        <v>3</v>
      </c>
      <c r="J5277" s="21">
        <v>67.5</v>
      </c>
      <c r="K5277" s="4">
        <v>31186</v>
      </c>
      <c r="L5277" s="4">
        <v>482</v>
      </c>
      <c r="M5277" s="23">
        <v>0</v>
      </c>
    </row>
    <row r="5278" spans="1:13" hidden="1" x14ac:dyDescent="0.25">
      <c r="A5278" t="s">
        <v>7464</v>
      </c>
      <c r="B5278" t="s">
        <v>7551</v>
      </c>
      <c r="C5278" t="s">
        <v>7552</v>
      </c>
      <c r="D5278" s="2">
        <v>77.5</v>
      </c>
      <c r="E5278" s="23">
        <v>8.2924499999999998E-2</v>
      </c>
      <c r="F5278" s="23">
        <v>0.375137</v>
      </c>
      <c r="G5278" s="4">
        <v>5477</v>
      </c>
      <c r="H5278" s="4">
        <v>218</v>
      </c>
      <c r="I5278" t="s">
        <v>20</v>
      </c>
      <c r="J5278" s="21">
        <v>67.5</v>
      </c>
      <c r="K5278" s="4">
        <v>13472</v>
      </c>
      <c r="L5278" s="4">
        <v>251</v>
      </c>
      <c r="M5278" s="23">
        <v>0</v>
      </c>
    </row>
    <row r="5279" spans="1:13" hidden="1" x14ac:dyDescent="0.25">
      <c r="A5279" t="s">
        <v>7464</v>
      </c>
      <c r="B5279" t="s">
        <v>7615</v>
      </c>
      <c r="C5279" t="s">
        <v>7616</v>
      </c>
      <c r="D5279" s="2">
        <v>77.5</v>
      </c>
      <c r="E5279" s="23">
        <v>0.18472749999999999</v>
      </c>
      <c r="F5279" s="23">
        <v>0.99980270000000004</v>
      </c>
      <c r="G5279" s="4">
        <v>5068</v>
      </c>
      <c r="H5279" s="4">
        <v>112</v>
      </c>
      <c r="I5279" t="s">
        <v>20</v>
      </c>
      <c r="J5279" s="21">
        <v>55</v>
      </c>
      <c r="K5279" s="4">
        <v>5068</v>
      </c>
      <c r="L5279" s="4">
        <v>112</v>
      </c>
      <c r="M5279" s="23">
        <v>0</v>
      </c>
    </row>
    <row r="5280" spans="1:13" hidden="1" x14ac:dyDescent="0.25">
      <c r="A5280" t="s">
        <v>7464</v>
      </c>
      <c r="B5280" t="s">
        <v>935</v>
      </c>
      <c r="C5280" t="s">
        <v>7571</v>
      </c>
      <c r="D5280" s="2">
        <v>77.5</v>
      </c>
      <c r="E5280" s="23">
        <v>4.0098000000000002E-2</v>
      </c>
      <c r="F5280" s="23">
        <v>0.1746742</v>
      </c>
      <c r="G5280" s="4">
        <v>9180</v>
      </c>
      <c r="H5280" s="4">
        <v>410</v>
      </c>
      <c r="I5280" t="s">
        <v>3</v>
      </c>
      <c r="J5280" s="21">
        <v>62.5</v>
      </c>
      <c r="K5280" s="4">
        <v>29335</v>
      </c>
      <c r="L5280" s="4">
        <v>524</v>
      </c>
      <c r="M5280" s="23">
        <v>0</v>
      </c>
    </row>
    <row r="5281" spans="1:13" hidden="1" x14ac:dyDescent="0.25">
      <c r="A5281" t="s">
        <v>7464</v>
      </c>
      <c r="B5281" t="s">
        <v>6302</v>
      </c>
      <c r="C5281" t="s">
        <v>7683</v>
      </c>
      <c r="D5281" s="2">
        <v>77.5</v>
      </c>
      <c r="E5281" s="23">
        <v>8.33787E-2</v>
      </c>
      <c r="F5281" s="23">
        <v>0.99978239999999996</v>
      </c>
      <c r="G5281" s="4">
        <v>4595</v>
      </c>
      <c r="H5281" s="4">
        <v>174</v>
      </c>
      <c r="I5281" t="s">
        <v>20</v>
      </c>
      <c r="J5281" s="21">
        <v>45</v>
      </c>
      <c r="K5281" s="4">
        <v>4595</v>
      </c>
      <c r="L5281" s="4">
        <v>174</v>
      </c>
      <c r="M5281" s="23">
        <v>0</v>
      </c>
    </row>
    <row r="5282" spans="1:13" hidden="1" x14ac:dyDescent="0.25">
      <c r="A5282" t="s">
        <v>7464</v>
      </c>
      <c r="B5282" t="s">
        <v>6393</v>
      </c>
      <c r="C5282" t="s">
        <v>1329</v>
      </c>
      <c r="D5282" s="2">
        <v>77.5</v>
      </c>
      <c r="E5282" s="23">
        <v>3.6731199999999999E-2</v>
      </c>
      <c r="F5282" s="23">
        <v>0.99980340000000001</v>
      </c>
      <c r="G5282" s="4">
        <v>5084</v>
      </c>
      <c r="H5282" s="4">
        <v>186</v>
      </c>
      <c r="I5282" t="s">
        <v>3</v>
      </c>
      <c r="J5282" s="21">
        <v>42.5</v>
      </c>
      <c r="K5282" s="4">
        <v>5084</v>
      </c>
      <c r="L5282" s="4">
        <v>186</v>
      </c>
      <c r="M5282" s="23">
        <v>0</v>
      </c>
    </row>
    <row r="5283" spans="1:13" hidden="1" x14ac:dyDescent="0.25">
      <c r="A5283" t="s">
        <v>7464</v>
      </c>
      <c r="B5283" t="s">
        <v>7491</v>
      </c>
      <c r="C5283" t="s">
        <v>7492</v>
      </c>
      <c r="D5283" s="2">
        <v>77.5</v>
      </c>
      <c r="E5283" s="23">
        <v>2.95196E-2</v>
      </c>
      <c r="F5283" s="23">
        <v>0.1408722</v>
      </c>
      <c r="G5283" s="4">
        <v>18290</v>
      </c>
      <c r="H5283" s="4">
        <v>774</v>
      </c>
      <c r="I5283" t="s">
        <v>17</v>
      </c>
      <c r="J5283" s="21">
        <v>77.5</v>
      </c>
      <c r="K5283" s="4">
        <v>86523</v>
      </c>
      <c r="L5283" s="4">
        <v>1164</v>
      </c>
      <c r="M5283" s="23">
        <v>1.2750000000000001E-4</v>
      </c>
    </row>
    <row r="5284" spans="1:13" hidden="1" x14ac:dyDescent="0.25">
      <c r="A5284" t="s">
        <v>7464</v>
      </c>
      <c r="B5284" t="s">
        <v>7463</v>
      </c>
      <c r="C5284" t="s">
        <v>1329</v>
      </c>
      <c r="D5284" s="2">
        <v>77.5</v>
      </c>
      <c r="E5284" s="23">
        <v>3.7414599999999999E-2</v>
      </c>
      <c r="F5284" s="23">
        <v>0.19360279999999999</v>
      </c>
      <c r="G5284" s="4">
        <v>8268</v>
      </c>
      <c r="H5284" s="4">
        <v>441</v>
      </c>
      <c r="I5284" t="s">
        <v>3</v>
      </c>
      <c r="J5284" s="21">
        <v>90</v>
      </c>
      <c r="K5284" s="4">
        <v>42703</v>
      </c>
      <c r="L5284" s="4">
        <v>540</v>
      </c>
      <c r="M5284" s="23">
        <v>0</v>
      </c>
    </row>
    <row r="5285" spans="1:13" hidden="1" x14ac:dyDescent="0.25">
      <c r="A5285" t="s">
        <v>7464</v>
      </c>
      <c r="B5285" t="s">
        <v>7574</v>
      </c>
      <c r="C5285" t="s">
        <v>7575</v>
      </c>
      <c r="D5285" s="2">
        <v>77.5</v>
      </c>
      <c r="E5285" s="23">
        <v>3.1698499999999998E-2</v>
      </c>
      <c r="F5285" s="23">
        <v>0.21392739999999999</v>
      </c>
      <c r="G5285" s="4">
        <v>8230</v>
      </c>
      <c r="H5285" s="4">
        <v>475</v>
      </c>
      <c r="I5285" t="s">
        <v>3</v>
      </c>
      <c r="J5285" s="21">
        <v>62.5</v>
      </c>
      <c r="K5285" s="4">
        <v>26471</v>
      </c>
      <c r="L5285" s="4">
        <v>582</v>
      </c>
      <c r="M5285" s="23">
        <v>0</v>
      </c>
    </row>
    <row r="5286" spans="1:13" hidden="1" x14ac:dyDescent="0.25">
      <c r="A5286" t="s">
        <v>7464</v>
      </c>
      <c r="B5286" t="s">
        <v>1994</v>
      </c>
      <c r="C5286" t="s">
        <v>7607</v>
      </c>
      <c r="D5286" s="2">
        <v>75</v>
      </c>
      <c r="E5286" s="23">
        <v>3.56456E-2</v>
      </c>
      <c r="F5286" s="23">
        <v>0.28473209999999999</v>
      </c>
      <c r="G5286" s="4">
        <v>6005</v>
      </c>
      <c r="H5286" s="4">
        <v>235</v>
      </c>
      <c r="I5286" t="s">
        <v>3</v>
      </c>
      <c r="J5286" s="21">
        <v>57.5</v>
      </c>
      <c r="K5286" s="4">
        <v>17396</v>
      </c>
      <c r="L5286" s="4">
        <v>287</v>
      </c>
      <c r="M5286" s="23">
        <v>0</v>
      </c>
    </row>
    <row r="5287" spans="1:13" hidden="1" x14ac:dyDescent="0.25">
      <c r="A5287" t="s">
        <v>7464</v>
      </c>
      <c r="B5287" t="s">
        <v>7498</v>
      </c>
      <c r="C5287" t="s">
        <v>7499</v>
      </c>
      <c r="D5287" s="2">
        <v>75</v>
      </c>
      <c r="E5287" s="23">
        <v>3.94551E-2</v>
      </c>
      <c r="F5287" s="23">
        <v>0.1950152</v>
      </c>
      <c r="G5287" s="4">
        <v>7574</v>
      </c>
      <c r="H5287" s="4">
        <v>353</v>
      </c>
      <c r="I5287" t="s">
        <v>3</v>
      </c>
      <c r="J5287" s="21">
        <v>75</v>
      </c>
      <c r="K5287" s="4">
        <v>31599</v>
      </c>
      <c r="L5287" s="4">
        <v>492</v>
      </c>
      <c r="M5287" s="23">
        <v>0</v>
      </c>
    </row>
    <row r="5288" spans="1:13" hidden="1" x14ac:dyDescent="0.25">
      <c r="A5288" t="s">
        <v>7464</v>
      </c>
      <c r="B5288" t="s">
        <v>7489</v>
      </c>
      <c r="C5288" t="s">
        <v>7490</v>
      </c>
      <c r="D5288" s="2">
        <v>72.5</v>
      </c>
      <c r="E5288" s="23">
        <v>3.0377600000000001E-2</v>
      </c>
      <c r="F5288" s="23">
        <v>7.84334E-2</v>
      </c>
      <c r="G5288" s="4">
        <v>20158</v>
      </c>
      <c r="H5288" s="4">
        <v>998</v>
      </c>
      <c r="I5288" t="s">
        <v>17</v>
      </c>
      <c r="J5288" s="21">
        <v>77.5</v>
      </c>
      <c r="K5288" s="4">
        <v>120503</v>
      </c>
      <c r="L5288" s="4">
        <v>1467</v>
      </c>
      <c r="M5288" s="23">
        <v>8.0920000000000005E-4</v>
      </c>
    </row>
    <row r="5289" spans="1:13" hidden="1" x14ac:dyDescent="0.25">
      <c r="A5289" t="s">
        <v>7464</v>
      </c>
      <c r="B5289" t="s">
        <v>7634</v>
      </c>
      <c r="C5289" t="s">
        <v>7635</v>
      </c>
      <c r="D5289" s="2">
        <v>72.5</v>
      </c>
      <c r="E5289" s="23">
        <v>3.3100699999999997E-2</v>
      </c>
      <c r="F5289" s="23">
        <v>0.19690540000000001</v>
      </c>
      <c r="G5289" s="4">
        <v>7381</v>
      </c>
      <c r="H5289" s="4">
        <v>350</v>
      </c>
      <c r="I5289" t="s">
        <v>3</v>
      </c>
      <c r="J5289" s="21">
        <v>52.5</v>
      </c>
      <c r="K5289" s="4">
        <v>20497</v>
      </c>
      <c r="L5289" s="4">
        <v>418</v>
      </c>
      <c r="M5289" s="23">
        <v>0</v>
      </c>
    </row>
    <row r="5290" spans="1:13" hidden="1" x14ac:dyDescent="0.25">
      <c r="A5290" t="s">
        <v>7464</v>
      </c>
      <c r="B5290" t="s">
        <v>7511</v>
      </c>
      <c r="C5290" t="s">
        <v>7516</v>
      </c>
      <c r="D5290" s="2">
        <v>72.5</v>
      </c>
      <c r="E5290" s="23">
        <v>6.6585599999999995E-2</v>
      </c>
      <c r="F5290" s="23">
        <v>0.32392569999999998</v>
      </c>
      <c r="G5290" s="4">
        <v>3558</v>
      </c>
      <c r="H5290" s="4">
        <v>189</v>
      </c>
      <c r="I5290" t="s">
        <v>20</v>
      </c>
      <c r="J5290" s="21">
        <v>70</v>
      </c>
      <c r="K5290" s="4">
        <v>10982</v>
      </c>
      <c r="L5290" s="4">
        <v>226</v>
      </c>
      <c r="M5290" s="23">
        <v>0</v>
      </c>
    </row>
    <row r="5291" spans="1:13" hidden="1" x14ac:dyDescent="0.25">
      <c r="A5291" t="s">
        <v>7464</v>
      </c>
      <c r="B5291" t="s">
        <v>7475</v>
      </c>
      <c r="C5291" t="s">
        <v>2577</v>
      </c>
      <c r="D5291" s="2">
        <v>72.5</v>
      </c>
      <c r="E5291" s="23">
        <v>4.3875400000000002E-2</v>
      </c>
      <c r="F5291" s="23">
        <v>0.14236070000000001</v>
      </c>
      <c r="G5291" s="4">
        <v>6350</v>
      </c>
      <c r="H5291" s="4">
        <v>249</v>
      </c>
      <c r="I5291" t="s">
        <v>3</v>
      </c>
      <c r="J5291" s="21">
        <v>80</v>
      </c>
      <c r="K5291" s="4">
        <v>34829</v>
      </c>
      <c r="L5291" s="4">
        <v>377</v>
      </c>
      <c r="M5291" s="23">
        <v>0</v>
      </c>
    </row>
    <row r="5292" spans="1:13" hidden="1" x14ac:dyDescent="0.25">
      <c r="A5292" t="s">
        <v>7464</v>
      </c>
      <c r="B5292" t="s">
        <v>7484</v>
      </c>
      <c r="C5292" t="s">
        <v>7206</v>
      </c>
      <c r="D5292" s="2">
        <v>72.5</v>
      </c>
      <c r="E5292" s="23">
        <v>2.8354899999999999E-2</v>
      </c>
      <c r="F5292" s="23">
        <v>0.1112398</v>
      </c>
      <c r="G5292" s="4">
        <v>14892</v>
      </c>
      <c r="H5292" s="4">
        <v>607</v>
      </c>
      <c r="I5292" t="s">
        <v>17</v>
      </c>
      <c r="J5292" s="21">
        <v>77.5</v>
      </c>
      <c r="K5292" s="4">
        <v>84998</v>
      </c>
      <c r="L5292" s="4">
        <v>917</v>
      </c>
      <c r="M5292" s="23">
        <v>0</v>
      </c>
    </row>
    <row r="5293" spans="1:13" hidden="1" x14ac:dyDescent="0.25">
      <c r="A5293" t="s">
        <v>7464</v>
      </c>
      <c r="B5293" t="s">
        <v>7598</v>
      </c>
      <c r="C5293" t="s">
        <v>7599</v>
      </c>
      <c r="D5293" s="2">
        <v>72.5</v>
      </c>
      <c r="E5293" s="23">
        <v>4.4909499999999998E-2</v>
      </c>
      <c r="F5293" s="23">
        <v>0.30845509999999998</v>
      </c>
      <c r="G5293" s="4">
        <v>4790</v>
      </c>
      <c r="H5293" s="4">
        <v>185</v>
      </c>
      <c r="I5293" t="s">
        <v>3</v>
      </c>
      <c r="J5293" s="21">
        <v>57.5</v>
      </c>
      <c r="K5293" s="4">
        <v>13572</v>
      </c>
      <c r="L5293" s="4">
        <v>236</v>
      </c>
      <c r="M5293" s="23">
        <v>1.875E-4</v>
      </c>
    </row>
    <row r="5294" spans="1:13" hidden="1" x14ac:dyDescent="0.25">
      <c r="A5294" t="s">
        <v>7464</v>
      </c>
      <c r="B5294" t="s">
        <v>7576</v>
      </c>
      <c r="C5294" t="s">
        <v>7577</v>
      </c>
      <c r="D5294" s="2">
        <v>72.5</v>
      </c>
      <c r="E5294" s="23">
        <v>7.8722100000000003E-2</v>
      </c>
      <c r="F5294" s="23">
        <v>0.34997820000000002</v>
      </c>
      <c r="G5294" s="4">
        <v>4009</v>
      </c>
      <c r="H5294" s="4">
        <v>151</v>
      </c>
      <c r="I5294" t="s">
        <v>20</v>
      </c>
      <c r="J5294" s="21">
        <v>62.5</v>
      </c>
      <c r="K5294" s="4">
        <v>10373</v>
      </c>
      <c r="L5294" s="4">
        <v>180</v>
      </c>
      <c r="M5294" s="23">
        <v>0</v>
      </c>
    </row>
    <row r="5295" spans="1:13" hidden="1" x14ac:dyDescent="0.25">
      <c r="A5295" t="s">
        <v>7464</v>
      </c>
      <c r="B5295" t="s">
        <v>7532</v>
      </c>
      <c r="C5295" t="s">
        <v>7533</v>
      </c>
      <c r="D5295" s="2">
        <v>72.5</v>
      </c>
      <c r="E5295" s="23">
        <v>9.62644E-2</v>
      </c>
      <c r="F5295" s="23">
        <v>0.40868919999999997</v>
      </c>
      <c r="G5295" s="4">
        <v>3283</v>
      </c>
      <c r="H5295" s="4">
        <v>162</v>
      </c>
      <c r="I5295" t="s">
        <v>20</v>
      </c>
      <c r="J5295" s="21">
        <v>70</v>
      </c>
      <c r="K5295" s="4">
        <v>8032</v>
      </c>
      <c r="L5295" s="4">
        <v>190</v>
      </c>
      <c r="M5295" s="23">
        <v>0</v>
      </c>
    </row>
    <row r="5296" spans="1:13" hidden="1" x14ac:dyDescent="0.25">
      <c r="A5296" t="s">
        <v>7464</v>
      </c>
      <c r="B5296" t="s">
        <v>3386</v>
      </c>
      <c r="C5296" t="s">
        <v>7689</v>
      </c>
      <c r="D5296" s="2">
        <v>70</v>
      </c>
      <c r="E5296" s="23">
        <v>3.2287900000000001E-2</v>
      </c>
      <c r="F5296" s="23">
        <v>0.9998726</v>
      </c>
      <c r="G5296" s="4">
        <v>7846</v>
      </c>
      <c r="H5296" s="4">
        <v>112</v>
      </c>
      <c r="I5296" t="s">
        <v>3</v>
      </c>
      <c r="J5296" s="21">
        <v>42.5</v>
      </c>
      <c r="K5296" s="4">
        <v>7846</v>
      </c>
      <c r="L5296" s="4">
        <v>112</v>
      </c>
      <c r="M5296" s="23">
        <v>0</v>
      </c>
    </row>
    <row r="5297" spans="1:13" hidden="1" x14ac:dyDescent="0.25">
      <c r="A5297" t="s">
        <v>7464</v>
      </c>
      <c r="B5297" t="s">
        <v>7541</v>
      </c>
      <c r="C5297" t="s">
        <v>7542</v>
      </c>
      <c r="D5297" s="2">
        <v>70</v>
      </c>
      <c r="E5297" s="23">
        <v>4.5992900000000003E-2</v>
      </c>
      <c r="F5297" s="23">
        <v>0.22398199999999999</v>
      </c>
      <c r="G5297" s="4">
        <v>4384</v>
      </c>
      <c r="H5297" s="4">
        <v>193</v>
      </c>
      <c r="I5297" t="s">
        <v>20</v>
      </c>
      <c r="J5297" s="21">
        <v>67.5</v>
      </c>
      <c r="K5297" s="4">
        <v>17799</v>
      </c>
      <c r="L5297" s="4">
        <v>246</v>
      </c>
      <c r="M5297" s="23">
        <v>0</v>
      </c>
    </row>
    <row r="5298" spans="1:13" hidden="1" x14ac:dyDescent="0.25">
      <c r="A5298" t="s">
        <v>7464</v>
      </c>
      <c r="B5298" t="s">
        <v>7688</v>
      </c>
      <c r="C5298" t="s">
        <v>7494</v>
      </c>
      <c r="D5298" s="2">
        <v>70</v>
      </c>
      <c r="E5298" s="23">
        <v>0.10940130000000001</v>
      </c>
      <c r="F5298" s="23">
        <v>0.99970389999999998</v>
      </c>
      <c r="G5298" s="4">
        <v>3377</v>
      </c>
      <c r="H5298" s="4">
        <v>60</v>
      </c>
      <c r="I5298" t="s">
        <v>20</v>
      </c>
      <c r="J5298" s="21">
        <v>42.5</v>
      </c>
      <c r="K5298" s="4">
        <v>3377</v>
      </c>
      <c r="L5298" s="4">
        <v>60</v>
      </c>
      <c r="M5298" s="23">
        <v>0</v>
      </c>
    </row>
    <row r="5299" spans="1:13" hidden="1" x14ac:dyDescent="0.25">
      <c r="A5299" t="s">
        <v>7464</v>
      </c>
      <c r="B5299" t="s">
        <v>7493</v>
      </c>
      <c r="C5299" t="s">
        <v>7494</v>
      </c>
      <c r="D5299" s="2">
        <v>70</v>
      </c>
      <c r="E5299" s="23">
        <v>4.7495999999999997E-2</v>
      </c>
      <c r="F5299" s="23">
        <v>8.4783899999999995E-2</v>
      </c>
      <c r="G5299" s="4">
        <v>7793</v>
      </c>
      <c r="H5299" s="4">
        <v>294</v>
      </c>
      <c r="I5299" t="s">
        <v>3</v>
      </c>
      <c r="J5299" s="21">
        <v>77.5</v>
      </c>
      <c r="K5299" s="4">
        <v>47896</v>
      </c>
      <c r="L5299" s="4">
        <v>490</v>
      </c>
      <c r="M5299" s="23">
        <v>0</v>
      </c>
    </row>
    <row r="5300" spans="1:13" hidden="1" x14ac:dyDescent="0.25">
      <c r="A5300" t="s">
        <v>7464</v>
      </c>
      <c r="B5300" t="s">
        <v>7534</v>
      </c>
      <c r="C5300" t="s">
        <v>5359</v>
      </c>
      <c r="D5300" s="2">
        <v>67.5</v>
      </c>
      <c r="E5300" s="23">
        <v>5.8484700000000001E-2</v>
      </c>
      <c r="F5300" s="23">
        <v>0.1582151</v>
      </c>
      <c r="G5300" s="4">
        <v>4549</v>
      </c>
      <c r="H5300" s="4">
        <v>164</v>
      </c>
      <c r="I5300" t="s">
        <v>20</v>
      </c>
      <c r="J5300" s="21">
        <v>67.5</v>
      </c>
      <c r="K5300" s="4">
        <v>19390</v>
      </c>
      <c r="L5300" s="4">
        <v>249</v>
      </c>
      <c r="M5300" s="23">
        <v>2.9569999999999998E-4</v>
      </c>
    </row>
    <row r="5301" spans="1:13" hidden="1" x14ac:dyDescent="0.25">
      <c r="A5301" t="s">
        <v>7464</v>
      </c>
      <c r="B5301" t="s">
        <v>7602</v>
      </c>
      <c r="C5301" t="s">
        <v>7500</v>
      </c>
      <c r="D5301" s="2">
        <v>67.5</v>
      </c>
      <c r="E5301" s="23">
        <v>3.3232400000000002E-2</v>
      </c>
      <c r="F5301" s="23">
        <v>0.21653030000000001</v>
      </c>
      <c r="G5301" s="4">
        <v>5981</v>
      </c>
      <c r="H5301" s="4">
        <v>228</v>
      </c>
      <c r="I5301" t="s">
        <v>3</v>
      </c>
      <c r="J5301" s="21">
        <v>57.5</v>
      </c>
      <c r="K5301" s="4">
        <v>20457</v>
      </c>
      <c r="L5301" s="4">
        <v>290</v>
      </c>
      <c r="M5301" s="23">
        <v>0</v>
      </c>
    </row>
    <row r="5302" spans="1:13" hidden="1" x14ac:dyDescent="0.25">
      <c r="A5302" t="s">
        <v>7464</v>
      </c>
      <c r="B5302" t="s">
        <v>7483</v>
      </c>
      <c r="C5302" t="s">
        <v>7468</v>
      </c>
      <c r="D5302" s="2">
        <v>67.5</v>
      </c>
      <c r="E5302" s="23">
        <v>2.5816499999999999E-2</v>
      </c>
      <c r="F5302" s="23">
        <v>6.6449800000000003E-2</v>
      </c>
      <c r="G5302" s="4">
        <v>12646</v>
      </c>
      <c r="H5302" s="4">
        <v>522</v>
      </c>
      <c r="I5302" t="s">
        <v>3</v>
      </c>
      <c r="J5302" s="21">
        <v>80</v>
      </c>
      <c r="K5302" s="4">
        <v>101941</v>
      </c>
      <c r="L5302" s="4">
        <v>905</v>
      </c>
      <c r="M5302" s="23">
        <v>0</v>
      </c>
    </row>
    <row r="5303" spans="1:13" hidden="1" x14ac:dyDescent="0.25">
      <c r="A5303" t="s">
        <v>7464</v>
      </c>
      <c r="B5303" t="s">
        <v>7507</v>
      </c>
      <c r="C5303" t="s">
        <v>7206</v>
      </c>
      <c r="D5303" s="2">
        <v>67.5</v>
      </c>
      <c r="E5303" s="23">
        <v>3.3615600000000002E-2</v>
      </c>
      <c r="F5303" s="23">
        <v>0.13637930000000001</v>
      </c>
      <c r="G5303" s="4">
        <v>7101</v>
      </c>
      <c r="H5303" s="4">
        <v>312</v>
      </c>
      <c r="I5303" t="s">
        <v>3</v>
      </c>
      <c r="J5303" s="21">
        <v>75</v>
      </c>
      <c r="K5303" s="4">
        <v>37500</v>
      </c>
      <c r="L5303" s="4">
        <v>469</v>
      </c>
      <c r="M5303" s="23">
        <v>0</v>
      </c>
    </row>
    <row r="5304" spans="1:13" hidden="1" x14ac:dyDescent="0.25">
      <c r="A5304" t="s">
        <v>7464</v>
      </c>
      <c r="B5304" t="s">
        <v>357</v>
      </c>
      <c r="C5304" t="s">
        <v>7472</v>
      </c>
      <c r="D5304" s="2">
        <v>67.5</v>
      </c>
      <c r="E5304" s="23">
        <v>2.9175099999999999E-2</v>
      </c>
      <c r="F5304" s="23">
        <v>5.2180299999999999E-2</v>
      </c>
      <c r="G5304" s="4">
        <v>12007</v>
      </c>
      <c r="H5304" s="4">
        <v>536</v>
      </c>
      <c r="I5304" t="s">
        <v>3</v>
      </c>
      <c r="J5304" s="21">
        <v>82.5</v>
      </c>
      <c r="K5304" s="4">
        <v>106555</v>
      </c>
      <c r="L5304" s="4">
        <v>954</v>
      </c>
      <c r="M5304" s="23">
        <v>0</v>
      </c>
    </row>
    <row r="5305" spans="1:13" hidden="1" x14ac:dyDescent="0.25">
      <c r="A5305" t="s">
        <v>7464</v>
      </c>
      <c r="B5305" t="s">
        <v>7527</v>
      </c>
      <c r="C5305" t="s">
        <v>7528</v>
      </c>
      <c r="D5305" s="2">
        <v>67.5</v>
      </c>
      <c r="E5305" s="23">
        <v>4.7024000000000003E-2</v>
      </c>
      <c r="F5305" s="23">
        <v>0.28112920000000002</v>
      </c>
      <c r="G5305" s="4">
        <v>3635</v>
      </c>
      <c r="H5305" s="4">
        <v>181</v>
      </c>
      <c r="I5305" t="s">
        <v>20</v>
      </c>
      <c r="J5305" s="21">
        <v>70</v>
      </c>
      <c r="K5305" s="4">
        <v>12929</v>
      </c>
      <c r="L5305" s="4">
        <v>222</v>
      </c>
      <c r="M5305" s="23">
        <v>0</v>
      </c>
    </row>
    <row r="5306" spans="1:13" hidden="1" x14ac:dyDescent="0.25">
      <c r="A5306" t="s">
        <v>7464</v>
      </c>
      <c r="B5306" t="s">
        <v>7540</v>
      </c>
      <c r="C5306" t="s">
        <v>7514</v>
      </c>
      <c r="D5306" s="2">
        <v>67.5</v>
      </c>
      <c r="E5306" s="23">
        <v>2.0276800000000001E-2</v>
      </c>
      <c r="F5306" s="23">
        <v>0.1153588</v>
      </c>
      <c r="G5306" s="4">
        <v>9629</v>
      </c>
      <c r="H5306" s="4">
        <v>534</v>
      </c>
      <c r="I5306" t="s">
        <v>3</v>
      </c>
      <c r="J5306" s="21">
        <v>67.5</v>
      </c>
      <c r="K5306" s="4">
        <v>54294</v>
      </c>
      <c r="L5306" s="4">
        <v>730</v>
      </c>
      <c r="M5306" s="23">
        <v>0</v>
      </c>
    </row>
    <row r="5307" spans="1:13" hidden="1" x14ac:dyDescent="0.25">
      <c r="A5307" t="s">
        <v>7464</v>
      </c>
      <c r="B5307" t="s">
        <v>7496</v>
      </c>
      <c r="C5307" t="s">
        <v>7497</v>
      </c>
      <c r="D5307" s="2">
        <v>67.5</v>
      </c>
      <c r="E5307" s="23">
        <v>2.7503699999999999E-2</v>
      </c>
      <c r="F5307" s="23">
        <v>0.13659350000000001</v>
      </c>
      <c r="G5307" s="4">
        <v>7184</v>
      </c>
      <c r="H5307" s="4">
        <v>354</v>
      </c>
      <c r="I5307" t="s">
        <v>3</v>
      </c>
      <c r="J5307" s="21">
        <v>77.5</v>
      </c>
      <c r="K5307" s="4">
        <v>39970</v>
      </c>
      <c r="L5307" s="4">
        <v>506</v>
      </c>
      <c r="M5307" s="23">
        <v>0</v>
      </c>
    </row>
    <row r="5308" spans="1:13" hidden="1" x14ac:dyDescent="0.25">
      <c r="A5308" t="s">
        <v>7464</v>
      </c>
      <c r="B5308" t="s">
        <v>7511</v>
      </c>
      <c r="C5308" t="s">
        <v>2050</v>
      </c>
      <c r="D5308" s="2">
        <v>67.5</v>
      </c>
      <c r="E5308" s="23">
        <v>6.5592300000000006E-2</v>
      </c>
      <c r="F5308" s="23">
        <v>0.99969819999999998</v>
      </c>
      <c r="G5308" s="4">
        <v>3313</v>
      </c>
      <c r="H5308" s="4">
        <v>81</v>
      </c>
      <c r="I5308" t="s">
        <v>20</v>
      </c>
      <c r="J5308" s="21">
        <v>37.5</v>
      </c>
      <c r="K5308" s="4">
        <v>3313</v>
      </c>
      <c r="L5308" s="4">
        <v>81</v>
      </c>
      <c r="M5308" s="23">
        <v>0</v>
      </c>
    </row>
    <row r="5309" spans="1:13" hidden="1" x14ac:dyDescent="0.25">
      <c r="A5309" t="s">
        <v>7464</v>
      </c>
      <c r="B5309" t="s">
        <v>7660</v>
      </c>
      <c r="C5309" t="s">
        <v>7661</v>
      </c>
      <c r="D5309" s="2">
        <v>67.5</v>
      </c>
      <c r="E5309" s="23">
        <v>4.1833299999999997E-2</v>
      </c>
      <c r="F5309" s="23">
        <v>0.23122029999999999</v>
      </c>
      <c r="G5309" s="4">
        <v>2918</v>
      </c>
      <c r="H5309" s="4">
        <v>197</v>
      </c>
      <c r="I5309" t="s">
        <v>20</v>
      </c>
      <c r="J5309" s="21">
        <v>50</v>
      </c>
      <c r="K5309" s="4">
        <v>8867</v>
      </c>
      <c r="L5309" s="4">
        <v>226</v>
      </c>
      <c r="M5309" s="23">
        <v>0</v>
      </c>
    </row>
    <row r="5310" spans="1:13" hidden="1" x14ac:dyDescent="0.25">
      <c r="A5310" t="s">
        <v>7464</v>
      </c>
      <c r="B5310" t="s">
        <v>6839</v>
      </c>
      <c r="C5310" t="s">
        <v>7603</v>
      </c>
      <c r="D5310" s="2">
        <v>67.5</v>
      </c>
      <c r="E5310" s="23">
        <v>1.74903E-2</v>
      </c>
      <c r="F5310" s="23">
        <v>0.103613</v>
      </c>
      <c r="G5310" s="4">
        <v>13863</v>
      </c>
      <c r="H5310" s="4">
        <v>769</v>
      </c>
      <c r="I5310" t="s">
        <v>17</v>
      </c>
      <c r="J5310" s="21">
        <v>57.5</v>
      </c>
      <c r="K5310" s="4">
        <v>50164</v>
      </c>
      <c r="L5310" s="4">
        <v>953</v>
      </c>
      <c r="M5310" s="23">
        <v>1.6856E-3</v>
      </c>
    </row>
    <row r="5311" spans="1:13" hidden="1" x14ac:dyDescent="0.25">
      <c r="A5311" t="s">
        <v>7464</v>
      </c>
      <c r="B5311" t="s">
        <v>7673</v>
      </c>
      <c r="C5311" t="s">
        <v>7674</v>
      </c>
      <c r="D5311" s="2">
        <v>65</v>
      </c>
      <c r="E5311" s="23">
        <v>3.4416599999999999E-2</v>
      </c>
      <c r="F5311" s="23">
        <v>0.20944389999999999</v>
      </c>
      <c r="G5311" s="4">
        <v>4267</v>
      </c>
      <c r="H5311" s="4">
        <v>178</v>
      </c>
      <c r="I5311" t="s">
        <v>3</v>
      </c>
      <c r="J5311" s="21">
        <v>47.5</v>
      </c>
      <c r="K5311" s="4">
        <v>13197</v>
      </c>
      <c r="L5311" s="4">
        <v>214</v>
      </c>
      <c r="M5311" s="23">
        <v>0</v>
      </c>
    </row>
    <row r="5312" spans="1:13" hidden="1" x14ac:dyDescent="0.25">
      <c r="A5312" t="s">
        <v>7464</v>
      </c>
      <c r="B5312" t="s">
        <v>331</v>
      </c>
      <c r="C5312" t="s">
        <v>7509</v>
      </c>
      <c r="D5312" s="2">
        <v>65</v>
      </c>
      <c r="E5312" s="23">
        <v>3.4372E-2</v>
      </c>
      <c r="F5312" s="23">
        <v>0.2224218</v>
      </c>
      <c r="G5312" s="4">
        <v>4335</v>
      </c>
      <c r="H5312" s="4">
        <v>175</v>
      </c>
      <c r="I5312" t="s">
        <v>3</v>
      </c>
      <c r="J5312" s="21">
        <v>72.5</v>
      </c>
      <c r="K5312" s="4">
        <v>19489</v>
      </c>
      <c r="L5312" s="4">
        <v>227</v>
      </c>
      <c r="M5312" s="23">
        <v>7.9300000000000003E-6</v>
      </c>
    </row>
    <row r="5313" spans="1:13" hidden="1" x14ac:dyDescent="0.25">
      <c r="A5313" t="s">
        <v>7464</v>
      </c>
      <c r="B5313" t="s">
        <v>1195</v>
      </c>
      <c r="C5313" t="s">
        <v>6398</v>
      </c>
      <c r="D5313" s="2">
        <v>65</v>
      </c>
      <c r="E5313" s="23">
        <v>0.1264682</v>
      </c>
      <c r="F5313" s="23">
        <v>0.62549350000000004</v>
      </c>
      <c r="G5313" s="4">
        <v>2218</v>
      </c>
      <c r="H5313" s="4">
        <v>99</v>
      </c>
      <c r="I5313" t="s">
        <v>20</v>
      </c>
      <c r="J5313" s="21">
        <v>57.5</v>
      </c>
      <c r="K5313" s="4">
        <v>3545</v>
      </c>
      <c r="L5313" s="4">
        <v>108</v>
      </c>
      <c r="M5313" s="23">
        <v>0</v>
      </c>
    </row>
    <row r="5314" spans="1:13" hidden="1" x14ac:dyDescent="0.25">
      <c r="A5314" t="s">
        <v>7464</v>
      </c>
      <c r="B5314" t="s">
        <v>7633</v>
      </c>
      <c r="C5314" t="s">
        <v>1518</v>
      </c>
      <c r="D5314" s="2">
        <v>65</v>
      </c>
      <c r="E5314" s="23">
        <v>4.7890200000000001E-2</v>
      </c>
      <c r="F5314" s="23">
        <v>0.42494290000000001</v>
      </c>
      <c r="G5314" s="4">
        <v>3162</v>
      </c>
      <c r="H5314" s="4">
        <v>146</v>
      </c>
      <c r="I5314" t="s">
        <v>20</v>
      </c>
      <c r="J5314" s="21">
        <v>52.5</v>
      </c>
      <c r="K5314" s="4">
        <v>7439</v>
      </c>
      <c r="L5314" s="4">
        <v>181</v>
      </c>
      <c r="M5314" s="23">
        <v>0</v>
      </c>
    </row>
    <row r="5315" spans="1:13" hidden="1" x14ac:dyDescent="0.25">
      <c r="A5315" t="s">
        <v>7464</v>
      </c>
      <c r="B5315" t="s">
        <v>7553</v>
      </c>
      <c r="C5315" t="s">
        <v>7554</v>
      </c>
      <c r="D5315" s="2">
        <v>65</v>
      </c>
      <c r="E5315" s="23">
        <v>2.93771E-2</v>
      </c>
      <c r="F5315" s="23">
        <v>9.3715300000000001E-2</v>
      </c>
      <c r="G5315" s="4">
        <v>6661</v>
      </c>
      <c r="H5315" s="4">
        <v>279</v>
      </c>
      <c r="I5315" t="s">
        <v>3</v>
      </c>
      <c r="J5315" s="21">
        <v>65</v>
      </c>
      <c r="K5315" s="4">
        <v>34910</v>
      </c>
      <c r="L5315" s="4">
        <v>409</v>
      </c>
      <c r="M5315" s="23">
        <v>0</v>
      </c>
    </row>
    <row r="5316" spans="1:13" hidden="1" x14ac:dyDescent="0.25">
      <c r="A5316" t="s">
        <v>7464</v>
      </c>
      <c r="B5316" t="s">
        <v>7721</v>
      </c>
      <c r="C5316" t="s">
        <v>2990</v>
      </c>
      <c r="D5316" s="2">
        <v>65</v>
      </c>
      <c r="E5316" s="23">
        <v>8.3941699999999994E-2</v>
      </c>
      <c r="F5316" s="23">
        <v>0.99967439999999996</v>
      </c>
      <c r="G5316" s="4">
        <v>3070</v>
      </c>
      <c r="H5316" s="4">
        <v>44</v>
      </c>
      <c r="I5316" t="s">
        <v>20</v>
      </c>
      <c r="J5316" s="21">
        <v>32.5</v>
      </c>
      <c r="K5316" s="4">
        <v>3070</v>
      </c>
      <c r="L5316" s="4">
        <v>44</v>
      </c>
      <c r="M5316" s="23">
        <v>0</v>
      </c>
    </row>
    <row r="5317" spans="1:13" hidden="1" x14ac:dyDescent="0.25">
      <c r="A5317" t="s">
        <v>7464</v>
      </c>
      <c r="B5317" t="s">
        <v>7609</v>
      </c>
      <c r="C5317" t="s">
        <v>7610</v>
      </c>
      <c r="D5317" s="2">
        <v>65</v>
      </c>
      <c r="E5317" s="23">
        <v>3.6656099999999997E-2</v>
      </c>
      <c r="F5317" s="23">
        <v>0.14464389999999999</v>
      </c>
      <c r="G5317" s="4">
        <v>5204</v>
      </c>
      <c r="H5317" s="4">
        <v>200</v>
      </c>
      <c r="I5317" t="s">
        <v>3</v>
      </c>
      <c r="J5317" s="21">
        <v>57.5</v>
      </c>
      <c r="K5317" s="4">
        <v>19704</v>
      </c>
      <c r="L5317" s="4">
        <v>274</v>
      </c>
      <c r="M5317" s="23">
        <v>0</v>
      </c>
    </row>
    <row r="5318" spans="1:13" hidden="1" x14ac:dyDescent="0.25">
      <c r="A5318" t="s">
        <v>7464</v>
      </c>
      <c r="B5318" t="s">
        <v>3322</v>
      </c>
      <c r="C5318" t="s">
        <v>3323</v>
      </c>
      <c r="D5318" s="2">
        <v>65</v>
      </c>
      <c r="E5318" s="23">
        <v>7.5755500000000003E-2</v>
      </c>
      <c r="F5318" s="23">
        <v>0.3035368</v>
      </c>
      <c r="G5318" s="4">
        <v>2815</v>
      </c>
      <c r="H5318" s="4">
        <v>124</v>
      </c>
      <c r="I5318" t="s">
        <v>20</v>
      </c>
      <c r="J5318" s="21">
        <v>67.5</v>
      </c>
      <c r="K5318" s="4">
        <v>9272</v>
      </c>
      <c r="L5318" s="4">
        <v>157</v>
      </c>
      <c r="M5318" s="23">
        <v>0</v>
      </c>
    </row>
    <row r="5319" spans="1:13" hidden="1" x14ac:dyDescent="0.25">
      <c r="A5319" t="s">
        <v>7464</v>
      </c>
      <c r="B5319" t="s">
        <v>7501</v>
      </c>
      <c r="C5319" t="s">
        <v>7502</v>
      </c>
      <c r="D5319" s="2">
        <v>65</v>
      </c>
      <c r="E5319" s="23">
        <v>2.7431299999999999E-2</v>
      </c>
      <c r="F5319" s="23">
        <v>0.1127291</v>
      </c>
      <c r="G5319" s="4">
        <v>7455</v>
      </c>
      <c r="H5319" s="4">
        <v>313</v>
      </c>
      <c r="I5319" t="s">
        <v>3</v>
      </c>
      <c r="J5319" s="21">
        <v>75</v>
      </c>
      <c r="K5319" s="4">
        <v>43278</v>
      </c>
      <c r="L5319" s="4">
        <v>462</v>
      </c>
      <c r="M5319" s="23">
        <v>6.3659999999999997E-4</v>
      </c>
    </row>
    <row r="5320" spans="1:13" hidden="1" x14ac:dyDescent="0.25">
      <c r="A5320" t="s">
        <v>7464</v>
      </c>
      <c r="B5320" t="s">
        <v>7611</v>
      </c>
      <c r="C5320" t="s">
        <v>7612</v>
      </c>
      <c r="D5320" s="2">
        <v>65</v>
      </c>
      <c r="E5320" s="23">
        <v>6.2574199999999996E-2</v>
      </c>
      <c r="F5320" s="23">
        <v>0.32070080000000001</v>
      </c>
      <c r="G5320" s="4">
        <v>2581</v>
      </c>
      <c r="H5320" s="4">
        <v>122</v>
      </c>
      <c r="I5320" t="s">
        <v>20</v>
      </c>
      <c r="J5320" s="21">
        <v>55</v>
      </c>
      <c r="K5320" s="4">
        <v>8018</v>
      </c>
      <c r="L5320" s="4">
        <v>156</v>
      </c>
      <c r="M5320" s="23">
        <v>0</v>
      </c>
    </row>
    <row r="5321" spans="1:13" hidden="1" x14ac:dyDescent="0.25">
      <c r="A5321" t="s">
        <v>7464</v>
      </c>
      <c r="B5321" t="s">
        <v>7505</v>
      </c>
      <c r="C5321" t="s">
        <v>7472</v>
      </c>
      <c r="D5321" s="2">
        <v>65</v>
      </c>
      <c r="E5321" s="23">
        <v>2.6242000000000001E-2</v>
      </c>
      <c r="F5321" s="23">
        <v>5.4017200000000001E-2</v>
      </c>
      <c r="G5321" s="4">
        <v>15737</v>
      </c>
      <c r="H5321" s="4">
        <v>718</v>
      </c>
      <c r="I5321" t="s">
        <v>17</v>
      </c>
      <c r="J5321" s="21">
        <v>75</v>
      </c>
      <c r="K5321" s="4">
        <v>117351</v>
      </c>
      <c r="L5321" s="4">
        <v>1211</v>
      </c>
      <c r="M5321" s="23">
        <v>3.7520000000000001E-4</v>
      </c>
    </row>
    <row r="5322" spans="1:13" hidden="1" x14ac:dyDescent="0.25">
      <c r="A5322" t="s">
        <v>7464</v>
      </c>
      <c r="B5322" t="s">
        <v>7568</v>
      </c>
      <c r="C5322" t="s">
        <v>7468</v>
      </c>
      <c r="D5322" s="2">
        <v>65</v>
      </c>
      <c r="E5322" s="23">
        <v>1.9144100000000001E-2</v>
      </c>
      <c r="F5322" s="23">
        <v>6.5077200000000002E-2</v>
      </c>
      <c r="G5322" s="4">
        <v>108237</v>
      </c>
      <c r="H5322" s="4">
        <v>5250</v>
      </c>
      <c r="I5322" t="s">
        <v>10</v>
      </c>
      <c r="J5322" s="21">
        <v>62.5</v>
      </c>
      <c r="K5322" s="4">
        <v>556258</v>
      </c>
      <c r="L5322" s="4">
        <v>7353</v>
      </c>
      <c r="M5322" s="23">
        <v>0</v>
      </c>
    </row>
    <row r="5323" spans="1:13" hidden="1" x14ac:dyDescent="0.25">
      <c r="A5323" t="s">
        <v>7464</v>
      </c>
      <c r="B5323" t="s">
        <v>1972</v>
      </c>
      <c r="C5323" t="s">
        <v>7593</v>
      </c>
      <c r="D5323" s="2">
        <v>65</v>
      </c>
      <c r="E5323" s="23">
        <v>8.6738999999999997E-2</v>
      </c>
      <c r="F5323" s="23">
        <v>0.42617640000000001</v>
      </c>
      <c r="G5323" s="4">
        <v>2237</v>
      </c>
      <c r="H5323" s="4">
        <v>121</v>
      </c>
      <c r="I5323" t="s">
        <v>20</v>
      </c>
      <c r="J5323" s="21">
        <v>57.5</v>
      </c>
      <c r="K5323" s="4">
        <v>5247</v>
      </c>
      <c r="L5323" s="4">
        <v>143</v>
      </c>
      <c r="M5323" s="23">
        <v>0</v>
      </c>
    </row>
    <row r="5324" spans="1:13" hidden="1" x14ac:dyDescent="0.25">
      <c r="A5324" t="s">
        <v>7464</v>
      </c>
      <c r="B5324" t="s">
        <v>1825</v>
      </c>
      <c r="C5324" t="s">
        <v>7586</v>
      </c>
      <c r="D5324" s="2">
        <v>65</v>
      </c>
      <c r="E5324" s="23">
        <v>2.78605E-2</v>
      </c>
      <c r="F5324" s="23">
        <v>0.1417206</v>
      </c>
      <c r="G5324" s="4">
        <v>6324</v>
      </c>
      <c r="H5324" s="4">
        <v>301</v>
      </c>
      <c r="I5324" t="s">
        <v>3</v>
      </c>
      <c r="J5324" s="21">
        <v>60</v>
      </c>
      <c r="K5324" s="4">
        <v>27613</v>
      </c>
      <c r="L5324" s="4">
        <v>387</v>
      </c>
      <c r="M5324" s="23">
        <v>0</v>
      </c>
    </row>
    <row r="5325" spans="1:13" hidden="1" x14ac:dyDescent="0.25">
      <c r="A5325" t="s">
        <v>7464</v>
      </c>
      <c r="B5325" t="s">
        <v>7668</v>
      </c>
      <c r="C5325" t="s">
        <v>7504</v>
      </c>
      <c r="D5325" s="2">
        <v>65</v>
      </c>
      <c r="E5325" s="23">
        <v>2.7613599999999999E-2</v>
      </c>
      <c r="F5325" s="23">
        <v>0.1546092</v>
      </c>
      <c r="G5325" s="4">
        <v>4832</v>
      </c>
      <c r="H5325" s="4">
        <v>234</v>
      </c>
      <c r="I5325" t="s">
        <v>3</v>
      </c>
      <c r="J5325" s="21">
        <v>47.5</v>
      </c>
      <c r="K5325" s="4">
        <v>16485</v>
      </c>
      <c r="L5325" s="4">
        <v>316</v>
      </c>
      <c r="M5325" s="23">
        <v>0</v>
      </c>
    </row>
    <row r="5326" spans="1:13" hidden="1" x14ac:dyDescent="0.25">
      <c r="A5326" t="s">
        <v>7464</v>
      </c>
      <c r="B5326" t="s">
        <v>1536</v>
      </c>
      <c r="C5326" t="s">
        <v>7472</v>
      </c>
      <c r="D5326" s="2">
        <v>65</v>
      </c>
      <c r="E5326" s="23">
        <v>4.8077500000000002E-2</v>
      </c>
      <c r="F5326" s="23">
        <v>8.95397E-2</v>
      </c>
      <c r="G5326" s="4">
        <v>5213</v>
      </c>
      <c r="H5326" s="4">
        <v>195</v>
      </c>
      <c r="I5326" t="s">
        <v>3</v>
      </c>
      <c r="J5326" s="21">
        <v>75</v>
      </c>
      <c r="K5326" s="4">
        <v>36551</v>
      </c>
      <c r="L5326" s="4">
        <v>328</v>
      </c>
      <c r="M5326" s="23">
        <v>0</v>
      </c>
    </row>
    <row r="5327" spans="1:13" hidden="1" x14ac:dyDescent="0.25">
      <c r="A5327" t="s">
        <v>7464</v>
      </c>
      <c r="B5327" t="s">
        <v>7510</v>
      </c>
      <c r="C5327" t="s">
        <v>7468</v>
      </c>
      <c r="D5327" s="2">
        <v>62.5</v>
      </c>
      <c r="E5327" s="23">
        <v>3.0772399999999998E-2</v>
      </c>
      <c r="F5327" s="23">
        <v>5.9287800000000002E-2</v>
      </c>
      <c r="G5327" s="4">
        <v>7399</v>
      </c>
      <c r="H5327" s="4">
        <v>261</v>
      </c>
      <c r="I5327" t="s">
        <v>3</v>
      </c>
      <c r="J5327" s="21">
        <v>72.5</v>
      </c>
      <c r="K5327" s="4">
        <v>54051</v>
      </c>
      <c r="L5327" s="4">
        <v>426</v>
      </c>
      <c r="M5327" s="23">
        <v>0</v>
      </c>
    </row>
    <row r="5328" spans="1:13" hidden="1" x14ac:dyDescent="0.25">
      <c r="A5328" t="s">
        <v>7464</v>
      </c>
      <c r="B5328" t="s">
        <v>7640</v>
      </c>
      <c r="C5328" t="s">
        <v>7641</v>
      </c>
      <c r="D5328" s="2">
        <v>62.5</v>
      </c>
      <c r="E5328" s="23">
        <v>0.1204098</v>
      </c>
      <c r="F5328" s="23">
        <v>0.55838069999999995</v>
      </c>
      <c r="G5328" s="4">
        <v>1669</v>
      </c>
      <c r="H5328" s="4">
        <v>68</v>
      </c>
      <c r="I5328" t="s">
        <v>20</v>
      </c>
      <c r="J5328" s="21">
        <v>52.5</v>
      </c>
      <c r="K5328" s="4">
        <v>2988</v>
      </c>
      <c r="L5328" s="4">
        <v>77</v>
      </c>
      <c r="M5328" s="23">
        <v>0</v>
      </c>
    </row>
    <row r="5329" spans="1:13" hidden="1" x14ac:dyDescent="0.25">
      <c r="A5329" t="s">
        <v>7464</v>
      </c>
      <c r="B5329" t="s">
        <v>7564</v>
      </c>
      <c r="C5329" t="s">
        <v>7468</v>
      </c>
      <c r="D5329" s="2">
        <v>62.5</v>
      </c>
      <c r="E5329" s="23">
        <v>1.89806E-2</v>
      </c>
      <c r="F5329" s="23">
        <v>5.1933600000000003E-2</v>
      </c>
      <c r="G5329" s="4">
        <v>35244</v>
      </c>
      <c r="H5329" s="4">
        <v>1583</v>
      </c>
      <c r="I5329" t="s">
        <v>10</v>
      </c>
      <c r="J5329" s="21">
        <v>62.5</v>
      </c>
      <c r="K5329" s="4">
        <v>196795</v>
      </c>
      <c r="L5329" s="4">
        <v>2219</v>
      </c>
      <c r="M5329" s="23">
        <v>1.4109999999999999E-4</v>
      </c>
    </row>
    <row r="5330" spans="1:13" hidden="1" x14ac:dyDescent="0.25">
      <c r="A5330" t="s">
        <v>7464</v>
      </c>
      <c r="B5330" t="s">
        <v>7467</v>
      </c>
      <c r="C5330" t="s">
        <v>7468</v>
      </c>
      <c r="D5330" s="2">
        <v>62.5</v>
      </c>
      <c r="E5330" s="23">
        <v>2.8917600000000002E-2</v>
      </c>
      <c r="F5330" s="23">
        <v>7.3207400000000006E-2</v>
      </c>
      <c r="G5330" s="4">
        <v>7846</v>
      </c>
      <c r="H5330" s="4">
        <v>363</v>
      </c>
      <c r="I5330" t="s">
        <v>3</v>
      </c>
      <c r="J5330" s="21">
        <v>85</v>
      </c>
      <c r="K5330" s="4">
        <v>75837</v>
      </c>
      <c r="L5330" s="4">
        <v>650</v>
      </c>
      <c r="M5330" s="23">
        <v>0</v>
      </c>
    </row>
    <row r="5331" spans="1:13" hidden="1" x14ac:dyDescent="0.25">
      <c r="A5331" t="s">
        <v>7464</v>
      </c>
      <c r="B5331" t="s">
        <v>7523</v>
      </c>
      <c r="C5331" t="s">
        <v>7524</v>
      </c>
      <c r="D5331" s="2">
        <v>62.5</v>
      </c>
      <c r="E5331" s="23">
        <v>3.7766300000000003E-2</v>
      </c>
      <c r="F5331" s="23">
        <v>0.15918769999999999</v>
      </c>
      <c r="G5331" s="4">
        <v>3888</v>
      </c>
      <c r="H5331" s="4">
        <v>152</v>
      </c>
      <c r="I5331" t="s">
        <v>3</v>
      </c>
      <c r="J5331" s="21">
        <v>70</v>
      </c>
      <c r="K5331" s="4">
        <v>20932</v>
      </c>
      <c r="L5331" s="4">
        <v>243</v>
      </c>
      <c r="M5331" s="23">
        <v>0</v>
      </c>
    </row>
    <row r="5332" spans="1:13" hidden="1" x14ac:dyDescent="0.25">
      <c r="A5332" t="s">
        <v>7464</v>
      </c>
      <c r="B5332" t="s">
        <v>6</v>
      </c>
      <c r="C5332" t="s">
        <v>7685</v>
      </c>
      <c r="D5332" s="2">
        <v>62.5</v>
      </c>
      <c r="E5332" s="23">
        <v>4.2129699999999999E-2</v>
      </c>
      <c r="F5332" s="23">
        <v>0.49229780000000001</v>
      </c>
      <c r="G5332" s="4">
        <v>2301</v>
      </c>
      <c r="H5332" s="4">
        <v>117</v>
      </c>
      <c r="I5332" t="s">
        <v>20</v>
      </c>
      <c r="J5332" s="21">
        <v>45</v>
      </c>
      <c r="K5332" s="4">
        <v>4673</v>
      </c>
      <c r="L5332" s="4">
        <v>135</v>
      </c>
      <c r="M5332" s="23">
        <v>0</v>
      </c>
    </row>
    <row r="5333" spans="1:13" hidden="1" x14ac:dyDescent="0.25">
      <c r="A5333" t="s">
        <v>7464</v>
      </c>
      <c r="B5333" t="s">
        <v>7485</v>
      </c>
      <c r="C5333" t="s">
        <v>7486</v>
      </c>
      <c r="D5333" s="2">
        <v>62.5</v>
      </c>
      <c r="E5333" s="23">
        <v>2.7705E-2</v>
      </c>
      <c r="F5333" s="23">
        <v>0.1045389</v>
      </c>
      <c r="G5333" s="4">
        <v>6184</v>
      </c>
      <c r="H5333" s="4">
        <v>255</v>
      </c>
      <c r="I5333" t="s">
        <v>3</v>
      </c>
      <c r="J5333" s="21">
        <v>77.5</v>
      </c>
      <c r="K5333" s="4">
        <v>43658</v>
      </c>
      <c r="L5333" s="4">
        <v>409</v>
      </c>
      <c r="M5333" s="23">
        <v>0</v>
      </c>
    </row>
    <row r="5334" spans="1:13" hidden="1" x14ac:dyDescent="0.25">
      <c r="A5334" t="s">
        <v>7464</v>
      </c>
      <c r="B5334" t="s">
        <v>7707</v>
      </c>
      <c r="C5334" t="s">
        <v>7708</v>
      </c>
      <c r="D5334" s="2">
        <v>60</v>
      </c>
      <c r="E5334" s="23">
        <v>0.1129487</v>
      </c>
      <c r="F5334" s="23">
        <v>0.99916879999999997</v>
      </c>
      <c r="G5334" s="4">
        <v>1202</v>
      </c>
      <c r="H5334" s="4">
        <v>79</v>
      </c>
      <c r="I5334" t="s">
        <v>20</v>
      </c>
      <c r="J5334" s="21">
        <v>37.5</v>
      </c>
      <c r="K5334" s="4">
        <v>1202</v>
      </c>
      <c r="L5334" s="4">
        <v>79</v>
      </c>
      <c r="M5334" s="23">
        <v>0</v>
      </c>
    </row>
    <row r="5335" spans="1:13" hidden="1" x14ac:dyDescent="0.25">
      <c r="A5335" t="s">
        <v>7464</v>
      </c>
      <c r="B5335" t="s">
        <v>3859</v>
      </c>
      <c r="C5335" t="s">
        <v>2135</v>
      </c>
      <c r="D5335" s="2">
        <v>60</v>
      </c>
      <c r="E5335" s="23">
        <v>1.3263199999999999E-2</v>
      </c>
      <c r="F5335" s="23">
        <v>4.9856299999999999E-2</v>
      </c>
      <c r="G5335" s="4">
        <v>28683</v>
      </c>
      <c r="H5335" s="4">
        <v>1225</v>
      </c>
      <c r="I5335" t="s">
        <v>10</v>
      </c>
      <c r="J5335" s="21">
        <v>57.5</v>
      </c>
      <c r="K5335" s="4">
        <v>172174</v>
      </c>
      <c r="L5335" s="4">
        <v>1868</v>
      </c>
      <c r="M5335" s="23">
        <v>4.1340000000000002E-4</v>
      </c>
    </row>
    <row r="5336" spans="1:13" hidden="1" x14ac:dyDescent="0.25">
      <c r="A5336" t="s">
        <v>7464</v>
      </c>
      <c r="B5336" t="s">
        <v>7473</v>
      </c>
      <c r="C5336" t="s">
        <v>7468</v>
      </c>
      <c r="D5336" s="2">
        <v>60</v>
      </c>
      <c r="E5336" s="23">
        <v>2.4353699999999999E-2</v>
      </c>
      <c r="F5336" s="23">
        <v>4.06305E-2</v>
      </c>
      <c r="G5336" s="4">
        <v>11816</v>
      </c>
      <c r="H5336" s="4">
        <v>361</v>
      </c>
      <c r="I5336" t="s">
        <v>3</v>
      </c>
      <c r="J5336" s="21">
        <v>82.5</v>
      </c>
      <c r="K5336" s="4">
        <v>137004</v>
      </c>
      <c r="L5336" s="4">
        <v>820</v>
      </c>
      <c r="M5336" s="23">
        <v>0</v>
      </c>
    </row>
    <row r="5337" spans="1:13" hidden="1" x14ac:dyDescent="0.25">
      <c r="A5337" t="s">
        <v>7464</v>
      </c>
      <c r="B5337" t="s">
        <v>7680</v>
      </c>
      <c r="C5337" t="s">
        <v>7681</v>
      </c>
      <c r="D5337" s="2">
        <v>60</v>
      </c>
      <c r="E5337" s="23">
        <v>2.1883E-2</v>
      </c>
      <c r="F5337" s="23">
        <v>0.2521003</v>
      </c>
      <c r="G5337" s="4">
        <v>4441</v>
      </c>
      <c r="H5337" s="4">
        <v>215</v>
      </c>
      <c r="I5337" t="s">
        <v>3</v>
      </c>
      <c r="J5337" s="21">
        <v>45</v>
      </c>
      <c r="K5337" s="4">
        <v>12588</v>
      </c>
      <c r="L5337" s="4">
        <v>252</v>
      </c>
      <c r="M5337" s="23">
        <v>6.3560000000000005E-4</v>
      </c>
    </row>
    <row r="5338" spans="1:13" hidden="1" x14ac:dyDescent="0.25">
      <c r="A5338" t="s">
        <v>7464</v>
      </c>
      <c r="B5338" t="s">
        <v>7588</v>
      </c>
      <c r="C5338" t="s">
        <v>7472</v>
      </c>
      <c r="D5338" s="2">
        <v>60</v>
      </c>
      <c r="E5338" s="23">
        <v>1.39922E-2</v>
      </c>
      <c r="F5338" s="23">
        <v>3.6185099999999998E-2</v>
      </c>
      <c r="G5338" s="4">
        <v>14946</v>
      </c>
      <c r="H5338" s="4">
        <v>515</v>
      </c>
      <c r="I5338" t="s">
        <v>10</v>
      </c>
      <c r="J5338" s="21">
        <v>60</v>
      </c>
      <c r="K5338" s="4">
        <v>91006</v>
      </c>
      <c r="L5338" s="4">
        <v>845</v>
      </c>
      <c r="M5338" s="23">
        <v>0</v>
      </c>
    </row>
    <row r="5339" spans="1:13" hidden="1" x14ac:dyDescent="0.25">
      <c r="A5339" t="s">
        <v>7464</v>
      </c>
      <c r="B5339" t="s">
        <v>289</v>
      </c>
      <c r="C5339" t="s">
        <v>7509</v>
      </c>
      <c r="D5339" s="2">
        <v>60</v>
      </c>
      <c r="E5339" s="23">
        <v>4.56055E-2</v>
      </c>
      <c r="F5339" s="23">
        <v>0.3281174</v>
      </c>
      <c r="G5339" s="4">
        <v>2705</v>
      </c>
      <c r="H5339" s="4">
        <v>120</v>
      </c>
      <c r="I5339" t="s">
        <v>20</v>
      </c>
      <c r="J5339" s="21">
        <v>55</v>
      </c>
      <c r="K5339" s="4">
        <v>8242</v>
      </c>
      <c r="L5339" s="4">
        <v>140</v>
      </c>
      <c r="M5339" s="23">
        <v>0</v>
      </c>
    </row>
    <row r="5340" spans="1:13" hidden="1" x14ac:dyDescent="0.25">
      <c r="A5340" t="s">
        <v>7464</v>
      </c>
      <c r="B5340" t="s">
        <v>70</v>
      </c>
      <c r="C5340" t="s">
        <v>2118</v>
      </c>
      <c r="D5340" s="2">
        <v>60</v>
      </c>
      <c r="E5340" s="23">
        <v>3.1927299999999999E-2</v>
      </c>
      <c r="F5340" s="23">
        <v>0.13900709999999999</v>
      </c>
      <c r="G5340" s="4">
        <v>5390</v>
      </c>
      <c r="H5340" s="4">
        <v>160</v>
      </c>
      <c r="I5340" t="s">
        <v>3</v>
      </c>
      <c r="J5340" s="21">
        <v>67.5</v>
      </c>
      <c r="K5340" s="4">
        <v>29016</v>
      </c>
      <c r="L5340" s="4">
        <v>278</v>
      </c>
      <c r="M5340" s="23">
        <v>0</v>
      </c>
    </row>
    <row r="5341" spans="1:13" hidden="1" x14ac:dyDescent="0.25">
      <c r="A5341" t="s">
        <v>7464</v>
      </c>
      <c r="B5341" t="s">
        <v>874</v>
      </c>
      <c r="C5341" t="s">
        <v>1830</v>
      </c>
      <c r="D5341" s="2">
        <v>60</v>
      </c>
      <c r="E5341" s="23">
        <v>4.15728E-2</v>
      </c>
      <c r="F5341" s="23">
        <v>0.2320487</v>
      </c>
      <c r="G5341" s="4">
        <v>2288</v>
      </c>
      <c r="H5341" s="4">
        <v>144</v>
      </c>
      <c r="I5341" t="s">
        <v>20</v>
      </c>
      <c r="J5341" s="21">
        <v>67.5</v>
      </c>
      <c r="K5341" s="4">
        <v>9859</v>
      </c>
      <c r="L5341" s="4">
        <v>188</v>
      </c>
      <c r="M5341" s="23">
        <v>0</v>
      </c>
    </row>
    <row r="5342" spans="1:13" hidden="1" x14ac:dyDescent="0.25">
      <c r="A5342" t="s">
        <v>7464</v>
      </c>
      <c r="B5342" t="s">
        <v>7589</v>
      </c>
      <c r="C5342" t="s">
        <v>7590</v>
      </c>
      <c r="D5342" s="2">
        <v>60</v>
      </c>
      <c r="E5342" s="23">
        <v>1.20637E-2</v>
      </c>
      <c r="F5342" s="23">
        <v>5.3887299999999999E-2</v>
      </c>
      <c r="G5342" s="4">
        <v>24588</v>
      </c>
      <c r="H5342" s="4">
        <v>1005</v>
      </c>
      <c r="I5342" t="s">
        <v>10</v>
      </c>
      <c r="J5342" s="21">
        <v>60</v>
      </c>
      <c r="K5342" s="4">
        <v>169090</v>
      </c>
      <c r="L5342" s="4">
        <v>1673</v>
      </c>
      <c r="M5342" s="23">
        <v>0</v>
      </c>
    </row>
    <row r="5343" spans="1:13" hidden="1" x14ac:dyDescent="0.25">
      <c r="A5343" t="s">
        <v>7464</v>
      </c>
      <c r="B5343" t="s">
        <v>7503</v>
      </c>
      <c r="C5343" t="s">
        <v>7504</v>
      </c>
      <c r="D5343" s="2">
        <v>60</v>
      </c>
      <c r="E5343" s="23">
        <v>2.1259799999999999E-2</v>
      </c>
      <c r="F5343" s="23">
        <v>6.6801600000000003E-2</v>
      </c>
      <c r="G5343" s="4">
        <v>8516</v>
      </c>
      <c r="H5343" s="4">
        <v>322</v>
      </c>
      <c r="I5343" t="s">
        <v>3</v>
      </c>
      <c r="J5343" s="21">
        <v>75</v>
      </c>
      <c r="K5343" s="4">
        <v>69082</v>
      </c>
      <c r="L5343" s="4">
        <v>591</v>
      </c>
      <c r="M5343" s="23">
        <v>0</v>
      </c>
    </row>
    <row r="5344" spans="1:13" hidden="1" x14ac:dyDescent="0.25">
      <c r="A5344" t="s">
        <v>7464</v>
      </c>
      <c r="B5344" t="s">
        <v>7697</v>
      </c>
      <c r="C5344" t="s">
        <v>7698</v>
      </c>
      <c r="D5344" s="2">
        <v>60</v>
      </c>
      <c r="E5344" s="23">
        <v>3.6518099999999998E-2</v>
      </c>
      <c r="F5344" s="23">
        <v>0.41250219999999999</v>
      </c>
      <c r="G5344" s="4">
        <v>2369</v>
      </c>
      <c r="H5344" s="4">
        <v>136</v>
      </c>
      <c r="I5344" t="s">
        <v>20</v>
      </c>
      <c r="J5344" s="21">
        <v>40</v>
      </c>
      <c r="K5344" s="4">
        <v>5635</v>
      </c>
      <c r="L5344" s="4">
        <v>150</v>
      </c>
      <c r="M5344" s="23">
        <v>0</v>
      </c>
    </row>
    <row r="5345" spans="1:13" hidden="1" x14ac:dyDescent="0.25">
      <c r="A5345" t="s">
        <v>7464</v>
      </c>
      <c r="B5345" t="s">
        <v>7652</v>
      </c>
      <c r="C5345" t="s">
        <v>2423</v>
      </c>
      <c r="D5345" s="2">
        <v>60</v>
      </c>
      <c r="E5345" s="23">
        <v>3.93207E-2</v>
      </c>
      <c r="F5345" s="23">
        <v>0.38511139999999999</v>
      </c>
      <c r="G5345" s="4">
        <v>2628</v>
      </c>
      <c r="H5345" s="4">
        <v>133</v>
      </c>
      <c r="I5345" t="s">
        <v>20</v>
      </c>
      <c r="J5345" s="21">
        <v>50</v>
      </c>
      <c r="K5345" s="4">
        <v>6823</v>
      </c>
      <c r="L5345" s="4">
        <v>159</v>
      </c>
      <c r="M5345" s="23">
        <v>0</v>
      </c>
    </row>
    <row r="5346" spans="1:13" hidden="1" x14ac:dyDescent="0.25">
      <c r="A5346" t="s">
        <v>7464</v>
      </c>
      <c r="B5346" t="s">
        <v>7613</v>
      </c>
      <c r="C5346" t="s">
        <v>7614</v>
      </c>
      <c r="D5346" s="2">
        <v>57.5</v>
      </c>
      <c r="E5346" s="23">
        <v>3.02037E-2</v>
      </c>
      <c r="F5346" s="23">
        <v>0.19218859999999999</v>
      </c>
      <c r="G5346" s="4">
        <v>3538</v>
      </c>
      <c r="H5346" s="4">
        <v>179</v>
      </c>
      <c r="I5346" t="s">
        <v>3</v>
      </c>
      <c r="J5346" s="21">
        <v>55</v>
      </c>
      <c r="K5346" s="4">
        <v>14351</v>
      </c>
      <c r="L5346" s="4">
        <v>235</v>
      </c>
      <c r="M5346" s="23">
        <v>4.6014000000000003E-3</v>
      </c>
    </row>
    <row r="5347" spans="1:13" hidden="1" x14ac:dyDescent="0.25">
      <c r="A5347" t="s">
        <v>7464</v>
      </c>
      <c r="B5347" t="s">
        <v>7549</v>
      </c>
      <c r="C5347" t="s">
        <v>7550</v>
      </c>
      <c r="D5347" s="2">
        <v>57.5</v>
      </c>
      <c r="E5347" s="23">
        <v>4.2290899999999999E-2</v>
      </c>
      <c r="F5347" s="23">
        <v>0.2129278</v>
      </c>
      <c r="G5347" s="4">
        <v>2408</v>
      </c>
      <c r="H5347" s="4">
        <v>111</v>
      </c>
      <c r="I5347" t="s">
        <v>20</v>
      </c>
      <c r="J5347" s="21">
        <v>67.5</v>
      </c>
      <c r="K5347" s="4">
        <v>11308</v>
      </c>
      <c r="L5347" s="4">
        <v>151</v>
      </c>
      <c r="M5347" s="23">
        <v>0</v>
      </c>
    </row>
    <row r="5348" spans="1:13" hidden="1" x14ac:dyDescent="0.25">
      <c r="A5348" t="s">
        <v>7464</v>
      </c>
      <c r="B5348" t="s">
        <v>7648</v>
      </c>
      <c r="C5348" t="s">
        <v>7649</v>
      </c>
      <c r="D5348" s="2">
        <v>57.5</v>
      </c>
      <c r="E5348" s="23">
        <v>3.09445E-2</v>
      </c>
      <c r="F5348" s="23">
        <v>0.2155736</v>
      </c>
      <c r="G5348" s="4">
        <v>3264</v>
      </c>
      <c r="H5348" s="4">
        <v>145</v>
      </c>
      <c r="I5348" t="s">
        <v>3</v>
      </c>
      <c r="J5348" s="21">
        <v>52.5</v>
      </c>
      <c r="K5348" s="4">
        <v>12123</v>
      </c>
      <c r="L5348" s="4">
        <v>174</v>
      </c>
      <c r="M5348" s="23">
        <v>0</v>
      </c>
    </row>
    <row r="5349" spans="1:13" hidden="1" x14ac:dyDescent="0.25">
      <c r="A5349" t="s">
        <v>7464</v>
      </c>
      <c r="B5349" t="s">
        <v>7724</v>
      </c>
      <c r="C5349" t="s">
        <v>7725</v>
      </c>
      <c r="D5349" s="2">
        <v>57.5</v>
      </c>
      <c r="E5349" s="23">
        <v>3.5494699999999997E-2</v>
      </c>
      <c r="F5349" s="23">
        <v>0.99947699999999995</v>
      </c>
      <c r="G5349" s="4">
        <v>1911</v>
      </c>
      <c r="H5349" s="4">
        <v>119</v>
      </c>
      <c r="I5349" t="s">
        <v>20</v>
      </c>
      <c r="J5349" s="21">
        <v>32.5</v>
      </c>
      <c r="K5349" s="4">
        <v>1911</v>
      </c>
      <c r="L5349" s="4">
        <v>119</v>
      </c>
      <c r="M5349" s="23">
        <v>0</v>
      </c>
    </row>
    <row r="5350" spans="1:13" hidden="1" x14ac:dyDescent="0.25">
      <c r="A5350" t="s">
        <v>7464</v>
      </c>
      <c r="B5350" t="s">
        <v>7655</v>
      </c>
      <c r="C5350" t="s">
        <v>7544</v>
      </c>
      <c r="D5350" s="2">
        <v>57.5</v>
      </c>
      <c r="E5350" s="23">
        <v>2.12655E-2</v>
      </c>
      <c r="F5350" s="23">
        <v>9.5158199999999998E-2</v>
      </c>
      <c r="G5350" s="4">
        <v>7085</v>
      </c>
      <c r="H5350" s="4">
        <v>243</v>
      </c>
      <c r="I5350" t="s">
        <v>3</v>
      </c>
      <c r="J5350" s="21">
        <v>50</v>
      </c>
      <c r="K5350" s="4">
        <v>28134</v>
      </c>
      <c r="L5350" s="4">
        <v>342</v>
      </c>
      <c r="M5350" s="23">
        <v>0</v>
      </c>
    </row>
    <row r="5351" spans="1:13" hidden="1" x14ac:dyDescent="0.25">
      <c r="A5351" t="s">
        <v>7464</v>
      </c>
      <c r="B5351" t="s">
        <v>7584</v>
      </c>
      <c r="C5351" t="s">
        <v>7585</v>
      </c>
      <c r="D5351" s="2">
        <v>57.5</v>
      </c>
      <c r="E5351" s="23">
        <v>2.1769199999999999E-2</v>
      </c>
      <c r="F5351" s="23">
        <v>0.25328099999999998</v>
      </c>
      <c r="G5351" s="4">
        <v>3744</v>
      </c>
      <c r="H5351" s="4">
        <v>168</v>
      </c>
      <c r="I5351" t="s">
        <v>3</v>
      </c>
      <c r="J5351" s="21">
        <v>60</v>
      </c>
      <c r="K5351" s="4">
        <v>14781</v>
      </c>
      <c r="L5351" s="4">
        <v>225</v>
      </c>
      <c r="M5351" s="23">
        <v>3.5817000000000002E-3</v>
      </c>
    </row>
    <row r="5352" spans="1:13" hidden="1" x14ac:dyDescent="0.25">
      <c r="A5352" t="s">
        <v>7464</v>
      </c>
      <c r="B5352" t="s">
        <v>906</v>
      </c>
      <c r="C5352" t="s">
        <v>7580</v>
      </c>
      <c r="D5352" s="2">
        <v>57.5</v>
      </c>
      <c r="E5352" s="23">
        <v>2.0666799999999999E-2</v>
      </c>
      <c r="F5352" s="23">
        <v>4.1208799999999997E-2</v>
      </c>
      <c r="G5352" s="4">
        <v>9605</v>
      </c>
      <c r="H5352" s="4">
        <v>383</v>
      </c>
      <c r="I5352" t="s">
        <v>3</v>
      </c>
      <c r="J5352" s="21">
        <v>60</v>
      </c>
      <c r="K5352" s="4">
        <v>57930</v>
      </c>
      <c r="L5352" s="4">
        <v>599</v>
      </c>
      <c r="M5352" s="23">
        <v>0</v>
      </c>
    </row>
    <row r="5353" spans="1:13" hidden="1" x14ac:dyDescent="0.25">
      <c r="A5353" t="s">
        <v>7464</v>
      </c>
      <c r="B5353" t="s">
        <v>7506</v>
      </c>
      <c r="C5353" t="s">
        <v>7468</v>
      </c>
      <c r="D5353" s="2">
        <v>57.5</v>
      </c>
      <c r="E5353" s="23">
        <v>3.2214199999999998E-2</v>
      </c>
      <c r="F5353" s="23">
        <v>7.3264999999999997E-2</v>
      </c>
      <c r="G5353" s="4">
        <v>5329</v>
      </c>
      <c r="H5353" s="4">
        <v>196</v>
      </c>
      <c r="I5353" t="s">
        <v>3</v>
      </c>
      <c r="J5353" s="21">
        <v>75</v>
      </c>
      <c r="K5353" s="4">
        <v>39191</v>
      </c>
      <c r="L5353" s="4">
        <v>342</v>
      </c>
      <c r="M5353" s="23">
        <v>0</v>
      </c>
    </row>
    <row r="5354" spans="1:13" hidden="1" x14ac:dyDescent="0.25">
      <c r="A5354" t="s">
        <v>7464</v>
      </c>
      <c r="B5354" t="s">
        <v>7656</v>
      </c>
      <c r="C5354" t="s">
        <v>7499</v>
      </c>
      <c r="D5354" s="2">
        <v>57.5</v>
      </c>
      <c r="E5354" s="23">
        <v>2.0062099999999999E-2</v>
      </c>
      <c r="F5354" s="23">
        <v>0.1916175</v>
      </c>
      <c r="G5354" s="4">
        <v>4581</v>
      </c>
      <c r="H5354" s="4">
        <v>289</v>
      </c>
      <c r="I5354" t="s">
        <v>3</v>
      </c>
      <c r="J5354" s="21">
        <v>50</v>
      </c>
      <c r="K5354" s="4">
        <v>15535</v>
      </c>
      <c r="L5354" s="4">
        <v>337</v>
      </c>
      <c r="M5354" s="23">
        <v>2.0627000000000002E-3</v>
      </c>
    </row>
    <row r="5355" spans="1:13" hidden="1" x14ac:dyDescent="0.25">
      <c r="A5355" t="s">
        <v>7464</v>
      </c>
      <c r="B5355" t="s">
        <v>3597</v>
      </c>
      <c r="C5355" t="s">
        <v>7519</v>
      </c>
      <c r="D5355" s="2">
        <v>57.5</v>
      </c>
      <c r="E5355" s="23">
        <v>3.1142300000000001E-2</v>
      </c>
      <c r="F5355" s="23">
        <v>9.49348E-2</v>
      </c>
      <c r="G5355" s="4">
        <v>5231</v>
      </c>
      <c r="H5355" s="4">
        <v>180</v>
      </c>
      <c r="I5355" t="s">
        <v>3</v>
      </c>
      <c r="J5355" s="21">
        <v>70</v>
      </c>
      <c r="K5355" s="4">
        <v>33996</v>
      </c>
      <c r="L5355" s="4">
        <v>285</v>
      </c>
      <c r="M5355" s="23">
        <v>0</v>
      </c>
    </row>
    <row r="5356" spans="1:13" hidden="1" x14ac:dyDescent="0.25">
      <c r="A5356" t="s">
        <v>7464</v>
      </c>
      <c r="B5356" t="s">
        <v>1972</v>
      </c>
      <c r="C5356" t="s">
        <v>7744</v>
      </c>
      <c r="D5356" s="2">
        <v>57.5</v>
      </c>
      <c r="E5356" s="23">
        <v>5.6722399999999999E-2</v>
      </c>
      <c r="F5356" s="23">
        <v>0.99962189999999995</v>
      </c>
      <c r="G5356" s="4">
        <v>2644</v>
      </c>
      <c r="H5356" s="4">
        <v>35</v>
      </c>
      <c r="I5356" t="s">
        <v>20</v>
      </c>
      <c r="J5356" s="21">
        <v>27.5</v>
      </c>
      <c r="K5356" s="4">
        <v>2644</v>
      </c>
      <c r="L5356" s="4">
        <v>35</v>
      </c>
      <c r="M5356" s="23">
        <v>0</v>
      </c>
    </row>
    <row r="5357" spans="1:13" hidden="1" x14ac:dyDescent="0.25">
      <c r="A5357" t="s">
        <v>7464</v>
      </c>
      <c r="B5357" t="s">
        <v>7631</v>
      </c>
      <c r="C5357" t="s">
        <v>7632</v>
      </c>
      <c r="D5357" s="2">
        <v>57.5</v>
      </c>
      <c r="E5357" s="23">
        <v>4.0553100000000002E-2</v>
      </c>
      <c r="F5357" s="23">
        <v>0.3002302</v>
      </c>
      <c r="G5357" s="4">
        <v>2739</v>
      </c>
      <c r="H5357" s="4">
        <v>132</v>
      </c>
      <c r="I5357" t="s">
        <v>20</v>
      </c>
      <c r="J5357" s="21">
        <v>52.5</v>
      </c>
      <c r="K5357" s="4">
        <v>8873</v>
      </c>
      <c r="L5357" s="4">
        <v>163</v>
      </c>
      <c r="M5357" s="23">
        <v>0</v>
      </c>
    </row>
    <row r="5358" spans="1:13" hidden="1" x14ac:dyDescent="0.25">
      <c r="A5358" t="s">
        <v>7464</v>
      </c>
      <c r="B5358" t="s">
        <v>7555</v>
      </c>
      <c r="C5358" t="s">
        <v>7519</v>
      </c>
      <c r="D5358" s="2">
        <v>57.5</v>
      </c>
      <c r="E5358" s="23">
        <v>2.5093399999999998E-2</v>
      </c>
      <c r="F5358" s="23">
        <v>0.1382534</v>
      </c>
      <c r="G5358" s="4">
        <v>4466</v>
      </c>
      <c r="H5358" s="4">
        <v>231</v>
      </c>
      <c r="I5358" t="s">
        <v>3</v>
      </c>
      <c r="J5358" s="21">
        <v>65</v>
      </c>
      <c r="K5358" s="4">
        <v>23529</v>
      </c>
      <c r="L5358" s="4">
        <v>323</v>
      </c>
      <c r="M5358" s="23">
        <v>0</v>
      </c>
    </row>
    <row r="5359" spans="1:13" hidden="1" x14ac:dyDescent="0.25">
      <c r="A5359" t="s">
        <v>7464</v>
      </c>
      <c r="B5359" t="s">
        <v>7558</v>
      </c>
      <c r="C5359" t="s">
        <v>7559</v>
      </c>
      <c r="D5359" s="2">
        <v>57.5</v>
      </c>
      <c r="E5359" s="23">
        <v>2.6591500000000001E-2</v>
      </c>
      <c r="F5359" s="23">
        <v>0.12209200000000001</v>
      </c>
      <c r="G5359" s="4">
        <v>4272</v>
      </c>
      <c r="H5359" s="4">
        <v>192</v>
      </c>
      <c r="I5359" t="s">
        <v>3</v>
      </c>
      <c r="J5359" s="21">
        <v>65</v>
      </c>
      <c r="K5359" s="4">
        <v>23818</v>
      </c>
      <c r="L5359" s="4">
        <v>278</v>
      </c>
      <c r="M5359" s="23">
        <v>0</v>
      </c>
    </row>
    <row r="5360" spans="1:13" hidden="1" x14ac:dyDescent="0.25">
      <c r="A5360" t="s">
        <v>7464</v>
      </c>
      <c r="B5360" t="s">
        <v>6592</v>
      </c>
      <c r="C5360" t="s">
        <v>7594</v>
      </c>
      <c r="D5360" s="2">
        <v>57.5</v>
      </c>
      <c r="E5360" s="23">
        <v>2.2327099999999999E-2</v>
      </c>
      <c r="F5360" s="23">
        <v>0.10091070000000001</v>
      </c>
      <c r="G5360" s="4">
        <v>5208</v>
      </c>
      <c r="H5360" s="4">
        <v>243</v>
      </c>
      <c r="I5360" t="s">
        <v>3</v>
      </c>
      <c r="J5360" s="21">
        <v>57.5</v>
      </c>
      <c r="K5360" s="4">
        <v>27497</v>
      </c>
      <c r="L5360" s="4">
        <v>338</v>
      </c>
      <c r="M5360" s="23">
        <v>0</v>
      </c>
    </row>
    <row r="5361" spans="1:13" hidden="1" x14ac:dyDescent="0.25">
      <c r="A5361" t="s">
        <v>7464</v>
      </c>
      <c r="B5361" t="s">
        <v>7547</v>
      </c>
      <c r="C5361" t="s">
        <v>7492</v>
      </c>
      <c r="D5361" s="2">
        <v>57.5</v>
      </c>
      <c r="E5361" s="23">
        <v>2.8711299999999999E-2</v>
      </c>
      <c r="F5361" s="23">
        <v>8.5164199999999995E-2</v>
      </c>
      <c r="G5361" s="4">
        <v>5136</v>
      </c>
      <c r="H5361" s="4">
        <v>214</v>
      </c>
      <c r="I5361" t="s">
        <v>3</v>
      </c>
      <c r="J5361" s="21">
        <v>67.5</v>
      </c>
      <c r="K5361" s="4">
        <v>30968</v>
      </c>
      <c r="L5361" s="4">
        <v>378</v>
      </c>
      <c r="M5361" s="23">
        <v>6.7100000000000005E-5</v>
      </c>
    </row>
    <row r="5362" spans="1:13" hidden="1" x14ac:dyDescent="0.25">
      <c r="A5362" t="s">
        <v>7464</v>
      </c>
      <c r="B5362" t="s">
        <v>7543</v>
      </c>
      <c r="C5362" t="s">
        <v>7544</v>
      </c>
      <c r="D5362" s="2">
        <v>57.5</v>
      </c>
      <c r="E5362" s="23">
        <v>1.67507E-2</v>
      </c>
      <c r="F5362" s="23">
        <v>6.1539099999999999E-2</v>
      </c>
      <c r="G5362" s="4">
        <v>9286</v>
      </c>
      <c r="H5362" s="4">
        <v>339</v>
      </c>
      <c r="I5362" t="s">
        <v>17</v>
      </c>
      <c r="J5362" s="21">
        <v>67.5</v>
      </c>
      <c r="K5362" s="4">
        <v>70383</v>
      </c>
      <c r="L5362" s="4">
        <v>594</v>
      </c>
      <c r="M5362" s="23">
        <v>0</v>
      </c>
    </row>
    <row r="5363" spans="1:13" hidden="1" x14ac:dyDescent="0.25">
      <c r="A5363" t="s">
        <v>7464</v>
      </c>
      <c r="B5363" t="s">
        <v>289</v>
      </c>
      <c r="C5363" t="s">
        <v>1791</v>
      </c>
      <c r="D5363" s="2">
        <v>57.5</v>
      </c>
      <c r="E5363" s="23">
        <v>9.7248799999999996E-2</v>
      </c>
      <c r="F5363" s="23">
        <v>0.45961610000000003</v>
      </c>
      <c r="G5363" s="4">
        <v>1269</v>
      </c>
      <c r="H5363" s="4">
        <v>63</v>
      </c>
      <c r="I5363" t="s">
        <v>20</v>
      </c>
      <c r="J5363" s="21">
        <v>52.5</v>
      </c>
      <c r="K5363" s="4">
        <v>2760</v>
      </c>
      <c r="L5363" s="4">
        <v>72</v>
      </c>
      <c r="M5363" s="23">
        <v>0</v>
      </c>
    </row>
    <row r="5364" spans="1:13" hidden="1" x14ac:dyDescent="0.25">
      <c r="A5364" t="s">
        <v>7464</v>
      </c>
      <c r="B5364" t="s">
        <v>289</v>
      </c>
      <c r="C5364" t="s">
        <v>7682</v>
      </c>
      <c r="D5364" s="2">
        <v>55</v>
      </c>
      <c r="E5364" s="23">
        <v>3.6383600000000002E-2</v>
      </c>
      <c r="F5364" s="23">
        <v>0.33762989999999998</v>
      </c>
      <c r="G5364" s="4">
        <v>1755</v>
      </c>
      <c r="H5364" s="4">
        <v>100</v>
      </c>
      <c r="I5364" t="s">
        <v>20</v>
      </c>
      <c r="J5364" s="21">
        <v>45</v>
      </c>
      <c r="K5364" s="4">
        <v>5197</v>
      </c>
      <c r="L5364" s="4">
        <v>117</v>
      </c>
      <c r="M5364" s="23">
        <v>0</v>
      </c>
    </row>
    <row r="5365" spans="1:13" hidden="1" x14ac:dyDescent="0.25">
      <c r="A5365" t="s">
        <v>7464</v>
      </c>
      <c r="B5365" t="s">
        <v>7736</v>
      </c>
      <c r="C5365" t="s">
        <v>7737</v>
      </c>
      <c r="D5365" s="2">
        <v>55</v>
      </c>
      <c r="E5365" s="23">
        <v>4.2105299999999998E-2</v>
      </c>
      <c r="F5365" s="23">
        <v>0.99940229999999997</v>
      </c>
      <c r="G5365" s="4">
        <v>1672</v>
      </c>
      <c r="H5365" s="4">
        <v>45</v>
      </c>
      <c r="I5365" t="s">
        <v>20</v>
      </c>
      <c r="J5365" s="21">
        <v>27.5</v>
      </c>
      <c r="K5365" s="4">
        <v>1672</v>
      </c>
      <c r="L5365" s="4">
        <v>45</v>
      </c>
      <c r="M5365" s="23">
        <v>0</v>
      </c>
    </row>
    <row r="5366" spans="1:13" hidden="1" x14ac:dyDescent="0.25">
      <c r="A5366" t="s">
        <v>7464</v>
      </c>
      <c r="B5366" t="s">
        <v>7596</v>
      </c>
      <c r="C5366" t="s">
        <v>7597</v>
      </c>
      <c r="D5366" s="2">
        <v>55</v>
      </c>
      <c r="E5366" s="23">
        <v>2.7672200000000001E-2</v>
      </c>
      <c r="F5366" s="23">
        <v>0.11536540000000001</v>
      </c>
      <c r="G5366" s="4">
        <v>3917</v>
      </c>
      <c r="H5366" s="4">
        <v>158</v>
      </c>
      <c r="I5366" t="s">
        <v>3</v>
      </c>
      <c r="J5366" s="21">
        <v>57.5</v>
      </c>
      <c r="K5366" s="4">
        <v>21824</v>
      </c>
      <c r="L5366" s="4">
        <v>234</v>
      </c>
      <c r="M5366" s="23">
        <v>0</v>
      </c>
    </row>
    <row r="5367" spans="1:13" hidden="1" x14ac:dyDescent="0.25">
      <c r="A5367" t="s">
        <v>7464</v>
      </c>
      <c r="B5367" t="s">
        <v>5258</v>
      </c>
      <c r="C5367" t="s">
        <v>7502</v>
      </c>
      <c r="D5367" s="2">
        <v>55</v>
      </c>
      <c r="E5367" s="23">
        <v>2.1653700000000001E-2</v>
      </c>
      <c r="F5367" s="23">
        <v>4.6171799999999999E-2</v>
      </c>
      <c r="G5367" s="4">
        <v>6630</v>
      </c>
      <c r="H5367" s="4">
        <v>255</v>
      </c>
      <c r="I5367" t="s">
        <v>3</v>
      </c>
      <c r="J5367" s="21">
        <v>70</v>
      </c>
      <c r="K5367" s="4">
        <v>54108</v>
      </c>
      <c r="L5367" s="4">
        <v>454</v>
      </c>
      <c r="M5367" s="23">
        <v>0</v>
      </c>
    </row>
    <row r="5368" spans="1:13" hidden="1" x14ac:dyDescent="0.25">
      <c r="A5368" t="s">
        <v>7464</v>
      </c>
      <c r="B5368" t="s">
        <v>7617</v>
      </c>
      <c r="C5368" t="s">
        <v>7472</v>
      </c>
      <c r="D5368" s="2">
        <v>55</v>
      </c>
      <c r="E5368" s="23">
        <v>2.9911E-3</v>
      </c>
      <c r="F5368" s="23">
        <v>1.0196999999999999E-2</v>
      </c>
      <c r="G5368" s="4">
        <v>76018</v>
      </c>
      <c r="H5368" s="4">
        <v>2165</v>
      </c>
      <c r="I5368" t="s">
        <v>311</v>
      </c>
      <c r="J5368" s="21">
        <v>55</v>
      </c>
      <c r="K5368" s="4">
        <v>959892</v>
      </c>
      <c r="L5368" s="4">
        <v>4390</v>
      </c>
      <c r="M5368" s="23">
        <v>0</v>
      </c>
    </row>
    <row r="5369" spans="1:13" hidden="1" x14ac:dyDescent="0.25">
      <c r="A5369" t="s">
        <v>7464</v>
      </c>
      <c r="B5369" t="s">
        <v>7686</v>
      </c>
      <c r="C5369" t="s">
        <v>1040</v>
      </c>
      <c r="D5369" s="2">
        <v>55</v>
      </c>
      <c r="E5369" s="23">
        <v>4.8584099999999998E-2</v>
      </c>
      <c r="F5369" s="23">
        <v>0.44968859999999999</v>
      </c>
      <c r="G5369" s="4">
        <v>1877</v>
      </c>
      <c r="H5369" s="4">
        <v>84</v>
      </c>
      <c r="I5369" t="s">
        <v>20</v>
      </c>
      <c r="J5369" s="21">
        <v>42.5</v>
      </c>
      <c r="K5369" s="4">
        <v>4171</v>
      </c>
      <c r="L5369" s="4">
        <v>100</v>
      </c>
      <c r="M5369" s="23">
        <v>0</v>
      </c>
    </row>
    <row r="5370" spans="1:13" hidden="1" x14ac:dyDescent="0.25">
      <c r="A5370" t="s">
        <v>7464</v>
      </c>
      <c r="B5370" t="s">
        <v>7565</v>
      </c>
      <c r="C5370" t="s">
        <v>2118</v>
      </c>
      <c r="D5370" s="2">
        <v>55</v>
      </c>
      <c r="E5370" s="23">
        <v>4.0783100000000003E-2</v>
      </c>
      <c r="F5370" s="23">
        <v>0.1259863</v>
      </c>
      <c r="G5370" s="4">
        <v>2906</v>
      </c>
      <c r="H5370" s="4">
        <v>121</v>
      </c>
      <c r="I5370" t="s">
        <v>20</v>
      </c>
      <c r="J5370" s="21">
        <v>62.5</v>
      </c>
      <c r="K5370" s="4">
        <v>16191</v>
      </c>
      <c r="L5370" s="4">
        <v>190</v>
      </c>
      <c r="M5370" s="23">
        <v>0</v>
      </c>
    </row>
    <row r="5371" spans="1:13" hidden="1" x14ac:dyDescent="0.25">
      <c r="A5371" t="s">
        <v>7464</v>
      </c>
      <c r="B5371" t="s">
        <v>636</v>
      </c>
      <c r="C5371" t="s">
        <v>6556</v>
      </c>
      <c r="D5371" s="2">
        <v>55</v>
      </c>
      <c r="E5371" s="23">
        <v>3.3697499999999998E-2</v>
      </c>
      <c r="F5371" s="23">
        <v>0.28526299999999999</v>
      </c>
      <c r="G5371" s="4">
        <v>2619</v>
      </c>
      <c r="H5371" s="4">
        <v>126</v>
      </c>
      <c r="I5371" t="s">
        <v>20</v>
      </c>
      <c r="J5371" s="21">
        <v>40</v>
      </c>
      <c r="K5371" s="4">
        <v>7076</v>
      </c>
      <c r="L5371" s="4">
        <v>153</v>
      </c>
      <c r="M5371" s="23">
        <v>0</v>
      </c>
    </row>
    <row r="5372" spans="1:13" hidden="1" x14ac:dyDescent="0.25">
      <c r="A5372" t="s">
        <v>7464</v>
      </c>
      <c r="B5372" t="s">
        <v>3597</v>
      </c>
      <c r="C5372" t="s">
        <v>7630</v>
      </c>
      <c r="D5372" s="2">
        <v>55</v>
      </c>
      <c r="E5372" s="23">
        <v>5.2170500000000002E-2</v>
      </c>
      <c r="F5372" s="23">
        <v>0.32710630000000002</v>
      </c>
      <c r="G5372" s="4">
        <v>1751</v>
      </c>
      <c r="H5372" s="4">
        <v>77</v>
      </c>
      <c r="I5372" t="s">
        <v>20</v>
      </c>
      <c r="J5372" s="21">
        <v>52.5</v>
      </c>
      <c r="K5372" s="4">
        <v>5352</v>
      </c>
      <c r="L5372" s="4">
        <v>98</v>
      </c>
      <c r="M5372" s="23">
        <v>0</v>
      </c>
    </row>
    <row r="5373" spans="1:13" hidden="1" x14ac:dyDescent="0.25">
      <c r="A5373" t="s">
        <v>7464</v>
      </c>
      <c r="B5373" t="s">
        <v>7670</v>
      </c>
      <c r="C5373" t="s">
        <v>7671</v>
      </c>
      <c r="D5373" s="2">
        <v>55</v>
      </c>
      <c r="E5373" s="23">
        <v>1.6903499999999998E-2</v>
      </c>
      <c r="F5373" s="23">
        <v>0.17502000000000001</v>
      </c>
      <c r="G5373" s="4">
        <v>4159</v>
      </c>
      <c r="H5373" s="4">
        <v>234</v>
      </c>
      <c r="I5373" t="s">
        <v>3</v>
      </c>
      <c r="J5373" s="21">
        <v>47.5</v>
      </c>
      <c r="K5373" s="4">
        <v>16246</v>
      </c>
      <c r="L5373" s="4">
        <v>293</v>
      </c>
      <c r="M5373" s="23">
        <v>0</v>
      </c>
    </row>
    <row r="5374" spans="1:13" hidden="1" x14ac:dyDescent="0.25">
      <c r="A5374" t="s">
        <v>7464</v>
      </c>
      <c r="B5374" t="s">
        <v>7705</v>
      </c>
      <c r="C5374" t="s">
        <v>7706</v>
      </c>
      <c r="D5374" s="2">
        <v>55</v>
      </c>
      <c r="E5374" s="23">
        <v>6.2342000000000002E-2</v>
      </c>
      <c r="F5374" s="23">
        <v>0.54936609999999997</v>
      </c>
      <c r="G5374" s="4">
        <v>1430</v>
      </c>
      <c r="H5374" s="4">
        <v>49</v>
      </c>
      <c r="I5374" t="s">
        <v>20</v>
      </c>
      <c r="J5374" s="21">
        <v>37.5</v>
      </c>
      <c r="K5374" s="4">
        <v>2602</v>
      </c>
      <c r="L5374" s="4">
        <v>58</v>
      </c>
      <c r="M5374" s="23">
        <v>0</v>
      </c>
    </row>
    <row r="5375" spans="1:13" hidden="1" x14ac:dyDescent="0.25">
      <c r="A5375" t="s">
        <v>7464</v>
      </c>
      <c r="B5375" t="s">
        <v>7730</v>
      </c>
      <c r="C5375" t="s">
        <v>7599</v>
      </c>
      <c r="D5375" s="2">
        <v>55</v>
      </c>
      <c r="E5375" s="23">
        <v>3.4611999999999997E-2</v>
      </c>
      <c r="F5375" s="23">
        <v>0.68196990000000002</v>
      </c>
      <c r="G5375" s="4">
        <v>1634</v>
      </c>
      <c r="H5375" s="4">
        <v>66</v>
      </c>
      <c r="I5375" t="s">
        <v>20</v>
      </c>
      <c r="J5375" s="21">
        <v>30</v>
      </c>
      <c r="K5375" s="4">
        <v>2395</v>
      </c>
      <c r="L5375" s="4">
        <v>73</v>
      </c>
      <c r="M5375" s="23">
        <v>0</v>
      </c>
    </row>
    <row r="5376" spans="1:13" hidden="1" x14ac:dyDescent="0.25">
      <c r="A5376" t="s">
        <v>7464</v>
      </c>
      <c r="B5376" t="s">
        <v>7592</v>
      </c>
      <c r="C5376" t="s">
        <v>4935</v>
      </c>
      <c r="D5376" s="2">
        <v>55</v>
      </c>
      <c r="E5376" s="23">
        <v>7.2227999999999997E-3</v>
      </c>
      <c r="F5376" s="23">
        <v>1.4169899999999999E-2</v>
      </c>
      <c r="G5376" s="4">
        <v>13892</v>
      </c>
      <c r="H5376" s="4">
        <v>513</v>
      </c>
      <c r="I5376" t="s">
        <v>10</v>
      </c>
      <c r="J5376" s="21">
        <v>60</v>
      </c>
      <c r="K5376" s="4">
        <v>189345</v>
      </c>
      <c r="L5376" s="4">
        <v>1365</v>
      </c>
      <c r="M5376" s="23">
        <v>0</v>
      </c>
    </row>
    <row r="5377" spans="1:13" hidden="1" x14ac:dyDescent="0.25">
      <c r="A5377" t="s">
        <v>7464</v>
      </c>
      <c r="B5377" t="s">
        <v>289</v>
      </c>
      <c r="C5377" t="s">
        <v>7727</v>
      </c>
      <c r="D5377" s="2">
        <v>55</v>
      </c>
      <c r="E5377" s="23">
        <v>7.5685100000000005E-2</v>
      </c>
      <c r="F5377" s="23">
        <v>0.99939279999999997</v>
      </c>
      <c r="G5377" s="4">
        <v>1646</v>
      </c>
      <c r="H5377" s="4">
        <v>31</v>
      </c>
      <c r="I5377" t="s">
        <v>20</v>
      </c>
      <c r="J5377" s="21">
        <v>30</v>
      </c>
      <c r="K5377" s="4">
        <v>1646</v>
      </c>
      <c r="L5377" s="4">
        <v>31</v>
      </c>
      <c r="M5377" s="23">
        <v>0</v>
      </c>
    </row>
    <row r="5378" spans="1:13" hidden="1" x14ac:dyDescent="0.25">
      <c r="A5378" t="s">
        <v>7464</v>
      </c>
      <c r="B5378" t="s">
        <v>7623</v>
      </c>
      <c r="C5378" t="s">
        <v>1144</v>
      </c>
      <c r="D5378" s="2">
        <v>55</v>
      </c>
      <c r="E5378" s="23">
        <v>2.9681300000000001E-2</v>
      </c>
      <c r="F5378" s="23">
        <v>0.14608189999999999</v>
      </c>
      <c r="G5378" s="4">
        <v>3954</v>
      </c>
      <c r="H5378" s="4">
        <v>134</v>
      </c>
      <c r="I5378" t="s">
        <v>3</v>
      </c>
      <c r="J5378" s="21">
        <v>55</v>
      </c>
      <c r="K5378" s="4">
        <v>19257</v>
      </c>
      <c r="L5378" s="4">
        <v>209</v>
      </c>
      <c r="M5378" s="23">
        <v>2.7769999999999997E-4</v>
      </c>
    </row>
    <row r="5379" spans="1:13" hidden="1" x14ac:dyDescent="0.25">
      <c r="A5379" t="s">
        <v>7464</v>
      </c>
      <c r="B5379" t="s">
        <v>7573</v>
      </c>
      <c r="C5379" t="s">
        <v>7472</v>
      </c>
      <c r="D5379" s="2">
        <v>55</v>
      </c>
      <c r="E5379" s="23">
        <v>7.7229999999999998E-3</v>
      </c>
      <c r="F5379" s="23">
        <v>1.2374100000000001E-2</v>
      </c>
      <c r="G5379" s="4">
        <v>16520</v>
      </c>
      <c r="H5379" s="4">
        <v>696</v>
      </c>
      <c r="I5379" t="s">
        <v>10</v>
      </c>
      <c r="J5379" s="21">
        <v>62.5</v>
      </c>
      <c r="K5379" s="4">
        <v>213275</v>
      </c>
      <c r="L5379" s="4">
        <v>1248</v>
      </c>
      <c r="M5379" s="23">
        <v>0</v>
      </c>
    </row>
    <row r="5380" spans="1:13" hidden="1" x14ac:dyDescent="0.25">
      <c r="A5380" t="s">
        <v>7464</v>
      </c>
      <c r="B5380" t="s">
        <v>1309</v>
      </c>
      <c r="C5380" t="s">
        <v>7514</v>
      </c>
      <c r="D5380" s="2">
        <v>55</v>
      </c>
      <c r="E5380" s="23">
        <v>1.8081099999999999E-2</v>
      </c>
      <c r="F5380" s="23">
        <v>9.2304600000000001E-2</v>
      </c>
      <c r="G5380" s="4">
        <v>5526</v>
      </c>
      <c r="H5380" s="4">
        <v>248</v>
      </c>
      <c r="I5380" t="s">
        <v>3</v>
      </c>
      <c r="J5380" s="21">
        <v>72.5</v>
      </c>
      <c r="K5380" s="4">
        <v>44628</v>
      </c>
      <c r="L5380" s="4">
        <v>406</v>
      </c>
      <c r="M5380" s="23">
        <v>1.8552E-3</v>
      </c>
    </row>
    <row r="5381" spans="1:13" hidden="1" x14ac:dyDescent="0.25">
      <c r="A5381" t="s">
        <v>7464</v>
      </c>
      <c r="B5381" t="s">
        <v>7578</v>
      </c>
      <c r="C5381" t="s">
        <v>7579</v>
      </c>
      <c r="D5381" s="2">
        <v>55</v>
      </c>
      <c r="E5381" s="23">
        <v>2.5852900000000002E-2</v>
      </c>
      <c r="F5381" s="23">
        <v>8.8413500000000006E-2</v>
      </c>
      <c r="G5381" s="4">
        <v>5253</v>
      </c>
      <c r="H5381" s="4">
        <v>220</v>
      </c>
      <c r="I5381" t="s">
        <v>3</v>
      </c>
      <c r="J5381" s="21">
        <v>60</v>
      </c>
      <c r="K5381" s="4">
        <v>29958</v>
      </c>
      <c r="L5381" s="4">
        <v>330</v>
      </c>
      <c r="M5381" s="23">
        <v>1.0039999999999999E-3</v>
      </c>
    </row>
    <row r="5382" spans="1:13" hidden="1" x14ac:dyDescent="0.25">
      <c r="A5382" t="s">
        <v>7464</v>
      </c>
      <c r="B5382" t="s">
        <v>7716</v>
      </c>
      <c r="C5382" t="s">
        <v>7717</v>
      </c>
      <c r="D5382" s="2">
        <v>52.5</v>
      </c>
      <c r="E5382" s="23">
        <v>8.6733099999999994E-2</v>
      </c>
      <c r="F5382" s="23">
        <v>0.99927790000000005</v>
      </c>
      <c r="G5382" s="4">
        <v>1384</v>
      </c>
      <c r="H5382" s="4">
        <v>23</v>
      </c>
      <c r="I5382" t="s">
        <v>20</v>
      </c>
      <c r="J5382" s="21">
        <v>32.5</v>
      </c>
      <c r="K5382" s="4">
        <v>1384</v>
      </c>
      <c r="L5382" s="4">
        <v>23</v>
      </c>
      <c r="M5382" s="23">
        <v>0</v>
      </c>
    </row>
    <row r="5383" spans="1:13" hidden="1" x14ac:dyDescent="0.25">
      <c r="A5383" t="s">
        <v>7464</v>
      </c>
      <c r="B5383" t="s">
        <v>7722</v>
      </c>
      <c r="C5383" t="s">
        <v>7723</v>
      </c>
      <c r="D5383" s="2">
        <v>52.5</v>
      </c>
      <c r="E5383" s="23">
        <v>8.7183200000000002E-2</v>
      </c>
      <c r="F5383" s="23">
        <v>0.9993573</v>
      </c>
      <c r="G5383" s="4">
        <v>1555</v>
      </c>
      <c r="H5383" s="4">
        <v>34</v>
      </c>
      <c r="I5383" t="s">
        <v>20</v>
      </c>
      <c r="J5383" s="21">
        <v>32.5</v>
      </c>
      <c r="K5383" s="4">
        <v>1555</v>
      </c>
      <c r="L5383" s="4">
        <v>34</v>
      </c>
      <c r="M5383" s="23">
        <v>0</v>
      </c>
    </row>
    <row r="5384" spans="1:13" hidden="1" x14ac:dyDescent="0.25">
      <c r="A5384" t="s">
        <v>7464</v>
      </c>
      <c r="B5384" t="s">
        <v>3588</v>
      </c>
      <c r="C5384" t="s">
        <v>7466</v>
      </c>
      <c r="D5384" s="2">
        <v>52.5</v>
      </c>
      <c r="E5384" s="23">
        <v>3.3985799999999997E-2</v>
      </c>
      <c r="F5384" s="23">
        <v>0.24020179999999999</v>
      </c>
      <c r="G5384" s="4">
        <v>2047</v>
      </c>
      <c r="H5384" s="4">
        <v>115</v>
      </c>
      <c r="I5384" t="s">
        <v>20</v>
      </c>
      <c r="J5384" s="21">
        <v>37.5</v>
      </c>
      <c r="K5384" s="4">
        <v>5713</v>
      </c>
      <c r="L5384" s="4">
        <v>168</v>
      </c>
      <c r="M5384" s="23">
        <v>3.3200000000000001E-5</v>
      </c>
    </row>
    <row r="5385" spans="1:13" hidden="1" x14ac:dyDescent="0.25">
      <c r="A5385" t="s">
        <v>7464</v>
      </c>
      <c r="B5385" t="s">
        <v>7662</v>
      </c>
      <c r="C5385" t="s">
        <v>7585</v>
      </c>
      <c r="D5385" s="2">
        <v>52.5</v>
      </c>
      <c r="E5385" s="23">
        <v>2.80579E-2</v>
      </c>
      <c r="F5385" s="23">
        <v>0.1010066</v>
      </c>
      <c r="G5385" s="4">
        <v>3773</v>
      </c>
      <c r="H5385" s="4">
        <v>150</v>
      </c>
      <c r="I5385" t="s">
        <v>3</v>
      </c>
      <c r="J5385" s="21">
        <v>50</v>
      </c>
      <c r="K5385" s="4">
        <v>17146</v>
      </c>
      <c r="L5385" s="4">
        <v>223</v>
      </c>
      <c r="M5385" s="23">
        <v>2.3946000000000002E-3</v>
      </c>
    </row>
    <row r="5386" spans="1:13" hidden="1" x14ac:dyDescent="0.25">
      <c r="A5386" t="s">
        <v>7464</v>
      </c>
      <c r="B5386" t="s">
        <v>7628</v>
      </c>
      <c r="C5386" t="s">
        <v>7629</v>
      </c>
      <c r="D5386" s="2">
        <v>52.5</v>
      </c>
      <c r="E5386" s="23">
        <v>1.5764199999999999E-2</v>
      </c>
      <c r="F5386" s="23">
        <v>7.2442800000000002E-2</v>
      </c>
      <c r="G5386" s="4">
        <v>6112</v>
      </c>
      <c r="H5386" s="4">
        <v>273</v>
      </c>
      <c r="I5386" t="s">
        <v>3</v>
      </c>
      <c r="J5386" s="21">
        <v>52.5</v>
      </c>
      <c r="K5386" s="4">
        <v>35156</v>
      </c>
      <c r="L5386" s="4">
        <v>411</v>
      </c>
      <c r="M5386" s="23">
        <v>0</v>
      </c>
    </row>
    <row r="5387" spans="1:13" hidden="1" x14ac:dyDescent="0.25">
      <c r="A5387" t="s">
        <v>7464</v>
      </c>
      <c r="B5387" t="s">
        <v>7748</v>
      </c>
      <c r="C5387" t="s">
        <v>7675</v>
      </c>
      <c r="D5387" s="2">
        <v>52.5</v>
      </c>
      <c r="E5387" s="23">
        <v>4.3374500000000003E-2</v>
      </c>
      <c r="F5387" s="23">
        <v>0.99922540000000004</v>
      </c>
      <c r="G5387" s="4">
        <v>1290</v>
      </c>
      <c r="H5387" s="4">
        <v>50</v>
      </c>
      <c r="I5387" t="s">
        <v>20</v>
      </c>
      <c r="J5387" s="21">
        <v>27.5</v>
      </c>
      <c r="K5387" s="4">
        <v>1290</v>
      </c>
      <c r="L5387" s="4">
        <v>50</v>
      </c>
      <c r="M5387" s="23">
        <v>0</v>
      </c>
    </row>
    <row r="5388" spans="1:13" hidden="1" x14ac:dyDescent="0.25">
      <c r="A5388" t="s">
        <v>7464</v>
      </c>
      <c r="B5388" t="s">
        <v>7621</v>
      </c>
      <c r="C5388" t="s">
        <v>7622</v>
      </c>
      <c r="D5388" s="2">
        <v>52.5</v>
      </c>
      <c r="E5388" s="23">
        <v>2.6943399999999999E-2</v>
      </c>
      <c r="F5388" s="23">
        <v>5.1361900000000002E-2</v>
      </c>
      <c r="G5388" s="4">
        <v>5740</v>
      </c>
      <c r="H5388" s="4">
        <v>223</v>
      </c>
      <c r="I5388" t="s">
        <v>3</v>
      </c>
      <c r="J5388" s="21">
        <v>55</v>
      </c>
      <c r="K5388" s="4">
        <v>30581</v>
      </c>
      <c r="L5388" s="4">
        <v>319</v>
      </c>
      <c r="M5388" s="23">
        <v>0</v>
      </c>
    </row>
    <row r="5389" spans="1:13" hidden="1" x14ac:dyDescent="0.25">
      <c r="A5389" t="s">
        <v>7464</v>
      </c>
      <c r="B5389" t="s">
        <v>7537</v>
      </c>
      <c r="C5389" t="s">
        <v>7538</v>
      </c>
      <c r="D5389" s="2">
        <v>52.5</v>
      </c>
      <c r="E5389" s="23">
        <v>1.51019E-2</v>
      </c>
      <c r="F5389" s="23">
        <v>4.1078000000000003E-2</v>
      </c>
      <c r="G5389" s="4">
        <v>5763</v>
      </c>
      <c r="H5389" s="4">
        <v>594</v>
      </c>
      <c r="I5389" t="s">
        <v>3</v>
      </c>
      <c r="J5389" s="21">
        <v>67.5</v>
      </c>
      <c r="K5389" s="4">
        <v>50717</v>
      </c>
      <c r="L5389" s="4">
        <v>840</v>
      </c>
      <c r="M5389" s="23">
        <v>3.7236999999999999E-3</v>
      </c>
    </row>
    <row r="5390" spans="1:13" hidden="1" x14ac:dyDescent="0.25">
      <c r="A5390" t="s">
        <v>7464</v>
      </c>
      <c r="B5390" t="s">
        <v>7709</v>
      </c>
      <c r="C5390" t="s">
        <v>1814</v>
      </c>
      <c r="D5390" s="2">
        <v>52.5</v>
      </c>
      <c r="E5390" s="23">
        <v>1.96198E-2</v>
      </c>
      <c r="F5390" s="23">
        <v>0.31142199999999998</v>
      </c>
      <c r="G5390" s="4">
        <v>3250</v>
      </c>
      <c r="H5390" s="4">
        <v>140</v>
      </c>
      <c r="I5390" t="s">
        <v>3</v>
      </c>
      <c r="J5390" s="21">
        <v>37.5</v>
      </c>
      <c r="K5390" s="4">
        <v>8352</v>
      </c>
      <c r="L5390" s="4">
        <v>170</v>
      </c>
      <c r="M5390" s="23">
        <v>0</v>
      </c>
    </row>
    <row r="5391" spans="1:13" hidden="1" x14ac:dyDescent="0.25">
      <c r="A5391" t="s">
        <v>7464</v>
      </c>
      <c r="B5391" t="s">
        <v>78</v>
      </c>
      <c r="C5391" t="s">
        <v>7647</v>
      </c>
      <c r="D5391" s="2">
        <v>52.5</v>
      </c>
      <c r="E5391" s="23">
        <v>3.2242899999999998E-2</v>
      </c>
      <c r="F5391" s="23">
        <v>0.26398680000000002</v>
      </c>
      <c r="G5391" s="4">
        <v>2397</v>
      </c>
      <c r="H5391" s="4">
        <v>92</v>
      </c>
      <c r="I5391" t="s">
        <v>20</v>
      </c>
      <c r="J5391" s="21">
        <v>52.5</v>
      </c>
      <c r="K5391" s="4">
        <v>9078</v>
      </c>
      <c r="L5391" s="4">
        <v>125</v>
      </c>
      <c r="M5391" s="23">
        <v>0</v>
      </c>
    </row>
    <row r="5392" spans="1:13" hidden="1" x14ac:dyDescent="0.25">
      <c r="A5392" t="s">
        <v>7464</v>
      </c>
      <c r="B5392" t="s">
        <v>1536</v>
      </c>
      <c r="C5392" t="s">
        <v>7566</v>
      </c>
      <c r="D5392" s="2">
        <v>52.5</v>
      </c>
      <c r="E5392" s="23">
        <v>3.9284100000000002E-2</v>
      </c>
      <c r="F5392" s="23">
        <v>0.1860127</v>
      </c>
      <c r="G5392" s="4">
        <v>2048</v>
      </c>
      <c r="H5392" s="4">
        <v>138</v>
      </c>
      <c r="I5392" t="s">
        <v>20</v>
      </c>
      <c r="J5392" s="21">
        <v>62.5</v>
      </c>
      <c r="K5392" s="4">
        <v>10965</v>
      </c>
      <c r="L5392" s="4">
        <v>176</v>
      </c>
      <c r="M5392" s="23">
        <v>0</v>
      </c>
    </row>
    <row r="5393" spans="1:13" hidden="1" x14ac:dyDescent="0.25">
      <c r="A5393" t="s">
        <v>7464</v>
      </c>
      <c r="B5393" t="s">
        <v>7521</v>
      </c>
      <c r="C5393" t="s">
        <v>7522</v>
      </c>
      <c r="D5393" s="2">
        <v>52.5</v>
      </c>
      <c r="E5393" s="23">
        <v>2.15091E-2</v>
      </c>
      <c r="F5393" s="23">
        <v>7.7018900000000001E-2</v>
      </c>
      <c r="G5393" s="4">
        <v>5072</v>
      </c>
      <c r="H5393" s="4">
        <v>185</v>
      </c>
      <c r="I5393" t="s">
        <v>3</v>
      </c>
      <c r="J5393" s="21">
        <v>70</v>
      </c>
      <c r="K5393" s="4">
        <v>42179</v>
      </c>
      <c r="L5393" s="4">
        <v>307</v>
      </c>
      <c r="M5393" s="23">
        <v>2.332E-4</v>
      </c>
    </row>
    <row r="5394" spans="1:13" hidden="1" x14ac:dyDescent="0.25">
      <c r="A5394" t="s">
        <v>7464</v>
      </c>
      <c r="B5394" t="s">
        <v>7587</v>
      </c>
      <c r="C5394" t="s">
        <v>7468</v>
      </c>
      <c r="D5394" s="2">
        <v>50</v>
      </c>
      <c r="E5394" s="23">
        <v>6.4704999999999997E-3</v>
      </c>
      <c r="F5394" s="23">
        <v>1.43883E-2</v>
      </c>
      <c r="G5394" s="4">
        <v>8386</v>
      </c>
      <c r="H5394" s="4">
        <v>420</v>
      </c>
      <c r="I5394" t="s">
        <v>10</v>
      </c>
      <c r="J5394" s="21">
        <v>60</v>
      </c>
      <c r="K5394" s="4">
        <v>113146</v>
      </c>
      <c r="L5394" s="4">
        <v>906</v>
      </c>
      <c r="M5394" s="23">
        <v>9.2002999999999998E-3</v>
      </c>
    </row>
    <row r="5395" spans="1:13" hidden="1" x14ac:dyDescent="0.25">
      <c r="A5395" t="s">
        <v>7464</v>
      </c>
      <c r="B5395" t="s">
        <v>1326</v>
      </c>
      <c r="C5395" t="s">
        <v>7560</v>
      </c>
      <c r="D5395" s="2">
        <v>50</v>
      </c>
      <c r="E5395" s="23">
        <v>2.8593299999999999E-2</v>
      </c>
      <c r="F5395" s="23">
        <v>5.9257799999999999E-2</v>
      </c>
      <c r="G5395" s="4">
        <v>4784</v>
      </c>
      <c r="H5395" s="4">
        <v>158</v>
      </c>
      <c r="I5395" t="s">
        <v>3</v>
      </c>
      <c r="J5395" s="21">
        <v>65</v>
      </c>
      <c r="K5395" s="4">
        <v>35515</v>
      </c>
      <c r="L5395" s="4">
        <v>300</v>
      </c>
      <c r="M5395" s="23">
        <v>0</v>
      </c>
    </row>
    <row r="5396" spans="1:13" hidden="1" x14ac:dyDescent="0.25">
      <c r="A5396" t="s">
        <v>7464</v>
      </c>
      <c r="B5396" t="s">
        <v>7667</v>
      </c>
      <c r="C5396" t="s">
        <v>6623</v>
      </c>
      <c r="D5396" s="2">
        <v>50</v>
      </c>
      <c r="E5396" s="23">
        <v>3.9629400000000002E-2</v>
      </c>
      <c r="F5396" s="23">
        <v>0.26634819999999998</v>
      </c>
      <c r="G5396" s="4">
        <v>1617</v>
      </c>
      <c r="H5396" s="4">
        <v>68</v>
      </c>
      <c r="I5396" t="s">
        <v>20</v>
      </c>
      <c r="J5396" s="21">
        <v>50</v>
      </c>
      <c r="K5396" s="4">
        <v>6037</v>
      </c>
      <c r="L5396" s="4">
        <v>97</v>
      </c>
      <c r="M5396" s="23">
        <v>0</v>
      </c>
    </row>
    <row r="5397" spans="1:13" hidden="1" x14ac:dyDescent="0.25">
      <c r="A5397" t="s">
        <v>7464</v>
      </c>
      <c r="B5397" t="s">
        <v>7747</v>
      </c>
      <c r="C5397" t="s">
        <v>3463</v>
      </c>
      <c r="D5397" s="2">
        <v>50</v>
      </c>
      <c r="E5397" s="23">
        <v>4.57908E-2</v>
      </c>
      <c r="F5397" s="23">
        <v>0.99932160000000003</v>
      </c>
      <c r="G5397" s="4">
        <v>1473</v>
      </c>
      <c r="H5397" s="4">
        <v>38</v>
      </c>
      <c r="I5397" t="s">
        <v>20</v>
      </c>
      <c r="J5397" s="21">
        <v>27.5</v>
      </c>
      <c r="K5397" s="4">
        <v>1473</v>
      </c>
      <c r="L5397" s="4">
        <v>38</v>
      </c>
      <c r="M5397" s="23">
        <v>0</v>
      </c>
    </row>
    <row r="5398" spans="1:13" hidden="1" x14ac:dyDescent="0.25">
      <c r="A5398" t="s">
        <v>7464</v>
      </c>
      <c r="B5398" t="s">
        <v>2008</v>
      </c>
      <c r="C5398" t="s">
        <v>7468</v>
      </c>
      <c r="D5398" s="2">
        <v>50</v>
      </c>
      <c r="E5398" s="23">
        <v>4.9359199999999999E-2</v>
      </c>
      <c r="F5398" s="23">
        <v>0.11161699999999999</v>
      </c>
      <c r="G5398" s="4">
        <v>2280</v>
      </c>
      <c r="H5398" s="4">
        <v>62</v>
      </c>
      <c r="I5398" t="s">
        <v>20</v>
      </c>
      <c r="J5398" s="21">
        <v>67.5</v>
      </c>
      <c r="K5398" s="4">
        <v>18425</v>
      </c>
      <c r="L5398" s="4">
        <v>133</v>
      </c>
      <c r="M5398" s="23">
        <v>0</v>
      </c>
    </row>
    <row r="5399" spans="1:13" hidden="1" x14ac:dyDescent="0.25">
      <c r="A5399" t="s">
        <v>7464</v>
      </c>
      <c r="B5399" t="s">
        <v>7561</v>
      </c>
      <c r="C5399" t="s">
        <v>7562</v>
      </c>
      <c r="D5399" s="2">
        <v>50</v>
      </c>
      <c r="E5399" s="23">
        <v>2.52818E-2</v>
      </c>
      <c r="F5399" s="23">
        <v>0.19664570000000001</v>
      </c>
      <c r="G5399" s="4">
        <v>2685</v>
      </c>
      <c r="H5399" s="4">
        <v>175</v>
      </c>
      <c r="I5399" t="s">
        <v>3</v>
      </c>
      <c r="J5399" s="21">
        <v>65</v>
      </c>
      <c r="K5399" s="4">
        <v>13653</v>
      </c>
      <c r="L5399" s="4">
        <v>218</v>
      </c>
      <c r="M5399" s="23">
        <v>0</v>
      </c>
    </row>
    <row r="5400" spans="1:13" hidden="1" x14ac:dyDescent="0.25">
      <c r="A5400" t="s">
        <v>7464</v>
      </c>
      <c r="B5400" t="s">
        <v>7625</v>
      </c>
      <c r="C5400" t="s">
        <v>7468</v>
      </c>
      <c r="D5400" s="2">
        <v>50</v>
      </c>
      <c r="E5400" s="23">
        <v>1.1142000000000001E-3</v>
      </c>
      <c r="F5400" s="23">
        <v>4.0027999999999999E-3</v>
      </c>
      <c r="G5400" s="4">
        <v>10967</v>
      </c>
      <c r="H5400" s="4">
        <v>485</v>
      </c>
      <c r="I5400" t="s">
        <v>10</v>
      </c>
      <c r="J5400" s="21">
        <v>55</v>
      </c>
      <c r="K5400" s="4">
        <v>182506</v>
      </c>
      <c r="L5400" s="4">
        <v>1144</v>
      </c>
      <c r="M5400" s="23">
        <v>0</v>
      </c>
    </row>
    <row r="5401" spans="1:13" hidden="1" x14ac:dyDescent="0.25">
      <c r="A5401" t="s">
        <v>7464</v>
      </c>
      <c r="B5401" t="s">
        <v>7525</v>
      </c>
      <c r="C5401" t="s">
        <v>7526</v>
      </c>
      <c r="D5401" s="2">
        <v>47.5</v>
      </c>
      <c r="E5401" s="23">
        <v>2.4732000000000001E-2</v>
      </c>
      <c r="F5401" s="23">
        <v>0.1068963</v>
      </c>
      <c r="G5401" s="4">
        <v>4630</v>
      </c>
      <c r="H5401" s="4">
        <v>127</v>
      </c>
      <c r="I5401" t="s">
        <v>3</v>
      </c>
      <c r="J5401" s="21">
        <v>70</v>
      </c>
      <c r="K5401" s="4">
        <v>32536</v>
      </c>
      <c r="L5401" s="4">
        <v>213</v>
      </c>
      <c r="M5401" s="23">
        <v>0</v>
      </c>
    </row>
    <row r="5402" spans="1:13" hidden="1" x14ac:dyDescent="0.25">
      <c r="A5402" t="s">
        <v>7464</v>
      </c>
      <c r="B5402" t="s">
        <v>7548</v>
      </c>
      <c r="C5402" t="s">
        <v>2135</v>
      </c>
      <c r="D5402" s="2">
        <v>47.5</v>
      </c>
      <c r="E5402" s="23">
        <v>2.4105700000000001E-2</v>
      </c>
      <c r="F5402" s="23">
        <v>8.5290400000000002E-2</v>
      </c>
      <c r="G5402" s="4">
        <v>4013</v>
      </c>
      <c r="H5402" s="4">
        <v>143</v>
      </c>
      <c r="I5402" t="s">
        <v>3</v>
      </c>
      <c r="J5402" s="21">
        <v>67.5</v>
      </c>
      <c r="K5402" s="4">
        <v>30335</v>
      </c>
      <c r="L5402" s="4">
        <v>253</v>
      </c>
      <c r="M5402" s="23">
        <v>0</v>
      </c>
    </row>
    <row r="5403" spans="1:13" hidden="1" x14ac:dyDescent="0.25">
      <c r="A5403" t="s">
        <v>7464</v>
      </c>
      <c r="B5403" t="s">
        <v>7731</v>
      </c>
      <c r="C5403" t="s">
        <v>7732</v>
      </c>
      <c r="D5403" s="2">
        <v>47.5</v>
      </c>
      <c r="E5403" s="23">
        <v>3.0419700000000001E-2</v>
      </c>
      <c r="F5403" s="23">
        <v>0.34078809999999998</v>
      </c>
      <c r="G5403" s="4">
        <v>1280</v>
      </c>
      <c r="H5403" s="4">
        <v>71</v>
      </c>
      <c r="I5403" t="s">
        <v>20</v>
      </c>
      <c r="J5403" s="21">
        <v>30</v>
      </c>
      <c r="K5403" s="4">
        <v>3179</v>
      </c>
      <c r="L5403" s="4">
        <v>86</v>
      </c>
      <c r="M5403" s="23">
        <v>0</v>
      </c>
    </row>
    <row r="5404" spans="1:13" hidden="1" x14ac:dyDescent="0.25">
      <c r="A5404" t="s">
        <v>7464</v>
      </c>
      <c r="B5404" t="s">
        <v>7741</v>
      </c>
      <c r="C5404" t="s">
        <v>7742</v>
      </c>
      <c r="D5404" s="2">
        <v>47.5</v>
      </c>
      <c r="E5404" s="23">
        <v>5.08213E-2</v>
      </c>
      <c r="F5404" s="23">
        <v>0.99902150000000001</v>
      </c>
      <c r="G5404" s="4">
        <v>1021</v>
      </c>
      <c r="H5404" s="4">
        <v>23</v>
      </c>
      <c r="I5404" t="s">
        <v>20</v>
      </c>
      <c r="J5404" s="21">
        <v>27.5</v>
      </c>
      <c r="K5404" s="4">
        <v>1021</v>
      </c>
      <c r="L5404" s="4">
        <v>23</v>
      </c>
      <c r="M5404" s="23">
        <v>0</v>
      </c>
    </row>
    <row r="5405" spans="1:13" hidden="1" x14ac:dyDescent="0.25">
      <c r="A5405" t="s">
        <v>7464</v>
      </c>
      <c r="B5405" t="s">
        <v>7520</v>
      </c>
      <c r="C5405" t="s">
        <v>7472</v>
      </c>
      <c r="D5405" s="2">
        <v>47.5</v>
      </c>
      <c r="E5405" s="23">
        <v>2.6346600000000001E-2</v>
      </c>
      <c r="F5405" s="23">
        <v>6.3285800000000003E-2</v>
      </c>
      <c r="G5405" s="4">
        <v>4832</v>
      </c>
      <c r="H5405" s="4">
        <v>146</v>
      </c>
      <c r="I5405" t="s">
        <v>3</v>
      </c>
      <c r="J5405" s="21">
        <v>70</v>
      </c>
      <c r="K5405" s="4">
        <v>39394</v>
      </c>
      <c r="L5405" s="4">
        <v>298</v>
      </c>
      <c r="M5405" s="23">
        <v>0</v>
      </c>
    </row>
    <row r="5406" spans="1:13" hidden="1" x14ac:dyDescent="0.25">
      <c r="A5406" t="s">
        <v>7464</v>
      </c>
      <c r="B5406" t="s">
        <v>7677</v>
      </c>
      <c r="C5406" t="s">
        <v>7528</v>
      </c>
      <c r="D5406" s="2">
        <v>47.5</v>
      </c>
      <c r="E5406" s="23">
        <v>2.7538400000000001E-2</v>
      </c>
      <c r="F5406" s="23">
        <v>0.24027000000000001</v>
      </c>
      <c r="G5406" s="4">
        <v>1815</v>
      </c>
      <c r="H5406" s="4">
        <v>91</v>
      </c>
      <c r="I5406" t="s">
        <v>20</v>
      </c>
      <c r="J5406" s="21">
        <v>47.5</v>
      </c>
      <c r="K5406" s="4">
        <v>7553</v>
      </c>
      <c r="L5406" s="4">
        <v>117</v>
      </c>
      <c r="M5406" s="23">
        <v>0</v>
      </c>
    </row>
    <row r="5407" spans="1:13" hidden="1" x14ac:dyDescent="0.25">
      <c r="A5407" t="s">
        <v>7464</v>
      </c>
      <c r="B5407" t="s">
        <v>3571</v>
      </c>
      <c r="C5407" t="s">
        <v>7701</v>
      </c>
      <c r="D5407" s="2">
        <v>47.5</v>
      </c>
      <c r="E5407" s="23">
        <v>2.8799499999999999E-2</v>
      </c>
      <c r="F5407" s="23">
        <v>0.35692679999999999</v>
      </c>
      <c r="G5407" s="4">
        <v>2360</v>
      </c>
      <c r="H5407" s="4">
        <v>51</v>
      </c>
      <c r="I5407" t="s">
        <v>20</v>
      </c>
      <c r="J5407" s="21">
        <v>40</v>
      </c>
      <c r="K5407" s="4">
        <v>6611</v>
      </c>
      <c r="L5407" s="4">
        <v>70</v>
      </c>
      <c r="M5407" s="23">
        <v>0</v>
      </c>
    </row>
    <row r="5408" spans="1:13" hidden="1" x14ac:dyDescent="0.25">
      <c r="A5408" t="s">
        <v>7464</v>
      </c>
      <c r="B5408" t="s">
        <v>289</v>
      </c>
      <c r="C5408" t="s">
        <v>7696</v>
      </c>
      <c r="D5408" s="2">
        <v>47.5</v>
      </c>
      <c r="E5408" s="23">
        <v>5.9070699999999997E-2</v>
      </c>
      <c r="F5408" s="23">
        <v>0.4377163</v>
      </c>
      <c r="G5408" s="4">
        <v>506</v>
      </c>
      <c r="H5408" s="4">
        <v>26</v>
      </c>
      <c r="I5408" t="s">
        <v>20</v>
      </c>
      <c r="J5408" s="21">
        <v>40</v>
      </c>
      <c r="K5408" s="4">
        <v>1155</v>
      </c>
      <c r="L5408" s="4">
        <v>30</v>
      </c>
      <c r="M5408" s="23">
        <v>0</v>
      </c>
    </row>
    <row r="5409" spans="1:13" hidden="1" x14ac:dyDescent="0.25">
      <c r="A5409" t="s">
        <v>7464</v>
      </c>
      <c r="B5409" t="s">
        <v>7692</v>
      </c>
      <c r="C5409" t="s">
        <v>7629</v>
      </c>
      <c r="D5409" s="2">
        <v>47.5</v>
      </c>
      <c r="E5409" s="23">
        <v>1.26509E-2</v>
      </c>
      <c r="F5409" s="23">
        <v>5.55381E-2</v>
      </c>
      <c r="G5409" s="4">
        <v>5994</v>
      </c>
      <c r="H5409" s="4">
        <v>270</v>
      </c>
      <c r="I5409" t="s">
        <v>3</v>
      </c>
      <c r="J5409" s="21">
        <v>42.5</v>
      </c>
      <c r="K5409" s="4">
        <v>27506</v>
      </c>
      <c r="L5409" s="4">
        <v>361</v>
      </c>
      <c r="M5409" s="23">
        <v>0</v>
      </c>
    </row>
    <row r="5410" spans="1:13" hidden="1" x14ac:dyDescent="0.25">
      <c r="A5410" t="s">
        <v>7464</v>
      </c>
      <c r="B5410" t="s">
        <v>7563</v>
      </c>
      <c r="C5410" t="s">
        <v>7468</v>
      </c>
      <c r="D5410" s="2">
        <v>47.5</v>
      </c>
      <c r="E5410" s="23">
        <v>6.8409999999999999E-3</v>
      </c>
      <c r="F5410" s="23">
        <v>2.4482799999999999E-2</v>
      </c>
      <c r="G5410" s="4">
        <v>7885</v>
      </c>
      <c r="H5410" s="4">
        <v>344</v>
      </c>
      <c r="I5410" t="s">
        <v>10</v>
      </c>
      <c r="J5410" s="21">
        <v>65</v>
      </c>
      <c r="K5410" s="4">
        <v>125429</v>
      </c>
      <c r="L5410" s="4">
        <v>830</v>
      </c>
      <c r="M5410" s="23">
        <v>0</v>
      </c>
    </row>
    <row r="5411" spans="1:13" hidden="1" x14ac:dyDescent="0.25">
      <c r="A5411" t="s">
        <v>7464</v>
      </c>
      <c r="B5411" t="s">
        <v>7693</v>
      </c>
      <c r="C5411" t="s">
        <v>7694</v>
      </c>
      <c r="D5411" s="2">
        <v>47.5</v>
      </c>
      <c r="E5411" s="23">
        <v>3.4128899999999997E-2</v>
      </c>
      <c r="F5411" s="23">
        <v>0.2679723</v>
      </c>
      <c r="G5411" s="4">
        <v>2285</v>
      </c>
      <c r="H5411" s="4">
        <v>29</v>
      </c>
      <c r="I5411" t="s">
        <v>20</v>
      </c>
      <c r="J5411" s="21">
        <v>42.5</v>
      </c>
      <c r="K5411" s="4">
        <v>8375</v>
      </c>
      <c r="L5411" s="4">
        <v>55</v>
      </c>
      <c r="M5411" s="23">
        <v>0</v>
      </c>
    </row>
    <row r="5412" spans="1:13" hidden="1" x14ac:dyDescent="0.25">
      <c r="A5412" t="s">
        <v>7464</v>
      </c>
      <c r="B5412" t="s">
        <v>3597</v>
      </c>
      <c r="C5412" t="s">
        <v>4468</v>
      </c>
      <c r="D5412" s="2">
        <v>47.5</v>
      </c>
      <c r="E5412" s="23">
        <v>2.6470899999999999E-2</v>
      </c>
      <c r="F5412" s="23">
        <v>9.4060900000000003E-2</v>
      </c>
      <c r="G5412" s="4">
        <v>3942</v>
      </c>
      <c r="H5412" s="4">
        <v>145</v>
      </c>
      <c r="I5412" t="s">
        <v>3</v>
      </c>
      <c r="J5412" s="21">
        <v>65</v>
      </c>
      <c r="K5412" s="4">
        <v>26835</v>
      </c>
      <c r="L5412" s="4">
        <v>262</v>
      </c>
      <c r="M5412" s="23">
        <v>0</v>
      </c>
    </row>
    <row r="5413" spans="1:13" hidden="1" x14ac:dyDescent="0.25">
      <c r="A5413" t="s">
        <v>7464</v>
      </c>
      <c r="B5413" t="s">
        <v>7665</v>
      </c>
      <c r="C5413" t="s">
        <v>7666</v>
      </c>
      <c r="D5413" s="2">
        <v>45</v>
      </c>
      <c r="E5413" s="23">
        <v>1.2797899999999999E-2</v>
      </c>
      <c r="F5413" s="23">
        <v>0.14177509999999999</v>
      </c>
      <c r="G5413" s="4">
        <v>3257</v>
      </c>
      <c r="H5413" s="4">
        <v>164</v>
      </c>
      <c r="I5413" t="s">
        <v>3</v>
      </c>
      <c r="J5413" s="21">
        <v>50</v>
      </c>
      <c r="K5413" s="4">
        <v>16860</v>
      </c>
      <c r="L5413" s="4">
        <v>233</v>
      </c>
      <c r="M5413" s="23">
        <v>0</v>
      </c>
    </row>
    <row r="5414" spans="1:13" hidden="1" x14ac:dyDescent="0.25">
      <c r="A5414" t="s">
        <v>7464</v>
      </c>
      <c r="B5414" t="s">
        <v>3379</v>
      </c>
      <c r="C5414" t="s">
        <v>7728</v>
      </c>
      <c r="D5414" s="2">
        <v>45</v>
      </c>
      <c r="E5414" s="23">
        <v>2.61698E-2</v>
      </c>
      <c r="F5414" s="23">
        <v>0.67619050000000003</v>
      </c>
      <c r="G5414" s="4">
        <v>1491</v>
      </c>
      <c r="H5414" s="4">
        <v>63</v>
      </c>
      <c r="I5414" t="s">
        <v>20</v>
      </c>
      <c r="J5414" s="21">
        <v>30</v>
      </c>
      <c r="K5414" s="4">
        <v>2204</v>
      </c>
      <c r="L5414" s="4">
        <v>69</v>
      </c>
      <c r="M5414" s="23">
        <v>0</v>
      </c>
    </row>
    <row r="5415" spans="1:13" hidden="1" x14ac:dyDescent="0.25">
      <c r="A5415" t="s">
        <v>7464</v>
      </c>
      <c r="B5415" t="s">
        <v>7624</v>
      </c>
      <c r="C5415" t="s">
        <v>7468</v>
      </c>
      <c r="D5415" s="2">
        <v>45</v>
      </c>
      <c r="E5415" s="23">
        <v>1.1056099999999999E-2</v>
      </c>
      <c r="F5415" s="23">
        <v>2.6065899999999999E-2</v>
      </c>
      <c r="G5415" s="4">
        <v>6218</v>
      </c>
      <c r="H5415" s="4">
        <v>198</v>
      </c>
      <c r="I5415" t="s">
        <v>17</v>
      </c>
      <c r="J5415" s="21">
        <v>55</v>
      </c>
      <c r="K5415" s="4">
        <v>48034</v>
      </c>
      <c r="L5415" s="4">
        <v>433</v>
      </c>
      <c r="M5415" s="23">
        <v>0</v>
      </c>
    </row>
    <row r="5416" spans="1:13" hidden="1" x14ac:dyDescent="0.25">
      <c r="A5416" t="s">
        <v>7464</v>
      </c>
      <c r="B5416" t="s">
        <v>7601</v>
      </c>
      <c r="C5416" t="s">
        <v>7586</v>
      </c>
      <c r="D5416" s="2">
        <v>45</v>
      </c>
      <c r="E5416" s="23">
        <v>1.56683E-2</v>
      </c>
      <c r="F5416" s="23">
        <v>7.3234499999999994E-2</v>
      </c>
      <c r="G5416" s="4">
        <v>4594</v>
      </c>
      <c r="H5416" s="4">
        <v>192</v>
      </c>
      <c r="I5416" t="s">
        <v>3</v>
      </c>
      <c r="J5416" s="21">
        <v>57.5</v>
      </c>
      <c r="K5416" s="4">
        <v>32882</v>
      </c>
      <c r="L5416" s="4">
        <v>322</v>
      </c>
      <c r="M5416" s="23">
        <v>0</v>
      </c>
    </row>
    <row r="5417" spans="1:13" hidden="1" x14ac:dyDescent="0.25">
      <c r="A5417" t="s">
        <v>7464</v>
      </c>
      <c r="B5417" t="s">
        <v>1160</v>
      </c>
      <c r="C5417" t="s">
        <v>7740</v>
      </c>
      <c r="D5417" s="2">
        <v>45</v>
      </c>
      <c r="E5417" s="23">
        <v>3.7519200000000003E-2</v>
      </c>
      <c r="F5417" s="23">
        <v>0.99848709999999996</v>
      </c>
      <c r="G5417" s="4">
        <v>660</v>
      </c>
      <c r="H5417" s="4">
        <v>15</v>
      </c>
      <c r="I5417" t="s">
        <v>20</v>
      </c>
      <c r="J5417" s="21">
        <v>27.5</v>
      </c>
      <c r="K5417" s="4">
        <v>660</v>
      </c>
      <c r="L5417" s="4">
        <v>15</v>
      </c>
      <c r="M5417" s="23">
        <v>0</v>
      </c>
    </row>
    <row r="5418" spans="1:13" hidden="1" x14ac:dyDescent="0.25">
      <c r="A5418" t="s">
        <v>7464</v>
      </c>
      <c r="B5418" t="s">
        <v>7600</v>
      </c>
      <c r="C5418" t="s">
        <v>7472</v>
      </c>
      <c r="D5418" s="2">
        <v>45</v>
      </c>
      <c r="E5418" s="23">
        <v>2.61149E-2</v>
      </c>
      <c r="F5418" s="23">
        <v>6.5071599999999993E-2</v>
      </c>
      <c r="G5418" s="4">
        <v>4183</v>
      </c>
      <c r="H5418" s="4">
        <v>144</v>
      </c>
      <c r="I5418" t="s">
        <v>3</v>
      </c>
      <c r="J5418" s="21">
        <v>57.5</v>
      </c>
      <c r="K5418" s="4">
        <v>25680</v>
      </c>
      <c r="L5418" s="4">
        <v>259</v>
      </c>
      <c r="M5418" s="23">
        <v>4.8700000000000002E-4</v>
      </c>
    </row>
    <row r="5419" spans="1:13" hidden="1" x14ac:dyDescent="0.25">
      <c r="A5419" t="s">
        <v>7464</v>
      </c>
      <c r="B5419" t="s">
        <v>7684</v>
      </c>
      <c r="C5419" t="s">
        <v>7536</v>
      </c>
      <c r="D5419" s="2">
        <v>45</v>
      </c>
      <c r="E5419" s="23">
        <v>3.01015E-2</v>
      </c>
      <c r="F5419" s="23">
        <v>0.1005105</v>
      </c>
      <c r="G5419" s="4">
        <v>3426</v>
      </c>
      <c r="H5419" s="4">
        <v>85</v>
      </c>
      <c r="I5419" t="s">
        <v>3</v>
      </c>
      <c r="J5419" s="21">
        <v>45</v>
      </c>
      <c r="K5419" s="4">
        <v>16259</v>
      </c>
      <c r="L5419" s="4">
        <v>152</v>
      </c>
      <c r="M5419" s="23">
        <v>0</v>
      </c>
    </row>
    <row r="5420" spans="1:13" hidden="1" x14ac:dyDescent="0.25">
      <c r="A5420" t="s">
        <v>7464</v>
      </c>
      <c r="B5420" t="s">
        <v>7690</v>
      </c>
      <c r="C5420" t="s">
        <v>7635</v>
      </c>
      <c r="D5420" s="2">
        <v>42.5</v>
      </c>
      <c r="E5420" s="23">
        <v>1.33245E-2</v>
      </c>
      <c r="F5420" s="23">
        <v>0.1106395</v>
      </c>
      <c r="G5420" s="4">
        <v>4014</v>
      </c>
      <c r="H5420" s="4">
        <v>146</v>
      </c>
      <c r="I5420" t="s">
        <v>3</v>
      </c>
      <c r="J5420" s="21">
        <v>42.5</v>
      </c>
      <c r="K5420" s="4">
        <v>19365</v>
      </c>
      <c r="L5420" s="4">
        <v>223</v>
      </c>
      <c r="M5420" s="23">
        <v>1.2746999999999999E-3</v>
      </c>
    </row>
    <row r="5421" spans="1:13" hidden="1" x14ac:dyDescent="0.25">
      <c r="A5421" t="s">
        <v>7464</v>
      </c>
      <c r="B5421" t="s">
        <v>3379</v>
      </c>
      <c r="C5421" t="s">
        <v>7468</v>
      </c>
      <c r="D5421" s="2">
        <v>42.5</v>
      </c>
      <c r="E5421" s="23">
        <v>2.97696E-2</v>
      </c>
      <c r="F5421" s="23">
        <v>5.2363800000000002E-2</v>
      </c>
      <c r="G5421" s="4">
        <v>3386</v>
      </c>
      <c r="H5421" s="4">
        <v>96</v>
      </c>
      <c r="I5421" t="s">
        <v>3</v>
      </c>
      <c r="J5421" s="21">
        <v>65</v>
      </c>
      <c r="K5421" s="4">
        <v>32677</v>
      </c>
      <c r="L5421" s="4">
        <v>207</v>
      </c>
      <c r="M5421" s="23">
        <v>0</v>
      </c>
    </row>
    <row r="5422" spans="1:13" hidden="1" x14ac:dyDescent="0.25">
      <c r="A5422" t="s">
        <v>7464</v>
      </c>
      <c r="B5422" t="s">
        <v>7745</v>
      </c>
      <c r="C5422" t="s">
        <v>7746</v>
      </c>
      <c r="D5422" s="2">
        <v>42.5</v>
      </c>
      <c r="E5422" s="23">
        <v>2.8021999999999998E-2</v>
      </c>
      <c r="F5422" s="23">
        <v>0.14526829999999999</v>
      </c>
      <c r="G5422" s="4">
        <v>2212</v>
      </c>
      <c r="H5422" s="4">
        <v>113</v>
      </c>
      <c r="I5422" t="s">
        <v>20</v>
      </c>
      <c r="J5422" s="21">
        <v>27.5</v>
      </c>
      <c r="K5422" s="4">
        <v>6351</v>
      </c>
      <c r="L5422" s="4">
        <v>133</v>
      </c>
      <c r="M5422" s="23">
        <v>6.8409999999999999E-4</v>
      </c>
    </row>
    <row r="5423" spans="1:13" hidden="1" x14ac:dyDescent="0.25">
      <c r="A5423" t="s">
        <v>7464</v>
      </c>
      <c r="B5423" t="s">
        <v>7535</v>
      </c>
      <c r="C5423" t="s">
        <v>7536</v>
      </c>
      <c r="D5423" s="2">
        <v>42.5</v>
      </c>
      <c r="E5423" s="23">
        <v>3.2580100000000001E-2</v>
      </c>
      <c r="F5423" s="23">
        <v>7.6278600000000002E-2</v>
      </c>
      <c r="G5423" s="4">
        <v>2604</v>
      </c>
      <c r="H5423" s="4">
        <v>104</v>
      </c>
      <c r="I5423" t="s">
        <v>20</v>
      </c>
      <c r="J5423" s="21">
        <v>67.5</v>
      </c>
      <c r="K5423" s="4">
        <v>23420</v>
      </c>
      <c r="L5423" s="4">
        <v>193</v>
      </c>
      <c r="M5423" s="23">
        <v>0</v>
      </c>
    </row>
    <row r="5424" spans="1:13" hidden="1" x14ac:dyDescent="0.25">
      <c r="A5424" t="s">
        <v>7464</v>
      </c>
      <c r="B5424" t="s">
        <v>7642</v>
      </c>
      <c r="C5424" t="s">
        <v>7643</v>
      </c>
      <c r="D5424" s="2">
        <v>42.5</v>
      </c>
      <c r="E5424" s="23">
        <v>2.65834E-2</v>
      </c>
      <c r="F5424" s="23">
        <v>0.12705179999999999</v>
      </c>
      <c r="G5424" s="4">
        <v>2384</v>
      </c>
      <c r="H5424" s="4">
        <v>92</v>
      </c>
      <c r="I5424" t="s">
        <v>20</v>
      </c>
      <c r="J5424" s="21">
        <v>52.5</v>
      </c>
      <c r="K5424" s="4">
        <v>13743</v>
      </c>
      <c r="L5424" s="4">
        <v>160</v>
      </c>
      <c r="M5424" s="23">
        <v>0</v>
      </c>
    </row>
    <row r="5425" spans="1:13" hidden="1" x14ac:dyDescent="0.25">
      <c r="A5425" t="s">
        <v>7464</v>
      </c>
      <c r="B5425" t="s">
        <v>3622</v>
      </c>
      <c r="C5425" t="s">
        <v>7704</v>
      </c>
      <c r="D5425" s="2">
        <v>40</v>
      </c>
      <c r="E5425" s="23">
        <v>2.8426799999999999E-2</v>
      </c>
      <c r="F5425" s="23">
        <v>0.1704958</v>
      </c>
      <c r="G5425" s="4">
        <v>1410</v>
      </c>
      <c r="H5425" s="4">
        <v>64</v>
      </c>
      <c r="I5425" t="s">
        <v>20</v>
      </c>
      <c r="J5425" s="21">
        <v>37.5</v>
      </c>
      <c r="K5425" s="4">
        <v>5941</v>
      </c>
      <c r="L5425" s="4">
        <v>87</v>
      </c>
      <c r="M5425" s="23">
        <v>4.637E-4</v>
      </c>
    </row>
    <row r="5426" spans="1:13" hidden="1" x14ac:dyDescent="0.25">
      <c r="A5426" t="s">
        <v>7464</v>
      </c>
      <c r="B5426" t="s">
        <v>7738</v>
      </c>
      <c r="C5426" t="s">
        <v>7739</v>
      </c>
      <c r="D5426" s="2">
        <v>40</v>
      </c>
      <c r="E5426" s="23">
        <v>2.4691899999999999E-2</v>
      </c>
      <c r="F5426" s="23">
        <v>0.55849439999999995</v>
      </c>
      <c r="G5426" s="4">
        <v>549</v>
      </c>
      <c r="H5426" s="4">
        <v>48</v>
      </c>
      <c r="I5426" t="s">
        <v>20</v>
      </c>
      <c r="J5426" s="21">
        <v>27.5</v>
      </c>
      <c r="K5426" s="4">
        <v>982</v>
      </c>
      <c r="L5426" s="4">
        <v>53</v>
      </c>
      <c r="M5426" s="23">
        <v>0</v>
      </c>
    </row>
    <row r="5427" spans="1:13" hidden="1" x14ac:dyDescent="0.25">
      <c r="A5427" t="s">
        <v>7464</v>
      </c>
      <c r="B5427" t="s">
        <v>7572</v>
      </c>
      <c r="C5427" t="s">
        <v>7486</v>
      </c>
      <c r="D5427" s="2">
        <v>40</v>
      </c>
      <c r="E5427" s="23">
        <v>2.3601899999999999E-2</v>
      </c>
      <c r="F5427" s="23">
        <v>0.1228634</v>
      </c>
      <c r="G5427" s="4">
        <v>2257</v>
      </c>
      <c r="H5427" s="4">
        <v>87</v>
      </c>
      <c r="I5427" t="s">
        <v>20</v>
      </c>
      <c r="J5427" s="21">
        <v>62.5</v>
      </c>
      <c r="K5427" s="4">
        <v>16834</v>
      </c>
      <c r="L5427" s="4">
        <v>147</v>
      </c>
      <c r="M5427" s="23">
        <v>0</v>
      </c>
    </row>
    <row r="5428" spans="1:13" hidden="1" x14ac:dyDescent="0.25">
      <c r="A5428" t="s">
        <v>7464</v>
      </c>
      <c r="B5428" t="s">
        <v>7710</v>
      </c>
      <c r="C5428" t="s">
        <v>7711</v>
      </c>
      <c r="D5428" s="2">
        <v>40</v>
      </c>
      <c r="E5428" s="23">
        <v>2.09693E-2</v>
      </c>
      <c r="F5428" s="23">
        <v>0.2602643</v>
      </c>
      <c r="G5428" s="4">
        <v>1851</v>
      </c>
      <c r="H5428" s="4">
        <v>86</v>
      </c>
      <c r="I5428" t="s">
        <v>20</v>
      </c>
      <c r="J5428" s="21">
        <v>35</v>
      </c>
      <c r="K5428" s="4">
        <v>5887</v>
      </c>
      <c r="L5428" s="4">
        <v>107</v>
      </c>
      <c r="M5428" s="23">
        <v>0</v>
      </c>
    </row>
    <row r="5429" spans="1:13" hidden="1" x14ac:dyDescent="0.25">
      <c r="A5429" t="s">
        <v>7464</v>
      </c>
      <c r="B5429" t="s">
        <v>7733</v>
      </c>
      <c r="C5429" t="s">
        <v>7734</v>
      </c>
      <c r="D5429" s="2">
        <v>40</v>
      </c>
      <c r="E5429" s="23">
        <v>2.1099199999999999E-2</v>
      </c>
      <c r="F5429" s="23">
        <v>0.55168340000000005</v>
      </c>
      <c r="G5429" s="4">
        <v>934</v>
      </c>
      <c r="H5429" s="4">
        <v>85</v>
      </c>
      <c r="I5429" t="s">
        <v>20</v>
      </c>
      <c r="J5429" s="21">
        <v>30</v>
      </c>
      <c r="K5429" s="4">
        <v>1692</v>
      </c>
      <c r="L5429" s="4">
        <v>92</v>
      </c>
      <c r="M5429" s="23">
        <v>0</v>
      </c>
    </row>
    <row r="5430" spans="1:13" hidden="1" x14ac:dyDescent="0.25">
      <c r="A5430" t="s">
        <v>7464</v>
      </c>
      <c r="B5430" t="s">
        <v>7712</v>
      </c>
      <c r="C5430" t="s">
        <v>7713</v>
      </c>
      <c r="D5430" s="2">
        <v>40</v>
      </c>
      <c r="E5430" s="23">
        <v>1.8671500000000001E-2</v>
      </c>
      <c r="F5430" s="23">
        <v>8.3248600000000006E-2</v>
      </c>
      <c r="G5430" s="4">
        <v>3520</v>
      </c>
      <c r="H5430" s="4">
        <v>140</v>
      </c>
      <c r="I5430" t="s">
        <v>3</v>
      </c>
      <c r="J5430" s="21">
        <v>35</v>
      </c>
      <c r="K5430" s="4">
        <v>12033</v>
      </c>
      <c r="L5430" s="4">
        <v>239</v>
      </c>
      <c r="M5430" s="23">
        <v>0</v>
      </c>
    </row>
    <row r="5431" spans="1:13" hidden="1" x14ac:dyDescent="0.25">
      <c r="A5431" t="s">
        <v>7464</v>
      </c>
      <c r="B5431" t="s">
        <v>6</v>
      </c>
      <c r="C5431" t="s">
        <v>3999</v>
      </c>
      <c r="D5431" s="2">
        <v>40</v>
      </c>
      <c r="E5431" s="23">
        <v>3.2062800000000002E-2</v>
      </c>
      <c r="F5431" s="23">
        <v>0.2173157</v>
      </c>
      <c r="G5431" s="4">
        <v>625</v>
      </c>
      <c r="H5431" s="4">
        <v>39</v>
      </c>
      <c r="I5431" t="s">
        <v>20</v>
      </c>
      <c r="J5431" s="21">
        <v>37.5</v>
      </c>
      <c r="K5431" s="4">
        <v>2532</v>
      </c>
      <c r="L5431" s="4">
        <v>52</v>
      </c>
      <c r="M5431" s="23">
        <v>0</v>
      </c>
    </row>
    <row r="5432" spans="1:13" hidden="1" x14ac:dyDescent="0.25">
      <c r="A5432" t="s">
        <v>7464</v>
      </c>
      <c r="B5432" t="s">
        <v>7702</v>
      </c>
      <c r="C5432" t="s">
        <v>7703</v>
      </c>
      <c r="D5432" s="2">
        <v>40</v>
      </c>
      <c r="E5432" s="23">
        <v>2.9035399999999999E-2</v>
      </c>
      <c r="F5432" s="23">
        <v>0.29888550000000003</v>
      </c>
      <c r="G5432" s="4">
        <v>1180</v>
      </c>
      <c r="H5432" s="4">
        <v>53</v>
      </c>
      <c r="I5432" t="s">
        <v>20</v>
      </c>
      <c r="J5432" s="21">
        <v>37.5</v>
      </c>
      <c r="K5432" s="4">
        <v>3946</v>
      </c>
      <c r="L5432" s="4">
        <v>67</v>
      </c>
      <c r="M5432" s="23">
        <v>2.9528000000000002E-3</v>
      </c>
    </row>
    <row r="5433" spans="1:13" hidden="1" x14ac:dyDescent="0.25">
      <c r="A5433" t="s">
        <v>7464</v>
      </c>
      <c r="B5433" t="s">
        <v>7604</v>
      </c>
      <c r="C5433" t="s">
        <v>2572</v>
      </c>
      <c r="D5433" s="2">
        <v>40</v>
      </c>
      <c r="E5433" s="23">
        <v>1.98365E-2</v>
      </c>
      <c r="F5433" s="23">
        <v>7.0122100000000007E-2</v>
      </c>
      <c r="G5433" s="4">
        <v>3600</v>
      </c>
      <c r="H5433" s="4">
        <v>141</v>
      </c>
      <c r="I5433" t="s">
        <v>3</v>
      </c>
      <c r="J5433" s="21">
        <v>57.5</v>
      </c>
      <c r="K5433" s="4">
        <v>27451</v>
      </c>
      <c r="L5433" s="4">
        <v>252</v>
      </c>
      <c r="M5433" s="23">
        <v>9.3700000000000001E-5</v>
      </c>
    </row>
    <row r="5434" spans="1:13" hidden="1" x14ac:dyDescent="0.25">
      <c r="A5434" t="s">
        <v>7464</v>
      </c>
      <c r="B5434" t="s">
        <v>3597</v>
      </c>
      <c r="C5434" t="s">
        <v>7567</v>
      </c>
      <c r="D5434" s="2">
        <v>40</v>
      </c>
      <c r="E5434" s="23">
        <v>2.7712899999999999E-2</v>
      </c>
      <c r="F5434" s="23">
        <v>7.0173299999999994E-2</v>
      </c>
      <c r="G5434" s="4">
        <v>2835</v>
      </c>
      <c r="H5434" s="4">
        <v>120</v>
      </c>
      <c r="I5434" t="s">
        <v>3</v>
      </c>
      <c r="J5434" s="21">
        <v>62.5</v>
      </c>
      <c r="K5434" s="4">
        <v>22748</v>
      </c>
      <c r="L5434" s="4">
        <v>181</v>
      </c>
      <c r="M5434" s="23">
        <v>0</v>
      </c>
    </row>
    <row r="5435" spans="1:13" hidden="1" x14ac:dyDescent="0.25">
      <c r="A5435" t="s">
        <v>7464</v>
      </c>
      <c r="B5435" t="s">
        <v>7750</v>
      </c>
      <c r="C5435" t="s">
        <v>7751</v>
      </c>
      <c r="D5435" s="2">
        <v>37.5</v>
      </c>
      <c r="E5435" s="23">
        <v>2.1418400000000001E-2</v>
      </c>
      <c r="F5435" s="23">
        <v>0.99815160000000003</v>
      </c>
      <c r="G5435" s="4">
        <v>540</v>
      </c>
      <c r="H5435" s="4">
        <v>45</v>
      </c>
      <c r="I5435" t="s">
        <v>20</v>
      </c>
      <c r="J5435" s="21">
        <v>25</v>
      </c>
      <c r="K5435" s="4">
        <v>540</v>
      </c>
      <c r="L5435" s="4">
        <v>45</v>
      </c>
      <c r="M5435" s="23">
        <v>0</v>
      </c>
    </row>
    <row r="5436" spans="1:13" hidden="1" x14ac:dyDescent="0.25">
      <c r="A5436" t="s">
        <v>7464</v>
      </c>
      <c r="B5436" t="s">
        <v>78</v>
      </c>
      <c r="C5436" t="s">
        <v>7654</v>
      </c>
      <c r="D5436" s="2">
        <v>37.5</v>
      </c>
      <c r="E5436" s="23">
        <v>7.7107E-3</v>
      </c>
      <c r="F5436" s="23">
        <v>5.0398600000000002E-2</v>
      </c>
      <c r="G5436" s="4">
        <v>3629</v>
      </c>
      <c r="H5436" s="4">
        <v>200</v>
      </c>
      <c r="I5436" t="s">
        <v>3</v>
      </c>
      <c r="J5436" s="21">
        <v>50</v>
      </c>
      <c r="K5436" s="4">
        <v>31136</v>
      </c>
      <c r="L5436" s="4">
        <v>320</v>
      </c>
      <c r="M5436" s="23">
        <v>0</v>
      </c>
    </row>
    <row r="5437" spans="1:13" hidden="1" x14ac:dyDescent="0.25">
      <c r="A5437" t="s">
        <v>7464</v>
      </c>
      <c r="B5437" t="s">
        <v>7752</v>
      </c>
      <c r="C5437" t="s">
        <v>7753</v>
      </c>
      <c r="D5437" s="2">
        <v>37.5</v>
      </c>
      <c r="E5437" s="23">
        <v>1.7208000000000001E-2</v>
      </c>
      <c r="F5437" s="23">
        <v>0.31823390000000001</v>
      </c>
      <c r="G5437" s="4">
        <v>1110</v>
      </c>
      <c r="H5437" s="4">
        <v>48</v>
      </c>
      <c r="I5437" t="s">
        <v>20</v>
      </c>
      <c r="J5437" s="21">
        <v>22.5</v>
      </c>
      <c r="K5437" s="4">
        <v>2288</v>
      </c>
      <c r="L5437" s="4">
        <v>57</v>
      </c>
      <c r="M5437" s="23">
        <v>0</v>
      </c>
    </row>
    <row r="5438" spans="1:13" hidden="1" x14ac:dyDescent="0.25">
      <c r="A5438" t="s">
        <v>7464</v>
      </c>
      <c r="B5438" t="s">
        <v>7699</v>
      </c>
      <c r="C5438" t="s">
        <v>7700</v>
      </c>
      <c r="D5438" s="2">
        <v>37.5</v>
      </c>
      <c r="E5438" s="23">
        <v>2.1089299999999998E-2</v>
      </c>
      <c r="F5438" s="23">
        <v>0.18762719999999999</v>
      </c>
      <c r="G5438" s="4">
        <v>2029</v>
      </c>
      <c r="H5438" s="4">
        <v>87</v>
      </c>
      <c r="I5438" t="s">
        <v>20</v>
      </c>
      <c r="J5438" s="21">
        <v>40</v>
      </c>
      <c r="K5438" s="4">
        <v>9025</v>
      </c>
      <c r="L5438" s="4">
        <v>121</v>
      </c>
      <c r="M5438" s="23">
        <v>0</v>
      </c>
    </row>
    <row r="5439" spans="1:13" hidden="1" x14ac:dyDescent="0.25">
      <c r="A5439" t="s">
        <v>7464</v>
      </c>
      <c r="B5439" t="s">
        <v>6393</v>
      </c>
      <c r="C5439" t="s">
        <v>7675</v>
      </c>
      <c r="D5439" s="2">
        <v>35</v>
      </c>
      <c r="E5439" s="23">
        <v>1.18989E-2</v>
      </c>
      <c r="F5439" s="23">
        <v>3.3066600000000002E-2</v>
      </c>
      <c r="G5439" s="4">
        <v>3008</v>
      </c>
      <c r="H5439" s="4">
        <v>164</v>
      </c>
      <c r="I5439" t="s">
        <v>3</v>
      </c>
      <c r="J5439" s="21">
        <v>47.5</v>
      </c>
      <c r="K5439" s="4">
        <v>27312</v>
      </c>
      <c r="L5439" s="4">
        <v>296</v>
      </c>
      <c r="M5439" s="23">
        <v>0</v>
      </c>
    </row>
    <row r="5440" spans="1:13" hidden="1" x14ac:dyDescent="0.25">
      <c r="A5440" t="s">
        <v>7464</v>
      </c>
      <c r="B5440" t="s">
        <v>289</v>
      </c>
      <c r="C5440" t="s">
        <v>7749</v>
      </c>
      <c r="D5440" s="2">
        <v>35</v>
      </c>
      <c r="E5440" s="23">
        <v>1.9844799999999999E-2</v>
      </c>
      <c r="F5440" s="23">
        <v>0.76159549999999998</v>
      </c>
      <c r="G5440" s="4">
        <v>821</v>
      </c>
      <c r="H5440" s="4">
        <v>37</v>
      </c>
      <c r="I5440" t="s">
        <v>20</v>
      </c>
      <c r="J5440" s="21">
        <v>25</v>
      </c>
      <c r="K5440" s="4">
        <v>1076</v>
      </c>
      <c r="L5440" s="4">
        <v>41</v>
      </c>
      <c r="M5440" s="23">
        <v>0</v>
      </c>
    </row>
    <row r="5441" spans="1:13" hidden="1" x14ac:dyDescent="0.25">
      <c r="A5441" t="s">
        <v>7464</v>
      </c>
      <c r="B5441" t="s">
        <v>3544</v>
      </c>
      <c r="C5441" t="s">
        <v>7610</v>
      </c>
      <c r="D5441" s="2">
        <v>35</v>
      </c>
      <c r="E5441" s="23">
        <v>1.91284E-2</v>
      </c>
      <c r="F5441" s="23">
        <v>0.1014371</v>
      </c>
      <c r="G5441" s="4">
        <v>2174</v>
      </c>
      <c r="H5441" s="4">
        <v>119</v>
      </c>
      <c r="I5441" t="s">
        <v>3</v>
      </c>
      <c r="J5441" s="21">
        <v>55</v>
      </c>
      <c r="K5441" s="4">
        <v>16325</v>
      </c>
      <c r="L5441" s="4">
        <v>180</v>
      </c>
      <c r="M5441" s="23">
        <v>0</v>
      </c>
    </row>
    <row r="5442" spans="1:13" hidden="1" x14ac:dyDescent="0.25">
      <c r="A5442" t="s">
        <v>7464</v>
      </c>
      <c r="B5442" t="s">
        <v>3395</v>
      </c>
      <c r="C5442" t="s">
        <v>7639</v>
      </c>
      <c r="D5442" s="2">
        <v>35</v>
      </c>
      <c r="E5442" s="23">
        <v>3.3638800000000003E-2</v>
      </c>
      <c r="F5442" s="23">
        <v>0.15017430000000001</v>
      </c>
      <c r="G5442" s="4">
        <v>991</v>
      </c>
      <c r="H5442" s="4">
        <v>40</v>
      </c>
      <c r="I5442" t="s">
        <v>20</v>
      </c>
      <c r="J5442" s="21">
        <v>52.5</v>
      </c>
      <c r="K5442" s="4">
        <v>6149</v>
      </c>
      <c r="L5442" s="4">
        <v>59</v>
      </c>
      <c r="M5442" s="23">
        <v>0</v>
      </c>
    </row>
    <row r="5443" spans="1:13" hidden="1" x14ac:dyDescent="0.25">
      <c r="A5443" t="s">
        <v>7464</v>
      </c>
      <c r="B5443" t="s">
        <v>7657</v>
      </c>
      <c r="C5443" t="s">
        <v>7538</v>
      </c>
      <c r="D5443" s="2">
        <v>35</v>
      </c>
      <c r="E5443" s="23">
        <v>3.6751800000000001E-2</v>
      </c>
      <c r="F5443" s="23">
        <v>8.49327E-2</v>
      </c>
      <c r="G5443" s="4">
        <v>1217</v>
      </c>
      <c r="H5443" s="4">
        <v>37</v>
      </c>
      <c r="I5443" t="s">
        <v>20</v>
      </c>
      <c r="J5443" s="21">
        <v>50</v>
      </c>
      <c r="K5443" s="4">
        <v>8953</v>
      </c>
      <c r="L5443" s="4">
        <v>64</v>
      </c>
      <c r="M5443" s="23">
        <v>0</v>
      </c>
    </row>
    <row r="5444" spans="1:13" hidden="1" x14ac:dyDescent="0.25">
      <c r="A5444" t="s">
        <v>7464</v>
      </c>
      <c r="B5444" t="s">
        <v>7608</v>
      </c>
      <c r="C5444" t="s">
        <v>7526</v>
      </c>
      <c r="D5444" s="2">
        <v>35</v>
      </c>
      <c r="E5444" s="23">
        <v>1.38744E-2</v>
      </c>
      <c r="F5444" s="23">
        <v>3.25697E-2</v>
      </c>
      <c r="G5444" s="4">
        <v>3607</v>
      </c>
      <c r="H5444" s="4">
        <v>170</v>
      </c>
      <c r="I5444" t="s">
        <v>3</v>
      </c>
      <c r="J5444" s="21">
        <v>57.5</v>
      </c>
      <c r="K5444" s="4">
        <v>36914</v>
      </c>
      <c r="L5444" s="4">
        <v>337</v>
      </c>
      <c r="M5444" s="23">
        <v>6.9240000000000002E-4</v>
      </c>
    </row>
    <row r="5445" spans="1:13" hidden="1" x14ac:dyDescent="0.25">
      <c r="A5445" t="s">
        <v>7464</v>
      </c>
      <c r="B5445" t="s">
        <v>7495</v>
      </c>
      <c r="C5445" t="s">
        <v>7468</v>
      </c>
      <c r="D5445" s="2">
        <v>32.5</v>
      </c>
      <c r="E5445" s="23">
        <v>1.9218900000000001E-2</v>
      </c>
      <c r="F5445" s="23">
        <v>7.5394100000000006E-2</v>
      </c>
      <c r="G5445" s="4">
        <v>2492</v>
      </c>
      <c r="H5445" s="4">
        <v>70</v>
      </c>
      <c r="I5445" t="s">
        <v>3</v>
      </c>
      <c r="J5445" s="21">
        <v>77.5</v>
      </c>
      <c r="K5445" s="4">
        <v>33052</v>
      </c>
      <c r="L5445" s="4">
        <v>124</v>
      </c>
      <c r="M5445" s="23">
        <v>0</v>
      </c>
    </row>
    <row r="5446" spans="1:13" hidden="1" x14ac:dyDescent="0.25">
      <c r="A5446" t="s">
        <v>7464</v>
      </c>
      <c r="B5446" t="s">
        <v>7636</v>
      </c>
      <c r="C5446" t="s">
        <v>7637</v>
      </c>
      <c r="D5446" s="2">
        <v>32.5</v>
      </c>
      <c r="E5446" s="23">
        <v>2.18684E-2</v>
      </c>
      <c r="F5446" s="23">
        <v>9.9699599999999999E-2</v>
      </c>
      <c r="G5446" s="4">
        <v>1427</v>
      </c>
      <c r="H5446" s="4">
        <v>59</v>
      </c>
      <c r="I5446" t="s">
        <v>20</v>
      </c>
      <c r="J5446" s="21">
        <v>52.5</v>
      </c>
      <c r="K5446" s="4">
        <v>11642</v>
      </c>
      <c r="L5446" s="4">
        <v>98</v>
      </c>
      <c r="M5446" s="23">
        <v>0</v>
      </c>
    </row>
    <row r="5447" spans="1:13" hidden="1" x14ac:dyDescent="0.25">
      <c r="A5447" t="s">
        <v>7464</v>
      </c>
      <c r="B5447" t="s">
        <v>7517</v>
      </c>
      <c r="C5447" t="s">
        <v>7518</v>
      </c>
      <c r="D5447" s="2">
        <v>32.5</v>
      </c>
      <c r="E5447" s="23">
        <v>2.7824999999999999E-2</v>
      </c>
      <c r="F5447" s="23">
        <v>6.1516500000000002E-2</v>
      </c>
      <c r="G5447" s="4">
        <v>1720</v>
      </c>
      <c r="H5447" s="4">
        <v>58</v>
      </c>
      <c r="I5447" t="s">
        <v>20</v>
      </c>
      <c r="J5447" s="21">
        <v>70</v>
      </c>
      <c r="K5447" s="4">
        <v>25624</v>
      </c>
      <c r="L5447" s="4">
        <v>144</v>
      </c>
      <c r="M5447" s="23">
        <v>0</v>
      </c>
    </row>
    <row r="5448" spans="1:13" hidden="1" x14ac:dyDescent="0.25">
      <c r="A5448" t="s">
        <v>7464</v>
      </c>
      <c r="B5448" t="s">
        <v>3379</v>
      </c>
      <c r="C5448" t="s">
        <v>2016</v>
      </c>
      <c r="D5448" s="2">
        <v>32.5</v>
      </c>
      <c r="E5448" s="23">
        <v>2.67633E-2</v>
      </c>
      <c r="F5448" s="23">
        <v>0.13126489999999999</v>
      </c>
      <c r="G5448" s="4">
        <v>1100</v>
      </c>
      <c r="H5448" s="4">
        <v>46</v>
      </c>
      <c r="I5448" t="s">
        <v>20</v>
      </c>
      <c r="J5448" s="21">
        <v>50</v>
      </c>
      <c r="K5448" s="4">
        <v>7191</v>
      </c>
      <c r="L5448" s="4">
        <v>60</v>
      </c>
      <c r="M5448" s="23">
        <v>0</v>
      </c>
    </row>
    <row r="5449" spans="1:13" hidden="1" x14ac:dyDescent="0.25">
      <c r="A5449" t="s">
        <v>7464</v>
      </c>
      <c r="B5449" t="s">
        <v>7691</v>
      </c>
      <c r="C5449" t="s">
        <v>7554</v>
      </c>
      <c r="D5449" s="2">
        <v>32.5</v>
      </c>
      <c r="E5449" s="23">
        <v>1.78672E-2</v>
      </c>
      <c r="F5449" s="23">
        <v>7.8831300000000007E-2</v>
      </c>
      <c r="G5449" s="4">
        <v>2002</v>
      </c>
      <c r="H5449" s="4">
        <v>100</v>
      </c>
      <c r="I5449" t="s">
        <v>3</v>
      </c>
      <c r="J5449" s="21">
        <v>42.5</v>
      </c>
      <c r="K5449" s="4">
        <v>13473</v>
      </c>
      <c r="L5449" s="4">
        <v>152</v>
      </c>
      <c r="M5449" s="23">
        <v>0</v>
      </c>
    </row>
    <row r="5450" spans="1:13" hidden="1" x14ac:dyDescent="0.25">
      <c r="A5450" t="s">
        <v>7464</v>
      </c>
      <c r="B5450" t="s">
        <v>7695</v>
      </c>
      <c r="C5450" t="s">
        <v>7679</v>
      </c>
      <c r="D5450" s="2">
        <v>32.5</v>
      </c>
      <c r="E5450" s="23">
        <v>2.5281399999999999E-2</v>
      </c>
      <c r="F5450" s="23">
        <v>0.1793043</v>
      </c>
      <c r="G5450" s="4">
        <v>1031</v>
      </c>
      <c r="H5450" s="4">
        <v>41</v>
      </c>
      <c r="I5450" t="s">
        <v>20</v>
      </c>
      <c r="J5450" s="21">
        <v>42.5</v>
      </c>
      <c r="K5450" s="4">
        <v>5728</v>
      </c>
      <c r="L5450" s="4">
        <v>61</v>
      </c>
      <c r="M5450" s="23">
        <v>0</v>
      </c>
    </row>
    <row r="5451" spans="1:13" hidden="1" x14ac:dyDescent="0.25">
      <c r="A5451" t="s">
        <v>7464</v>
      </c>
      <c r="B5451" t="s">
        <v>967</v>
      </c>
      <c r="C5451" t="s">
        <v>7720</v>
      </c>
      <c r="D5451" s="2">
        <v>32.5</v>
      </c>
      <c r="E5451" s="23">
        <v>2.6929499999999999E-2</v>
      </c>
      <c r="F5451" s="23">
        <v>8.1226800000000002E-2</v>
      </c>
      <c r="G5451" s="4">
        <v>1552</v>
      </c>
      <c r="H5451" s="4">
        <v>71</v>
      </c>
      <c r="I5451" t="s">
        <v>20</v>
      </c>
      <c r="J5451" s="21">
        <v>32.5</v>
      </c>
      <c r="K5451" s="4">
        <v>7403</v>
      </c>
      <c r="L5451" s="4">
        <v>98</v>
      </c>
      <c r="M5451" s="23">
        <v>0</v>
      </c>
    </row>
    <row r="5452" spans="1:13" hidden="1" x14ac:dyDescent="0.25">
      <c r="A5452" t="s">
        <v>7464</v>
      </c>
      <c r="B5452" t="s">
        <v>278</v>
      </c>
      <c r="C5452" t="s">
        <v>7472</v>
      </c>
      <c r="D5452" s="2">
        <v>30</v>
      </c>
      <c r="E5452" s="23">
        <v>1.29564E-2</v>
      </c>
      <c r="F5452" s="23">
        <v>2.1047199999999999E-2</v>
      </c>
      <c r="G5452" s="4">
        <v>3043</v>
      </c>
      <c r="H5452" s="4">
        <v>92</v>
      </c>
      <c r="I5452" t="s">
        <v>3</v>
      </c>
      <c r="J5452" s="21">
        <v>65</v>
      </c>
      <c r="K5452" s="4">
        <v>46873</v>
      </c>
      <c r="L5452" s="4">
        <v>282</v>
      </c>
      <c r="M5452" s="23">
        <v>0</v>
      </c>
    </row>
    <row r="5453" spans="1:13" hidden="1" x14ac:dyDescent="0.25">
      <c r="A5453" t="s">
        <v>7464</v>
      </c>
      <c r="B5453" t="s">
        <v>7715</v>
      </c>
      <c r="C5453" t="s">
        <v>7472</v>
      </c>
      <c r="D5453" s="2">
        <v>30</v>
      </c>
      <c r="E5453" s="23">
        <v>2.5596500000000001E-2</v>
      </c>
      <c r="F5453" s="23">
        <v>0.1703288</v>
      </c>
      <c r="G5453" s="4">
        <v>1062</v>
      </c>
      <c r="H5453" s="4">
        <v>33</v>
      </c>
      <c r="I5453" t="s">
        <v>20</v>
      </c>
      <c r="J5453" s="21">
        <v>35</v>
      </c>
      <c r="K5453" s="4">
        <v>5070</v>
      </c>
      <c r="L5453" s="4">
        <v>55</v>
      </c>
      <c r="M5453" s="23">
        <v>0</v>
      </c>
    </row>
    <row r="5454" spans="1:13" hidden="1" x14ac:dyDescent="0.25">
      <c r="A5454" t="s">
        <v>7464</v>
      </c>
      <c r="B5454" t="s">
        <v>3379</v>
      </c>
      <c r="C5454" t="s">
        <v>7639</v>
      </c>
      <c r="D5454" s="2">
        <v>30</v>
      </c>
      <c r="E5454" s="23">
        <v>1.9453499999999999E-2</v>
      </c>
      <c r="F5454" s="23">
        <v>0.2054125</v>
      </c>
      <c r="G5454" s="4">
        <v>630</v>
      </c>
      <c r="H5454" s="4">
        <v>42</v>
      </c>
      <c r="I5454" t="s">
        <v>20</v>
      </c>
      <c r="J5454" s="21">
        <v>35</v>
      </c>
      <c r="K5454" s="4">
        <v>3005</v>
      </c>
      <c r="L5454" s="4">
        <v>57</v>
      </c>
      <c r="M5454" s="23">
        <v>0</v>
      </c>
    </row>
    <row r="5455" spans="1:13" hidden="1" x14ac:dyDescent="0.25">
      <c r="A5455" t="s">
        <v>7464</v>
      </c>
      <c r="B5455" t="s">
        <v>7653</v>
      </c>
      <c r="C5455" t="s">
        <v>7502</v>
      </c>
      <c r="D5455" s="2">
        <v>30</v>
      </c>
      <c r="E5455" s="23">
        <v>5.6860000000000001E-3</v>
      </c>
      <c r="F5455" s="23">
        <v>1.46391E-2</v>
      </c>
      <c r="G5455" s="4">
        <v>3215</v>
      </c>
      <c r="H5455" s="4">
        <v>133</v>
      </c>
      <c r="I5455" t="s">
        <v>17</v>
      </c>
      <c r="J5455" s="21">
        <v>50</v>
      </c>
      <c r="K5455" s="4">
        <v>48652</v>
      </c>
      <c r="L5455" s="4">
        <v>293</v>
      </c>
      <c r="M5455" s="23">
        <v>1.7689999999999999E-4</v>
      </c>
    </row>
    <row r="5456" spans="1:13" hidden="1" x14ac:dyDescent="0.25">
      <c r="A5456" t="s">
        <v>7464</v>
      </c>
      <c r="B5456" t="s">
        <v>6554</v>
      </c>
      <c r="C5456" t="s">
        <v>1814</v>
      </c>
      <c r="D5456" s="2">
        <v>30</v>
      </c>
      <c r="E5456" s="23">
        <v>7.2661999999999996E-3</v>
      </c>
      <c r="F5456" s="23">
        <v>0.46971200000000002</v>
      </c>
      <c r="G5456" s="4">
        <v>473</v>
      </c>
      <c r="H5456" s="4">
        <v>16</v>
      </c>
      <c r="I5456" t="s">
        <v>20</v>
      </c>
      <c r="J5456" s="21">
        <v>27.5</v>
      </c>
      <c r="K5456" s="4">
        <v>1006</v>
      </c>
      <c r="L5456" s="4">
        <v>22</v>
      </c>
      <c r="M5456" s="23">
        <v>0</v>
      </c>
    </row>
    <row r="5457" spans="1:13" hidden="1" x14ac:dyDescent="0.25">
      <c r="A5457" t="s">
        <v>7464</v>
      </c>
      <c r="B5457" t="s">
        <v>6695</v>
      </c>
      <c r="C5457" t="s">
        <v>7472</v>
      </c>
      <c r="D5457" s="2">
        <v>27.5</v>
      </c>
      <c r="E5457" s="23">
        <v>1.6064499999999999E-2</v>
      </c>
      <c r="F5457" s="23">
        <v>2.9577599999999999E-2</v>
      </c>
      <c r="G5457" s="4">
        <v>3561</v>
      </c>
      <c r="H5457" s="4">
        <v>87</v>
      </c>
      <c r="I5457" t="s">
        <v>3</v>
      </c>
      <c r="J5457" s="21">
        <v>55</v>
      </c>
      <c r="K5457" s="4">
        <v>35353</v>
      </c>
      <c r="L5457" s="4">
        <v>218</v>
      </c>
      <c r="M5457" s="23">
        <v>0</v>
      </c>
    </row>
    <row r="5458" spans="1:13" hidden="1" x14ac:dyDescent="0.25">
      <c r="A5458" t="s">
        <v>7464</v>
      </c>
      <c r="B5458" t="s">
        <v>7672</v>
      </c>
      <c r="C5458" t="s">
        <v>7622</v>
      </c>
      <c r="D5458" s="2">
        <v>27.5</v>
      </c>
      <c r="E5458" s="23">
        <v>1.08767E-2</v>
      </c>
      <c r="F5458" s="23">
        <v>1.6669199999999999E-2</v>
      </c>
      <c r="G5458" s="4">
        <v>2501</v>
      </c>
      <c r="H5458" s="4">
        <v>107</v>
      </c>
      <c r="I5458" t="s">
        <v>3</v>
      </c>
      <c r="J5458" s="21">
        <v>47.5</v>
      </c>
      <c r="K5458" s="4">
        <v>28174</v>
      </c>
      <c r="L5458" s="4">
        <v>236</v>
      </c>
      <c r="M5458" s="23">
        <v>0</v>
      </c>
    </row>
    <row r="5459" spans="1:13" hidden="1" x14ac:dyDescent="0.25">
      <c r="A5459" t="s">
        <v>7464</v>
      </c>
      <c r="B5459" t="s">
        <v>1425</v>
      </c>
      <c r="C5459" t="s">
        <v>7526</v>
      </c>
      <c r="D5459" s="2">
        <v>27.5</v>
      </c>
      <c r="E5459" s="23">
        <v>1.8318399999999999E-2</v>
      </c>
      <c r="F5459" s="23">
        <v>4.6620300000000003E-2</v>
      </c>
      <c r="G5459" s="4">
        <v>1636</v>
      </c>
      <c r="H5459" s="4">
        <v>62</v>
      </c>
      <c r="I5459" t="s">
        <v>20</v>
      </c>
      <c r="J5459" s="21">
        <v>67.5</v>
      </c>
      <c r="K5459" s="4">
        <v>29207</v>
      </c>
      <c r="L5459" s="4">
        <v>139</v>
      </c>
      <c r="M5459" s="23">
        <v>0</v>
      </c>
    </row>
    <row r="5460" spans="1:13" hidden="1" x14ac:dyDescent="0.25">
      <c r="A5460" t="s">
        <v>7464</v>
      </c>
      <c r="B5460" t="s">
        <v>3597</v>
      </c>
      <c r="C5460" t="s">
        <v>7546</v>
      </c>
      <c r="D5460" s="2">
        <v>25</v>
      </c>
      <c r="E5460" s="23">
        <v>1.3718599999999999E-2</v>
      </c>
      <c r="F5460" s="23">
        <v>3.3504899999999997E-2</v>
      </c>
      <c r="G5460" s="4">
        <v>2077</v>
      </c>
      <c r="H5460" s="4">
        <v>63</v>
      </c>
      <c r="I5460" t="s">
        <v>3</v>
      </c>
      <c r="J5460" s="21">
        <v>60</v>
      </c>
      <c r="K5460" s="4">
        <v>32216</v>
      </c>
      <c r="L5460" s="4">
        <v>163</v>
      </c>
      <c r="M5460" s="23">
        <v>0</v>
      </c>
    </row>
    <row r="5461" spans="1:13" hidden="1" x14ac:dyDescent="0.25">
      <c r="A5461" t="s">
        <v>7464</v>
      </c>
      <c r="B5461" t="s">
        <v>7583</v>
      </c>
      <c r="C5461" t="s">
        <v>7468</v>
      </c>
      <c r="D5461" s="2">
        <v>25</v>
      </c>
      <c r="E5461" s="23">
        <v>1.54396E-2</v>
      </c>
      <c r="F5461" s="23">
        <v>4.1165300000000002E-2</v>
      </c>
      <c r="G5461" s="4">
        <v>1608</v>
      </c>
      <c r="H5461" s="4">
        <v>59</v>
      </c>
      <c r="I5461" t="s">
        <v>3</v>
      </c>
      <c r="J5461" s="21">
        <v>60</v>
      </c>
      <c r="K5461" s="4">
        <v>22396</v>
      </c>
      <c r="L5461" s="4">
        <v>128</v>
      </c>
      <c r="M5461" s="23">
        <v>0</v>
      </c>
    </row>
    <row r="5462" spans="1:13" hidden="1" x14ac:dyDescent="0.25">
      <c r="A5462" t="s">
        <v>7464</v>
      </c>
      <c r="B5462" t="s">
        <v>95</v>
      </c>
      <c r="C5462" t="s">
        <v>7669</v>
      </c>
      <c r="D5462" s="2">
        <v>25</v>
      </c>
      <c r="E5462" s="23">
        <v>1.9305699999999999E-2</v>
      </c>
      <c r="F5462" s="23">
        <v>7.1490700000000004E-2</v>
      </c>
      <c r="G5462" s="4">
        <v>1398</v>
      </c>
      <c r="H5462" s="4">
        <v>58</v>
      </c>
      <c r="I5462" t="s">
        <v>20</v>
      </c>
      <c r="J5462" s="21">
        <v>47.5</v>
      </c>
      <c r="K5462" s="4">
        <v>12282</v>
      </c>
      <c r="L5462" s="4">
        <v>99</v>
      </c>
      <c r="M5462" s="23">
        <v>0</v>
      </c>
    </row>
    <row r="5463" spans="1:13" hidden="1" x14ac:dyDescent="0.25">
      <c r="A5463" t="s">
        <v>7464</v>
      </c>
      <c r="B5463" t="s">
        <v>7618</v>
      </c>
      <c r="C5463" t="s">
        <v>7502</v>
      </c>
      <c r="D5463" s="2">
        <v>25</v>
      </c>
      <c r="E5463" s="23">
        <v>8.9771E-3</v>
      </c>
      <c r="F5463" s="23">
        <v>3.02651E-2</v>
      </c>
      <c r="G5463" s="4">
        <v>2417</v>
      </c>
      <c r="H5463" s="4">
        <v>111</v>
      </c>
      <c r="I5463" t="s">
        <v>3</v>
      </c>
      <c r="J5463" s="21">
        <v>55</v>
      </c>
      <c r="K5463" s="4">
        <v>32737</v>
      </c>
      <c r="L5463" s="4">
        <v>259</v>
      </c>
      <c r="M5463" s="23">
        <v>0</v>
      </c>
    </row>
    <row r="5464" spans="1:13" hidden="1" x14ac:dyDescent="0.25">
      <c r="A5464" t="s">
        <v>7464</v>
      </c>
      <c r="B5464" t="s">
        <v>289</v>
      </c>
      <c r="C5464" t="s">
        <v>7637</v>
      </c>
      <c r="D5464" s="2">
        <v>22.5</v>
      </c>
      <c r="E5464" s="23">
        <v>8.2465999999999998E-3</v>
      </c>
      <c r="F5464" s="23">
        <v>0.142371</v>
      </c>
      <c r="G5464" s="4">
        <v>753</v>
      </c>
      <c r="H5464" s="4">
        <v>40</v>
      </c>
      <c r="I5464" t="s">
        <v>20</v>
      </c>
      <c r="J5464" s="21">
        <v>20</v>
      </c>
      <c r="K5464" s="4">
        <v>3205</v>
      </c>
      <c r="L5464" s="4">
        <v>55</v>
      </c>
      <c r="M5464" s="23">
        <v>0</v>
      </c>
    </row>
    <row r="5465" spans="1:13" hidden="1" x14ac:dyDescent="0.25">
      <c r="A5465" t="s">
        <v>7464</v>
      </c>
      <c r="B5465" t="s">
        <v>636</v>
      </c>
      <c r="C5465" t="s">
        <v>7635</v>
      </c>
      <c r="D5465" s="2">
        <v>22.5</v>
      </c>
      <c r="E5465" s="23">
        <v>1.30995E-2</v>
      </c>
      <c r="F5465" s="23">
        <v>0.1034658</v>
      </c>
      <c r="G5465" s="4">
        <v>1015</v>
      </c>
      <c r="H5465" s="4">
        <v>44</v>
      </c>
      <c r="I5465" t="s">
        <v>20</v>
      </c>
      <c r="J5465" s="21">
        <v>22.5</v>
      </c>
      <c r="K5465" s="4">
        <v>5187</v>
      </c>
      <c r="L5465" s="4">
        <v>68</v>
      </c>
      <c r="M5465" s="23">
        <v>0</v>
      </c>
    </row>
    <row r="5466" spans="1:13" hidden="1" x14ac:dyDescent="0.25">
      <c r="A5466" t="s">
        <v>7464</v>
      </c>
      <c r="B5466" t="s">
        <v>7735</v>
      </c>
      <c r="C5466" t="s">
        <v>7494</v>
      </c>
      <c r="D5466" s="2">
        <v>22.5</v>
      </c>
      <c r="E5466" s="23">
        <v>1.04615E-2</v>
      </c>
      <c r="F5466" s="23">
        <v>8.3628099999999997E-2</v>
      </c>
      <c r="G5466" s="4">
        <v>1584</v>
      </c>
      <c r="H5466" s="4">
        <v>38</v>
      </c>
      <c r="I5466" t="s">
        <v>3</v>
      </c>
      <c r="J5466" s="21">
        <v>30</v>
      </c>
      <c r="K5466" s="4">
        <v>11351</v>
      </c>
      <c r="L5466" s="4">
        <v>73</v>
      </c>
      <c r="M5466" s="23">
        <v>0</v>
      </c>
    </row>
    <row r="5467" spans="1:13" hidden="1" x14ac:dyDescent="0.25">
      <c r="A5467" t="s">
        <v>7464</v>
      </c>
      <c r="B5467" t="s">
        <v>7605</v>
      </c>
      <c r="C5467" t="s">
        <v>7606</v>
      </c>
      <c r="D5467" s="2">
        <v>20</v>
      </c>
      <c r="E5467" s="23">
        <v>2.2303400000000001E-2</v>
      </c>
      <c r="F5467" s="23">
        <v>3.7231500000000001E-2</v>
      </c>
      <c r="G5467" s="4">
        <v>794</v>
      </c>
      <c r="H5467" s="4">
        <v>29</v>
      </c>
      <c r="I5467" t="s">
        <v>20</v>
      </c>
      <c r="J5467" s="21">
        <v>57.5</v>
      </c>
      <c r="K5467" s="4">
        <v>16480</v>
      </c>
      <c r="L5467" s="4">
        <v>70</v>
      </c>
      <c r="M5467" s="23">
        <v>0</v>
      </c>
    </row>
    <row r="5468" spans="1:13" hidden="1" x14ac:dyDescent="0.25">
      <c r="A5468" t="s">
        <v>7464</v>
      </c>
      <c r="B5468" t="s">
        <v>7678</v>
      </c>
      <c r="C5468" t="s">
        <v>7679</v>
      </c>
      <c r="D5468" s="2">
        <v>20</v>
      </c>
      <c r="E5468" s="23">
        <v>9.3293000000000004E-3</v>
      </c>
      <c r="F5468" s="23">
        <v>3.3327900000000001E-2</v>
      </c>
      <c r="G5468" s="4">
        <v>1229</v>
      </c>
      <c r="H5468" s="4">
        <v>49</v>
      </c>
      <c r="I5468" t="s">
        <v>3</v>
      </c>
      <c r="J5468" s="21">
        <v>45</v>
      </c>
      <c r="K5468" s="4">
        <v>18416</v>
      </c>
      <c r="L5468" s="4">
        <v>117</v>
      </c>
      <c r="M5468" s="23">
        <v>0</v>
      </c>
    </row>
    <row r="5469" spans="1:13" hidden="1" x14ac:dyDescent="0.25">
      <c r="A5469" t="s">
        <v>7464</v>
      </c>
      <c r="B5469" t="s">
        <v>7658</v>
      </c>
      <c r="C5469" t="s">
        <v>7659</v>
      </c>
      <c r="D5469" s="2">
        <v>20</v>
      </c>
      <c r="E5469" s="23">
        <v>1.5751399999999999E-2</v>
      </c>
      <c r="F5469" s="23">
        <v>0.1040087</v>
      </c>
      <c r="G5469" s="4">
        <v>672</v>
      </c>
      <c r="H5469" s="4">
        <v>22</v>
      </c>
      <c r="I5469" t="s">
        <v>20</v>
      </c>
      <c r="J5469" s="21">
        <v>50</v>
      </c>
      <c r="K5469" s="4">
        <v>6459</v>
      </c>
      <c r="L5469" s="4">
        <v>38</v>
      </c>
      <c r="M5469" s="23">
        <v>0</v>
      </c>
    </row>
    <row r="5470" spans="1:13" hidden="1" x14ac:dyDescent="0.25">
      <c r="A5470" t="s">
        <v>7464</v>
      </c>
      <c r="B5470" t="s">
        <v>7591</v>
      </c>
      <c r="C5470" t="s">
        <v>7472</v>
      </c>
      <c r="D5470" s="2">
        <v>20</v>
      </c>
      <c r="E5470" s="23">
        <v>9.1514000000000005E-3</v>
      </c>
      <c r="F5470" s="23">
        <v>1.8959E-2</v>
      </c>
      <c r="G5470" s="4">
        <v>1878</v>
      </c>
      <c r="H5470" s="4">
        <v>76</v>
      </c>
      <c r="I5470" t="s">
        <v>3</v>
      </c>
      <c r="J5470" s="21">
        <v>60</v>
      </c>
      <c r="K5470" s="4">
        <v>38468</v>
      </c>
      <c r="L5470" s="4">
        <v>207</v>
      </c>
      <c r="M5470" s="23">
        <v>0</v>
      </c>
    </row>
    <row r="5471" spans="1:13" hidden="1" x14ac:dyDescent="0.25">
      <c r="A5471" t="s">
        <v>7464</v>
      </c>
      <c r="B5471" t="s">
        <v>7638</v>
      </c>
      <c r="C5471" t="s">
        <v>7570</v>
      </c>
      <c r="D5471" s="2">
        <v>17.5</v>
      </c>
      <c r="E5471" s="23">
        <v>4.9383999999999999E-3</v>
      </c>
      <c r="F5471" s="23">
        <v>4.6579799999999998E-2</v>
      </c>
      <c r="G5471" s="4">
        <v>1383</v>
      </c>
      <c r="H5471" s="4">
        <v>56</v>
      </c>
      <c r="I5471" t="s">
        <v>3</v>
      </c>
      <c r="J5471" s="21">
        <v>52.5</v>
      </c>
      <c r="K5471" s="4">
        <v>26243</v>
      </c>
      <c r="L5471" s="4">
        <v>137</v>
      </c>
      <c r="M5471" s="23">
        <v>0</v>
      </c>
    </row>
    <row r="5472" spans="1:13" hidden="1" x14ac:dyDescent="0.25">
      <c r="A5472" t="s">
        <v>7464</v>
      </c>
      <c r="B5472" t="s">
        <v>7729</v>
      </c>
      <c r="C5472" t="s">
        <v>7514</v>
      </c>
      <c r="D5472" s="2">
        <v>17.5</v>
      </c>
      <c r="E5472" s="23">
        <v>6.9455999999999997E-3</v>
      </c>
      <c r="F5472" s="23">
        <v>3.5803500000000002E-2</v>
      </c>
      <c r="G5472" s="4">
        <v>1304</v>
      </c>
      <c r="H5472" s="4">
        <v>53</v>
      </c>
      <c r="I5472" t="s">
        <v>3</v>
      </c>
      <c r="J5472" s="21">
        <v>30</v>
      </c>
      <c r="K5472" s="4">
        <v>14393</v>
      </c>
      <c r="L5472" s="4">
        <v>106</v>
      </c>
      <c r="M5472" s="23">
        <v>0</v>
      </c>
    </row>
    <row r="5473" spans="1:13" hidden="1" x14ac:dyDescent="0.25">
      <c r="A5473" t="s">
        <v>7464</v>
      </c>
      <c r="B5473" t="s">
        <v>7718</v>
      </c>
      <c r="C5473" t="s">
        <v>7719</v>
      </c>
      <c r="D5473" s="2">
        <v>17.5</v>
      </c>
      <c r="E5473" s="23">
        <v>1.27907E-2</v>
      </c>
      <c r="F5473" s="23">
        <v>3.0441900000000001E-2</v>
      </c>
      <c r="G5473" s="4">
        <v>1448</v>
      </c>
      <c r="H5473" s="4">
        <v>49</v>
      </c>
      <c r="I5473" t="s">
        <v>3</v>
      </c>
      <c r="J5473" s="21">
        <v>32.5</v>
      </c>
      <c r="K5473" s="4">
        <v>12261</v>
      </c>
      <c r="L5473" s="4">
        <v>125</v>
      </c>
      <c r="M5473" s="23">
        <v>0</v>
      </c>
    </row>
    <row r="5474" spans="1:13" hidden="1" x14ac:dyDescent="0.25">
      <c r="A5474" t="s">
        <v>7464</v>
      </c>
      <c r="B5474" t="s">
        <v>7714</v>
      </c>
      <c r="C5474" t="s">
        <v>7472</v>
      </c>
      <c r="D5474" s="2">
        <v>15</v>
      </c>
      <c r="E5474" s="23">
        <v>6.9141999999999997E-3</v>
      </c>
      <c r="F5474" s="23">
        <v>2.1547400000000001E-2</v>
      </c>
      <c r="G5474" s="4">
        <v>1346</v>
      </c>
      <c r="H5474" s="4">
        <v>47</v>
      </c>
      <c r="I5474" t="s">
        <v>3</v>
      </c>
      <c r="J5474" s="21">
        <v>35</v>
      </c>
      <c r="K5474" s="4">
        <v>19550</v>
      </c>
      <c r="L5474" s="4">
        <v>120</v>
      </c>
      <c r="M5474" s="23">
        <v>0</v>
      </c>
    </row>
    <row r="5475" spans="1:13" hidden="1" x14ac:dyDescent="0.25">
      <c r="A5475" t="s">
        <v>7464</v>
      </c>
      <c r="B5475" t="s">
        <v>1037</v>
      </c>
      <c r="C5475" t="s">
        <v>7502</v>
      </c>
      <c r="D5475" s="2">
        <v>12.5</v>
      </c>
      <c r="E5475" s="23">
        <v>7.3797000000000003E-3</v>
      </c>
      <c r="F5475" s="23">
        <v>1.8271599999999999E-2</v>
      </c>
      <c r="G5475" s="4">
        <v>1214</v>
      </c>
      <c r="H5475" s="4">
        <v>31</v>
      </c>
      <c r="I5475" t="s">
        <v>3</v>
      </c>
      <c r="J5475" s="21">
        <v>47.5</v>
      </c>
      <c r="K5475" s="4">
        <v>26268</v>
      </c>
      <c r="L5475" s="4">
        <v>101</v>
      </c>
      <c r="M5475" s="23">
        <v>0</v>
      </c>
    </row>
    <row r="5476" spans="1:13" hidden="1" x14ac:dyDescent="0.25">
      <c r="A5476" t="s">
        <v>7464</v>
      </c>
      <c r="B5476" t="s">
        <v>7757</v>
      </c>
      <c r="C5476" t="s">
        <v>7703</v>
      </c>
      <c r="D5476" s="2">
        <v>12.5</v>
      </c>
      <c r="E5476" s="23">
        <v>6.1628999999999998E-3</v>
      </c>
      <c r="F5476" s="23">
        <v>5.75214E-2</v>
      </c>
      <c r="G5476" s="4">
        <v>369</v>
      </c>
      <c r="H5476" s="4">
        <v>26</v>
      </c>
      <c r="I5476" t="s">
        <v>20</v>
      </c>
      <c r="J5476" s="21">
        <v>10</v>
      </c>
      <c r="K5476" s="4">
        <v>893</v>
      </c>
      <c r="L5476" s="4">
        <v>28</v>
      </c>
      <c r="M5476" s="23">
        <v>0</v>
      </c>
    </row>
    <row r="5477" spans="1:13" hidden="1" x14ac:dyDescent="0.25">
      <c r="A5477" t="s">
        <v>7464</v>
      </c>
      <c r="B5477" t="s">
        <v>7743</v>
      </c>
      <c r="C5477" t="s">
        <v>7544</v>
      </c>
      <c r="D5477" s="2">
        <v>12.5</v>
      </c>
      <c r="E5477" s="23">
        <v>5.5361999999999998E-3</v>
      </c>
      <c r="F5477" s="23">
        <v>3.4464599999999998E-2</v>
      </c>
      <c r="G5477" s="4">
        <v>655</v>
      </c>
      <c r="H5477" s="4">
        <v>16</v>
      </c>
      <c r="I5477" t="s">
        <v>3</v>
      </c>
      <c r="J5477" s="21">
        <v>27.5</v>
      </c>
      <c r="K5477" s="4">
        <v>10201</v>
      </c>
      <c r="L5477" s="4">
        <v>47</v>
      </c>
      <c r="M5477" s="23">
        <v>0</v>
      </c>
    </row>
    <row r="5478" spans="1:13" hidden="1" x14ac:dyDescent="0.25">
      <c r="A5478" t="s">
        <v>7464</v>
      </c>
      <c r="B5478" t="s">
        <v>7627</v>
      </c>
      <c r="C5478" t="s">
        <v>7468</v>
      </c>
      <c r="D5478" s="2">
        <v>12.5</v>
      </c>
      <c r="E5478" s="23">
        <v>6.7393000000000002E-3</v>
      </c>
      <c r="F5478" s="23">
        <v>1.7220200000000001E-2</v>
      </c>
      <c r="G5478" s="4">
        <v>1415</v>
      </c>
      <c r="H5478" s="4">
        <v>31</v>
      </c>
      <c r="I5478" t="s">
        <v>3</v>
      </c>
      <c r="J5478" s="21">
        <v>52.5</v>
      </c>
      <c r="K5478" s="4">
        <v>35110</v>
      </c>
      <c r="L5478" s="4">
        <v>136</v>
      </c>
      <c r="M5478" s="23">
        <v>0</v>
      </c>
    </row>
    <row r="5479" spans="1:13" hidden="1" x14ac:dyDescent="0.25">
      <c r="A5479" t="s">
        <v>7464</v>
      </c>
      <c r="B5479" t="s">
        <v>7755</v>
      </c>
      <c r="C5479" t="s">
        <v>7756</v>
      </c>
      <c r="D5479" s="2">
        <v>12.5</v>
      </c>
      <c r="E5479" s="23">
        <v>3.5110000000000002E-4</v>
      </c>
      <c r="F5479" s="23">
        <v>5.1685399999999999E-2</v>
      </c>
      <c r="G5479" s="4">
        <v>138</v>
      </c>
      <c r="H5479" s="4">
        <v>8</v>
      </c>
      <c r="I5479" t="s">
        <v>3</v>
      </c>
      <c r="J5479" s="21">
        <v>17.5</v>
      </c>
      <c r="K5479" s="4">
        <v>1665</v>
      </c>
      <c r="L5479" s="4">
        <v>13</v>
      </c>
      <c r="M5479" s="23">
        <v>2.9101999999999999E-3</v>
      </c>
    </row>
    <row r="5480" spans="1:13" hidden="1" x14ac:dyDescent="0.25">
      <c r="A5480" t="s">
        <v>7464</v>
      </c>
      <c r="B5480" t="s">
        <v>7687</v>
      </c>
      <c r="C5480" t="s">
        <v>7468</v>
      </c>
      <c r="D5480" s="2">
        <v>12.5</v>
      </c>
      <c r="E5480" s="23">
        <v>6.5151999999999996E-3</v>
      </c>
      <c r="F5480" s="23">
        <v>2.09499E-2</v>
      </c>
      <c r="G5480" s="4">
        <v>1456</v>
      </c>
      <c r="H5480" s="4">
        <v>36</v>
      </c>
      <c r="I5480" t="s">
        <v>3</v>
      </c>
      <c r="J5480" s="21">
        <v>42.5</v>
      </c>
      <c r="K5480" s="4">
        <v>24229</v>
      </c>
      <c r="L5480" s="4">
        <v>129</v>
      </c>
      <c r="M5480" s="23">
        <v>0</v>
      </c>
    </row>
    <row r="5481" spans="1:13" hidden="1" x14ac:dyDescent="0.25">
      <c r="A5481" t="s">
        <v>7464</v>
      </c>
      <c r="B5481" t="s">
        <v>289</v>
      </c>
      <c r="C5481" t="s">
        <v>7754</v>
      </c>
      <c r="D5481" s="2">
        <v>10</v>
      </c>
      <c r="E5481" s="23">
        <v>5.7996999999999996E-3</v>
      </c>
      <c r="F5481" s="23">
        <v>1.36299E-2</v>
      </c>
      <c r="G5481" s="4">
        <v>405</v>
      </c>
      <c r="H5481" s="4">
        <v>13</v>
      </c>
      <c r="I5481" t="s">
        <v>20</v>
      </c>
      <c r="J5481" s="21">
        <v>20</v>
      </c>
      <c r="K5481" s="4">
        <v>6269</v>
      </c>
      <c r="L5481" s="4">
        <v>39</v>
      </c>
      <c r="M5481" s="23">
        <v>0</v>
      </c>
    </row>
    <row r="5482" spans="1:13" hidden="1" x14ac:dyDescent="0.25">
      <c r="A5482" t="s">
        <v>7464</v>
      </c>
      <c r="B5482" t="s">
        <v>5821</v>
      </c>
      <c r="C5482" t="s">
        <v>1144</v>
      </c>
      <c r="D5482" s="2">
        <v>10</v>
      </c>
      <c r="E5482" s="23">
        <v>4.4396000000000001E-3</v>
      </c>
      <c r="F5482" s="23">
        <v>1.6281500000000001E-2</v>
      </c>
      <c r="G5482" s="4">
        <v>341</v>
      </c>
      <c r="H5482" s="4">
        <v>12</v>
      </c>
      <c r="I5482" t="s">
        <v>20</v>
      </c>
      <c r="J5482" s="21">
        <v>30</v>
      </c>
      <c r="K5482" s="4">
        <v>9007</v>
      </c>
      <c r="L5482" s="4">
        <v>31</v>
      </c>
      <c r="M5482" s="23">
        <v>0</v>
      </c>
    </row>
    <row r="5483" spans="1:13" hidden="1" x14ac:dyDescent="0.25">
      <c r="A5483" t="s">
        <v>7464</v>
      </c>
      <c r="B5483" t="s">
        <v>7726</v>
      </c>
      <c r="C5483" t="s">
        <v>7468</v>
      </c>
      <c r="D5483" s="2">
        <v>10</v>
      </c>
      <c r="E5483" s="23">
        <v>1.0956E-3</v>
      </c>
      <c r="F5483" s="23">
        <v>4.2868999999999997E-3</v>
      </c>
      <c r="G5483" s="4">
        <v>224</v>
      </c>
      <c r="H5483" s="4">
        <v>5</v>
      </c>
      <c r="I5483" t="s">
        <v>3</v>
      </c>
      <c r="J5483" s="21">
        <v>30</v>
      </c>
      <c r="K5483" s="4">
        <v>19905</v>
      </c>
      <c r="L5483" s="4">
        <v>49</v>
      </c>
      <c r="M5483" s="23">
        <v>1.02072E-2</v>
      </c>
    </row>
    <row r="5484" spans="1:13" hidden="1" x14ac:dyDescent="0.25">
      <c r="A5484" t="s">
        <v>7758</v>
      </c>
      <c r="B5484" t="s">
        <v>1652</v>
      </c>
      <c r="C5484" t="s">
        <v>7764</v>
      </c>
      <c r="D5484" s="2">
        <v>92.5</v>
      </c>
      <c r="E5484" s="23">
        <v>2.78354E-2</v>
      </c>
      <c r="F5484" s="23">
        <v>7.9767199999999996E-2</v>
      </c>
      <c r="G5484" s="4">
        <v>13087</v>
      </c>
      <c r="H5484" s="4">
        <v>450</v>
      </c>
      <c r="I5484" t="s">
        <v>3</v>
      </c>
      <c r="J5484" s="21">
        <v>67.5</v>
      </c>
      <c r="K5484" s="4">
        <v>91851</v>
      </c>
      <c r="L5484" s="4">
        <v>817</v>
      </c>
      <c r="M5484" s="23">
        <v>0</v>
      </c>
    </row>
    <row r="5485" spans="1:13" hidden="1" x14ac:dyDescent="0.25">
      <c r="A5485" t="s">
        <v>7758</v>
      </c>
      <c r="B5485" t="s">
        <v>7763</v>
      </c>
      <c r="C5485" t="s">
        <v>267</v>
      </c>
      <c r="D5485" s="2">
        <v>90</v>
      </c>
      <c r="E5485" s="23">
        <v>4.31893E-2</v>
      </c>
      <c r="F5485" s="23">
        <v>9.0673100000000006E-2</v>
      </c>
      <c r="G5485" s="4">
        <v>5693</v>
      </c>
      <c r="H5485" s="4">
        <v>224</v>
      </c>
      <c r="I5485" t="s">
        <v>3</v>
      </c>
      <c r="J5485" s="21">
        <v>70</v>
      </c>
      <c r="K5485" s="4">
        <v>39099</v>
      </c>
      <c r="L5485" s="4">
        <v>324</v>
      </c>
      <c r="M5485" s="23">
        <v>6.1601E-3</v>
      </c>
    </row>
    <row r="5486" spans="1:13" hidden="1" x14ac:dyDescent="0.25">
      <c r="A5486" t="s">
        <v>7758</v>
      </c>
      <c r="B5486" t="s">
        <v>7773</v>
      </c>
      <c r="C5486" t="s">
        <v>7774</v>
      </c>
      <c r="D5486" s="2">
        <v>87.5</v>
      </c>
      <c r="E5486" s="23">
        <v>2.8294E-2</v>
      </c>
      <c r="F5486" s="23">
        <v>0.1076174</v>
      </c>
      <c r="G5486" s="4">
        <v>7605</v>
      </c>
      <c r="H5486" s="4">
        <v>263</v>
      </c>
      <c r="I5486" t="s">
        <v>3</v>
      </c>
      <c r="J5486" s="21">
        <v>60</v>
      </c>
      <c r="K5486" s="4">
        <v>43668</v>
      </c>
      <c r="L5486" s="4">
        <v>433</v>
      </c>
      <c r="M5486" s="23">
        <v>2.2025E-3</v>
      </c>
    </row>
    <row r="5487" spans="1:13" hidden="1" x14ac:dyDescent="0.25">
      <c r="A5487" t="s">
        <v>7758</v>
      </c>
      <c r="B5487" t="s">
        <v>7768</v>
      </c>
      <c r="C5487" t="s">
        <v>7769</v>
      </c>
      <c r="D5487" s="2">
        <v>85</v>
      </c>
      <c r="E5487" s="23">
        <v>2.1177999999999999E-2</v>
      </c>
      <c r="F5487" s="23">
        <v>4.23124E-2</v>
      </c>
      <c r="G5487" s="4">
        <v>27056</v>
      </c>
      <c r="H5487" s="4">
        <v>1252</v>
      </c>
      <c r="I5487" t="s">
        <v>10</v>
      </c>
      <c r="J5487" s="21">
        <v>62.5</v>
      </c>
      <c r="K5487" s="4">
        <v>230828</v>
      </c>
      <c r="L5487" s="4">
        <v>2188</v>
      </c>
      <c r="M5487" s="23">
        <v>2.6002999999999998E-3</v>
      </c>
    </row>
    <row r="5488" spans="1:13" hidden="1" x14ac:dyDescent="0.25">
      <c r="A5488" t="s">
        <v>7758</v>
      </c>
      <c r="B5488" t="s">
        <v>636</v>
      </c>
      <c r="C5488" t="s">
        <v>7761</v>
      </c>
      <c r="D5488" s="2">
        <v>82.5</v>
      </c>
      <c r="E5488" s="23">
        <v>2.45235E-2</v>
      </c>
      <c r="F5488" s="23">
        <v>7.4682899999999997E-2</v>
      </c>
      <c r="G5488" s="4">
        <v>8768</v>
      </c>
      <c r="H5488" s="4">
        <v>255</v>
      </c>
      <c r="I5488" t="s">
        <v>3</v>
      </c>
      <c r="J5488" s="21">
        <v>75</v>
      </c>
      <c r="K5488" s="4">
        <v>74613</v>
      </c>
      <c r="L5488" s="4">
        <v>524</v>
      </c>
      <c r="M5488" s="23">
        <v>0</v>
      </c>
    </row>
    <row r="5489" spans="1:13" hidden="1" x14ac:dyDescent="0.25">
      <c r="A5489" t="s">
        <v>7758</v>
      </c>
      <c r="B5489" t="s">
        <v>4965</v>
      </c>
      <c r="C5489" t="s">
        <v>7701</v>
      </c>
      <c r="D5489" s="2">
        <v>82.5</v>
      </c>
      <c r="E5489" s="23">
        <v>4.1918499999999997E-2</v>
      </c>
      <c r="F5489" s="23">
        <v>7.5563900000000003E-2</v>
      </c>
      <c r="G5489" s="4">
        <v>5521</v>
      </c>
      <c r="H5489" s="4">
        <v>173</v>
      </c>
      <c r="I5489" t="s">
        <v>3</v>
      </c>
      <c r="J5489" s="21">
        <v>80</v>
      </c>
      <c r="K5489" s="4">
        <v>52492</v>
      </c>
      <c r="L5489" s="4">
        <v>345</v>
      </c>
      <c r="M5489" s="23">
        <v>0</v>
      </c>
    </row>
    <row r="5490" spans="1:13" hidden="1" x14ac:dyDescent="0.25">
      <c r="A5490" t="s">
        <v>7758</v>
      </c>
      <c r="B5490" t="s">
        <v>7766</v>
      </c>
      <c r="C5490" t="s">
        <v>7767</v>
      </c>
      <c r="D5490" s="2">
        <v>80</v>
      </c>
      <c r="E5490" s="23">
        <v>1.6698000000000001E-2</v>
      </c>
      <c r="F5490" s="23">
        <v>4.3912399999999997E-2</v>
      </c>
      <c r="G5490" s="4">
        <v>40123</v>
      </c>
      <c r="H5490" s="4">
        <v>1423</v>
      </c>
      <c r="I5490" t="s">
        <v>10</v>
      </c>
      <c r="J5490" s="21">
        <v>65</v>
      </c>
      <c r="K5490" s="4">
        <v>414629</v>
      </c>
      <c r="L5490" s="4">
        <v>2923</v>
      </c>
      <c r="M5490" s="23">
        <v>0</v>
      </c>
    </row>
    <row r="5491" spans="1:13" hidden="1" x14ac:dyDescent="0.25">
      <c r="A5491" t="s">
        <v>7758</v>
      </c>
      <c r="B5491" t="s">
        <v>7791</v>
      </c>
      <c r="C5491" t="s">
        <v>322</v>
      </c>
      <c r="D5491" s="2">
        <v>72.5</v>
      </c>
      <c r="E5491" s="23">
        <v>2.1333600000000001E-2</v>
      </c>
      <c r="F5491" s="23">
        <v>0.10368819999999999</v>
      </c>
      <c r="G5491" s="4">
        <v>3621</v>
      </c>
      <c r="H5491" s="4">
        <v>138</v>
      </c>
      <c r="I5491" t="s">
        <v>3</v>
      </c>
      <c r="J5491" s="21">
        <v>45</v>
      </c>
      <c r="K5491" s="4">
        <v>22564</v>
      </c>
      <c r="L5491" s="4">
        <v>240</v>
      </c>
      <c r="M5491" s="23">
        <v>0</v>
      </c>
    </row>
    <row r="5492" spans="1:13" hidden="1" x14ac:dyDescent="0.25">
      <c r="A5492" t="s">
        <v>7758</v>
      </c>
      <c r="B5492" t="s">
        <v>5961</v>
      </c>
      <c r="C5492" t="s">
        <v>7760</v>
      </c>
      <c r="D5492" s="2">
        <v>70</v>
      </c>
      <c r="E5492" s="23">
        <v>3.1678999999999999E-2</v>
      </c>
      <c r="F5492" s="23">
        <v>4.7878400000000002E-2</v>
      </c>
      <c r="G5492" s="4">
        <v>2760</v>
      </c>
      <c r="H5492" s="4">
        <v>84</v>
      </c>
      <c r="I5492" t="s">
        <v>20</v>
      </c>
      <c r="J5492" s="21">
        <v>55</v>
      </c>
      <c r="K5492" s="4">
        <v>30608</v>
      </c>
      <c r="L5492" s="4">
        <v>196</v>
      </c>
      <c r="M5492" s="23">
        <v>0</v>
      </c>
    </row>
    <row r="5493" spans="1:13" hidden="1" x14ac:dyDescent="0.25">
      <c r="A5493" t="s">
        <v>7758</v>
      </c>
      <c r="B5493" t="s">
        <v>7771</v>
      </c>
      <c r="C5493" t="s">
        <v>7772</v>
      </c>
      <c r="D5493" s="2">
        <v>65</v>
      </c>
      <c r="E5493" s="23">
        <v>2.70713E-2</v>
      </c>
      <c r="F5493" s="23">
        <v>5.6387399999999997E-2</v>
      </c>
      <c r="G5493" s="4">
        <v>2316</v>
      </c>
      <c r="H5493" s="4">
        <v>67</v>
      </c>
      <c r="I5493" t="s">
        <v>20</v>
      </c>
      <c r="J5493" s="21">
        <v>62.5</v>
      </c>
      <c r="K5493" s="4">
        <v>30209</v>
      </c>
      <c r="L5493" s="4">
        <v>157</v>
      </c>
      <c r="M5493" s="23">
        <v>0</v>
      </c>
    </row>
    <row r="5494" spans="1:13" hidden="1" x14ac:dyDescent="0.25">
      <c r="A5494" t="s">
        <v>7758</v>
      </c>
      <c r="B5494" t="s">
        <v>7781</v>
      </c>
      <c r="C5494" t="s">
        <v>7782</v>
      </c>
      <c r="D5494" s="2">
        <v>62.5</v>
      </c>
      <c r="E5494" s="23">
        <v>8.4647999999999998E-3</v>
      </c>
      <c r="F5494" s="23">
        <v>1.9643999999999998E-2</v>
      </c>
      <c r="G5494" s="4">
        <v>97474</v>
      </c>
      <c r="H5494" s="4">
        <v>4764</v>
      </c>
      <c r="I5494" t="s">
        <v>311</v>
      </c>
      <c r="J5494" s="21">
        <v>55</v>
      </c>
      <c r="K5494" s="4">
        <v>1264035</v>
      </c>
      <c r="L5494" s="4">
        <v>9351</v>
      </c>
      <c r="M5494" s="23">
        <v>0</v>
      </c>
    </row>
    <row r="5495" spans="1:13" hidden="1" x14ac:dyDescent="0.25">
      <c r="A5495" t="s">
        <v>7758</v>
      </c>
      <c r="B5495" t="s">
        <v>278</v>
      </c>
      <c r="C5495" t="s">
        <v>7760</v>
      </c>
      <c r="D5495" s="2">
        <v>62.5</v>
      </c>
      <c r="E5495" s="23">
        <v>2.40777E-2</v>
      </c>
      <c r="F5495" s="23">
        <v>4.2136699999999999E-2</v>
      </c>
      <c r="G5495" s="4">
        <v>2865</v>
      </c>
      <c r="H5495" s="4">
        <v>117</v>
      </c>
      <c r="I5495" t="s">
        <v>3</v>
      </c>
      <c r="J5495" s="21">
        <v>67.5</v>
      </c>
      <c r="K5495" s="4">
        <v>39117</v>
      </c>
      <c r="L5495" s="4">
        <v>258</v>
      </c>
      <c r="M5495" s="23">
        <v>0</v>
      </c>
    </row>
    <row r="5496" spans="1:13" hidden="1" x14ac:dyDescent="0.25">
      <c r="A5496" t="s">
        <v>7758</v>
      </c>
      <c r="B5496" t="s">
        <v>7785</v>
      </c>
      <c r="C5496" t="s">
        <v>7701</v>
      </c>
      <c r="D5496" s="2">
        <v>62.5</v>
      </c>
      <c r="E5496" s="23">
        <v>1.24291E-2</v>
      </c>
      <c r="F5496" s="23">
        <v>2.7958799999999999E-2</v>
      </c>
      <c r="G5496" s="4">
        <v>14841</v>
      </c>
      <c r="H5496" s="4">
        <v>386</v>
      </c>
      <c r="I5496" t="s">
        <v>10</v>
      </c>
      <c r="J5496" s="21">
        <v>52.5</v>
      </c>
      <c r="K5496" s="4">
        <v>187405</v>
      </c>
      <c r="L5496" s="4">
        <v>1024</v>
      </c>
      <c r="M5496" s="23">
        <v>0</v>
      </c>
    </row>
    <row r="5497" spans="1:13" hidden="1" x14ac:dyDescent="0.25">
      <c r="A5497" t="s">
        <v>7758</v>
      </c>
      <c r="B5497" t="s">
        <v>7786</v>
      </c>
      <c r="C5497" t="s">
        <v>7767</v>
      </c>
      <c r="D5497" s="2">
        <v>62.5</v>
      </c>
      <c r="E5497" s="23">
        <v>1.8762500000000001E-2</v>
      </c>
      <c r="F5497" s="23">
        <v>5.0816100000000003E-2</v>
      </c>
      <c r="G5497" s="4">
        <v>2880</v>
      </c>
      <c r="H5497" s="4">
        <v>77</v>
      </c>
      <c r="I5497" t="s">
        <v>3</v>
      </c>
      <c r="J5497" s="21">
        <v>52.5</v>
      </c>
      <c r="K5497" s="4">
        <v>32198</v>
      </c>
      <c r="L5497" s="4">
        <v>166</v>
      </c>
      <c r="M5497" s="23">
        <v>0</v>
      </c>
    </row>
    <row r="5498" spans="1:13" hidden="1" x14ac:dyDescent="0.25">
      <c r="A5498" t="s">
        <v>7758</v>
      </c>
      <c r="B5498" t="s">
        <v>7777</v>
      </c>
      <c r="C5498" t="s">
        <v>7778</v>
      </c>
      <c r="D5498" s="2">
        <v>60</v>
      </c>
      <c r="E5498" s="23">
        <v>1.6565199999999999E-2</v>
      </c>
      <c r="F5498" s="23">
        <v>4.6591399999999998E-2</v>
      </c>
      <c r="G5498" s="4">
        <v>3003</v>
      </c>
      <c r="H5498" s="4">
        <v>122</v>
      </c>
      <c r="I5498" t="s">
        <v>3</v>
      </c>
      <c r="J5498" s="21">
        <v>57.5</v>
      </c>
      <c r="K5498" s="4">
        <v>37278</v>
      </c>
      <c r="L5498" s="4">
        <v>257</v>
      </c>
      <c r="M5498" s="23">
        <v>0</v>
      </c>
    </row>
    <row r="5499" spans="1:13" hidden="1" x14ac:dyDescent="0.25">
      <c r="A5499" t="s">
        <v>7758</v>
      </c>
      <c r="B5499" t="s">
        <v>7765</v>
      </c>
      <c r="C5499" t="s">
        <v>2457</v>
      </c>
      <c r="D5499" s="2">
        <v>60</v>
      </c>
      <c r="E5499" s="23">
        <v>1.62834E-2</v>
      </c>
      <c r="F5499" s="23">
        <v>3.1857200000000002E-2</v>
      </c>
      <c r="G5499" s="4">
        <v>5524</v>
      </c>
      <c r="H5499" s="4">
        <v>183</v>
      </c>
      <c r="I5499" t="s">
        <v>3</v>
      </c>
      <c r="J5499" s="21">
        <v>67.5</v>
      </c>
      <c r="K5499" s="4">
        <v>87741</v>
      </c>
      <c r="L5499" s="4">
        <v>508</v>
      </c>
      <c r="M5499" s="23">
        <v>0</v>
      </c>
    </row>
    <row r="5500" spans="1:13" hidden="1" x14ac:dyDescent="0.25">
      <c r="A5500" t="s">
        <v>7758</v>
      </c>
      <c r="B5500" t="s">
        <v>7783</v>
      </c>
      <c r="C5500" t="s">
        <v>7784</v>
      </c>
      <c r="D5500" s="2">
        <v>57.5</v>
      </c>
      <c r="E5500" s="23">
        <v>1.04694E-2</v>
      </c>
      <c r="F5500" s="23">
        <v>3.1545200000000002E-2</v>
      </c>
      <c r="G5500" s="4">
        <v>8954</v>
      </c>
      <c r="H5500" s="4">
        <v>267</v>
      </c>
      <c r="I5500" t="s">
        <v>17</v>
      </c>
      <c r="J5500" s="21">
        <v>55</v>
      </c>
      <c r="K5500" s="4">
        <v>116804</v>
      </c>
      <c r="L5500" s="4">
        <v>661</v>
      </c>
      <c r="M5500" s="23">
        <v>0</v>
      </c>
    </row>
    <row r="5501" spans="1:13" hidden="1" x14ac:dyDescent="0.25">
      <c r="A5501" t="s">
        <v>7758</v>
      </c>
      <c r="B5501" t="s">
        <v>7762</v>
      </c>
      <c r="C5501" t="s">
        <v>249</v>
      </c>
      <c r="D5501" s="2">
        <v>57.5</v>
      </c>
      <c r="E5501" s="23">
        <v>1.5775000000000001E-2</v>
      </c>
      <c r="F5501" s="23">
        <v>3.9528199999999999E-2</v>
      </c>
      <c r="G5501" s="4">
        <v>4960</v>
      </c>
      <c r="H5501" s="4">
        <v>162</v>
      </c>
      <c r="I5501" t="s">
        <v>3</v>
      </c>
      <c r="J5501" s="21">
        <v>72.5</v>
      </c>
      <c r="K5501" s="4">
        <v>76634</v>
      </c>
      <c r="L5501" s="4">
        <v>499</v>
      </c>
      <c r="M5501" s="23">
        <v>2.7861000000000001E-3</v>
      </c>
    </row>
    <row r="5502" spans="1:13" hidden="1" x14ac:dyDescent="0.25">
      <c r="A5502" t="s">
        <v>7758</v>
      </c>
      <c r="B5502" t="s">
        <v>1829</v>
      </c>
      <c r="C5502" t="s">
        <v>7767</v>
      </c>
      <c r="D5502" s="2">
        <v>55</v>
      </c>
      <c r="E5502" s="23">
        <v>2.4516799999999998E-2</v>
      </c>
      <c r="F5502" s="23">
        <v>3.8262400000000002E-2</v>
      </c>
      <c r="G5502" s="4">
        <v>2306</v>
      </c>
      <c r="H5502" s="4">
        <v>57</v>
      </c>
      <c r="I5502" t="s">
        <v>20</v>
      </c>
      <c r="J5502" s="21">
        <v>57.5</v>
      </c>
      <c r="K5502" s="4">
        <v>33901</v>
      </c>
      <c r="L5502" s="4">
        <v>157</v>
      </c>
      <c r="M5502" s="23">
        <v>0</v>
      </c>
    </row>
    <row r="5503" spans="1:13" hidden="1" x14ac:dyDescent="0.25">
      <c r="A5503" t="s">
        <v>7758</v>
      </c>
      <c r="B5503" t="s">
        <v>7759</v>
      </c>
      <c r="C5503" t="s">
        <v>7760</v>
      </c>
      <c r="D5503" s="2">
        <v>55</v>
      </c>
      <c r="E5503" s="23">
        <v>7.0781999999999998E-3</v>
      </c>
      <c r="F5503" s="23">
        <v>1.4338099999999999E-2</v>
      </c>
      <c r="G5503" s="4">
        <v>9277</v>
      </c>
      <c r="H5503" s="4">
        <v>457</v>
      </c>
      <c r="I5503" t="s">
        <v>10</v>
      </c>
      <c r="J5503" s="21">
        <v>75</v>
      </c>
      <c r="K5503" s="4">
        <v>325367</v>
      </c>
      <c r="L5503" s="4">
        <v>1482</v>
      </c>
      <c r="M5503" s="23">
        <v>0</v>
      </c>
    </row>
    <row r="5504" spans="1:13" hidden="1" x14ac:dyDescent="0.25">
      <c r="A5504" t="s">
        <v>7758</v>
      </c>
      <c r="B5504" t="s">
        <v>7797</v>
      </c>
      <c r="C5504" t="s">
        <v>32</v>
      </c>
      <c r="D5504" s="2">
        <v>52.5</v>
      </c>
      <c r="E5504" s="23">
        <v>1.4236E-2</v>
      </c>
      <c r="F5504" s="23">
        <v>3.3650100000000002E-2</v>
      </c>
      <c r="G5504" s="4">
        <v>2387</v>
      </c>
      <c r="H5504" s="4">
        <v>163</v>
      </c>
      <c r="I5504" t="s">
        <v>3</v>
      </c>
      <c r="J5504" s="21">
        <v>35</v>
      </c>
      <c r="K5504" s="4">
        <v>27156</v>
      </c>
      <c r="L5504" s="4">
        <v>282</v>
      </c>
      <c r="M5504" s="23">
        <v>0</v>
      </c>
    </row>
    <row r="5505" spans="1:13" hidden="1" x14ac:dyDescent="0.25">
      <c r="A5505" t="s">
        <v>7758</v>
      </c>
      <c r="B5505" t="s">
        <v>7787</v>
      </c>
      <c r="C5505" t="s">
        <v>7788</v>
      </c>
      <c r="D5505" s="2">
        <v>50</v>
      </c>
      <c r="E5505" s="23">
        <v>2.3481100000000001E-2</v>
      </c>
      <c r="F5505" s="23">
        <v>5.2196699999999999E-2</v>
      </c>
      <c r="G5505" s="4">
        <v>1396</v>
      </c>
      <c r="H5505" s="4">
        <v>43</v>
      </c>
      <c r="I5505" t="s">
        <v>20</v>
      </c>
      <c r="J5505" s="21">
        <v>52.5</v>
      </c>
      <c r="K5505" s="4">
        <v>20868</v>
      </c>
      <c r="L5505" s="4">
        <v>113</v>
      </c>
      <c r="M5505" s="23">
        <v>0</v>
      </c>
    </row>
    <row r="5506" spans="1:13" hidden="1" x14ac:dyDescent="0.25">
      <c r="A5506" t="s">
        <v>7758</v>
      </c>
      <c r="B5506" t="s">
        <v>7775</v>
      </c>
      <c r="C5506" t="s">
        <v>7776</v>
      </c>
      <c r="D5506" s="2">
        <v>45</v>
      </c>
      <c r="E5506" s="23">
        <v>2.1113099999999999E-2</v>
      </c>
      <c r="F5506" s="23">
        <v>5.1664500000000002E-2</v>
      </c>
      <c r="G5506" s="4">
        <v>1091</v>
      </c>
      <c r="H5506" s="4">
        <v>39</v>
      </c>
      <c r="I5506" t="s">
        <v>20</v>
      </c>
      <c r="J5506" s="21">
        <v>57.5</v>
      </c>
      <c r="K5506" s="4">
        <v>21054</v>
      </c>
      <c r="L5506" s="4">
        <v>123</v>
      </c>
      <c r="M5506" s="23">
        <v>0</v>
      </c>
    </row>
    <row r="5507" spans="1:13" hidden="1" x14ac:dyDescent="0.25">
      <c r="A5507" t="s">
        <v>7758</v>
      </c>
      <c r="B5507" t="s">
        <v>7779</v>
      </c>
      <c r="C5507" t="s">
        <v>267</v>
      </c>
      <c r="D5507" s="2">
        <v>45</v>
      </c>
      <c r="E5507" s="23">
        <v>2.4074000000000002E-2</v>
      </c>
      <c r="F5507" s="23">
        <v>3.1795200000000003E-2</v>
      </c>
      <c r="G5507" s="4">
        <v>1766</v>
      </c>
      <c r="H5507" s="4">
        <v>49</v>
      </c>
      <c r="I5507" t="s">
        <v>20</v>
      </c>
      <c r="J5507" s="21">
        <v>55</v>
      </c>
      <c r="K5507" s="4">
        <v>30500</v>
      </c>
      <c r="L5507" s="4">
        <v>156</v>
      </c>
      <c r="M5507" s="23">
        <v>3.2719999999999998E-4</v>
      </c>
    </row>
    <row r="5508" spans="1:13" hidden="1" x14ac:dyDescent="0.25">
      <c r="A5508" t="s">
        <v>7758</v>
      </c>
      <c r="B5508" t="s">
        <v>7770</v>
      </c>
      <c r="C5508" t="s">
        <v>1584</v>
      </c>
      <c r="D5508" s="2">
        <v>42.5</v>
      </c>
      <c r="E5508" s="23">
        <v>1.8498899999999999E-2</v>
      </c>
      <c r="F5508" s="23">
        <v>3.5493799999999999E-2</v>
      </c>
      <c r="G5508" s="4">
        <v>1535</v>
      </c>
      <c r="H5508" s="4">
        <v>55</v>
      </c>
      <c r="I5508" t="s">
        <v>20</v>
      </c>
      <c r="J5508" s="21">
        <v>62.5</v>
      </c>
      <c r="K5508" s="4">
        <v>30053</v>
      </c>
      <c r="L5508" s="4">
        <v>159</v>
      </c>
      <c r="M5508" s="23">
        <v>0</v>
      </c>
    </row>
    <row r="5509" spans="1:13" hidden="1" x14ac:dyDescent="0.25">
      <c r="A5509" t="s">
        <v>7758</v>
      </c>
      <c r="B5509" t="s">
        <v>7789</v>
      </c>
      <c r="C5509" t="s">
        <v>32</v>
      </c>
      <c r="D5509" s="2">
        <v>42.5</v>
      </c>
      <c r="E5509" s="23">
        <v>1.18776E-2</v>
      </c>
      <c r="F5509" s="23">
        <v>2.7861299999999999E-2</v>
      </c>
      <c r="G5509" s="4">
        <v>3901</v>
      </c>
      <c r="H5509" s="4">
        <v>108</v>
      </c>
      <c r="I5509" t="s">
        <v>3</v>
      </c>
      <c r="J5509" s="21">
        <v>50</v>
      </c>
      <c r="K5509" s="4">
        <v>60634</v>
      </c>
      <c r="L5509" s="4">
        <v>319</v>
      </c>
      <c r="M5509" s="23">
        <v>3.5775999999999998E-3</v>
      </c>
    </row>
    <row r="5510" spans="1:13" hidden="1" x14ac:dyDescent="0.25">
      <c r="A5510" t="s">
        <v>7758</v>
      </c>
      <c r="B5510" t="s">
        <v>7780</v>
      </c>
      <c r="C5510" t="s">
        <v>7769</v>
      </c>
      <c r="D5510" s="2">
        <v>32.5</v>
      </c>
      <c r="E5510" s="23">
        <v>1.89496E-2</v>
      </c>
      <c r="F5510" s="23">
        <v>3.6037199999999998E-2</v>
      </c>
      <c r="G5510" s="4">
        <v>582</v>
      </c>
      <c r="H5510" s="4">
        <v>15</v>
      </c>
      <c r="I5510" t="s">
        <v>20</v>
      </c>
      <c r="J5510" s="21">
        <v>55</v>
      </c>
      <c r="K5510" s="4">
        <v>12884</v>
      </c>
      <c r="L5510" s="4">
        <v>46</v>
      </c>
      <c r="M5510" s="23">
        <v>0</v>
      </c>
    </row>
    <row r="5511" spans="1:13" hidden="1" x14ac:dyDescent="0.25">
      <c r="A5511" t="s">
        <v>7758</v>
      </c>
      <c r="B5511" t="s">
        <v>7796</v>
      </c>
      <c r="C5511" t="s">
        <v>249</v>
      </c>
      <c r="D5511" s="2">
        <v>30</v>
      </c>
      <c r="E5511" s="23">
        <v>1.09988E-2</v>
      </c>
      <c r="F5511" s="23">
        <v>2.9113300000000002E-2</v>
      </c>
      <c r="G5511" s="4">
        <v>1340</v>
      </c>
      <c r="H5511" s="4">
        <v>44</v>
      </c>
      <c r="I5511" t="s">
        <v>3</v>
      </c>
      <c r="J5511" s="21">
        <v>37.5</v>
      </c>
      <c r="K5511" s="4">
        <v>24325</v>
      </c>
      <c r="L5511" s="4">
        <v>123</v>
      </c>
      <c r="M5511" s="23">
        <v>0</v>
      </c>
    </row>
    <row r="5512" spans="1:13" hidden="1" x14ac:dyDescent="0.25">
      <c r="A5512" t="s">
        <v>7758</v>
      </c>
      <c r="B5512" t="s">
        <v>7794</v>
      </c>
      <c r="C5512" t="s">
        <v>7795</v>
      </c>
      <c r="D5512" s="2">
        <v>27.5</v>
      </c>
      <c r="E5512" s="23">
        <v>5.8269999999999997E-3</v>
      </c>
      <c r="F5512" s="23">
        <v>1.91716E-2</v>
      </c>
      <c r="G5512" s="4">
        <v>2161</v>
      </c>
      <c r="H5512" s="4">
        <v>57</v>
      </c>
      <c r="I5512" t="s">
        <v>3</v>
      </c>
      <c r="J5512" s="21">
        <v>40</v>
      </c>
      <c r="K5512" s="4">
        <v>45151</v>
      </c>
      <c r="L5512" s="4">
        <v>196</v>
      </c>
      <c r="M5512" s="23">
        <v>0</v>
      </c>
    </row>
    <row r="5513" spans="1:13" hidden="1" x14ac:dyDescent="0.25">
      <c r="A5513" t="s">
        <v>7758</v>
      </c>
      <c r="B5513" t="s">
        <v>7790</v>
      </c>
      <c r="C5513" t="s">
        <v>267</v>
      </c>
      <c r="D5513" s="2">
        <v>27.5</v>
      </c>
      <c r="E5513" s="23">
        <v>9.1985000000000001E-3</v>
      </c>
      <c r="F5513" s="23">
        <v>1.51247E-2</v>
      </c>
      <c r="G5513" s="4">
        <v>1712</v>
      </c>
      <c r="H5513" s="4">
        <v>44</v>
      </c>
      <c r="I5513" t="s">
        <v>3</v>
      </c>
      <c r="J5513" s="21">
        <v>45</v>
      </c>
      <c r="K5513" s="4">
        <v>43168</v>
      </c>
      <c r="L5513" s="4">
        <v>185</v>
      </c>
      <c r="M5513" s="23">
        <v>0</v>
      </c>
    </row>
    <row r="5514" spans="1:13" hidden="1" x14ac:dyDescent="0.25">
      <c r="A5514" t="s">
        <v>7758</v>
      </c>
      <c r="B5514" t="s">
        <v>7792</v>
      </c>
      <c r="C5514" t="s">
        <v>7793</v>
      </c>
      <c r="D5514" s="2">
        <v>22.5</v>
      </c>
      <c r="E5514" s="23">
        <v>6.7426999999999999E-3</v>
      </c>
      <c r="F5514" s="23">
        <v>2.28264E-2</v>
      </c>
      <c r="G5514" s="4">
        <v>1083</v>
      </c>
      <c r="H5514" s="4">
        <v>39</v>
      </c>
      <c r="I5514" t="s">
        <v>3</v>
      </c>
      <c r="J5514" s="21">
        <v>45</v>
      </c>
      <c r="K5514" s="4">
        <v>29267</v>
      </c>
      <c r="L5514" s="4">
        <v>134</v>
      </c>
      <c r="M5514" s="23">
        <v>0</v>
      </c>
    </row>
    <row r="5515" spans="1:13" hidden="1" x14ac:dyDescent="0.25">
      <c r="A5515" t="s">
        <v>7758</v>
      </c>
      <c r="B5515" t="s">
        <v>7800</v>
      </c>
      <c r="C5515" t="s">
        <v>7801</v>
      </c>
      <c r="D5515" s="2">
        <v>10</v>
      </c>
      <c r="E5515" s="23">
        <v>2.8506E-3</v>
      </c>
      <c r="F5515" s="23">
        <v>7.8493E-3</v>
      </c>
      <c r="G5515" s="4">
        <v>342</v>
      </c>
      <c r="H5515" s="4">
        <v>7</v>
      </c>
      <c r="I5515" t="s">
        <v>3</v>
      </c>
      <c r="J5515" s="21">
        <v>25</v>
      </c>
      <c r="K5515" s="4">
        <v>21267</v>
      </c>
      <c r="L5515" s="4">
        <v>69</v>
      </c>
      <c r="M5515" s="23">
        <v>0</v>
      </c>
    </row>
    <row r="5516" spans="1:13" hidden="1" x14ac:dyDescent="0.25">
      <c r="A5516" t="s">
        <v>7758</v>
      </c>
      <c r="B5516" t="s">
        <v>7798</v>
      </c>
      <c r="C5516" t="s">
        <v>7799</v>
      </c>
      <c r="D5516" s="2">
        <v>10</v>
      </c>
      <c r="E5516" s="23">
        <v>4.883E-4</v>
      </c>
      <c r="F5516" s="23">
        <v>4.5208000000000002E-3</v>
      </c>
      <c r="G5516" s="4">
        <v>167</v>
      </c>
      <c r="H5516" s="4">
        <v>4</v>
      </c>
      <c r="I5516" t="s">
        <v>3</v>
      </c>
      <c r="J5516" s="21">
        <v>25</v>
      </c>
      <c r="K5516" s="4">
        <v>21062</v>
      </c>
      <c r="L5516" s="4">
        <v>69</v>
      </c>
      <c r="M5516" s="23">
        <v>0</v>
      </c>
    </row>
    <row r="5517" spans="1:13" hidden="1" x14ac:dyDescent="0.25">
      <c r="A5517" t="s">
        <v>7758</v>
      </c>
      <c r="B5517" t="s">
        <v>7802</v>
      </c>
      <c r="C5517" t="s">
        <v>267</v>
      </c>
      <c r="D5517" s="2">
        <v>10</v>
      </c>
      <c r="E5517" s="23">
        <v>0</v>
      </c>
      <c r="F5517" s="23">
        <v>0</v>
      </c>
      <c r="G5517" s="4">
        <v>0</v>
      </c>
      <c r="H5517" s="4">
        <v>0</v>
      </c>
      <c r="I5517" t="s">
        <v>311</v>
      </c>
      <c r="J5517" s="21">
        <v>10</v>
      </c>
      <c r="K5517" s="4">
        <v>0</v>
      </c>
      <c r="L5517" s="4">
        <v>0</v>
      </c>
      <c r="M5517" s="23">
        <v>0</v>
      </c>
    </row>
    <row r="5518" spans="1:13" hidden="1" x14ac:dyDescent="0.25">
      <c r="A5518" t="s">
        <v>7805</v>
      </c>
      <c r="B5518" t="s">
        <v>7825</v>
      </c>
      <c r="C5518" t="s">
        <v>7826</v>
      </c>
      <c r="D5518" s="2">
        <v>100</v>
      </c>
      <c r="E5518" s="23">
        <v>7.9510499999999998E-2</v>
      </c>
      <c r="F5518" s="23">
        <v>0.29747509999999999</v>
      </c>
      <c r="G5518" s="4">
        <v>134960</v>
      </c>
      <c r="H5518" s="4">
        <v>3490</v>
      </c>
      <c r="I5518" t="s">
        <v>10</v>
      </c>
      <c r="J5518" s="21">
        <v>77.5</v>
      </c>
      <c r="K5518" s="4">
        <v>220911</v>
      </c>
      <c r="L5518" s="4">
        <v>4008</v>
      </c>
      <c r="M5518" s="23">
        <v>2.5363E-3</v>
      </c>
    </row>
    <row r="5519" spans="1:13" hidden="1" x14ac:dyDescent="0.25">
      <c r="A5519" t="s">
        <v>7805</v>
      </c>
      <c r="B5519" t="s">
        <v>7803</v>
      </c>
      <c r="C5519" t="s">
        <v>7804</v>
      </c>
      <c r="D5519" s="2">
        <v>97.5</v>
      </c>
      <c r="E5519" s="23">
        <v>0.1037418</v>
      </c>
      <c r="F5519" s="23">
        <v>0.1790834</v>
      </c>
      <c r="G5519" s="4">
        <v>20062</v>
      </c>
      <c r="H5519" s="4">
        <v>2094</v>
      </c>
      <c r="I5519" t="s">
        <v>3</v>
      </c>
      <c r="J5519" s="21">
        <v>87.5</v>
      </c>
      <c r="K5519" s="4">
        <v>91607</v>
      </c>
      <c r="L5519" s="4">
        <v>2573</v>
      </c>
      <c r="M5519" s="23">
        <v>0</v>
      </c>
    </row>
    <row r="5520" spans="1:13" hidden="1" x14ac:dyDescent="0.25">
      <c r="A5520" t="s">
        <v>7805</v>
      </c>
      <c r="B5520" t="s">
        <v>7806</v>
      </c>
      <c r="C5520" t="s">
        <v>7807</v>
      </c>
      <c r="D5520" s="2">
        <v>95</v>
      </c>
      <c r="E5520" s="23">
        <v>5.5472300000000002E-2</v>
      </c>
      <c r="F5520" s="23">
        <v>0.30827300000000002</v>
      </c>
      <c r="G5520" s="4">
        <v>18255</v>
      </c>
      <c r="H5520" s="4">
        <v>720</v>
      </c>
      <c r="I5520" t="s">
        <v>3</v>
      </c>
      <c r="J5520" s="21">
        <v>87.5</v>
      </c>
      <c r="K5520" s="4">
        <v>59216</v>
      </c>
      <c r="L5520" s="4">
        <v>926</v>
      </c>
      <c r="M5520" s="23">
        <v>0</v>
      </c>
    </row>
    <row r="5521" spans="1:13" hidden="1" x14ac:dyDescent="0.25">
      <c r="A5521" t="s">
        <v>7805</v>
      </c>
      <c r="B5521" t="s">
        <v>7814</v>
      </c>
      <c r="C5521" t="s">
        <v>4154</v>
      </c>
      <c r="D5521" s="2">
        <v>95</v>
      </c>
      <c r="E5521" s="23">
        <v>2.7431199999999999E-2</v>
      </c>
      <c r="F5521" s="23">
        <v>0.1517715</v>
      </c>
      <c r="G5521" s="4">
        <v>24135</v>
      </c>
      <c r="H5521" s="4">
        <v>794</v>
      </c>
      <c r="I5521" t="s">
        <v>17</v>
      </c>
      <c r="J5521" s="21">
        <v>80</v>
      </c>
      <c r="K5521" s="4">
        <v>114543</v>
      </c>
      <c r="L5521" s="4">
        <v>1253</v>
      </c>
      <c r="M5521" s="23">
        <v>0</v>
      </c>
    </row>
    <row r="5522" spans="1:13" hidden="1" x14ac:dyDescent="0.25">
      <c r="A5522" t="s">
        <v>7805</v>
      </c>
      <c r="B5522" t="s">
        <v>7873</v>
      </c>
      <c r="C5522" t="s">
        <v>7874</v>
      </c>
      <c r="D5522" s="2">
        <v>90</v>
      </c>
      <c r="E5522" s="23">
        <v>5.0472900000000001E-2</v>
      </c>
      <c r="F5522" s="23">
        <v>0.24925069999999999</v>
      </c>
      <c r="G5522" s="4">
        <v>11143</v>
      </c>
      <c r="H5522" s="4">
        <v>608</v>
      </c>
      <c r="I5522" t="s">
        <v>3</v>
      </c>
      <c r="J5522" s="21">
        <v>70</v>
      </c>
      <c r="K5522" s="4">
        <v>33042</v>
      </c>
      <c r="L5522" s="4">
        <v>679</v>
      </c>
      <c r="M5522" s="23">
        <v>0</v>
      </c>
    </row>
    <row r="5523" spans="1:13" hidden="1" x14ac:dyDescent="0.25">
      <c r="A5523" t="s">
        <v>7805</v>
      </c>
      <c r="B5523" t="s">
        <v>7884</v>
      </c>
      <c r="C5523" t="s">
        <v>7859</v>
      </c>
      <c r="D5523" s="2">
        <v>90</v>
      </c>
      <c r="E5523" s="23">
        <v>3.7154199999999998E-2</v>
      </c>
      <c r="F5523" s="23">
        <v>0.29424210000000001</v>
      </c>
      <c r="G5523" s="4">
        <v>10568</v>
      </c>
      <c r="H5523" s="4">
        <v>429</v>
      </c>
      <c r="I5523" t="s">
        <v>3</v>
      </c>
      <c r="J5523" s="21">
        <v>67.5</v>
      </c>
      <c r="K5523" s="4">
        <v>32852</v>
      </c>
      <c r="L5523" s="4">
        <v>573</v>
      </c>
      <c r="M5523" s="23">
        <v>0</v>
      </c>
    </row>
    <row r="5524" spans="1:13" hidden="1" x14ac:dyDescent="0.25">
      <c r="A5524" t="s">
        <v>7805</v>
      </c>
      <c r="B5524" t="s">
        <v>7849</v>
      </c>
      <c r="C5524" t="s">
        <v>7850</v>
      </c>
      <c r="D5524" s="2">
        <v>90</v>
      </c>
      <c r="E5524" s="23">
        <v>4.18725E-2</v>
      </c>
      <c r="F5524" s="23">
        <v>0.18700639999999999</v>
      </c>
      <c r="G5524" s="4">
        <v>10063</v>
      </c>
      <c r="H5524" s="4">
        <v>539</v>
      </c>
      <c r="I5524" t="s">
        <v>3</v>
      </c>
      <c r="J5524" s="21">
        <v>75</v>
      </c>
      <c r="K5524" s="4">
        <v>43677</v>
      </c>
      <c r="L5524" s="4">
        <v>731</v>
      </c>
      <c r="M5524" s="23">
        <v>2.7255000000000001E-3</v>
      </c>
    </row>
    <row r="5525" spans="1:13" hidden="1" x14ac:dyDescent="0.25">
      <c r="A5525" t="s">
        <v>7805</v>
      </c>
      <c r="B5525" t="s">
        <v>7842</v>
      </c>
      <c r="C5525" t="s">
        <v>7843</v>
      </c>
      <c r="D5525" s="2">
        <v>87.5</v>
      </c>
      <c r="E5525" s="23">
        <v>3.0485000000000002E-2</v>
      </c>
      <c r="F5525" s="23">
        <v>0.1122296</v>
      </c>
      <c r="G5525" s="4">
        <v>14639</v>
      </c>
      <c r="H5525" s="4">
        <v>566</v>
      </c>
      <c r="I5525" t="s">
        <v>3</v>
      </c>
      <c r="J5525" s="21">
        <v>75</v>
      </c>
      <c r="K5525" s="4">
        <v>78923</v>
      </c>
      <c r="L5525" s="4">
        <v>830</v>
      </c>
      <c r="M5525" s="23">
        <v>0</v>
      </c>
    </row>
    <row r="5526" spans="1:13" hidden="1" x14ac:dyDescent="0.25">
      <c r="A5526" t="s">
        <v>7805</v>
      </c>
      <c r="B5526" t="s">
        <v>7831</v>
      </c>
      <c r="C5526" t="s">
        <v>3872</v>
      </c>
      <c r="D5526" s="2">
        <v>87.5</v>
      </c>
      <c r="E5526" s="23">
        <v>2.5260999999999999E-2</v>
      </c>
      <c r="F5526" s="23">
        <v>8.86464E-2</v>
      </c>
      <c r="G5526" s="4">
        <v>19240</v>
      </c>
      <c r="H5526" s="4">
        <v>940</v>
      </c>
      <c r="I5526" t="s">
        <v>17</v>
      </c>
      <c r="J5526" s="21">
        <v>77.5</v>
      </c>
      <c r="K5526" s="4">
        <v>110948</v>
      </c>
      <c r="L5526" s="4">
        <v>1382</v>
      </c>
      <c r="M5526" s="23">
        <v>3.8600000000000001E-3</v>
      </c>
    </row>
    <row r="5527" spans="1:13" hidden="1" x14ac:dyDescent="0.25">
      <c r="A5527" t="s">
        <v>7805</v>
      </c>
      <c r="B5527" t="s">
        <v>7856</v>
      </c>
      <c r="C5527" t="s">
        <v>7857</v>
      </c>
      <c r="D5527" s="2">
        <v>87.5</v>
      </c>
      <c r="E5527" s="23">
        <v>7.5689199999999998E-2</v>
      </c>
      <c r="F5527" s="23">
        <v>0.34674909999999998</v>
      </c>
      <c r="G5527" s="4">
        <v>9253</v>
      </c>
      <c r="H5527" s="4">
        <v>284</v>
      </c>
      <c r="I5527" t="s">
        <v>3</v>
      </c>
      <c r="J5527" s="21">
        <v>72.5</v>
      </c>
      <c r="K5527" s="4">
        <v>26684</v>
      </c>
      <c r="L5527" s="4">
        <v>388</v>
      </c>
      <c r="M5527" s="23">
        <v>0</v>
      </c>
    </row>
    <row r="5528" spans="1:13" hidden="1" x14ac:dyDescent="0.25">
      <c r="A5528" t="s">
        <v>7805</v>
      </c>
      <c r="B5528" t="s">
        <v>8040</v>
      </c>
      <c r="C5528" t="s">
        <v>3914</v>
      </c>
      <c r="D5528" s="2">
        <v>87.5</v>
      </c>
      <c r="E5528" s="23">
        <v>3.56642E-2</v>
      </c>
      <c r="F5528" s="23">
        <v>0.13428010000000001</v>
      </c>
      <c r="G5528" s="4">
        <v>18391</v>
      </c>
      <c r="H5528" s="4">
        <v>420</v>
      </c>
      <c r="I5528" t="s">
        <v>17</v>
      </c>
      <c r="J5528" s="21">
        <v>40</v>
      </c>
      <c r="K5528" s="4">
        <v>26879</v>
      </c>
      <c r="L5528" s="4">
        <v>604</v>
      </c>
      <c r="M5528" s="23">
        <v>0</v>
      </c>
    </row>
    <row r="5529" spans="1:13" hidden="1" x14ac:dyDescent="0.25">
      <c r="A5529" t="s">
        <v>7805</v>
      </c>
      <c r="B5529" t="s">
        <v>7866</v>
      </c>
      <c r="C5529" t="s">
        <v>7867</v>
      </c>
      <c r="D5529" s="2">
        <v>87.5</v>
      </c>
      <c r="E5529" s="23">
        <v>3.6646100000000001E-2</v>
      </c>
      <c r="F5529" s="23">
        <v>0.12997230000000001</v>
      </c>
      <c r="G5529" s="4">
        <v>11828</v>
      </c>
      <c r="H5529" s="4">
        <v>497</v>
      </c>
      <c r="I5529" t="s">
        <v>3</v>
      </c>
      <c r="J5529" s="21">
        <v>70</v>
      </c>
      <c r="K5529" s="4">
        <v>51318</v>
      </c>
      <c r="L5529" s="4">
        <v>736</v>
      </c>
      <c r="M5529" s="23">
        <v>0</v>
      </c>
    </row>
    <row r="5530" spans="1:13" hidden="1" x14ac:dyDescent="0.25">
      <c r="A5530" t="s">
        <v>7805</v>
      </c>
      <c r="B5530" t="s">
        <v>7901</v>
      </c>
      <c r="C5530" t="s">
        <v>7902</v>
      </c>
      <c r="D5530" s="2">
        <v>87.5</v>
      </c>
      <c r="E5530" s="23">
        <v>3.1363700000000001E-2</v>
      </c>
      <c r="F5530" s="23">
        <v>0.2212384</v>
      </c>
      <c r="G5530" s="4">
        <v>13867</v>
      </c>
      <c r="H5530" s="4">
        <v>384</v>
      </c>
      <c r="I5530" t="s">
        <v>3</v>
      </c>
      <c r="J5530" s="21">
        <v>65</v>
      </c>
      <c r="K5530" s="4">
        <v>47120</v>
      </c>
      <c r="L5530" s="4">
        <v>547</v>
      </c>
      <c r="M5530" s="23">
        <v>0</v>
      </c>
    </row>
    <row r="5531" spans="1:13" hidden="1" x14ac:dyDescent="0.25">
      <c r="A5531" t="s">
        <v>7805</v>
      </c>
      <c r="B5531" t="s">
        <v>7829</v>
      </c>
      <c r="C5531" t="s">
        <v>7830</v>
      </c>
      <c r="D5531" s="2">
        <v>87.5</v>
      </c>
      <c r="E5531" s="23">
        <v>3.07932E-2</v>
      </c>
      <c r="F5531" s="23">
        <v>0.1463131</v>
      </c>
      <c r="G5531" s="4">
        <v>16596</v>
      </c>
      <c r="H5531" s="4">
        <v>605</v>
      </c>
      <c r="I5531" t="s">
        <v>17</v>
      </c>
      <c r="J5531" s="21">
        <v>77.5</v>
      </c>
      <c r="K5531" s="4">
        <v>79335</v>
      </c>
      <c r="L5531" s="4">
        <v>936</v>
      </c>
      <c r="M5531" s="23">
        <v>0</v>
      </c>
    </row>
    <row r="5532" spans="1:13" hidden="1" x14ac:dyDescent="0.25">
      <c r="A5532" t="s">
        <v>7805</v>
      </c>
      <c r="B5532" t="s">
        <v>7808</v>
      </c>
      <c r="C5532" t="s">
        <v>7809</v>
      </c>
      <c r="D5532" s="2">
        <v>87.5</v>
      </c>
      <c r="E5532" s="23">
        <v>5.9336199999999999E-2</v>
      </c>
      <c r="F5532" s="23">
        <v>9.8521499999999998E-2</v>
      </c>
      <c r="G5532" s="4">
        <v>18172</v>
      </c>
      <c r="H5532" s="4">
        <v>529</v>
      </c>
      <c r="I5532" t="s">
        <v>3</v>
      </c>
      <c r="J5532" s="21">
        <v>82.5</v>
      </c>
      <c r="K5532" s="4">
        <v>104356</v>
      </c>
      <c r="L5532" s="4">
        <v>923</v>
      </c>
      <c r="M5532" s="23">
        <v>0</v>
      </c>
    </row>
    <row r="5533" spans="1:13" hidden="1" x14ac:dyDescent="0.25">
      <c r="A5533" t="s">
        <v>7805</v>
      </c>
      <c r="B5533" t="s">
        <v>1734</v>
      </c>
      <c r="C5533" t="s">
        <v>7841</v>
      </c>
      <c r="D5533" s="2">
        <v>87.5</v>
      </c>
      <c r="E5533" s="23">
        <v>2.7217499999999999E-2</v>
      </c>
      <c r="F5533" s="23">
        <v>7.2622699999999998E-2</v>
      </c>
      <c r="G5533" s="4">
        <v>26330</v>
      </c>
      <c r="H5533" s="4">
        <v>1168</v>
      </c>
      <c r="I5533" t="s">
        <v>17</v>
      </c>
      <c r="J5533" s="21">
        <v>72.5</v>
      </c>
      <c r="K5533" s="4">
        <v>134260</v>
      </c>
      <c r="L5533" s="4">
        <v>1615</v>
      </c>
      <c r="M5533" s="23">
        <v>0</v>
      </c>
    </row>
    <row r="5534" spans="1:13" hidden="1" x14ac:dyDescent="0.25">
      <c r="A5534" t="s">
        <v>7805</v>
      </c>
      <c r="B5534" t="s">
        <v>7812</v>
      </c>
      <c r="C5534" t="s">
        <v>7813</v>
      </c>
      <c r="D5534" s="2">
        <v>87.5</v>
      </c>
      <c r="E5534" s="23">
        <v>2.65823E-2</v>
      </c>
      <c r="F5534" s="23">
        <v>7.9428299999999993E-2</v>
      </c>
      <c r="G5534" s="4">
        <v>23554</v>
      </c>
      <c r="H5534" s="4">
        <v>904</v>
      </c>
      <c r="I5534" t="s">
        <v>17</v>
      </c>
      <c r="J5534" s="21">
        <v>80</v>
      </c>
      <c r="K5534" s="4">
        <v>143347</v>
      </c>
      <c r="L5534" s="4">
        <v>1310</v>
      </c>
      <c r="M5534" s="23">
        <v>0</v>
      </c>
    </row>
    <row r="5535" spans="1:13" hidden="1" x14ac:dyDescent="0.25">
      <c r="A5535" t="s">
        <v>7805</v>
      </c>
      <c r="B5535" t="s">
        <v>7810</v>
      </c>
      <c r="C5535" t="s">
        <v>7811</v>
      </c>
      <c r="D5535" s="2">
        <v>85</v>
      </c>
      <c r="E5535" s="23">
        <v>3.4563999999999998E-2</v>
      </c>
      <c r="F5535" s="23">
        <v>0.11429400000000001</v>
      </c>
      <c r="G5535" s="4">
        <v>10681</v>
      </c>
      <c r="H5535" s="4">
        <v>438</v>
      </c>
      <c r="I5535" t="s">
        <v>3</v>
      </c>
      <c r="J5535" s="21">
        <v>82.5</v>
      </c>
      <c r="K5535" s="4">
        <v>71544</v>
      </c>
      <c r="L5535" s="4">
        <v>696</v>
      </c>
      <c r="M5535" s="23">
        <v>0</v>
      </c>
    </row>
    <row r="5536" spans="1:13" hidden="1" x14ac:dyDescent="0.25">
      <c r="A5536" t="s">
        <v>7805</v>
      </c>
      <c r="B5536" t="s">
        <v>7819</v>
      </c>
      <c r="C5536" t="s">
        <v>7820</v>
      </c>
      <c r="D5536" s="2">
        <v>85</v>
      </c>
      <c r="E5536" s="23">
        <v>2.7223000000000001E-2</v>
      </c>
      <c r="F5536" s="23">
        <v>8.8270899999999999E-2</v>
      </c>
      <c r="G5536" s="4">
        <v>15738</v>
      </c>
      <c r="H5536" s="4">
        <v>628</v>
      </c>
      <c r="I5536" t="s">
        <v>17</v>
      </c>
      <c r="J5536" s="21">
        <v>80</v>
      </c>
      <c r="K5536" s="4">
        <v>109603</v>
      </c>
      <c r="L5536" s="4">
        <v>1094</v>
      </c>
      <c r="M5536" s="23">
        <v>9.3059999999999996E-4</v>
      </c>
    </row>
    <row r="5537" spans="1:13" hidden="1" x14ac:dyDescent="0.25">
      <c r="A5537" t="s">
        <v>7805</v>
      </c>
      <c r="B5537" t="s">
        <v>7854</v>
      </c>
      <c r="C5537" t="s">
        <v>7855</v>
      </c>
      <c r="D5537" s="2">
        <v>85</v>
      </c>
      <c r="E5537" s="23">
        <v>2.24187E-2</v>
      </c>
      <c r="F5537" s="23">
        <v>0.1188413</v>
      </c>
      <c r="G5537" s="4">
        <v>13715</v>
      </c>
      <c r="H5537" s="4">
        <v>611</v>
      </c>
      <c r="I5537" t="s">
        <v>17</v>
      </c>
      <c r="J5537" s="21">
        <v>75</v>
      </c>
      <c r="K5537" s="4">
        <v>78479</v>
      </c>
      <c r="L5537" s="4">
        <v>948</v>
      </c>
      <c r="M5537" s="23">
        <v>0</v>
      </c>
    </row>
    <row r="5538" spans="1:13" hidden="1" x14ac:dyDescent="0.25">
      <c r="A5538" t="s">
        <v>7805</v>
      </c>
      <c r="B5538" t="s">
        <v>7858</v>
      </c>
      <c r="C5538" t="s">
        <v>7859</v>
      </c>
      <c r="D5538" s="2">
        <v>85</v>
      </c>
      <c r="E5538" s="23">
        <v>2.6141399999999999E-2</v>
      </c>
      <c r="F5538" s="23">
        <v>6.3052200000000003E-2</v>
      </c>
      <c r="G5538" s="4">
        <v>113116</v>
      </c>
      <c r="H5538" s="4">
        <v>3647</v>
      </c>
      <c r="I5538" t="s">
        <v>10</v>
      </c>
      <c r="J5538" s="21">
        <v>72.5</v>
      </c>
      <c r="K5538" s="4">
        <v>608658</v>
      </c>
      <c r="L5538" s="4">
        <v>8170</v>
      </c>
      <c r="M5538" s="23">
        <v>3.9446999999999998E-3</v>
      </c>
    </row>
    <row r="5539" spans="1:13" hidden="1" x14ac:dyDescent="0.25">
      <c r="A5539" t="s">
        <v>7805</v>
      </c>
      <c r="B5539" t="s">
        <v>7853</v>
      </c>
      <c r="C5539" t="s">
        <v>1751</v>
      </c>
      <c r="D5539" s="2">
        <v>85</v>
      </c>
      <c r="E5539" s="23">
        <v>2.1446099999999999E-2</v>
      </c>
      <c r="F5539" s="23">
        <v>6.9913799999999998E-2</v>
      </c>
      <c r="G5539" s="4">
        <v>247853</v>
      </c>
      <c r="H5539" s="4">
        <v>17810</v>
      </c>
      <c r="I5539" t="s">
        <v>311</v>
      </c>
      <c r="J5539" s="21">
        <v>75</v>
      </c>
      <c r="K5539" s="4">
        <v>1475506</v>
      </c>
      <c r="L5539" s="4">
        <v>25011</v>
      </c>
      <c r="M5539" s="23">
        <v>1.076E-4</v>
      </c>
    </row>
    <row r="5540" spans="1:13" hidden="1" x14ac:dyDescent="0.25">
      <c r="A5540" t="s">
        <v>7805</v>
      </c>
      <c r="B5540" t="s">
        <v>7965</v>
      </c>
      <c r="C5540" t="s">
        <v>7966</v>
      </c>
      <c r="D5540" s="2">
        <v>85</v>
      </c>
      <c r="E5540" s="23">
        <v>3.1292E-2</v>
      </c>
      <c r="F5540" s="23">
        <v>0.34501949999999998</v>
      </c>
      <c r="G5540" s="4">
        <v>7873</v>
      </c>
      <c r="H5540" s="4">
        <v>385</v>
      </c>
      <c r="I5540" t="s">
        <v>3</v>
      </c>
      <c r="J5540" s="21">
        <v>57.5</v>
      </c>
      <c r="K5540" s="4">
        <v>21361</v>
      </c>
      <c r="L5540" s="4">
        <v>467</v>
      </c>
      <c r="M5540" s="23">
        <v>0</v>
      </c>
    </row>
    <row r="5541" spans="1:13" hidden="1" x14ac:dyDescent="0.25">
      <c r="A5541" t="s">
        <v>7805</v>
      </c>
      <c r="B5541" t="s">
        <v>7840</v>
      </c>
      <c r="C5541" t="s">
        <v>7841</v>
      </c>
      <c r="D5541" s="2">
        <v>85</v>
      </c>
      <c r="E5541" s="23">
        <v>3.0681900000000002E-2</v>
      </c>
      <c r="F5541" s="23">
        <v>0.1007368</v>
      </c>
      <c r="G5541" s="4">
        <v>18265</v>
      </c>
      <c r="H5541" s="4">
        <v>612</v>
      </c>
      <c r="I5541" t="s">
        <v>17</v>
      </c>
      <c r="J5541" s="21">
        <v>75</v>
      </c>
      <c r="K5541" s="4">
        <v>98277</v>
      </c>
      <c r="L5541" s="4">
        <v>979</v>
      </c>
      <c r="M5541" s="23">
        <v>0</v>
      </c>
    </row>
    <row r="5542" spans="1:13" hidden="1" x14ac:dyDescent="0.25">
      <c r="A5542" t="s">
        <v>7805</v>
      </c>
      <c r="B5542" t="s">
        <v>7953</v>
      </c>
      <c r="C5542" t="s">
        <v>7954</v>
      </c>
      <c r="D5542" s="2">
        <v>85</v>
      </c>
      <c r="E5542" s="23">
        <v>2.5781399999999999E-2</v>
      </c>
      <c r="F5542" s="23">
        <v>0.47669990000000001</v>
      </c>
      <c r="G5542" s="4">
        <v>11273</v>
      </c>
      <c r="H5542" s="4">
        <v>432</v>
      </c>
      <c r="I5542" t="s">
        <v>3</v>
      </c>
      <c r="J5542" s="21">
        <v>60</v>
      </c>
      <c r="K5542" s="4">
        <v>23647</v>
      </c>
      <c r="L5542" s="4">
        <v>512</v>
      </c>
      <c r="M5542" s="23">
        <v>0</v>
      </c>
    </row>
    <row r="5543" spans="1:13" hidden="1" x14ac:dyDescent="0.25">
      <c r="A5543" t="s">
        <v>7805</v>
      </c>
      <c r="B5543" t="s">
        <v>7864</v>
      </c>
      <c r="C5543" t="s">
        <v>7865</v>
      </c>
      <c r="D5543" s="2">
        <v>82.5</v>
      </c>
      <c r="E5543" s="23">
        <v>2.05825E-2</v>
      </c>
      <c r="F5543" s="23">
        <v>0.1037385</v>
      </c>
      <c r="G5543" s="4">
        <v>16577</v>
      </c>
      <c r="H5543" s="4">
        <v>665</v>
      </c>
      <c r="I5543" t="s">
        <v>17</v>
      </c>
      <c r="J5543" s="21">
        <v>70</v>
      </c>
      <c r="K5543" s="4">
        <v>91358</v>
      </c>
      <c r="L5543" s="4">
        <v>989</v>
      </c>
      <c r="M5543" s="23">
        <v>0</v>
      </c>
    </row>
    <row r="5544" spans="1:13" hidden="1" x14ac:dyDescent="0.25">
      <c r="A5544" t="s">
        <v>7805</v>
      </c>
      <c r="B5544" t="s">
        <v>7930</v>
      </c>
      <c r="C5544" t="s">
        <v>7931</v>
      </c>
      <c r="D5544" s="2">
        <v>82.5</v>
      </c>
      <c r="E5544" s="23">
        <v>2.1791399999999999E-2</v>
      </c>
      <c r="F5544" s="23">
        <v>0.29458250000000002</v>
      </c>
      <c r="G5544" s="4">
        <v>6710</v>
      </c>
      <c r="H5544" s="4">
        <v>328</v>
      </c>
      <c r="I5544" t="s">
        <v>3</v>
      </c>
      <c r="J5544" s="21">
        <v>62.5</v>
      </c>
      <c r="K5544" s="4">
        <v>22777</v>
      </c>
      <c r="L5544" s="4">
        <v>424</v>
      </c>
      <c r="M5544" s="23">
        <v>0</v>
      </c>
    </row>
    <row r="5545" spans="1:13" hidden="1" x14ac:dyDescent="0.25">
      <c r="A5545" t="s">
        <v>7805</v>
      </c>
      <c r="B5545" t="s">
        <v>7882</v>
      </c>
      <c r="C5545" t="s">
        <v>88</v>
      </c>
      <c r="D5545" s="2">
        <v>82.5</v>
      </c>
      <c r="E5545" s="23">
        <v>3.76996E-2</v>
      </c>
      <c r="F5545" s="23">
        <v>0.15470349999999999</v>
      </c>
      <c r="G5545" s="4">
        <v>7981</v>
      </c>
      <c r="H5545" s="4">
        <v>245</v>
      </c>
      <c r="I5545" t="s">
        <v>3</v>
      </c>
      <c r="J5545" s="21">
        <v>70</v>
      </c>
      <c r="K5545" s="4">
        <v>39388</v>
      </c>
      <c r="L5545" s="4">
        <v>390</v>
      </c>
      <c r="M5545" s="23">
        <v>0</v>
      </c>
    </row>
    <row r="5546" spans="1:13" hidden="1" x14ac:dyDescent="0.25">
      <c r="A5546" t="s">
        <v>7805</v>
      </c>
      <c r="B5546" t="s">
        <v>7877</v>
      </c>
      <c r="C5546" t="s">
        <v>2602</v>
      </c>
      <c r="D5546" s="2">
        <v>82.5</v>
      </c>
      <c r="E5546" s="23">
        <v>2.2663300000000001E-2</v>
      </c>
      <c r="F5546" s="23">
        <v>8.7091299999999996E-2</v>
      </c>
      <c r="G5546" s="4">
        <v>12640</v>
      </c>
      <c r="H5546" s="4">
        <v>461</v>
      </c>
      <c r="I5546" t="s">
        <v>17</v>
      </c>
      <c r="J5546" s="21">
        <v>70</v>
      </c>
      <c r="K5546" s="4">
        <v>80165</v>
      </c>
      <c r="L5546" s="4">
        <v>771</v>
      </c>
      <c r="M5546" s="23">
        <v>0</v>
      </c>
    </row>
    <row r="5547" spans="1:13" hidden="1" x14ac:dyDescent="0.25">
      <c r="A5547" t="s">
        <v>7805</v>
      </c>
      <c r="B5547" t="s">
        <v>7993</v>
      </c>
      <c r="C5547" t="s">
        <v>7994</v>
      </c>
      <c r="D5547" s="2">
        <v>82.5</v>
      </c>
      <c r="E5547" s="23">
        <v>9.3839699999999998E-2</v>
      </c>
      <c r="F5547" s="23">
        <v>0.99989110000000003</v>
      </c>
      <c r="G5547" s="4">
        <v>9184</v>
      </c>
      <c r="H5547" s="4">
        <v>118</v>
      </c>
      <c r="I5547" t="s">
        <v>20</v>
      </c>
      <c r="J5547" s="21">
        <v>52.5</v>
      </c>
      <c r="K5547" s="4">
        <v>9184</v>
      </c>
      <c r="L5547" s="4">
        <v>118</v>
      </c>
      <c r="M5547" s="23">
        <v>0</v>
      </c>
    </row>
    <row r="5548" spans="1:13" hidden="1" x14ac:dyDescent="0.25">
      <c r="A5548" t="s">
        <v>7805</v>
      </c>
      <c r="B5548" t="s">
        <v>268</v>
      </c>
      <c r="C5548" t="s">
        <v>7845</v>
      </c>
      <c r="D5548" s="2">
        <v>82.5</v>
      </c>
      <c r="E5548" s="23">
        <v>7.8336199999999995E-2</v>
      </c>
      <c r="F5548" s="23">
        <v>0.27068609999999999</v>
      </c>
      <c r="G5548" s="4">
        <v>7390</v>
      </c>
      <c r="H5548" s="4">
        <v>274</v>
      </c>
      <c r="I5548" t="s">
        <v>20</v>
      </c>
      <c r="J5548" s="21">
        <v>75</v>
      </c>
      <c r="K5548" s="4">
        <v>27299</v>
      </c>
      <c r="L5548" s="4">
        <v>373</v>
      </c>
      <c r="M5548" s="23">
        <v>3.0423E-3</v>
      </c>
    </row>
    <row r="5549" spans="1:13" hidden="1" x14ac:dyDescent="0.25">
      <c r="A5549" t="s">
        <v>7805</v>
      </c>
      <c r="B5549" t="s">
        <v>7920</v>
      </c>
      <c r="C5549" t="s">
        <v>7921</v>
      </c>
      <c r="D5549" s="2">
        <v>82.5</v>
      </c>
      <c r="E5549" s="23">
        <v>2.58625E-2</v>
      </c>
      <c r="F5549" s="23">
        <v>0.17685290000000001</v>
      </c>
      <c r="G5549" s="4">
        <v>10695</v>
      </c>
      <c r="H5549" s="4">
        <v>431</v>
      </c>
      <c r="I5549" t="s">
        <v>3</v>
      </c>
      <c r="J5549" s="21">
        <v>62.5</v>
      </c>
      <c r="K5549" s="4">
        <v>42632</v>
      </c>
      <c r="L5549" s="4">
        <v>611</v>
      </c>
      <c r="M5549" s="23">
        <v>0</v>
      </c>
    </row>
    <row r="5550" spans="1:13" hidden="1" x14ac:dyDescent="0.25">
      <c r="A5550" t="s">
        <v>7805</v>
      </c>
      <c r="B5550" t="s">
        <v>7827</v>
      </c>
      <c r="C5550" t="s">
        <v>7828</v>
      </c>
      <c r="D5550" s="2">
        <v>80</v>
      </c>
      <c r="E5550" s="23">
        <v>2.15325E-2</v>
      </c>
      <c r="F5550" s="23">
        <v>4.0604000000000001E-2</v>
      </c>
      <c r="G5550" s="4">
        <v>50021</v>
      </c>
      <c r="H5550" s="4">
        <v>1013</v>
      </c>
      <c r="I5550" t="s">
        <v>10</v>
      </c>
      <c r="J5550" s="21">
        <v>77.5</v>
      </c>
      <c r="K5550" s="4">
        <v>442250</v>
      </c>
      <c r="L5550" s="4">
        <v>2727</v>
      </c>
      <c r="M5550" s="23">
        <v>0</v>
      </c>
    </row>
    <row r="5551" spans="1:13" hidden="1" x14ac:dyDescent="0.25">
      <c r="A5551" t="s">
        <v>7805</v>
      </c>
      <c r="B5551" t="s">
        <v>7897</v>
      </c>
      <c r="C5551" t="s">
        <v>7898</v>
      </c>
      <c r="D5551" s="2">
        <v>80</v>
      </c>
      <c r="E5551" s="23">
        <v>1.4353299999999999E-2</v>
      </c>
      <c r="F5551" s="23">
        <v>8.6850999999999998E-2</v>
      </c>
      <c r="G5551" s="4">
        <v>18888</v>
      </c>
      <c r="H5551" s="4">
        <v>1049</v>
      </c>
      <c r="I5551" t="s">
        <v>10</v>
      </c>
      <c r="J5551" s="21">
        <v>67.5</v>
      </c>
      <c r="K5551" s="4">
        <v>110639</v>
      </c>
      <c r="L5551" s="4">
        <v>1609</v>
      </c>
      <c r="M5551" s="23">
        <v>3.0400000000000001E-6</v>
      </c>
    </row>
    <row r="5552" spans="1:13" hidden="1" x14ac:dyDescent="0.25">
      <c r="A5552" t="s">
        <v>7805</v>
      </c>
      <c r="B5552" t="s">
        <v>7816</v>
      </c>
      <c r="C5552" t="s">
        <v>3332</v>
      </c>
      <c r="D5552" s="2">
        <v>80</v>
      </c>
      <c r="E5552" s="23">
        <v>5.51098E-2</v>
      </c>
      <c r="F5552" s="23">
        <v>0.1593985</v>
      </c>
      <c r="G5552" s="4">
        <v>6243</v>
      </c>
      <c r="H5552" s="4">
        <v>247</v>
      </c>
      <c r="I5552" t="s">
        <v>3</v>
      </c>
      <c r="J5552" s="21">
        <v>80</v>
      </c>
      <c r="K5552" s="4">
        <v>39165</v>
      </c>
      <c r="L5552" s="4">
        <v>343</v>
      </c>
      <c r="M5552" s="23">
        <v>0</v>
      </c>
    </row>
    <row r="5553" spans="1:13" hidden="1" x14ac:dyDescent="0.25">
      <c r="A5553" t="s">
        <v>7805</v>
      </c>
      <c r="B5553" t="s">
        <v>7881</v>
      </c>
      <c r="C5553" t="s">
        <v>303</v>
      </c>
      <c r="D5553" s="2">
        <v>80</v>
      </c>
      <c r="E5553" s="23">
        <v>1.4188299999999999E-2</v>
      </c>
      <c r="F5553" s="23">
        <v>8.0849099999999993E-2</v>
      </c>
      <c r="G5553" s="4">
        <v>114274</v>
      </c>
      <c r="H5553" s="4">
        <v>4054</v>
      </c>
      <c r="I5553" t="s">
        <v>10</v>
      </c>
      <c r="J5553" s="21">
        <v>70</v>
      </c>
      <c r="K5553" s="4">
        <v>680633</v>
      </c>
      <c r="L5553" s="4">
        <v>6583</v>
      </c>
      <c r="M5553" s="23">
        <v>1.7006E-3</v>
      </c>
    </row>
    <row r="5554" spans="1:13" hidden="1" x14ac:dyDescent="0.25">
      <c r="A5554" t="s">
        <v>7805</v>
      </c>
      <c r="B5554" t="s">
        <v>8017</v>
      </c>
      <c r="C5554" t="s">
        <v>3023</v>
      </c>
      <c r="D5554" s="2">
        <v>80</v>
      </c>
      <c r="E5554" s="23">
        <v>6.8980100000000003E-2</v>
      </c>
      <c r="F5554" s="23">
        <v>0.99989070000000002</v>
      </c>
      <c r="G5554" s="4">
        <v>9152</v>
      </c>
      <c r="H5554" s="4">
        <v>90</v>
      </c>
      <c r="I5554" t="s">
        <v>3</v>
      </c>
      <c r="J5554" s="21">
        <v>45</v>
      </c>
      <c r="K5554" s="4">
        <v>9152</v>
      </c>
      <c r="L5554" s="4">
        <v>90</v>
      </c>
      <c r="M5554" s="23">
        <v>0</v>
      </c>
    </row>
    <row r="5555" spans="1:13" hidden="1" x14ac:dyDescent="0.25">
      <c r="A5555" t="s">
        <v>7805</v>
      </c>
      <c r="B5555" t="s">
        <v>7948</v>
      </c>
      <c r="C5555" t="s">
        <v>1751</v>
      </c>
      <c r="D5555" s="2">
        <v>80</v>
      </c>
      <c r="E5555" s="23">
        <v>3.3237799999999998E-2</v>
      </c>
      <c r="F5555" s="23">
        <v>0.33794360000000001</v>
      </c>
      <c r="G5555" s="4">
        <v>7599</v>
      </c>
      <c r="H5555" s="4">
        <v>212</v>
      </c>
      <c r="I5555" t="s">
        <v>3</v>
      </c>
      <c r="J5555" s="21">
        <v>60</v>
      </c>
      <c r="K5555" s="4">
        <v>22485</v>
      </c>
      <c r="L5555" s="4">
        <v>270</v>
      </c>
      <c r="M5555" s="23">
        <v>0</v>
      </c>
    </row>
    <row r="5556" spans="1:13" hidden="1" x14ac:dyDescent="0.25">
      <c r="A5556" t="s">
        <v>7805</v>
      </c>
      <c r="B5556" t="s">
        <v>7963</v>
      </c>
      <c r="C5556" t="s">
        <v>5603</v>
      </c>
      <c r="D5556" s="2">
        <v>80</v>
      </c>
      <c r="E5556" s="23">
        <v>5.07757E-2</v>
      </c>
      <c r="F5556" s="23">
        <v>0.25191750000000002</v>
      </c>
      <c r="G5556" s="4">
        <v>6536</v>
      </c>
      <c r="H5556" s="4">
        <v>218</v>
      </c>
      <c r="I5556" t="s">
        <v>3</v>
      </c>
      <c r="J5556" s="21">
        <v>57.5</v>
      </c>
      <c r="K5556" s="4">
        <v>19842</v>
      </c>
      <c r="L5556" s="4">
        <v>288</v>
      </c>
      <c r="M5556" s="23">
        <v>0</v>
      </c>
    </row>
    <row r="5557" spans="1:13" hidden="1" x14ac:dyDescent="0.25">
      <c r="A5557" t="s">
        <v>7805</v>
      </c>
      <c r="B5557" t="s">
        <v>7951</v>
      </c>
      <c r="C5557" t="s">
        <v>7952</v>
      </c>
      <c r="D5557" s="2">
        <v>77.5</v>
      </c>
      <c r="E5557" s="23">
        <v>1.553E-2</v>
      </c>
      <c r="F5557" s="23">
        <v>0.11893769999999999</v>
      </c>
      <c r="G5557" s="4">
        <v>12061</v>
      </c>
      <c r="H5557" s="4">
        <v>534</v>
      </c>
      <c r="I5557" t="s">
        <v>17</v>
      </c>
      <c r="J5557" s="21">
        <v>60</v>
      </c>
      <c r="K5557" s="4">
        <v>60940</v>
      </c>
      <c r="L5557" s="4">
        <v>754</v>
      </c>
      <c r="M5557" s="23">
        <v>0</v>
      </c>
    </row>
    <row r="5558" spans="1:13" hidden="1" x14ac:dyDescent="0.25">
      <c r="A5558" t="s">
        <v>7805</v>
      </c>
      <c r="B5558" t="s">
        <v>7869</v>
      </c>
      <c r="C5558" t="s">
        <v>426</v>
      </c>
      <c r="D5558" s="2">
        <v>77.5</v>
      </c>
      <c r="E5558" s="23">
        <v>1.88831E-2</v>
      </c>
      <c r="F5558" s="23">
        <v>6.8185399999999993E-2</v>
      </c>
      <c r="G5558" s="4">
        <v>17180</v>
      </c>
      <c r="H5558" s="4">
        <v>609</v>
      </c>
      <c r="I5558" t="s">
        <v>17</v>
      </c>
      <c r="J5558" s="21">
        <v>70</v>
      </c>
      <c r="K5558" s="4">
        <v>116493</v>
      </c>
      <c r="L5558" s="4">
        <v>1045</v>
      </c>
      <c r="M5558" s="23">
        <v>3.3535000000000001E-3</v>
      </c>
    </row>
    <row r="5559" spans="1:13" hidden="1" x14ac:dyDescent="0.25">
      <c r="A5559" t="s">
        <v>7805</v>
      </c>
      <c r="B5559" t="s">
        <v>7821</v>
      </c>
      <c r="C5559" t="s">
        <v>7822</v>
      </c>
      <c r="D5559" s="2">
        <v>77.5</v>
      </c>
      <c r="E5559" s="23">
        <v>1.8102199999999999E-2</v>
      </c>
      <c r="F5559" s="23">
        <v>7.8873399999999996E-2</v>
      </c>
      <c r="G5559" s="4">
        <v>14730</v>
      </c>
      <c r="H5559" s="4">
        <v>477</v>
      </c>
      <c r="I5559" t="s">
        <v>17</v>
      </c>
      <c r="J5559" s="21">
        <v>80</v>
      </c>
      <c r="K5559" s="4">
        <v>122219</v>
      </c>
      <c r="L5559" s="4">
        <v>920</v>
      </c>
      <c r="M5559" s="23">
        <v>0</v>
      </c>
    </row>
    <row r="5560" spans="1:13" hidden="1" x14ac:dyDescent="0.25">
      <c r="A5560" t="s">
        <v>7805</v>
      </c>
      <c r="B5560" t="s">
        <v>7815</v>
      </c>
      <c r="C5560" t="s">
        <v>5965</v>
      </c>
      <c r="D5560" s="2">
        <v>77.5</v>
      </c>
      <c r="E5560" s="23">
        <v>4.2829300000000001E-2</v>
      </c>
      <c r="F5560" s="23">
        <v>0.1089194</v>
      </c>
      <c r="G5560" s="4">
        <v>10784</v>
      </c>
      <c r="H5560" s="4">
        <v>186</v>
      </c>
      <c r="I5560" t="s">
        <v>3</v>
      </c>
      <c r="J5560" s="21">
        <v>80</v>
      </c>
      <c r="K5560" s="4">
        <v>81932</v>
      </c>
      <c r="L5560" s="4">
        <v>430</v>
      </c>
      <c r="M5560" s="23">
        <v>0</v>
      </c>
    </row>
    <row r="5561" spans="1:13" hidden="1" x14ac:dyDescent="0.25">
      <c r="A5561" t="s">
        <v>7805</v>
      </c>
      <c r="B5561" t="s">
        <v>7833</v>
      </c>
      <c r="C5561" t="s">
        <v>5965</v>
      </c>
      <c r="D5561" s="2">
        <v>75</v>
      </c>
      <c r="E5561" s="23">
        <v>8.8401599999999997E-2</v>
      </c>
      <c r="F5561" s="23">
        <v>0.15395990000000001</v>
      </c>
      <c r="G5561" s="4">
        <v>6458</v>
      </c>
      <c r="H5561" s="4">
        <v>120</v>
      </c>
      <c r="I5561" t="s">
        <v>20</v>
      </c>
      <c r="J5561" s="21">
        <v>77.5</v>
      </c>
      <c r="K5561" s="4">
        <v>41945</v>
      </c>
      <c r="L5561" s="4">
        <v>273</v>
      </c>
      <c r="M5561" s="23">
        <v>8.7609999999999999E-4</v>
      </c>
    </row>
    <row r="5562" spans="1:13" hidden="1" x14ac:dyDescent="0.25">
      <c r="A5562" t="s">
        <v>7805</v>
      </c>
      <c r="B5562" t="s">
        <v>7883</v>
      </c>
      <c r="C5562" t="s">
        <v>4647</v>
      </c>
      <c r="D5562" s="2">
        <v>75</v>
      </c>
      <c r="E5562" s="23">
        <v>2.4299899999999999E-2</v>
      </c>
      <c r="F5562" s="23">
        <v>0.12710630000000001</v>
      </c>
      <c r="G5562" s="4">
        <v>7528</v>
      </c>
      <c r="H5562" s="4">
        <v>221</v>
      </c>
      <c r="I5562" t="s">
        <v>3</v>
      </c>
      <c r="J5562" s="21">
        <v>70</v>
      </c>
      <c r="K5562" s="4">
        <v>49808</v>
      </c>
      <c r="L5562" s="4">
        <v>394</v>
      </c>
      <c r="M5562" s="23">
        <v>0</v>
      </c>
    </row>
    <row r="5563" spans="1:13" hidden="1" x14ac:dyDescent="0.25">
      <c r="A5563" t="s">
        <v>7805</v>
      </c>
      <c r="B5563" t="s">
        <v>8011</v>
      </c>
      <c r="C5563" t="s">
        <v>8012</v>
      </c>
      <c r="D5563" s="2">
        <v>75</v>
      </c>
      <c r="E5563" s="23">
        <v>2.8052299999999999E-2</v>
      </c>
      <c r="F5563" s="23">
        <v>0.37776080000000001</v>
      </c>
      <c r="G5563" s="4">
        <v>3455</v>
      </c>
      <c r="H5563" s="4">
        <v>218</v>
      </c>
      <c r="I5563" t="s">
        <v>3</v>
      </c>
      <c r="J5563" s="21">
        <v>47.5</v>
      </c>
      <c r="K5563" s="4">
        <v>9121</v>
      </c>
      <c r="L5563" s="4">
        <v>251</v>
      </c>
      <c r="M5563" s="23">
        <v>0</v>
      </c>
    </row>
    <row r="5564" spans="1:13" hidden="1" x14ac:dyDescent="0.25">
      <c r="A5564" t="s">
        <v>7805</v>
      </c>
      <c r="B5564" t="s">
        <v>8018</v>
      </c>
      <c r="C5564" t="s">
        <v>8019</v>
      </c>
      <c r="D5564" s="2">
        <v>75</v>
      </c>
      <c r="E5564" s="23">
        <v>6.0475399999999999E-2</v>
      </c>
      <c r="F5564" s="23">
        <v>0.99981810000000004</v>
      </c>
      <c r="G5564" s="4">
        <v>5496</v>
      </c>
      <c r="H5564" s="4">
        <v>89</v>
      </c>
      <c r="I5564" t="s">
        <v>20</v>
      </c>
      <c r="J5564" s="21">
        <v>42.5</v>
      </c>
      <c r="K5564" s="4">
        <v>5496</v>
      </c>
      <c r="L5564" s="4">
        <v>89</v>
      </c>
      <c r="M5564" s="23">
        <v>0</v>
      </c>
    </row>
    <row r="5565" spans="1:13" hidden="1" x14ac:dyDescent="0.25">
      <c r="A5565" t="s">
        <v>7805</v>
      </c>
      <c r="B5565" t="s">
        <v>7985</v>
      </c>
      <c r="C5565" t="s">
        <v>7986</v>
      </c>
      <c r="D5565" s="2">
        <v>75</v>
      </c>
      <c r="E5565" s="23">
        <v>2.8299700000000001E-2</v>
      </c>
      <c r="F5565" s="23">
        <v>0.25131969999999998</v>
      </c>
      <c r="G5565" s="4">
        <v>5094</v>
      </c>
      <c r="H5565" s="4">
        <v>290</v>
      </c>
      <c r="I5565" t="s">
        <v>3</v>
      </c>
      <c r="J5565" s="21">
        <v>52.5</v>
      </c>
      <c r="K5565" s="4">
        <v>16595</v>
      </c>
      <c r="L5565" s="4">
        <v>368</v>
      </c>
      <c r="M5565" s="23">
        <v>0</v>
      </c>
    </row>
    <row r="5566" spans="1:13" hidden="1" x14ac:dyDescent="0.25">
      <c r="A5566" t="s">
        <v>7805</v>
      </c>
      <c r="B5566" t="s">
        <v>7912</v>
      </c>
      <c r="C5566" t="s">
        <v>7859</v>
      </c>
      <c r="D5566" s="2">
        <v>75</v>
      </c>
      <c r="E5566" s="23">
        <v>1.5587E-2</v>
      </c>
      <c r="F5566" s="23">
        <v>4.6551000000000002E-2</v>
      </c>
      <c r="G5566" s="4">
        <v>91888</v>
      </c>
      <c r="H5566" s="4">
        <v>5731</v>
      </c>
      <c r="I5566" t="s">
        <v>10</v>
      </c>
      <c r="J5566" s="21">
        <v>62.5</v>
      </c>
      <c r="K5566" s="4">
        <v>455223</v>
      </c>
      <c r="L5566" s="4">
        <v>7811</v>
      </c>
      <c r="M5566" s="23">
        <v>0</v>
      </c>
    </row>
    <row r="5567" spans="1:13" hidden="1" x14ac:dyDescent="0.25">
      <c r="A5567" t="s">
        <v>7805</v>
      </c>
      <c r="B5567" t="s">
        <v>7970</v>
      </c>
      <c r="C5567" t="s">
        <v>7921</v>
      </c>
      <c r="D5567" s="2">
        <v>75</v>
      </c>
      <c r="E5567" s="23">
        <v>1.81984E-2</v>
      </c>
      <c r="F5567" s="23">
        <v>0.13794590000000001</v>
      </c>
      <c r="G5567" s="4">
        <v>8314</v>
      </c>
      <c r="H5567" s="4">
        <v>385</v>
      </c>
      <c r="I5567" t="s">
        <v>3</v>
      </c>
      <c r="J5567" s="21">
        <v>57.5</v>
      </c>
      <c r="K5567" s="4">
        <v>39211</v>
      </c>
      <c r="L5567" s="4">
        <v>536</v>
      </c>
      <c r="M5567" s="23">
        <v>0</v>
      </c>
    </row>
    <row r="5568" spans="1:13" hidden="1" x14ac:dyDescent="0.25">
      <c r="A5568" t="s">
        <v>7805</v>
      </c>
      <c r="B5568" t="s">
        <v>7862</v>
      </c>
      <c r="C5568" t="s">
        <v>7863</v>
      </c>
      <c r="D5568" s="2">
        <v>75</v>
      </c>
      <c r="E5568" s="23">
        <v>2.4537400000000001E-2</v>
      </c>
      <c r="F5568" s="23">
        <v>6.8884100000000004E-2</v>
      </c>
      <c r="G5568" s="4">
        <v>15615</v>
      </c>
      <c r="H5568" s="4">
        <v>238</v>
      </c>
      <c r="I5568" t="s">
        <v>17</v>
      </c>
      <c r="J5568" s="21">
        <v>70</v>
      </c>
      <c r="K5568" s="4">
        <v>99778</v>
      </c>
      <c r="L5568" s="4">
        <v>549</v>
      </c>
      <c r="M5568" s="23">
        <v>0</v>
      </c>
    </row>
    <row r="5569" spans="1:13" hidden="1" x14ac:dyDescent="0.25">
      <c r="A5569" t="s">
        <v>7805</v>
      </c>
      <c r="B5569" t="s">
        <v>636</v>
      </c>
      <c r="C5569" t="s">
        <v>7894</v>
      </c>
      <c r="D5569" s="2">
        <v>72.5</v>
      </c>
      <c r="E5569" s="23">
        <v>1.6793499999999999E-2</v>
      </c>
      <c r="F5569" s="23">
        <v>6.6223000000000004E-2</v>
      </c>
      <c r="G5569" s="4">
        <v>8936</v>
      </c>
      <c r="H5569" s="4">
        <v>314</v>
      </c>
      <c r="I5569" t="s">
        <v>17</v>
      </c>
      <c r="J5569" s="21">
        <v>67.5</v>
      </c>
      <c r="K5569" s="4">
        <v>70806</v>
      </c>
      <c r="L5569" s="4">
        <v>561</v>
      </c>
      <c r="M5569" s="23">
        <v>0</v>
      </c>
    </row>
    <row r="5570" spans="1:13" hidden="1" x14ac:dyDescent="0.25">
      <c r="A5570" t="s">
        <v>7805</v>
      </c>
      <c r="B5570" t="s">
        <v>7907</v>
      </c>
      <c r="C5570" t="s">
        <v>7908</v>
      </c>
      <c r="D5570" s="2">
        <v>72.5</v>
      </c>
      <c r="E5570" s="23">
        <v>1.80751E-2</v>
      </c>
      <c r="F5570" s="23">
        <v>0.12508820000000001</v>
      </c>
      <c r="G5570" s="4">
        <v>7089</v>
      </c>
      <c r="H5570" s="4">
        <v>278</v>
      </c>
      <c r="I5570" t="s">
        <v>3</v>
      </c>
      <c r="J5570" s="21">
        <v>62.5</v>
      </c>
      <c r="K5570" s="4">
        <v>41690</v>
      </c>
      <c r="L5570" s="4">
        <v>427</v>
      </c>
      <c r="M5570" s="23">
        <v>0</v>
      </c>
    </row>
    <row r="5571" spans="1:13" hidden="1" x14ac:dyDescent="0.25">
      <c r="A5571" t="s">
        <v>7805</v>
      </c>
      <c r="B5571" t="s">
        <v>7832</v>
      </c>
      <c r="C5571" t="s">
        <v>7820</v>
      </c>
      <c r="D5571" s="2">
        <v>72.5</v>
      </c>
      <c r="E5571" s="23">
        <v>1.91215E-2</v>
      </c>
      <c r="F5571" s="23">
        <v>5.1621E-2</v>
      </c>
      <c r="G5571" s="4">
        <v>13071</v>
      </c>
      <c r="H5571" s="4">
        <v>417</v>
      </c>
      <c r="I5571" t="s">
        <v>17</v>
      </c>
      <c r="J5571" s="21">
        <v>77.5</v>
      </c>
      <c r="K5571" s="4">
        <v>131786</v>
      </c>
      <c r="L5571" s="4">
        <v>880</v>
      </c>
      <c r="M5571" s="23">
        <v>0</v>
      </c>
    </row>
    <row r="5572" spans="1:13" hidden="1" x14ac:dyDescent="0.25">
      <c r="A5572" t="s">
        <v>7805</v>
      </c>
      <c r="B5572" t="s">
        <v>8008</v>
      </c>
      <c r="C5572" t="s">
        <v>8009</v>
      </c>
      <c r="D5572" s="2">
        <v>72.5</v>
      </c>
      <c r="E5572" s="23">
        <v>1.83176E-2</v>
      </c>
      <c r="F5572" s="23">
        <v>8.7947700000000004E-2</v>
      </c>
      <c r="G5572" s="4">
        <v>6809</v>
      </c>
      <c r="H5572" s="4">
        <v>335</v>
      </c>
      <c r="I5572" t="s">
        <v>3</v>
      </c>
      <c r="J5572" s="21">
        <v>50</v>
      </c>
      <c r="K5572" s="4">
        <v>34468</v>
      </c>
      <c r="L5572" s="4">
        <v>514</v>
      </c>
      <c r="M5572" s="23">
        <v>0</v>
      </c>
    </row>
    <row r="5573" spans="1:13" hidden="1" x14ac:dyDescent="0.25">
      <c r="A5573" t="s">
        <v>7805</v>
      </c>
      <c r="B5573" t="s">
        <v>7823</v>
      </c>
      <c r="C5573" t="s">
        <v>7824</v>
      </c>
      <c r="D5573" s="2">
        <v>72.5</v>
      </c>
      <c r="E5573" s="23">
        <v>4.9135199999999997E-2</v>
      </c>
      <c r="F5573" s="23">
        <v>0.10089720000000001</v>
      </c>
      <c r="G5573" s="4">
        <v>5679</v>
      </c>
      <c r="H5573" s="4">
        <v>180</v>
      </c>
      <c r="I5573" t="s">
        <v>3</v>
      </c>
      <c r="J5573" s="21">
        <v>77.5</v>
      </c>
      <c r="K5573" s="4">
        <v>51315</v>
      </c>
      <c r="L5573" s="4">
        <v>380</v>
      </c>
      <c r="M5573" s="23">
        <v>0</v>
      </c>
    </row>
    <row r="5574" spans="1:13" hidden="1" x14ac:dyDescent="0.25">
      <c r="A5574" t="s">
        <v>7805</v>
      </c>
      <c r="B5574" t="s">
        <v>7861</v>
      </c>
      <c r="C5574" t="s">
        <v>7820</v>
      </c>
      <c r="D5574" s="2">
        <v>72.5</v>
      </c>
      <c r="E5574" s="23">
        <v>2.0348700000000001E-2</v>
      </c>
      <c r="F5574" s="23">
        <v>3.8085399999999998E-2</v>
      </c>
      <c r="G5574" s="4">
        <v>12373</v>
      </c>
      <c r="H5574" s="4">
        <v>586</v>
      </c>
      <c r="I5574" t="s">
        <v>17</v>
      </c>
      <c r="J5574" s="21">
        <v>72.5</v>
      </c>
      <c r="K5574" s="4">
        <v>119478</v>
      </c>
      <c r="L5574" s="4">
        <v>1024</v>
      </c>
      <c r="M5574" s="23">
        <v>0</v>
      </c>
    </row>
    <row r="5575" spans="1:13" hidden="1" x14ac:dyDescent="0.25">
      <c r="A5575" t="s">
        <v>7805</v>
      </c>
      <c r="B5575" t="s">
        <v>7899</v>
      </c>
      <c r="C5575" t="s">
        <v>7900</v>
      </c>
      <c r="D5575" s="2">
        <v>70</v>
      </c>
      <c r="E5575" s="23">
        <v>1.02167E-2</v>
      </c>
      <c r="F5575" s="23">
        <v>3.84906E-2</v>
      </c>
      <c r="G5575" s="4">
        <v>85412</v>
      </c>
      <c r="H5575" s="4">
        <v>2918</v>
      </c>
      <c r="I5575" t="s">
        <v>10</v>
      </c>
      <c r="J5575" s="21">
        <v>67.5</v>
      </c>
      <c r="K5575" s="4">
        <v>835160</v>
      </c>
      <c r="L5575" s="4">
        <v>6151</v>
      </c>
      <c r="M5575" s="23">
        <v>0</v>
      </c>
    </row>
    <row r="5576" spans="1:13" hidden="1" x14ac:dyDescent="0.25">
      <c r="A5576" t="s">
        <v>7805</v>
      </c>
      <c r="B5576" t="s">
        <v>7926</v>
      </c>
      <c r="C5576" t="s">
        <v>7927</v>
      </c>
      <c r="D5576" s="2">
        <v>70</v>
      </c>
      <c r="E5576" s="23">
        <v>1.8806699999999999E-2</v>
      </c>
      <c r="F5576" s="23">
        <v>4.3177399999999998E-2</v>
      </c>
      <c r="G5576" s="4">
        <v>12011</v>
      </c>
      <c r="H5576" s="4">
        <v>753</v>
      </c>
      <c r="I5576" t="s">
        <v>17</v>
      </c>
      <c r="J5576" s="21">
        <v>62.5</v>
      </c>
      <c r="K5576" s="4">
        <v>79588</v>
      </c>
      <c r="L5576" s="4">
        <v>1055</v>
      </c>
      <c r="M5576" s="23">
        <v>0</v>
      </c>
    </row>
    <row r="5577" spans="1:13" hidden="1" x14ac:dyDescent="0.25">
      <c r="A5577" t="s">
        <v>7805</v>
      </c>
      <c r="B5577" t="s">
        <v>7910</v>
      </c>
      <c r="C5577" t="s">
        <v>7911</v>
      </c>
      <c r="D5577" s="2">
        <v>70</v>
      </c>
      <c r="E5577" s="23">
        <v>1.4166700000000001E-2</v>
      </c>
      <c r="F5577" s="23">
        <v>4.2125799999999998E-2</v>
      </c>
      <c r="G5577" s="4">
        <v>14944</v>
      </c>
      <c r="H5577" s="4">
        <v>614</v>
      </c>
      <c r="I5577" t="s">
        <v>10</v>
      </c>
      <c r="J5577" s="21">
        <v>62.5</v>
      </c>
      <c r="K5577" s="4">
        <v>101601</v>
      </c>
      <c r="L5577" s="4">
        <v>1098</v>
      </c>
      <c r="M5577" s="23">
        <v>0</v>
      </c>
    </row>
    <row r="5578" spans="1:13" hidden="1" x14ac:dyDescent="0.25">
      <c r="A5578" t="s">
        <v>7805</v>
      </c>
      <c r="B5578" t="s">
        <v>7972</v>
      </c>
      <c r="C5578" t="s">
        <v>7826</v>
      </c>
      <c r="D5578" s="2">
        <v>67.5</v>
      </c>
      <c r="E5578" s="23">
        <v>1.9939399999999999E-2</v>
      </c>
      <c r="F5578" s="23">
        <v>6.1552200000000001E-2</v>
      </c>
      <c r="G5578" s="4">
        <v>8041</v>
      </c>
      <c r="H5578" s="4">
        <v>297</v>
      </c>
      <c r="I5578" t="s">
        <v>3</v>
      </c>
      <c r="J5578" s="21">
        <v>55</v>
      </c>
      <c r="K5578" s="4">
        <v>50031</v>
      </c>
      <c r="L5578" s="4">
        <v>489</v>
      </c>
      <c r="M5578" s="23">
        <v>0</v>
      </c>
    </row>
    <row r="5579" spans="1:13" hidden="1" x14ac:dyDescent="0.25">
      <c r="A5579" t="s">
        <v>7805</v>
      </c>
      <c r="B5579" t="s">
        <v>7924</v>
      </c>
      <c r="C5579" t="s">
        <v>7925</v>
      </c>
      <c r="D5579" s="2">
        <v>67.5</v>
      </c>
      <c r="E5579" s="23">
        <v>2.8471300000000001E-2</v>
      </c>
      <c r="F5579" s="23">
        <v>0.12715180000000001</v>
      </c>
      <c r="G5579" s="4">
        <v>5067</v>
      </c>
      <c r="H5579" s="4">
        <v>138</v>
      </c>
      <c r="I5579" t="s">
        <v>3</v>
      </c>
      <c r="J5579" s="21">
        <v>62.5</v>
      </c>
      <c r="K5579" s="4">
        <v>30354</v>
      </c>
      <c r="L5579" s="4">
        <v>246</v>
      </c>
      <c r="M5579" s="23">
        <v>0</v>
      </c>
    </row>
    <row r="5580" spans="1:13" hidden="1" x14ac:dyDescent="0.25">
      <c r="A5580" t="s">
        <v>7805</v>
      </c>
      <c r="B5580" t="s">
        <v>7916</v>
      </c>
      <c r="C5580" t="s">
        <v>7917</v>
      </c>
      <c r="D5580" s="2">
        <v>67.5</v>
      </c>
      <c r="E5580" s="23">
        <v>1.63699E-2</v>
      </c>
      <c r="F5580" s="23">
        <v>9.9794300000000002E-2</v>
      </c>
      <c r="G5580" s="4">
        <v>5434</v>
      </c>
      <c r="H5580" s="4">
        <v>346</v>
      </c>
      <c r="I5580" t="s">
        <v>3</v>
      </c>
      <c r="J5580" s="21">
        <v>62.5</v>
      </c>
      <c r="K5580" s="4">
        <v>40054</v>
      </c>
      <c r="L5580" s="4">
        <v>478</v>
      </c>
      <c r="M5580" s="23">
        <v>0</v>
      </c>
    </row>
    <row r="5581" spans="1:13" hidden="1" x14ac:dyDescent="0.25">
      <c r="A5581" t="s">
        <v>7805</v>
      </c>
      <c r="B5581" t="s">
        <v>7870</v>
      </c>
      <c r="C5581" t="s">
        <v>7871</v>
      </c>
      <c r="D5581" s="2">
        <v>67.5</v>
      </c>
      <c r="E5581" s="23">
        <v>1.66461E-2</v>
      </c>
      <c r="F5581" s="23">
        <v>4.9289800000000002E-2</v>
      </c>
      <c r="G5581" s="4">
        <v>8367</v>
      </c>
      <c r="H5581" s="4">
        <v>512</v>
      </c>
      <c r="I5581" t="s">
        <v>17</v>
      </c>
      <c r="J5581" s="21">
        <v>70</v>
      </c>
      <c r="K5581" s="4">
        <v>73217</v>
      </c>
      <c r="L5581" s="4">
        <v>835</v>
      </c>
      <c r="M5581" s="23">
        <v>0</v>
      </c>
    </row>
    <row r="5582" spans="1:13" hidden="1" x14ac:dyDescent="0.25">
      <c r="A5582" t="s">
        <v>7805</v>
      </c>
      <c r="B5582" t="s">
        <v>7914</v>
      </c>
      <c r="C5582" t="s">
        <v>7915</v>
      </c>
      <c r="D5582" s="2">
        <v>67.5</v>
      </c>
      <c r="E5582" s="23">
        <v>1.84087E-2</v>
      </c>
      <c r="F5582" s="23">
        <v>9.75187E-2</v>
      </c>
      <c r="G5582" s="4">
        <v>5797</v>
      </c>
      <c r="H5582" s="4">
        <v>219</v>
      </c>
      <c r="I5582" t="s">
        <v>3</v>
      </c>
      <c r="J5582" s="21">
        <v>62.5</v>
      </c>
      <c r="K5582" s="4">
        <v>41007</v>
      </c>
      <c r="L5582" s="4">
        <v>366</v>
      </c>
      <c r="M5582" s="23">
        <v>0</v>
      </c>
    </row>
    <row r="5583" spans="1:13" hidden="1" x14ac:dyDescent="0.25">
      <c r="A5583" t="s">
        <v>7805</v>
      </c>
      <c r="B5583" t="s">
        <v>7940</v>
      </c>
      <c r="C5583" t="s">
        <v>7936</v>
      </c>
      <c r="D5583" s="2">
        <v>67.5</v>
      </c>
      <c r="E5583" s="23">
        <v>5.9249000000000003E-3</v>
      </c>
      <c r="F5583" s="23">
        <v>4.98831E-2</v>
      </c>
      <c r="G5583" s="4">
        <v>38849</v>
      </c>
      <c r="H5583" s="4">
        <v>2170</v>
      </c>
      <c r="I5583" t="s">
        <v>10</v>
      </c>
      <c r="J5583" s="21">
        <v>60</v>
      </c>
      <c r="K5583" s="4">
        <v>295234</v>
      </c>
      <c r="L5583" s="4">
        <v>3116</v>
      </c>
      <c r="M5583" s="23">
        <v>3.4886000000000001E-3</v>
      </c>
    </row>
    <row r="5584" spans="1:13" hidden="1" x14ac:dyDescent="0.25">
      <c r="A5584" t="s">
        <v>7805</v>
      </c>
      <c r="B5584" t="s">
        <v>7875</v>
      </c>
      <c r="C5584" t="s">
        <v>7876</v>
      </c>
      <c r="D5584" s="2">
        <v>65</v>
      </c>
      <c r="E5584" s="23">
        <v>1.97611E-2</v>
      </c>
      <c r="F5584" s="23">
        <v>0.11420950000000001</v>
      </c>
      <c r="G5584" s="4">
        <v>4067</v>
      </c>
      <c r="H5584" s="4">
        <v>130</v>
      </c>
      <c r="I5584" t="s">
        <v>3</v>
      </c>
      <c r="J5584" s="21">
        <v>70</v>
      </c>
      <c r="K5584" s="4">
        <v>35609</v>
      </c>
      <c r="L5584" s="4">
        <v>241</v>
      </c>
      <c r="M5584" s="23">
        <v>6.2680000000000001E-3</v>
      </c>
    </row>
    <row r="5585" spans="1:13" hidden="1" x14ac:dyDescent="0.25">
      <c r="A5585" t="s">
        <v>7805</v>
      </c>
      <c r="B5585" t="s">
        <v>7977</v>
      </c>
      <c r="C5585" t="s">
        <v>7960</v>
      </c>
      <c r="D5585" s="2">
        <v>65</v>
      </c>
      <c r="E5585" s="23">
        <v>1.14637E-2</v>
      </c>
      <c r="F5585" s="23">
        <v>6.1434799999999998E-2</v>
      </c>
      <c r="G5585" s="4">
        <v>8932</v>
      </c>
      <c r="H5585" s="4">
        <v>380</v>
      </c>
      <c r="I5585" t="s">
        <v>17</v>
      </c>
      <c r="J5585" s="21">
        <v>55</v>
      </c>
      <c r="K5585" s="4">
        <v>66481</v>
      </c>
      <c r="L5585" s="4">
        <v>617</v>
      </c>
      <c r="M5585" s="23">
        <v>3.2035000000000002E-3</v>
      </c>
    </row>
    <row r="5586" spans="1:13" hidden="1" x14ac:dyDescent="0.25">
      <c r="A5586" t="s">
        <v>7805</v>
      </c>
      <c r="B5586" t="s">
        <v>7892</v>
      </c>
      <c r="C5586" t="s">
        <v>7893</v>
      </c>
      <c r="D5586" s="2">
        <v>65</v>
      </c>
      <c r="E5586" s="23">
        <v>8.4685000000000003E-3</v>
      </c>
      <c r="F5586" s="23">
        <v>2.05329E-2</v>
      </c>
      <c r="G5586" s="4">
        <v>18308</v>
      </c>
      <c r="H5586" s="4">
        <v>859</v>
      </c>
      <c r="I5586" t="s">
        <v>10</v>
      </c>
      <c r="J5586" s="21">
        <v>67.5</v>
      </c>
      <c r="K5586" s="4">
        <v>249927</v>
      </c>
      <c r="L5586" s="4">
        <v>1848</v>
      </c>
      <c r="M5586" s="23">
        <v>2.5917000000000002E-3</v>
      </c>
    </row>
    <row r="5587" spans="1:13" hidden="1" x14ac:dyDescent="0.25">
      <c r="A5587" t="s">
        <v>7805</v>
      </c>
      <c r="B5587" t="s">
        <v>8055</v>
      </c>
      <c r="C5587" t="s">
        <v>8056</v>
      </c>
      <c r="D5587" s="2">
        <v>65</v>
      </c>
      <c r="E5587" s="23">
        <v>5.6239200000000003E-2</v>
      </c>
      <c r="F5587" s="23">
        <v>0.99923550000000005</v>
      </c>
      <c r="G5587" s="4">
        <v>1307</v>
      </c>
      <c r="H5587" s="4">
        <v>32</v>
      </c>
      <c r="I5587" t="s">
        <v>20</v>
      </c>
      <c r="J5587" s="21">
        <v>37.5</v>
      </c>
      <c r="K5587" s="4">
        <v>1307</v>
      </c>
      <c r="L5587" s="4">
        <v>32</v>
      </c>
      <c r="M5587" s="23">
        <v>0</v>
      </c>
    </row>
    <row r="5588" spans="1:13" hidden="1" x14ac:dyDescent="0.25">
      <c r="A5588" t="s">
        <v>7805</v>
      </c>
      <c r="B5588" t="s">
        <v>7834</v>
      </c>
      <c r="C5588" t="s">
        <v>7835</v>
      </c>
      <c r="D5588" s="2">
        <v>65</v>
      </c>
      <c r="E5588" s="23">
        <v>1.16098E-2</v>
      </c>
      <c r="F5588" s="23">
        <v>2.7796399999999999E-2</v>
      </c>
      <c r="G5588" s="4">
        <v>16360</v>
      </c>
      <c r="H5588" s="4">
        <v>1069</v>
      </c>
      <c r="I5588" t="s">
        <v>10</v>
      </c>
      <c r="J5588" s="21">
        <v>75</v>
      </c>
      <c r="K5588" s="4">
        <v>207640</v>
      </c>
      <c r="L5588" s="4">
        <v>2101</v>
      </c>
      <c r="M5588" s="23">
        <v>0</v>
      </c>
    </row>
    <row r="5589" spans="1:13" hidden="1" x14ac:dyDescent="0.25">
      <c r="A5589" t="s">
        <v>7805</v>
      </c>
      <c r="B5589" t="s">
        <v>8001</v>
      </c>
      <c r="C5589" t="s">
        <v>7859</v>
      </c>
      <c r="D5589" s="2">
        <v>65</v>
      </c>
      <c r="E5589" s="23">
        <v>1.9471700000000002E-2</v>
      </c>
      <c r="F5589" s="23">
        <v>9.5721799999999996E-2</v>
      </c>
      <c r="G5589" s="4">
        <v>5164</v>
      </c>
      <c r="H5589" s="4">
        <v>197</v>
      </c>
      <c r="I5589" t="s">
        <v>3</v>
      </c>
      <c r="J5589" s="21">
        <v>50</v>
      </c>
      <c r="K5589" s="4">
        <v>30843</v>
      </c>
      <c r="L5589" s="4">
        <v>315</v>
      </c>
      <c r="M5589" s="23">
        <v>0</v>
      </c>
    </row>
    <row r="5590" spans="1:13" hidden="1" x14ac:dyDescent="0.25">
      <c r="A5590" t="s">
        <v>7805</v>
      </c>
      <c r="B5590" t="s">
        <v>7980</v>
      </c>
      <c r="C5590" t="s">
        <v>7981</v>
      </c>
      <c r="D5590" s="2">
        <v>65</v>
      </c>
      <c r="E5590" s="23">
        <v>9.9713000000000006E-3</v>
      </c>
      <c r="F5590" s="23">
        <v>0.2818252</v>
      </c>
      <c r="G5590" s="4">
        <v>7671</v>
      </c>
      <c r="H5590" s="4">
        <v>200</v>
      </c>
      <c r="I5590" t="s">
        <v>17</v>
      </c>
      <c r="J5590" s="21">
        <v>52.5</v>
      </c>
      <c r="K5590" s="4">
        <v>27218</v>
      </c>
      <c r="L5590" s="4">
        <v>289</v>
      </c>
      <c r="M5590" s="23">
        <v>0</v>
      </c>
    </row>
    <row r="5591" spans="1:13" hidden="1" x14ac:dyDescent="0.25">
      <c r="A5591" t="s">
        <v>7805</v>
      </c>
      <c r="B5591" t="s">
        <v>7880</v>
      </c>
      <c r="C5591" t="s">
        <v>3914</v>
      </c>
      <c r="D5591" s="2">
        <v>65</v>
      </c>
      <c r="E5591" s="23">
        <v>1.02889E-2</v>
      </c>
      <c r="F5591" s="23">
        <v>2.7654399999999999E-2</v>
      </c>
      <c r="G5591" s="4">
        <v>93722</v>
      </c>
      <c r="H5591" s="4">
        <v>4835</v>
      </c>
      <c r="I5591" t="s">
        <v>10</v>
      </c>
      <c r="J5591" s="21">
        <v>70</v>
      </c>
      <c r="K5591" s="4">
        <v>989532</v>
      </c>
      <c r="L5591" s="4">
        <v>9474</v>
      </c>
      <c r="M5591" s="23">
        <v>7.6799999999999999E-7</v>
      </c>
    </row>
    <row r="5592" spans="1:13" hidden="1" x14ac:dyDescent="0.25">
      <c r="A5592" t="s">
        <v>7805</v>
      </c>
      <c r="B5592" t="s">
        <v>15</v>
      </c>
      <c r="C5592" t="s">
        <v>7846</v>
      </c>
      <c r="D5592" s="2">
        <v>65</v>
      </c>
      <c r="E5592" s="23">
        <v>8.8698000000000006E-3</v>
      </c>
      <c r="F5592" s="23">
        <v>2.5236700000000001E-2</v>
      </c>
      <c r="G5592" s="4">
        <v>21717</v>
      </c>
      <c r="H5592" s="4">
        <v>1349</v>
      </c>
      <c r="I5592" t="s">
        <v>10</v>
      </c>
      <c r="J5592" s="21">
        <v>75</v>
      </c>
      <c r="K5592" s="4">
        <v>337276</v>
      </c>
      <c r="L5592" s="4">
        <v>2599</v>
      </c>
      <c r="M5592" s="23">
        <v>1.0905000000000001E-3</v>
      </c>
    </row>
    <row r="5593" spans="1:13" hidden="1" x14ac:dyDescent="0.25">
      <c r="A5593" t="s">
        <v>7805</v>
      </c>
      <c r="B5593" t="s">
        <v>8060</v>
      </c>
      <c r="C5593" t="s">
        <v>2409</v>
      </c>
      <c r="D5593" s="2">
        <v>62.5</v>
      </c>
      <c r="E5593" s="23">
        <v>2.3563199999999999E-2</v>
      </c>
      <c r="F5593" s="23">
        <v>0.99947989999999998</v>
      </c>
      <c r="G5593" s="4">
        <v>1922</v>
      </c>
      <c r="H5593" s="4">
        <v>63</v>
      </c>
      <c r="I5593" t="s">
        <v>20</v>
      </c>
      <c r="J5593" s="21">
        <v>35</v>
      </c>
      <c r="K5593" s="4">
        <v>1922</v>
      </c>
      <c r="L5593" s="4">
        <v>63</v>
      </c>
      <c r="M5593" s="23">
        <v>0</v>
      </c>
    </row>
    <row r="5594" spans="1:13" hidden="1" x14ac:dyDescent="0.25">
      <c r="A5594" t="s">
        <v>7805</v>
      </c>
      <c r="B5594" t="s">
        <v>7979</v>
      </c>
      <c r="C5594" t="s">
        <v>7906</v>
      </c>
      <c r="D5594" s="2">
        <v>62.5</v>
      </c>
      <c r="E5594" s="23">
        <v>2.2001E-2</v>
      </c>
      <c r="F5594" s="23">
        <v>0.2001531</v>
      </c>
      <c r="G5594" s="4">
        <v>1830</v>
      </c>
      <c r="H5594" s="4">
        <v>121</v>
      </c>
      <c r="I5594" t="s">
        <v>20</v>
      </c>
      <c r="J5594" s="21">
        <v>55</v>
      </c>
      <c r="K5594" s="4">
        <v>9142</v>
      </c>
      <c r="L5594" s="4">
        <v>162</v>
      </c>
      <c r="M5594" s="23">
        <v>0</v>
      </c>
    </row>
    <row r="5595" spans="1:13" hidden="1" x14ac:dyDescent="0.25">
      <c r="A5595" t="s">
        <v>7805</v>
      </c>
      <c r="B5595" t="s">
        <v>7872</v>
      </c>
      <c r="C5595" t="s">
        <v>394</v>
      </c>
      <c r="D5595" s="2">
        <v>62.5</v>
      </c>
      <c r="E5595" s="23">
        <v>2.0923600000000001E-2</v>
      </c>
      <c r="F5595" s="23">
        <v>5.30686E-2</v>
      </c>
      <c r="G5595" s="4">
        <v>5841</v>
      </c>
      <c r="H5595" s="4">
        <v>171</v>
      </c>
      <c r="I5595" t="s">
        <v>3</v>
      </c>
      <c r="J5595" s="21">
        <v>70</v>
      </c>
      <c r="K5595" s="4">
        <v>69503</v>
      </c>
      <c r="L5595" s="4">
        <v>401</v>
      </c>
      <c r="M5595" s="23">
        <v>0</v>
      </c>
    </row>
    <row r="5596" spans="1:13" hidden="1" x14ac:dyDescent="0.25">
      <c r="A5596" t="s">
        <v>7805</v>
      </c>
      <c r="B5596" t="s">
        <v>8049</v>
      </c>
      <c r="C5596" t="s">
        <v>8050</v>
      </c>
      <c r="D5596" s="2">
        <v>62.5</v>
      </c>
      <c r="E5596" s="23">
        <v>1.57512E-2</v>
      </c>
      <c r="F5596" s="23">
        <v>0.1189751</v>
      </c>
      <c r="G5596" s="4">
        <v>5075</v>
      </c>
      <c r="H5596" s="4">
        <v>187</v>
      </c>
      <c r="I5596" t="s">
        <v>3</v>
      </c>
      <c r="J5596" s="21">
        <v>37.5</v>
      </c>
      <c r="K5596" s="4">
        <v>20247</v>
      </c>
      <c r="L5596" s="4">
        <v>253</v>
      </c>
      <c r="M5596" s="23">
        <v>0</v>
      </c>
    </row>
    <row r="5597" spans="1:13" hidden="1" x14ac:dyDescent="0.25">
      <c r="A5597" t="s">
        <v>7805</v>
      </c>
      <c r="B5597" t="s">
        <v>7961</v>
      </c>
      <c r="C5597" t="s">
        <v>7962</v>
      </c>
      <c r="D5597" s="2">
        <v>62.5</v>
      </c>
      <c r="E5597" s="23">
        <v>1.7444600000000001E-2</v>
      </c>
      <c r="F5597" s="23">
        <v>0.1082415</v>
      </c>
      <c r="G5597" s="4">
        <v>5419</v>
      </c>
      <c r="H5597" s="4">
        <v>164</v>
      </c>
      <c r="I5597" t="s">
        <v>3</v>
      </c>
      <c r="J5597" s="21">
        <v>57.5</v>
      </c>
      <c r="K5597" s="4">
        <v>38800</v>
      </c>
      <c r="L5597" s="4">
        <v>304</v>
      </c>
      <c r="M5597" s="23">
        <v>0</v>
      </c>
    </row>
    <row r="5598" spans="1:13" hidden="1" x14ac:dyDescent="0.25">
      <c r="A5598" t="s">
        <v>7805</v>
      </c>
      <c r="B5598" t="s">
        <v>7946</v>
      </c>
      <c r="C5598" t="s">
        <v>7947</v>
      </c>
      <c r="D5598" s="2">
        <v>62.5</v>
      </c>
      <c r="E5598" s="23">
        <v>6.0105999999999996E-3</v>
      </c>
      <c r="F5598" s="23">
        <v>1.9621099999999999E-2</v>
      </c>
      <c r="G5598" s="4">
        <v>107814</v>
      </c>
      <c r="H5598" s="4">
        <v>5054</v>
      </c>
      <c r="I5598" t="s">
        <v>311</v>
      </c>
      <c r="J5598" s="21">
        <v>60</v>
      </c>
      <c r="K5598" s="4">
        <v>1221505</v>
      </c>
      <c r="L5598" s="4">
        <v>10307</v>
      </c>
      <c r="M5598" s="23">
        <v>0</v>
      </c>
    </row>
    <row r="5599" spans="1:13" hidden="1" x14ac:dyDescent="0.25">
      <c r="A5599" t="s">
        <v>7805</v>
      </c>
      <c r="B5599" t="s">
        <v>7847</v>
      </c>
      <c r="C5599" t="s">
        <v>7848</v>
      </c>
      <c r="D5599" s="2">
        <v>62.5</v>
      </c>
      <c r="E5599" s="23">
        <v>2.5107500000000001E-2</v>
      </c>
      <c r="F5599" s="23">
        <v>5.5978600000000003E-2</v>
      </c>
      <c r="G5599" s="4">
        <v>6102</v>
      </c>
      <c r="H5599" s="4">
        <v>202</v>
      </c>
      <c r="I5599" t="s">
        <v>3</v>
      </c>
      <c r="J5599" s="21">
        <v>75</v>
      </c>
      <c r="K5599" s="4">
        <v>70470</v>
      </c>
      <c r="L5599" s="4">
        <v>511</v>
      </c>
      <c r="M5599" s="23">
        <v>7.1060000000000003E-3</v>
      </c>
    </row>
    <row r="5600" spans="1:13" hidden="1" x14ac:dyDescent="0.25">
      <c r="A5600" t="s">
        <v>7805</v>
      </c>
      <c r="B5600" t="s">
        <v>7878</v>
      </c>
      <c r="C5600" t="s">
        <v>7879</v>
      </c>
      <c r="D5600" s="2">
        <v>62.5</v>
      </c>
      <c r="E5600" s="23">
        <v>1.44929E-2</v>
      </c>
      <c r="F5600" s="23">
        <v>3.0274700000000002E-2</v>
      </c>
      <c r="G5600" s="4">
        <v>9412</v>
      </c>
      <c r="H5600" s="4">
        <v>323</v>
      </c>
      <c r="I5600" t="s">
        <v>17</v>
      </c>
      <c r="J5600" s="21">
        <v>70</v>
      </c>
      <c r="K5600" s="4">
        <v>111272</v>
      </c>
      <c r="L5600" s="4">
        <v>759</v>
      </c>
      <c r="M5600" s="23">
        <v>0</v>
      </c>
    </row>
    <row r="5601" spans="1:13" hidden="1" x14ac:dyDescent="0.25">
      <c r="A5601" t="s">
        <v>7805</v>
      </c>
      <c r="B5601" t="s">
        <v>7955</v>
      </c>
      <c r="C5601" t="s">
        <v>7956</v>
      </c>
      <c r="D5601" s="2">
        <v>62.5</v>
      </c>
      <c r="E5601" s="23">
        <v>3.1866600000000002E-2</v>
      </c>
      <c r="F5601" s="23">
        <v>0.1738796</v>
      </c>
      <c r="G5601" s="4">
        <v>3387</v>
      </c>
      <c r="H5601" s="4">
        <v>55</v>
      </c>
      <c r="I5601" t="s">
        <v>3</v>
      </c>
      <c r="J5601" s="21">
        <v>57.5</v>
      </c>
      <c r="K5601" s="4">
        <v>18398</v>
      </c>
      <c r="L5601" s="4">
        <v>122</v>
      </c>
      <c r="M5601" s="23">
        <v>0</v>
      </c>
    </row>
    <row r="5602" spans="1:13" hidden="1" x14ac:dyDescent="0.25">
      <c r="A5602" t="s">
        <v>7805</v>
      </c>
      <c r="B5602" t="s">
        <v>7922</v>
      </c>
      <c r="C5602" t="s">
        <v>7923</v>
      </c>
      <c r="D5602" s="2">
        <v>62.5</v>
      </c>
      <c r="E5602" s="23">
        <v>3.2975900000000002E-2</v>
      </c>
      <c r="F5602" s="23">
        <v>6.7092899999999997E-2</v>
      </c>
      <c r="G5602" s="4">
        <v>4145</v>
      </c>
      <c r="H5602" s="4">
        <v>131</v>
      </c>
      <c r="I5602" t="s">
        <v>3</v>
      </c>
      <c r="J5602" s="21">
        <v>62.5</v>
      </c>
      <c r="K5602" s="4">
        <v>34560</v>
      </c>
      <c r="L5602" s="4">
        <v>262</v>
      </c>
      <c r="M5602" s="23">
        <v>0</v>
      </c>
    </row>
    <row r="5603" spans="1:13" hidden="1" x14ac:dyDescent="0.25">
      <c r="A5603" t="s">
        <v>7805</v>
      </c>
      <c r="B5603" t="s">
        <v>7971</v>
      </c>
      <c r="C5603" t="s">
        <v>5965</v>
      </c>
      <c r="D5603" s="2">
        <v>62.5</v>
      </c>
      <c r="E5603" s="23">
        <v>5.2040000000000003E-3</v>
      </c>
      <c r="F5603" s="23">
        <v>2.7989900000000002E-2</v>
      </c>
      <c r="G5603" s="4">
        <v>176600</v>
      </c>
      <c r="H5603" s="4">
        <v>5271</v>
      </c>
      <c r="I5603" t="s">
        <v>311</v>
      </c>
      <c r="J5603" s="21">
        <v>57.5</v>
      </c>
      <c r="K5603" s="4">
        <v>703445</v>
      </c>
      <c r="L5603" s="4">
        <v>7645</v>
      </c>
      <c r="M5603" s="23">
        <v>0</v>
      </c>
    </row>
    <row r="5604" spans="1:13" hidden="1" x14ac:dyDescent="0.25">
      <c r="A5604" t="s">
        <v>7805</v>
      </c>
      <c r="B5604" t="s">
        <v>7964</v>
      </c>
      <c r="C5604" t="s">
        <v>7936</v>
      </c>
      <c r="D5604" s="2">
        <v>62.5</v>
      </c>
      <c r="E5604" s="23">
        <v>1.1875200000000001E-2</v>
      </c>
      <c r="F5604" s="23">
        <v>7.7829499999999996E-2</v>
      </c>
      <c r="G5604" s="4">
        <v>7853</v>
      </c>
      <c r="H5604" s="4">
        <v>281</v>
      </c>
      <c r="I5604" t="s">
        <v>17</v>
      </c>
      <c r="J5604" s="21">
        <v>57.5</v>
      </c>
      <c r="K5604" s="4">
        <v>56234</v>
      </c>
      <c r="L5604" s="4">
        <v>517</v>
      </c>
      <c r="M5604" s="23">
        <v>0</v>
      </c>
    </row>
    <row r="5605" spans="1:13" hidden="1" x14ac:dyDescent="0.25">
      <c r="A5605" t="s">
        <v>7805</v>
      </c>
      <c r="B5605" t="s">
        <v>7943</v>
      </c>
      <c r="C5605" t="s">
        <v>88</v>
      </c>
      <c r="D5605" s="2">
        <v>62.5</v>
      </c>
      <c r="E5605" s="23">
        <v>1.6442600000000002E-2</v>
      </c>
      <c r="F5605" s="23">
        <v>7.4415899999999993E-2</v>
      </c>
      <c r="G5605" s="4">
        <v>6208</v>
      </c>
      <c r="H5605" s="4">
        <v>230</v>
      </c>
      <c r="I5605" t="s">
        <v>3</v>
      </c>
      <c r="J5605" s="21">
        <v>60</v>
      </c>
      <c r="K5605" s="4">
        <v>46363</v>
      </c>
      <c r="L5605" s="4">
        <v>413</v>
      </c>
      <c r="M5605" s="23">
        <v>0</v>
      </c>
    </row>
    <row r="5606" spans="1:13" hidden="1" x14ac:dyDescent="0.25">
      <c r="A5606" t="s">
        <v>7805</v>
      </c>
      <c r="B5606" t="s">
        <v>7967</v>
      </c>
      <c r="C5606" t="s">
        <v>3944</v>
      </c>
      <c r="D5606" s="2">
        <v>62.5</v>
      </c>
      <c r="E5606" s="23">
        <v>1.6668599999999999E-2</v>
      </c>
      <c r="F5606" s="23">
        <v>7.2387000000000007E-2</v>
      </c>
      <c r="G5606" s="4">
        <v>4780</v>
      </c>
      <c r="H5606" s="4">
        <v>270</v>
      </c>
      <c r="I5606" t="s">
        <v>3</v>
      </c>
      <c r="J5606" s="21">
        <v>57.5</v>
      </c>
      <c r="K5606" s="4">
        <v>36256</v>
      </c>
      <c r="L5606" s="4">
        <v>508</v>
      </c>
      <c r="M5606" s="23">
        <v>0</v>
      </c>
    </row>
    <row r="5607" spans="1:13" hidden="1" x14ac:dyDescent="0.25">
      <c r="A5607" t="s">
        <v>7805</v>
      </c>
      <c r="B5607" t="s">
        <v>7851</v>
      </c>
      <c r="C5607" t="s">
        <v>7852</v>
      </c>
      <c r="D5607" s="2">
        <v>60</v>
      </c>
      <c r="E5607" s="23">
        <v>1.26862E-2</v>
      </c>
      <c r="F5607" s="23">
        <v>8.7971099999999997E-2</v>
      </c>
      <c r="G5607" s="4">
        <v>5817</v>
      </c>
      <c r="H5607" s="4">
        <v>183</v>
      </c>
      <c r="I5607" t="s">
        <v>3</v>
      </c>
      <c r="J5607" s="21">
        <v>75</v>
      </c>
      <c r="K5607" s="4">
        <v>66123</v>
      </c>
      <c r="L5607" s="4">
        <v>352</v>
      </c>
      <c r="M5607" s="23">
        <v>0</v>
      </c>
    </row>
    <row r="5608" spans="1:13" hidden="1" x14ac:dyDescent="0.25">
      <c r="A5608" t="s">
        <v>7805</v>
      </c>
      <c r="B5608" t="s">
        <v>7995</v>
      </c>
      <c r="C5608" t="s">
        <v>7996</v>
      </c>
      <c r="D5608" s="2">
        <v>60</v>
      </c>
      <c r="E5608" s="23">
        <v>1.55611E-2</v>
      </c>
      <c r="F5608" s="23">
        <v>0.15289639999999999</v>
      </c>
      <c r="G5608" s="4">
        <v>2291</v>
      </c>
      <c r="H5608" s="4">
        <v>134</v>
      </c>
      <c r="I5608" t="s">
        <v>3</v>
      </c>
      <c r="J5608" s="21">
        <v>50</v>
      </c>
      <c r="K5608" s="4">
        <v>13910</v>
      </c>
      <c r="L5608" s="4">
        <v>186</v>
      </c>
      <c r="M5608" s="23">
        <v>0</v>
      </c>
    </row>
    <row r="5609" spans="1:13" hidden="1" x14ac:dyDescent="0.25">
      <c r="A5609" t="s">
        <v>7805</v>
      </c>
      <c r="B5609" t="s">
        <v>7958</v>
      </c>
      <c r="C5609" t="s">
        <v>7818</v>
      </c>
      <c r="D5609" s="2">
        <v>60</v>
      </c>
      <c r="E5609" s="23">
        <v>2.2704100000000001E-2</v>
      </c>
      <c r="F5609" s="23">
        <v>5.19021E-2</v>
      </c>
      <c r="G5609" s="4">
        <v>4797</v>
      </c>
      <c r="H5609" s="4">
        <v>203</v>
      </c>
      <c r="I5609" t="s">
        <v>3</v>
      </c>
      <c r="J5609" s="21">
        <v>57.5</v>
      </c>
      <c r="K5609" s="4">
        <v>36556</v>
      </c>
      <c r="L5609" s="4">
        <v>402</v>
      </c>
      <c r="M5609" s="23">
        <v>4.7299999999999996E-6</v>
      </c>
    </row>
    <row r="5610" spans="1:13" hidden="1" x14ac:dyDescent="0.25">
      <c r="A5610" t="s">
        <v>7805</v>
      </c>
      <c r="B5610" t="s">
        <v>7838</v>
      </c>
      <c r="C5610" t="s">
        <v>7839</v>
      </c>
      <c r="D5610" s="2">
        <v>60</v>
      </c>
      <c r="E5610" s="23">
        <v>1.6554300000000001E-2</v>
      </c>
      <c r="F5610" s="23">
        <v>0.1019549</v>
      </c>
      <c r="G5610" s="4">
        <v>4892</v>
      </c>
      <c r="H5610" s="4">
        <v>187</v>
      </c>
      <c r="I5610" t="s">
        <v>3</v>
      </c>
      <c r="J5610" s="21">
        <v>75</v>
      </c>
      <c r="K5610" s="4">
        <v>47981</v>
      </c>
      <c r="L5610" s="4">
        <v>370</v>
      </c>
      <c r="M5610" s="23">
        <v>0</v>
      </c>
    </row>
    <row r="5611" spans="1:13" hidden="1" x14ac:dyDescent="0.25">
      <c r="A5611" t="s">
        <v>7805</v>
      </c>
      <c r="B5611" t="s">
        <v>7918</v>
      </c>
      <c r="C5611" t="s">
        <v>7919</v>
      </c>
      <c r="D5611" s="2">
        <v>60</v>
      </c>
      <c r="E5611" s="23">
        <v>2.1977199999999999E-2</v>
      </c>
      <c r="F5611" s="23">
        <v>0.1064068</v>
      </c>
      <c r="G5611" s="4">
        <v>3795</v>
      </c>
      <c r="H5611" s="4">
        <v>86</v>
      </c>
      <c r="I5611" t="s">
        <v>3</v>
      </c>
      <c r="J5611" s="21">
        <v>62.5</v>
      </c>
      <c r="K5611" s="4">
        <v>32031</v>
      </c>
      <c r="L5611" s="4">
        <v>200</v>
      </c>
      <c r="M5611" s="23">
        <v>0</v>
      </c>
    </row>
    <row r="5612" spans="1:13" hidden="1" x14ac:dyDescent="0.25">
      <c r="A5612" t="s">
        <v>7805</v>
      </c>
      <c r="B5612" t="s">
        <v>7903</v>
      </c>
      <c r="C5612" t="s">
        <v>7904</v>
      </c>
      <c r="D5612" s="2">
        <v>60</v>
      </c>
      <c r="E5612" s="23">
        <v>1.0086700000000001E-2</v>
      </c>
      <c r="F5612" s="23">
        <v>4.7807799999999998E-2</v>
      </c>
      <c r="G5612" s="4">
        <v>10406</v>
      </c>
      <c r="H5612" s="4">
        <v>357</v>
      </c>
      <c r="I5612" t="s">
        <v>10</v>
      </c>
      <c r="J5612" s="21">
        <v>65</v>
      </c>
      <c r="K5612" s="4">
        <v>105748</v>
      </c>
      <c r="L5612" s="4">
        <v>728</v>
      </c>
      <c r="M5612" s="23">
        <v>0</v>
      </c>
    </row>
    <row r="5613" spans="1:13" hidden="1" x14ac:dyDescent="0.25">
      <c r="A5613" t="s">
        <v>7805</v>
      </c>
      <c r="B5613" t="s">
        <v>7860</v>
      </c>
      <c r="C5613" t="s">
        <v>7835</v>
      </c>
      <c r="D5613" s="2">
        <v>60</v>
      </c>
      <c r="E5613" s="23">
        <v>1.17105E-2</v>
      </c>
      <c r="F5613" s="23">
        <v>5.5016299999999997E-2</v>
      </c>
      <c r="G5613" s="4">
        <v>7283</v>
      </c>
      <c r="H5613" s="4">
        <v>275</v>
      </c>
      <c r="I5613" t="s">
        <v>17</v>
      </c>
      <c r="J5613" s="21">
        <v>72.5</v>
      </c>
      <c r="K5613" s="4">
        <v>86130</v>
      </c>
      <c r="L5613" s="4">
        <v>597</v>
      </c>
      <c r="M5613" s="23">
        <v>0</v>
      </c>
    </row>
    <row r="5614" spans="1:13" hidden="1" x14ac:dyDescent="0.25">
      <c r="A5614" t="s">
        <v>7805</v>
      </c>
      <c r="B5614" t="s">
        <v>7886</v>
      </c>
      <c r="C5614" t="s">
        <v>709</v>
      </c>
      <c r="D5614" s="2">
        <v>60</v>
      </c>
      <c r="E5614" s="23">
        <v>1.7558399999999998E-2</v>
      </c>
      <c r="F5614" s="23">
        <v>5.6807700000000003E-2</v>
      </c>
      <c r="G5614" s="4">
        <v>5114</v>
      </c>
      <c r="H5614" s="4">
        <v>185</v>
      </c>
      <c r="I5614" t="s">
        <v>3</v>
      </c>
      <c r="J5614" s="21">
        <v>67.5</v>
      </c>
      <c r="K5614" s="4">
        <v>52320</v>
      </c>
      <c r="L5614" s="4">
        <v>373</v>
      </c>
      <c r="M5614" s="23">
        <v>0</v>
      </c>
    </row>
    <row r="5615" spans="1:13" hidden="1" x14ac:dyDescent="0.25">
      <c r="A5615" t="s">
        <v>7805</v>
      </c>
      <c r="B5615" t="s">
        <v>7959</v>
      </c>
      <c r="C5615" t="s">
        <v>7960</v>
      </c>
      <c r="D5615" s="2">
        <v>57.5</v>
      </c>
      <c r="E5615" s="23">
        <v>1.1232300000000001E-2</v>
      </c>
      <c r="F5615" s="23">
        <v>2.8173199999999999E-2</v>
      </c>
      <c r="G5615" s="4">
        <v>10894</v>
      </c>
      <c r="H5615" s="4">
        <v>423</v>
      </c>
      <c r="I5615" t="s">
        <v>17</v>
      </c>
      <c r="J5615" s="21">
        <v>57.5</v>
      </c>
      <c r="K5615" s="4">
        <v>91758</v>
      </c>
      <c r="L5615" s="4">
        <v>732</v>
      </c>
      <c r="M5615" s="23">
        <v>0</v>
      </c>
    </row>
    <row r="5616" spans="1:13" hidden="1" x14ac:dyDescent="0.25">
      <c r="A5616" t="s">
        <v>7805</v>
      </c>
      <c r="B5616" t="s">
        <v>8022</v>
      </c>
      <c r="C5616" t="s">
        <v>8023</v>
      </c>
      <c r="D5616" s="2">
        <v>57.5</v>
      </c>
      <c r="E5616" s="23">
        <v>1.33323E-2</v>
      </c>
      <c r="F5616" s="23">
        <v>0.1220639</v>
      </c>
      <c r="G5616" s="4">
        <v>3118</v>
      </c>
      <c r="H5616" s="4">
        <v>133</v>
      </c>
      <c r="I5616" t="s">
        <v>3</v>
      </c>
      <c r="J5616" s="21">
        <v>42.5</v>
      </c>
      <c r="K5616" s="4">
        <v>18208</v>
      </c>
      <c r="L5616" s="4">
        <v>211</v>
      </c>
      <c r="M5616" s="23">
        <v>0</v>
      </c>
    </row>
    <row r="5617" spans="1:13" hidden="1" x14ac:dyDescent="0.25">
      <c r="A5617" t="s">
        <v>7805</v>
      </c>
      <c r="B5617" t="s">
        <v>7969</v>
      </c>
      <c r="C5617" t="s">
        <v>7936</v>
      </c>
      <c r="D5617" s="2">
        <v>57.5</v>
      </c>
      <c r="E5617" s="23">
        <v>1.56705E-2</v>
      </c>
      <c r="F5617" s="23">
        <v>5.6567600000000003E-2</v>
      </c>
      <c r="G5617" s="4">
        <v>6372</v>
      </c>
      <c r="H5617" s="4">
        <v>217</v>
      </c>
      <c r="I5617" t="s">
        <v>3</v>
      </c>
      <c r="J5617" s="21">
        <v>57.5</v>
      </c>
      <c r="K5617" s="4">
        <v>51832</v>
      </c>
      <c r="L5617" s="4">
        <v>404</v>
      </c>
      <c r="M5617" s="23">
        <v>1.9181999999999999E-3</v>
      </c>
    </row>
    <row r="5618" spans="1:13" hidden="1" x14ac:dyDescent="0.25">
      <c r="A5618" t="s">
        <v>7805</v>
      </c>
      <c r="B5618" t="s">
        <v>7817</v>
      </c>
      <c r="C5618" t="s">
        <v>7818</v>
      </c>
      <c r="D5618" s="2">
        <v>57.5</v>
      </c>
      <c r="E5618" s="23">
        <v>2.74164E-2</v>
      </c>
      <c r="F5618" s="23">
        <v>5.1195699999999997E-2</v>
      </c>
      <c r="G5618" s="4">
        <v>4834</v>
      </c>
      <c r="H5618" s="4">
        <v>114</v>
      </c>
      <c r="I5618" t="s">
        <v>3</v>
      </c>
      <c r="J5618" s="21">
        <v>80</v>
      </c>
      <c r="K5618" s="4">
        <v>82892</v>
      </c>
      <c r="L5618" s="4">
        <v>356</v>
      </c>
      <c r="M5618" s="23">
        <v>0</v>
      </c>
    </row>
    <row r="5619" spans="1:13" hidden="1" x14ac:dyDescent="0.25">
      <c r="A5619" t="s">
        <v>7805</v>
      </c>
      <c r="B5619" t="s">
        <v>7949</v>
      </c>
      <c r="C5619" t="s">
        <v>7950</v>
      </c>
      <c r="D5619" s="2">
        <v>57.5</v>
      </c>
      <c r="E5619" s="23">
        <v>6.5458000000000001E-3</v>
      </c>
      <c r="F5619" s="23">
        <v>3.84631E-2</v>
      </c>
      <c r="G5619" s="4">
        <v>14944</v>
      </c>
      <c r="H5619" s="4">
        <v>363</v>
      </c>
      <c r="I5619" t="s">
        <v>10</v>
      </c>
      <c r="J5619" s="21">
        <v>60</v>
      </c>
      <c r="K5619" s="4">
        <v>144853</v>
      </c>
      <c r="L5619" s="4">
        <v>879</v>
      </c>
      <c r="M5619" s="23">
        <v>0</v>
      </c>
    </row>
    <row r="5620" spans="1:13" hidden="1" x14ac:dyDescent="0.25">
      <c r="A5620" t="s">
        <v>7805</v>
      </c>
      <c r="B5620" t="s">
        <v>7844</v>
      </c>
      <c r="C5620" t="s">
        <v>6491</v>
      </c>
      <c r="D5620" s="2">
        <v>57.5</v>
      </c>
      <c r="E5620" s="23">
        <v>1.3911E-2</v>
      </c>
      <c r="F5620" s="23">
        <v>2.9515099999999999E-2</v>
      </c>
      <c r="G5620" s="4">
        <v>7683</v>
      </c>
      <c r="H5620" s="4">
        <v>297</v>
      </c>
      <c r="I5620" t="s">
        <v>17</v>
      </c>
      <c r="J5620" s="21">
        <v>75</v>
      </c>
      <c r="K5620" s="4">
        <v>127359</v>
      </c>
      <c r="L5620" s="4">
        <v>713</v>
      </c>
      <c r="M5620" s="23">
        <v>0</v>
      </c>
    </row>
    <row r="5621" spans="1:13" hidden="1" x14ac:dyDescent="0.25">
      <c r="A5621" t="s">
        <v>7805</v>
      </c>
      <c r="B5621" t="s">
        <v>7895</v>
      </c>
      <c r="C5621" t="s">
        <v>7896</v>
      </c>
      <c r="D5621" s="2">
        <v>57.5</v>
      </c>
      <c r="E5621" s="23">
        <v>1.00768E-2</v>
      </c>
      <c r="F5621" s="23">
        <v>2.6533299999999999E-2</v>
      </c>
      <c r="G5621" s="4">
        <v>14051</v>
      </c>
      <c r="H5621" s="4">
        <v>351</v>
      </c>
      <c r="I5621" t="s">
        <v>10</v>
      </c>
      <c r="J5621" s="21">
        <v>67.5</v>
      </c>
      <c r="K5621" s="4">
        <v>168866</v>
      </c>
      <c r="L5621" s="4">
        <v>1002</v>
      </c>
      <c r="M5621" s="23">
        <v>0</v>
      </c>
    </row>
    <row r="5622" spans="1:13" hidden="1" x14ac:dyDescent="0.25">
      <c r="A5622" t="s">
        <v>7805</v>
      </c>
      <c r="B5622" t="s">
        <v>8020</v>
      </c>
      <c r="C5622" t="s">
        <v>411</v>
      </c>
      <c r="D5622" s="2">
        <v>55</v>
      </c>
      <c r="E5622" s="23">
        <v>1.17235E-2</v>
      </c>
      <c r="F5622" s="23">
        <v>8.1414299999999995E-2</v>
      </c>
      <c r="G5622" s="4">
        <v>4246</v>
      </c>
      <c r="H5622" s="4">
        <v>199</v>
      </c>
      <c r="I5622" t="s">
        <v>3</v>
      </c>
      <c r="J5622" s="21">
        <v>42.5</v>
      </c>
      <c r="K5622" s="4">
        <v>28120</v>
      </c>
      <c r="L5622" s="4">
        <v>331</v>
      </c>
      <c r="M5622" s="23">
        <v>0</v>
      </c>
    </row>
    <row r="5623" spans="1:13" hidden="1" x14ac:dyDescent="0.25">
      <c r="A5623" t="s">
        <v>7805</v>
      </c>
      <c r="B5623" t="s">
        <v>8032</v>
      </c>
      <c r="C5623" t="s">
        <v>8033</v>
      </c>
      <c r="D5623" s="2">
        <v>55</v>
      </c>
      <c r="E5623" s="23">
        <v>4.3435000000000001E-3</v>
      </c>
      <c r="F5623" s="23">
        <v>9.4607399999999994E-2</v>
      </c>
      <c r="G5623" s="4">
        <v>8486</v>
      </c>
      <c r="H5623" s="4">
        <v>169</v>
      </c>
      <c r="I5623" t="s">
        <v>10</v>
      </c>
      <c r="J5623" s="21">
        <v>40</v>
      </c>
      <c r="K5623" s="4">
        <v>40345</v>
      </c>
      <c r="L5623" s="4">
        <v>324</v>
      </c>
      <c r="M5623" s="23">
        <v>4.7599999999999998E-5</v>
      </c>
    </row>
    <row r="5624" spans="1:13" hidden="1" x14ac:dyDescent="0.25">
      <c r="A5624" t="s">
        <v>7805</v>
      </c>
      <c r="B5624" t="s">
        <v>7890</v>
      </c>
      <c r="C5624" t="s">
        <v>7891</v>
      </c>
      <c r="D5624" s="2">
        <v>55</v>
      </c>
      <c r="E5624" s="23">
        <v>8.0269E-3</v>
      </c>
      <c r="F5624" s="23">
        <v>2.63948E-2</v>
      </c>
      <c r="G5624" s="4">
        <v>14732</v>
      </c>
      <c r="H5624" s="4">
        <v>377</v>
      </c>
      <c r="I5624" t="s">
        <v>10</v>
      </c>
      <c r="J5624" s="21">
        <v>67.5</v>
      </c>
      <c r="K5624" s="4">
        <v>204270</v>
      </c>
      <c r="L5624" s="4">
        <v>924</v>
      </c>
      <c r="M5624" s="23">
        <v>0</v>
      </c>
    </row>
    <row r="5625" spans="1:13" hidden="1" x14ac:dyDescent="0.25">
      <c r="A5625" t="s">
        <v>7805</v>
      </c>
      <c r="B5625" t="s">
        <v>7988</v>
      </c>
      <c r="C5625" t="s">
        <v>1546</v>
      </c>
      <c r="D5625" s="2">
        <v>55</v>
      </c>
      <c r="E5625" s="23">
        <v>8.1980000000000004E-3</v>
      </c>
      <c r="F5625" s="23">
        <v>4.4687499999999998E-2</v>
      </c>
      <c r="G5625" s="4">
        <v>7158</v>
      </c>
      <c r="H5625" s="4">
        <v>223</v>
      </c>
      <c r="I5625" t="s">
        <v>17</v>
      </c>
      <c r="J5625" s="21">
        <v>52.5</v>
      </c>
      <c r="K5625" s="4">
        <v>64554</v>
      </c>
      <c r="L5625" s="4">
        <v>498</v>
      </c>
      <c r="M5625" s="23">
        <v>0</v>
      </c>
    </row>
    <row r="5626" spans="1:13" hidden="1" x14ac:dyDescent="0.25">
      <c r="A5626" t="s">
        <v>7805</v>
      </c>
      <c r="B5626" t="s">
        <v>8036</v>
      </c>
      <c r="C5626" t="s">
        <v>8037</v>
      </c>
      <c r="D5626" s="2">
        <v>55</v>
      </c>
      <c r="E5626" s="23">
        <v>1.84782E-2</v>
      </c>
      <c r="F5626" s="23">
        <v>0.33133970000000001</v>
      </c>
      <c r="G5626" s="4">
        <v>831</v>
      </c>
      <c r="H5626" s="4">
        <v>36</v>
      </c>
      <c r="I5626" t="s">
        <v>20</v>
      </c>
      <c r="J5626" s="21">
        <v>40</v>
      </c>
      <c r="K5626" s="4">
        <v>2507</v>
      </c>
      <c r="L5626" s="4">
        <v>49</v>
      </c>
      <c r="M5626" s="23">
        <v>0</v>
      </c>
    </row>
    <row r="5627" spans="1:13" hidden="1" x14ac:dyDescent="0.25">
      <c r="A5627" t="s">
        <v>7805</v>
      </c>
      <c r="B5627" t="s">
        <v>8075</v>
      </c>
      <c r="C5627" t="s">
        <v>8076</v>
      </c>
      <c r="D5627" s="2">
        <v>55</v>
      </c>
      <c r="E5627" s="23">
        <v>1.92161E-2</v>
      </c>
      <c r="F5627" s="23">
        <v>0.99940090000000004</v>
      </c>
      <c r="G5627" s="4">
        <v>1668</v>
      </c>
      <c r="H5627" s="4">
        <v>12</v>
      </c>
      <c r="I5627" t="s">
        <v>20</v>
      </c>
      <c r="J5627" s="21">
        <v>30</v>
      </c>
      <c r="K5627" s="4">
        <v>1668</v>
      </c>
      <c r="L5627" s="4">
        <v>12</v>
      </c>
      <c r="M5627" s="23">
        <v>0</v>
      </c>
    </row>
    <row r="5628" spans="1:13" hidden="1" x14ac:dyDescent="0.25">
      <c r="A5628" t="s">
        <v>7805</v>
      </c>
      <c r="B5628" t="s">
        <v>7975</v>
      </c>
      <c r="C5628" t="s">
        <v>7936</v>
      </c>
      <c r="D5628" s="2">
        <v>52.5</v>
      </c>
      <c r="E5628" s="23">
        <v>1.67187E-2</v>
      </c>
      <c r="F5628" s="23">
        <v>0.1199037</v>
      </c>
      <c r="G5628" s="4">
        <v>1494</v>
      </c>
      <c r="H5628" s="4">
        <v>36</v>
      </c>
      <c r="I5628" t="s">
        <v>20</v>
      </c>
      <c r="J5628" s="21">
        <v>55</v>
      </c>
      <c r="K5628" s="4">
        <v>12458</v>
      </c>
      <c r="L5628" s="4">
        <v>75</v>
      </c>
      <c r="M5628" s="23">
        <v>0</v>
      </c>
    </row>
    <row r="5629" spans="1:13" hidden="1" x14ac:dyDescent="0.25">
      <c r="A5629" t="s">
        <v>7805</v>
      </c>
      <c r="B5629" t="s">
        <v>5250</v>
      </c>
      <c r="C5629" t="s">
        <v>8002</v>
      </c>
      <c r="D5629" s="2">
        <v>52.5</v>
      </c>
      <c r="E5629" s="23">
        <v>1.8840900000000001E-2</v>
      </c>
      <c r="F5629" s="23">
        <v>8.6519399999999996E-2</v>
      </c>
      <c r="G5629" s="4">
        <v>2272</v>
      </c>
      <c r="H5629" s="4">
        <v>92</v>
      </c>
      <c r="I5629" t="s">
        <v>3</v>
      </c>
      <c r="J5629" s="21">
        <v>50</v>
      </c>
      <c r="K5629" s="4">
        <v>17426</v>
      </c>
      <c r="L5629" s="4">
        <v>158</v>
      </c>
      <c r="M5629" s="23">
        <v>0</v>
      </c>
    </row>
    <row r="5630" spans="1:13" hidden="1" x14ac:dyDescent="0.25">
      <c r="A5630" t="s">
        <v>7805</v>
      </c>
      <c r="B5630" t="s">
        <v>8041</v>
      </c>
      <c r="C5630" t="s">
        <v>8042</v>
      </c>
      <c r="D5630" s="2">
        <v>52.5</v>
      </c>
      <c r="E5630" s="23">
        <v>1.0359999999999999E-2</v>
      </c>
      <c r="F5630" s="23">
        <v>0.16154399999999999</v>
      </c>
      <c r="G5630" s="4">
        <v>2896</v>
      </c>
      <c r="H5630" s="4">
        <v>29</v>
      </c>
      <c r="I5630" t="s">
        <v>3</v>
      </c>
      <c r="J5630" s="21">
        <v>40</v>
      </c>
      <c r="K5630" s="4">
        <v>17355</v>
      </c>
      <c r="L5630" s="4">
        <v>57</v>
      </c>
      <c r="M5630" s="23">
        <v>0</v>
      </c>
    </row>
    <row r="5631" spans="1:13" hidden="1" x14ac:dyDescent="0.25">
      <c r="A5631" t="s">
        <v>7805</v>
      </c>
      <c r="B5631" t="s">
        <v>8013</v>
      </c>
      <c r="C5631" t="s">
        <v>7915</v>
      </c>
      <c r="D5631" s="2">
        <v>52.5</v>
      </c>
      <c r="E5631" s="23">
        <v>1.2798E-2</v>
      </c>
      <c r="F5631" s="23">
        <v>0.12356880000000001</v>
      </c>
      <c r="G5631" s="4">
        <v>1975</v>
      </c>
      <c r="H5631" s="4">
        <v>61</v>
      </c>
      <c r="I5631" t="s">
        <v>3</v>
      </c>
      <c r="J5631" s="21">
        <v>47.5</v>
      </c>
      <c r="K5631" s="4">
        <v>13763</v>
      </c>
      <c r="L5631" s="4">
        <v>116</v>
      </c>
      <c r="M5631" s="23">
        <v>0</v>
      </c>
    </row>
    <row r="5632" spans="1:13" hidden="1" x14ac:dyDescent="0.25">
      <c r="A5632" t="s">
        <v>7805</v>
      </c>
      <c r="B5632" t="s">
        <v>7944</v>
      </c>
      <c r="C5632" t="s">
        <v>7945</v>
      </c>
      <c r="D5632" s="2">
        <v>52.5</v>
      </c>
      <c r="E5632" s="23">
        <v>6.4102999999999999E-3</v>
      </c>
      <c r="F5632" s="23">
        <v>2.3516800000000001E-2</v>
      </c>
      <c r="G5632" s="4">
        <v>8511</v>
      </c>
      <c r="H5632" s="4">
        <v>374</v>
      </c>
      <c r="I5632" t="s">
        <v>10</v>
      </c>
      <c r="J5632" s="21">
        <v>60</v>
      </c>
      <c r="K5632" s="4">
        <v>116212</v>
      </c>
      <c r="L5632" s="4">
        <v>852</v>
      </c>
      <c r="M5632" s="23">
        <v>0</v>
      </c>
    </row>
    <row r="5633" spans="1:13" hidden="1" x14ac:dyDescent="0.25">
      <c r="A5633" t="s">
        <v>7805</v>
      </c>
      <c r="B5633" t="s">
        <v>7885</v>
      </c>
      <c r="C5633" t="s">
        <v>5965</v>
      </c>
      <c r="D5633" s="2">
        <v>52.5</v>
      </c>
      <c r="E5633" s="23">
        <v>2.5939799999999999E-2</v>
      </c>
      <c r="F5633" s="23">
        <v>6.4747700000000005E-2</v>
      </c>
      <c r="G5633" s="4">
        <v>1750</v>
      </c>
      <c r="H5633" s="4">
        <v>43</v>
      </c>
      <c r="I5633" t="s">
        <v>20</v>
      </c>
      <c r="J5633" s="21">
        <v>67.5</v>
      </c>
      <c r="K5633" s="4">
        <v>27027</v>
      </c>
      <c r="L5633" s="4">
        <v>133</v>
      </c>
      <c r="M5633" s="23">
        <v>1.8973E-3</v>
      </c>
    </row>
    <row r="5634" spans="1:13" hidden="1" x14ac:dyDescent="0.25">
      <c r="A5634" t="s">
        <v>7805</v>
      </c>
      <c r="B5634" t="s">
        <v>7928</v>
      </c>
      <c r="C5634" t="s">
        <v>7929</v>
      </c>
      <c r="D5634" s="2">
        <v>50</v>
      </c>
      <c r="E5634" s="23">
        <v>1.1260600000000001E-2</v>
      </c>
      <c r="F5634" s="23">
        <v>4.6583600000000003E-2</v>
      </c>
      <c r="G5634" s="4">
        <v>5131</v>
      </c>
      <c r="H5634" s="4">
        <v>141</v>
      </c>
      <c r="I5634" t="s">
        <v>3</v>
      </c>
      <c r="J5634" s="21">
        <v>62.5</v>
      </c>
      <c r="K5634" s="4">
        <v>63007</v>
      </c>
      <c r="L5634" s="4">
        <v>360</v>
      </c>
      <c r="M5634" s="23">
        <v>0</v>
      </c>
    </row>
    <row r="5635" spans="1:13" hidden="1" x14ac:dyDescent="0.25">
      <c r="A5635" t="s">
        <v>7805</v>
      </c>
      <c r="B5635" t="s">
        <v>8064</v>
      </c>
      <c r="C5635" t="s">
        <v>8065</v>
      </c>
      <c r="D5635" s="2">
        <v>50</v>
      </c>
      <c r="E5635" s="23">
        <v>1.24975E-2</v>
      </c>
      <c r="F5635" s="23">
        <v>4.7387600000000002E-2</v>
      </c>
      <c r="G5635" s="4">
        <v>5080</v>
      </c>
      <c r="H5635" s="4">
        <v>184</v>
      </c>
      <c r="I5635" t="s">
        <v>3</v>
      </c>
      <c r="J5635" s="21">
        <v>35</v>
      </c>
      <c r="K5635" s="4">
        <v>29707</v>
      </c>
      <c r="L5635" s="4">
        <v>310</v>
      </c>
      <c r="M5635" s="23">
        <v>0</v>
      </c>
    </row>
    <row r="5636" spans="1:13" hidden="1" x14ac:dyDescent="0.25">
      <c r="A5636" t="s">
        <v>7805</v>
      </c>
      <c r="B5636" t="s">
        <v>7976</v>
      </c>
      <c r="C5636" t="s">
        <v>7213</v>
      </c>
      <c r="D5636" s="2">
        <v>50</v>
      </c>
      <c r="E5636" s="23">
        <v>9.6197000000000001E-3</v>
      </c>
      <c r="F5636" s="23">
        <v>2.4554400000000001E-2</v>
      </c>
      <c r="G5636" s="4">
        <v>6708</v>
      </c>
      <c r="H5636" s="4">
        <v>236</v>
      </c>
      <c r="I5636" t="s">
        <v>17</v>
      </c>
      <c r="J5636" s="21">
        <v>55</v>
      </c>
      <c r="K5636" s="4">
        <v>76481</v>
      </c>
      <c r="L5636" s="4">
        <v>524</v>
      </c>
      <c r="M5636" s="23">
        <v>0</v>
      </c>
    </row>
    <row r="5637" spans="1:13" hidden="1" x14ac:dyDescent="0.25">
      <c r="A5637" t="s">
        <v>7805</v>
      </c>
      <c r="B5637" t="s">
        <v>7937</v>
      </c>
      <c r="C5637" t="s">
        <v>206</v>
      </c>
      <c r="D5637" s="2">
        <v>50</v>
      </c>
      <c r="E5637" s="23">
        <v>1.6972600000000001E-2</v>
      </c>
      <c r="F5637" s="23">
        <v>3.5652299999999998E-2</v>
      </c>
      <c r="G5637" s="4">
        <v>4619</v>
      </c>
      <c r="H5637" s="4">
        <v>120</v>
      </c>
      <c r="I5637" t="s">
        <v>3</v>
      </c>
      <c r="J5637" s="21">
        <v>62.5</v>
      </c>
      <c r="K5637" s="4">
        <v>62837</v>
      </c>
      <c r="L5637" s="4">
        <v>338</v>
      </c>
      <c r="M5637" s="23">
        <v>0</v>
      </c>
    </row>
    <row r="5638" spans="1:13" hidden="1" x14ac:dyDescent="0.25">
      <c r="A5638" t="s">
        <v>7805</v>
      </c>
      <c r="B5638" t="s">
        <v>7905</v>
      </c>
      <c r="C5638" t="s">
        <v>7906</v>
      </c>
      <c r="D5638" s="2">
        <v>50</v>
      </c>
      <c r="E5638" s="23">
        <v>1.9005600000000001E-2</v>
      </c>
      <c r="F5638" s="23">
        <v>5.6709799999999998E-2</v>
      </c>
      <c r="G5638" s="4">
        <v>2615</v>
      </c>
      <c r="H5638" s="4">
        <v>83</v>
      </c>
      <c r="I5638" t="s">
        <v>3</v>
      </c>
      <c r="J5638" s="21">
        <v>65</v>
      </c>
      <c r="K5638" s="4">
        <v>35215</v>
      </c>
      <c r="L5638" s="4">
        <v>186</v>
      </c>
      <c r="M5638" s="23">
        <v>0</v>
      </c>
    </row>
    <row r="5639" spans="1:13" hidden="1" x14ac:dyDescent="0.25">
      <c r="A5639" t="s">
        <v>7805</v>
      </c>
      <c r="B5639" t="s">
        <v>7999</v>
      </c>
      <c r="C5639" t="s">
        <v>8000</v>
      </c>
      <c r="D5639" s="2">
        <v>50</v>
      </c>
      <c r="E5639" s="23">
        <v>8.3327000000000002E-3</v>
      </c>
      <c r="F5639" s="23">
        <v>4.3357199999999999E-2</v>
      </c>
      <c r="G5639" s="4">
        <v>5744</v>
      </c>
      <c r="H5639" s="4">
        <v>174</v>
      </c>
      <c r="I5639" t="s">
        <v>17</v>
      </c>
      <c r="J5639" s="21">
        <v>50</v>
      </c>
      <c r="K5639" s="4">
        <v>54879</v>
      </c>
      <c r="L5639" s="4">
        <v>381</v>
      </c>
      <c r="M5639" s="23">
        <v>0</v>
      </c>
    </row>
    <row r="5640" spans="1:13" hidden="1" x14ac:dyDescent="0.25">
      <c r="A5640" t="s">
        <v>7805</v>
      </c>
      <c r="B5640" t="s">
        <v>7968</v>
      </c>
      <c r="C5640" t="s">
        <v>7896</v>
      </c>
      <c r="D5640" s="2">
        <v>50</v>
      </c>
      <c r="E5640" s="23">
        <v>1.2959399999999999E-2</v>
      </c>
      <c r="F5640" s="23">
        <v>7.2246000000000005E-2</v>
      </c>
      <c r="G5640" s="4">
        <v>2260</v>
      </c>
      <c r="H5640" s="4">
        <v>91</v>
      </c>
      <c r="I5640" t="s">
        <v>3</v>
      </c>
      <c r="J5640" s="21">
        <v>57.5</v>
      </c>
      <c r="K5640" s="4">
        <v>25763</v>
      </c>
      <c r="L5640" s="4">
        <v>203</v>
      </c>
      <c r="M5640" s="23">
        <v>0</v>
      </c>
    </row>
    <row r="5641" spans="1:13" hidden="1" x14ac:dyDescent="0.25">
      <c r="A5641" t="s">
        <v>7805</v>
      </c>
      <c r="B5641" t="s">
        <v>8080</v>
      </c>
      <c r="C5641" t="s">
        <v>8081</v>
      </c>
      <c r="D5641" s="2">
        <v>50</v>
      </c>
      <c r="E5641" s="23">
        <v>1.09202E-2</v>
      </c>
      <c r="F5641" s="23">
        <v>0.99931510000000001</v>
      </c>
      <c r="G5641" s="4">
        <v>1459</v>
      </c>
      <c r="H5641" s="4">
        <v>22</v>
      </c>
      <c r="I5641" t="s">
        <v>3</v>
      </c>
      <c r="J5641" s="21">
        <v>30</v>
      </c>
      <c r="K5641" s="4">
        <v>1459</v>
      </c>
      <c r="L5641" s="4">
        <v>22</v>
      </c>
      <c r="M5641" s="23">
        <v>0</v>
      </c>
    </row>
    <row r="5642" spans="1:13" hidden="1" x14ac:dyDescent="0.25">
      <c r="A5642" t="s">
        <v>7805</v>
      </c>
      <c r="B5642" t="s">
        <v>7932</v>
      </c>
      <c r="C5642" t="s">
        <v>6819</v>
      </c>
      <c r="D5642" s="2">
        <v>47.5</v>
      </c>
      <c r="E5642" s="23">
        <v>7.7869999999999997E-3</v>
      </c>
      <c r="F5642" s="23">
        <v>2.1956400000000001E-2</v>
      </c>
      <c r="G5642" s="4">
        <v>8113</v>
      </c>
      <c r="H5642" s="4">
        <v>299</v>
      </c>
      <c r="I5642" t="s">
        <v>10</v>
      </c>
      <c r="J5642" s="21">
        <v>62.5</v>
      </c>
      <c r="K5642" s="4">
        <v>115546</v>
      </c>
      <c r="L5642" s="4">
        <v>737</v>
      </c>
      <c r="M5642" s="23">
        <v>0</v>
      </c>
    </row>
    <row r="5643" spans="1:13" hidden="1" x14ac:dyDescent="0.25">
      <c r="A5643" t="s">
        <v>7805</v>
      </c>
      <c r="B5643" t="s">
        <v>8057</v>
      </c>
      <c r="C5643" t="s">
        <v>8058</v>
      </c>
      <c r="D5643" s="2">
        <v>47.5</v>
      </c>
      <c r="E5643" s="23">
        <v>8.5401999999999995E-3</v>
      </c>
      <c r="F5643" s="23">
        <v>0.1053656</v>
      </c>
      <c r="G5643" s="4">
        <v>2111</v>
      </c>
      <c r="H5643" s="4">
        <v>62</v>
      </c>
      <c r="I5643" t="s">
        <v>3</v>
      </c>
      <c r="J5643" s="21">
        <v>37.5</v>
      </c>
      <c r="K5643" s="4">
        <v>14112</v>
      </c>
      <c r="L5643" s="4">
        <v>111</v>
      </c>
      <c r="M5643" s="23">
        <v>5.6229999999999995E-4</v>
      </c>
    </row>
    <row r="5644" spans="1:13" hidden="1" x14ac:dyDescent="0.25">
      <c r="A5644" t="s">
        <v>7805</v>
      </c>
      <c r="B5644" t="s">
        <v>7957</v>
      </c>
      <c r="C5644" t="s">
        <v>7950</v>
      </c>
      <c r="D5644" s="2">
        <v>47.5</v>
      </c>
      <c r="E5644" s="23">
        <v>1.22189E-2</v>
      </c>
      <c r="F5644" s="23">
        <v>4.7666399999999998E-2</v>
      </c>
      <c r="G5644" s="4">
        <v>4934</v>
      </c>
      <c r="H5644" s="4">
        <v>165</v>
      </c>
      <c r="I5644" t="s">
        <v>3</v>
      </c>
      <c r="J5644" s="21">
        <v>57.5</v>
      </c>
      <c r="K5644" s="4">
        <v>51106</v>
      </c>
      <c r="L5644" s="4">
        <v>345</v>
      </c>
      <c r="M5644" s="23">
        <v>0</v>
      </c>
    </row>
    <row r="5645" spans="1:13" hidden="1" x14ac:dyDescent="0.25">
      <c r="A5645" t="s">
        <v>7805</v>
      </c>
      <c r="B5645" t="s">
        <v>4894</v>
      </c>
      <c r="C5645" t="s">
        <v>7909</v>
      </c>
      <c r="D5645" s="2">
        <v>47.5</v>
      </c>
      <c r="E5645" s="23">
        <v>1.8690100000000001E-2</v>
      </c>
      <c r="F5645" s="23">
        <v>5.0082399999999999E-2</v>
      </c>
      <c r="G5645" s="4">
        <v>2767</v>
      </c>
      <c r="H5645" s="4">
        <v>68</v>
      </c>
      <c r="I5645" t="s">
        <v>3</v>
      </c>
      <c r="J5645" s="21">
        <v>62.5</v>
      </c>
      <c r="K5645" s="4">
        <v>38410</v>
      </c>
      <c r="L5645" s="4">
        <v>184</v>
      </c>
      <c r="M5645" s="23">
        <v>0</v>
      </c>
    </row>
    <row r="5646" spans="1:13" hidden="1" x14ac:dyDescent="0.25">
      <c r="A5646" t="s">
        <v>7805</v>
      </c>
      <c r="B5646" t="s">
        <v>8021</v>
      </c>
      <c r="C5646" t="s">
        <v>5965</v>
      </c>
      <c r="D5646" s="2">
        <v>47.5</v>
      </c>
      <c r="E5646" s="23">
        <v>1.6016900000000001E-2</v>
      </c>
      <c r="F5646" s="23">
        <v>0.2085437</v>
      </c>
      <c r="G5646" s="4">
        <v>537</v>
      </c>
      <c r="H5646" s="4">
        <v>12</v>
      </c>
      <c r="I5646" t="s">
        <v>20</v>
      </c>
      <c r="J5646" s="21">
        <v>42.5</v>
      </c>
      <c r="K5646" s="4">
        <v>2574</v>
      </c>
      <c r="L5646" s="4">
        <v>26</v>
      </c>
      <c r="M5646" s="23">
        <v>0</v>
      </c>
    </row>
    <row r="5647" spans="1:13" hidden="1" x14ac:dyDescent="0.25">
      <c r="A5647" t="s">
        <v>7805</v>
      </c>
      <c r="B5647" t="s">
        <v>7982</v>
      </c>
      <c r="C5647" t="s">
        <v>7888</v>
      </c>
      <c r="D5647" s="2">
        <v>47.5</v>
      </c>
      <c r="E5647" s="23">
        <v>9.358E-3</v>
      </c>
      <c r="F5647" s="23">
        <v>4.7651699999999998E-2</v>
      </c>
      <c r="G5647" s="4">
        <v>6107</v>
      </c>
      <c r="H5647" s="4">
        <v>135</v>
      </c>
      <c r="I5647" t="s">
        <v>17</v>
      </c>
      <c r="J5647" s="21">
        <v>52.5</v>
      </c>
      <c r="K5647" s="4">
        <v>63806</v>
      </c>
      <c r="L5647" s="4">
        <v>291</v>
      </c>
      <c r="M5647" s="23">
        <v>0</v>
      </c>
    </row>
    <row r="5648" spans="1:13" hidden="1" x14ac:dyDescent="0.25">
      <c r="A5648" t="s">
        <v>7805</v>
      </c>
      <c r="B5648" t="s">
        <v>7868</v>
      </c>
      <c r="C5648" t="s">
        <v>6583</v>
      </c>
      <c r="D5648" s="2">
        <v>47.5</v>
      </c>
      <c r="E5648" s="23">
        <v>1.6587999999999999E-2</v>
      </c>
      <c r="F5648" s="23">
        <v>3.7283700000000003E-2</v>
      </c>
      <c r="G5648" s="4">
        <v>4597</v>
      </c>
      <c r="H5648" s="4">
        <v>165</v>
      </c>
      <c r="I5648" t="s">
        <v>3</v>
      </c>
      <c r="J5648" s="21">
        <v>70</v>
      </c>
      <c r="K5648" s="4">
        <v>66101</v>
      </c>
      <c r="L5648" s="4">
        <v>447</v>
      </c>
      <c r="M5648" s="23">
        <v>6.2430000000000005E-4</v>
      </c>
    </row>
    <row r="5649" spans="1:13" hidden="1" x14ac:dyDescent="0.25">
      <c r="A5649" t="s">
        <v>7805</v>
      </c>
      <c r="B5649" t="s">
        <v>7939</v>
      </c>
      <c r="C5649" t="s">
        <v>5965</v>
      </c>
      <c r="D5649" s="2">
        <v>47.5</v>
      </c>
      <c r="E5649" s="23">
        <v>1.3468900000000001E-2</v>
      </c>
      <c r="F5649" s="23">
        <v>9.0260499999999994E-2</v>
      </c>
      <c r="G5649" s="4">
        <v>873</v>
      </c>
      <c r="H5649" s="4">
        <v>23</v>
      </c>
      <c r="I5649" t="s">
        <v>20</v>
      </c>
      <c r="J5649" s="21">
        <v>60</v>
      </c>
      <c r="K5649" s="4">
        <v>9671</v>
      </c>
      <c r="L5649" s="4">
        <v>64</v>
      </c>
      <c r="M5649" s="23">
        <v>0</v>
      </c>
    </row>
    <row r="5650" spans="1:13" hidden="1" x14ac:dyDescent="0.25">
      <c r="A5650" t="s">
        <v>7805</v>
      </c>
      <c r="B5650" t="s">
        <v>7997</v>
      </c>
      <c r="C5650" t="s">
        <v>7998</v>
      </c>
      <c r="D5650" s="2">
        <v>45</v>
      </c>
      <c r="E5650" s="23">
        <v>9.1246999999999995E-3</v>
      </c>
      <c r="F5650" s="23">
        <v>5.4392500000000003E-2</v>
      </c>
      <c r="G5650" s="4">
        <v>3162</v>
      </c>
      <c r="H5650" s="4">
        <v>142</v>
      </c>
      <c r="I5650" t="s">
        <v>3</v>
      </c>
      <c r="J5650" s="21">
        <v>50</v>
      </c>
      <c r="K5650" s="4">
        <v>32152</v>
      </c>
      <c r="L5650" s="4">
        <v>292</v>
      </c>
      <c r="M5650" s="23">
        <v>0</v>
      </c>
    </row>
    <row r="5651" spans="1:13" hidden="1" x14ac:dyDescent="0.25">
      <c r="A5651" t="s">
        <v>7805</v>
      </c>
      <c r="B5651" t="s">
        <v>7978</v>
      </c>
      <c r="C5651" t="s">
        <v>5965</v>
      </c>
      <c r="D5651" s="2">
        <v>45</v>
      </c>
      <c r="E5651" s="23">
        <v>2.1597999999999999E-3</v>
      </c>
      <c r="F5651" s="23">
        <v>1.21467E-2</v>
      </c>
      <c r="G5651" s="4">
        <v>10466</v>
      </c>
      <c r="H5651" s="4">
        <v>268</v>
      </c>
      <c r="I5651" t="s">
        <v>10</v>
      </c>
      <c r="J5651" s="21">
        <v>55</v>
      </c>
      <c r="K5651" s="4">
        <v>197707</v>
      </c>
      <c r="L5651" s="4">
        <v>910</v>
      </c>
      <c r="M5651" s="23">
        <v>0</v>
      </c>
    </row>
    <row r="5652" spans="1:13" hidden="1" x14ac:dyDescent="0.25">
      <c r="A5652" t="s">
        <v>7805</v>
      </c>
      <c r="B5652" t="s">
        <v>8038</v>
      </c>
      <c r="C5652" t="s">
        <v>8039</v>
      </c>
      <c r="D5652" s="2">
        <v>45</v>
      </c>
      <c r="E5652" s="23">
        <v>9.4785000000000008E-3</v>
      </c>
      <c r="F5652" s="23">
        <v>3.3834200000000002E-2</v>
      </c>
      <c r="G5652" s="4">
        <v>5267</v>
      </c>
      <c r="H5652" s="4">
        <v>127</v>
      </c>
      <c r="I5652" t="s">
        <v>17</v>
      </c>
      <c r="J5652" s="21">
        <v>40</v>
      </c>
      <c r="K5652" s="4">
        <v>42597</v>
      </c>
      <c r="L5652" s="4">
        <v>307</v>
      </c>
      <c r="M5652" s="23">
        <v>0</v>
      </c>
    </row>
    <row r="5653" spans="1:13" hidden="1" x14ac:dyDescent="0.25">
      <c r="A5653" t="s">
        <v>7805</v>
      </c>
      <c r="B5653" t="s">
        <v>8003</v>
      </c>
      <c r="C5653" t="s">
        <v>8004</v>
      </c>
      <c r="D5653" s="2">
        <v>45</v>
      </c>
      <c r="E5653" s="23">
        <v>1.15797E-2</v>
      </c>
      <c r="F5653" s="23">
        <v>6.1813399999999998E-2</v>
      </c>
      <c r="G5653" s="4">
        <v>2369</v>
      </c>
      <c r="H5653" s="4">
        <v>62</v>
      </c>
      <c r="I5653" t="s">
        <v>3</v>
      </c>
      <c r="J5653" s="21">
        <v>50</v>
      </c>
      <c r="K5653" s="4">
        <v>27161</v>
      </c>
      <c r="L5653" s="4">
        <v>149</v>
      </c>
      <c r="M5653" s="23">
        <v>0</v>
      </c>
    </row>
    <row r="5654" spans="1:13" hidden="1" x14ac:dyDescent="0.25">
      <c r="A5654" t="s">
        <v>7805</v>
      </c>
      <c r="B5654" t="s">
        <v>8090</v>
      </c>
      <c r="C5654" t="s">
        <v>8091</v>
      </c>
      <c r="D5654" s="2">
        <v>45</v>
      </c>
      <c r="E5654" s="23">
        <v>1.5031299999999999E-2</v>
      </c>
      <c r="F5654" s="23">
        <v>0.9957627</v>
      </c>
      <c r="G5654" s="4">
        <v>235</v>
      </c>
      <c r="H5654" s="4">
        <v>7</v>
      </c>
      <c r="I5654" t="s">
        <v>20</v>
      </c>
      <c r="J5654" s="21">
        <v>27.5</v>
      </c>
      <c r="K5654" s="4">
        <v>235</v>
      </c>
      <c r="L5654" s="4">
        <v>7</v>
      </c>
      <c r="M5654" s="23">
        <v>0</v>
      </c>
    </row>
    <row r="5655" spans="1:13" hidden="1" x14ac:dyDescent="0.25">
      <c r="A5655" t="s">
        <v>7805</v>
      </c>
      <c r="B5655" t="s">
        <v>7889</v>
      </c>
      <c r="C5655" t="s">
        <v>7835</v>
      </c>
      <c r="D5655" s="2">
        <v>45</v>
      </c>
      <c r="E5655" s="23">
        <v>6.8265000000000001E-3</v>
      </c>
      <c r="F5655" s="23">
        <v>2.15896E-2</v>
      </c>
      <c r="G5655" s="4">
        <v>6338</v>
      </c>
      <c r="H5655" s="4">
        <v>224</v>
      </c>
      <c r="I5655" t="s">
        <v>17</v>
      </c>
      <c r="J5655" s="21">
        <v>67.5</v>
      </c>
      <c r="K5655" s="4">
        <v>132016</v>
      </c>
      <c r="L5655" s="4">
        <v>668</v>
      </c>
      <c r="M5655" s="23">
        <v>0</v>
      </c>
    </row>
    <row r="5656" spans="1:13" hidden="1" x14ac:dyDescent="0.25">
      <c r="A5656" t="s">
        <v>7805</v>
      </c>
      <c r="B5656" t="s">
        <v>8024</v>
      </c>
      <c r="C5656" t="s">
        <v>8025</v>
      </c>
      <c r="D5656" s="2">
        <v>42.5</v>
      </c>
      <c r="E5656" s="23">
        <v>1.0514799999999999E-2</v>
      </c>
      <c r="F5656" s="23">
        <v>0.13791999999999999</v>
      </c>
      <c r="G5656" s="4">
        <v>431</v>
      </c>
      <c r="H5656" s="4">
        <v>11</v>
      </c>
      <c r="I5656" t="s">
        <v>20</v>
      </c>
      <c r="J5656" s="21">
        <v>42.5</v>
      </c>
      <c r="K5656" s="4">
        <v>3124</v>
      </c>
      <c r="L5656" s="4">
        <v>28</v>
      </c>
      <c r="M5656" s="23">
        <v>0</v>
      </c>
    </row>
    <row r="5657" spans="1:13" hidden="1" x14ac:dyDescent="0.25">
      <c r="A5657" t="s">
        <v>7805</v>
      </c>
      <c r="B5657" t="s">
        <v>8010</v>
      </c>
      <c r="C5657" t="s">
        <v>7936</v>
      </c>
      <c r="D5657" s="2">
        <v>42.5</v>
      </c>
      <c r="E5657" s="23">
        <v>1.02962E-2</v>
      </c>
      <c r="F5657" s="23">
        <v>0.117046</v>
      </c>
      <c r="G5657" s="4">
        <v>756</v>
      </c>
      <c r="H5657" s="4">
        <v>20</v>
      </c>
      <c r="I5657" t="s">
        <v>20</v>
      </c>
      <c r="J5657" s="21">
        <v>47.5</v>
      </c>
      <c r="K5657" s="4">
        <v>6458</v>
      </c>
      <c r="L5657" s="4">
        <v>52</v>
      </c>
      <c r="M5657" s="23">
        <v>0</v>
      </c>
    </row>
    <row r="5658" spans="1:13" hidden="1" x14ac:dyDescent="0.25">
      <c r="A5658" t="s">
        <v>7805</v>
      </c>
      <c r="B5658" t="s">
        <v>7974</v>
      </c>
      <c r="C5658" t="s">
        <v>1036</v>
      </c>
      <c r="D5658" s="2">
        <v>42.5</v>
      </c>
      <c r="E5658" s="23">
        <v>7.5910999999999999E-3</v>
      </c>
      <c r="F5658" s="23">
        <v>3.4579400000000003E-2</v>
      </c>
      <c r="G5658" s="4">
        <v>6179</v>
      </c>
      <c r="H5658" s="4">
        <v>169</v>
      </c>
      <c r="I5658" t="s">
        <v>17</v>
      </c>
      <c r="J5658" s="21">
        <v>55</v>
      </c>
      <c r="K5658" s="4">
        <v>71670</v>
      </c>
      <c r="L5658" s="4">
        <v>378</v>
      </c>
      <c r="M5658" s="23">
        <v>0</v>
      </c>
    </row>
    <row r="5659" spans="1:13" hidden="1" x14ac:dyDescent="0.25">
      <c r="A5659" t="s">
        <v>7805</v>
      </c>
      <c r="B5659" t="s">
        <v>1207</v>
      </c>
      <c r="C5659" t="s">
        <v>5965</v>
      </c>
      <c r="D5659" s="2">
        <v>42.5</v>
      </c>
      <c r="E5659" s="23">
        <v>7.2664000000000001E-3</v>
      </c>
      <c r="F5659" s="23">
        <v>1.60603E-2</v>
      </c>
      <c r="G5659" s="4">
        <v>6795</v>
      </c>
      <c r="H5659" s="4">
        <v>174</v>
      </c>
      <c r="I5659" t="s">
        <v>17</v>
      </c>
      <c r="J5659" s="21">
        <v>62.5</v>
      </c>
      <c r="K5659" s="4">
        <v>131787</v>
      </c>
      <c r="L5659" s="4">
        <v>542</v>
      </c>
      <c r="M5659" s="23">
        <v>0</v>
      </c>
    </row>
    <row r="5660" spans="1:13" hidden="1" x14ac:dyDescent="0.25">
      <c r="A5660" t="s">
        <v>7805</v>
      </c>
      <c r="B5660" t="s">
        <v>5229</v>
      </c>
      <c r="C5660" t="s">
        <v>7909</v>
      </c>
      <c r="D5660" s="2">
        <v>42.5</v>
      </c>
      <c r="E5660" s="23">
        <v>1.1385299999999999E-2</v>
      </c>
      <c r="F5660" s="23">
        <v>3.50216E-2</v>
      </c>
      <c r="G5660" s="4">
        <v>3124</v>
      </c>
      <c r="H5660" s="4">
        <v>152</v>
      </c>
      <c r="I5660" t="s">
        <v>3</v>
      </c>
      <c r="J5660" s="21">
        <v>52.5</v>
      </c>
      <c r="K5660" s="4">
        <v>39461</v>
      </c>
      <c r="L5660" s="4">
        <v>312</v>
      </c>
      <c r="M5660" s="23">
        <v>0</v>
      </c>
    </row>
    <row r="5661" spans="1:13" hidden="1" x14ac:dyDescent="0.25">
      <c r="A5661" t="s">
        <v>7805</v>
      </c>
      <c r="B5661" t="s">
        <v>4575</v>
      </c>
      <c r="C5661" t="s">
        <v>1596</v>
      </c>
      <c r="D5661" s="2">
        <v>42.5</v>
      </c>
      <c r="E5661" s="23">
        <v>9.0112000000000005E-3</v>
      </c>
      <c r="F5661" s="23">
        <v>2.22632E-2</v>
      </c>
      <c r="G5661" s="4">
        <v>4587</v>
      </c>
      <c r="H5661" s="4">
        <v>177</v>
      </c>
      <c r="I5661" t="s">
        <v>17</v>
      </c>
      <c r="J5661" s="21">
        <v>60</v>
      </c>
      <c r="K5661" s="4">
        <v>73900</v>
      </c>
      <c r="L5661" s="4">
        <v>467</v>
      </c>
      <c r="M5661" s="23">
        <v>6.0309999999999997E-4</v>
      </c>
    </row>
    <row r="5662" spans="1:13" hidden="1" x14ac:dyDescent="0.25">
      <c r="A5662" t="s">
        <v>7805</v>
      </c>
      <c r="B5662" t="s">
        <v>7913</v>
      </c>
      <c r="C5662" t="s">
        <v>2299</v>
      </c>
      <c r="D5662" s="2">
        <v>42.5</v>
      </c>
      <c r="E5662" s="23">
        <v>1.0193499999999999E-2</v>
      </c>
      <c r="F5662" s="23">
        <v>2.8910700000000001E-2</v>
      </c>
      <c r="G5662" s="4">
        <v>4923</v>
      </c>
      <c r="H5662" s="4">
        <v>138</v>
      </c>
      <c r="I5662" t="s">
        <v>3</v>
      </c>
      <c r="J5662" s="21">
        <v>62.5</v>
      </c>
      <c r="K5662" s="4">
        <v>79786</v>
      </c>
      <c r="L5662" s="4">
        <v>402</v>
      </c>
      <c r="M5662" s="23">
        <v>0</v>
      </c>
    </row>
    <row r="5663" spans="1:13" hidden="1" x14ac:dyDescent="0.25">
      <c r="A5663" t="s">
        <v>7805</v>
      </c>
      <c r="B5663" t="s">
        <v>3140</v>
      </c>
      <c r="C5663" t="s">
        <v>8005</v>
      </c>
      <c r="D5663" s="2">
        <v>42.5</v>
      </c>
      <c r="E5663" s="23">
        <v>9.4488999999999997E-3</v>
      </c>
      <c r="F5663" s="23">
        <v>5.6464899999999998E-2</v>
      </c>
      <c r="G5663" s="4">
        <v>3198</v>
      </c>
      <c r="H5663" s="4">
        <v>89</v>
      </c>
      <c r="I5663" t="s">
        <v>3</v>
      </c>
      <c r="J5663" s="21">
        <v>50</v>
      </c>
      <c r="K5663" s="4">
        <v>36643</v>
      </c>
      <c r="L5663" s="4">
        <v>203</v>
      </c>
      <c r="M5663" s="23">
        <v>0</v>
      </c>
    </row>
    <row r="5664" spans="1:13" hidden="1" x14ac:dyDescent="0.25">
      <c r="A5664" t="s">
        <v>7805</v>
      </c>
      <c r="B5664" t="s">
        <v>8108</v>
      </c>
      <c r="C5664" t="s">
        <v>8109</v>
      </c>
      <c r="D5664" s="2">
        <v>40</v>
      </c>
      <c r="E5664" s="23">
        <v>5.1120000000000002E-3</v>
      </c>
      <c r="F5664" s="23">
        <v>0.19783200000000001</v>
      </c>
      <c r="G5664" s="4">
        <v>292</v>
      </c>
      <c r="H5664" s="4">
        <v>9</v>
      </c>
      <c r="I5664" t="s">
        <v>20</v>
      </c>
      <c r="J5664" s="21">
        <v>10</v>
      </c>
      <c r="K5664" s="4">
        <v>292</v>
      </c>
      <c r="L5664" s="4">
        <v>9</v>
      </c>
      <c r="M5664" s="23">
        <v>0</v>
      </c>
    </row>
    <row r="5665" spans="1:13" hidden="1" x14ac:dyDescent="0.25">
      <c r="A5665" t="s">
        <v>7805</v>
      </c>
      <c r="B5665" t="s">
        <v>8066</v>
      </c>
      <c r="C5665" t="s">
        <v>3920</v>
      </c>
      <c r="D5665" s="2">
        <v>40</v>
      </c>
      <c r="E5665" s="23">
        <v>7.3051000000000001E-3</v>
      </c>
      <c r="F5665" s="23">
        <v>0.26976499999999998</v>
      </c>
      <c r="G5665" s="4">
        <v>505</v>
      </c>
      <c r="H5665" s="4">
        <v>16</v>
      </c>
      <c r="I5665" t="s">
        <v>20</v>
      </c>
      <c r="J5665" s="21">
        <v>35</v>
      </c>
      <c r="K5665" s="4">
        <v>1871</v>
      </c>
      <c r="L5665" s="4">
        <v>27</v>
      </c>
      <c r="M5665" s="23">
        <v>0</v>
      </c>
    </row>
    <row r="5666" spans="1:13" hidden="1" x14ac:dyDescent="0.25">
      <c r="A5666" t="s">
        <v>7805</v>
      </c>
      <c r="B5666" t="s">
        <v>7887</v>
      </c>
      <c r="C5666" t="s">
        <v>7888</v>
      </c>
      <c r="D5666" s="2">
        <v>40</v>
      </c>
      <c r="E5666" s="23">
        <v>1.11442E-2</v>
      </c>
      <c r="F5666" s="23">
        <v>2.6554100000000001E-2</v>
      </c>
      <c r="G5666" s="4">
        <v>4448</v>
      </c>
      <c r="H5666" s="4">
        <v>107</v>
      </c>
      <c r="I5666" t="s">
        <v>3</v>
      </c>
      <c r="J5666" s="21">
        <v>67.5</v>
      </c>
      <c r="K5666" s="4">
        <v>78571</v>
      </c>
      <c r="L5666" s="4">
        <v>366</v>
      </c>
      <c r="M5666" s="23">
        <v>0</v>
      </c>
    </row>
    <row r="5667" spans="1:13" hidden="1" x14ac:dyDescent="0.25">
      <c r="A5667" t="s">
        <v>7805</v>
      </c>
      <c r="B5667" t="s">
        <v>7935</v>
      </c>
      <c r="C5667" t="s">
        <v>7936</v>
      </c>
      <c r="D5667" s="2">
        <v>37.5</v>
      </c>
      <c r="E5667" s="23">
        <v>9.3401999999999999E-3</v>
      </c>
      <c r="F5667" s="23">
        <v>5.7824300000000002E-2</v>
      </c>
      <c r="G5667" s="4">
        <v>1348</v>
      </c>
      <c r="H5667" s="4">
        <v>29</v>
      </c>
      <c r="I5667" t="s">
        <v>3</v>
      </c>
      <c r="J5667" s="21">
        <v>62.5</v>
      </c>
      <c r="K5667" s="4">
        <v>23310</v>
      </c>
      <c r="L5667" s="4">
        <v>81</v>
      </c>
      <c r="M5667" s="23">
        <v>0</v>
      </c>
    </row>
    <row r="5668" spans="1:13" hidden="1" x14ac:dyDescent="0.25">
      <c r="A5668" t="s">
        <v>7805</v>
      </c>
      <c r="B5668" t="s">
        <v>8029</v>
      </c>
      <c r="C5668" t="s">
        <v>7835</v>
      </c>
      <c r="D5668" s="2">
        <v>37.5</v>
      </c>
      <c r="E5668" s="23">
        <v>7.7698000000000003E-3</v>
      </c>
      <c r="F5668" s="23">
        <v>4.9394899999999999E-2</v>
      </c>
      <c r="G5668" s="4">
        <v>3306</v>
      </c>
      <c r="H5668" s="4">
        <v>109</v>
      </c>
      <c r="I5668" t="s">
        <v>3</v>
      </c>
      <c r="J5668" s="21">
        <v>42.5</v>
      </c>
      <c r="K5668" s="4">
        <v>34634</v>
      </c>
      <c r="L5668" s="4">
        <v>237</v>
      </c>
      <c r="M5668" s="23">
        <v>0</v>
      </c>
    </row>
    <row r="5669" spans="1:13" hidden="1" x14ac:dyDescent="0.25">
      <c r="A5669" t="s">
        <v>7805</v>
      </c>
      <c r="B5669" t="s">
        <v>7836</v>
      </c>
      <c r="C5669" t="s">
        <v>7837</v>
      </c>
      <c r="D5669" s="2">
        <v>37.5</v>
      </c>
      <c r="E5669" s="23">
        <v>1.2759599999999999E-2</v>
      </c>
      <c r="F5669" s="23">
        <v>2.02046E-2</v>
      </c>
      <c r="G5669" s="4">
        <v>3132</v>
      </c>
      <c r="H5669" s="4">
        <v>99</v>
      </c>
      <c r="I5669" t="s">
        <v>3</v>
      </c>
      <c r="J5669" s="21">
        <v>75</v>
      </c>
      <c r="K5669" s="4">
        <v>91685</v>
      </c>
      <c r="L5669" s="4">
        <v>419</v>
      </c>
      <c r="M5669" s="23">
        <v>0</v>
      </c>
    </row>
    <row r="5670" spans="1:13" hidden="1" x14ac:dyDescent="0.25">
      <c r="A5670" t="s">
        <v>7805</v>
      </c>
      <c r="B5670" t="s">
        <v>8015</v>
      </c>
      <c r="C5670" t="s">
        <v>8016</v>
      </c>
      <c r="D5670" s="2">
        <v>37.5</v>
      </c>
      <c r="E5670" s="23">
        <v>4.3300999999999999E-3</v>
      </c>
      <c r="F5670" s="23">
        <v>2.3815900000000001E-2</v>
      </c>
      <c r="G5670" s="4">
        <v>4245</v>
      </c>
      <c r="H5670" s="4">
        <v>140</v>
      </c>
      <c r="I5670" t="s">
        <v>17</v>
      </c>
      <c r="J5670" s="21">
        <v>47.5</v>
      </c>
      <c r="K5670" s="4">
        <v>70455</v>
      </c>
      <c r="L5670" s="4">
        <v>362</v>
      </c>
      <c r="M5670" s="23">
        <v>0</v>
      </c>
    </row>
    <row r="5671" spans="1:13" hidden="1" x14ac:dyDescent="0.25">
      <c r="A5671" t="s">
        <v>7805</v>
      </c>
      <c r="B5671" t="s">
        <v>8084</v>
      </c>
      <c r="C5671" t="s">
        <v>8085</v>
      </c>
      <c r="D5671" s="2">
        <v>37.5</v>
      </c>
      <c r="E5671" s="23">
        <v>4.6516999999999999E-3</v>
      </c>
      <c r="F5671" s="23">
        <v>0.2890026</v>
      </c>
      <c r="G5671" s="4">
        <v>113</v>
      </c>
      <c r="H5671" s="4">
        <v>2</v>
      </c>
      <c r="I5671" t="s">
        <v>20</v>
      </c>
      <c r="J5671" s="21">
        <v>30</v>
      </c>
      <c r="K5671" s="4">
        <v>390</v>
      </c>
      <c r="L5671" s="4">
        <v>3</v>
      </c>
      <c r="M5671" s="23">
        <v>0</v>
      </c>
    </row>
    <row r="5672" spans="1:13" hidden="1" x14ac:dyDescent="0.25">
      <c r="A5672" t="s">
        <v>7805</v>
      </c>
      <c r="B5672" t="s">
        <v>8070</v>
      </c>
      <c r="C5672" t="s">
        <v>8071</v>
      </c>
      <c r="D5672" s="2">
        <v>35</v>
      </c>
      <c r="E5672" s="23">
        <v>3.2414000000000002E-3</v>
      </c>
      <c r="F5672" s="23">
        <v>9.1518600000000006E-2</v>
      </c>
      <c r="G5672" s="4">
        <v>819</v>
      </c>
      <c r="H5672" s="4">
        <v>25</v>
      </c>
      <c r="I5672" t="s">
        <v>3</v>
      </c>
      <c r="J5672" s="21">
        <v>32.5</v>
      </c>
      <c r="K5672" s="4">
        <v>7210</v>
      </c>
      <c r="L5672" s="4">
        <v>57</v>
      </c>
      <c r="M5672" s="23">
        <v>0</v>
      </c>
    </row>
    <row r="5673" spans="1:13" hidden="1" x14ac:dyDescent="0.25">
      <c r="A5673" t="s">
        <v>7805</v>
      </c>
      <c r="B5673" t="s">
        <v>8093</v>
      </c>
      <c r="C5673" t="s">
        <v>8009</v>
      </c>
      <c r="D5673" s="2">
        <v>35</v>
      </c>
      <c r="E5673" s="23">
        <v>1.3504999999999999E-3</v>
      </c>
      <c r="F5673" s="23">
        <v>0.99583330000000003</v>
      </c>
      <c r="G5673" s="4">
        <v>239</v>
      </c>
      <c r="H5673" s="4">
        <v>4</v>
      </c>
      <c r="I5673" t="s">
        <v>3</v>
      </c>
      <c r="J5673" s="21">
        <v>27.5</v>
      </c>
      <c r="K5673" s="4">
        <v>239</v>
      </c>
      <c r="L5673" s="4">
        <v>4</v>
      </c>
      <c r="M5673" s="23">
        <v>0</v>
      </c>
    </row>
    <row r="5674" spans="1:13" hidden="1" x14ac:dyDescent="0.25">
      <c r="A5674" t="s">
        <v>7805</v>
      </c>
      <c r="B5674" t="s">
        <v>8095</v>
      </c>
      <c r="C5674" t="s">
        <v>8096</v>
      </c>
      <c r="D5674" s="2">
        <v>35</v>
      </c>
      <c r="E5674" s="23">
        <v>3.3538000000000001E-3</v>
      </c>
      <c r="F5674" s="23">
        <v>0.9928572</v>
      </c>
      <c r="G5674" s="4">
        <v>139</v>
      </c>
      <c r="H5674" s="4">
        <v>6</v>
      </c>
      <c r="I5674" t="s">
        <v>20</v>
      </c>
      <c r="J5674" s="21">
        <v>27.5</v>
      </c>
      <c r="K5674" s="4">
        <v>139</v>
      </c>
      <c r="L5674" s="4">
        <v>6</v>
      </c>
      <c r="M5674" s="23">
        <v>0</v>
      </c>
    </row>
    <row r="5675" spans="1:13" hidden="1" x14ac:dyDescent="0.25">
      <c r="A5675" t="s">
        <v>7805</v>
      </c>
      <c r="B5675" t="s">
        <v>7941</v>
      </c>
      <c r="C5675" t="s">
        <v>7942</v>
      </c>
      <c r="D5675" s="2">
        <v>35</v>
      </c>
      <c r="E5675" s="23">
        <v>1.2143899999999999E-2</v>
      </c>
      <c r="F5675" s="23">
        <v>3.2623300000000001E-2</v>
      </c>
      <c r="G5675" s="4">
        <v>1864</v>
      </c>
      <c r="H5675" s="4">
        <v>46</v>
      </c>
      <c r="I5675" t="s">
        <v>3</v>
      </c>
      <c r="J5675" s="21">
        <v>60</v>
      </c>
      <c r="K5675" s="4">
        <v>36717</v>
      </c>
      <c r="L5675" s="4">
        <v>172</v>
      </c>
      <c r="M5675" s="23">
        <v>0</v>
      </c>
    </row>
    <row r="5676" spans="1:13" hidden="1" x14ac:dyDescent="0.25">
      <c r="A5676" t="s">
        <v>7805</v>
      </c>
      <c r="B5676" t="s">
        <v>8034</v>
      </c>
      <c r="C5676" t="s">
        <v>8035</v>
      </c>
      <c r="D5676" s="2">
        <v>35</v>
      </c>
      <c r="E5676" s="23">
        <v>2.5271999999999998E-3</v>
      </c>
      <c r="F5676" s="23">
        <v>4.7666699999999999E-2</v>
      </c>
      <c r="G5676" s="4">
        <v>2811</v>
      </c>
      <c r="H5676" s="4">
        <v>76</v>
      </c>
      <c r="I5676" t="s">
        <v>10</v>
      </c>
      <c r="J5676" s="21">
        <v>40</v>
      </c>
      <c r="K5676" s="4">
        <v>34807</v>
      </c>
      <c r="L5676" s="4">
        <v>202</v>
      </c>
      <c r="M5676" s="23">
        <v>0</v>
      </c>
    </row>
    <row r="5677" spans="1:13" hidden="1" x14ac:dyDescent="0.25">
      <c r="A5677" t="s">
        <v>7805</v>
      </c>
      <c r="B5677" t="s">
        <v>7973</v>
      </c>
      <c r="C5677" t="s">
        <v>5965</v>
      </c>
      <c r="D5677" s="2">
        <v>35</v>
      </c>
      <c r="E5677" s="23">
        <v>1.17702E-2</v>
      </c>
      <c r="F5677" s="23">
        <v>4.2203900000000003E-2</v>
      </c>
      <c r="G5677" s="4">
        <v>1103</v>
      </c>
      <c r="H5677" s="4">
        <v>20</v>
      </c>
      <c r="I5677" t="s">
        <v>20</v>
      </c>
      <c r="J5677" s="21">
        <v>55</v>
      </c>
      <c r="K5677" s="4">
        <v>20403</v>
      </c>
      <c r="L5677" s="4">
        <v>75</v>
      </c>
      <c r="M5677" s="23">
        <v>0</v>
      </c>
    </row>
    <row r="5678" spans="1:13" hidden="1" x14ac:dyDescent="0.25">
      <c r="A5678" t="s">
        <v>7805</v>
      </c>
      <c r="B5678" t="s">
        <v>8059</v>
      </c>
      <c r="C5678" t="s">
        <v>5965</v>
      </c>
      <c r="D5678" s="2">
        <v>32.5</v>
      </c>
      <c r="E5678" s="23">
        <v>2.1613000000000001E-3</v>
      </c>
      <c r="F5678" s="23">
        <v>5.1594300000000003E-2</v>
      </c>
      <c r="G5678" s="4">
        <v>1089</v>
      </c>
      <c r="H5678" s="4">
        <v>30</v>
      </c>
      <c r="I5678" t="s">
        <v>17</v>
      </c>
      <c r="J5678" s="21">
        <v>37.5</v>
      </c>
      <c r="K5678" s="4">
        <v>15926</v>
      </c>
      <c r="L5678" s="4">
        <v>81</v>
      </c>
      <c r="M5678" s="23">
        <v>1.35E-4</v>
      </c>
    </row>
    <row r="5679" spans="1:13" hidden="1" x14ac:dyDescent="0.25">
      <c r="A5679" t="s">
        <v>7805</v>
      </c>
      <c r="B5679" t="s">
        <v>7374</v>
      </c>
      <c r="C5679" t="s">
        <v>8002</v>
      </c>
      <c r="D5679" s="2">
        <v>32.5</v>
      </c>
      <c r="E5679" s="23">
        <v>6.8801000000000001E-3</v>
      </c>
      <c r="F5679" s="23">
        <v>0.1196145</v>
      </c>
      <c r="G5679" s="4">
        <v>211</v>
      </c>
      <c r="H5679" s="4">
        <v>7</v>
      </c>
      <c r="I5679" t="s">
        <v>20</v>
      </c>
      <c r="J5679" s="21">
        <v>35</v>
      </c>
      <c r="K5679" s="4">
        <v>1763</v>
      </c>
      <c r="L5679" s="4">
        <v>16</v>
      </c>
      <c r="M5679" s="23">
        <v>0</v>
      </c>
    </row>
    <row r="5680" spans="1:13" hidden="1" x14ac:dyDescent="0.25">
      <c r="A5680" t="s">
        <v>7805</v>
      </c>
      <c r="B5680" t="s">
        <v>7989</v>
      </c>
      <c r="C5680" t="s">
        <v>7990</v>
      </c>
      <c r="D5680" s="2">
        <v>32.5</v>
      </c>
      <c r="E5680" s="23">
        <v>9.0635000000000004E-3</v>
      </c>
      <c r="F5680" s="23">
        <v>5.6807099999999999E-2</v>
      </c>
      <c r="G5680" s="4">
        <v>754</v>
      </c>
      <c r="H5680" s="4">
        <v>20</v>
      </c>
      <c r="I5680" t="s">
        <v>20</v>
      </c>
      <c r="J5680" s="21">
        <v>52.5</v>
      </c>
      <c r="K5680" s="4">
        <v>13208</v>
      </c>
      <c r="L5680" s="4">
        <v>57</v>
      </c>
      <c r="M5680" s="23">
        <v>0</v>
      </c>
    </row>
    <row r="5681" spans="1:13" hidden="1" x14ac:dyDescent="0.25">
      <c r="A5681" t="s">
        <v>7805</v>
      </c>
      <c r="B5681" t="s">
        <v>8062</v>
      </c>
      <c r="C5681" t="s">
        <v>8063</v>
      </c>
      <c r="D5681" s="2">
        <v>32.5</v>
      </c>
      <c r="E5681" s="23">
        <v>3.4163000000000002E-3</v>
      </c>
      <c r="F5681" s="23">
        <v>3.3428199999999998E-2</v>
      </c>
      <c r="G5681" s="4">
        <v>2832</v>
      </c>
      <c r="H5681" s="4">
        <v>116</v>
      </c>
      <c r="I5681" t="s">
        <v>17</v>
      </c>
      <c r="J5681" s="21">
        <v>35</v>
      </c>
      <c r="K5681" s="4">
        <v>34689</v>
      </c>
      <c r="L5681" s="4">
        <v>225</v>
      </c>
      <c r="M5681" s="23">
        <v>0</v>
      </c>
    </row>
    <row r="5682" spans="1:13" hidden="1" x14ac:dyDescent="0.25">
      <c r="A5682" t="s">
        <v>7805</v>
      </c>
      <c r="B5682" t="s">
        <v>4597</v>
      </c>
      <c r="C5682" t="s">
        <v>7818</v>
      </c>
      <c r="D5682" s="2">
        <v>32.5</v>
      </c>
      <c r="E5682" s="23">
        <v>9.2677999999999996E-3</v>
      </c>
      <c r="F5682" s="23">
        <v>3.1313599999999997E-2</v>
      </c>
      <c r="G5682" s="4">
        <v>1800</v>
      </c>
      <c r="H5682" s="4">
        <v>58</v>
      </c>
      <c r="I5682" t="s">
        <v>3</v>
      </c>
      <c r="J5682" s="21">
        <v>67.5</v>
      </c>
      <c r="K5682" s="4">
        <v>45295</v>
      </c>
      <c r="L5682" s="4">
        <v>178</v>
      </c>
      <c r="M5682" s="23">
        <v>0</v>
      </c>
    </row>
    <row r="5683" spans="1:13" hidden="1" x14ac:dyDescent="0.25">
      <c r="A5683" t="s">
        <v>7805</v>
      </c>
      <c r="B5683" t="s">
        <v>7987</v>
      </c>
      <c r="C5683" t="s">
        <v>5965</v>
      </c>
      <c r="D5683" s="2">
        <v>30</v>
      </c>
      <c r="E5683" s="23">
        <v>4.4475000000000001E-3</v>
      </c>
      <c r="F5683" s="23">
        <v>3.4044699999999997E-2</v>
      </c>
      <c r="G5683" s="4">
        <v>1415</v>
      </c>
      <c r="H5683" s="4">
        <v>51</v>
      </c>
      <c r="I5683" t="s">
        <v>3</v>
      </c>
      <c r="J5683" s="21">
        <v>52.5</v>
      </c>
      <c r="K5683" s="4">
        <v>32646</v>
      </c>
      <c r="L5683" s="4">
        <v>157</v>
      </c>
      <c r="M5683" s="23">
        <v>0</v>
      </c>
    </row>
    <row r="5684" spans="1:13" hidden="1" x14ac:dyDescent="0.25">
      <c r="A5684" t="s">
        <v>7805</v>
      </c>
      <c r="B5684" t="s">
        <v>7983</v>
      </c>
      <c r="C5684" t="s">
        <v>7984</v>
      </c>
      <c r="D5684" s="2">
        <v>30</v>
      </c>
      <c r="E5684" s="23">
        <v>4.7942000000000002E-3</v>
      </c>
      <c r="F5684" s="23">
        <v>1.30583E-2</v>
      </c>
      <c r="G5684" s="4">
        <v>3046</v>
      </c>
      <c r="H5684" s="4">
        <v>92</v>
      </c>
      <c r="I5684" t="s">
        <v>17</v>
      </c>
      <c r="J5684" s="21">
        <v>52.5</v>
      </c>
      <c r="K5684" s="4">
        <v>80676</v>
      </c>
      <c r="L5684" s="4">
        <v>337</v>
      </c>
      <c r="M5684" s="23">
        <v>0</v>
      </c>
    </row>
    <row r="5685" spans="1:13" hidden="1" x14ac:dyDescent="0.25">
      <c r="A5685" t="s">
        <v>7805</v>
      </c>
      <c r="B5685" t="s">
        <v>7933</v>
      </c>
      <c r="C5685" t="s">
        <v>7934</v>
      </c>
      <c r="D5685" s="2">
        <v>27.5</v>
      </c>
      <c r="E5685" s="23">
        <v>8.1866000000000005E-3</v>
      </c>
      <c r="F5685" s="23">
        <v>1.24434E-2</v>
      </c>
      <c r="G5685" s="4">
        <v>1560</v>
      </c>
      <c r="H5685" s="4">
        <v>29</v>
      </c>
      <c r="I5685" t="s">
        <v>3</v>
      </c>
      <c r="J5685" s="21">
        <v>62.5</v>
      </c>
      <c r="K5685" s="4">
        <v>63504</v>
      </c>
      <c r="L5685" s="4">
        <v>245</v>
      </c>
      <c r="M5685" s="23">
        <v>0</v>
      </c>
    </row>
    <row r="5686" spans="1:13" hidden="1" x14ac:dyDescent="0.25">
      <c r="A5686" t="s">
        <v>7805</v>
      </c>
      <c r="B5686" t="s">
        <v>8088</v>
      </c>
      <c r="C5686" t="s">
        <v>1036</v>
      </c>
      <c r="D5686" s="2">
        <v>27.5</v>
      </c>
      <c r="E5686" s="23">
        <v>2.8796E-3</v>
      </c>
      <c r="F5686" s="23">
        <v>1.7684600000000002E-2</v>
      </c>
      <c r="G5686" s="4">
        <v>1984</v>
      </c>
      <c r="H5686" s="4">
        <v>72</v>
      </c>
      <c r="I5686" t="s">
        <v>17</v>
      </c>
      <c r="J5686" s="21">
        <v>27.5</v>
      </c>
      <c r="K5686" s="4">
        <v>30561</v>
      </c>
      <c r="L5686" s="4">
        <v>165</v>
      </c>
      <c r="M5686" s="23">
        <v>0</v>
      </c>
    </row>
    <row r="5687" spans="1:13" hidden="1" x14ac:dyDescent="0.25">
      <c r="A5687" t="s">
        <v>7805</v>
      </c>
      <c r="B5687" t="s">
        <v>8086</v>
      </c>
      <c r="C5687" t="s">
        <v>4448</v>
      </c>
      <c r="D5687" s="2">
        <v>27.5</v>
      </c>
      <c r="E5687" s="23">
        <v>2.0569E-3</v>
      </c>
      <c r="F5687" s="23">
        <v>0.11127380000000001</v>
      </c>
      <c r="G5687" s="4">
        <v>76</v>
      </c>
      <c r="H5687" s="4">
        <v>1</v>
      </c>
      <c r="I5687" t="s">
        <v>20</v>
      </c>
      <c r="J5687" s="21">
        <v>30</v>
      </c>
      <c r="K5687" s="4">
        <v>682</v>
      </c>
      <c r="L5687" s="4">
        <v>3</v>
      </c>
      <c r="M5687" s="23">
        <v>0</v>
      </c>
    </row>
    <row r="5688" spans="1:13" hidden="1" x14ac:dyDescent="0.25">
      <c r="A5688" t="s">
        <v>7805</v>
      </c>
      <c r="B5688" t="s">
        <v>8045</v>
      </c>
      <c r="C5688" t="s">
        <v>8046</v>
      </c>
      <c r="D5688" s="2">
        <v>27.5</v>
      </c>
      <c r="E5688" s="23">
        <v>2.9650000000000002E-3</v>
      </c>
      <c r="F5688" s="23">
        <v>8.0496999999999999E-3</v>
      </c>
      <c r="G5688" s="4">
        <v>3005</v>
      </c>
      <c r="H5688" s="4">
        <v>76</v>
      </c>
      <c r="I5688" t="s">
        <v>10</v>
      </c>
      <c r="J5688" s="21">
        <v>40</v>
      </c>
      <c r="K5688" s="4">
        <v>69221</v>
      </c>
      <c r="L5688" s="4">
        <v>288</v>
      </c>
      <c r="M5688" s="23">
        <v>0</v>
      </c>
    </row>
    <row r="5689" spans="1:13" hidden="1" x14ac:dyDescent="0.25">
      <c r="A5689" t="s">
        <v>7805</v>
      </c>
      <c r="B5689" t="s">
        <v>8074</v>
      </c>
      <c r="C5689" t="s">
        <v>88</v>
      </c>
      <c r="D5689" s="2">
        <v>27.5</v>
      </c>
      <c r="E5689" s="23">
        <v>5.5420000000000003E-4</v>
      </c>
      <c r="F5689" s="23">
        <v>0.14931240000000001</v>
      </c>
      <c r="G5689" s="4">
        <v>76</v>
      </c>
      <c r="H5689" s="4">
        <v>3</v>
      </c>
      <c r="I5689" t="s">
        <v>3</v>
      </c>
      <c r="J5689" s="21">
        <v>30</v>
      </c>
      <c r="K5689" s="4">
        <v>508</v>
      </c>
      <c r="L5689" s="4">
        <v>6</v>
      </c>
      <c r="M5689" s="23">
        <v>0</v>
      </c>
    </row>
    <row r="5690" spans="1:13" hidden="1" x14ac:dyDescent="0.25">
      <c r="A5690" t="s">
        <v>7805</v>
      </c>
      <c r="B5690" t="s">
        <v>7991</v>
      </c>
      <c r="C5690" t="s">
        <v>7992</v>
      </c>
      <c r="D5690" s="2">
        <v>27.5</v>
      </c>
      <c r="E5690" s="23">
        <v>2.3676999999999999E-3</v>
      </c>
      <c r="F5690" s="23">
        <v>3.7403100000000002E-2</v>
      </c>
      <c r="G5690" s="4">
        <v>1389</v>
      </c>
      <c r="H5690" s="4">
        <v>54</v>
      </c>
      <c r="I5690" t="s">
        <v>17</v>
      </c>
      <c r="J5690" s="21">
        <v>52.5</v>
      </c>
      <c r="K5690" s="4">
        <v>37135</v>
      </c>
      <c r="L5690" s="4">
        <v>130</v>
      </c>
      <c r="M5690" s="23">
        <v>1.5495000000000001E-3</v>
      </c>
    </row>
    <row r="5691" spans="1:13" hidden="1" x14ac:dyDescent="0.25">
      <c r="A5691" t="s">
        <v>7805</v>
      </c>
      <c r="B5691" t="s">
        <v>8082</v>
      </c>
      <c r="C5691" t="s">
        <v>8083</v>
      </c>
      <c r="D5691" s="2">
        <v>27.5</v>
      </c>
      <c r="E5691" s="23">
        <v>3.4524999999999998E-3</v>
      </c>
      <c r="F5691" s="23">
        <v>6.3215999999999994E-2</v>
      </c>
      <c r="G5691" s="4">
        <v>745</v>
      </c>
      <c r="H5691" s="4">
        <v>13</v>
      </c>
      <c r="I5691" t="s">
        <v>3</v>
      </c>
      <c r="J5691" s="21">
        <v>30</v>
      </c>
      <c r="K5691" s="4">
        <v>7702</v>
      </c>
      <c r="L5691" s="4">
        <v>37</v>
      </c>
      <c r="M5691" s="23">
        <v>0</v>
      </c>
    </row>
    <row r="5692" spans="1:13" hidden="1" x14ac:dyDescent="0.25">
      <c r="A5692" t="s">
        <v>7805</v>
      </c>
      <c r="B5692" t="s">
        <v>8014</v>
      </c>
      <c r="C5692" t="s">
        <v>5965</v>
      </c>
      <c r="D5692" s="2">
        <v>27.5</v>
      </c>
      <c r="E5692" s="23">
        <v>3.8842E-3</v>
      </c>
      <c r="F5692" s="23">
        <v>2.8766300000000002E-2</v>
      </c>
      <c r="G5692" s="4">
        <v>911</v>
      </c>
      <c r="H5692" s="4">
        <v>42</v>
      </c>
      <c r="I5692" t="s">
        <v>3</v>
      </c>
      <c r="J5692" s="21">
        <v>47.5</v>
      </c>
      <c r="K5692" s="4">
        <v>24696</v>
      </c>
      <c r="L5692" s="4">
        <v>124</v>
      </c>
      <c r="M5692" s="23">
        <v>0</v>
      </c>
    </row>
    <row r="5693" spans="1:13" hidden="1" x14ac:dyDescent="0.25">
      <c r="A5693" t="s">
        <v>7805</v>
      </c>
      <c r="B5693" t="s">
        <v>8100</v>
      </c>
      <c r="C5693" t="s">
        <v>8101</v>
      </c>
      <c r="D5693" s="2">
        <v>27.5</v>
      </c>
      <c r="E5693" s="23">
        <v>7.5739999999999998E-4</v>
      </c>
      <c r="F5693" s="23">
        <v>7.4272699999999997E-2</v>
      </c>
      <c r="G5693" s="4">
        <v>651</v>
      </c>
      <c r="H5693" s="4">
        <v>15</v>
      </c>
      <c r="I5693" t="s">
        <v>17</v>
      </c>
      <c r="J5693" s="21">
        <v>20</v>
      </c>
      <c r="K5693" s="4">
        <v>3757</v>
      </c>
      <c r="L5693" s="4">
        <v>38</v>
      </c>
      <c r="M5693" s="23">
        <v>0</v>
      </c>
    </row>
    <row r="5694" spans="1:13" hidden="1" x14ac:dyDescent="0.25">
      <c r="A5694" t="s">
        <v>7805</v>
      </c>
      <c r="B5694" t="s">
        <v>8067</v>
      </c>
      <c r="C5694" t="s">
        <v>8068</v>
      </c>
      <c r="D5694" s="2">
        <v>25</v>
      </c>
      <c r="E5694" s="23">
        <v>2.9805999999999999E-3</v>
      </c>
      <c r="F5694" s="23">
        <v>9.7595000000000008E-3</v>
      </c>
      <c r="G5694" s="4">
        <v>2455</v>
      </c>
      <c r="H5694" s="4">
        <v>53</v>
      </c>
      <c r="I5694" t="s">
        <v>17</v>
      </c>
      <c r="J5694" s="21">
        <v>35</v>
      </c>
      <c r="K5694" s="4">
        <v>49225</v>
      </c>
      <c r="L5694" s="4">
        <v>184</v>
      </c>
      <c r="M5694" s="23">
        <v>0</v>
      </c>
    </row>
    <row r="5695" spans="1:13" hidden="1" x14ac:dyDescent="0.25">
      <c r="A5695" t="s">
        <v>7805</v>
      </c>
      <c r="B5695" t="s">
        <v>8061</v>
      </c>
      <c r="C5695" t="s">
        <v>88</v>
      </c>
      <c r="D5695" s="2">
        <v>25</v>
      </c>
      <c r="E5695" s="23">
        <v>1.6593000000000001E-3</v>
      </c>
      <c r="F5695" s="23">
        <v>8.1732700000000005E-2</v>
      </c>
      <c r="G5695" s="4">
        <v>200</v>
      </c>
      <c r="H5695" s="4">
        <v>6</v>
      </c>
      <c r="I5695" t="s">
        <v>3</v>
      </c>
      <c r="J5695" s="21">
        <v>35</v>
      </c>
      <c r="K5695" s="4">
        <v>2405</v>
      </c>
      <c r="L5695" s="4">
        <v>23</v>
      </c>
      <c r="M5695" s="23">
        <v>0</v>
      </c>
    </row>
    <row r="5696" spans="1:13" hidden="1" x14ac:dyDescent="0.25">
      <c r="A5696" t="s">
        <v>7805</v>
      </c>
      <c r="B5696" t="s">
        <v>8028</v>
      </c>
      <c r="C5696" t="s">
        <v>7990</v>
      </c>
      <c r="D5696" s="2">
        <v>25</v>
      </c>
      <c r="E5696" s="23">
        <v>5.1935000000000002E-3</v>
      </c>
      <c r="F5696" s="23">
        <v>2.9311199999999999E-2</v>
      </c>
      <c r="G5696" s="4">
        <v>600</v>
      </c>
      <c r="H5696" s="4">
        <v>13</v>
      </c>
      <c r="I5696" t="s">
        <v>3</v>
      </c>
      <c r="J5696" s="21">
        <v>42.5</v>
      </c>
      <c r="K5696" s="4">
        <v>14744</v>
      </c>
      <c r="L5696" s="4">
        <v>53</v>
      </c>
      <c r="M5696" s="23">
        <v>0</v>
      </c>
    </row>
    <row r="5697" spans="1:13" hidden="1" x14ac:dyDescent="0.25">
      <c r="A5697" t="s">
        <v>7805</v>
      </c>
      <c r="B5697" t="s">
        <v>2760</v>
      </c>
      <c r="C5697" t="s">
        <v>5965</v>
      </c>
      <c r="D5697" s="2">
        <v>25</v>
      </c>
      <c r="E5697" s="23">
        <v>2.9797999999999999E-3</v>
      </c>
      <c r="F5697" s="23">
        <v>4.30252E-2</v>
      </c>
      <c r="G5697" s="4">
        <v>512</v>
      </c>
      <c r="H5697" s="4">
        <v>9</v>
      </c>
      <c r="I5697" t="s">
        <v>3</v>
      </c>
      <c r="J5697" s="21">
        <v>25</v>
      </c>
      <c r="K5697" s="4">
        <v>6437</v>
      </c>
      <c r="L5697" s="4">
        <v>32</v>
      </c>
      <c r="M5697" s="23">
        <v>3.3639E-3</v>
      </c>
    </row>
    <row r="5698" spans="1:13" hidden="1" x14ac:dyDescent="0.25">
      <c r="A5698" t="s">
        <v>7805</v>
      </c>
      <c r="B5698" t="s">
        <v>8026</v>
      </c>
      <c r="C5698" t="s">
        <v>8027</v>
      </c>
      <c r="D5698" s="2">
        <v>25</v>
      </c>
      <c r="E5698" s="23">
        <v>2.3630000000000001E-3</v>
      </c>
      <c r="F5698" s="23">
        <v>1.8762500000000001E-2</v>
      </c>
      <c r="G5698" s="4">
        <v>1608</v>
      </c>
      <c r="H5698" s="4">
        <v>52</v>
      </c>
      <c r="I5698" t="s">
        <v>17</v>
      </c>
      <c r="J5698" s="21">
        <v>42.5</v>
      </c>
      <c r="K5698" s="4">
        <v>42056</v>
      </c>
      <c r="L5698" s="4">
        <v>178</v>
      </c>
      <c r="M5698" s="23">
        <v>0</v>
      </c>
    </row>
    <row r="5699" spans="1:13" hidden="1" x14ac:dyDescent="0.25">
      <c r="A5699" t="s">
        <v>7805</v>
      </c>
      <c r="B5699" t="s">
        <v>8051</v>
      </c>
      <c r="C5699" t="s">
        <v>8052</v>
      </c>
      <c r="D5699" s="2">
        <v>25</v>
      </c>
      <c r="E5699" s="23">
        <v>1.3818000000000001E-3</v>
      </c>
      <c r="F5699" s="23">
        <v>5.5034699999999999E-2</v>
      </c>
      <c r="G5699" s="4">
        <v>452</v>
      </c>
      <c r="H5699" s="4">
        <v>10</v>
      </c>
      <c r="I5699" t="s">
        <v>3</v>
      </c>
      <c r="J5699" s="21">
        <v>37.5</v>
      </c>
      <c r="K5699" s="4">
        <v>8196</v>
      </c>
      <c r="L5699" s="4">
        <v>36</v>
      </c>
      <c r="M5699" s="23">
        <v>0</v>
      </c>
    </row>
    <row r="5700" spans="1:13" hidden="1" x14ac:dyDescent="0.25">
      <c r="A5700" t="s">
        <v>7805</v>
      </c>
      <c r="B5700" t="s">
        <v>8094</v>
      </c>
      <c r="C5700" t="s">
        <v>7936</v>
      </c>
      <c r="D5700" s="2">
        <v>22.5</v>
      </c>
      <c r="E5700" s="23">
        <v>4.2860000000000001E-4</v>
      </c>
      <c r="F5700" s="23">
        <v>6.8656700000000001E-2</v>
      </c>
      <c r="G5700" s="4">
        <v>23</v>
      </c>
      <c r="H5700" s="4">
        <v>2</v>
      </c>
      <c r="I5700" t="s">
        <v>20</v>
      </c>
      <c r="J5700" s="21">
        <v>27.5</v>
      </c>
      <c r="K5700" s="4">
        <v>334</v>
      </c>
      <c r="L5700" s="4">
        <v>3</v>
      </c>
      <c r="M5700" s="23">
        <v>0</v>
      </c>
    </row>
    <row r="5701" spans="1:13" hidden="1" x14ac:dyDescent="0.25">
      <c r="A5701" t="s">
        <v>7805</v>
      </c>
      <c r="B5701" t="s">
        <v>8092</v>
      </c>
      <c r="C5701" t="s">
        <v>7936</v>
      </c>
      <c r="D5701" s="2">
        <v>20</v>
      </c>
      <c r="E5701" s="23">
        <v>1.3320000000000001E-3</v>
      </c>
      <c r="F5701" s="23">
        <v>3.6969299999999997E-2</v>
      </c>
      <c r="G5701" s="4">
        <v>364</v>
      </c>
      <c r="H5701" s="4">
        <v>15</v>
      </c>
      <c r="I5701" t="s">
        <v>3</v>
      </c>
      <c r="J5701" s="21">
        <v>27.5</v>
      </c>
      <c r="K5701" s="4">
        <v>5989</v>
      </c>
      <c r="L5701" s="4">
        <v>38</v>
      </c>
      <c r="M5701" s="23">
        <v>0</v>
      </c>
    </row>
    <row r="5702" spans="1:13" hidden="1" x14ac:dyDescent="0.25">
      <c r="A5702" t="s">
        <v>7805</v>
      </c>
      <c r="B5702" t="s">
        <v>8072</v>
      </c>
      <c r="C5702" t="s">
        <v>8073</v>
      </c>
      <c r="D5702" s="2">
        <v>20</v>
      </c>
      <c r="E5702" s="23">
        <v>1.4958E-3</v>
      </c>
      <c r="F5702" s="23">
        <v>3.72515E-2</v>
      </c>
      <c r="G5702" s="4">
        <v>386</v>
      </c>
      <c r="H5702" s="4">
        <v>14</v>
      </c>
      <c r="I5702" t="s">
        <v>3</v>
      </c>
      <c r="J5702" s="21">
        <v>32.5</v>
      </c>
      <c r="K5702" s="4">
        <v>7903</v>
      </c>
      <c r="L5702" s="4">
        <v>43</v>
      </c>
      <c r="M5702" s="23">
        <v>0</v>
      </c>
    </row>
    <row r="5703" spans="1:13" hidden="1" x14ac:dyDescent="0.25">
      <c r="A5703" t="s">
        <v>7805</v>
      </c>
      <c r="B5703" t="s">
        <v>8047</v>
      </c>
      <c r="C5703" t="s">
        <v>8048</v>
      </c>
      <c r="D5703" s="2">
        <v>20</v>
      </c>
      <c r="E5703" s="23">
        <v>2.3102000000000001E-3</v>
      </c>
      <c r="F5703" s="23">
        <v>2.63428E-2</v>
      </c>
      <c r="G5703" s="4">
        <v>719</v>
      </c>
      <c r="H5703" s="4">
        <v>19</v>
      </c>
      <c r="I5703" t="s">
        <v>3</v>
      </c>
      <c r="J5703" s="21">
        <v>37.5</v>
      </c>
      <c r="K5703" s="4">
        <v>18356</v>
      </c>
      <c r="L5703" s="4">
        <v>81</v>
      </c>
      <c r="M5703" s="23">
        <v>0</v>
      </c>
    </row>
    <row r="5704" spans="1:13" hidden="1" x14ac:dyDescent="0.25">
      <c r="A5704" t="s">
        <v>7805</v>
      </c>
      <c r="B5704" t="s">
        <v>8098</v>
      </c>
      <c r="C5704" t="s">
        <v>7936</v>
      </c>
      <c r="D5704" s="2">
        <v>20</v>
      </c>
      <c r="E5704" s="23">
        <v>7.1000000000000005E-5</v>
      </c>
      <c r="F5704" s="23">
        <v>1.5162999999999999E-3</v>
      </c>
      <c r="G5704" s="4">
        <v>995</v>
      </c>
      <c r="H5704" s="4">
        <v>27</v>
      </c>
      <c r="I5704" t="s">
        <v>311</v>
      </c>
      <c r="J5704" s="21">
        <v>25</v>
      </c>
      <c r="K5704" s="4">
        <v>37544</v>
      </c>
      <c r="L5704" s="4">
        <v>136</v>
      </c>
      <c r="M5704" s="23">
        <v>0</v>
      </c>
    </row>
    <row r="5705" spans="1:13" hidden="1" x14ac:dyDescent="0.25">
      <c r="A5705" t="s">
        <v>7805</v>
      </c>
      <c r="B5705" t="s">
        <v>8006</v>
      </c>
      <c r="C5705" t="s">
        <v>8007</v>
      </c>
      <c r="D5705" s="2">
        <v>20</v>
      </c>
      <c r="E5705" s="23">
        <v>4.1048999999999999E-3</v>
      </c>
      <c r="F5705" s="23">
        <v>9.0393000000000001E-3</v>
      </c>
      <c r="G5705" s="4">
        <v>819</v>
      </c>
      <c r="H5705" s="4">
        <v>43</v>
      </c>
      <c r="I5705" t="s">
        <v>3</v>
      </c>
      <c r="J5705" s="21">
        <v>50</v>
      </c>
      <c r="K5705" s="4">
        <v>34011</v>
      </c>
      <c r="L5705" s="4">
        <v>194</v>
      </c>
      <c r="M5705" s="23">
        <v>0</v>
      </c>
    </row>
    <row r="5706" spans="1:13" hidden="1" x14ac:dyDescent="0.25">
      <c r="A5706" t="s">
        <v>7805</v>
      </c>
      <c r="B5706" t="s">
        <v>7938</v>
      </c>
      <c r="C5706" t="s">
        <v>394</v>
      </c>
      <c r="D5706" s="2">
        <v>20</v>
      </c>
      <c r="E5706" s="23">
        <v>4.2109000000000001E-3</v>
      </c>
      <c r="F5706" s="23">
        <v>2.7617099999999999E-2</v>
      </c>
      <c r="G5706" s="4">
        <v>573</v>
      </c>
      <c r="H5706" s="4">
        <v>12</v>
      </c>
      <c r="I5706" t="s">
        <v>3</v>
      </c>
      <c r="J5706" s="21">
        <v>60</v>
      </c>
      <c r="K5706" s="4">
        <v>20747</v>
      </c>
      <c r="L5706" s="4">
        <v>77</v>
      </c>
      <c r="M5706" s="23">
        <v>0</v>
      </c>
    </row>
    <row r="5707" spans="1:13" hidden="1" x14ac:dyDescent="0.25">
      <c r="A5707" t="s">
        <v>7805</v>
      </c>
      <c r="B5707" t="s">
        <v>8087</v>
      </c>
      <c r="C5707" t="s">
        <v>2955</v>
      </c>
      <c r="D5707" s="2">
        <v>17.5</v>
      </c>
      <c r="E5707" s="23">
        <v>6.5300000000000002E-5</v>
      </c>
      <c r="F5707" s="23">
        <v>4.65116E-2</v>
      </c>
      <c r="G5707" s="4">
        <v>6</v>
      </c>
      <c r="H5707" s="4">
        <v>1</v>
      </c>
      <c r="I5707" t="s">
        <v>20</v>
      </c>
      <c r="J5707" s="21">
        <v>27.5</v>
      </c>
      <c r="K5707" s="4">
        <v>128</v>
      </c>
      <c r="L5707" s="4">
        <v>2</v>
      </c>
      <c r="M5707" s="23">
        <v>0</v>
      </c>
    </row>
    <row r="5708" spans="1:13" hidden="1" x14ac:dyDescent="0.25">
      <c r="A5708" t="s">
        <v>7805</v>
      </c>
      <c r="B5708" t="s">
        <v>8030</v>
      </c>
      <c r="C5708" t="s">
        <v>8031</v>
      </c>
      <c r="D5708" s="2">
        <v>17.5</v>
      </c>
      <c r="E5708" s="23">
        <v>1.9781E-3</v>
      </c>
      <c r="F5708" s="23">
        <v>1.6240299999999999E-2</v>
      </c>
      <c r="G5708" s="4">
        <v>626</v>
      </c>
      <c r="H5708" s="4">
        <v>13</v>
      </c>
      <c r="I5708" t="s">
        <v>3</v>
      </c>
      <c r="J5708" s="21">
        <v>42.5</v>
      </c>
      <c r="K5708" s="4">
        <v>25144</v>
      </c>
      <c r="L5708" s="4">
        <v>121</v>
      </c>
      <c r="M5708" s="23">
        <v>0</v>
      </c>
    </row>
    <row r="5709" spans="1:13" hidden="1" x14ac:dyDescent="0.25">
      <c r="A5709" t="s">
        <v>7805</v>
      </c>
      <c r="B5709" t="s">
        <v>8069</v>
      </c>
      <c r="C5709" t="s">
        <v>8027</v>
      </c>
      <c r="D5709" s="2">
        <v>17.5</v>
      </c>
      <c r="E5709" s="23">
        <v>9.2259999999999998E-4</v>
      </c>
      <c r="F5709" s="23">
        <v>4.7229800000000002E-2</v>
      </c>
      <c r="G5709" s="4">
        <v>104</v>
      </c>
      <c r="H5709" s="4">
        <v>6</v>
      </c>
      <c r="I5709" t="s">
        <v>3</v>
      </c>
      <c r="J5709" s="21">
        <v>32.5</v>
      </c>
      <c r="K5709" s="4">
        <v>2201</v>
      </c>
      <c r="L5709" s="4">
        <v>18</v>
      </c>
      <c r="M5709" s="23">
        <v>0</v>
      </c>
    </row>
    <row r="5710" spans="1:13" hidden="1" x14ac:dyDescent="0.25">
      <c r="A5710" t="s">
        <v>7805</v>
      </c>
      <c r="B5710" t="s">
        <v>8053</v>
      </c>
      <c r="C5710" t="s">
        <v>8054</v>
      </c>
      <c r="D5710" s="2">
        <v>15</v>
      </c>
      <c r="E5710" s="23">
        <v>1.3734999999999999E-3</v>
      </c>
      <c r="F5710" s="23">
        <v>2.9522799999999998E-2</v>
      </c>
      <c r="G5710" s="4">
        <v>86</v>
      </c>
      <c r="H5710" s="4">
        <v>2</v>
      </c>
      <c r="I5710" t="s">
        <v>20</v>
      </c>
      <c r="J5710" s="21">
        <v>37.5</v>
      </c>
      <c r="K5710" s="4">
        <v>2912</v>
      </c>
      <c r="L5710" s="4">
        <v>12</v>
      </c>
      <c r="M5710" s="23">
        <v>0</v>
      </c>
    </row>
    <row r="5711" spans="1:13" hidden="1" x14ac:dyDescent="0.25">
      <c r="A5711" t="s">
        <v>7805</v>
      </c>
      <c r="B5711" t="s">
        <v>8099</v>
      </c>
      <c r="C5711" t="s">
        <v>7936</v>
      </c>
      <c r="D5711" s="2">
        <v>10</v>
      </c>
      <c r="E5711" s="23">
        <v>1.076E-4</v>
      </c>
      <c r="F5711" s="23">
        <v>1.694E-4</v>
      </c>
      <c r="G5711" s="4">
        <v>203</v>
      </c>
      <c r="H5711" s="4">
        <v>5</v>
      </c>
      <c r="I5711" t="s">
        <v>10</v>
      </c>
      <c r="J5711" s="21">
        <v>22.5</v>
      </c>
      <c r="K5711" s="4">
        <v>31110</v>
      </c>
      <c r="L5711" s="4">
        <v>81</v>
      </c>
      <c r="M5711" s="23">
        <v>0</v>
      </c>
    </row>
    <row r="5712" spans="1:13" hidden="1" x14ac:dyDescent="0.25">
      <c r="A5712" t="s">
        <v>7805</v>
      </c>
      <c r="B5712" t="s">
        <v>8079</v>
      </c>
      <c r="C5712" t="s">
        <v>8046</v>
      </c>
      <c r="D5712" s="2">
        <v>10</v>
      </c>
      <c r="E5712" s="23">
        <v>0</v>
      </c>
      <c r="F5712" s="23">
        <v>0</v>
      </c>
      <c r="G5712" s="4">
        <v>0</v>
      </c>
      <c r="H5712" s="4">
        <v>0</v>
      </c>
      <c r="I5712" t="s">
        <v>17</v>
      </c>
      <c r="J5712" s="21">
        <v>30</v>
      </c>
      <c r="K5712" s="4">
        <v>683</v>
      </c>
      <c r="L5712" s="4">
        <v>2</v>
      </c>
      <c r="M5712" s="23">
        <v>0</v>
      </c>
    </row>
    <row r="5713" spans="1:13" hidden="1" x14ac:dyDescent="0.25">
      <c r="A5713" t="s">
        <v>7805</v>
      </c>
      <c r="B5713" t="s">
        <v>8103</v>
      </c>
      <c r="C5713" t="s">
        <v>8104</v>
      </c>
      <c r="D5713" s="2">
        <v>10</v>
      </c>
      <c r="E5713" s="23">
        <v>4.6799999999999999E-4</v>
      </c>
      <c r="F5713" s="23">
        <v>5.9106000000000002E-3</v>
      </c>
      <c r="G5713" s="4">
        <v>53</v>
      </c>
      <c r="H5713" s="4">
        <v>2</v>
      </c>
      <c r="I5713" t="s">
        <v>3</v>
      </c>
      <c r="J5713" s="21">
        <v>15</v>
      </c>
      <c r="K5713" s="4">
        <v>2249</v>
      </c>
      <c r="L5713" s="4">
        <v>10</v>
      </c>
      <c r="M5713" s="23">
        <v>0</v>
      </c>
    </row>
    <row r="5714" spans="1:13" hidden="1" x14ac:dyDescent="0.25">
      <c r="A5714" t="s">
        <v>7805</v>
      </c>
      <c r="B5714" t="s">
        <v>1877</v>
      </c>
      <c r="C5714" t="s">
        <v>8107</v>
      </c>
      <c r="D5714" s="2">
        <v>10</v>
      </c>
      <c r="E5714" s="23">
        <v>0</v>
      </c>
      <c r="F5714" s="23">
        <v>0</v>
      </c>
      <c r="G5714" s="4">
        <v>0</v>
      </c>
      <c r="H5714" s="4">
        <v>0</v>
      </c>
      <c r="I5714" t="s">
        <v>3</v>
      </c>
      <c r="J5714" s="21">
        <v>10</v>
      </c>
      <c r="K5714" s="4">
        <v>0</v>
      </c>
      <c r="L5714" s="4">
        <v>0</v>
      </c>
      <c r="M5714" s="23">
        <v>0</v>
      </c>
    </row>
    <row r="5715" spans="1:13" hidden="1" x14ac:dyDescent="0.25">
      <c r="A5715" t="s">
        <v>7805</v>
      </c>
      <c r="B5715" t="s">
        <v>8043</v>
      </c>
      <c r="C5715" t="s">
        <v>8044</v>
      </c>
      <c r="D5715" s="2">
        <v>10</v>
      </c>
      <c r="E5715" s="23">
        <v>1.0337E-3</v>
      </c>
      <c r="F5715" s="23">
        <v>1.7935300000000001E-2</v>
      </c>
      <c r="G5715" s="4">
        <v>164</v>
      </c>
      <c r="H5715" s="4">
        <v>6</v>
      </c>
      <c r="I5715" t="s">
        <v>3</v>
      </c>
      <c r="J5715" s="21">
        <v>40</v>
      </c>
      <c r="K5715" s="4">
        <v>9142</v>
      </c>
      <c r="L5715" s="4">
        <v>33</v>
      </c>
      <c r="M5715" s="23">
        <v>0</v>
      </c>
    </row>
    <row r="5716" spans="1:13" hidden="1" x14ac:dyDescent="0.25">
      <c r="A5716" t="s">
        <v>7805</v>
      </c>
      <c r="B5716" t="s">
        <v>8097</v>
      </c>
      <c r="C5716" t="s">
        <v>5965</v>
      </c>
      <c r="D5716" s="2">
        <v>10</v>
      </c>
      <c r="E5716" s="23">
        <v>0</v>
      </c>
      <c r="F5716" s="23">
        <v>0</v>
      </c>
      <c r="G5716" s="4">
        <v>0</v>
      </c>
      <c r="H5716" s="4">
        <v>0</v>
      </c>
      <c r="I5716" t="s">
        <v>20</v>
      </c>
      <c r="J5716" s="21">
        <v>27.5</v>
      </c>
      <c r="K5716" s="4">
        <v>191</v>
      </c>
      <c r="L5716" s="4">
        <v>2</v>
      </c>
      <c r="M5716" s="23">
        <v>0</v>
      </c>
    </row>
    <row r="5717" spans="1:13" hidden="1" x14ac:dyDescent="0.25">
      <c r="A5717" t="s">
        <v>7805</v>
      </c>
      <c r="B5717" t="s">
        <v>8089</v>
      </c>
      <c r="C5717" t="s">
        <v>5965</v>
      </c>
      <c r="D5717" s="2">
        <v>10</v>
      </c>
      <c r="E5717" s="23">
        <v>0</v>
      </c>
      <c r="F5717" s="23">
        <v>0</v>
      </c>
      <c r="G5717" s="4">
        <v>0</v>
      </c>
      <c r="H5717" s="4">
        <v>0</v>
      </c>
      <c r="I5717" t="s">
        <v>20</v>
      </c>
      <c r="J5717" s="21">
        <v>27.5</v>
      </c>
      <c r="K5717" s="4">
        <v>219</v>
      </c>
      <c r="L5717" s="4">
        <v>1</v>
      </c>
      <c r="M5717" s="23">
        <v>0</v>
      </c>
    </row>
    <row r="5718" spans="1:13" hidden="1" x14ac:dyDescent="0.25">
      <c r="A5718" t="s">
        <v>7805</v>
      </c>
      <c r="B5718" t="s">
        <v>8105</v>
      </c>
      <c r="C5718" t="s">
        <v>8106</v>
      </c>
      <c r="D5718" s="2">
        <v>10</v>
      </c>
      <c r="E5718" s="23">
        <v>0</v>
      </c>
      <c r="F5718" s="23">
        <v>0</v>
      </c>
      <c r="G5718" s="4">
        <v>0</v>
      </c>
      <c r="H5718" s="4">
        <v>0</v>
      </c>
      <c r="I5718" t="s">
        <v>3</v>
      </c>
      <c r="J5718" s="21">
        <v>10</v>
      </c>
      <c r="K5718" s="4">
        <v>0</v>
      </c>
      <c r="L5718" s="4">
        <v>0</v>
      </c>
      <c r="M5718" s="23">
        <v>0</v>
      </c>
    </row>
    <row r="5719" spans="1:13" hidden="1" x14ac:dyDescent="0.25">
      <c r="A5719" t="s">
        <v>7805</v>
      </c>
      <c r="B5719" t="s">
        <v>8077</v>
      </c>
      <c r="C5719" t="s">
        <v>8078</v>
      </c>
      <c r="D5719" s="2">
        <v>10</v>
      </c>
      <c r="E5719" s="23">
        <v>0</v>
      </c>
      <c r="F5719" s="23">
        <v>0</v>
      </c>
      <c r="G5719" s="4">
        <v>0</v>
      </c>
      <c r="H5719" s="4">
        <v>0</v>
      </c>
      <c r="I5719" t="s">
        <v>20</v>
      </c>
      <c r="J5719" s="21">
        <v>30</v>
      </c>
      <c r="K5719" s="4">
        <v>501</v>
      </c>
      <c r="L5719" s="4">
        <v>1</v>
      </c>
      <c r="M5719" s="23">
        <v>0</v>
      </c>
    </row>
    <row r="5720" spans="1:13" hidden="1" x14ac:dyDescent="0.25">
      <c r="A5720" t="s">
        <v>7805</v>
      </c>
      <c r="B5720" t="s">
        <v>8102</v>
      </c>
      <c r="C5720" t="s">
        <v>7879</v>
      </c>
      <c r="D5720" s="2">
        <v>10</v>
      </c>
      <c r="E5720" s="23">
        <v>1.4919999999999999E-4</v>
      </c>
      <c r="F5720" s="23">
        <v>6.0389999999999999E-4</v>
      </c>
      <c r="G5720" s="4">
        <v>88</v>
      </c>
      <c r="H5720" s="4">
        <v>1</v>
      </c>
      <c r="I5720" t="s">
        <v>17</v>
      </c>
      <c r="J5720" s="21">
        <v>20</v>
      </c>
      <c r="K5720" s="4">
        <v>20061</v>
      </c>
      <c r="L5720" s="4">
        <v>61</v>
      </c>
      <c r="M5720" s="23">
        <v>0</v>
      </c>
    </row>
    <row r="5721" spans="1:13" hidden="1" x14ac:dyDescent="0.25">
      <c r="A5721" t="s">
        <v>8112</v>
      </c>
      <c r="B5721" t="s">
        <v>8110</v>
      </c>
      <c r="C5721" t="s">
        <v>8111</v>
      </c>
      <c r="D5721" s="2">
        <v>82.5</v>
      </c>
      <c r="E5721" s="23">
        <v>1.8618099999999999E-2</v>
      </c>
      <c r="F5721" s="23">
        <v>5.3256400000000002E-2</v>
      </c>
      <c r="G5721" s="4">
        <v>6227</v>
      </c>
      <c r="H5721" s="4">
        <v>188</v>
      </c>
      <c r="I5721" t="s">
        <v>3</v>
      </c>
      <c r="J5721" s="21">
        <v>82.5</v>
      </c>
      <c r="K5721" s="4">
        <v>87385</v>
      </c>
      <c r="L5721" s="4">
        <v>526</v>
      </c>
      <c r="M5721" s="23">
        <v>0</v>
      </c>
    </row>
    <row r="5722" spans="1:13" hidden="1" x14ac:dyDescent="0.25">
      <c r="A5722" t="s">
        <v>8112</v>
      </c>
      <c r="B5722" t="s">
        <v>8113</v>
      </c>
      <c r="C5722" t="s">
        <v>8114</v>
      </c>
      <c r="D5722" s="2">
        <v>82.5</v>
      </c>
      <c r="E5722" s="23">
        <v>1.50133E-2</v>
      </c>
      <c r="F5722" s="23">
        <v>3.8743800000000002E-2</v>
      </c>
      <c r="G5722" s="4">
        <v>24984</v>
      </c>
      <c r="H5722" s="4">
        <v>2596</v>
      </c>
      <c r="I5722" t="s">
        <v>10</v>
      </c>
      <c r="J5722" s="21">
        <v>75</v>
      </c>
      <c r="K5722" s="4">
        <v>294285</v>
      </c>
      <c r="L5722" s="4">
        <v>5027</v>
      </c>
      <c r="M5722" s="23">
        <v>0</v>
      </c>
    </row>
    <row r="5723" spans="1:13" hidden="1" x14ac:dyDescent="0.25">
      <c r="A5723" t="s">
        <v>8112</v>
      </c>
      <c r="B5723" t="s">
        <v>8118</v>
      </c>
      <c r="C5723" t="s">
        <v>322</v>
      </c>
      <c r="D5723" s="2">
        <v>77.5</v>
      </c>
      <c r="E5723" s="23">
        <v>8.5763999999999996E-3</v>
      </c>
      <c r="F5723" s="23">
        <v>4.70953E-2</v>
      </c>
      <c r="G5723" s="4">
        <v>9698</v>
      </c>
      <c r="H5723" s="4">
        <v>323</v>
      </c>
      <c r="I5723" t="s">
        <v>10</v>
      </c>
      <c r="J5723" s="21">
        <v>67.5</v>
      </c>
      <c r="K5723" s="4">
        <v>108888</v>
      </c>
      <c r="L5723" s="4">
        <v>727</v>
      </c>
      <c r="M5723" s="23">
        <v>0</v>
      </c>
    </row>
    <row r="5724" spans="1:13" hidden="1" x14ac:dyDescent="0.25">
      <c r="A5724" t="s">
        <v>8112</v>
      </c>
      <c r="B5724" t="s">
        <v>8119</v>
      </c>
      <c r="C5724" t="s">
        <v>8114</v>
      </c>
      <c r="D5724" s="2">
        <v>77.5</v>
      </c>
      <c r="E5724" s="23">
        <v>5.3571000000000001E-3</v>
      </c>
      <c r="F5724" s="23">
        <v>2.3833900000000002E-2</v>
      </c>
      <c r="G5724" s="4">
        <v>572641</v>
      </c>
      <c r="H5724" s="4">
        <v>46457</v>
      </c>
      <c r="I5724" t="s">
        <v>130</v>
      </c>
      <c r="J5724" s="21">
        <v>65</v>
      </c>
      <c r="K5724" s="4">
        <v>2537693</v>
      </c>
      <c r="L5724" s="4">
        <v>54617</v>
      </c>
      <c r="M5724" s="23">
        <v>1.3702300000000001E-2</v>
      </c>
    </row>
    <row r="5725" spans="1:13" hidden="1" x14ac:dyDescent="0.25">
      <c r="A5725" t="s">
        <v>8112</v>
      </c>
      <c r="B5725" t="s">
        <v>8115</v>
      </c>
      <c r="C5725" t="s">
        <v>1751</v>
      </c>
      <c r="D5725" s="2">
        <v>75</v>
      </c>
      <c r="E5725" s="23">
        <v>2.726E-2</v>
      </c>
      <c r="F5725" s="23">
        <v>4.5182300000000002E-2</v>
      </c>
      <c r="G5725" s="4">
        <v>2391</v>
      </c>
      <c r="H5725" s="4">
        <v>52</v>
      </c>
      <c r="I5725" t="s">
        <v>20</v>
      </c>
      <c r="J5725" s="21">
        <v>75</v>
      </c>
      <c r="K5725" s="4">
        <v>39077</v>
      </c>
      <c r="L5725" s="4">
        <v>229</v>
      </c>
      <c r="M5725" s="23">
        <v>0</v>
      </c>
    </row>
    <row r="5726" spans="1:13" hidden="1" x14ac:dyDescent="0.25">
      <c r="A5726" t="s">
        <v>8112</v>
      </c>
      <c r="B5726" t="s">
        <v>8116</v>
      </c>
      <c r="C5726" t="s">
        <v>8117</v>
      </c>
      <c r="D5726" s="2">
        <v>75</v>
      </c>
      <c r="E5726" s="23">
        <v>1.0298399999999999E-2</v>
      </c>
      <c r="F5726" s="23">
        <v>2.75842E-2</v>
      </c>
      <c r="G5726" s="4">
        <v>31277</v>
      </c>
      <c r="H5726" s="4">
        <v>1076</v>
      </c>
      <c r="I5726" t="s">
        <v>10</v>
      </c>
      <c r="J5726" s="21">
        <v>67.5</v>
      </c>
      <c r="K5726" s="4">
        <v>332972</v>
      </c>
      <c r="L5726" s="4">
        <v>2172</v>
      </c>
      <c r="M5726" s="23">
        <v>0</v>
      </c>
    </row>
    <row r="5727" spans="1:13" hidden="1" x14ac:dyDescent="0.25">
      <c r="A5727" t="s">
        <v>8112</v>
      </c>
      <c r="B5727" t="s">
        <v>8124</v>
      </c>
      <c r="C5727" t="s">
        <v>8125</v>
      </c>
      <c r="D5727" s="2">
        <v>60</v>
      </c>
      <c r="E5727" s="23">
        <v>2.1163000000000002E-3</v>
      </c>
      <c r="F5727" s="23">
        <v>5.7174599999999999E-2</v>
      </c>
      <c r="G5727" s="4">
        <v>2058</v>
      </c>
      <c r="H5727" s="4">
        <v>47</v>
      </c>
      <c r="I5727" t="s">
        <v>17</v>
      </c>
      <c r="J5727" s="21">
        <v>50</v>
      </c>
      <c r="K5727" s="4">
        <v>25264</v>
      </c>
      <c r="L5727" s="4">
        <v>139</v>
      </c>
      <c r="M5727" s="23">
        <v>0</v>
      </c>
    </row>
    <row r="5728" spans="1:13" hidden="1" x14ac:dyDescent="0.25">
      <c r="A5728" t="s">
        <v>8112</v>
      </c>
      <c r="B5728" t="s">
        <v>762</v>
      </c>
      <c r="C5728" t="s">
        <v>8123</v>
      </c>
      <c r="D5728" s="2">
        <v>57.5</v>
      </c>
      <c r="E5728" s="23">
        <v>1.0929599999999999E-2</v>
      </c>
      <c r="F5728" s="23">
        <v>3.7976700000000002E-2</v>
      </c>
      <c r="G5728" s="4">
        <v>726</v>
      </c>
      <c r="H5728" s="4">
        <v>33</v>
      </c>
      <c r="I5728" t="s">
        <v>20</v>
      </c>
      <c r="J5728" s="21">
        <v>52.5</v>
      </c>
      <c r="K5728" s="4">
        <v>10242</v>
      </c>
      <c r="L5728" s="4">
        <v>132</v>
      </c>
      <c r="M5728" s="23">
        <v>0</v>
      </c>
    </row>
    <row r="5729" spans="1:13" hidden="1" x14ac:dyDescent="0.25">
      <c r="A5729" t="s">
        <v>8112</v>
      </c>
      <c r="B5729" t="s">
        <v>8120</v>
      </c>
      <c r="C5729" t="s">
        <v>322</v>
      </c>
      <c r="D5729" s="2">
        <v>52.5</v>
      </c>
      <c r="E5729" s="23">
        <v>4.4685000000000002E-3</v>
      </c>
      <c r="F5729" s="23">
        <v>2.1265300000000001E-2</v>
      </c>
      <c r="G5729" s="4">
        <v>2082</v>
      </c>
      <c r="H5729" s="4">
        <v>44</v>
      </c>
      <c r="I5729" t="s">
        <v>3</v>
      </c>
      <c r="J5729" s="21">
        <v>65</v>
      </c>
      <c r="K5729" s="4">
        <v>62902</v>
      </c>
      <c r="L5729" s="4">
        <v>259</v>
      </c>
      <c r="M5729" s="23">
        <v>0</v>
      </c>
    </row>
    <row r="5730" spans="1:13" hidden="1" x14ac:dyDescent="0.25">
      <c r="A5730" t="s">
        <v>8112</v>
      </c>
      <c r="B5730" t="s">
        <v>8121</v>
      </c>
      <c r="C5730" t="s">
        <v>8122</v>
      </c>
      <c r="D5730" s="2">
        <v>35</v>
      </c>
      <c r="E5730" s="23">
        <v>2.5837E-3</v>
      </c>
      <c r="F5730" s="23">
        <v>8.1019000000000004E-3</v>
      </c>
      <c r="G5730" s="4">
        <v>479</v>
      </c>
      <c r="H5730" s="4">
        <v>16</v>
      </c>
      <c r="I5730" t="s">
        <v>3</v>
      </c>
      <c r="J5730" s="21">
        <v>57.5</v>
      </c>
      <c r="K5730" s="4">
        <v>25498</v>
      </c>
      <c r="L5730" s="4">
        <v>235</v>
      </c>
      <c r="M5730" s="23">
        <v>0</v>
      </c>
    </row>
    <row r="5731" spans="1:13" hidden="1" x14ac:dyDescent="0.25">
      <c r="A5731" t="s">
        <v>8112</v>
      </c>
      <c r="B5731" t="s">
        <v>8128</v>
      </c>
      <c r="C5731" t="s">
        <v>8111</v>
      </c>
      <c r="D5731" s="2">
        <v>30</v>
      </c>
      <c r="E5731" s="23">
        <v>1.0539E-3</v>
      </c>
      <c r="F5731" s="23">
        <v>3.3406999999999998E-3</v>
      </c>
      <c r="G5731" s="4">
        <v>665</v>
      </c>
      <c r="H5731" s="4">
        <v>15</v>
      </c>
      <c r="I5731" t="s">
        <v>17</v>
      </c>
      <c r="J5731" s="21">
        <v>30</v>
      </c>
      <c r="K5731" s="4">
        <v>14282</v>
      </c>
      <c r="L5731" s="4">
        <v>70</v>
      </c>
      <c r="M5731" s="23">
        <v>0</v>
      </c>
    </row>
    <row r="5732" spans="1:13" hidden="1" x14ac:dyDescent="0.25">
      <c r="A5732" t="s">
        <v>8112</v>
      </c>
      <c r="B5732" t="s">
        <v>8126</v>
      </c>
      <c r="C5732" t="s">
        <v>8127</v>
      </c>
      <c r="D5732" s="2">
        <v>15</v>
      </c>
      <c r="E5732" s="23">
        <v>0</v>
      </c>
      <c r="F5732" s="23">
        <v>0</v>
      </c>
      <c r="G5732" s="4">
        <v>0</v>
      </c>
      <c r="H5732" s="4">
        <v>0</v>
      </c>
      <c r="I5732" t="s">
        <v>3</v>
      </c>
      <c r="J5732" s="21">
        <v>40</v>
      </c>
      <c r="K5732" s="4">
        <v>823</v>
      </c>
      <c r="L5732" s="4">
        <v>4</v>
      </c>
      <c r="M5732" s="23">
        <v>0</v>
      </c>
    </row>
    <row r="5733" spans="1:13" hidden="1" x14ac:dyDescent="0.25">
      <c r="A5733" t="s">
        <v>8112</v>
      </c>
      <c r="B5733" t="s">
        <v>8130</v>
      </c>
      <c r="C5733" t="s">
        <v>8114</v>
      </c>
      <c r="D5733" s="2">
        <v>15</v>
      </c>
      <c r="E5733" s="23">
        <v>0</v>
      </c>
      <c r="F5733" s="23">
        <v>0</v>
      </c>
      <c r="G5733" s="4">
        <v>0</v>
      </c>
      <c r="H5733" s="4">
        <v>0</v>
      </c>
      <c r="I5733" t="s">
        <v>311</v>
      </c>
      <c r="J5733" s="21">
        <v>12.5</v>
      </c>
      <c r="K5733" s="4">
        <v>0</v>
      </c>
      <c r="L5733" s="4">
        <v>0</v>
      </c>
      <c r="M5733" s="23">
        <v>0</v>
      </c>
    </row>
    <row r="5734" spans="1:13" hidden="1" x14ac:dyDescent="0.25">
      <c r="A5734" t="s">
        <v>8112</v>
      </c>
      <c r="B5734" t="s">
        <v>8129</v>
      </c>
      <c r="C5734" t="s">
        <v>2658</v>
      </c>
      <c r="D5734" s="2">
        <v>15</v>
      </c>
      <c r="E5734" s="23">
        <v>0</v>
      </c>
      <c r="F5734" s="23">
        <v>0</v>
      </c>
      <c r="G5734" s="4">
        <v>0</v>
      </c>
      <c r="H5734" s="4">
        <v>0</v>
      </c>
      <c r="I5734" t="s">
        <v>20</v>
      </c>
      <c r="J5734" s="21">
        <v>12.5</v>
      </c>
      <c r="K5734" s="4">
        <v>0</v>
      </c>
      <c r="L5734" s="4">
        <v>0</v>
      </c>
      <c r="M5734" s="23">
        <v>0</v>
      </c>
    </row>
    <row r="5735" spans="1:13" hidden="1" x14ac:dyDescent="0.25">
      <c r="A5735" t="s">
        <v>8132</v>
      </c>
      <c r="B5735" t="s">
        <v>122</v>
      </c>
      <c r="C5735" t="s">
        <v>8135</v>
      </c>
      <c r="D5735" s="2">
        <v>100</v>
      </c>
      <c r="E5735" s="23">
        <v>6.4515199999999995E-2</v>
      </c>
      <c r="F5735" s="23">
        <v>0.32593630000000001</v>
      </c>
      <c r="G5735" s="4">
        <v>23941</v>
      </c>
      <c r="H5735" s="4">
        <v>1347</v>
      </c>
      <c r="I5735" t="s">
        <v>3</v>
      </c>
      <c r="J5735" s="21">
        <v>85</v>
      </c>
      <c r="K5735" s="4">
        <v>69404</v>
      </c>
      <c r="L5735" s="4">
        <v>1607</v>
      </c>
      <c r="M5735" s="23">
        <v>0</v>
      </c>
    </row>
    <row r="5736" spans="1:13" hidden="1" x14ac:dyDescent="0.25">
      <c r="A5736" t="s">
        <v>8132</v>
      </c>
      <c r="B5736" t="s">
        <v>8133</v>
      </c>
      <c r="C5736" t="s">
        <v>8134</v>
      </c>
      <c r="D5736" s="2">
        <v>100</v>
      </c>
      <c r="E5736" s="23">
        <v>8.8436600000000004E-2</v>
      </c>
      <c r="F5736" s="23">
        <v>0.26340069999999999</v>
      </c>
      <c r="G5736" s="4">
        <v>36250</v>
      </c>
      <c r="H5736" s="4">
        <v>911</v>
      </c>
      <c r="I5736" t="s">
        <v>3</v>
      </c>
      <c r="J5736" s="21">
        <v>92.5</v>
      </c>
      <c r="K5736" s="4">
        <v>128293</v>
      </c>
      <c r="L5736" s="4">
        <v>1122</v>
      </c>
      <c r="M5736" s="23">
        <v>1.0222E-3</v>
      </c>
    </row>
    <row r="5737" spans="1:13" hidden="1" x14ac:dyDescent="0.25">
      <c r="A5737" t="s">
        <v>8132</v>
      </c>
      <c r="B5737" t="s">
        <v>8139</v>
      </c>
      <c r="C5737" t="s">
        <v>8140</v>
      </c>
      <c r="D5737" s="2">
        <v>97.5</v>
      </c>
      <c r="E5737" s="23">
        <v>6.3237199999999993E-2</v>
      </c>
      <c r="F5737" s="23">
        <v>0.34093630000000003</v>
      </c>
      <c r="G5737" s="4">
        <v>27578</v>
      </c>
      <c r="H5737" s="4">
        <v>901</v>
      </c>
      <c r="I5737" t="s">
        <v>3</v>
      </c>
      <c r="J5737" s="21">
        <v>77.5</v>
      </c>
      <c r="K5737" s="4">
        <v>71816</v>
      </c>
      <c r="L5737" s="4">
        <v>1121</v>
      </c>
      <c r="M5737" s="23">
        <v>2.7607999999999999E-3</v>
      </c>
    </row>
    <row r="5738" spans="1:13" hidden="1" x14ac:dyDescent="0.25">
      <c r="A5738" t="s">
        <v>8132</v>
      </c>
      <c r="B5738" t="s">
        <v>8147</v>
      </c>
      <c r="C5738" t="s">
        <v>8148</v>
      </c>
      <c r="D5738" s="2">
        <v>92.5</v>
      </c>
      <c r="E5738" s="23">
        <v>0.29438750000000002</v>
      </c>
      <c r="F5738" s="23">
        <v>0.99995579999999995</v>
      </c>
      <c r="G5738" s="4">
        <v>22654</v>
      </c>
      <c r="H5738" s="4">
        <v>323</v>
      </c>
      <c r="I5738" t="s">
        <v>20</v>
      </c>
      <c r="J5738" s="21">
        <v>72.5</v>
      </c>
      <c r="K5738" s="4">
        <v>22654</v>
      </c>
      <c r="L5738" s="4">
        <v>323</v>
      </c>
      <c r="M5738" s="23">
        <v>0</v>
      </c>
    </row>
    <row r="5739" spans="1:13" hidden="1" x14ac:dyDescent="0.25">
      <c r="A5739" t="s">
        <v>8132</v>
      </c>
      <c r="B5739" t="s">
        <v>8149</v>
      </c>
      <c r="C5739" t="s">
        <v>8150</v>
      </c>
      <c r="D5739" s="2">
        <v>87.5</v>
      </c>
      <c r="E5739" s="23">
        <v>4.0670499999999998E-2</v>
      </c>
      <c r="F5739" s="23">
        <v>0.1966302</v>
      </c>
      <c r="G5739" s="4">
        <v>10503</v>
      </c>
      <c r="H5739" s="4">
        <v>510</v>
      </c>
      <c r="I5739" t="s">
        <v>3</v>
      </c>
      <c r="J5739" s="21">
        <v>72.5</v>
      </c>
      <c r="K5739" s="4">
        <v>47111</v>
      </c>
      <c r="L5739" s="4">
        <v>690</v>
      </c>
      <c r="M5739" s="23">
        <v>0</v>
      </c>
    </row>
    <row r="5740" spans="1:13" hidden="1" x14ac:dyDescent="0.25">
      <c r="A5740" t="s">
        <v>8132</v>
      </c>
      <c r="B5740" t="s">
        <v>8136</v>
      </c>
      <c r="C5740" t="s">
        <v>1751</v>
      </c>
      <c r="D5740" s="2">
        <v>87.5</v>
      </c>
      <c r="E5740" s="23">
        <v>4.5608999999999997E-2</v>
      </c>
      <c r="F5740" s="23">
        <v>0.1045225</v>
      </c>
      <c r="G5740" s="4">
        <v>16978</v>
      </c>
      <c r="H5740" s="4">
        <v>818</v>
      </c>
      <c r="I5740" t="s">
        <v>3</v>
      </c>
      <c r="J5740" s="21">
        <v>82.5</v>
      </c>
      <c r="K5740" s="4">
        <v>108944</v>
      </c>
      <c r="L5740" s="4">
        <v>1161</v>
      </c>
      <c r="M5740" s="23">
        <v>0</v>
      </c>
    </row>
    <row r="5741" spans="1:13" hidden="1" x14ac:dyDescent="0.25">
      <c r="A5741" t="s">
        <v>8132</v>
      </c>
      <c r="B5741" t="s">
        <v>8164</v>
      </c>
      <c r="C5741" t="s">
        <v>8165</v>
      </c>
      <c r="D5741" s="2">
        <v>87.5</v>
      </c>
      <c r="E5741" s="23">
        <v>3.1585299999999997E-2</v>
      </c>
      <c r="F5741" s="23">
        <v>0.16400999999999999</v>
      </c>
      <c r="G5741" s="4">
        <v>15259</v>
      </c>
      <c r="H5741" s="4">
        <v>498</v>
      </c>
      <c r="I5741" t="s">
        <v>3</v>
      </c>
      <c r="J5741" s="21">
        <v>62.5</v>
      </c>
      <c r="K5741" s="4">
        <v>64546</v>
      </c>
      <c r="L5741" s="4">
        <v>685</v>
      </c>
      <c r="M5741" s="23">
        <v>2.0368000000000001E-3</v>
      </c>
    </row>
    <row r="5742" spans="1:13" hidden="1" x14ac:dyDescent="0.25">
      <c r="A5742" t="s">
        <v>8132</v>
      </c>
      <c r="B5742" t="s">
        <v>8142</v>
      </c>
      <c r="C5742" t="s">
        <v>335</v>
      </c>
      <c r="D5742" s="2">
        <v>85</v>
      </c>
      <c r="E5742" s="23">
        <v>2.4519699999999998E-2</v>
      </c>
      <c r="F5742" s="23">
        <v>0.12362099999999999</v>
      </c>
      <c r="G5742" s="4">
        <v>22893</v>
      </c>
      <c r="H5742" s="4">
        <v>1117</v>
      </c>
      <c r="I5742" t="s">
        <v>17</v>
      </c>
      <c r="J5742" s="21">
        <v>77.5</v>
      </c>
      <c r="K5742" s="4">
        <v>140583</v>
      </c>
      <c r="L5742" s="4">
        <v>1621</v>
      </c>
      <c r="M5742" s="23">
        <v>3.3974000000000001E-3</v>
      </c>
    </row>
    <row r="5743" spans="1:13" hidden="1" x14ac:dyDescent="0.25">
      <c r="A5743" t="s">
        <v>8132</v>
      </c>
      <c r="B5743" t="s">
        <v>8131</v>
      </c>
      <c r="C5743" t="s">
        <v>5498</v>
      </c>
      <c r="D5743" s="2">
        <v>80</v>
      </c>
      <c r="E5743" s="23">
        <v>2.6310400000000001E-2</v>
      </c>
      <c r="F5743" s="23">
        <v>8.6362900000000006E-2</v>
      </c>
      <c r="G5743" s="4">
        <v>14776</v>
      </c>
      <c r="H5743" s="4">
        <v>588</v>
      </c>
      <c r="I5743" t="s">
        <v>17</v>
      </c>
      <c r="J5743" s="21">
        <v>97.5</v>
      </c>
      <c r="K5743" s="4">
        <v>170555</v>
      </c>
      <c r="L5743" s="4">
        <v>1046</v>
      </c>
      <c r="M5743" s="23">
        <v>3.7927E-3</v>
      </c>
    </row>
    <row r="5744" spans="1:13" hidden="1" x14ac:dyDescent="0.25">
      <c r="A5744" t="s">
        <v>8132</v>
      </c>
      <c r="B5744" t="s">
        <v>8219</v>
      </c>
      <c r="C5744" t="s">
        <v>8220</v>
      </c>
      <c r="D5744" s="2">
        <v>80</v>
      </c>
      <c r="E5744" s="23">
        <v>7.0517800000000005E-2</v>
      </c>
      <c r="F5744" s="23">
        <v>0.23467289999999999</v>
      </c>
      <c r="G5744" s="4">
        <v>8467</v>
      </c>
      <c r="H5744" s="4">
        <v>131</v>
      </c>
      <c r="I5744" t="s">
        <v>3</v>
      </c>
      <c r="J5744" s="21">
        <v>17.5</v>
      </c>
      <c r="K5744" s="4">
        <v>8467</v>
      </c>
      <c r="L5744" s="4">
        <v>131</v>
      </c>
      <c r="M5744" s="23">
        <v>0</v>
      </c>
    </row>
    <row r="5745" spans="1:13" hidden="1" x14ac:dyDescent="0.25">
      <c r="A5745" t="s">
        <v>8132</v>
      </c>
      <c r="B5745" t="s">
        <v>8169</v>
      </c>
      <c r="C5745" t="s">
        <v>8170</v>
      </c>
      <c r="D5745" s="2">
        <v>80</v>
      </c>
      <c r="E5745" s="23">
        <v>0.1241225</v>
      </c>
      <c r="F5745" s="23">
        <v>0.46895979999999998</v>
      </c>
      <c r="G5745" s="4">
        <v>5658</v>
      </c>
      <c r="H5745" s="4">
        <v>180</v>
      </c>
      <c r="I5745" t="s">
        <v>20</v>
      </c>
      <c r="J5745" s="21">
        <v>60</v>
      </c>
      <c r="K5745" s="4">
        <v>11156</v>
      </c>
      <c r="L5745" s="4">
        <v>206</v>
      </c>
      <c r="M5745" s="23">
        <v>0</v>
      </c>
    </row>
    <row r="5746" spans="1:13" hidden="1" x14ac:dyDescent="0.25">
      <c r="A5746" t="s">
        <v>8132</v>
      </c>
      <c r="B5746" t="s">
        <v>8146</v>
      </c>
      <c r="C5746" t="s">
        <v>5553</v>
      </c>
      <c r="D5746" s="2">
        <v>77.5</v>
      </c>
      <c r="E5746" s="23">
        <v>3.5213099999999997E-2</v>
      </c>
      <c r="F5746" s="23">
        <v>8.7672600000000003E-2</v>
      </c>
      <c r="G5746" s="4">
        <v>10976</v>
      </c>
      <c r="H5746" s="4">
        <v>367</v>
      </c>
      <c r="I5746" t="s">
        <v>3</v>
      </c>
      <c r="J5746" s="21">
        <v>72.5</v>
      </c>
      <c r="K5746" s="4">
        <v>75086</v>
      </c>
      <c r="L5746" s="4">
        <v>640</v>
      </c>
      <c r="M5746" s="23">
        <v>0</v>
      </c>
    </row>
    <row r="5747" spans="1:13" hidden="1" x14ac:dyDescent="0.25">
      <c r="A5747" t="s">
        <v>8132</v>
      </c>
      <c r="B5747" t="s">
        <v>8141</v>
      </c>
      <c r="C5747" t="s">
        <v>3903</v>
      </c>
      <c r="D5747" s="2">
        <v>77.5</v>
      </c>
      <c r="E5747" s="23">
        <v>2.44411E-2</v>
      </c>
      <c r="F5747" s="23">
        <v>7.4947600000000003E-2</v>
      </c>
      <c r="G5747" s="4">
        <v>14615</v>
      </c>
      <c r="H5747" s="4">
        <v>537</v>
      </c>
      <c r="I5747" t="s">
        <v>17</v>
      </c>
      <c r="J5747" s="21">
        <v>77.5</v>
      </c>
      <c r="K5747" s="4">
        <v>124465</v>
      </c>
      <c r="L5747" s="4">
        <v>978</v>
      </c>
      <c r="M5747" s="23">
        <v>0</v>
      </c>
    </row>
    <row r="5748" spans="1:13" hidden="1" x14ac:dyDescent="0.25">
      <c r="A5748" t="s">
        <v>8132</v>
      </c>
      <c r="B5748" t="s">
        <v>8154</v>
      </c>
      <c r="C5748" t="s">
        <v>8155</v>
      </c>
      <c r="D5748" s="2">
        <v>75</v>
      </c>
      <c r="E5748" s="23">
        <v>3.7835100000000003E-2</v>
      </c>
      <c r="F5748" s="23">
        <v>0.1613504</v>
      </c>
      <c r="G5748" s="4">
        <v>6151</v>
      </c>
      <c r="H5748" s="4">
        <v>266</v>
      </c>
      <c r="I5748" t="s">
        <v>3</v>
      </c>
      <c r="J5748" s="21">
        <v>70</v>
      </c>
      <c r="K5748" s="4">
        <v>34494</v>
      </c>
      <c r="L5748" s="4">
        <v>386</v>
      </c>
      <c r="M5748" s="23">
        <v>0</v>
      </c>
    </row>
    <row r="5749" spans="1:13" hidden="1" x14ac:dyDescent="0.25">
      <c r="A5749" t="s">
        <v>8132</v>
      </c>
      <c r="B5749" t="s">
        <v>8195</v>
      </c>
      <c r="C5749" t="s">
        <v>8196</v>
      </c>
      <c r="D5749" s="2">
        <v>75</v>
      </c>
      <c r="E5749" s="23">
        <v>5.98763E-2</v>
      </c>
      <c r="F5749" s="23">
        <v>0.2070177</v>
      </c>
      <c r="G5749" s="4">
        <v>3593</v>
      </c>
      <c r="H5749" s="4">
        <v>173</v>
      </c>
      <c r="I5749" t="s">
        <v>20</v>
      </c>
      <c r="J5749" s="21">
        <v>45</v>
      </c>
      <c r="K5749" s="4">
        <v>11156</v>
      </c>
      <c r="L5749" s="4">
        <v>211</v>
      </c>
      <c r="M5749" s="23">
        <v>0</v>
      </c>
    </row>
    <row r="5750" spans="1:13" hidden="1" x14ac:dyDescent="0.25">
      <c r="A5750" t="s">
        <v>8132</v>
      </c>
      <c r="B5750" t="s">
        <v>8160</v>
      </c>
      <c r="C5750" t="s">
        <v>8161</v>
      </c>
      <c r="D5750" s="2">
        <v>75</v>
      </c>
      <c r="E5750" s="23">
        <v>2.2215499999999999E-2</v>
      </c>
      <c r="F5750" s="23">
        <v>8.6060600000000001E-2</v>
      </c>
      <c r="G5750" s="4">
        <v>11802</v>
      </c>
      <c r="H5750" s="4">
        <v>495</v>
      </c>
      <c r="I5750" t="s">
        <v>17</v>
      </c>
      <c r="J5750" s="21">
        <v>65</v>
      </c>
      <c r="K5750" s="4">
        <v>77646</v>
      </c>
      <c r="L5750" s="4">
        <v>762</v>
      </c>
      <c r="M5750" s="23">
        <v>0</v>
      </c>
    </row>
    <row r="5751" spans="1:13" hidden="1" x14ac:dyDescent="0.25">
      <c r="A5751" t="s">
        <v>8132</v>
      </c>
      <c r="B5751" t="s">
        <v>8153</v>
      </c>
      <c r="C5751" t="s">
        <v>2540</v>
      </c>
      <c r="D5751" s="2">
        <v>75</v>
      </c>
      <c r="E5751" s="23">
        <v>1.22834E-2</v>
      </c>
      <c r="F5751" s="23">
        <v>7.4990299999999996E-2</v>
      </c>
      <c r="G5751" s="4">
        <v>100588</v>
      </c>
      <c r="H5751" s="4">
        <v>4292</v>
      </c>
      <c r="I5751" t="s">
        <v>10</v>
      </c>
      <c r="J5751" s="21">
        <v>70</v>
      </c>
      <c r="K5751" s="4">
        <v>810423</v>
      </c>
      <c r="L5751" s="4">
        <v>7310</v>
      </c>
      <c r="M5751" s="23">
        <v>6.3261000000000003E-3</v>
      </c>
    </row>
    <row r="5752" spans="1:13" hidden="1" x14ac:dyDescent="0.25">
      <c r="A5752" t="s">
        <v>8132</v>
      </c>
      <c r="B5752" t="s">
        <v>8144</v>
      </c>
      <c r="C5752" t="s">
        <v>8145</v>
      </c>
      <c r="D5752" s="2">
        <v>75</v>
      </c>
      <c r="E5752" s="23">
        <v>1.9582100000000002E-2</v>
      </c>
      <c r="F5752" s="23">
        <v>6.0917600000000002E-2</v>
      </c>
      <c r="G5752" s="4">
        <v>85564</v>
      </c>
      <c r="H5752" s="4">
        <v>5236</v>
      </c>
      <c r="I5752" t="s">
        <v>10</v>
      </c>
      <c r="J5752" s="21">
        <v>72.5</v>
      </c>
      <c r="K5752" s="4">
        <v>756968</v>
      </c>
      <c r="L5752" s="4">
        <v>8501</v>
      </c>
      <c r="M5752" s="23">
        <v>0</v>
      </c>
    </row>
    <row r="5753" spans="1:13" hidden="1" x14ac:dyDescent="0.25">
      <c r="A5753" t="s">
        <v>8132</v>
      </c>
      <c r="B5753" t="s">
        <v>8172</v>
      </c>
      <c r="C5753" t="s">
        <v>2131</v>
      </c>
      <c r="D5753" s="2">
        <v>75</v>
      </c>
      <c r="E5753" s="23">
        <v>3.1731299999999997E-2</v>
      </c>
      <c r="F5753" s="23">
        <v>0.1120437</v>
      </c>
      <c r="G5753" s="4">
        <v>6541</v>
      </c>
      <c r="H5753" s="4">
        <v>262</v>
      </c>
      <c r="I5753" t="s">
        <v>3</v>
      </c>
      <c r="J5753" s="21">
        <v>60</v>
      </c>
      <c r="K5753" s="4">
        <v>36696</v>
      </c>
      <c r="L5753" s="4">
        <v>401</v>
      </c>
      <c r="M5753" s="23">
        <v>0</v>
      </c>
    </row>
    <row r="5754" spans="1:13" hidden="1" x14ac:dyDescent="0.25">
      <c r="A5754" t="s">
        <v>8132</v>
      </c>
      <c r="B5754" t="s">
        <v>187</v>
      </c>
      <c r="C5754" t="s">
        <v>5553</v>
      </c>
      <c r="D5754" s="2">
        <v>72.5</v>
      </c>
      <c r="E5754" s="23">
        <v>9.7925000000000009E-3</v>
      </c>
      <c r="F5754" s="23">
        <v>6.8691000000000002E-2</v>
      </c>
      <c r="G5754" s="4">
        <v>32276</v>
      </c>
      <c r="H5754" s="4">
        <v>1790</v>
      </c>
      <c r="I5754" t="s">
        <v>10</v>
      </c>
      <c r="J5754" s="21">
        <v>65</v>
      </c>
      <c r="K5754" s="4">
        <v>256209</v>
      </c>
      <c r="L5754" s="4">
        <v>2628</v>
      </c>
      <c r="M5754" s="23">
        <v>5.6109999999999997E-3</v>
      </c>
    </row>
    <row r="5755" spans="1:13" hidden="1" x14ac:dyDescent="0.25">
      <c r="A5755" t="s">
        <v>8132</v>
      </c>
      <c r="B5755" t="s">
        <v>8158</v>
      </c>
      <c r="C5755" t="s">
        <v>1751</v>
      </c>
      <c r="D5755" s="2">
        <v>72.5</v>
      </c>
      <c r="E5755" s="23">
        <v>2.0122299999999999E-2</v>
      </c>
      <c r="F5755" s="23">
        <v>5.6722700000000001E-2</v>
      </c>
      <c r="G5755" s="4">
        <v>23775</v>
      </c>
      <c r="H5755" s="4">
        <v>852</v>
      </c>
      <c r="I5755" t="s">
        <v>10</v>
      </c>
      <c r="J5755" s="21">
        <v>67.5</v>
      </c>
      <c r="K5755" s="4">
        <v>182422</v>
      </c>
      <c r="L5755" s="4">
        <v>1460</v>
      </c>
      <c r="M5755" s="23">
        <v>4.3999999999999999E-5</v>
      </c>
    </row>
    <row r="5756" spans="1:13" hidden="1" x14ac:dyDescent="0.25">
      <c r="A5756" t="s">
        <v>8132</v>
      </c>
      <c r="B5756" t="s">
        <v>8137</v>
      </c>
      <c r="C5756" t="s">
        <v>8138</v>
      </c>
      <c r="D5756" s="2">
        <v>67.5</v>
      </c>
      <c r="E5756" s="23">
        <v>3.09731E-2</v>
      </c>
      <c r="F5756" s="23">
        <v>6.5105399999999994E-2</v>
      </c>
      <c r="G5756" s="4">
        <v>7492</v>
      </c>
      <c r="H5756" s="4">
        <v>272</v>
      </c>
      <c r="I5756" t="s">
        <v>3</v>
      </c>
      <c r="J5756" s="21">
        <v>77.5</v>
      </c>
      <c r="K5756" s="4">
        <v>79925</v>
      </c>
      <c r="L5756" s="4">
        <v>554</v>
      </c>
      <c r="M5756" s="23">
        <v>0</v>
      </c>
    </row>
    <row r="5757" spans="1:13" hidden="1" x14ac:dyDescent="0.25">
      <c r="A5757" t="s">
        <v>8132</v>
      </c>
      <c r="B5757" t="s">
        <v>5636</v>
      </c>
      <c r="C5757" t="s">
        <v>8151</v>
      </c>
      <c r="D5757" s="2">
        <v>67.5</v>
      </c>
      <c r="E5757" s="23">
        <v>3.7978699999999997E-2</v>
      </c>
      <c r="F5757" s="23">
        <v>0.100092</v>
      </c>
      <c r="G5757" s="4">
        <v>3915</v>
      </c>
      <c r="H5757" s="4">
        <v>160</v>
      </c>
      <c r="I5757" t="s">
        <v>3</v>
      </c>
      <c r="J5757" s="21">
        <v>72.5</v>
      </c>
      <c r="K5757" s="4">
        <v>33485</v>
      </c>
      <c r="L5757" s="4">
        <v>292</v>
      </c>
      <c r="M5757" s="23">
        <v>0</v>
      </c>
    </row>
    <row r="5758" spans="1:13" hidden="1" x14ac:dyDescent="0.25">
      <c r="A5758" t="s">
        <v>8132</v>
      </c>
      <c r="B5758" t="s">
        <v>8159</v>
      </c>
      <c r="C5758" t="s">
        <v>8150</v>
      </c>
      <c r="D5758" s="2">
        <v>67.5</v>
      </c>
      <c r="E5758" s="23">
        <v>2.5486999999999999E-2</v>
      </c>
      <c r="F5758" s="23">
        <v>0.10858959999999999</v>
      </c>
      <c r="G5758" s="4">
        <v>4053</v>
      </c>
      <c r="H5758" s="4">
        <v>165</v>
      </c>
      <c r="I5758" t="s">
        <v>3</v>
      </c>
      <c r="J5758" s="21">
        <v>65</v>
      </c>
      <c r="K5758" s="4">
        <v>31250</v>
      </c>
      <c r="L5758" s="4">
        <v>264</v>
      </c>
      <c r="M5758" s="23">
        <v>0</v>
      </c>
    </row>
    <row r="5759" spans="1:13" hidden="1" x14ac:dyDescent="0.25">
      <c r="A5759" t="s">
        <v>8132</v>
      </c>
      <c r="B5759" t="s">
        <v>8152</v>
      </c>
      <c r="C5759" t="s">
        <v>2540</v>
      </c>
      <c r="D5759" s="2">
        <v>65</v>
      </c>
      <c r="E5759" s="23">
        <v>3.9560400000000003E-2</v>
      </c>
      <c r="F5759" s="23">
        <v>9.4079599999999999E-2</v>
      </c>
      <c r="G5759" s="4">
        <v>3229</v>
      </c>
      <c r="H5759" s="4">
        <v>112</v>
      </c>
      <c r="I5759" t="s">
        <v>20</v>
      </c>
      <c r="J5759" s="21">
        <v>70</v>
      </c>
      <c r="K5759" s="4">
        <v>30979</v>
      </c>
      <c r="L5759" s="4">
        <v>229</v>
      </c>
      <c r="M5759" s="23">
        <v>0</v>
      </c>
    </row>
    <row r="5760" spans="1:13" hidden="1" x14ac:dyDescent="0.25">
      <c r="A5760" t="s">
        <v>8132</v>
      </c>
      <c r="B5760" t="s">
        <v>8166</v>
      </c>
      <c r="C5760" t="s">
        <v>8167</v>
      </c>
      <c r="D5760" s="2">
        <v>65</v>
      </c>
      <c r="E5760" s="23">
        <v>9.4237999999999995E-3</v>
      </c>
      <c r="F5760" s="23">
        <v>5.9683E-2</v>
      </c>
      <c r="G5760" s="4">
        <v>16634</v>
      </c>
      <c r="H5760" s="4">
        <v>1200</v>
      </c>
      <c r="I5760" t="s">
        <v>10</v>
      </c>
      <c r="J5760" s="21">
        <v>62.5</v>
      </c>
      <c r="K5760" s="4">
        <v>149728</v>
      </c>
      <c r="L5760" s="4">
        <v>2043</v>
      </c>
      <c r="M5760" s="23">
        <v>0</v>
      </c>
    </row>
    <row r="5761" spans="1:13" hidden="1" x14ac:dyDescent="0.25">
      <c r="A5761" t="s">
        <v>8132</v>
      </c>
      <c r="B5761" t="s">
        <v>8179</v>
      </c>
      <c r="C5761" t="s">
        <v>8180</v>
      </c>
      <c r="D5761" s="2">
        <v>65</v>
      </c>
      <c r="E5761" s="23">
        <v>2.0030800000000001E-2</v>
      </c>
      <c r="F5761" s="23">
        <v>8.09005E-2</v>
      </c>
      <c r="G5761" s="4">
        <v>7543</v>
      </c>
      <c r="H5761" s="4">
        <v>320</v>
      </c>
      <c r="I5761" t="s">
        <v>3</v>
      </c>
      <c r="J5761" s="21">
        <v>55</v>
      </c>
      <c r="K5761" s="4">
        <v>53448</v>
      </c>
      <c r="L5761" s="4">
        <v>524</v>
      </c>
      <c r="M5761" s="23">
        <v>0</v>
      </c>
    </row>
    <row r="5762" spans="1:13" hidden="1" x14ac:dyDescent="0.25">
      <c r="A5762" t="s">
        <v>8132</v>
      </c>
      <c r="B5762" t="s">
        <v>8200</v>
      </c>
      <c r="C5762" t="s">
        <v>65</v>
      </c>
      <c r="D5762" s="2">
        <v>65</v>
      </c>
      <c r="E5762" s="23">
        <v>5.9688199999999997E-2</v>
      </c>
      <c r="F5762" s="23">
        <v>0.31198350000000002</v>
      </c>
      <c r="G5762" s="4">
        <v>2416</v>
      </c>
      <c r="H5762" s="4">
        <v>97</v>
      </c>
      <c r="I5762" t="s">
        <v>20</v>
      </c>
      <c r="J5762" s="21">
        <v>42.5</v>
      </c>
      <c r="K5762" s="4">
        <v>6380</v>
      </c>
      <c r="L5762" s="4">
        <v>120</v>
      </c>
      <c r="M5762" s="23">
        <v>0</v>
      </c>
    </row>
    <row r="5763" spans="1:13" hidden="1" x14ac:dyDescent="0.25">
      <c r="A5763" t="s">
        <v>8132</v>
      </c>
      <c r="B5763" t="s">
        <v>8156</v>
      </c>
      <c r="C5763" t="s">
        <v>8157</v>
      </c>
      <c r="D5763" s="2">
        <v>65</v>
      </c>
      <c r="E5763" s="23">
        <v>2.00451E-2</v>
      </c>
      <c r="F5763" s="23">
        <v>5.8187900000000001E-2</v>
      </c>
      <c r="G5763" s="4">
        <v>9747</v>
      </c>
      <c r="H5763" s="4">
        <v>328</v>
      </c>
      <c r="I5763" t="s">
        <v>3</v>
      </c>
      <c r="J5763" s="21">
        <v>67.5</v>
      </c>
      <c r="K5763" s="4">
        <v>84776</v>
      </c>
      <c r="L5763" s="4">
        <v>632</v>
      </c>
      <c r="M5763" s="23">
        <v>1.3131E-2</v>
      </c>
    </row>
    <row r="5764" spans="1:13" hidden="1" x14ac:dyDescent="0.25">
      <c r="A5764" t="s">
        <v>8132</v>
      </c>
      <c r="B5764" t="s">
        <v>8204</v>
      </c>
      <c r="C5764" t="s">
        <v>2712</v>
      </c>
      <c r="D5764" s="2">
        <v>62.5</v>
      </c>
      <c r="E5764" s="23">
        <v>3.0712699999999999E-2</v>
      </c>
      <c r="F5764" s="23">
        <v>0.21730769999999999</v>
      </c>
      <c r="G5764" s="4">
        <v>3051</v>
      </c>
      <c r="H5764" s="4">
        <v>97</v>
      </c>
      <c r="I5764" t="s">
        <v>20</v>
      </c>
      <c r="J5764" s="21">
        <v>37.5</v>
      </c>
      <c r="K5764" s="4">
        <v>10725</v>
      </c>
      <c r="L5764" s="4">
        <v>129</v>
      </c>
      <c r="M5764" s="23">
        <v>0</v>
      </c>
    </row>
    <row r="5765" spans="1:13" hidden="1" x14ac:dyDescent="0.25">
      <c r="A5765" t="s">
        <v>8132</v>
      </c>
      <c r="B5765" t="s">
        <v>205</v>
      </c>
      <c r="C5765" t="s">
        <v>206</v>
      </c>
      <c r="D5765" s="2">
        <v>62.5</v>
      </c>
      <c r="E5765" s="23">
        <v>2.0291300000000002E-2</v>
      </c>
      <c r="F5765" s="23">
        <v>0.12896859999999999</v>
      </c>
      <c r="G5765" s="4">
        <v>3790</v>
      </c>
      <c r="H5765" s="4">
        <v>181</v>
      </c>
      <c r="I5765" t="s">
        <v>3</v>
      </c>
      <c r="J5765" s="21">
        <v>65</v>
      </c>
      <c r="K5765" s="4">
        <v>29347</v>
      </c>
      <c r="L5765" s="4">
        <v>284</v>
      </c>
      <c r="M5765" s="23">
        <v>3.3996999999999999E-3</v>
      </c>
    </row>
    <row r="5766" spans="1:13" hidden="1" x14ac:dyDescent="0.25">
      <c r="A5766" t="s">
        <v>8132</v>
      </c>
      <c r="B5766" t="s">
        <v>8212</v>
      </c>
      <c r="C5766" t="s">
        <v>2016</v>
      </c>
      <c r="D5766" s="2">
        <v>62.5</v>
      </c>
      <c r="E5766" s="23">
        <v>4.82835E-2</v>
      </c>
      <c r="F5766" s="23">
        <v>0.99963060000000004</v>
      </c>
      <c r="G5766" s="4">
        <v>2706</v>
      </c>
      <c r="H5766" s="4">
        <v>53</v>
      </c>
      <c r="I5766" t="s">
        <v>20</v>
      </c>
      <c r="J5766" s="21">
        <v>32.5</v>
      </c>
      <c r="K5766" s="4">
        <v>2706</v>
      </c>
      <c r="L5766" s="4">
        <v>53</v>
      </c>
      <c r="M5766" s="23">
        <v>0</v>
      </c>
    </row>
    <row r="5767" spans="1:13" hidden="1" x14ac:dyDescent="0.25">
      <c r="A5767" t="s">
        <v>8132</v>
      </c>
      <c r="B5767" t="s">
        <v>1756</v>
      </c>
      <c r="C5767" t="s">
        <v>8193</v>
      </c>
      <c r="D5767" s="2">
        <v>60</v>
      </c>
      <c r="E5767" s="23">
        <v>2.13502E-2</v>
      </c>
      <c r="F5767" s="23">
        <v>0.1201666</v>
      </c>
      <c r="G5767" s="4">
        <v>3347</v>
      </c>
      <c r="H5767" s="4">
        <v>153</v>
      </c>
      <c r="I5767" t="s">
        <v>3</v>
      </c>
      <c r="J5767" s="21">
        <v>47.5</v>
      </c>
      <c r="K5767" s="4">
        <v>22122</v>
      </c>
      <c r="L5767" s="4">
        <v>233</v>
      </c>
      <c r="M5767" s="23">
        <v>0</v>
      </c>
    </row>
    <row r="5768" spans="1:13" hidden="1" x14ac:dyDescent="0.25">
      <c r="A5768" t="s">
        <v>8132</v>
      </c>
      <c r="B5768" t="s">
        <v>8162</v>
      </c>
      <c r="C5768" t="s">
        <v>22</v>
      </c>
      <c r="D5768" s="2">
        <v>60</v>
      </c>
      <c r="E5768" s="23">
        <v>1.6193200000000001E-2</v>
      </c>
      <c r="F5768" s="23">
        <v>4.2889799999999999E-2</v>
      </c>
      <c r="G5768" s="4">
        <v>9877</v>
      </c>
      <c r="H5768" s="4">
        <v>352</v>
      </c>
      <c r="I5768" t="s">
        <v>17</v>
      </c>
      <c r="J5768" s="21">
        <v>65</v>
      </c>
      <c r="K5768" s="4">
        <v>108103</v>
      </c>
      <c r="L5768" s="4">
        <v>747</v>
      </c>
      <c r="M5768" s="23">
        <v>0</v>
      </c>
    </row>
    <row r="5769" spans="1:13" hidden="1" x14ac:dyDescent="0.25">
      <c r="A5769" t="s">
        <v>8132</v>
      </c>
      <c r="B5769" t="s">
        <v>8177</v>
      </c>
      <c r="C5769" t="s">
        <v>8178</v>
      </c>
      <c r="D5769" s="2">
        <v>60</v>
      </c>
      <c r="E5769" s="23">
        <v>2.8304099999999999E-2</v>
      </c>
      <c r="F5769" s="23">
        <v>9.0359400000000006E-2</v>
      </c>
      <c r="G5769" s="4">
        <v>3437</v>
      </c>
      <c r="H5769" s="4">
        <v>99</v>
      </c>
      <c r="I5769" t="s">
        <v>3</v>
      </c>
      <c r="J5769" s="21">
        <v>55</v>
      </c>
      <c r="K5769" s="4">
        <v>26269</v>
      </c>
      <c r="L5769" s="4">
        <v>187</v>
      </c>
      <c r="M5769" s="23">
        <v>7.9060000000000003E-4</v>
      </c>
    </row>
    <row r="5770" spans="1:13" hidden="1" x14ac:dyDescent="0.25">
      <c r="A5770" t="s">
        <v>8132</v>
      </c>
      <c r="B5770" t="s">
        <v>4047</v>
      </c>
      <c r="C5770" t="s">
        <v>8210</v>
      </c>
      <c r="D5770" s="2">
        <v>57.5</v>
      </c>
      <c r="E5770" s="23">
        <v>4.5774599999999999E-2</v>
      </c>
      <c r="F5770" s="23">
        <v>0.99944690000000003</v>
      </c>
      <c r="G5770" s="4">
        <v>1807</v>
      </c>
      <c r="H5770" s="4">
        <v>33</v>
      </c>
      <c r="I5770" t="s">
        <v>20</v>
      </c>
      <c r="J5770" s="21">
        <v>32.5</v>
      </c>
      <c r="K5770" s="4">
        <v>1807</v>
      </c>
      <c r="L5770" s="4">
        <v>33</v>
      </c>
      <c r="M5770" s="23">
        <v>0</v>
      </c>
    </row>
    <row r="5771" spans="1:13" hidden="1" x14ac:dyDescent="0.25">
      <c r="A5771" t="s">
        <v>8132</v>
      </c>
      <c r="B5771" t="s">
        <v>8175</v>
      </c>
      <c r="C5771" t="s">
        <v>32</v>
      </c>
      <c r="D5771" s="2">
        <v>57.5</v>
      </c>
      <c r="E5771" s="23">
        <v>1.6597399999999998E-2</v>
      </c>
      <c r="F5771" s="23">
        <v>5.0719199999999999E-2</v>
      </c>
      <c r="G5771" s="4">
        <v>7817</v>
      </c>
      <c r="H5771" s="4">
        <v>369</v>
      </c>
      <c r="I5771" t="s">
        <v>3</v>
      </c>
      <c r="J5771" s="21">
        <v>57.5</v>
      </c>
      <c r="K5771" s="4">
        <v>73560</v>
      </c>
      <c r="L5771" s="4">
        <v>643</v>
      </c>
      <c r="M5771" s="23">
        <v>0</v>
      </c>
    </row>
    <row r="5772" spans="1:13" hidden="1" x14ac:dyDescent="0.25">
      <c r="A5772" t="s">
        <v>8132</v>
      </c>
      <c r="B5772" t="s">
        <v>8199</v>
      </c>
      <c r="C5772" t="s">
        <v>8165</v>
      </c>
      <c r="D5772" s="2">
        <v>57.5</v>
      </c>
      <c r="E5772" s="23">
        <v>2.5274399999999999E-2</v>
      </c>
      <c r="F5772" s="23">
        <v>0.18897140000000001</v>
      </c>
      <c r="G5772" s="4">
        <v>2673</v>
      </c>
      <c r="H5772" s="4">
        <v>75</v>
      </c>
      <c r="I5772" t="s">
        <v>3</v>
      </c>
      <c r="J5772" s="21">
        <v>42.5</v>
      </c>
      <c r="K5772" s="4">
        <v>13739</v>
      </c>
      <c r="L5772" s="4">
        <v>111</v>
      </c>
      <c r="M5772" s="23">
        <v>0</v>
      </c>
    </row>
    <row r="5773" spans="1:13" hidden="1" x14ac:dyDescent="0.25">
      <c r="A5773" t="s">
        <v>8132</v>
      </c>
      <c r="B5773" t="s">
        <v>8143</v>
      </c>
      <c r="C5773" t="s">
        <v>1751</v>
      </c>
      <c r="D5773" s="2">
        <v>57.5</v>
      </c>
      <c r="E5773" s="23">
        <v>1.67263E-2</v>
      </c>
      <c r="F5773" s="23">
        <v>4.0627400000000001E-2</v>
      </c>
      <c r="G5773" s="4">
        <v>12677</v>
      </c>
      <c r="H5773" s="4">
        <v>419</v>
      </c>
      <c r="I5773" t="s">
        <v>17</v>
      </c>
      <c r="J5773" s="21">
        <v>77.5</v>
      </c>
      <c r="K5773" s="4">
        <v>167515</v>
      </c>
      <c r="L5773" s="4">
        <v>967</v>
      </c>
      <c r="M5773" s="23">
        <v>0</v>
      </c>
    </row>
    <row r="5774" spans="1:13" hidden="1" x14ac:dyDescent="0.25">
      <c r="A5774" t="s">
        <v>8132</v>
      </c>
      <c r="B5774" t="s">
        <v>8168</v>
      </c>
      <c r="C5774" t="s">
        <v>356</v>
      </c>
      <c r="D5774" s="2">
        <v>57.5</v>
      </c>
      <c r="E5774" s="23">
        <v>1.9808200000000002E-2</v>
      </c>
      <c r="F5774" s="23">
        <v>8.9033500000000002E-2</v>
      </c>
      <c r="G5774" s="4">
        <v>6128</v>
      </c>
      <c r="H5774" s="4">
        <v>114</v>
      </c>
      <c r="I5774" t="s">
        <v>3</v>
      </c>
      <c r="J5774" s="21">
        <v>60</v>
      </c>
      <c r="K5774" s="4">
        <v>48162</v>
      </c>
      <c r="L5774" s="4">
        <v>290</v>
      </c>
      <c r="M5774" s="23">
        <v>0</v>
      </c>
    </row>
    <row r="5775" spans="1:13" hidden="1" x14ac:dyDescent="0.25">
      <c r="A5775" t="s">
        <v>8132</v>
      </c>
      <c r="B5775" t="s">
        <v>8173</v>
      </c>
      <c r="C5775" t="s">
        <v>887</v>
      </c>
      <c r="D5775" s="2">
        <v>52.5</v>
      </c>
      <c r="E5775" s="23">
        <v>1.8044600000000001E-2</v>
      </c>
      <c r="F5775" s="23">
        <v>4.5790900000000002E-2</v>
      </c>
      <c r="G5775" s="4">
        <v>6566</v>
      </c>
      <c r="H5775" s="4">
        <v>256</v>
      </c>
      <c r="I5775" t="s">
        <v>3</v>
      </c>
      <c r="J5775" s="21">
        <v>60</v>
      </c>
      <c r="K5775" s="4">
        <v>68259</v>
      </c>
      <c r="L5775" s="4">
        <v>490</v>
      </c>
      <c r="M5775" s="23">
        <v>0</v>
      </c>
    </row>
    <row r="5776" spans="1:13" hidden="1" x14ac:dyDescent="0.25">
      <c r="A5776" t="s">
        <v>8132</v>
      </c>
      <c r="B5776" t="s">
        <v>8198</v>
      </c>
      <c r="C5776" t="s">
        <v>344</v>
      </c>
      <c r="D5776" s="2">
        <v>52.5</v>
      </c>
      <c r="E5776" s="23">
        <v>1.13448E-2</v>
      </c>
      <c r="F5776" s="23">
        <v>6.66712E-2</v>
      </c>
      <c r="G5776" s="4">
        <v>4931</v>
      </c>
      <c r="H5776" s="4">
        <v>217</v>
      </c>
      <c r="I5776" t="s">
        <v>3</v>
      </c>
      <c r="J5776" s="21">
        <v>42.5</v>
      </c>
      <c r="K5776" s="4">
        <v>37474</v>
      </c>
      <c r="L5776" s="4">
        <v>350</v>
      </c>
      <c r="M5776" s="23">
        <v>1.6128E-3</v>
      </c>
    </row>
    <row r="5777" spans="1:13" hidden="1" x14ac:dyDescent="0.25">
      <c r="A5777" t="s">
        <v>8132</v>
      </c>
      <c r="B5777" t="s">
        <v>8174</v>
      </c>
      <c r="C5777" t="s">
        <v>2173</v>
      </c>
      <c r="D5777" s="2">
        <v>52.5</v>
      </c>
      <c r="E5777" s="23">
        <v>1.2130999999999999E-2</v>
      </c>
      <c r="F5777" s="23">
        <v>5.1178000000000001E-2</v>
      </c>
      <c r="G5777" s="4">
        <v>5298</v>
      </c>
      <c r="H5777" s="4">
        <v>260</v>
      </c>
      <c r="I5777" t="s">
        <v>3</v>
      </c>
      <c r="J5777" s="21">
        <v>60</v>
      </c>
      <c r="K5777" s="4">
        <v>67319</v>
      </c>
      <c r="L5777" s="4">
        <v>496</v>
      </c>
      <c r="M5777" s="23">
        <v>0</v>
      </c>
    </row>
    <row r="5778" spans="1:13" hidden="1" x14ac:dyDescent="0.25">
      <c r="A5778" t="s">
        <v>8132</v>
      </c>
      <c r="B5778" t="s">
        <v>8163</v>
      </c>
      <c r="C5778" t="s">
        <v>1751</v>
      </c>
      <c r="D5778" s="2">
        <v>45</v>
      </c>
      <c r="E5778" s="23">
        <v>2.14167E-2</v>
      </c>
      <c r="F5778" s="23">
        <v>5.2347900000000003E-2</v>
      </c>
      <c r="G5778" s="4">
        <v>2962</v>
      </c>
      <c r="H5778" s="4">
        <v>67</v>
      </c>
      <c r="I5778" t="s">
        <v>3</v>
      </c>
      <c r="J5778" s="21">
        <v>65</v>
      </c>
      <c r="K5778" s="4">
        <v>41196</v>
      </c>
      <c r="L5778" s="4">
        <v>160</v>
      </c>
      <c r="M5778" s="23">
        <v>0</v>
      </c>
    </row>
    <row r="5779" spans="1:13" hidden="1" x14ac:dyDescent="0.25">
      <c r="A5779" t="s">
        <v>8132</v>
      </c>
      <c r="B5779" t="s">
        <v>8183</v>
      </c>
      <c r="C5779" t="s">
        <v>1751</v>
      </c>
      <c r="D5779" s="2">
        <v>45</v>
      </c>
      <c r="E5779" s="23">
        <v>2.0354400000000002E-2</v>
      </c>
      <c r="F5779" s="23">
        <v>7.1984000000000006E-2</v>
      </c>
      <c r="G5779" s="4">
        <v>2370</v>
      </c>
      <c r="H5779" s="4">
        <v>73</v>
      </c>
      <c r="I5779" t="s">
        <v>3</v>
      </c>
      <c r="J5779" s="21">
        <v>52.5</v>
      </c>
      <c r="K5779" s="4">
        <v>23136</v>
      </c>
      <c r="L5779" s="4">
        <v>159</v>
      </c>
      <c r="M5779" s="23">
        <v>0</v>
      </c>
    </row>
    <row r="5780" spans="1:13" hidden="1" x14ac:dyDescent="0.25">
      <c r="A5780" t="s">
        <v>8132</v>
      </c>
      <c r="B5780" t="s">
        <v>8203</v>
      </c>
      <c r="C5780" t="s">
        <v>8188</v>
      </c>
      <c r="D5780" s="2">
        <v>45</v>
      </c>
      <c r="E5780" s="23">
        <v>7.6185999999999997E-3</v>
      </c>
      <c r="F5780" s="23">
        <v>3.8414900000000002E-2</v>
      </c>
      <c r="G5780" s="4">
        <v>6932</v>
      </c>
      <c r="H5780" s="4">
        <v>272</v>
      </c>
      <c r="I5780" t="s">
        <v>17</v>
      </c>
      <c r="J5780" s="21">
        <v>40</v>
      </c>
      <c r="K5780" s="4">
        <v>62816</v>
      </c>
      <c r="L5780" s="4">
        <v>516</v>
      </c>
      <c r="M5780" s="23">
        <v>2.4849999999999998E-3</v>
      </c>
    </row>
    <row r="5781" spans="1:13" hidden="1" x14ac:dyDescent="0.25">
      <c r="A5781" t="s">
        <v>8132</v>
      </c>
      <c r="B5781" t="s">
        <v>8217</v>
      </c>
      <c r="C5781" t="s">
        <v>8218</v>
      </c>
      <c r="D5781" s="2">
        <v>45</v>
      </c>
      <c r="E5781" s="23">
        <v>1.2009799999999999E-2</v>
      </c>
      <c r="F5781" s="23">
        <v>6.2699199999999997E-2</v>
      </c>
      <c r="G5781" s="4">
        <v>3639</v>
      </c>
      <c r="H5781" s="4">
        <v>110</v>
      </c>
      <c r="I5781" t="s">
        <v>3</v>
      </c>
      <c r="J5781" s="21">
        <v>30</v>
      </c>
      <c r="K5781" s="4">
        <v>27661</v>
      </c>
      <c r="L5781" s="4">
        <v>199</v>
      </c>
      <c r="M5781" s="23">
        <v>0</v>
      </c>
    </row>
    <row r="5782" spans="1:13" hidden="1" x14ac:dyDescent="0.25">
      <c r="A5782" t="s">
        <v>8132</v>
      </c>
      <c r="B5782" t="s">
        <v>8171</v>
      </c>
      <c r="C5782" t="s">
        <v>1751</v>
      </c>
      <c r="D5782" s="2">
        <v>42.5</v>
      </c>
      <c r="E5782" s="23">
        <v>2.0438999999999999E-2</v>
      </c>
      <c r="F5782" s="23">
        <v>6.36293E-2</v>
      </c>
      <c r="G5782" s="4">
        <v>2296</v>
      </c>
      <c r="H5782" s="4">
        <v>68</v>
      </c>
      <c r="I5782" t="s">
        <v>3</v>
      </c>
      <c r="J5782" s="21">
        <v>60</v>
      </c>
      <c r="K5782" s="4">
        <v>26915</v>
      </c>
      <c r="L5782" s="4">
        <v>169</v>
      </c>
      <c r="M5782" s="23">
        <v>0</v>
      </c>
    </row>
    <row r="5783" spans="1:13" hidden="1" x14ac:dyDescent="0.25">
      <c r="A5783" t="s">
        <v>8132</v>
      </c>
      <c r="B5783" t="s">
        <v>8181</v>
      </c>
      <c r="C5783" t="s">
        <v>2173</v>
      </c>
      <c r="D5783" s="2">
        <v>42.5</v>
      </c>
      <c r="E5783" s="23">
        <v>1.0844700000000001E-2</v>
      </c>
      <c r="F5783" s="23">
        <v>3.3674700000000002E-2</v>
      </c>
      <c r="G5783" s="4">
        <v>5665</v>
      </c>
      <c r="H5783" s="4">
        <v>216</v>
      </c>
      <c r="I5783" t="s">
        <v>17</v>
      </c>
      <c r="J5783" s="21">
        <v>52.5</v>
      </c>
      <c r="K5783" s="4">
        <v>71747</v>
      </c>
      <c r="L5783" s="4">
        <v>432</v>
      </c>
      <c r="M5783" s="23">
        <v>0</v>
      </c>
    </row>
    <row r="5784" spans="1:13" hidden="1" x14ac:dyDescent="0.25">
      <c r="A5784" t="s">
        <v>8132</v>
      </c>
      <c r="B5784" t="s">
        <v>8182</v>
      </c>
      <c r="C5784" t="s">
        <v>5553</v>
      </c>
      <c r="D5784" s="2">
        <v>42.5</v>
      </c>
      <c r="E5784" s="23">
        <v>8.1689999999999992E-3</v>
      </c>
      <c r="F5784" s="23">
        <v>2.50282E-2</v>
      </c>
      <c r="G5784" s="4">
        <v>6743</v>
      </c>
      <c r="H5784" s="4">
        <v>274</v>
      </c>
      <c r="I5784" t="s">
        <v>17</v>
      </c>
      <c r="J5784" s="21">
        <v>52.5</v>
      </c>
      <c r="K5784" s="4">
        <v>108633</v>
      </c>
      <c r="L5784" s="4">
        <v>682</v>
      </c>
      <c r="M5784" s="23">
        <v>0</v>
      </c>
    </row>
    <row r="5785" spans="1:13" hidden="1" x14ac:dyDescent="0.25">
      <c r="A5785" t="s">
        <v>8132</v>
      </c>
      <c r="B5785" t="s">
        <v>8185</v>
      </c>
      <c r="C5785" t="s">
        <v>8186</v>
      </c>
      <c r="D5785" s="2">
        <v>40</v>
      </c>
      <c r="E5785" s="23">
        <v>1.53787E-2</v>
      </c>
      <c r="F5785" s="23">
        <v>9.5446400000000001E-2</v>
      </c>
      <c r="G5785" s="4">
        <v>1549</v>
      </c>
      <c r="H5785" s="4">
        <v>81</v>
      </c>
      <c r="I5785" t="s">
        <v>3</v>
      </c>
      <c r="J5785" s="21">
        <v>50</v>
      </c>
      <c r="K5785" s="4">
        <v>15713</v>
      </c>
      <c r="L5785" s="4">
        <v>139</v>
      </c>
      <c r="M5785" s="23">
        <v>0</v>
      </c>
    </row>
    <row r="5786" spans="1:13" hidden="1" x14ac:dyDescent="0.25">
      <c r="A5786" t="s">
        <v>8132</v>
      </c>
      <c r="B5786" t="s">
        <v>406</v>
      </c>
      <c r="C5786" t="s">
        <v>8184</v>
      </c>
      <c r="D5786" s="2">
        <v>37.5</v>
      </c>
      <c r="E5786" s="23">
        <v>1.02933E-2</v>
      </c>
      <c r="F5786" s="23">
        <v>4.2819200000000002E-2</v>
      </c>
      <c r="G5786" s="4">
        <v>2692</v>
      </c>
      <c r="H5786" s="4">
        <v>152</v>
      </c>
      <c r="I5786" t="s">
        <v>3</v>
      </c>
      <c r="J5786" s="21">
        <v>52.5</v>
      </c>
      <c r="K5786" s="4">
        <v>37955</v>
      </c>
      <c r="L5786" s="4">
        <v>293</v>
      </c>
      <c r="M5786" s="23">
        <v>0</v>
      </c>
    </row>
    <row r="5787" spans="1:13" hidden="1" x14ac:dyDescent="0.25">
      <c r="A5787" t="s">
        <v>8132</v>
      </c>
      <c r="B5787" t="s">
        <v>8176</v>
      </c>
      <c r="C5787" t="s">
        <v>7158</v>
      </c>
      <c r="D5787" s="2">
        <v>37.5</v>
      </c>
      <c r="E5787" s="23">
        <v>1.85156E-2</v>
      </c>
      <c r="F5787" s="23">
        <v>6.3361600000000004E-2</v>
      </c>
      <c r="G5787" s="4">
        <v>1503</v>
      </c>
      <c r="H5787" s="4">
        <v>64</v>
      </c>
      <c r="I5787" t="s">
        <v>20</v>
      </c>
      <c r="J5787" s="21">
        <v>55</v>
      </c>
      <c r="K5787" s="4">
        <v>19266</v>
      </c>
      <c r="L5787" s="4">
        <v>128</v>
      </c>
      <c r="M5787" s="23">
        <v>0</v>
      </c>
    </row>
    <row r="5788" spans="1:13" hidden="1" x14ac:dyDescent="0.25">
      <c r="A5788" t="s">
        <v>8132</v>
      </c>
      <c r="B5788" t="s">
        <v>8194</v>
      </c>
      <c r="C5788" t="s">
        <v>8167</v>
      </c>
      <c r="D5788" s="2">
        <v>35</v>
      </c>
      <c r="E5788" s="23">
        <v>1.33299E-2</v>
      </c>
      <c r="F5788" s="23">
        <v>4.5771100000000002E-2</v>
      </c>
      <c r="G5788" s="4">
        <v>2149</v>
      </c>
      <c r="H5788" s="4">
        <v>95</v>
      </c>
      <c r="I5788" t="s">
        <v>3</v>
      </c>
      <c r="J5788" s="21">
        <v>45</v>
      </c>
      <c r="K5788" s="4">
        <v>26028</v>
      </c>
      <c r="L5788" s="4">
        <v>182</v>
      </c>
      <c r="M5788" s="23">
        <v>0</v>
      </c>
    </row>
    <row r="5789" spans="1:13" hidden="1" x14ac:dyDescent="0.25">
      <c r="A5789" t="s">
        <v>8132</v>
      </c>
      <c r="B5789" t="s">
        <v>8201</v>
      </c>
      <c r="C5789" t="s">
        <v>8202</v>
      </c>
      <c r="D5789" s="2">
        <v>32.5</v>
      </c>
      <c r="E5789" s="23">
        <v>7.8352000000000005E-3</v>
      </c>
      <c r="F5789" s="23">
        <v>4.0439200000000002E-2</v>
      </c>
      <c r="G5789" s="4">
        <v>2902</v>
      </c>
      <c r="H5789" s="4">
        <v>123</v>
      </c>
      <c r="I5789" t="s">
        <v>3</v>
      </c>
      <c r="J5789" s="21">
        <v>42.5</v>
      </c>
      <c r="K5789" s="4">
        <v>37787</v>
      </c>
      <c r="L5789" s="4">
        <v>267</v>
      </c>
      <c r="M5789" s="23">
        <v>0</v>
      </c>
    </row>
    <row r="5790" spans="1:13" hidden="1" x14ac:dyDescent="0.25">
      <c r="A5790" t="s">
        <v>8132</v>
      </c>
      <c r="B5790" t="s">
        <v>8190</v>
      </c>
      <c r="C5790" t="s">
        <v>8191</v>
      </c>
      <c r="D5790" s="2">
        <v>30</v>
      </c>
      <c r="E5790" s="23">
        <v>1.11711E-2</v>
      </c>
      <c r="F5790" s="23">
        <v>3.1045400000000001E-2</v>
      </c>
      <c r="G5790" s="4">
        <v>3087</v>
      </c>
      <c r="H5790" s="4">
        <v>94</v>
      </c>
      <c r="I5790" t="s">
        <v>3</v>
      </c>
      <c r="J5790" s="21">
        <v>47.5</v>
      </c>
      <c r="K5790" s="4">
        <v>46082</v>
      </c>
      <c r="L5790" s="4">
        <v>226</v>
      </c>
      <c r="M5790" s="23">
        <v>3.7128E-3</v>
      </c>
    </row>
    <row r="5791" spans="1:13" hidden="1" x14ac:dyDescent="0.25">
      <c r="A5791" t="s">
        <v>8132</v>
      </c>
      <c r="B5791" t="s">
        <v>8223</v>
      </c>
      <c r="C5791" t="s">
        <v>8224</v>
      </c>
      <c r="D5791" s="2">
        <v>30</v>
      </c>
      <c r="E5791" s="23">
        <v>1.2340800000000001E-2</v>
      </c>
      <c r="F5791" s="23">
        <v>5.5270399999999997E-2</v>
      </c>
      <c r="G5791" s="4">
        <v>1852</v>
      </c>
      <c r="H5791" s="4">
        <v>57</v>
      </c>
      <c r="I5791" t="s">
        <v>3</v>
      </c>
      <c r="J5791" s="21">
        <v>12.5</v>
      </c>
      <c r="K5791" s="4">
        <v>6523</v>
      </c>
      <c r="L5791" s="4">
        <v>106</v>
      </c>
      <c r="M5791" s="23">
        <v>0</v>
      </c>
    </row>
    <row r="5792" spans="1:13" hidden="1" x14ac:dyDescent="0.25">
      <c r="A5792" t="s">
        <v>8132</v>
      </c>
      <c r="B5792" t="s">
        <v>8205</v>
      </c>
      <c r="C5792" t="s">
        <v>8155</v>
      </c>
      <c r="D5792" s="2">
        <v>25</v>
      </c>
      <c r="E5792" s="23">
        <v>7.0901000000000002E-3</v>
      </c>
      <c r="F5792" s="23">
        <v>7.2742100000000004E-2</v>
      </c>
      <c r="G5792" s="4">
        <v>803</v>
      </c>
      <c r="H5792" s="4">
        <v>26</v>
      </c>
      <c r="I5792" t="s">
        <v>3</v>
      </c>
      <c r="J5792" s="21">
        <v>37.5</v>
      </c>
      <c r="K5792" s="4">
        <v>10159</v>
      </c>
      <c r="L5792" s="4">
        <v>69</v>
      </c>
      <c r="M5792" s="23">
        <v>0</v>
      </c>
    </row>
    <row r="5793" spans="1:13" hidden="1" x14ac:dyDescent="0.25">
      <c r="A5793" t="s">
        <v>8132</v>
      </c>
      <c r="B5793" t="s">
        <v>8197</v>
      </c>
      <c r="C5793" t="s">
        <v>8191</v>
      </c>
      <c r="D5793" s="2">
        <v>25</v>
      </c>
      <c r="E5793" s="23">
        <v>1.00391E-2</v>
      </c>
      <c r="F5793" s="23">
        <v>4.1305300000000003E-2</v>
      </c>
      <c r="G5793" s="4">
        <v>962</v>
      </c>
      <c r="H5793" s="4">
        <v>35</v>
      </c>
      <c r="I5793" t="s">
        <v>20</v>
      </c>
      <c r="J5793" s="21">
        <v>42.5</v>
      </c>
      <c r="K5793" s="4">
        <v>15809</v>
      </c>
      <c r="L5793" s="4">
        <v>78</v>
      </c>
      <c r="M5793" s="23">
        <v>0</v>
      </c>
    </row>
    <row r="5794" spans="1:13" hidden="1" x14ac:dyDescent="0.25">
      <c r="A5794" t="s">
        <v>8132</v>
      </c>
      <c r="B5794" t="s">
        <v>8189</v>
      </c>
      <c r="C5794" t="s">
        <v>5553</v>
      </c>
      <c r="D5794" s="2">
        <v>25</v>
      </c>
      <c r="E5794" s="23">
        <v>7.1926000000000004E-3</v>
      </c>
      <c r="F5794" s="23">
        <v>1.48839E-2</v>
      </c>
      <c r="G5794" s="4">
        <v>1854</v>
      </c>
      <c r="H5794" s="4">
        <v>94</v>
      </c>
      <c r="I5794" t="s">
        <v>3</v>
      </c>
      <c r="J5794" s="21">
        <v>47.5</v>
      </c>
      <c r="K5794" s="4">
        <v>47741</v>
      </c>
      <c r="L5794" s="4">
        <v>232</v>
      </c>
      <c r="M5794" s="23">
        <v>0</v>
      </c>
    </row>
    <row r="5795" spans="1:13" hidden="1" x14ac:dyDescent="0.25">
      <c r="A5795" t="s">
        <v>8132</v>
      </c>
      <c r="B5795" t="s">
        <v>8207</v>
      </c>
      <c r="C5795" t="s">
        <v>1646</v>
      </c>
      <c r="D5795" s="2">
        <v>22.5</v>
      </c>
      <c r="E5795" s="23">
        <v>5.6553000000000003E-3</v>
      </c>
      <c r="F5795" s="23">
        <v>6.7236000000000004E-2</v>
      </c>
      <c r="G5795" s="4">
        <v>433</v>
      </c>
      <c r="H5795" s="4">
        <v>18</v>
      </c>
      <c r="I5795" t="s">
        <v>20</v>
      </c>
      <c r="J5795" s="21">
        <v>35</v>
      </c>
      <c r="K5795" s="4">
        <v>6439</v>
      </c>
      <c r="L5795" s="4">
        <v>36</v>
      </c>
      <c r="M5795" s="23">
        <v>0</v>
      </c>
    </row>
    <row r="5796" spans="1:13" hidden="1" x14ac:dyDescent="0.25">
      <c r="A5796" t="s">
        <v>8132</v>
      </c>
      <c r="B5796" t="s">
        <v>3311</v>
      </c>
      <c r="C5796" t="s">
        <v>8151</v>
      </c>
      <c r="D5796" s="2">
        <v>20</v>
      </c>
      <c r="E5796" s="23">
        <v>9.1178000000000006E-3</v>
      </c>
      <c r="F5796" s="23">
        <v>5.6000000000000001E-2</v>
      </c>
      <c r="G5796" s="4">
        <v>392</v>
      </c>
      <c r="H5796" s="4">
        <v>18</v>
      </c>
      <c r="I5796" t="s">
        <v>20</v>
      </c>
      <c r="J5796" s="21">
        <v>35</v>
      </c>
      <c r="K5796" s="4">
        <v>5815</v>
      </c>
      <c r="L5796" s="4">
        <v>50</v>
      </c>
      <c r="M5796" s="23">
        <v>0</v>
      </c>
    </row>
    <row r="5797" spans="1:13" hidden="1" x14ac:dyDescent="0.25">
      <c r="A5797" t="s">
        <v>8132</v>
      </c>
      <c r="B5797" t="s">
        <v>8192</v>
      </c>
      <c r="C5797" t="s">
        <v>8188</v>
      </c>
      <c r="D5797" s="2">
        <v>20</v>
      </c>
      <c r="E5797" s="23">
        <v>9.9859000000000007E-3</v>
      </c>
      <c r="F5797" s="23">
        <v>2.4284500000000001E-2</v>
      </c>
      <c r="G5797" s="4">
        <v>1115</v>
      </c>
      <c r="H5797" s="4">
        <v>45</v>
      </c>
      <c r="I5797" t="s">
        <v>3</v>
      </c>
      <c r="J5797" s="21">
        <v>47.5</v>
      </c>
      <c r="K5797" s="4">
        <v>26587</v>
      </c>
      <c r="L5797" s="4">
        <v>125</v>
      </c>
      <c r="M5797" s="23">
        <v>0</v>
      </c>
    </row>
    <row r="5798" spans="1:13" hidden="1" x14ac:dyDescent="0.25">
      <c r="A5798" t="s">
        <v>8132</v>
      </c>
      <c r="B5798" t="s">
        <v>8208</v>
      </c>
      <c r="C5798" t="s">
        <v>8209</v>
      </c>
      <c r="D5798" s="2">
        <v>20</v>
      </c>
      <c r="E5798" s="23">
        <v>1.5064E-3</v>
      </c>
      <c r="F5798" s="23">
        <v>6.6147899999999996E-2</v>
      </c>
      <c r="G5798" s="4">
        <v>51</v>
      </c>
      <c r="H5798" s="4">
        <v>3</v>
      </c>
      <c r="I5798" t="s">
        <v>20</v>
      </c>
      <c r="J5798" s="21">
        <v>32.5</v>
      </c>
      <c r="K5798" s="4">
        <v>770</v>
      </c>
      <c r="L5798" s="4">
        <v>10</v>
      </c>
      <c r="M5798" s="23">
        <v>0</v>
      </c>
    </row>
    <row r="5799" spans="1:13" hidden="1" x14ac:dyDescent="0.25">
      <c r="A5799" t="s">
        <v>8132</v>
      </c>
      <c r="B5799" t="s">
        <v>8215</v>
      </c>
      <c r="C5799" t="s">
        <v>8216</v>
      </c>
      <c r="D5799" s="2">
        <v>20</v>
      </c>
      <c r="E5799" s="23">
        <v>5.509E-3</v>
      </c>
      <c r="F5799" s="23">
        <v>2.54127E-2</v>
      </c>
      <c r="G5799" s="4">
        <v>2175</v>
      </c>
      <c r="H5799" s="4">
        <v>80</v>
      </c>
      <c r="I5799" t="s">
        <v>3</v>
      </c>
      <c r="J5799" s="21">
        <v>30</v>
      </c>
      <c r="K5799" s="4">
        <v>34131</v>
      </c>
      <c r="L5799" s="4">
        <v>207</v>
      </c>
      <c r="M5799" s="23">
        <v>0</v>
      </c>
    </row>
    <row r="5800" spans="1:13" hidden="1" x14ac:dyDescent="0.25">
      <c r="A5800" t="s">
        <v>8132</v>
      </c>
      <c r="B5800" t="s">
        <v>8211</v>
      </c>
      <c r="C5800" t="s">
        <v>8180</v>
      </c>
      <c r="D5800" s="2">
        <v>17.5</v>
      </c>
      <c r="E5800" s="23">
        <v>7.1053000000000002E-3</v>
      </c>
      <c r="F5800" s="23">
        <v>4.2228599999999998E-2</v>
      </c>
      <c r="G5800" s="4">
        <v>858</v>
      </c>
      <c r="H5800" s="4">
        <v>18</v>
      </c>
      <c r="I5800" t="s">
        <v>3</v>
      </c>
      <c r="J5800" s="21">
        <v>32.5</v>
      </c>
      <c r="K5800" s="4">
        <v>12647</v>
      </c>
      <c r="L5800" s="4">
        <v>66</v>
      </c>
      <c r="M5800" s="23">
        <v>0</v>
      </c>
    </row>
    <row r="5801" spans="1:13" hidden="1" x14ac:dyDescent="0.25">
      <c r="A5801" t="s">
        <v>8132</v>
      </c>
      <c r="B5801" t="s">
        <v>6109</v>
      </c>
      <c r="C5801" t="s">
        <v>8138</v>
      </c>
      <c r="D5801" s="2">
        <v>17.5</v>
      </c>
      <c r="E5801" s="23">
        <v>5.2969999999999996E-3</v>
      </c>
      <c r="F5801" s="23">
        <v>1.2662700000000001E-2</v>
      </c>
      <c r="G5801" s="4">
        <v>1921</v>
      </c>
      <c r="H5801" s="4">
        <v>63</v>
      </c>
      <c r="I5801" t="s">
        <v>3</v>
      </c>
      <c r="J5801" s="21">
        <v>42.5</v>
      </c>
      <c r="K5801" s="4">
        <v>52488</v>
      </c>
      <c r="L5801" s="4">
        <v>248</v>
      </c>
      <c r="M5801" s="23">
        <v>0</v>
      </c>
    </row>
    <row r="5802" spans="1:13" hidden="1" x14ac:dyDescent="0.25">
      <c r="A5802" t="s">
        <v>8132</v>
      </c>
      <c r="B5802" t="s">
        <v>8187</v>
      </c>
      <c r="C5802" t="s">
        <v>8188</v>
      </c>
      <c r="D5802" s="2">
        <v>15</v>
      </c>
      <c r="E5802" s="23">
        <v>5.9255999999999996E-3</v>
      </c>
      <c r="F5802" s="23">
        <v>1.6035399999999998E-2</v>
      </c>
      <c r="G5802" s="4">
        <v>928</v>
      </c>
      <c r="H5802" s="4">
        <v>39</v>
      </c>
      <c r="I5802" t="s">
        <v>3</v>
      </c>
      <c r="J5802" s="21">
        <v>50</v>
      </c>
      <c r="K5802" s="4">
        <v>34513</v>
      </c>
      <c r="L5802" s="4">
        <v>143</v>
      </c>
      <c r="M5802" s="23">
        <v>0</v>
      </c>
    </row>
    <row r="5803" spans="1:13" hidden="1" x14ac:dyDescent="0.25">
      <c r="A5803" t="s">
        <v>8132</v>
      </c>
      <c r="B5803" t="s">
        <v>8221</v>
      </c>
      <c r="C5803" t="s">
        <v>8222</v>
      </c>
      <c r="D5803" s="2">
        <v>12.5</v>
      </c>
      <c r="E5803" s="23">
        <v>3.5048000000000002E-3</v>
      </c>
      <c r="F5803" s="23">
        <v>3.72684E-2</v>
      </c>
      <c r="G5803" s="4">
        <v>346</v>
      </c>
      <c r="H5803" s="4">
        <v>8</v>
      </c>
      <c r="I5803" t="s">
        <v>20</v>
      </c>
      <c r="J5803" s="21">
        <v>15</v>
      </c>
      <c r="K5803" s="4">
        <v>4911</v>
      </c>
      <c r="L5803" s="4">
        <v>21</v>
      </c>
      <c r="M5803" s="23">
        <v>0</v>
      </c>
    </row>
    <row r="5804" spans="1:13" hidden="1" x14ac:dyDescent="0.25">
      <c r="A5804" t="s">
        <v>8132</v>
      </c>
      <c r="B5804" t="s">
        <v>8206</v>
      </c>
      <c r="C5804" t="s">
        <v>3641</v>
      </c>
      <c r="D5804" s="2">
        <v>12.5</v>
      </c>
      <c r="E5804" s="23">
        <v>7.6729999999999995E-4</v>
      </c>
      <c r="F5804" s="23">
        <v>3.14773E-2</v>
      </c>
      <c r="G5804" s="4">
        <v>290</v>
      </c>
      <c r="H5804" s="4">
        <v>12</v>
      </c>
      <c r="I5804" t="s">
        <v>3</v>
      </c>
      <c r="J5804" s="21">
        <v>35</v>
      </c>
      <c r="K5804" s="4">
        <v>9212</v>
      </c>
      <c r="L5804" s="4">
        <v>28</v>
      </c>
      <c r="M5804" s="23">
        <v>0</v>
      </c>
    </row>
    <row r="5805" spans="1:13" hidden="1" x14ac:dyDescent="0.25">
      <c r="A5805" t="s">
        <v>8132</v>
      </c>
      <c r="B5805" t="s">
        <v>8213</v>
      </c>
      <c r="C5805" t="s">
        <v>8214</v>
      </c>
      <c r="D5805" s="2">
        <v>12.5</v>
      </c>
      <c r="E5805" s="23">
        <v>4.1564999999999996E-3</v>
      </c>
      <c r="F5805" s="23">
        <v>3.5235099999999998E-2</v>
      </c>
      <c r="G5805" s="4">
        <v>281</v>
      </c>
      <c r="H5805" s="4">
        <v>10</v>
      </c>
      <c r="I5805" t="s">
        <v>20</v>
      </c>
      <c r="J5805" s="21">
        <v>32.5</v>
      </c>
      <c r="K5805" s="4">
        <v>6559</v>
      </c>
      <c r="L5805" s="4">
        <v>31</v>
      </c>
      <c r="M5805" s="23">
        <v>0</v>
      </c>
    </row>
    <row r="5806" spans="1:13" hidden="1" x14ac:dyDescent="0.25">
      <c r="A5806" t="s">
        <v>8226</v>
      </c>
      <c r="B5806" t="s">
        <v>8225</v>
      </c>
      <c r="C5806" t="s">
        <v>510</v>
      </c>
      <c r="D5806" s="2">
        <v>97.5</v>
      </c>
      <c r="E5806" s="23">
        <v>0.17451839999999999</v>
      </c>
      <c r="F5806" s="23">
        <v>0.99994070000000002</v>
      </c>
      <c r="G5806" s="4">
        <v>16859</v>
      </c>
      <c r="H5806" s="4">
        <v>315</v>
      </c>
      <c r="I5806" t="s">
        <v>20</v>
      </c>
      <c r="J5806" s="21">
        <v>85</v>
      </c>
      <c r="K5806" s="4">
        <v>16859</v>
      </c>
      <c r="L5806" s="4">
        <v>315</v>
      </c>
      <c r="M5806" s="23">
        <v>0</v>
      </c>
    </row>
    <row r="5807" spans="1:13" hidden="1" x14ac:dyDescent="0.25">
      <c r="A5807" t="s">
        <v>8226</v>
      </c>
      <c r="B5807" t="s">
        <v>8234</v>
      </c>
      <c r="C5807" t="s">
        <v>8235</v>
      </c>
      <c r="D5807" s="2">
        <v>95</v>
      </c>
      <c r="E5807" s="23">
        <v>6.4208899999999999E-2</v>
      </c>
      <c r="F5807" s="23">
        <v>0.99995140000000005</v>
      </c>
      <c r="G5807" s="4">
        <v>20592</v>
      </c>
      <c r="H5807" s="4">
        <v>539</v>
      </c>
      <c r="I5807" t="s">
        <v>3</v>
      </c>
      <c r="J5807" s="21">
        <v>75</v>
      </c>
      <c r="K5807" s="4">
        <v>20592</v>
      </c>
      <c r="L5807" s="4">
        <v>539</v>
      </c>
      <c r="M5807" s="23">
        <v>0</v>
      </c>
    </row>
    <row r="5808" spans="1:13" hidden="1" x14ac:dyDescent="0.25">
      <c r="A5808" t="s">
        <v>8226</v>
      </c>
      <c r="B5808" t="s">
        <v>8229</v>
      </c>
      <c r="C5808" t="s">
        <v>8230</v>
      </c>
      <c r="D5808" s="2">
        <v>90</v>
      </c>
      <c r="E5808" s="23">
        <v>0.17792469999999999</v>
      </c>
      <c r="F5808" s="23">
        <v>0.99990330000000005</v>
      </c>
      <c r="G5808" s="4">
        <v>10336</v>
      </c>
      <c r="H5808" s="4">
        <v>144</v>
      </c>
      <c r="I5808" t="s">
        <v>20</v>
      </c>
      <c r="J5808" s="21">
        <v>80</v>
      </c>
      <c r="K5808" s="4">
        <v>10336</v>
      </c>
      <c r="L5808" s="4">
        <v>144</v>
      </c>
      <c r="M5808" s="23">
        <v>0</v>
      </c>
    </row>
    <row r="5809" spans="1:13" hidden="1" x14ac:dyDescent="0.25">
      <c r="A5809" t="s">
        <v>8226</v>
      </c>
      <c r="B5809" t="s">
        <v>1195</v>
      </c>
      <c r="C5809" t="s">
        <v>6680</v>
      </c>
      <c r="D5809" s="2">
        <v>87.5</v>
      </c>
      <c r="E5809" s="23">
        <v>0.16511429999999999</v>
      </c>
      <c r="F5809" s="23">
        <v>0.99988600000000005</v>
      </c>
      <c r="G5809" s="4">
        <v>8775</v>
      </c>
      <c r="H5809" s="4">
        <v>129</v>
      </c>
      <c r="I5809" t="s">
        <v>20</v>
      </c>
      <c r="J5809" s="21">
        <v>77.5</v>
      </c>
      <c r="K5809" s="4">
        <v>8775</v>
      </c>
      <c r="L5809" s="4">
        <v>129</v>
      </c>
      <c r="M5809" s="23">
        <v>0</v>
      </c>
    </row>
    <row r="5810" spans="1:13" hidden="1" x14ac:dyDescent="0.25">
      <c r="A5810" t="s">
        <v>8226</v>
      </c>
      <c r="B5810" t="s">
        <v>8255</v>
      </c>
      <c r="C5810" t="s">
        <v>1040</v>
      </c>
      <c r="D5810" s="2">
        <v>87.5</v>
      </c>
      <c r="E5810" s="23">
        <v>0.1436625</v>
      </c>
      <c r="F5810" s="23">
        <v>0.99985310000000005</v>
      </c>
      <c r="G5810" s="4">
        <v>6804</v>
      </c>
      <c r="H5810" s="4">
        <v>133</v>
      </c>
      <c r="I5810" t="s">
        <v>20</v>
      </c>
      <c r="J5810" s="21">
        <v>70</v>
      </c>
      <c r="K5810" s="4">
        <v>6804</v>
      </c>
      <c r="L5810" s="4">
        <v>133</v>
      </c>
      <c r="M5810" s="23">
        <v>0</v>
      </c>
    </row>
    <row r="5811" spans="1:13" hidden="1" x14ac:dyDescent="0.25">
      <c r="A5811" t="s">
        <v>8226</v>
      </c>
      <c r="B5811" t="s">
        <v>1450</v>
      </c>
      <c r="C5811" t="s">
        <v>8271</v>
      </c>
      <c r="D5811" s="2">
        <v>85</v>
      </c>
      <c r="E5811" s="23">
        <v>7.0952100000000004E-2</v>
      </c>
      <c r="F5811" s="23">
        <v>0.99986509999999995</v>
      </c>
      <c r="G5811" s="4">
        <v>7414</v>
      </c>
      <c r="H5811" s="4">
        <v>152</v>
      </c>
      <c r="I5811" t="s">
        <v>3</v>
      </c>
      <c r="J5811" s="21">
        <v>62.5</v>
      </c>
      <c r="K5811" s="4">
        <v>7414</v>
      </c>
      <c r="L5811" s="4">
        <v>152</v>
      </c>
      <c r="M5811" s="23">
        <v>2.1049999999999999E-4</v>
      </c>
    </row>
    <row r="5812" spans="1:13" hidden="1" x14ac:dyDescent="0.25">
      <c r="A5812" t="s">
        <v>8226</v>
      </c>
      <c r="B5812" t="s">
        <v>8254</v>
      </c>
      <c r="C5812" t="s">
        <v>8247</v>
      </c>
      <c r="D5812" s="2">
        <v>85</v>
      </c>
      <c r="E5812" s="23">
        <v>0.1675323</v>
      </c>
      <c r="F5812" s="23">
        <v>0.99984729999999999</v>
      </c>
      <c r="G5812" s="4">
        <v>6548</v>
      </c>
      <c r="H5812" s="4">
        <v>121</v>
      </c>
      <c r="I5812" t="s">
        <v>20</v>
      </c>
      <c r="J5812" s="21">
        <v>70</v>
      </c>
      <c r="K5812" s="4">
        <v>6548</v>
      </c>
      <c r="L5812" s="4">
        <v>121</v>
      </c>
      <c r="M5812" s="23">
        <v>7.4200000000000004E-4</v>
      </c>
    </row>
    <row r="5813" spans="1:13" hidden="1" x14ac:dyDescent="0.25">
      <c r="A5813" t="s">
        <v>8226</v>
      </c>
      <c r="B5813" t="s">
        <v>8231</v>
      </c>
      <c r="C5813" t="s">
        <v>5577</v>
      </c>
      <c r="D5813" s="2">
        <v>85</v>
      </c>
      <c r="E5813" s="23">
        <v>0.1821024</v>
      </c>
      <c r="F5813" s="23">
        <v>0.99990299999999999</v>
      </c>
      <c r="G5813" s="4">
        <v>10309</v>
      </c>
      <c r="H5813" s="4">
        <v>122</v>
      </c>
      <c r="I5813" t="s">
        <v>20</v>
      </c>
      <c r="J5813" s="21">
        <v>77.5</v>
      </c>
      <c r="K5813" s="4">
        <v>10309</v>
      </c>
      <c r="L5813" s="4">
        <v>122</v>
      </c>
      <c r="M5813" s="23">
        <v>6.3590000000000001E-4</v>
      </c>
    </row>
    <row r="5814" spans="1:13" hidden="1" x14ac:dyDescent="0.25">
      <c r="A5814" t="s">
        <v>8226</v>
      </c>
      <c r="B5814" t="s">
        <v>8228</v>
      </c>
      <c r="C5814" t="s">
        <v>4535</v>
      </c>
      <c r="D5814" s="2">
        <v>82.5</v>
      </c>
      <c r="E5814" s="23">
        <v>4.0310899999999997E-2</v>
      </c>
      <c r="F5814" s="23">
        <v>0.14876529999999999</v>
      </c>
      <c r="G5814" s="4">
        <v>75417</v>
      </c>
      <c r="H5814" s="4">
        <v>3098</v>
      </c>
      <c r="I5814" t="s">
        <v>10</v>
      </c>
      <c r="J5814" s="21">
        <v>80</v>
      </c>
      <c r="K5814" s="4">
        <v>315322</v>
      </c>
      <c r="L5814" s="4">
        <v>3969</v>
      </c>
      <c r="M5814" s="23">
        <v>0</v>
      </c>
    </row>
    <row r="5815" spans="1:13" hidden="1" x14ac:dyDescent="0.25">
      <c r="A5815" t="s">
        <v>8226</v>
      </c>
      <c r="B5815" t="s">
        <v>1994</v>
      </c>
      <c r="C5815" t="s">
        <v>8257</v>
      </c>
      <c r="D5815" s="2">
        <v>82.5</v>
      </c>
      <c r="E5815" s="23">
        <v>0.1556592</v>
      </c>
      <c r="F5815" s="23">
        <v>0.99981960000000003</v>
      </c>
      <c r="G5815" s="4">
        <v>5541</v>
      </c>
      <c r="H5815" s="4">
        <v>121</v>
      </c>
      <c r="I5815" t="s">
        <v>20</v>
      </c>
      <c r="J5815" s="21">
        <v>67.5</v>
      </c>
      <c r="K5815" s="4">
        <v>5541</v>
      </c>
      <c r="L5815" s="4">
        <v>121</v>
      </c>
      <c r="M5815" s="23">
        <v>0</v>
      </c>
    </row>
    <row r="5816" spans="1:13" hidden="1" x14ac:dyDescent="0.25">
      <c r="A5816" t="s">
        <v>8226</v>
      </c>
      <c r="B5816" t="s">
        <v>8290</v>
      </c>
      <c r="C5816" t="s">
        <v>8291</v>
      </c>
      <c r="D5816" s="2">
        <v>77.5</v>
      </c>
      <c r="E5816" s="23">
        <v>3.7150599999999999E-2</v>
      </c>
      <c r="F5816" s="23">
        <v>0.66113120000000003</v>
      </c>
      <c r="G5816" s="4">
        <v>4021</v>
      </c>
      <c r="H5816" s="4">
        <v>144</v>
      </c>
      <c r="I5816" t="s">
        <v>3</v>
      </c>
      <c r="J5816" s="21">
        <v>50</v>
      </c>
      <c r="K5816" s="4">
        <v>5946</v>
      </c>
      <c r="L5816" s="4">
        <v>159</v>
      </c>
      <c r="M5816" s="23">
        <v>1.1151700000000001E-2</v>
      </c>
    </row>
    <row r="5817" spans="1:13" hidden="1" x14ac:dyDescent="0.25">
      <c r="A5817" t="s">
        <v>8226</v>
      </c>
      <c r="B5817" t="s">
        <v>1524</v>
      </c>
      <c r="C5817" t="s">
        <v>8283</v>
      </c>
      <c r="D5817" s="2">
        <v>75</v>
      </c>
      <c r="E5817" s="23">
        <v>0.11415980000000001</v>
      </c>
      <c r="F5817" s="23">
        <v>0.99977159999999998</v>
      </c>
      <c r="G5817" s="4">
        <v>4377</v>
      </c>
      <c r="H5817" s="4">
        <v>54</v>
      </c>
      <c r="I5817" t="s">
        <v>20</v>
      </c>
      <c r="J5817" s="21">
        <v>55</v>
      </c>
      <c r="K5817" s="4">
        <v>4377</v>
      </c>
      <c r="L5817" s="4">
        <v>54</v>
      </c>
      <c r="M5817" s="23">
        <v>1.38494E-2</v>
      </c>
    </row>
    <row r="5818" spans="1:13" hidden="1" x14ac:dyDescent="0.25">
      <c r="A5818" t="s">
        <v>8226</v>
      </c>
      <c r="B5818" t="s">
        <v>8243</v>
      </c>
      <c r="C5818" t="s">
        <v>8244</v>
      </c>
      <c r="D5818" s="2">
        <v>75</v>
      </c>
      <c r="E5818" s="23">
        <v>2.6940700000000001E-2</v>
      </c>
      <c r="F5818" s="23">
        <v>0.1177228</v>
      </c>
      <c r="G5818" s="4">
        <v>12895</v>
      </c>
      <c r="H5818" s="4">
        <v>779</v>
      </c>
      <c r="I5818" t="s">
        <v>3</v>
      </c>
      <c r="J5818" s="21">
        <v>72.5</v>
      </c>
      <c r="K5818" s="4">
        <v>64405</v>
      </c>
      <c r="L5818" s="4">
        <v>1045</v>
      </c>
      <c r="M5818" s="23">
        <v>2.3316000000000001E-3</v>
      </c>
    </row>
    <row r="5819" spans="1:13" hidden="1" x14ac:dyDescent="0.25">
      <c r="A5819" t="s">
        <v>8226</v>
      </c>
      <c r="B5819" t="s">
        <v>8256</v>
      </c>
      <c r="C5819" t="s">
        <v>2347</v>
      </c>
      <c r="D5819" s="2">
        <v>70</v>
      </c>
      <c r="E5819" s="23">
        <v>3.7113199999999999E-2</v>
      </c>
      <c r="F5819" s="23">
        <v>0.20048489999999999</v>
      </c>
      <c r="G5819" s="4">
        <v>3556</v>
      </c>
      <c r="H5819" s="4">
        <v>173</v>
      </c>
      <c r="I5819" t="s">
        <v>20</v>
      </c>
      <c r="J5819" s="21">
        <v>67.5</v>
      </c>
      <c r="K5819" s="4">
        <v>14001</v>
      </c>
      <c r="L5819" s="4">
        <v>220</v>
      </c>
      <c r="M5819" s="23">
        <v>0</v>
      </c>
    </row>
    <row r="5820" spans="1:13" hidden="1" x14ac:dyDescent="0.25">
      <c r="A5820" t="s">
        <v>8226</v>
      </c>
      <c r="B5820" t="s">
        <v>8263</v>
      </c>
      <c r="C5820" t="s">
        <v>8264</v>
      </c>
      <c r="D5820" s="2">
        <v>67.5</v>
      </c>
      <c r="E5820" s="23">
        <v>2.7354799999999999E-2</v>
      </c>
      <c r="F5820" s="23">
        <v>0.18808810000000001</v>
      </c>
      <c r="G5820" s="4">
        <v>3638</v>
      </c>
      <c r="H5820" s="4">
        <v>201</v>
      </c>
      <c r="I5820" t="s">
        <v>3</v>
      </c>
      <c r="J5820" s="21">
        <v>65</v>
      </c>
      <c r="K5820" s="4">
        <v>14610</v>
      </c>
      <c r="L5820" s="4">
        <v>262</v>
      </c>
      <c r="M5820" s="23">
        <v>3.2407999999999998E-3</v>
      </c>
    </row>
    <row r="5821" spans="1:13" hidden="1" x14ac:dyDescent="0.25">
      <c r="A5821" t="s">
        <v>8226</v>
      </c>
      <c r="B5821" t="s">
        <v>8241</v>
      </c>
      <c r="C5821" t="s">
        <v>8242</v>
      </c>
      <c r="D5821" s="2">
        <v>67.5</v>
      </c>
      <c r="E5821" s="23">
        <v>2.3456899999999999E-2</v>
      </c>
      <c r="F5821" s="23">
        <v>8.2246899999999998E-2</v>
      </c>
      <c r="G5821" s="4">
        <v>15204</v>
      </c>
      <c r="H5821" s="4">
        <v>710</v>
      </c>
      <c r="I5821" t="s">
        <v>17</v>
      </c>
      <c r="J5821" s="21">
        <v>72.5</v>
      </c>
      <c r="K5821" s="4">
        <v>89600</v>
      </c>
      <c r="L5821" s="4">
        <v>1029</v>
      </c>
      <c r="M5821" s="23">
        <v>2.3145300000000001E-2</v>
      </c>
    </row>
    <row r="5822" spans="1:13" hidden="1" x14ac:dyDescent="0.25">
      <c r="A5822" t="s">
        <v>8226</v>
      </c>
      <c r="B5822" t="s">
        <v>8227</v>
      </c>
      <c r="C5822" t="s">
        <v>3930</v>
      </c>
      <c r="D5822" s="2">
        <v>67.5</v>
      </c>
      <c r="E5822" s="23">
        <v>4.43442E-2</v>
      </c>
      <c r="F5822" s="23">
        <v>0.15725349999999999</v>
      </c>
      <c r="G5822" s="4">
        <v>2801</v>
      </c>
      <c r="H5822" s="4">
        <v>100</v>
      </c>
      <c r="I5822" t="s">
        <v>20</v>
      </c>
      <c r="J5822" s="21">
        <v>85</v>
      </c>
      <c r="K5822" s="4">
        <v>17811</v>
      </c>
      <c r="L5822" s="4">
        <v>168</v>
      </c>
      <c r="M5822" s="23">
        <v>3.7837000000000001E-3</v>
      </c>
    </row>
    <row r="5823" spans="1:13" hidden="1" x14ac:dyDescent="0.25">
      <c r="A5823" t="s">
        <v>8226</v>
      </c>
      <c r="B5823" t="s">
        <v>8292</v>
      </c>
      <c r="C5823" t="s">
        <v>8293</v>
      </c>
      <c r="D5823" s="2">
        <v>67.5</v>
      </c>
      <c r="E5823" s="23">
        <v>3.8141300000000003E-2</v>
      </c>
      <c r="F5823" s="23">
        <v>0.34945710000000002</v>
      </c>
      <c r="G5823" s="4">
        <v>2478</v>
      </c>
      <c r="H5823" s="4">
        <v>97</v>
      </c>
      <c r="I5823" t="s">
        <v>20</v>
      </c>
      <c r="J5823" s="21">
        <v>47.5</v>
      </c>
      <c r="K5823" s="4">
        <v>5992</v>
      </c>
      <c r="L5823" s="4">
        <v>114</v>
      </c>
      <c r="M5823" s="23">
        <v>0</v>
      </c>
    </row>
    <row r="5824" spans="1:13" hidden="1" x14ac:dyDescent="0.25">
      <c r="A5824" t="s">
        <v>8226</v>
      </c>
      <c r="B5824" t="s">
        <v>8276</v>
      </c>
      <c r="C5824" t="s">
        <v>8238</v>
      </c>
      <c r="D5824" s="2">
        <v>65</v>
      </c>
      <c r="E5824" s="23">
        <v>1.55116E-2</v>
      </c>
      <c r="F5824" s="23">
        <v>8.2863900000000004E-2</v>
      </c>
      <c r="G5824" s="4">
        <v>17445</v>
      </c>
      <c r="H5824" s="4">
        <v>880</v>
      </c>
      <c r="I5824" t="s">
        <v>10</v>
      </c>
      <c r="J5824" s="21">
        <v>60</v>
      </c>
      <c r="K5824" s="4">
        <v>76556</v>
      </c>
      <c r="L5824" s="4">
        <v>1192</v>
      </c>
      <c r="M5824" s="23">
        <v>0</v>
      </c>
    </row>
    <row r="5825" spans="1:13" hidden="1" x14ac:dyDescent="0.25">
      <c r="A5825" t="s">
        <v>8226</v>
      </c>
      <c r="B5825" t="s">
        <v>8307</v>
      </c>
      <c r="C5825" t="s">
        <v>421</v>
      </c>
      <c r="D5825" s="2">
        <v>65</v>
      </c>
      <c r="E5825" s="23">
        <v>7.5123400000000007E-2</v>
      </c>
      <c r="F5825" s="23">
        <v>0.99946610000000002</v>
      </c>
      <c r="G5825" s="4">
        <v>1872</v>
      </c>
      <c r="H5825" s="4">
        <v>47</v>
      </c>
      <c r="I5825" t="s">
        <v>20</v>
      </c>
      <c r="J5825" s="21">
        <v>42.5</v>
      </c>
      <c r="K5825" s="4">
        <v>1872</v>
      </c>
      <c r="L5825" s="4">
        <v>47</v>
      </c>
      <c r="M5825" s="23">
        <v>0</v>
      </c>
    </row>
    <row r="5826" spans="1:13" hidden="1" x14ac:dyDescent="0.25">
      <c r="A5826" t="s">
        <v>8226</v>
      </c>
      <c r="B5826" t="s">
        <v>636</v>
      </c>
      <c r="C5826" t="s">
        <v>2671</v>
      </c>
      <c r="D5826" s="2">
        <v>65</v>
      </c>
      <c r="E5826" s="23">
        <v>3.6018500000000002E-2</v>
      </c>
      <c r="F5826" s="23">
        <v>0.99941930000000001</v>
      </c>
      <c r="G5826" s="4">
        <v>1721</v>
      </c>
      <c r="H5826" s="4">
        <v>83</v>
      </c>
      <c r="I5826" t="s">
        <v>20</v>
      </c>
      <c r="J5826" s="21">
        <v>32.5</v>
      </c>
      <c r="K5826" s="4">
        <v>1721</v>
      </c>
      <c r="L5826" s="4">
        <v>83</v>
      </c>
      <c r="M5826" s="23">
        <v>0</v>
      </c>
    </row>
    <row r="5827" spans="1:13" hidden="1" x14ac:dyDescent="0.25">
      <c r="A5827" t="s">
        <v>8226</v>
      </c>
      <c r="B5827" t="s">
        <v>8270</v>
      </c>
      <c r="C5827" t="s">
        <v>8238</v>
      </c>
      <c r="D5827" s="2">
        <v>65</v>
      </c>
      <c r="E5827" s="23">
        <v>1.68203E-2</v>
      </c>
      <c r="F5827" s="23">
        <v>6.1655099999999997E-2</v>
      </c>
      <c r="G5827" s="4">
        <v>300863</v>
      </c>
      <c r="H5827" s="4">
        <v>11240</v>
      </c>
      <c r="I5827" t="s">
        <v>311</v>
      </c>
      <c r="J5827" s="21">
        <v>65</v>
      </c>
      <c r="K5827" s="4">
        <v>1676064</v>
      </c>
      <c r="L5827" s="4">
        <v>19823</v>
      </c>
      <c r="M5827" s="23">
        <v>1.6660000000000001E-4</v>
      </c>
    </row>
    <row r="5828" spans="1:13" hidden="1" x14ac:dyDescent="0.25">
      <c r="A5828" t="s">
        <v>8226</v>
      </c>
      <c r="B5828" t="s">
        <v>1450</v>
      </c>
      <c r="C5828" t="s">
        <v>8311</v>
      </c>
      <c r="D5828" s="2">
        <v>65</v>
      </c>
      <c r="E5828" s="23">
        <v>6.05908E-2</v>
      </c>
      <c r="F5828" s="23">
        <v>0.99958380000000002</v>
      </c>
      <c r="G5828" s="4">
        <v>2402</v>
      </c>
      <c r="H5828" s="4">
        <v>43</v>
      </c>
      <c r="I5828" t="s">
        <v>20</v>
      </c>
      <c r="J5828" s="21">
        <v>37.5</v>
      </c>
      <c r="K5828" s="4">
        <v>2402</v>
      </c>
      <c r="L5828" s="4">
        <v>43</v>
      </c>
      <c r="M5828" s="23">
        <v>0</v>
      </c>
    </row>
    <row r="5829" spans="1:13" hidden="1" x14ac:dyDescent="0.25">
      <c r="A5829" t="s">
        <v>8226</v>
      </c>
      <c r="B5829" t="s">
        <v>8294</v>
      </c>
      <c r="C5829" t="s">
        <v>8295</v>
      </c>
      <c r="D5829" s="2">
        <v>65</v>
      </c>
      <c r="E5829" s="23">
        <v>9.7378400000000004E-2</v>
      </c>
      <c r="F5829" s="23">
        <v>0.99952289999999999</v>
      </c>
      <c r="G5829" s="4">
        <v>2095</v>
      </c>
      <c r="H5829" s="4">
        <v>48</v>
      </c>
      <c r="I5829" t="s">
        <v>20</v>
      </c>
      <c r="J5829" s="21">
        <v>47.5</v>
      </c>
      <c r="K5829" s="4">
        <v>2095</v>
      </c>
      <c r="L5829" s="4">
        <v>48</v>
      </c>
      <c r="M5829" s="23">
        <v>0</v>
      </c>
    </row>
    <row r="5830" spans="1:13" hidden="1" x14ac:dyDescent="0.25">
      <c r="A5830" t="s">
        <v>8226</v>
      </c>
      <c r="B5830" t="s">
        <v>8258</v>
      </c>
      <c r="C5830" t="s">
        <v>8259</v>
      </c>
      <c r="D5830" s="2">
        <v>65</v>
      </c>
      <c r="E5830" s="23">
        <v>1.9871900000000001E-2</v>
      </c>
      <c r="F5830" s="23">
        <v>9.0749899999999994E-2</v>
      </c>
      <c r="G5830" s="4">
        <v>15239</v>
      </c>
      <c r="H5830" s="4">
        <v>586</v>
      </c>
      <c r="I5830" t="s">
        <v>17</v>
      </c>
      <c r="J5830" s="21">
        <v>67.5</v>
      </c>
      <c r="K5830" s="4">
        <v>81926</v>
      </c>
      <c r="L5830" s="4">
        <v>875</v>
      </c>
      <c r="M5830" s="23">
        <v>0</v>
      </c>
    </row>
    <row r="5831" spans="1:13" hidden="1" x14ac:dyDescent="0.25">
      <c r="A5831" t="s">
        <v>8226</v>
      </c>
      <c r="B5831" t="s">
        <v>8245</v>
      </c>
      <c r="C5831" t="s">
        <v>8246</v>
      </c>
      <c r="D5831" s="2">
        <v>62.5</v>
      </c>
      <c r="E5831" s="23">
        <v>1.7862699999999999E-2</v>
      </c>
      <c r="F5831" s="23">
        <v>5.5956699999999998E-2</v>
      </c>
      <c r="G5831" s="4">
        <v>15570</v>
      </c>
      <c r="H5831" s="4">
        <v>793</v>
      </c>
      <c r="I5831" t="s">
        <v>17</v>
      </c>
      <c r="J5831" s="21">
        <v>72.5</v>
      </c>
      <c r="K5831" s="4">
        <v>109588</v>
      </c>
      <c r="L5831" s="4">
        <v>1266</v>
      </c>
      <c r="M5831" s="23">
        <v>0</v>
      </c>
    </row>
    <row r="5832" spans="1:13" hidden="1" x14ac:dyDescent="0.25">
      <c r="A5832" t="s">
        <v>8226</v>
      </c>
      <c r="B5832" t="s">
        <v>8239</v>
      </c>
      <c r="C5832" t="s">
        <v>8240</v>
      </c>
      <c r="D5832" s="2">
        <v>62.5</v>
      </c>
      <c r="E5832" s="23">
        <v>3.9957199999999998E-2</v>
      </c>
      <c r="F5832" s="23">
        <v>7.2926400000000002E-2</v>
      </c>
      <c r="G5832" s="4">
        <v>4667</v>
      </c>
      <c r="H5832" s="4">
        <v>127</v>
      </c>
      <c r="I5832" t="s">
        <v>3</v>
      </c>
      <c r="J5832" s="21">
        <v>72.5</v>
      </c>
      <c r="K5832" s="4">
        <v>38831</v>
      </c>
      <c r="L5832" s="4">
        <v>238</v>
      </c>
      <c r="M5832" s="23">
        <v>0</v>
      </c>
    </row>
    <row r="5833" spans="1:13" hidden="1" x14ac:dyDescent="0.25">
      <c r="A5833" t="s">
        <v>8226</v>
      </c>
      <c r="B5833" t="s">
        <v>289</v>
      </c>
      <c r="C5833" t="s">
        <v>8275</v>
      </c>
      <c r="D5833" s="2">
        <v>62.5</v>
      </c>
      <c r="E5833" s="23">
        <v>2.6512600000000001E-2</v>
      </c>
      <c r="F5833" s="23">
        <v>0.23410410000000001</v>
      </c>
      <c r="G5833" s="4">
        <v>2592</v>
      </c>
      <c r="H5833" s="4">
        <v>113</v>
      </c>
      <c r="I5833" t="s">
        <v>20</v>
      </c>
      <c r="J5833" s="21">
        <v>60</v>
      </c>
      <c r="K5833" s="4">
        <v>10161</v>
      </c>
      <c r="L5833" s="4">
        <v>153</v>
      </c>
      <c r="M5833" s="23">
        <v>0</v>
      </c>
    </row>
    <row r="5834" spans="1:13" hidden="1" x14ac:dyDescent="0.25">
      <c r="A5834" t="s">
        <v>8226</v>
      </c>
      <c r="B5834" t="s">
        <v>78</v>
      </c>
      <c r="C5834" t="s">
        <v>8230</v>
      </c>
      <c r="D5834" s="2">
        <v>62.5</v>
      </c>
      <c r="E5834" s="23">
        <v>2.0742799999999999E-2</v>
      </c>
      <c r="F5834" s="23">
        <v>6.7504900000000007E-2</v>
      </c>
      <c r="G5834" s="4">
        <v>14378</v>
      </c>
      <c r="H5834" s="4">
        <v>414</v>
      </c>
      <c r="I5834" t="s">
        <v>17</v>
      </c>
      <c r="J5834" s="21">
        <v>70</v>
      </c>
      <c r="K5834" s="4">
        <v>93726</v>
      </c>
      <c r="L5834" s="4">
        <v>755</v>
      </c>
      <c r="M5834" s="23">
        <v>0.117255</v>
      </c>
    </row>
    <row r="5835" spans="1:13" hidden="1" x14ac:dyDescent="0.25">
      <c r="A5835" t="s">
        <v>8226</v>
      </c>
      <c r="B5835" t="s">
        <v>1450</v>
      </c>
      <c r="C5835" t="s">
        <v>8236</v>
      </c>
      <c r="D5835" s="2">
        <v>60</v>
      </c>
      <c r="E5835" s="23">
        <v>7.5055200000000002E-2</v>
      </c>
      <c r="F5835" s="23">
        <v>0.18932499999999999</v>
      </c>
      <c r="G5835" s="4">
        <v>1394</v>
      </c>
      <c r="H5835" s="4">
        <v>82</v>
      </c>
      <c r="I5835" t="s">
        <v>20</v>
      </c>
      <c r="J5835" s="21">
        <v>72.5</v>
      </c>
      <c r="K5835" s="4">
        <v>7362</v>
      </c>
      <c r="L5835" s="4">
        <v>106</v>
      </c>
      <c r="M5835" s="23">
        <v>0</v>
      </c>
    </row>
    <row r="5836" spans="1:13" hidden="1" x14ac:dyDescent="0.25">
      <c r="A5836" t="s">
        <v>8226</v>
      </c>
      <c r="B5836" t="s">
        <v>2026</v>
      </c>
      <c r="C5836" t="s">
        <v>8279</v>
      </c>
      <c r="D5836" s="2">
        <v>60</v>
      </c>
      <c r="E5836" s="23">
        <v>2.8787E-2</v>
      </c>
      <c r="F5836" s="23">
        <v>0.23021510000000001</v>
      </c>
      <c r="G5836" s="4">
        <v>2365</v>
      </c>
      <c r="H5836" s="4">
        <v>94</v>
      </c>
      <c r="I5836" t="s">
        <v>20</v>
      </c>
      <c r="J5836" s="21">
        <v>57.5</v>
      </c>
      <c r="K5836" s="4">
        <v>8318</v>
      </c>
      <c r="L5836" s="4">
        <v>134</v>
      </c>
      <c r="M5836" s="23">
        <v>1.4728E-3</v>
      </c>
    </row>
    <row r="5837" spans="1:13" hidden="1" x14ac:dyDescent="0.25">
      <c r="A5837" t="s">
        <v>8226</v>
      </c>
      <c r="B5837" t="s">
        <v>8232</v>
      </c>
      <c r="C5837" t="s">
        <v>8233</v>
      </c>
      <c r="D5837" s="2">
        <v>60</v>
      </c>
      <c r="E5837" s="23">
        <v>2.5488899999999998E-2</v>
      </c>
      <c r="F5837" s="23">
        <v>9.5353199999999999E-2</v>
      </c>
      <c r="G5837" s="4">
        <v>5760</v>
      </c>
      <c r="H5837" s="4">
        <v>224</v>
      </c>
      <c r="I5837" t="s">
        <v>3</v>
      </c>
      <c r="J5837" s="21">
        <v>75</v>
      </c>
      <c r="K5837" s="4">
        <v>43950</v>
      </c>
      <c r="L5837" s="4">
        <v>408</v>
      </c>
      <c r="M5837" s="23">
        <v>0</v>
      </c>
    </row>
    <row r="5838" spans="1:13" hidden="1" x14ac:dyDescent="0.25">
      <c r="A5838" t="s">
        <v>8226</v>
      </c>
      <c r="B5838" t="s">
        <v>8260</v>
      </c>
      <c r="C5838" t="s">
        <v>7021</v>
      </c>
      <c r="D5838" s="2">
        <v>60</v>
      </c>
      <c r="E5838" s="23">
        <v>3.09124E-2</v>
      </c>
      <c r="F5838" s="23">
        <v>0.22365650000000001</v>
      </c>
      <c r="G5838" s="4">
        <v>1594</v>
      </c>
      <c r="H5838" s="4">
        <v>75</v>
      </c>
      <c r="I5838" t="s">
        <v>20</v>
      </c>
      <c r="J5838" s="21">
        <v>67.5</v>
      </c>
      <c r="K5838" s="4">
        <v>7126</v>
      </c>
      <c r="L5838" s="4">
        <v>107</v>
      </c>
      <c r="M5838" s="23">
        <v>0</v>
      </c>
    </row>
    <row r="5839" spans="1:13" hidden="1" x14ac:dyDescent="0.25">
      <c r="A5839" t="s">
        <v>8226</v>
      </c>
      <c r="B5839" t="s">
        <v>8313</v>
      </c>
      <c r="C5839" t="s">
        <v>8314</v>
      </c>
      <c r="D5839" s="2">
        <v>57.5</v>
      </c>
      <c r="E5839" s="23">
        <v>3.1090199999999998E-2</v>
      </c>
      <c r="F5839" s="23">
        <v>0.49459330000000001</v>
      </c>
      <c r="G5839" s="4">
        <v>1052</v>
      </c>
      <c r="H5839" s="4">
        <v>58</v>
      </c>
      <c r="I5839" t="s">
        <v>20</v>
      </c>
      <c r="J5839" s="21">
        <v>37.5</v>
      </c>
      <c r="K5839" s="4">
        <v>1978</v>
      </c>
      <c r="L5839" s="4">
        <v>63</v>
      </c>
      <c r="M5839" s="23">
        <v>7.0929999999999995E-4</v>
      </c>
    </row>
    <row r="5840" spans="1:13" hidden="1" x14ac:dyDescent="0.25">
      <c r="A5840" t="s">
        <v>8226</v>
      </c>
      <c r="B5840" t="s">
        <v>8267</v>
      </c>
      <c r="C5840" t="s">
        <v>4478</v>
      </c>
      <c r="D5840" s="2">
        <v>57.5</v>
      </c>
      <c r="E5840" s="23">
        <v>1.22042E-2</v>
      </c>
      <c r="F5840" s="23">
        <v>3.6719500000000002E-2</v>
      </c>
      <c r="G5840" s="4">
        <v>110009</v>
      </c>
      <c r="H5840" s="4">
        <v>4462</v>
      </c>
      <c r="I5840" t="s">
        <v>10</v>
      </c>
      <c r="J5840" s="21">
        <v>65</v>
      </c>
      <c r="K5840" s="4">
        <v>830991</v>
      </c>
      <c r="L5840" s="4">
        <v>7464</v>
      </c>
      <c r="M5840" s="23">
        <v>8.966E-4</v>
      </c>
    </row>
    <row r="5841" spans="1:13" hidden="1" x14ac:dyDescent="0.25">
      <c r="A5841" t="s">
        <v>8226</v>
      </c>
      <c r="B5841" t="s">
        <v>8253</v>
      </c>
      <c r="C5841" t="s">
        <v>8238</v>
      </c>
      <c r="D5841" s="2">
        <v>57.5</v>
      </c>
      <c r="E5841" s="23">
        <v>1.3961599999999999E-2</v>
      </c>
      <c r="F5841" s="23">
        <v>5.2865799999999998E-2</v>
      </c>
      <c r="G5841" s="4">
        <v>14698</v>
      </c>
      <c r="H5841" s="4">
        <v>504</v>
      </c>
      <c r="I5841" t="s">
        <v>10</v>
      </c>
      <c r="J5841" s="21">
        <v>70</v>
      </c>
      <c r="K5841" s="4">
        <v>120949</v>
      </c>
      <c r="L5841" s="4">
        <v>940</v>
      </c>
      <c r="M5841" s="23">
        <v>0</v>
      </c>
    </row>
    <row r="5842" spans="1:13" hidden="1" x14ac:dyDescent="0.25">
      <c r="A5842" t="s">
        <v>8226</v>
      </c>
      <c r="B5842" t="s">
        <v>8308</v>
      </c>
      <c r="C5842" t="s">
        <v>8309</v>
      </c>
      <c r="D5842" s="2">
        <v>57.5</v>
      </c>
      <c r="E5842" s="23">
        <v>4.4281899999999999E-2</v>
      </c>
      <c r="F5842" s="23">
        <v>0.53774049999999995</v>
      </c>
      <c r="G5842" s="4">
        <v>1090</v>
      </c>
      <c r="H5842" s="4">
        <v>42</v>
      </c>
      <c r="I5842" t="s">
        <v>20</v>
      </c>
      <c r="J5842" s="21">
        <v>40</v>
      </c>
      <c r="K5842" s="4">
        <v>2026</v>
      </c>
      <c r="L5842" s="4">
        <v>44</v>
      </c>
      <c r="M5842" s="23">
        <v>0</v>
      </c>
    </row>
    <row r="5843" spans="1:13" hidden="1" x14ac:dyDescent="0.25">
      <c r="A5843" t="s">
        <v>8226</v>
      </c>
      <c r="B5843" t="s">
        <v>8250</v>
      </c>
      <c r="C5843" t="s">
        <v>8251</v>
      </c>
      <c r="D5843" s="2">
        <v>57.5</v>
      </c>
      <c r="E5843" s="23">
        <v>2.1453199999999999E-2</v>
      </c>
      <c r="F5843" s="23">
        <v>0.1414562</v>
      </c>
      <c r="G5843" s="4">
        <v>2957</v>
      </c>
      <c r="H5843" s="4">
        <v>123</v>
      </c>
      <c r="I5843" t="s">
        <v>3</v>
      </c>
      <c r="J5843" s="21">
        <v>70</v>
      </c>
      <c r="K5843" s="4">
        <v>18403</v>
      </c>
      <c r="L5843" s="4">
        <v>200</v>
      </c>
      <c r="M5843" s="23">
        <v>5.8040000000000001E-4</v>
      </c>
    </row>
    <row r="5844" spans="1:13" hidden="1" x14ac:dyDescent="0.25">
      <c r="A5844" t="s">
        <v>8226</v>
      </c>
      <c r="B5844" t="s">
        <v>8237</v>
      </c>
      <c r="C5844" t="s">
        <v>8238</v>
      </c>
      <c r="D5844" s="2">
        <v>57.5</v>
      </c>
      <c r="E5844" s="23">
        <v>2.8394300000000001E-2</v>
      </c>
      <c r="F5844" s="23">
        <v>9.6797499999999995E-2</v>
      </c>
      <c r="G5844" s="4">
        <v>3210</v>
      </c>
      <c r="H5844" s="4">
        <v>126</v>
      </c>
      <c r="I5844" t="s">
        <v>3</v>
      </c>
      <c r="J5844" s="21">
        <v>72.5</v>
      </c>
      <c r="K5844" s="4">
        <v>23881</v>
      </c>
      <c r="L5844" s="4">
        <v>208</v>
      </c>
      <c r="M5844" s="23">
        <v>0</v>
      </c>
    </row>
    <row r="5845" spans="1:13" hidden="1" x14ac:dyDescent="0.25">
      <c r="A5845" t="s">
        <v>8226</v>
      </c>
      <c r="B5845" t="s">
        <v>3135</v>
      </c>
      <c r="C5845" t="s">
        <v>8247</v>
      </c>
      <c r="D5845" s="2">
        <v>55</v>
      </c>
      <c r="E5845" s="23">
        <v>1.64651E-2</v>
      </c>
      <c r="F5845" s="23">
        <v>4.2981800000000001E-2</v>
      </c>
      <c r="G5845" s="4">
        <v>7111</v>
      </c>
      <c r="H5845" s="4">
        <v>238</v>
      </c>
      <c r="I5845" t="s">
        <v>3</v>
      </c>
      <c r="J5845" s="21">
        <v>72.5</v>
      </c>
      <c r="K5845" s="4">
        <v>69167</v>
      </c>
      <c r="L5845" s="4">
        <v>534</v>
      </c>
      <c r="M5845" s="23">
        <v>8.5187200000000005E-2</v>
      </c>
    </row>
    <row r="5846" spans="1:13" hidden="1" x14ac:dyDescent="0.25">
      <c r="A5846" t="s">
        <v>8226</v>
      </c>
      <c r="B5846" t="s">
        <v>2280</v>
      </c>
      <c r="C5846" t="s">
        <v>8238</v>
      </c>
      <c r="D5846" s="2">
        <v>55</v>
      </c>
      <c r="E5846" s="23">
        <v>1.20508E-2</v>
      </c>
      <c r="F5846" s="23">
        <v>5.2928200000000002E-2</v>
      </c>
      <c r="G5846" s="4">
        <v>14313</v>
      </c>
      <c r="H5846" s="4">
        <v>653</v>
      </c>
      <c r="I5846" t="s">
        <v>10</v>
      </c>
      <c r="J5846" s="21">
        <v>67.5</v>
      </c>
      <c r="K5846" s="4">
        <v>108977</v>
      </c>
      <c r="L5846" s="4">
        <v>1138</v>
      </c>
      <c r="M5846" s="23">
        <v>0</v>
      </c>
    </row>
    <row r="5847" spans="1:13" hidden="1" x14ac:dyDescent="0.25">
      <c r="A5847" t="s">
        <v>8226</v>
      </c>
      <c r="B5847" t="s">
        <v>8268</v>
      </c>
      <c r="C5847" t="s">
        <v>8269</v>
      </c>
      <c r="D5847" s="2">
        <v>55</v>
      </c>
      <c r="E5847" s="23">
        <v>1.5410399999999999E-2</v>
      </c>
      <c r="F5847" s="23">
        <v>0.1081801</v>
      </c>
      <c r="G5847" s="4">
        <v>5930</v>
      </c>
      <c r="H5847" s="4">
        <v>229</v>
      </c>
      <c r="I5847" t="s">
        <v>3</v>
      </c>
      <c r="J5847" s="21">
        <v>65</v>
      </c>
      <c r="K5847" s="4">
        <v>39168</v>
      </c>
      <c r="L5847" s="4">
        <v>397</v>
      </c>
      <c r="M5847" s="23">
        <v>2.8850000000000002E-4</v>
      </c>
    </row>
    <row r="5848" spans="1:13" hidden="1" x14ac:dyDescent="0.25">
      <c r="A5848" t="s">
        <v>8226</v>
      </c>
      <c r="B5848" t="s">
        <v>8282</v>
      </c>
      <c r="C5848" t="s">
        <v>8246</v>
      </c>
      <c r="D5848" s="2">
        <v>55</v>
      </c>
      <c r="E5848" s="23">
        <v>1.23903E-2</v>
      </c>
      <c r="F5848" s="23">
        <v>0.10828069999999999</v>
      </c>
      <c r="G5848" s="4">
        <v>4799</v>
      </c>
      <c r="H5848" s="4">
        <v>223</v>
      </c>
      <c r="I5848" t="s">
        <v>3</v>
      </c>
      <c r="J5848" s="21">
        <v>55</v>
      </c>
      <c r="K5848" s="4">
        <v>22936</v>
      </c>
      <c r="L5848" s="4">
        <v>318</v>
      </c>
      <c r="M5848" s="23">
        <v>0</v>
      </c>
    </row>
    <row r="5849" spans="1:13" hidden="1" x14ac:dyDescent="0.25">
      <c r="A5849" t="s">
        <v>8226</v>
      </c>
      <c r="B5849" t="s">
        <v>8281</v>
      </c>
      <c r="C5849" t="s">
        <v>8238</v>
      </c>
      <c r="D5849" s="2">
        <v>55</v>
      </c>
      <c r="E5849" s="23">
        <v>6.1663999999999998E-3</v>
      </c>
      <c r="F5849" s="23">
        <v>2.8999199999999999E-2</v>
      </c>
      <c r="G5849" s="4">
        <v>7099000</v>
      </c>
      <c r="H5849" s="4">
        <v>460077</v>
      </c>
      <c r="I5849" t="s">
        <v>130</v>
      </c>
      <c r="J5849" s="21">
        <v>55</v>
      </c>
      <c r="K5849" s="4">
        <v>32900000</v>
      </c>
      <c r="L5849" s="4">
        <v>563639</v>
      </c>
      <c r="M5849" s="23">
        <v>1.47198E-2</v>
      </c>
    </row>
    <row r="5850" spans="1:13" hidden="1" x14ac:dyDescent="0.25">
      <c r="A5850" t="s">
        <v>8226</v>
      </c>
      <c r="B5850" t="s">
        <v>8296</v>
      </c>
      <c r="C5850" t="s">
        <v>8297</v>
      </c>
      <c r="D5850" s="2">
        <v>55</v>
      </c>
      <c r="E5850" s="23">
        <v>2.6809099999999999E-2</v>
      </c>
      <c r="F5850" s="23">
        <v>0.30552210000000002</v>
      </c>
      <c r="G5850" s="4">
        <v>1267</v>
      </c>
      <c r="H5850" s="4">
        <v>51</v>
      </c>
      <c r="I5850" t="s">
        <v>20</v>
      </c>
      <c r="J5850" s="21">
        <v>45</v>
      </c>
      <c r="K5850" s="4">
        <v>3720</v>
      </c>
      <c r="L5850" s="4">
        <v>106</v>
      </c>
      <c r="M5850" s="23">
        <v>1.5445999999999999E-3</v>
      </c>
    </row>
    <row r="5851" spans="1:13" hidden="1" x14ac:dyDescent="0.25">
      <c r="A5851" t="s">
        <v>8226</v>
      </c>
      <c r="B5851" t="s">
        <v>1450</v>
      </c>
      <c r="C5851" t="s">
        <v>65</v>
      </c>
      <c r="D5851" s="2">
        <v>55</v>
      </c>
      <c r="E5851" s="23">
        <v>2.4927700000000001E-2</v>
      </c>
      <c r="F5851" s="23">
        <v>0.279615</v>
      </c>
      <c r="G5851" s="4">
        <v>1801</v>
      </c>
      <c r="H5851" s="4">
        <v>82</v>
      </c>
      <c r="I5851" t="s">
        <v>20</v>
      </c>
      <c r="J5851" s="21">
        <v>42.5</v>
      </c>
      <c r="K5851" s="4">
        <v>5285</v>
      </c>
      <c r="L5851" s="4">
        <v>101</v>
      </c>
      <c r="M5851" s="23">
        <v>0</v>
      </c>
    </row>
    <row r="5852" spans="1:13" hidden="1" x14ac:dyDescent="0.25">
      <c r="A5852" t="s">
        <v>8226</v>
      </c>
      <c r="B5852" t="s">
        <v>8261</v>
      </c>
      <c r="C5852" t="s">
        <v>8262</v>
      </c>
      <c r="D5852" s="2">
        <v>55</v>
      </c>
      <c r="E5852" s="23">
        <v>1.5809799999999999E-2</v>
      </c>
      <c r="F5852" s="23">
        <v>6.5393800000000002E-2</v>
      </c>
      <c r="G5852" s="4">
        <v>6631</v>
      </c>
      <c r="H5852" s="4">
        <v>282</v>
      </c>
      <c r="I5852" t="s">
        <v>3</v>
      </c>
      <c r="J5852" s="21">
        <v>65</v>
      </c>
      <c r="K5852" s="4">
        <v>48526</v>
      </c>
      <c r="L5852" s="4">
        <v>442</v>
      </c>
      <c r="M5852" s="23">
        <v>3.3187999999999998E-3</v>
      </c>
    </row>
    <row r="5853" spans="1:13" hidden="1" x14ac:dyDescent="0.25">
      <c r="A5853" t="s">
        <v>8226</v>
      </c>
      <c r="B5853" t="s">
        <v>8280</v>
      </c>
      <c r="C5853" t="s">
        <v>8238</v>
      </c>
      <c r="D5853" s="2">
        <v>55</v>
      </c>
      <c r="E5853" s="23">
        <v>7.7194999999999998E-3</v>
      </c>
      <c r="F5853" s="23">
        <v>4.0875000000000002E-2</v>
      </c>
      <c r="G5853" s="4">
        <v>5587000</v>
      </c>
      <c r="H5853" s="4">
        <v>1732898</v>
      </c>
      <c r="I5853" t="s">
        <v>130</v>
      </c>
      <c r="J5853" s="21">
        <v>55</v>
      </c>
      <c r="K5853" s="4">
        <v>9081000</v>
      </c>
      <c r="L5853" s="4">
        <v>1746893</v>
      </c>
      <c r="M5853" s="23">
        <v>0.18823770000000001</v>
      </c>
    </row>
    <row r="5854" spans="1:13" hidden="1" x14ac:dyDescent="0.25">
      <c r="A5854" t="s">
        <v>8226</v>
      </c>
      <c r="B5854" t="s">
        <v>6335</v>
      </c>
      <c r="C5854" t="s">
        <v>8302</v>
      </c>
      <c r="D5854" s="2">
        <v>52.5</v>
      </c>
      <c r="E5854" s="23">
        <v>2.2255199999999999E-2</v>
      </c>
      <c r="F5854" s="23">
        <v>0.2111111</v>
      </c>
      <c r="G5854" s="4">
        <v>1577</v>
      </c>
      <c r="H5854" s="4">
        <v>65</v>
      </c>
      <c r="I5854" t="s">
        <v>20</v>
      </c>
      <c r="J5854" s="21">
        <v>45</v>
      </c>
      <c r="K5854" s="4">
        <v>6031</v>
      </c>
      <c r="L5854" s="4">
        <v>91</v>
      </c>
      <c r="M5854" s="23">
        <v>3.4998999999999998E-3</v>
      </c>
    </row>
    <row r="5855" spans="1:13" hidden="1" x14ac:dyDescent="0.25">
      <c r="A5855" t="s">
        <v>8226</v>
      </c>
      <c r="B5855" t="s">
        <v>8273</v>
      </c>
      <c r="C5855" t="s">
        <v>8274</v>
      </c>
      <c r="D5855" s="2">
        <v>50</v>
      </c>
      <c r="E5855" s="23">
        <v>1.6762300000000001E-2</v>
      </c>
      <c r="F5855" s="23">
        <v>0.1046301</v>
      </c>
      <c r="G5855" s="4">
        <v>2479</v>
      </c>
      <c r="H5855" s="4">
        <v>111</v>
      </c>
      <c r="I5855" t="s">
        <v>3</v>
      </c>
      <c r="J5855" s="21">
        <v>60</v>
      </c>
      <c r="K5855" s="4">
        <v>15057</v>
      </c>
      <c r="L5855" s="4">
        <v>172</v>
      </c>
      <c r="M5855" s="23">
        <v>0</v>
      </c>
    </row>
    <row r="5856" spans="1:13" hidden="1" x14ac:dyDescent="0.25">
      <c r="A5856" t="s">
        <v>8226</v>
      </c>
      <c r="B5856" t="s">
        <v>8305</v>
      </c>
      <c r="C5856" t="s">
        <v>8306</v>
      </c>
      <c r="D5856" s="2">
        <v>50</v>
      </c>
      <c r="E5856" s="23">
        <v>1.7668799999999998E-2</v>
      </c>
      <c r="F5856" s="23">
        <v>0.3279841</v>
      </c>
      <c r="G5856" s="4">
        <v>1819</v>
      </c>
      <c r="H5856" s="4">
        <v>66</v>
      </c>
      <c r="I5856" t="s">
        <v>3</v>
      </c>
      <c r="J5856" s="21">
        <v>42.5</v>
      </c>
      <c r="K5856" s="4">
        <v>5351</v>
      </c>
      <c r="L5856" s="4">
        <v>98</v>
      </c>
      <c r="M5856" s="23">
        <v>0</v>
      </c>
    </row>
    <row r="5857" spans="1:13" hidden="1" x14ac:dyDescent="0.25">
      <c r="A5857" t="s">
        <v>8226</v>
      </c>
      <c r="B5857" t="s">
        <v>8252</v>
      </c>
      <c r="C5857" t="s">
        <v>2040</v>
      </c>
      <c r="D5857" s="2">
        <v>50</v>
      </c>
      <c r="E5857" s="23">
        <v>2.5160399999999999E-2</v>
      </c>
      <c r="F5857" s="23">
        <v>7.3821399999999995E-2</v>
      </c>
      <c r="G5857" s="4">
        <v>2153</v>
      </c>
      <c r="H5857" s="4">
        <v>95</v>
      </c>
      <c r="I5857" t="s">
        <v>20</v>
      </c>
      <c r="J5857" s="21">
        <v>70</v>
      </c>
      <c r="K5857" s="4">
        <v>19611</v>
      </c>
      <c r="L5857" s="4">
        <v>166</v>
      </c>
      <c r="M5857" s="23">
        <v>2.3021999999999999E-3</v>
      </c>
    </row>
    <row r="5858" spans="1:13" hidden="1" x14ac:dyDescent="0.25">
      <c r="A5858" t="s">
        <v>8226</v>
      </c>
      <c r="B5858" t="s">
        <v>8328</v>
      </c>
      <c r="C5858" t="s">
        <v>8329</v>
      </c>
      <c r="D5858" s="2">
        <v>50</v>
      </c>
      <c r="E5858" s="23">
        <v>2.8256699999999999E-2</v>
      </c>
      <c r="F5858" s="23">
        <v>0.99854220000000005</v>
      </c>
      <c r="G5858" s="4">
        <v>685</v>
      </c>
      <c r="H5858" s="4">
        <v>29</v>
      </c>
      <c r="I5858" t="s">
        <v>20</v>
      </c>
      <c r="J5858" s="21">
        <v>25</v>
      </c>
      <c r="K5858" s="4">
        <v>685</v>
      </c>
      <c r="L5858" s="4">
        <v>29</v>
      </c>
      <c r="M5858" s="23">
        <v>0</v>
      </c>
    </row>
    <row r="5859" spans="1:13" hidden="1" x14ac:dyDescent="0.25">
      <c r="A5859" t="s">
        <v>8226</v>
      </c>
      <c r="B5859" t="s">
        <v>8310</v>
      </c>
      <c r="C5859" t="s">
        <v>4309</v>
      </c>
      <c r="D5859" s="2">
        <v>47.5</v>
      </c>
      <c r="E5859" s="23">
        <v>1.9013499999999999E-2</v>
      </c>
      <c r="F5859" s="23">
        <v>0.35600130000000002</v>
      </c>
      <c r="G5859" s="4">
        <v>1047</v>
      </c>
      <c r="H5859" s="4">
        <v>50</v>
      </c>
      <c r="I5859" t="s">
        <v>20</v>
      </c>
      <c r="J5859" s="21">
        <v>40</v>
      </c>
      <c r="K5859" s="4">
        <v>2940</v>
      </c>
      <c r="L5859" s="4">
        <v>60</v>
      </c>
      <c r="M5859" s="23">
        <v>0</v>
      </c>
    </row>
    <row r="5860" spans="1:13" hidden="1" x14ac:dyDescent="0.25">
      <c r="A5860" t="s">
        <v>8226</v>
      </c>
      <c r="B5860" t="s">
        <v>8277</v>
      </c>
      <c r="C5860" t="s">
        <v>8259</v>
      </c>
      <c r="D5860" s="2">
        <v>47.5</v>
      </c>
      <c r="E5860" s="23">
        <v>1.79601E-2</v>
      </c>
      <c r="F5860" s="23">
        <v>0.10437349999999999</v>
      </c>
      <c r="G5860" s="4">
        <v>2859</v>
      </c>
      <c r="H5860" s="4">
        <v>91</v>
      </c>
      <c r="I5860" t="s">
        <v>3</v>
      </c>
      <c r="J5860" s="21">
        <v>57.5</v>
      </c>
      <c r="K5860" s="4">
        <v>16423</v>
      </c>
      <c r="L5860" s="4">
        <v>168</v>
      </c>
      <c r="M5860" s="23">
        <v>0</v>
      </c>
    </row>
    <row r="5861" spans="1:13" hidden="1" x14ac:dyDescent="0.25">
      <c r="A5861" t="s">
        <v>8226</v>
      </c>
      <c r="B5861" t="s">
        <v>2375</v>
      </c>
      <c r="C5861" t="s">
        <v>8284</v>
      </c>
      <c r="D5861" s="2">
        <v>45</v>
      </c>
      <c r="E5861" s="23">
        <v>8.1008999999999994E-3</v>
      </c>
      <c r="F5861" s="23">
        <v>3.1289900000000002E-2</v>
      </c>
      <c r="G5861" s="4">
        <v>7003</v>
      </c>
      <c r="H5861" s="4">
        <v>282</v>
      </c>
      <c r="I5861" t="s">
        <v>17</v>
      </c>
      <c r="J5861" s="21">
        <v>55</v>
      </c>
      <c r="K5861" s="4">
        <v>52510</v>
      </c>
      <c r="L5861" s="4">
        <v>498</v>
      </c>
      <c r="M5861" s="23">
        <v>7.8139999999999998E-3</v>
      </c>
    </row>
    <row r="5862" spans="1:13" hidden="1" x14ac:dyDescent="0.25">
      <c r="A5862" t="s">
        <v>8226</v>
      </c>
      <c r="B5862" t="s">
        <v>1450</v>
      </c>
      <c r="C5862" t="s">
        <v>8278</v>
      </c>
      <c r="D5862" s="2">
        <v>45</v>
      </c>
      <c r="E5862" s="23">
        <v>1.4430699999999999E-2</v>
      </c>
      <c r="F5862" s="23">
        <v>0.1333994</v>
      </c>
      <c r="G5862" s="4">
        <v>2019</v>
      </c>
      <c r="H5862" s="4">
        <v>83</v>
      </c>
      <c r="I5862" t="s">
        <v>3</v>
      </c>
      <c r="J5862" s="21">
        <v>57.5</v>
      </c>
      <c r="K5862" s="4">
        <v>13157</v>
      </c>
      <c r="L5862" s="4">
        <v>135</v>
      </c>
      <c r="M5862" s="23">
        <v>0</v>
      </c>
    </row>
    <row r="5863" spans="1:13" hidden="1" x14ac:dyDescent="0.25">
      <c r="A5863" t="s">
        <v>8226</v>
      </c>
      <c r="B5863" t="s">
        <v>8323</v>
      </c>
      <c r="C5863" t="s">
        <v>4521</v>
      </c>
      <c r="D5863" s="2">
        <v>45</v>
      </c>
      <c r="E5863" s="23">
        <v>2.8009099999999999E-2</v>
      </c>
      <c r="F5863" s="23">
        <v>0.61961719999999998</v>
      </c>
      <c r="G5863" s="4">
        <v>518</v>
      </c>
      <c r="H5863" s="4">
        <v>15</v>
      </c>
      <c r="I5863" t="s">
        <v>20</v>
      </c>
      <c r="J5863" s="21">
        <v>27.5</v>
      </c>
      <c r="K5863" s="4">
        <v>835</v>
      </c>
      <c r="L5863" s="4">
        <v>16</v>
      </c>
      <c r="M5863" s="23">
        <v>0</v>
      </c>
    </row>
    <row r="5864" spans="1:13" hidden="1" x14ac:dyDescent="0.25">
      <c r="A5864" t="s">
        <v>8226</v>
      </c>
      <c r="B5864" t="s">
        <v>8248</v>
      </c>
      <c r="C5864" t="s">
        <v>8249</v>
      </c>
      <c r="D5864" s="2">
        <v>45</v>
      </c>
      <c r="E5864" s="23">
        <v>2.48788E-2</v>
      </c>
      <c r="F5864" s="23">
        <v>0.15528549999999999</v>
      </c>
      <c r="G5864" s="4">
        <v>1278</v>
      </c>
      <c r="H5864" s="4">
        <v>57</v>
      </c>
      <c r="I5864" t="s">
        <v>20</v>
      </c>
      <c r="J5864" s="21">
        <v>70</v>
      </c>
      <c r="K5864" s="4">
        <v>8229</v>
      </c>
      <c r="L5864" s="4">
        <v>98</v>
      </c>
      <c r="M5864" s="23">
        <v>0</v>
      </c>
    </row>
    <row r="5865" spans="1:13" hidden="1" x14ac:dyDescent="0.25">
      <c r="A5865" t="s">
        <v>8226</v>
      </c>
      <c r="B5865" t="s">
        <v>8288</v>
      </c>
      <c r="C5865" t="s">
        <v>8289</v>
      </c>
      <c r="D5865" s="2">
        <v>45</v>
      </c>
      <c r="E5865" s="23">
        <v>2.5813200000000001E-2</v>
      </c>
      <c r="F5865" s="23">
        <v>0.1904217</v>
      </c>
      <c r="G5865" s="4">
        <v>1165</v>
      </c>
      <c r="H5865" s="4">
        <v>49</v>
      </c>
      <c r="I5865" t="s">
        <v>20</v>
      </c>
      <c r="J5865" s="21">
        <v>52.5</v>
      </c>
      <c r="K5865" s="4">
        <v>5287</v>
      </c>
      <c r="L5865" s="4">
        <v>68</v>
      </c>
      <c r="M5865" s="23">
        <v>0</v>
      </c>
    </row>
    <row r="5866" spans="1:13" hidden="1" x14ac:dyDescent="0.25">
      <c r="A5866" t="s">
        <v>8226</v>
      </c>
      <c r="B5866" t="s">
        <v>2375</v>
      </c>
      <c r="C5866" t="s">
        <v>8238</v>
      </c>
      <c r="D5866" s="2">
        <v>45</v>
      </c>
      <c r="E5866" s="23">
        <v>1.1569400000000001E-2</v>
      </c>
      <c r="F5866" s="23">
        <v>2.9696199999999999E-2</v>
      </c>
      <c r="G5866" s="4">
        <v>5554</v>
      </c>
      <c r="H5866" s="4">
        <v>235</v>
      </c>
      <c r="I5866" t="s">
        <v>3</v>
      </c>
      <c r="J5866" s="21">
        <v>55</v>
      </c>
      <c r="K5866" s="4">
        <v>42824</v>
      </c>
      <c r="L5866" s="4">
        <v>418</v>
      </c>
      <c r="M5866" s="23">
        <v>0</v>
      </c>
    </row>
    <row r="5867" spans="1:13" hidden="1" x14ac:dyDescent="0.25">
      <c r="A5867" t="s">
        <v>8226</v>
      </c>
      <c r="B5867" t="s">
        <v>8272</v>
      </c>
      <c r="C5867" t="s">
        <v>3862</v>
      </c>
      <c r="D5867" s="2">
        <v>45</v>
      </c>
      <c r="E5867" s="23">
        <v>1.6953099999999999E-2</v>
      </c>
      <c r="F5867" s="23">
        <v>0.18767539999999999</v>
      </c>
      <c r="G5867" s="4">
        <v>1672</v>
      </c>
      <c r="H5867" s="4">
        <v>66</v>
      </c>
      <c r="I5867" t="s">
        <v>20</v>
      </c>
      <c r="J5867" s="21">
        <v>62.5</v>
      </c>
      <c r="K5867" s="4">
        <v>8908</v>
      </c>
      <c r="L5867" s="4">
        <v>97</v>
      </c>
      <c r="M5867" s="23">
        <v>2.0482E-3</v>
      </c>
    </row>
    <row r="5868" spans="1:13" hidden="1" x14ac:dyDescent="0.25">
      <c r="A5868" t="s">
        <v>8226</v>
      </c>
      <c r="B5868" t="s">
        <v>8312</v>
      </c>
      <c r="C5868" t="s">
        <v>3643</v>
      </c>
      <c r="D5868" s="2">
        <v>45</v>
      </c>
      <c r="E5868" s="23">
        <v>2.9056700000000001E-2</v>
      </c>
      <c r="F5868" s="23">
        <v>0.153558</v>
      </c>
      <c r="G5868" s="4">
        <v>1148</v>
      </c>
      <c r="H5868" s="4">
        <v>39</v>
      </c>
      <c r="I5868" t="s">
        <v>20</v>
      </c>
      <c r="J5868" s="21">
        <v>37.5</v>
      </c>
      <c r="K5868" s="4">
        <v>4285</v>
      </c>
      <c r="L5868" s="4">
        <v>50</v>
      </c>
      <c r="M5868" s="23">
        <v>0</v>
      </c>
    </row>
    <row r="5869" spans="1:13" hidden="1" x14ac:dyDescent="0.25">
      <c r="A5869" t="s">
        <v>8226</v>
      </c>
      <c r="B5869" t="s">
        <v>8300</v>
      </c>
      <c r="C5869" t="s">
        <v>8301</v>
      </c>
      <c r="D5869" s="2">
        <v>40</v>
      </c>
      <c r="E5869" s="23">
        <v>1.94199E-2</v>
      </c>
      <c r="F5869" s="23">
        <v>0.14249410000000001</v>
      </c>
      <c r="G5869" s="4">
        <v>841</v>
      </c>
      <c r="H5869" s="4">
        <v>39</v>
      </c>
      <c r="I5869" t="s">
        <v>20</v>
      </c>
      <c r="J5869" s="21">
        <v>45</v>
      </c>
      <c r="K5869" s="4">
        <v>4878</v>
      </c>
      <c r="L5869" s="4">
        <v>58</v>
      </c>
      <c r="M5869" s="23">
        <v>3.3251999999999999E-3</v>
      </c>
    </row>
    <row r="5870" spans="1:13" hidden="1" x14ac:dyDescent="0.25">
      <c r="A5870" t="s">
        <v>8226</v>
      </c>
      <c r="B5870" t="s">
        <v>8298</v>
      </c>
      <c r="C5870" t="s">
        <v>8299</v>
      </c>
      <c r="D5870" s="2">
        <v>40</v>
      </c>
      <c r="E5870" s="23">
        <v>2.1575E-2</v>
      </c>
      <c r="F5870" s="23">
        <v>0.242727</v>
      </c>
      <c r="G5870" s="4">
        <v>826</v>
      </c>
      <c r="H5870" s="4">
        <v>31</v>
      </c>
      <c r="I5870" t="s">
        <v>20</v>
      </c>
      <c r="J5870" s="21">
        <v>45</v>
      </c>
      <c r="K5870" s="4">
        <v>3402</v>
      </c>
      <c r="L5870" s="4">
        <v>43</v>
      </c>
      <c r="M5870" s="23">
        <v>0</v>
      </c>
    </row>
    <row r="5871" spans="1:13" hidden="1" x14ac:dyDescent="0.25">
      <c r="A5871" t="s">
        <v>8226</v>
      </c>
      <c r="B5871" t="s">
        <v>289</v>
      </c>
      <c r="C5871" t="s">
        <v>8317</v>
      </c>
      <c r="D5871" s="2">
        <v>37.5</v>
      </c>
      <c r="E5871" s="23">
        <v>1.8462099999999999E-2</v>
      </c>
      <c r="F5871" s="23">
        <v>0.19092200000000001</v>
      </c>
      <c r="G5871" s="4">
        <v>673</v>
      </c>
      <c r="H5871" s="4">
        <v>31</v>
      </c>
      <c r="I5871" t="s">
        <v>20</v>
      </c>
      <c r="J5871" s="21">
        <v>35</v>
      </c>
      <c r="K5871" s="4">
        <v>2919</v>
      </c>
      <c r="L5871" s="4">
        <v>40</v>
      </c>
      <c r="M5871" s="23">
        <v>0</v>
      </c>
    </row>
    <row r="5872" spans="1:13" hidden="1" x14ac:dyDescent="0.25">
      <c r="A5872" t="s">
        <v>8226</v>
      </c>
      <c r="B5872" t="s">
        <v>8303</v>
      </c>
      <c r="C5872" t="s">
        <v>8304</v>
      </c>
      <c r="D5872" s="2">
        <v>37.5</v>
      </c>
      <c r="E5872" s="23">
        <v>8.7212000000000001E-3</v>
      </c>
      <c r="F5872" s="23">
        <v>0.13885600000000001</v>
      </c>
      <c r="G5872" s="4">
        <v>1408</v>
      </c>
      <c r="H5872" s="4">
        <v>69</v>
      </c>
      <c r="I5872" t="s">
        <v>3</v>
      </c>
      <c r="J5872" s="21">
        <v>42.5</v>
      </c>
      <c r="K5872" s="4">
        <v>7943</v>
      </c>
      <c r="L5872" s="4">
        <v>105</v>
      </c>
      <c r="M5872" s="23">
        <v>0</v>
      </c>
    </row>
    <row r="5873" spans="1:13" hidden="1" x14ac:dyDescent="0.25">
      <c r="A5873" t="s">
        <v>8226</v>
      </c>
      <c r="B5873" t="s">
        <v>8265</v>
      </c>
      <c r="C5873" t="s">
        <v>8266</v>
      </c>
      <c r="D5873" s="2">
        <v>37.5</v>
      </c>
      <c r="E5873" s="23">
        <v>1.46163E-2</v>
      </c>
      <c r="F5873" s="23">
        <v>6.7007399999999995E-2</v>
      </c>
      <c r="G5873" s="4">
        <v>1914</v>
      </c>
      <c r="H5873" s="4">
        <v>72</v>
      </c>
      <c r="I5873" t="s">
        <v>3</v>
      </c>
      <c r="J5873" s="21">
        <v>65</v>
      </c>
      <c r="K5873" s="4">
        <v>20328</v>
      </c>
      <c r="L5873" s="4">
        <v>138</v>
      </c>
      <c r="M5873" s="23">
        <v>3.4592999999999998E-3</v>
      </c>
    </row>
    <row r="5874" spans="1:13" hidden="1" x14ac:dyDescent="0.25">
      <c r="A5874" t="s">
        <v>8226</v>
      </c>
      <c r="B5874" t="s">
        <v>4112</v>
      </c>
      <c r="C5874" t="s">
        <v>8319</v>
      </c>
      <c r="D5874" s="2">
        <v>35</v>
      </c>
      <c r="E5874" s="23">
        <v>1.4959399999999999E-2</v>
      </c>
      <c r="F5874" s="23">
        <v>0.29255029999999999</v>
      </c>
      <c r="G5874" s="4">
        <v>538</v>
      </c>
      <c r="H5874" s="4">
        <v>14</v>
      </c>
      <c r="I5874" t="s">
        <v>20</v>
      </c>
      <c r="J5874" s="21">
        <v>30</v>
      </c>
      <c r="K5874" s="4">
        <v>1838</v>
      </c>
      <c r="L5874" s="4">
        <v>21</v>
      </c>
      <c r="M5874" s="23">
        <v>0</v>
      </c>
    </row>
    <row r="5875" spans="1:13" hidden="1" x14ac:dyDescent="0.25">
      <c r="A5875" t="s">
        <v>8226</v>
      </c>
      <c r="B5875" t="s">
        <v>8285</v>
      </c>
      <c r="C5875" t="s">
        <v>8286</v>
      </c>
      <c r="D5875" s="2">
        <v>32.5</v>
      </c>
      <c r="E5875" s="23">
        <v>2.0648199999999998E-2</v>
      </c>
      <c r="F5875" s="23">
        <v>0.1224036</v>
      </c>
      <c r="G5875" s="4">
        <v>660</v>
      </c>
      <c r="H5875" s="4">
        <v>24</v>
      </c>
      <c r="I5875" t="s">
        <v>20</v>
      </c>
      <c r="J5875" s="21">
        <v>55</v>
      </c>
      <c r="K5875" s="4">
        <v>4991</v>
      </c>
      <c r="L5875" s="4">
        <v>50</v>
      </c>
      <c r="M5875" s="23">
        <v>0</v>
      </c>
    </row>
    <row r="5876" spans="1:13" hidden="1" x14ac:dyDescent="0.25">
      <c r="A5876" t="s">
        <v>8226</v>
      </c>
      <c r="B5876" t="s">
        <v>8326</v>
      </c>
      <c r="C5876" t="s">
        <v>4154</v>
      </c>
      <c r="D5876" s="2">
        <v>32.5</v>
      </c>
      <c r="E5876" s="23">
        <v>1.1712999999999999E-2</v>
      </c>
      <c r="F5876" s="23">
        <v>0.99346409999999996</v>
      </c>
      <c r="G5876" s="4">
        <v>152</v>
      </c>
      <c r="H5876" s="4">
        <v>5</v>
      </c>
      <c r="I5876" t="s">
        <v>20</v>
      </c>
      <c r="J5876" s="21">
        <v>25</v>
      </c>
      <c r="K5876" s="4">
        <v>152</v>
      </c>
      <c r="L5876" s="4">
        <v>5</v>
      </c>
      <c r="M5876" s="23">
        <v>0</v>
      </c>
    </row>
    <row r="5877" spans="1:13" hidden="1" x14ac:dyDescent="0.25">
      <c r="A5877" t="s">
        <v>8226</v>
      </c>
      <c r="B5877" t="s">
        <v>8320</v>
      </c>
      <c r="C5877" t="s">
        <v>8321</v>
      </c>
      <c r="D5877" s="2">
        <v>30</v>
      </c>
      <c r="E5877" s="23">
        <v>1.09455E-2</v>
      </c>
      <c r="F5877" s="23">
        <v>0.23483229999999999</v>
      </c>
      <c r="G5877" s="4">
        <v>329</v>
      </c>
      <c r="H5877" s="4">
        <v>25</v>
      </c>
      <c r="I5877" t="s">
        <v>20</v>
      </c>
      <c r="J5877" s="21">
        <v>30</v>
      </c>
      <c r="K5877" s="4">
        <v>1400</v>
      </c>
      <c r="L5877" s="4">
        <v>31</v>
      </c>
      <c r="M5877" s="23">
        <v>5.1900000000000002E-3</v>
      </c>
    </row>
    <row r="5878" spans="1:13" hidden="1" x14ac:dyDescent="0.25">
      <c r="A5878" t="s">
        <v>8226</v>
      </c>
      <c r="B5878" t="s">
        <v>8324</v>
      </c>
      <c r="C5878" t="s">
        <v>8325</v>
      </c>
      <c r="D5878" s="2">
        <v>30</v>
      </c>
      <c r="E5878" s="23">
        <v>9.0629000000000005E-3</v>
      </c>
      <c r="F5878" s="23">
        <v>0.27819120000000003</v>
      </c>
      <c r="G5878" s="4">
        <v>486</v>
      </c>
      <c r="H5878" s="4">
        <v>23</v>
      </c>
      <c r="I5878" t="s">
        <v>20</v>
      </c>
      <c r="J5878" s="21">
        <v>25</v>
      </c>
      <c r="K5878" s="4">
        <v>1746</v>
      </c>
      <c r="L5878" s="4">
        <v>27</v>
      </c>
      <c r="M5878" s="23">
        <v>0</v>
      </c>
    </row>
    <row r="5879" spans="1:13" hidden="1" x14ac:dyDescent="0.25">
      <c r="A5879" t="s">
        <v>8226</v>
      </c>
      <c r="B5879" t="s">
        <v>1994</v>
      </c>
      <c r="C5879" t="s">
        <v>4129</v>
      </c>
      <c r="D5879" s="2">
        <v>30</v>
      </c>
      <c r="E5879" s="23">
        <v>1.1838100000000001E-2</v>
      </c>
      <c r="F5879" s="23">
        <v>0.2054626</v>
      </c>
      <c r="G5879" s="4">
        <v>835</v>
      </c>
      <c r="H5879" s="4">
        <v>34</v>
      </c>
      <c r="I5879" t="s">
        <v>20</v>
      </c>
      <c r="J5879" s="21">
        <v>45</v>
      </c>
      <c r="K5879" s="4">
        <v>4063</v>
      </c>
      <c r="L5879" s="4">
        <v>49</v>
      </c>
      <c r="M5879" s="23">
        <v>0</v>
      </c>
    </row>
    <row r="5880" spans="1:13" hidden="1" x14ac:dyDescent="0.25">
      <c r="A5880" t="s">
        <v>8226</v>
      </c>
      <c r="B5880" t="s">
        <v>8287</v>
      </c>
      <c r="C5880" t="s">
        <v>8240</v>
      </c>
      <c r="D5880" s="2">
        <v>27.5</v>
      </c>
      <c r="E5880" s="23">
        <v>1.55899E-2</v>
      </c>
      <c r="F5880" s="23">
        <v>0.1231648</v>
      </c>
      <c r="G5880" s="4">
        <v>604</v>
      </c>
      <c r="H5880" s="4">
        <v>13</v>
      </c>
      <c r="I5880" t="s">
        <v>20</v>
      </c>
      <c r="J5880" s="21">
        <v>55</v>
      </c>
      <c r="K5880" s="4">
        <v>4903</v>
      </c>
      <c r="L5880" s="4">
        <v>35</v>
      </c>
      <c r="M5880" s="23">
        <v>0</v>
      </c>
    </row>
    <row r="5881" spans="1:13" hidden="1" x14ac:dyDescent="0.25">
      <c r="A5881" t="s">
        <v>8226</v>
      </c>
      <c r="B5881" t="s">
        <v>1805</v>
      </c>
      <c r="C5881" t="s">
        <v>8318</v>
      </c>
      <c r="D5881" s="2">
        <v>20</v>
      </c>
      <c r="E5881" s="23">
        <v>7.4564000000000002E-3</v>
      </c>
      <c r="F5881" s="23">
        <v>9.9134200000000006E-2</v>
      </c>
      <c r="G5881" s="4">
        <v>229</v>
      </c>
      <c r="H5881" s="4">
        <v>18</v>
      </c>
      <c r="I5881" t="s">
        <v>20</v>
      </c>
      <c r="J5881" s="21">
        <v>30</v>
      </c>
      <c r="K5881" s="4">
        <v>1981</v>
      </c>
      <c r="L5881" s="4">
        <v>27</v>
      </c>
      <c r="M5881" s="23">
        <v>0</v>
      </c>
    </row>
    <row r="5882" spans="1:13" hidden="1" x14ac:dyDescent="0.25">
      <c r="A5882" t="s">
        <v>8226</v>
      </c>
      <c r="B5882" t="s">
        <v>8327</v>
      </c>
      <c r="C5882" t="s">
        <v>1828</v>
      </c>
      <c r="D5882" s="2">
        <v>17.5</v>
      </c>
      <c r="E5882" s="23">
        <v>5.8826E-3</v>
      </c>
      <c r="F5882" s="23">
        <v>9.9673700000000004E-2</v>
      </c>
      <c r="G5882" s="4">
        <v>336</v>
      </c>
      <c r="H5882" s="4">
        <v>17</v>
      </c>
      <c r="I5882" t="s">
        <v>20</v>
      </c>
      <c r="J5882" s="21">
        <v>25</v>
      </c>
      <c r="K5882" s="4">
        <v>2538</v>
      </c>
      <c r="L5882" s="4">
        <v>30</v>
      </c>
      <c r="M5882" s="23">
        <v>0</v>
      </c>
    </row>
    <row r="5883" spans="1:13" hidden="1" x14ac:dyDescent="0.25">
      <c r="A5883" t="s">
        <v>8226</v>
      </c>
      <c r="B5883" t="s">
        <v>8322</v>
      </c>
      <c r="C5883" t="s">
        <v>8316</v>
      </c>
      <c r="D5883" s="2">
        <v>15</v>
      </c>
      <c r="E5883" s="23">
        <v>4.2480000000000003E-4</v>
      </c>
      <c r="F5883" s="23">
        <v>9.1402300000000006E-2</v>
      </c>
      <c r="G5883" s="4">
        <v>219</v>
      </c>
      <c r="H5883" s="4">
        <v>16</v>
      </c>
      <c r="I5883" t="s">
        <v>17</v>
      </c>
      <c r="J5883" s="21">
        <v>30</v>
      </c>
      <c r="K5883" s="4">
        <v>2395</v>
      </c>
      <c r="L5883" s="4">
        <v>28</v>
      </c>
      <c r="M5883" s="23">
        <v>0.14613780000000001</v>
      </c>
    </row>
    <row r="5884" spans="1:13" hidden="1" x14ac:dyDescent="0.25">
      <c r="A5884" t="s">
        <v>8226</v>
      </c>
      <c r="B5884" t="s">
        <v>8331</v>
      </c>
      <c r="C5884" t="s">
        <v>8238</v>
      </c>
      <c r="D5884" s="2">
        <v>10</v>
      </c>
      <c r="E5884" s="23">
        <v>0</v>
      </c>
      <c r="F5884" s="23">
        <v>0</v>
      </c>
      <c r="G5884" s="4">
        <v>0</v>
      </c>
      <c r="H5884" s="4">
        <v>0</v>
      </c>
      <c r="I5884" t="s">
        <v>3</v>
      </c>
      <c r="J5884" s="21">
        <v>10</v>
      </c>
      <c r="K5884" s="4">
        <v>0</v>
      </c>
      <c r="L5884" s="4">
        <v>0</v>
      </c>
      <c r="M5884" s="23">
        <v>0.16079650000000001</v>
      </c>
    </row>
    <row r="5885" spans="1:13" hidden="1" x14ac:dyDescent="0.25">
      <c r="A5885" t="s">
        <v>8226</v>
      </c>
      <c r="B5885" t="s">
        <v>8330</v>
      </c>
      <c r="C5885" t="s">
        <v>8238</v>
      </c>
      <c r="D5885" s="2">
        <v>10</v>
      </c>
      <c r="E5885" s="23">
        <v>0</v>
      </c>
      <c r="F5885" s="23">
        <v>0</v>
      </c>
      <c r="G5885" s="4">
        <v>0</v>
      </c>
      <c r="H5885" s="4">
        <v>0</v>
      </c>
      <c r="I5885" t="s">
        <v>3</v>
      </c>
      <c r="J5885" s="21">
        <v>10</v>
      </c>
      <c r="K5885" s="4">
        <v>0</v>
      </c>
      <c r="L5885" s="4">
        <v>0</v>
      </c>
      <c r="M5885" s="23">
        <v>0.45465420000000001</v>
      </c>
    </row>
    <row r="5886" spans="1:13" hidden="1" x14ac:dyDescent="0.25">
      <c r="A5886" t="s">
        <v>8226</v>
      </c>
      <c r="B5886" t="s">
        <v>8315</v>
      </c>
      <c r="C5886" t="s">
        <v>8316</v>
      </c>
      <c r="D5886" s="2">
        <v>10</v>
      </c>
      <c r="E5886" s="23">
        <v>1.9377000000000001E-3</v>
      </c>
      <c r="F5886" s="23">
        <v>9.8078000000000002E-3</v>
      </c>
      <c r="G5886" s="4">
        <v>296</v>
      </c>
      <c r="H5886" s="4">
        <v>10</v>
      </c>
      <c r="I5886" t="s">
        <v>3</v>
      </c>
      <c r="J5886" s="21">
        <v>35</v>
      </c>
      <c r="K5886" s="4">
        <v>13441</v>
      </c>
      <c r="L5886" s="4">
        <v>42</v>
      </c>
      <c r="M5886" s="23">
        <v>0</v>
      </c>
    </row>
    <row r="5887" spans="1:13" hidden="1" x14ac:dyDescent="0.25">
      <c r="A5887" t="s">
        <v>8333</v>
      </c>
      <c r="B5887" t="s">
        <v>8368</v>
      </c>
      <c r="C5887" t="s">
        <v>8369</v>
      </c>
      <c r="D5887" s="2">
        <v>97.5</v>
      </c>
      <c r="E5887" s="23">
        <v>0.18877749999999999</v>
      </c>
      <c r="F5887" s="23">
        <v>0.99995800000000001</v>
      </c>
      <c r="G5887" s="4">
        <v>23846</v>
      </c>
      <c r="H5887" s="4">
        <v>409</v>
      </c>
      <c r="I5887" t="s">
        <v>3</v>
      </c>
      <c r="J5887" s="21">
        <v>75</v>
      </c>
      <c r="K5887" s="4">
        <v>23846</v>
      </c>
      <c r="L5887" s="4">
        <v>409</v>
      </c>
      <c r="M5887" s="23">
        <v>0</v>
      </c>
    </row>
    <row r="5888" spans="1:13" hidden="1" x14ac:dyDescent="0.25">
      <c r="A5888" t="s">
        <v>8333</v>
      </c>
      <c r="B5888" t="s">
        <v>8339</v>
      </c>
      <c r="C5888" t="s">
        <v>8340</v>
      </c>
      <c r="D5888" s="2">
        <v>97.5</v>
      </c>
      <c r="E5888" s="23">
        <v>0.19787160000000001</v>
      </c>
      <c r="F5888" s="23">
        <v>0.99996839999999998</v>
      </c>
      <c r="G5888" s="4">
        <v>31683</v>
      </c>
      <c r="H5888" s="4">
        <v>435</v>
      </c>
      <c r="I5888" t="s">
        <v>3</v>
      </c>
      <c r="J5888" s="21">
        <v>82.5</v>
      </c>
      <c r="K5888" s="4">
        <v>31683</v>
      </c>
      <c r="L5888" s="4">
        <v>435</v>
      </c>
      <c r="M5888" s="23">
        <v>0</v>
      </c>
    </row>
    <row r="5889" spans="1:13" hidden="1" x14ac:dyDescent="0.25">
      <c r="A5889" t="s">
        <v>8333</v>
      </c>
      <c r="B5889" t="s">
        <v>8350</v>
      </c>
      <c r="C5889" t="s">
        <v>8351</v>
      </c>
      <c r="D5889" s="2">
        <v>97.5</v>
      </c>
      <c r="E5889" s="23">
        <v>5.4532799999999999E-2</v>
      </c>
      <c r="F5889" s="23">
        <v>0.28238669999999999</v>
      </c>
      <c r="G5889" s="4">
        <v>8377</v>
      </c>
      <c r="H5889" s="4">
        <v>515</v>
      </c>
      <c r="I5889" t="s">
        <v>3</v>
      </c>
      <c r="J5889" s="21">
        <v>77.5</v>
      </c>
      <c r="K5889" s="4">
        <v>27634</v>
      </c>
      <c r="L5889" s="4">
        <v>612</v>
      </c>
      <c r="M5889" s="23">
        <v>1.8032E-3</v>
      </c>
    </row>
    <row r="5890" spans="1:13" hidden="1" x14ac:dyDescent="0.25">
      <c r="A5890" t="s">
        <v>8333</v>
      </c>
      <c r="B5890" t="s">
        <v>8361</v>
      </c>
      <c r="C5890" t="s">
        <v>8091</v>
      </c>
      <c r="D5890" s="2">
        <v>97.5</v>
      </c>
      <c r="E5890" s="23">
        <v>5.6269899999999998E-2</v>
      </c>
      <c r="F5890" s="23">
        <v>0.28552630000000001</v>
      </c>
      <c r="G5890" s="4">
        <v>14971</v>
      </c>
      <c r="H5890" s="4">
        <v>372</v>
      </c>
      <c r="I5890" t="s">
        <v>3</v>
      </c>
      <c r="J5890" s="21">
        <v>75</v>
      </c>
      <c r="K5890" s="4">
        <v>41144</v>
      </c>
      <c r="L5890" s="4">
        <v>488</v>
      </c>
      <c r="M5890" s="23">
        <v>0</v>
      </c>
    </row>
    <row r="5891" spans="1:13" hidden="1" x14ac:dyDescent="0.25">
      <c r="A5891" t="s">
        <v>8333</v>
      </c>
      <c r="B5891" t="s">
        <v>8336</v>
      </c>
      <c r="C5891" t="s">
        <v>1678</v>
      </c>
      <c r="D5891" s="2">
        <v>97.5</v>
      </c>
      <c r="E5891" s="23">
        <v>4.8365100000000001E-2</v>
      </c>
      <c r="F5891" s="23">
        <v>0.1985749</v>
      </c>
      <c r="G5891" s="4">
        <v>13990</v>
      </c>
      <c r="H5891" s="4">
        <v>644</v>
      </c>
      <c r="I5891" t="s">
        <v>3</v>
      </c>
      <c r="J5891" s="21">
        <v>87.5</v>
      </c>
      <c r="K5891" s="4">
        <v>54874</v>
      </c>
      <c r="L5891" s="4">
        <v>803</v>
      </c>
      <c r="M5891" s="23">
        <v>0</v>
      </c>
    </row>
    <row r="5892" spans="1:13" hidden="1" x14ac:dyDescent="0.25">
      <c r="A5892" t="s">
        <v>8333</v>
      </c>
      <c r="B5892" t="s">
        <v>4035</v>
      </c>
      <c r="C5892" t="s">
        <v>1729</v>
      </c>
      <c r="D5892" s="2">
        <v>97.5</v>
      </c>
      <c r="E5892" s="23">
        <v>6.1842800000000003E-2</v>
      </c>
      <c r="F5892" s="23">
        <v>0.38378299999999999</v>
      </c>
      <c r="G5892" s="4">
        <v>13868</v>
      </c>
      <c r="H5892" s="4">
        <v>481</v>
      </c>
      <c r="I5892" t="s">
        <v>3</v>
      </c>
      <c r="J5892" s="21">
        <v>82.5</v>
      </c>
      <c r="K5892" s="4">
        <v>36134</v>
      </c>
      <c r="L5892" s="4">
        <v>591</v>
      </c>
      <c r="M5892" s="23">
        <v>0</v>
      </c>
    </row>
    <row r="5893" spans="1:13" hidden="1" x14ac:dyDescent="0.25">
      <c r="A5893" t="s">
        <v>8333</v>
      </c>
      <c r="B5893" t="s">
        <v>8353</v>
      </c>
      <c r="C5893" t="s">
        <v>8354</v>
      </c>
      <c r="D5893" s="2">
        <v>92.5</v>
      </c>
      <c r="E5893" s="23">
        <v>6.4011200000000004E-2</v>
      </c>
      <c r="F5893" s="23">
        <v>0.21090929999999999</v>
      </c>
      <c r="G5893" s="4">
        <v>9218</v>
      </c>
      <c r="H5893" s="4">
        <v>370</v>
      </c>
      <c r="I5893" t="s">
        <v>3</v>
      </c>
      <c r="J5893" s="21">
        <v>77.5</v>
      </c>
      <c r="K5893" s="4">
        <v>32737</v>
      </c>
      <c r="L5893" s="4">
        <v>481</v>
      </c>
      <c r="M5893" s="23">
        <v>0</v>
      </c>
    </row>
    <row r="5894" spans="1:13" hidden="1" x14ac:dyDescent="0.25">
      <c r="A5894" t="s">
        <v>8333</v>
      </c>
      <c r="B5894" t="s">
        <v>213</v>
      </c>
      <c r="C5894" t="s">
        <v>8448</v>
      </c>
      <c r="D5894" s="2">
        <v>90</v>
      </c>
      <c r="E5894" s="23">
        <v>0.1302082</v>
      </c>
      <c r="F5894" s="23">
        <v>0.99992519999999996</v>
      </c>
      <c r="G5894" s="4">
        <v>13369</v>
      </c>
      <c r="H5894" s="4">
        <v>195</v>
      </c>
      <c r="I5894" t="s">
        <v>3</v>
      </c>
      <c r="J5894" s="21">
        <v>52.5</v>
      </c>
      <c r="K5894" s="4">
        <v>13369</v>
      </c>
      <c r="L5894" s="4">
        <v>195</v>
      </c>
      <c r="M5894" s="23">
        <v>0</v>
      </c>
    </row>
    <row r="5895" spans="1:13" hidden="1" x14ac:dyDescent="0.25">
      <c r="A5895" t="s">
        <v>8333</v>
      </c>
      <c r="B5895" t="s">
        <v>1652</v>
      </c>
      <c r="C5895" t="s">
        <v>2714</v>
      </c>
      <c r="D5895" s="2">
        <v>90</v>
      </c>
      <c r="E5895" s="23">
        <v>2.9940899999999999E-2</v>
      </c>
      <c r="F5895" s="23">
        <v>0.16656760000000001</v>
      </c>
      <c r="G5895" s="4">
        <v>15139</v>
      </c>
      <c r="H5895" s="4">
        <v>718</v>
      </c>
      <c r="I5895" t="s">
        <v>17</v>
      </c>
      <c r="J5895" s="21">
        <v>57.5</v>
      </c>
      <c r="K5895" s="4">
        <v>41638</v>
      </c>
      <c r="L5895" s="4">
        <v>851</v>
      </c>
      <c r="M5895" s="23">
        <v>0</v>
      </c>
    </row>
    <row r="5896" spans="1:13" hidden="1" x14ac:dyDescent="0.25">
      <c r="A5896" t="s">
        <v>8333</v>
      </c>
      <c r="B5896" t="s">
        <v>8371</v>
      </c>
      <c r="C5896" t="s">
        <v>3905</v>
      </c>
      <c r="D5896" s="2">
        <v>90</v>
      </c>
      <c r="E5896" s="23">
        <v>9.6508200000000002E-2</v>
      </c>
      <c r="F5896" s="23">
        <v>0.41752929999999999</v>
      </c>
      <c r="G5896" s="4">
        <v>10204</v>
      </c>
      <c r="H5896" s="4">
        <v>235</v>
      </c>
      <c r="I5896" t="s">
        <v>3</v>
      </c>
      <c r="J5896" s="21">
        <v>72.5</v>
      </c>
      <c r="K5896" s="4">
        <v>24437</v>
      </c>
      <c r="L5896" s="4">
        <v>295</v>
      </c>
      <c r="M5896" s="23">
        <v>0</v>
      </c>
    </row>
    <row r="5897" spans="1:13" hidden="1" x14ac:dyDescent="0.25">
      <c r="A5897" t="s">
        <v>8333</v>
      </c>
      <c r="B5897" t="s">
        <v>8410</v>
      </c>
      <c r="C5897" t="s">
        <v>2660</v>
      </c>
      <c r="D5897" s="2">
        <v>85</v>
      </c>
      <c r="E5897" s="23">
        <v>5.1204800000000002E-2</v>
      </c>
      <c r="F5897" s="23">
        <v>0.2892402</v>
      </c>
      <c r="G5897" s="4">
        <v>5215</v>
      </c>
      <c r="H5897" s="4">
        <v>199</v>
      </c>
      <c r="I5897" t="s">
        <v>3</v>
      </c>
      <c r="J5897" s="21">
        <v>62.5</v>
      </c>
      <c r="K5897" s="4">
        <v>18029</v>
      </c>
      <c r="L5897" s="4">
        <v>257</v>
      </c>
      <c r="M5897" s="23">
        <v>0</v>
      </c>
    </row>
    <row r="5898" spans="1:13" hidden="1" x14ac:dyDescent="0.25">
      <c r="A5898" t="s">
        <v>8333</v>
      </c>
      <c r="B5898" t="s">
        <v>8430</v>
      </c>
      <c r="C5898" t="s">
        <v>101</v>
      </c>
      <c r="D5898" s="2">
        <v>85</v>
      </c>
      <c r="E5898" s="23">
        <v>2.12345E-2</v>
      </c>
      <c r="F5898" s="23">
        <v>0.1766588</v>
      </c>
      <c r="G5898" s="4">
        <v>9774</v>
      </c>
      <c r="H5898" s="4">
        <v>591</v>
      </c>
      <c r="I5898" t="s">
        <v>3</v>
      </c>
      <c r="J5898" s="21">
        <v>55</v>
      </c>
      <c r="K5898" s="4">
        <v>33104</v>
      </c>
      <c r="L5898" s="4">
        <v>720</v>
      </c>
      <c r="M5898" s="23">
        <v>0</v>
      </c>
    </row>
    <row r="5899" spans="1:13" hidden="1" x14ac:dyDescent="0.25">
      <c r="A5899" t="s">
        <v>8333</v>
      </c>
      <c r="B5899" t="s">
        <v>1564</v>
      </c>
      <c r="C5899" t="s">
        <v>3928</v>
      </c>
      <c r="D5899" s="2">
        <v>85</v>
      </c>
      <c r="E5899" s="23">
        <v>4.3563600000000001E-2</v>
      </c>
      <c r="F5899" s="23">
        <v>0.14287079999999999</v>
      </c>
      <c r="G5899" s="4">
        <v>7501</v>
      </c>
      <c r="H5899" s="4">
        <v>359</v>
      </c>
      <c r="I5899" t="s">
        <v>3</v>
      </c>
      <c r="J5899" s="21">
        <v>62.5</v>
      </c>
      <c r="K5899" s="4">
        <v>29221</v>
      </c>
      <c r="L5899" s="4">
        <v>475</v>
      </c>
      <c r="M5899" s="23">
        <v>0</v>
      </c>
    </row>
    <row r="5900" spans="1:13" hidden="1" x14ac:dyDescent="0.25">
      <c r="A5900" t="s">
        <v>8333</v>
      </c>
      <c r="B5900" t="s">
        <v>4829</v>
      </c>
      <c r="C5900" t="s">
        <v>3799</v>
      </c>
      <c r="D5900" s="2">
        <v>85</v>
      </c>
      <c r="E5900" s="23">
        <v>3.5899500000000001E-2</v>
      </c>
      <c r="F5900" s="23">
        <v>0.17163429999999999</v>
      </c>
      <c r="G5900" s="4">
        <v>7152</v>
      </c>
      <c r="H5900" s="4">
        <v>258</v>
      </c>
      <c r="I5900" t="s">
        <v>3</v>
      </c>
      <c r="J5900" s="21">
        <v>62.5</v>
      </c>
      <c r="K5900" s="4">
        <v>28121</v>
      </c>
      <c r="L5900" s="4">
        <v>361</v>
      </c>
      <c r="M5900" s="23">
        <v>0</v>
      </c>
    </row>
    <row r="5901" spans="1:13" hidden="1" x14ac:dyDescent="0.25">
      <c r="A5901" t="s">
        <v>8333</v>
      </c>
      <c r="B5901" t="s">
        <v>8357</v>
      </c>
      <c r="C5901" t="s">
        <v>1531</v>
      </c>
      <c r="D5901" s="2">
        <v>85</v>
      </c>
      <c r="E5901" s="23">
        <v>3.4722200000000002E-2</v>
      </c>
      <c r="F5901" s="23">
        <v>0.13381399999999999</v>
      </c>
      <c r="G5901" s="4">
        <v>13271</v>
      </c>
      <c r="H5901" s="4">
        <v>443</v>
      </c>
      <c r="I5901" t="s">
        <v>3</v>
      </c>
      <c r="J5901" s="21">
        <v>77.5</v>
      </c>
      <c r="K5901" s="4">
        <v>60098</v>
      </c>
      <c r="L5901" s="4">
        <v>666</v>
      </c>
      <c r="M5901" s="23">
        <v>0</v>
      </c>
    </row>
    <row r="5902" spans="1:13" hidden="1" x14ac:dyDescent="0.25">
      <c r="A5902" t="s">
        <v>8333</v>
      </c>
      <c r="B5902" t="s">
        <v>1536</v>
      </c>
      <c r="C5902" t="s">
        <v>6793</v>
      </c>
      <c r="D5902" s="2">
        <v>82.5</v>
      </c>
      <c r="E5902" s="23">
        <v>4.4227599999999999E-2</v>
      </c>
      <c r="F5902" s="23">
        <v>0.17150099999999999</v>
      </c>
      <c r="G5902" s="4">
        <v>6161</v>
      </c>
      <c r="H5902" s="4">
        <v>210</v>
      </c>
      <c r="I5902" t="s">
        <v>3</v>
      </c>
      <c r="J5902" s="21">
        <v>62.5</v>
      </c>
      <c r="K5902" s="4">
        <v>25144</v>
      </c>
      <c r="L5902" s="4">
        <v>291</v>
      </c>
      <c r="M5902" s="23">
        <v>0</v>
      </c>
    </row>
    <row r="5903" spans="1:13" hidden="1" x14ac:dyDescent="0.25">
      <c r="A5903" t="s">
        <v>8333</v>
      </c>
      <c r="B5903" t="s">
        <v>8352</v>
      </c>
      <c r="C5903" t="s">
        <v>3941</v>
      </c>
      <c r="D5903" s="2">
        <v>82.5</v>
      </c>
      <c r="E5903" s="23">
        <v>4.1713500000000001E-2</v>
      </c>
      <c r="F5903" s="23">
        <v>0.1424513</v>
      </c>
      <c r="G5903" s="4">
        <v>6970</v>
      </c>
      <c r="H5903" s="4">
        <v>302</v>
      </c>
      <c r="I5903" t="s">
        <v>3</v>
      </c>
      <c r="J5903" s="21">
        <v>77.5</v>
      </c>
      <c r="K5903" s="4">
        <v>34766</v>
      </c>
      <c r="L5903" s="4">
        <v>411</v>
      </c>
      <c r="M5903" s="23">
        <v>0</v>
      </c>
    </row>
    <row r="5904" spans="1:13" hidden="1" x14ac:dyDescent="0.25">
      <c r="A5904" t="s">
        <v>8333</v>
      </c>
      <c r="B5904" t="s">
        <v>8356</v>
      </c>
      <c r="C5904" t="s">
        <v>5279</v>
      </c>
      <c r="D5904" s="2">
        <v>82.5</v>
      </c>
      <c r="E5904" s="23">
        <v>2.6093600000000002E-2</v>
      </c>
      <c r="F5904" s="23">
        <v>8.2553600000000005E-2</v>
      </c>
      <c r="G5904" s="4">
        <v>13657</v>
      </c>
      <c r="H5904" s="4">
        <v>484</v>
      </c>
      <c r="I5904" t="s">
        <v>17</v>
      </c>
      <c r="J5904" s="21">
        <v>77.5</v>
      </c>
      <c r="K5904" s="4">
        <v>86772</v>
      </c>
      <c r="L5904" s="4">
        <v>828</v>
      </c>
      <c r="M5904" s="23">
        <v>0</v>
      </c>
    </row>
    <row r="5905" spans="1:13" hidden="1" x14ac:dyDescent="0.25">
      <c r="A5905" t="s">
        <v>8333</v>
      </c>
      <c r="B5905" t="s">
        <v>437</v>
      </c>
      <c r="C5905" t="s">
        <v>1531</v>
      </c>
      <c r="D5905" s="2">
        <v>82.5</v>
      </c>
      <c r="E5905" s="23">
        <v>3.7748299999999999E-2</v>
      </c>
      <c r="F5905" s="23">
        <v>0.25313479999999999</v>
      </c>
      <c r="G5905" s="4">
        <v>6137</v>
      </c>
      <c r="H5905" s="4">
        <v>239</v>
      </c>
      <c r="I5905" t="s">
        <v>3</v>
      </c>
      <c r="J5905" s="21">
        <v>57.5</v>
      </c>
      <c r="K5905" s="4">
        <v>20673</v>
      </c>
      <c r="L5905" s="4">
        <v>325</v>
      </c>
      <c r="M5905" s="23">
        <v>0</v>
      </c>
    </row>
    <row r="5906" spans="1:13" hidden="1" x14ac:dyDescent="0.25">
      <c r="A5906" t="s">
        <v>8333</v>
      </c>
      <c r="B5906" t="s">
        <v>8345</v>
      </c>
      <c r="C5906" t="s">
        <v>8346</v>
      </c>
      <c r="D5906" s="2">
        <v>82.5</v>
      </c>
      <c r="E5906" s="23">
        <v>2.4847399999999999E-2</v>
      </c>
      <c r="F5906" s="23">
        <v>0.10380159999999999</v>
      </c>
      <c r="G5906" s="4">
        <v>16410</v>
      </c>
      <c r="H5906" s="4">
        <v>683</v>
      </c>
      <c r="I5906" t="s">
        <v>17</v>
      </c>
      <c r="J5906" s="21">
        <v>80</v>
      </c>
      <c r="K5906" s="4">
        <v>97891</v>
      </c>
      <c r="L5906" s="4">
        <v>1020</v>
      </c>
      <c r="M5906" s="23">
        <v>0</v>
      </c>
    </row>
    <row r="5907" spans="1:13" hidden="1" x14ac:dyDescent="0.25">
      <c r="A5907" t="s">
        <v>8333</v>
      </c>
      <c r="B5907" t="s">
        <v>8370</v>
      </c>
      <c r="C5907" t="s">
        <v>377</v>
      </c>
      <c r="D5907" s="2">
        <v>82.5</v>
      </c>
      <c r="E5907" s="23">
        <v>2.3982900000000001E-2</v>
      </c>
      <c r="F5907" s="23">
        <v>8.3859600000000006E-2</v>
      </c>
      <c r="G5907" s="4">
        <v>15815</v>
      </c>
      <c r="H5907" s="4">
        <v>763</v>
      </c>
      <c r="I5907" t="s">
        <v>17</v>
      </c>
      <c r="J5907" s="21">
        <v>75</v>
      </c>
      <c r="K5907" s="4">
        <v>96810</v>
      </c>
      <c r="L5907" s="4">
        <v>1231</v>
      </c>
      <c r="M5907" s="23">
        <v>0</v>
      </c>
    </row>
    <row r="5908" spans="1:13" hidden="1" x14ac:dyDescent="0.25">
      <c r="A5908" t="s">
        <v>8333</v>
      </c>
      <c r="B5908" t="s">
        <v>1860</v>
      </c>
      <c r="C5908" t="s">
        <v>7167</v>
      </c>
      <c r="D5908" s="2">
        <v>80</v>
      </c>
      <c r="E5908" s="23">
        <v>3.3271000000000002E-2</v>
      </c>
      <c r="F5908" s="23">
        <v>0.1116453</v>
      </c>
      <c r="G5908" s="4">
        <v>7222</v>
      </c>
      <c r="H5908" s="4">
        <v>394</v>
      </c>
      <c r="I5908" t="s">
        <v>3</v>
      </c>
      <c r="J5908" s="21">
        <v>80</v>
      </c>
      <c r="K5908" s="4">
        <v>43246</v>
      </c>
      <c r="L5908" s="4">
        <v>515</v>
      </c>
      <c r="M5908" s="23">
        <v>0</v>
      </c>
    </row>
    <row r="5909" spans="1:13" hidden="1" x14ac:dyDescent="0.25">
      <c r="A5909" t="s">
        <v>8333</v>
      </c>
      <c r="B5909" t="s">
        <v>8364</v>
      </c>
      <c r="C5909" t="s">
        <v>6709</v>
      </c>
      <c r="D5909" s="2">
        <v>80</v>
      </c>
      <c r="E5909" s="23">
        <v>2.5212399999999999E-2</v>
      </c>
      <c r="F5909" s="23">
        <v>8.0952899999999994E-2</v>
      </c>
      <c r="G5909" s="4">
        <v>16528</v>
      </c>
      <c r="H5909" s="4">
        <v>805</v>
      </c>
      <c r="I5909" t="s">
        <v>17</v>
      </c>
      <c r="J5909" s="21">
        <v>75</v>
      </c>
      <c r="K5909" s="4">
        <v>99981</v>
      </c>
      <c r="L5909" s="4">
        <v>1196</v>
      </c>
      <c r="M5909" s="23">
        <v>0</v>
      </c>
    </row>
    <row r="5910" spans="1:13" hidden="1" x14ac:dyDescent="0.25">
      <c r="A5910" t="s">
        <v>8333</v>
      </c>
      <c r="B5910" t="s">
        <v>406</v>
      </c>
      <c r="C5910" t="s">
        <v>1571</v>
      </c>
      <c r="D5910" s="2">
        <v>80</v>
      </c>
      <c r="E5910" s="23">
        <v>0.1293646</v>
      </c>
      <c r="F5910" s="23">
        <v>0.99989660000000002</v>
      </c>
      <c r="G5910" s="4">
        <v>9670</v>
      </c>
      <c r="H5910" s="4">
        <v>87</v>
      </c>
      <c r="I5910" t="s">
        <v>20</v>
      </c>
      <c r="J5910" s="21">
        <v>45</v>
      </c>
      <c r="K5910" s="4">
        <v>9670</v>
      </c>
      <c r="L5910" s="4">
        <v>87</v>
      </c>
      <c r="M5910" s="23">
        <v>0</v>
      </c>
    </row>
    <row r="5911" spans="1:13" hidden="1" x14ac:dyDescent="0.25">
      <c r="A5911" t="s">
        <v>8333</v>
      </c>
      <c r="B5911" t="s">
        <v>8421</v>
      </c>
      <c r="C5911" t="s">
        <v>8422</v>
      </c>
      <c r="D5911" s="2">
        <v>80</v>
      </c>
      <c r="E5911" s="23">
        <v>3.6505500000000003E-2</v>
      </c>
      <c r="F5911" s="23">
        <v>0.15068190000000001</v>
      </c>
      <c r="G5911" s="4">
        <v>7535</v>
      </c>
      <c r="H5911" s="4">
        <v>227</v>
      </c>
      <c r="I5911" t="s">
        <v>3</v>
      </c>
      <c r="J5911" s="21">
        <v>57.5</v>
      </c>
      <c r="K5911" s="4">
        <v>29384</v>
      </c>
      <c r="L5911" s="4">
        <v>330</v>
      </c>
      <c r="M5911" s="23">
        <v>2.4756999999999999E-3</v>
      </c>
    </row>
    <row r="5912" spans="1:13" hidden="1" x14ac:dyDescent="0.25">
      <c r="A5912" t="s">
        <v>8333</v>
      </c>
      <c r="B5912" t="s">
        <v>8379</v>
      </c>
      <c r="C5912" t="s">
        <v>8360</v>
      </c>
      <c r="D5912" s="2">
        <v>80</v>
      </c>
      <c r="E5912" s="23">
        <v>4.84879E-2</v>
      </c>
      <c r="F5912" s="23">
        <v>0.1906553</v>
      </c>
      <c r="G5912" s="4">
        <v>4207</v>
      </c>
      <c r="H5912" s="4">
        <v>183</v>
      </c>
      <c r="I5912" t="s">
        <v>20</v>
      </c>
      <c r="J5912" s="21">
        <v>70</v>
      </c>
      <c r="K5912" s="4">
        <v>21486</v>
      </c>
      <c r="L5912" s="4">
        <v>251</v>
      </c>
      <c r="M5912" s="23">
        <v>0</v>
      </c>
    </row>
    <row r="5913" spans="1:13" hidden="1" x14ac:dyDescent="0.25">
      <c r="A5913" t="s">
        <v>8333</v>
      </c>
      <c r="B5913" t="s">
        <v>6109</v>
      </c>
      <c r="C5913" t="s">
        <v>166</v>
      </c>
      <c r="D5913" s="2">
        <v>80</v>
      </c>
      <c r="E5913" s="23">
        <v>2.6719300000000001E-2</v>
      </c>
      <c r="F5913" s="23">
        <v>9.5802100000000001E-2</v>
      </c>
      <c r="G5913" s="4">
        <v>11753</v>
      </c>
      <c r="H5913" s="4">
        <v>493</v>
      </c>
      <c r="I5913" t="s">
        <v>3</v>
      </c>
      <c r="J5913" s="21">
        <v>80</v>
      </c>
      <c r="K5913" s="4">
        <v>78004</v>
      </c>
      <c r="L5913" s="4">
        <v>789</v>
      </c>
      <c r="M5913" s="23">
        <v>0</v>
      </c>
    </row>
    <row r="5914" spans="1:13" hidden="1" x14ac:dyDescent="0.25">
      <c r="A5914" t="s">
        <v>8333</v>
      </c>
      <c r="B5914" t="s">
        <v>1652</v>
      </c>
      <c r="C5914" t="s">
        <v>8151</v>
      </c>
      <c r="D5914" s="2">
        <v>80</v>
      </c>
      <c r="E5914" s="23">
        <v>3.4173599999999998E-2</v>
      </c>
      <c r="F5914" s="23">
        <v>0.2006114</v>
      </c>
      <c r="G5914" s="4">
        <v>5184</v>
      </c>
      <c r="H5914" s="4">
        <v>253</v>
      </c>
      <c r="I5914" t="s">
        <v>3</v>
      </c>
      <c r="J5914" s="21">
        <v>42.5</v>
      </c>
      <c r="K5914" s="4">
        <v>14296</v>
      </c>
      <c r="L5914" s="4">
        <v>299</v>
      </c>
      <c r="M5914" s="23">
        <v>0</v>
      </c>
    </row>
    <row r="5915" spans="1:13" hidden="1" x14ac:dyDescent="0.25">
      <c r="A5915" t="s">
        <v>8333</v>
      </c>
      <c r="B5915" t="s">
        <v>8359</v>
      </c>
      <c r="C5915" t="s">
        <v>8360</v>
      </c>
      <c r="D5915" s="2">
        <v>80</v>
      </c>
      <c r="E5915" s="23">
        <v>3.2534899999999999E-2</v>
      </c>
      <c r="F5915" s="23">
        <v>0.11855060000000001</v>
      </c>
      <c r="G5915" s="4">
        <v>9076</v>
      </c>
      <c r="H5915" s="4">
        <v>299</v>
      </c>
      <c r="I5915" t="s">
        <v>3</v>
      </c>
      <c r="J5915" s="21">
        <v>77.5</v>
      </c>
      <c r="K5915" s="4">
        <v>53887</v>
      </c>
      <c r="L5915" s="4">
        <v>457</v>
      </c>
      <c r="M5915" s="23">
        <v>1.362E-4</v>
      </c>
    </row>
    <row r="5916" spans="1:13" hidden="1" x14ac:dyDescent="0.25">
      <c r="A5916" t="s">
        <v>8333</v>
      </c>
      <c r="B5916" t="s">
        <v>8385</v>
      </c>
      <c r="C5916" t="s">
        <v>8386</v>
      </c>
      <c r="D5916" s="2">
        <v>80</v>
      </c>
      <c r="E5916" s="23">
        <v>3.1263600000000002E-2</v>
      </c>
      <c r="F5916" s="23">
        <v>0.1468952</v>
      </c>
      <c r="G5916" s="4">
        <v>6522</v>
      </c>
      <c r="H5916" s="4">
        <v>303</v>
      </c>
      <c r="I5916" t="s">
        <v>3</v>
      </c>
      <c r="J5916" s="21">
        <v>67.5</v>
      </c>
      <c r="K5916" s="4">
        <v>30940</v>
      </c>
      <c r="L5916" s="4">
        <v>421</v>
      </c>
      <c r="M5916" s="23">
        <v>0</v>
      </c>
    </row>
    <row r="5917" spans="1:13" hidden="1" x14ac:dyDescent="0.25">
      <c r="A5917" t="s">
        <v>8333</v>
      </c>
      <c r="B5917" t="s">
        <v>8341</v>
      </c>
      <c r="C5917" t="s">
        <v>1934</v>
      </c>
      <c r="D5917" s="2">
        <v>80</v>
      </c>
      <c r="E5917" s="23">
        <v>4.1202299999999997E-2</v>
      </c>
      <c r="F5917" s="23">
        <v>0.12118</v>
      </c>
      <c r="G5917" s="4">
        <v>6285</v>
      </c>
      <c r="H5917" s="4">
        <v>294</v>
      </c>
      <c r="I5917" t="s">
        <v>3</v>
      </c>
      <c r="J5917" s="21">
        <v>82.5</v>
      </c>
      <c r="K5917" s="4">
        <v>40609</v>
      </c>
      <c r="L5917" s="4">
        <v>420</v>
      </c>
      <c r="M5917" s="23">
        <v>0</v>
      </c>
    </row>
    <row r="5918" spans="1:13" hidden="1" x14ac:dyDescent="0.25">
      <c r="A5918" t="s">
        <v>8333</v>
      </c>
      <c r="B5918" t="s">
        <v>1969</v>
      </c>
      <c r="C5918" t="s">
        <v>8332</v>
      </c>
      <c r="D5918" s="2">
        <v>80</v>
      </c>
      <c r="E5918" s="23">
        <v>2.15763E-2</v>
      </c>
      <c r="F5918" s="23">
        <v>0.1030754</v>
      </c>
      <c r="G5918" s="4">
        <v>23354</v>
      </c>
      <c r="H5918" s="4">
        <v>1133</v>
      </c>
      <c r="I5918" t="s">
        <v>10</v>
      </c>
      <c r="J5918" s="21">
        <v>95</v>
      </c>
      <c r="K5918" s="4">
        <v>223609</v>
      </c>
      <c r="L5918" s="4">
        <v>1767</v>
      </c>
      <c r="M5918" s="23">
        <v>0</v>
      </c>
    </row>
    <row r="5919" spans="1:13" hidden="1" x14ac:dyDescent="0.25">
      <c r="A5919" t="s">
        <v>8333</v>
      </c>
      <c r="B5919" t="s">
        <v>187</v>
      </c>
      <c r="C5919" t="s">
        <v>8363</v>
      </c>
      <c r="D5919" s="2">
        <v>80</v>
      </c>
      <c r="E5919" s="23">
        <v>2.12058E-2</v>
      </c>
      <c r="F5919" s="23">
        <v>0.1444473</v>
      </c>
      <c r="G5919" s="4">
        <v>9733</v>
      </c>
      <c r="H5919" s="4">
        <v>363</v>
      </c>
      <c r="I5919" t="s">
        <v>3</v>
      </c>
      <c r="J5919" s="21">
        <v>75</v>
      </c>
      <c r="K5919" s="4">
        <v>55282</v>
      </c>
      <c r="L5919" s="4">
        <v>569</v>
      </c>
      <c r="M5919" s="23">
        <v>0</v>
      </c>
    </row>
    <row r="5920" spans="1:13" hidden="1" x14ac:dyDescent="0.25">
      <c r="A5920" t="s">
        <v>8333</v>
      </c>
      <c r="B5920" t="s">
        <v>8337</v>
      </c>
      <c r="C5920" t="s">
        <v>8338</v>
      </c>
      <c r="D5920" s="2">
        <v>77.5</v>
      </c>
      <c r="E5920" s="23">
        <v>2.3754899999999999E-2</v>
      </c>
      <c r="F5920" s="23">
        <v>6.9584199999999999E-2</v>
      </c>
      <c r="G5920" s="4">
        <v>15520</v>
      </c>
      <c r="H5920" s="4">
        <v>596</v>
      </c>
      <c r="I5920" t="s">
        <v>17</v>
      </c>
      <c r="J5920" s="21">
        <v>82.5</v>
      </c>
      <c r="K5920" s="4">
        <v>124066</v>
      </c>
      <c r="L5920" s="4">
        <v>1031</v>
      </c>
      <c r="M5920" s="23">
        <v>3.6091000000000001E-3</v>
      </c>
    </row>
    <row r="5921" spans="1:13" hidden="1" x14ac:dyDescent="0.25">
      <c r="A5921" t="s">
        <v>8333</v>
      </c>
      <c r="B5921" t="s">
        <v>8347</v>
      </c>
      <c r="C5921" t="s">
        <v>8343</v>
      </c>
      <c r="D5921" s="2">
        <v>77.5</v>
      </c>
      <c r="E5921" s="23">
        <v>3.5838799999999997E-2</v>
      </c>
      <c r="F5921" s="23">
        <v>0.1101466</v>
      </c>
      <c r="G5921" s="4">
        <v>4936</v>
      </c>
      <c r="H5921" s="4">
        <v>265</v>
      </c>
      <c r="I5921" t="s">
        <v>3</v>
      </c>
      <c r="J5921" s="21">
        <v>77.5</v>
      </c>
      <c r="K5921" s="4">
        <v>31988</v>
      </c>
      <c r="L5921" s="4">
        <v>383</v>
      </c>
      <c r="M5921" s="23">
        <v>0</v>
      </c>
    </row>
    <row r="5922" spans="1:13" hidden="1" x14ac:dyDescent="0.25">
      <c r="A5922" t="s">
        <v>8333</v>
      </c>
      <c r="B5922" t="s">
        <v>8348</v>
      </c>
      <c r="C5922" t="s">
        <v>8349</v>
      </c>
      <c r="D5922" s="2">
        <v>77.5</v>
      </c>
      <c r="E5922" s="23">
        <v>3.0568100000000001E-2</v>
      </c>
      <c r="F5922" s="23">
        <v>0.10538690000000001</v>
      </c>
      <c r="G5922" s="4">
        <v>8381</v>
      </c>
      <c r="H5922" s="4">
        <v>300</v>
      </c>
      <c r="I5922" t="s">
        <v>3</v>
      </c>
      <c r="J5922" s="21">
        <v>77.5</v>
      </c>
      <c r="K5922" s="4">
        <v>51410</v>
      </c>
      <c r="L5922" s="4">
        <v>491</v>
      </c>
      <c r="M5922" s="23">
        <v>0</v>
      </c>
    </row>
    <row r="5923" spans="1:13" hidden="1" x14ac:dyDescent="0.25">
      <c r="A5923" t="s">
        <v>8333</v>
      </c>
      <c r="B5923" t="s">
        <v>1637</v>
      </c>
      <c r="C5923" t="s">
        <v>267</v>
      </c>
      <c r="D5923" s="2">
        <v>77.5</v>
      </c>
      <c r="E5923" s="23">
        <v>2.0950400000000001E-2</v>
      </c>
      <c r="F5923" s="23">
        <v>8.7289699999999998E-2</v>
      </c>
      <c r="G5923" s="4">
        <v>10686</v>
      </c>
      <c r="H5923" s="4">
        <v>485</v>
      </c>
      <c r="I5923" t="s">
        <v>17</v>
      </c>
      <c r="J5923" s="21">
        <v>57.5</v>
      </c>
      <c r="K5923" s="4">
        <v>51645</v>
      </c>
      <c r="L5923" s="4">
        <v>638</v>
      </c>
      <c r="M5923" s="23">
        <v>0</v>
      </c>
    </row>
    <row r="5924" spans="1:13" hidden="1" x14ac:dyDescent="0.25">
      <c r="A5924" t="s">
        <v>8333</v>
      </c>
      <c r="B5924" t="s">
        <v>8468</v>
      </c>
      <c r="C5924" t="s">
        <v>1678</v>
      </c>
      <c r="D5924" s="2">
        <v>77.5</v>
      </c>
      <c r="E5924" s="23">
        <v>3.6670399999999999E-2</v>
      </c>
      <c r="F5924" s="23">
        <v>0.166522</v>
      </c>
      <c r="G5924" s="4">
        <v>5372</v>
      </c>
      <c r="H5924" s="4">
        <v>224</v>
      </c>
      <c r="I5924" t="s">
        <v>3</v>
      </c>
      <c r="J5924" s="21">
        <v>45</v>
      </c>
      <c r="K5924" s="4">
        <v>17490</v>
      </c>
      <c r="L5924" s="4">
        <v>283</v>
      </c>
      <c r="M5924" s="23">
        <v>0</v>
      </c>
    </row>
    <row r="5925" spans="1:13" hidden="1" x14ac:dyDescent="0.25">
      <c r="A5925" t="s">
        <v>8333</v>
      </c>
      <c r="B5925" t="s">
        <v>8399</v>
      </c>
      <c r="C5925" t="s">
        <v>144</v>
      </c>
      <c r="D5925" s="2">
        <v>75</v>
      </c>
      <c r="E5925" s="23">
        <v>2.988E-2</v>
      </c>
      <c r="F5925" s="23">
        <v>0.1026958</v>
      </c>
      <c r="G5925" s="4">
        <v>7737</v>
      </c>
      <c r="H5925" s="4">
        <v>354</v>
      </c>
      <c r="I5925" t="s">
        <v>3</v>
      </c>
      <c r="J5925" s="21">
        <v>65</v>
      </c>
      <c r="K5925" s="4">
        <v>37388</v>
      </c>
      <c r="L5925" s="4">
        <v>524</v>
      </c>
      <c r="M5925" s="23">
        <v>0</v>
      </c>
    </row>
    <row r="5926" spans="1:13" hidden="1" x14ac:dyDescent="0.25">
      <c r="A5926" t="s">
        <v>8333</v>
      </c>
      <c r="B5926" t="s">
        <v>1380</v>
      </c>
      <c r="C5926" t="s">
        <v>8406</v>
      </c>
      <c r="D5926" s="2">
        <v>75</v>
      </c>
      <c r="E5926" s="23">
        <v>3.3858699999999999E-2</v>
      </c>
      <c r="F5926" s="23">
        <v>0.15770999999999999</v>
      </c>
      <c r="G5926" s="4">
        <v>5347</v>
      </c>
      <c r="H5926" s="4">
        <v>214</v>
      </c>
      <c r="I5926" t="s">
        <v>3</v>
      </c>
      <c r="J5926" s="21">
        <v>62.5</v>
      </c>
      <c r="K5926" s="4">
        <v>24545</v>
      </c>
      <c r="L5926" s="4">
        <v>311</v>
      </c>
      <c r="M5926" s="23">
        <v>0</v>
      </c>
    </row>
    <row r="5927" spans="1:13" hidden="1" x14ac:dyDescent="0.25">
      <c r="A5927" t="s">
        <v>8333</v>
      </c>
      <c r="B5927" t="s">
        <v>1545</v>
      </c>
      <c r="C5927" t="s">
        <v>1934</v>
      </c>
      <c r="D5927" s="2">
        <v>75</v>
      </c>
      <c r="E5927" s="23">
        <v>1.8804899999999999E-2</v>
      </c>
      <c r="F5927" s="23">
        <v>7.4920399999999998E-2</v>
      </c>
      <c r="G5927" s="4">
        <v>15413</v>
      </c>
      <c r="H5927" s="4">
        <v>1296</v>
      </c>
      <c r="I5927" t="s">
        <v>17</v>
      </c>
      <c r="J5927" s="21">
        <v>77.5</v>
      </c>
      <c r="K5927" s="4">
        <v>115355</v>
      </c>
      <c r="L5927" s="4">
        <v>1910</v>
      </c>
      <c r="M5927" s="23">
        <v>0</v>
      </c>
    </row>
    <row r="5928" spans="1:13" hidden="1" x14ac:dyDescent="0.25">
      <c r="A5928" t="s">
        <v>8333</v>
      </c>
      <c r="B5928" t="s">
        <v>8383</v>
      </c>
      <c r="C5928" t="s">
        <v>8384</v>
      </c>
      <c r="D5928" s="2">
        <v>72.5</v>
      </c>
      <c r="E5928" s="23">
        <v>4.69725E-2</v>
      </c>
      <c r="F5928" s="23">
        <v>0.17962629999999999</v>
      </c>
      <c r="G5928" s="4">
        <v>4172</v>
      </c>
      <c r="H5928" s="4">
        <v>124</v>
      </c>
      <c r="I5928" t="s">
        <v>20</v>
      </c>
      <c r="J5928" s="21">
        <v>70</v>
      </c>
      <c r="K5928" s="4">
        <v>23225</v>
      </c>
      <c r="L5928" s="4">
        <v>185</v>
      </c>
      <c r="M5928" s="23">
        <v>0</v>
      </c>
    </row>
    <row r="5929" spans="1:13" hidden="1" x14ac:dyDescent="0.25">
      <c r="A5929" t="s">
        <v>8333</v>
      </c>
      <c r="B5929" t="s">
        <v>167</v>
      </c>
      <c r="C5929" t="s">
        <v>3903</v>
      </c>
      <c r="D5929" s="2">
        <v>72.5</v>
      </c>
      <c r="E5929" s="23">
        <v>1.6709100000000001E-2</v>
      </c>
      <c r="F5929" s="23">
        <v>6.6277100000000005E-2</v>
      </c>
      <c r="G5929" s="4">
        <v>36012</v>
      </c>
      <c r="H5929" s="4">
        <v>1595</v>
      </c>
      <c r="I5929" t="s">
        <v>10</v>
      </c>
      <c r="J5929" s="21">
        <v>67.5</v>
      </c>
      <c r="K5929" s="4">
        <v>236701</v>
      </c>
      <c r="L5929" s="4">
        <v>2464</v>
      </c>
      <c r="M5929" s="23">
        <v>4.6400000000000003E-7</v>
      </c>
    </row>
    <row r="5930" spans="1:13" hidden="1" x14ac:dyDescent="0.25">
      <c r="A5930" t="s">
        <v>8333</v>
      </c>
      <c r="B5930" t="s">
        <v>95</v>
      </c>
      <c r="C5930" t="s">
        <v>69</v>
      </c>
      <c r="D5930" s="2">
        <v>72.5</v>
      </c>
      <c r="E5930" s="23">
        <v>5.7519199999999999E-2</v>
      </c>
      <c r="F5930" s="23">
        <v>0.2483118</v>
      </c>
      <c r="G5930" s="4">
        <v>4192</v>
      </c>
      <c r="H5930" s="4">
        <v>115</v>
      </c>
      <c r="I5930" t="s">
        <v>20</v>
      </c>
      <c r="J5930" s="21">
        <v>60</v>
      </c>
      <c r="K5930" s="4">
        <v>16268</v>
      </c>
      <c r="L5930" s="4">
        <v>157</v>
      </c>
      <c r="M5930" s="23">
        <v>2.0033E-3</v>
      </c>
    </row>
    <row r="5931" spans="1:13" hidden="1" x14ac:dyDescent="0.25">
      <c r="A5931" t="s">
        <v>8333</v>
      </c>
      <c r="B5931" t="s">
        <v>8391</v>
      </c>
      <c r="C5931" t="s">
        <v>8340</v>
      </c>
      <c r="D5931" s="2">
        <v>72.5</v>
      </c>
      <c r="E5931" s="23">
        <v>3.0969699999999999E-2</v>
      </c>
      <c r="F5931" s="23">
        <v>0.1785011</v>
      </c>
      <c r="G5931" s="4">
        <v>4168</v>
      </c>
      <c r="H5931" s="4">
        <v>186</v>
      </c>
      <c r="I5931" t="s">
        <v>3</v>
      </c>
      <c r="J5931" s="21">
        <v>67.5</v>
      </c>
      <c r="K5931" s="4">
        <v>23349</v>
      </c>
      <c r="L5931" s="4">
        <v>275</v>
      </c>
      <c r="M5931" s="23">
        <v>0</v>
      </c>
    </row>
    <row r="5932" spans="1:13" hidden="1" x14ac:dyDescent="0.25">
      <c r="A5932" t="s">
        <v>8333</v>
      </c>
      <c r="B5932" t="s">
        <v>8342</v>
      </c>
      <c r="C5932" t="s">
        <v>8343</v>
      </c>
      <c r="D5932" s="2">
        <v>72.5</v>
      </c>
      <c r="E5932" s="23">
        <v>3.7362100000000002E-2</v>
      </c>
      <c r="F5932" s="23">
        <v>0.1324225</v>
      </c>
      <c r="G5932" s="4">
        <v>5883</v>
      </c>
      <c r="H5932" s="4">
        <v>171</v>
      </c>
      <c r="I5932" t="s">
        <v>3</v>
      </c>
      <c r="J5932" s="21">
        <v>82.5</v>
      </c>
      <c r="K5932" s="4">
        <v>43798</v>
      </c>
      <c r="L5932" s="4">
        <v>289</v>
      </c>
      <c r="M5932" s="23">
        <v>0</v>
      </c>
    </row>
    <row r="5933" spans="1:13" hidden="1" x14ac:dyDescent="0.25">
      <c r="A5933" t="s">
        <v>8333</v>
      </c>
      <c r="B5933" t="s">
        <v>3609</v>
      </c>
      <c r="C5933" t="s">
        <v>3853</v>
      </c>
      <c r="D5933" s="2">
        <v>70</v>
      </c>
      <c r="E5933" s="23">
        <v>2.6557500000000001E-2</v>
      </c>
      <c r="F5933" s="23">
        <v>7.98595E-2</v>
      </c>
      <c r="G5933" s="4">
        <v>6841</v>
      </c>
      <c r="H5933" s="4">
        <v>286</v>
      </c>
      <c r="I5933" t="s">
        <v>3</v>
      </c>
      <c r="J5933" s="21">
        <v>80</v>
      </c>
      <c r="K5933" s="4">
        <v>57288</v>
      </c>
      <c r="L5933" s="4">
        <v>481</v>
      </c>
      <c r="M5933" s="23">
        <v>0</v>
      </c>
    </row>
    <row r="5934" spans="1:13" hidden="1" x14ac:dyDescent="0.25">
      <c r="A5934" t="s">
        <v>8333</v>
      </c>
      <c r="B5934" t="s">
        <v>8444</v>
      </c>
      <c r="C5934" t="s">
        <v>8445</v>
      </c>
      <c r="D5934" s="2">
        <v>70</v>
      </c>
      <c r="E5934" s="23">
        <v>1.7108000000000002E-2</v>
      </c>
      <c r="F5934" s="23">
        <v>0.13415070000000001</v>
      </c>
      <c r="G5934" s="4">
        <v>6346</v>
      </c>
      <c r="H5934" s="4">
        <v>268</v>
      </c>
      <c r="I5934" t="s">
        <v>3</v>
      </c>
      <c r="J5934" s="21">
        <v>52.5</v>
      </c>
      <c r="K5934" s="4">
        <v>28944</v>
      </c>
      <c r="L5934" s="4">
        <v>378</v>
      </c>
      <c r="M5934" s="23">
        <v>0</v>
      </c>
    </row>
    <row r="5935" spans="1:13" hidden="1" x14ac:dyDescent="0.25">
      <c r="A5935" t="s">
        <v>8333</v>
      </c>
      <c r="B5935" t="s">
        <v>8397</v>
      </c>
      <c r="C5935" t="s">
        <v>3860</v>
      </c>
      <c r="D5935" s="2">
        <v>70</v>
      </c>
      <c r="E5935" s="23">
        <v>2.4202600000000001E-2</v>
      </c>
      <c r="F5935" s="23">
        <v>0.14098289999999999</v>
      </c>
      <c r="G5935" s="4">
        <v>5577</v>
      </c>
      <c r="H5935" s="4">
        <v>173</v>
      </c>
      <c r="I5935" t="s">
        <v>3</v>
      </c>
      <c r="J5935" s="21">
        <v>65</v>
      </c>
      <c r="K5935" s="4">
        <v>33306</v>
      </c>
      <c r="L5935" s="4">
        <v>285</v>
      </c>
      <c r="M5935" s="23">
        <v>0</v>
      </c>
    </row>
    <row r="5936" spans="1:13" hidden="1" x14ac:dyDescent="0.25">
      <c r="A5936" t="s">
        <v>8333</v>
      </c>
      <c r="B5936" t="s">
        <v>8387</v>
      </c>
      <c r="C5936" t="s">
        <v>6709</v>
      </c>
      <c r="D5936" s="2">
        <v>70</v>
      </c>
      <c r="E5936" s="23">
        <v>3.3488999999999998E-2</v>
      </c>
      <c r="F5936" s="23">
        <v>0.14724760000000001</v>
      </c>
      <c r="G5936" s="4">
        <v>4863</v>
      </c>
      <c r="H5936" s="4">
        <v>175</v>
      </c>
      <c r="I5936" t="s">
        <v>3</v>
      </c>
      <c r="J5936" s="21">
        <v>67.5</v>
      </c>
      <c r="K5936" s="4">
        <v>25732</v>
      </c>
      <c r="L5936" s="4">
        <v>272</v>
      </c>
      <c r="M5936" s="23">
        <v>0</v>
      </c>
    </row>
    <row r="5937" spans="1:13" hidden="1" x14ac:dyDescent="0.25">
      <c r="A5937" t="s">
        <v>8333</v>
      </c>
      <c r="B5937" t="s">
        <v>8400</v>
      </c>
      <c r="C5937" t="s">
        <v>8401</v>
      </c>
      <c r="D5937" s="2">
        <v>70</v>
      </c>
      <c r="E5937" s="23">
        <v>3.52559E-2</v>
      </c>
      <c r="F5937" s="23">
        <v>0.16300729999999999</v>
      </c>
      <c r="G5937" s="4">
        <v>3868</v>
      </c>
      <c r="H5937" s="4">
        <v>167</v>
      </c>
      <c r="I5937" t="s">
        <v>3</v>
      </c>
      <c r="J5937" s="21">
        <v>65</v>
      </c>
      <c r="K5937" s="4">
        <v>21460</v>
      </c>
      <c r="L5937" s="4">
        <v>232</v>
      </c>
      <c r="M5937" s="23">
        <v>0</v>
      </c>
    </row>
    <row r="5938" spans="1:13" hidden="1" x14ac:dyDescent="0.25">
      <c r="A5938" t="s">
        <v>8333</v>
      </c>
      <c r="B5938" t="s">
        <v>5821</v>
      </c>
      <c r="C5938" t="s">
        <v>377</v>
      </c>
      <c r="D5938" s="2">
        <v>70</v>
      </c>
      <c r="E5938" s="23">
        <v>3.0256000000000002E-2</v>
      </c>
      <c r="F5938" s="23">
        <v>0.11117589999999999</v>
      </c>
      <c r="G5938" s="4">
        <v>4955</v>
      </c>
      <c r="H5938" s="4">
        <v>178</v>
      </c>
      <c r="I5938" t="s">
        <v>3</v>
      </c>
      <c r="J5938" s="21">
        <v>70</v>
      </c>
      <c r="K5938" s="4">
        <v>29917</v>
      </c>
      <c r="L5938" s="4">
        <v>299</v>
      </c>
      <c r="M5938" s="23">
        <v>0</v>
      </c>
    </row>
    <row r="5939" spans="1:13" hidden="1" x14ac:dyDescent="0.25">
      <c r="A5939" t="s">
        <v>8333</v>
      </c>
      <c r="B5939" t="s">
        <v>290</v>
      </c>
      <c r="C5939" t="s">
        <v>6709</v>
      </c>
      <c r="D5939" s="2">
        <v>70</v>
      </c>
      <c r="E5939" s="23">
        <v>4.2300999999999998E-2</v>
      </c>
      <c r="F5939" s="23">
        <v>0.38222739999999999</v>
      </c>
      <c r="G5939" s="4">
        <v>3312</v>
      </c>
      <c r="H5939" s="4">
        <v>144</v>
      </c>
      <c r="I5939" t="s">
        <v>20</v>
      </c>
      <c r="J5939" s="21">
        <v>47.5</v>
      </c>
      <c r="K5939" s="4">
        <v>8664</v>
      </c>
      <c r="L5939" s="4">
        <v>170</v>
      </c>
      <c r="M5939" s="23">
        <v>0</v>
      </c>
    </row>
    <row r="5940" spans="1:13" hidden="1" x14ac:dyDescent="0.25">
      <c r="A5940" t="s">
        <v>8333</v>
      </c>
      <c r="B5940" t="s">
        <v>8195</v>
      </c>
      <c r="C5940" t="s">
        <v>4569</v>
      </c>
      <c r="D5940" s="2">
        <v>70</v>
      </c>
      <c r="E5940" s="23">
        <v>3.1906700000000003E-2</v>
      </c>
      <c r="F5940" s="23">
        <v>6.7420999999999995E-2</v>
      </c>
      <c r="G5940" s="4">
        <v>6316</v>
      </c>
      <c r="H5940" s="4">
        <v>323</v>
      </c>
      <c r="I5940" t="s">
        <v>3</v>
      </c>
      <c r="J5940" s="21">
        <v>75</v>
      </c>
      <c r="K5940" s="4">
        <v>48222</v>
      </c>
      <c r="L5940" s="4">
        <v>479</v>
      </c>
      <c r="M5940" s="23">
        <v>0</v>
      </c>
    </row>
    <row r="5941" spans="1:13" hidden="1" x14ac:dyDescent="0.25">
      <c r="A5941" t="s">
        <v>8333</v>
      </c>
      <c r="B5941" t="s">
        <v>8420</v>
      </c>
      <c r="C5941" t="s">
        <v>2175</v>
      </c>
      <c r="D5941" s="2">
        <v>67.5</v>
      </c>
      <c r="E5941" s="23">
        <v>1.3180600000000001E-2</v>
      </c>
      <c r="F5941" s="23">
        <v>0.1541459</v>
      </c>
      <c r="G5941" s="4">
        <v>7871</v>
      </c>
      <c r="H5941" s="4">
        <v>185</v>
      </c>
      <c r="I5941" t="s">
        <v>17</v>
      </c>
      <c r="J5941" s="21">
        <v>57.5</v>
      </c>
      <c r="K5941" s="4">
        <v>39368</v>
      </c>
      <c r="L5941" s="4">
        <v>335</v>
      </c>
      <c r="M5941" s="23">
        <v>8.2560000000000001E-4</v>
      </c>
    </row>
    <row r="5942" spans="1:13" hidden="1" x14ac:dyDescent="0.25">
      <c r="A5942" t="s">
        <v>8333</v>
      </c>
      <c r="B5942" t="s">
        <v>4829</v>
      </c>
      <c r="C5942" t="s">
        <v>8423</v>
      </c>
      <c r="D5942" s="2">
        <v>67.5</v>
      </c>
      <c r="E5942" s="23">
        <v>4.3967899999999997E-2</v>
      </c>
      <c r="F5942" s="23">
        <v>0.1906783</v>
      </c>
      <c r="G5942" s="4">
        <v>2741</v>
      </c>
      <c r="H5942" s="4">
        <v>121</v>
      </c>
      <c r="I5942" t="s">
        <v>20</v>
      </c>
      <c r="J5942" s="21">
        <v>57.5</v>
      </c>
      <c r="K5942" s="4">
        <v>13232</v>
      </c>
      <c r="L5942" s="4">
        <v>153</v>
      </c>
      <c r="M5942" s="23">
        <v>0</v>
      </c>
    </row>
    <row r="5943" spans="1:13" hidden="1" x14ac:dyDescent="0.25">
      <c r="A5943" t="s">
        <v>8333</v>
      </c>
      <c r="B5943" t="s">
        <v>8372</v>
      </c>
      <c r="C5943" t="s">
        <v>5494</v>
      </c>
      <c r="D5943" s="2">
        <v>67.5</v>
      </c>
      <c r="E5943" s="23">
        <v>3.4694200000000001E-2</v>
      </c>
      <c r="F5943" s="23">
        <v>0.10309160000000001</v>
      </c>
      <c r="G5943" s="4">
        <v>4595</v>
      </c>
      <c r="H5943" s="4">
        <v>155</v>
      </c>
      <c r="I5943" t="s">
        <v>3</v>
      </c>
      <c r="J5943" s="21">
        <v>72.5</v>
      </c>
      <c r="K5943" s="4">
        <v>31445</v>
      </c>
      <c r="L5943" s="4">
        <v>263</v>
      </c>
      <c r="M5943" s="23">
        <v>0</v>
      </c>
    </row>
    <row r="5944" spans="1:13" hidden="1" x14ac:dyDescent="0.25">
      <c r="A5944" t="s">
        <v>8333</v>
      </c>
      <c r="B5944" t="s">
        <v>8450</v>
      </c>
      <c r="C5944" t="s">
        <v>7089</v>
      </c>
      <c r="D5944" s="2">
        <v>67.5</v>
      </c>
      <c r="E5944" s="23">
        <v>6.7031800000000002E-2</v>
      </c>
      <c r="F5944" s="23">
        <v>0.44199349999999998</v>
      </c>
      <c r="G5944" s="4">
        <v>2705</v>
      </c>
      <c r="H5944" s="4">
        <v>126</v>
      </c>
      <c r="I5944" t="s">
        <v>20</v>
      </c>
      <c r="J5944" s="21">
        <v>50</v>
      </c>
      <c r="K5944" s="4">
        <v>6119</v>
      </c>
      <c r="L5944" s="4">
        <v>144</v>
      </c>
      <c r="M5944" s="23">
        <v>0</v>
      </c>
    </row>
    <row r="5945" spans="1:13" hidden="1" x14ac:dyDescent="0.25">
      <c r="A5945" t="s">
        <v>8333</v>
      </c>
      <c r="B5945" t="s">
        <v>8467</v>
      </c>
      <c r="C5945" t="s">
        <v>3839</v>
      </c>
      <c r="D5945" s="2">
        <v>65</v>
      </c>
      <c r="E5945" s="23">
        <v>4.0403300000000003E-2</v>
      </c>
      <c r="F5945" s="23">
        <v>0.32905820000000002</v>
      </c>
      <c r="G5945" s="4">
        <v>2617</v>
      </c>
      <c r="H5945" s="4">
        <v>112</v>
      </c>
      <c r="I5945" t="s">
        <v>20</v>
      </c>
      <c r="J5945" s="21">
        <v>45</v>
      </c>
      <c r="K5945" s="4">
        <v>7952</v>
      </c>
      <c r="L5945" s="4">
        <v>145</v>
      </c>
      <c r="M5945" s="23">
        <v>0</v>
      </c>
    </row>
    <row r="5946" spans="1:13" hidden="1" x14ac:dyDescent="0.25">
      <c r="A5946" t="s">
        <v>8333</v>
      </c>
      <c r="B5946" t="s">
        <v>289</v>
      </c>
      <c r="C5946" t="s">
        <v>8351</v>
      </c>
      <c r="D5946" s="2">
        <v>65</v>
      </c>
      <c r="E5946" s="23">
        <v>1.3677999999999999E-2</v>
      </c>
      <c r="F5946" s="23">
        <v>5.0866099999999997E-2</v>
      </c>
      <c r="G5946" s="4">
        <v>23439</v>
      </c>
      <c r="H5946" s="4">
        <v>1168</v>
      </c>
      <c r="I5946" t="s">
        <v>10</v>
      </c>
      <c r="J5946" s="21">
        <v>65</v>
      </c>
      <c r="K5946" s="4">
        <v>185531</v>
      </c>
      <c r="L5946" s="4">
        <v>1896</v>
      </c>
      <c r="M5946" s="23">
        <v>0</v>
      </c>
    </row>
    <row r="5947" spans="1:13" hidden="1" x14ac:dyDescent="0.25">
      <c r="A5947" t="s">
        <v>8333</v>
      </c>
      <c r="B5947" t="s">
        <v>8402</v>
      </c>
      <c r="C5947" t="s">
        <v>2540</v>
      </c>
      <c r="D5947" s="2">
        <v>65</v>
      </c>
      <c r="E5947" s="23">
        <v>1.7639200000000001E-2</v>
      </c>
      <c r="F5947" s="23">
        <v>5.9779199999999998E-2</v>
      </c>
      <c r="G5947" s="4">
        <v>10100</v>
      </c>
      <c r="H5947" s="4">
        <v>346</v>
      </c>
      <c r="I5947" t="s">
        <v>17</v>
      </c>
      <c r="J5947" s="21">
        <v>65</v>
      </c>
      <c r="K5947" s="4">
        <v>77733</v>
      </c>
      <c r="L5947" s="4">
        <v>586</v>
      </c>
      <c r="M5947" s="23">
        <v>0</v>
      </c>
    </row>
    <row r="5948" spans="1:13" hidden="1" x14ac:dyDescent="0.25">
      <c r="A5948" t="s">
        <v>8333</v>
      </c>
      <c r="B5948" t="s">
        <v>8355</v>
      </c>
      <c r="C5948" t="s">
        <v>144</v>
      </c>
      <c r="D5948" s="2">
        <v>65</v>
      </c>
      <c r="E5948" s="23">
        <v>1.9036899999999999E-2</v>
      </c>
      <c r="F5948" s="23">
        <v>5.0571400000000002E-2</v>
      </c>
      <c r="G5948" s="4">
        <v>10262</v>
      </c>
      <c r="H5948" s="4">
        <v>480</v>
      </c>
      <c r="I5948" t="s">
        <v>17</v>
      </c>
      <c r="J5948" s="21">
        <v>77.5</v>
      </c>
      <c r="K5948" s="4">
        <v>98709</v>
      </c>
      <c r="L5948" s="4">
        <v>800</v>
      </c>
      <c r="M5948" s="23">
        <v>0</v>
      </c>
    </row>
    <row r="5949" spans="1:13" hidden="1" x14ac:dyDescent="0.25">
      <c r="A5949" t="s">
        <v>8333</v>
      </c>
      <c r="B5949" t="s">
        <v>8425</v>
      </c>
      <c r="C5949" t="s">
        <v>8363</v>
      </c>
      <c r="D5949" s="2">
        <v>65</v>
      </c>
      <c r="E5949" s="23">
        <v>2.6563799999999999E-2</v>
      </c>
      <c r="F5949" s="23">
        <v>0.14487990000000001</v>
      </c>
      <c r="G5949" s="4">
        <v>4492</v>
      </c>
      <c r="H5949" s="4">
        <v>135</v>
      </c>
      <c r="I5949" t="s">
        <v>3</v>
      </c>
      <c r="J5949" s="21">
        <v>55</v>
      </c>
      <c r="K5949" s="4">
        <v>23440</v>
      </c>
      <c r="L5949" s="4">
        <v>225</v>
      </c>
      <c r="M5949" s="23">
        <v>0</v>
      </c>
    </row>
    <row r="5950" spans="1:13" hidden="1" x14ac:dyDescent="0.25">
      <c r="A5950" t="s">
        <v>8333</v>
      </c>
      <c r="B5950" t="s">
        <v>8377</v>
      </c>
      <c r="C5950" t="s">
        <v>8378</v>
      </c>
      <c r="D5950" s="2">
        <v>65</v>
      </c>
      <c r="E5950" s="23">
        <v>1.9032299999999999E-2</v>
      </c>
      <c r="F5950" s="23">
        <v>0.1233711</v>
      </c>
      <c r="G5950" s="4">
        <v>5349</v>
      </c>
      <c r="H5950" s="4">
        <v>196</v>
      </c>
      <c r="I5950" t="s">
        <v>3</v>
      </c>
      <c r="J5950" s="21">
        <v>70</v>
      </c>
      <c r="K5950" s="4">
        <v>37058</v>
      </c>
      <c r="L5950" s="4">
        <v>328</v>
      </c>
      <c r="M5950" s="23">
        <v>0</v>
      </c>
    </row>
    <row r="5951" spans="1:13" hidden="1" x14ac:dyDescent="0.25">
      <c r="A5951" t="s">
        <v>8333</v>
      </c>
      <c r="B5951" t="s">
        <v>8376</v>
      </c>
      <c r="C5951" t="s">
        <v>8338</v>
      </c>
      <c r="D5951" s="2">
        <v>65</v>
      </c>
      <c r="E5951" s="23">
        <v>1.3418299999999999E-2</v>
      </c>
      <c r="F5951" s="23">
        <v>5.1081700000000001E-2</v>
      </c>
      <c r="G5951" s="4">
        <v>14925</v>
      </c>
      <c r="H5951" s="4">
        <v>571</v>
      </c>
      <c r="I5951" t="s">
        <v>10</v>
      </c>
      <c r="J5951" s="21">
        <v>70</v>
      </c>
      <c r="K5951" s="4">
        <v>138022</v>
      </c>
      <c r="L5951" s="4">
        <v>1052</v>
      </c>
      <c r="M5951" s="23">
        <v>0</v>
      </c>
    </row>
    <row r="5952" spans="1:13" hidden="1" x14ac:dyDescent="0.25">
      <c r="A5952" t="s">
        <v>8333</v>
      </c>
      <c r="B5952" t="s">
        <v>8381</v>
      </c>
      <c r="C5952" t="s">
        <v>3903</v>
      </c>
      <c r="D5952" s="2">
        <v>62.5</v>
      </c>
      <c r="E5952" s="23">
        <v>3.0789E-2</v>
      </c>
      <c r="F5952" s="23">
        <v>0.10360460000000001</v>
      </c>
      <c r="G5952" s="4">
        <v>3406</v>
      </c>
      <c r="H5952" s="4">
        <v>162</v>
      </c>
      <c r="I5952" t="s">
        <v>3</v>
      </c>
      <c r="J5952" s="21">
        <v>70</v>
      </c>
      <c r="K5952" s="4">
        <v>26299</v>
      </c>
      <c r="L5952" s="4">
        <v>231</v>
      </c>
      <c r="M5952" s="23">
        <v>0</v>
      </c>
    </row>
    <row r="5953" spans="1:13" hidden="1" x14ac:dyDescent="0.25">
      <c r="A5953" t="s">
        <v>8333</v>
      </c>
      <c r="B5953" t="s">
        <v>702</v>
      </c>
      <c r="C5953" t="s">
        <v>8338</v>
      </c>
      <c r="D5953" s="2">
        <v>62.5</v>
      </c>
      <c r="E5953" s="23">
        <v>1.6722999999999998E-2</v>
      </c>
      <c r="F5953" s="23">
        <v>4.4320900000000003E-2</v>
      </c>
      <c r="G5953" s="4">
        <v>7025</v>
      </c>
      <c r="H5953" s="4">
        <v>467</v>
      </c>
      <c r="I5953" t="s">
        <v>3</v>
      </c>
      <c r="J5953" s="21">
        <v>80</v>
      </c>
      <c r="K5953" s="4">
        <v>82973</v>
      </c>
      <c r="L5953" s="4">
        <v>724</v>
      </c>
      <c r="M5953" s="23">
        <v>6.9510000000000004E-4</v>
      </c>
    </row>
    <row r="5954" spans="1:13" hidden="1" x14ac:dyDescent="0.25">
      <c r="A5954" t="s">
        <v>8333</v>
      </c>
      <c r="B5954" t="s">
        <v>355</v>
      </c>
      <c r="C5954" t="s">
        <v>3376</v>
      </c>
      <c r="D5954" s="2">
        <v>62.5</v>
      </c>
      <c r="E5954" s="23">
        <v>5.0147999999999998E-2</v>
      </c>
      <c r="F5954" s="23">
        <v>0.318108</v>
      </c>
      <c r="G5954" s="4">
        <v>1762</v>
      </c>
      <c r="H5954" s="4">
        <v>79</v>
      </c>
      <c r="I5954" t="s">
        <v>20</v>
      </c>
      <c r="J5954" s="21">
        <v>50</v>
      </c>
      <c r="K5954" s="4">
        <v>5538</v>
      </c>
      <c r="L5954" s="4">
        <v>108</v>
      </c>
      <c r="M5954" s="23">
        <v>0</v>
      </c>
    </row>
    <row r="5955" spans="1:13" hidden="1" x14ac:dyDescent="0.25">
      <c r="A5955" t="s">
        <v>8333</v>
      </c>
      <c r="B5955" t="s">
        <v>5596</v>
      </c>
      <c r="C5955" t="s">
        <v>1934</v>
      </c>
      <c r="D5955" s="2">
        <v>62.5</v>
      </c>
      <c r="E5955" s="23">
        <v>1.9605000000000001E-2</v>
      </c>
      <c r="F5955" s="23">
        <v>5.31774E-2</v>
      </c>
      <c r="G5955" s="4">
        <v>7107</v>
      </c>
      <c r="H5955" s="4">
        <v>289</v>
      </c>
      <c r="I5955" t="s">
        <v>3</v>
      </c>
      <c r="J5955" s="21">
        <v>70</v>
      </c>
      <c r="K5955" s="4">
        <v>56457</v>
      </c>
      <c r="L5955" s="4">
        <v>482</v>
      </c>
      <c r="M5955" s="23">
        <v>0</v>
      </c>
    </row>
    <row r="5956" spans="1:13" hidden="1" x14ac:dyDescent="0.25">
      <c r="A5956" t="s">
        <v>8333</v>
      </c>
      <c r="B5956" t="s">
        <v>8334</v>
      </c>
      <c r="C5956" t="s">
        <v>8335</v>
      </c>
      <c r="D5956" s="2">
        <v>62.5</v>
      </c>
      <c r="E5956" s="23">
        <v>2.2200600000000001E-2</v>
      </c>
      <c r="F5956" s="23">
        <v>7.1982500000000005E-2</v>
      </c>
      <c r="G5956" s="4">
        <v>5328</v>
      </c>
      <c r="H5956" s="4">
        <v>220</v>
      </c>
      <c r="I5956" t="s">
        <v>3</v>
      </c>
      <c r="J5956" s="21">
        <v>92.5</v>
      </c>
      <c r="K5956" s="4">
        <v>74017</v>
      </c>
      <c r="L5956" s="4">
        <v>391</v>
      </c>
      <c r="M5956" s="23">
        <v>0</v>
      </c>
    </row>
    <row r="5957" spans="1:13" hidden="1" x14ac:dyDescent="0.25">
      <c r="A5957" t="s">
        <v>8333</v>
      </c>
      <c r="B5957" t="s">
        <v>8382</v>
      </c>
      <c r="C5957" t="s">
        <v>267</v>
      </c>
      <c r="D5957" s="2">
        <v>62.5</v>
      </c>
      <c r="E5957" s="23">
        <v>1.89976E-2</v>
      </c>
      <c r="F5957" s="23">
        <v>4.9248699999999999E-2</v>
      </c>
      <c r="G5957" s="4">
        <v>7483</v>
      </c>
      <c r="H5957" s="4">
        <v>368</v>
      </c>
      <c r="I5957" t="s">
        <v>3</v>
      </c>
      <c r="J5957" s="21">
        <v>70</v>
      </c>
      <c r="K5957" s="4">
        <v>68887</v>
      </c>
      <c r="L5957" s="4">
        <v>597</v>
      </c>
      <c r="M5957" s="23">
        <v>0</v>
      </c>
    </row>
    <row r="5958" spans="1:13" hidden="1" x14ac:dyDescent="0.25">
      <c r="A5958" t="s">
        <v>8333</v>
      </c>
      <c r="B5958" t="s">
        <v>8473</v>
      </c>
      <c r="C5958" t="s">
        <v>101</v>
      </c>
      <c r="D5958" s="2">
        <v>62.5</v>
      </c>
      <c r="E5958" s="23">
        <v>1.45249E-2</v>
      </c>
      <c r="F5958" s="23">
        <v>0.1242581</v>
      </c>
      <c r="G5958" s="4">
        <v>4794</v>
      </c>
      <c r="H5958" s="4">
        <v>248</v>
      </c>
      <c r="I5958" t="s">
        <v>3</v>
      </c>
      <c r="J5958" s="21">
        <v>42.5</v>
      </c>
      <c r="K5958" s="4">
        <v>21659</v>
      </c>
      <c r="L5958" s="4">
        <v>324</v>
      </c>
      <c r="M5958" s="23">
        <v>0</v>
      </c>
    </row>
    <row r="5959" spans="1:13" hidden="1" x14ac:dyDescent="0.25">
      <c r="A5959" t="s">
        <v>8333</v>
      </c>
      <c r="B5959" t="s">
        <v>8476</v>
      </c>
      <c r="C5959" t="s">
        <v>8477</v>
      </c>
      <c r="D5959" s="2">
        <v>62.5</v>
      </c>
      <c r="E5959" s="23">
        <v>2.25817E-2</v>
      </c>
      <c r="F5959" s="23">
        <v>8.4027500000000005E-2</v>
      </c>
      <c r="G5959" s="4">
        <v>4832</v>
      </c>
      <c r="H5959" s="4">
        <v>177</v>
      </c>
      <c r="I5959" t="s">
        <v>3</v>
      </c>
      <c r="J5959" s="21">
        <v>40</v>
      </c>
      <c r="K5959" s="4">
        <v>22386</v>
      </c>
      <c r="L5959" s="4">
        <v>268</v>
      </c>
      <c r="M5959" s="23">
        <v>3.0469999999999998E-3</v>
      </c>
    </row>
    <row r="5960" spans="1:13" hidden="1" x14ac:dyDescent="0.25">
      <c r="A5960" t="s">
        <v>8333</v>
      </c>
      <c r="B5960" t="s">
        <v>3375</v>
      </c>
      <c r="C5960" t="s">
        <v>8442</v>
      </c>
      <c r="D5960" s="2">
        <v>60</v>
      </c>
      <c r="E5960" s="23">
        <v>1.37985E-2</v>
      </c>
      <c r="F5960" s="23">
        <v>4.6628099999999999E-2</v>
      </c>
      <c r="G5960" s="4">
        <v>11121</v>
      </c>
      <c r="H5960" s="4">
        <v>459</v>
      </c>
      <c r="I5960" t="s">
        <v>17</v>
      </c>
      <c r="J5960" s="21">
        <v>52.5</v>
      </c>
      <c r="K5960" s="4">
        <v>65010</v>
      </c>
      <c r="L5960" s="4">
        <v>640</v>
      </c>
      <c r="M5960" s="23">
        <v>1.3412999999999999E-3</v>
      </c>
    </row>
    <row r="5961" spans="1:13" hidden="1" x14ac:dyDescent="0.25">
      <c r="A5961" t="s">
        <v>8333</v>
      </c>
      <c r="B5961" t="s">
        <v>8389</v>
      </c>
      <c r="C5961" t="s">
        <v>8390</v>
      </c>
      <c r="D5961" s="2">
        <v>60</v>
      </c>
      <c r="E5961" s="23">
        <v>3.4533500000000002E-2</v>
      </c>
      <c r="F5961" s="23">
        <v>0.1089083</v>
      </c>
      <c r="G5961" s="4">
        <v>3263</v>
      </c>
      <c r="H5961" s="4">
        <v>126</v>
      </c>
      <c r="I5961" t="s">
        <v>20</v>
      </c>
      <c r="J5961" s="21">
        <v>67.5</v>
      </c>
      <c r="K5961" s="4">
        <v>25193</v>
      </c>
      <c r="L5961" s="4">
        <v>213</v>
      </c>
      <c r="M5961" s="23">
        <v>0</v>
      </c>
    </row>
    <row r="5962" spans="1:13" hidden="1" x14ac:dyDescent="0.25">
      <c r="A5962" t="s">
        <v>8333</v>
      </c>
      <c r="B5962" t="s">
        <v>8358</v>
      </c>
      <c r="C5962" t="s">
        <v>8343</v>
      </c>
      <c r="D5962" s="2">
        <v>60</v>
      </c>
      <c r="E5962" s="23">
        <v>2.19133E-2</v>
      </c>
      <c r="F5962" s="23">
        <v>7.13424E-2</v>
      </c>
      <c r="G5962" s="4">
        <v>5027</v>
      </c>
      <c r="H5962" s="4">
        <v>204</v>
      </c>
      <c r="I5962" t="s">
        <v>3</v>
      </c>
      <c r="J5962" s="21">
        <v>77.5</v>
      </c>
      <c r="K5962" s="4">
        <v>48573</v>
      </c>
      <c r="L5962" s="4">
        <v>373</v>
      </c>
      <c r="M5962" s="23">
        <v>2.6852E-3</v>
      </c>
    </row>
    <row r="5963" spans="1:13" hidden="1" x14ac:dyDescent="0.25">
      <c r="A5963" t="s">
        <v>8333</v>
      </c>
      <c r="B5963" t="s">
        <v>8432</v>
      </c>
      <c r="C5963" t="s">
        <v>5856</v>
      </c>
      <c r="D5963" s="2">
        <v>60</v>
      </c>
      <c r="E5963" s="23">
        <v>7.6692000000000001E-3</v>
      </c>
      <c r="F5963" s="23">
        <v>3.1310299999999999E-2</v>
      </c>
      <c r="G5963" s="4">
        <v>193649</v>
      </c>
      <c r="H5963" s="4">
        <v>21766</v>
      </c>
      <c r="I5963" t="s">
        <v>311</v>
      </c>
      <c r="J5963" s="21">
        <v>55</v>
      </c>
      <c r="K5963" s="4">
        <v>1315603</v>
      </c>
      <c r="L5963" s="4">
        <v>27253</v>
      </c>
      <c r="M5963" s="23">
        <v>5.3328000000000004E-3</v>
      </c>
    </row>
    <row r="5964" spans="1:13" hidden="1" x14ac:dyDescent="0.25">
      <c r="A5964" t="s">
        <v>8333</v>
      </c>
      <c r="B5964" t="s">
        <v>8408</v>
      </c>
      <c r="C5964" t="s">
        <v>8409</v>
      </c>
      <c r="D5964" s="2">
        <v>60</v>
      </c>
      <c r="E5964" s="23">
        <v>1.3373299999999999E-2</v>
      </c>
      <c r="F5964" s="23">
        <v>4.6614200000000001E-2</v>
      </c>
      <c r="G5964" s="4">
        <v>8560</v>
      </c>
      <c r="H5964" s="4">
        <v>424</v>
      </c>
      <c r="I5964" t="s">
        <v>17</v>
      </c>
      <c r="J5964" s="21">
        <v>62.5</v>
      </c>
      <c r="K5964" s="4">
        <v>78639</v>
      </c>
      <c r="L5964" s="4">
        <v>726</v>
      </c>
      <c r="M5964" s="23">
        <v>0</v>
      </c>
    </row>
    <row r="5965" spans="1:13" hidden="1" x14ac:dyDescent="0.25">
      <c r="A5965" t="s">
        <v>8333</v>
      </c>
      <c r="B5965" t="s">
        <v>78</v>
      </c>
      <c r="C5965" t="s">
        <v>8375</v>
      </c>
      <c r="D5965" s="2">
        <v>60</v>
      </c>
      <c r="E5965" s="23">
        <v>1.6478300000000001E-2</v>
      </c>
      <c r="F5965" s="23">
        <v>5.6494299999999997E-2</v>
      </c>
      <c r="G5965" s="4">
        <v>6560</v>
      </c>
      <c r="H5965" s="4">
        <v>213</v>
      </c>
      <c r="I5965" t="s">
        <v>3</v>
      </c>
      <c r="J5965" s="21">
        <v>72.5</v>
      </c>
      <c r="K5965" s="4">
        <v>62406</v>
      </c>
      <c r="L5965" s="4">
        <v>411</v>
      </c>
      <c r="M5965" s="23">
        <v>0</v>
      </c>
    </row>
    <row r="5966" spans="1:13" hidden="1" x14ac:dyDescent="0.25">
      <c r="A5966" t="s">
        <v>8333</v>
      </c>
      <c r="B5966" t="s">
        <v>8344</v>
      </c>
      <c r="C5966" t="s">
        <v>8338</v>
      </c>
      <c r="D5966" s="2">
        <v>60</v>
      </c>
      <c r="E5966" s="23">
        <v>1.5301800000000001E-2</v>
      </c>
      <c r="F5966" s="23">
        <v>4.0709299999999997E-2</v>
      </c>
      <c r="G5966" s="4">
        <v>11318</v>
      </c>
      <c r="H5966" s="4">
        <v>381</v>
      </c>
      <c r="I5966" t="s">
        <v>17</v>
      </c>
      <c r="J5966" s="21">
        <v>82.5</v>
      </c>
      <c r="K5966" s="4">
        <v>146196</v>
      </c>
      <c r="L5966" s="4">
        <v>883</v>
      </c>
      <c r="M5966" s="23">
        <v>0</v>
      </c>
    </row>
    <row r="5967" spans="1:13" hidden="1" x14ac:dyDescent="0.25">
      <c r="A5967" t="s">
        <v>8333</v>
      </c>
      <c r="B5967" t="s">
        <v>8427</v>
      </c>
      <c r="C5967" t="s">
        <v>5485</v>
      </c>
      <c r="D5967" s="2">
        <v>57.5</v>
      </c>
      <c r="E5967" s="23">
        <v>3.0096600000000001E-2</v>
      </c>
      <c r="F5967" s="23">
        <v>0.1007533</v>
      </c>
      <c r="G5967" s="4">
        <v>2929</v>
      </c>
      <c r="H5967" s="4">
        <v>134</v>
      </c>
      <c r="I5967" t="s">
        <v>20</v>
      </c>
      <c r="J5967" s="21">
        <v>55</v>
      </c>
      <c r="K5967" s="4">
        <v>19130</v>
      </c>
      <c r="L5967" s="4">
        <v>192</v>
      </c>
      <c r="M5967" s="23">
        <v>0</v>
      </c>
    </row>
    <row r="5968" spans="1:13" hidden="1" x14ac:dyDescent="0.25">
      <c r="A5968" t="s">
        <v>8333</v>
      </c>
      <c r="B5968" t="s">
        <v>8405</v>
      </c>
      <c r="C5968" t="s">
        <v>2540</v>
      </c>
      <c r="D5968" s="2">
        <v>57.5</v>
      </c>
      <c r="E5968" s="23">
        <v>3.1867199999999998E-2</v>
      </c>
      <c r="F5968" s="23">
        <v>7.9244499999999995E-2</v>
      </c>
      <c r="G5968" s="4">
        <v>3671</v>
      </c>
      <c r="H5968" s="4">
        <v>151</v>
      </c>
      <c r="I5968" t="s">
        <v>3</v>
      </c>
      <c r="J5968" s="21">
        <v>65</v>
      </c>
      <c r="K5968" s="4">
        <v>28207</v>
      </c>
      <c r="L5968" s="4">
        <v>246</v>
      </c>
      <c r="M5968" s="23">
        <v>0</v>
      </c>
    </row>
    <row r="5969" spans="1:13" hidden="1" x14ac:dyDescent="0.25">
      <c r="A5969" t="s">
        <v>8333</v>
      </c>
      <c r="B5969" t="s">
        <v>8398</v>
      </c>
      <c r="C5969" t="s">
        <v>1610</v>
      </c>
      <c r="D5969" s="2">
        <v>57.5</v>
      </c>
      <c r="E5969" s="23">
        <v>9.3334000000000004E-3</v>
      </c>
      <c r="F5969" s="23">
        <v>1.9646899999999998E-2</v>
      </c>
      <c r="G5969" s="4">
        <v>45839</v>
      </c>
      <c r="H5969" s="4">
        <v>1648</v>
      </c>
      <c r="I5969" t="s">
        <v>10</v>
      </c>
      <c r="J5969" s="21">
        <v>65</v>
      </c>
      <c r="K5969" s="4">
        <v>622035</v>
      </c>
      <c r="L5969" s="4">
        <v>3958</v>
      </c>
      <c r="M5969" s="23">
        <v>6.19E-5</v>
      </c>
    </row>
    <row r="5970" spans="1:13" hidden="1" x14ac:dyDescent="0.25">
      <c r="A5970" t="s">
        <v>8333</v>
      </c>
      <c r="B5970" t="s">
        <v>8411</v>
      </c>
      <c r="C5970" t="s">
        <v>2011</v>
      </c>
      <c r="D5970" s="2">
        <v>57.5</v>
      </c>
      <c r="E5970" s="23">
        <v>3.0257800000000001E-2</v>
      </c>
      <c r="F5970" s="23">
        <v>8.0113000000000004E-2</v>
      </c>
      <c r="G5970" s="4">
        <v>3912</v>
      </c>
      <c r="H5970" s="4">
        <v>153</v>
      </c>
      <c r="I5970" t="s">
        <v>3</v>
      </c>
      <c r="J5970" s="21">
        <v>62.5</v>
      </c>
      <c r="K5970" s="4">
        <v>26934</v>
      </c>
      <c r="L5970" s="4">
        <v>261</v>
      </c>
      <c r="M5970" s="23">
        <v>0</v>
      </c>
    </row>
    <row r="5971" spans="1:13" hidden="1" x14ac:dyDescent="0.25">
      <c r="A5971" t="s">
        <v>8333</v>
      </c>
      <c r="B5971" t="s">
        <v>8365</v>
      </c>
      <c r="C5971" t="s">
        <v>3941</v>
      </c>
      <c r="D5971" s="2">
        <v>57.5</v>
      </c>
      <c r="E5971" s="23">
        <v>2.1040699999999999E-2</v>
      </c>
      <c r="F5971" s="23">
        <v>4.4162300000000002E-2</v>
      </c>
      <c r="G5971" s="4">
        <v>5291</v>
      </c>
      <c r="H5971" s="4">
        <v>185</v>
      </c>
      <c r="I5971" t="s">
        <v>3</v>
      </c>
      <c r="J5971" s="21">
        <v>75</v>
      </c>
      <c r="K5971" s="4">
        <v>59943</v>
      </c>
      <c r="L5971" s="4">
        <v>366</v>
      </c>
      <c r="M5971" s="23">
        <v>0</v>
      </c>
    </row>
    <row r="5972" spans="1:13" hidden="1" x14ac:dyDescent="0.25">
      <c r="A5972" t="s">
        <v>8333</v>
      </c>
      <c r="B5972" t="s">
        <v>8487</v>
      </c>
      <c r="C5972" t="s">
        <v>2660</v>
      </c>
      <c r="D5972" s="2">
        <v>57.5</v>
      </c>
      <c r="E5972" s="23">
        <v>1.4767000000000001E-2</v>
      </c>
      <c r="F5972" s="23">
        <v>8.1692699999999993E-2</v>
      </c>
      <c r="G5972" s="4">
        <v>4859</v>
      </c>
      <c r="H5972" s="4">
        <v>257</v>
      </c>
      <c r="I5972" t="s">
        <v>3</v>
      </c>
      <c r="J5972" s="21">
        <v>37.5</v>
      </c>
      <c r="K5972" s="4">
        <v>22119</v>
      </c>
      <c r="L5972" s="4">
        <v>339</v>
      </c>
      <c r="M5972" s="23">
        <v>1.4892E-3</v>
      </c>
    </row>
    <row r="5973" spans="1:13" hidden="1" x14ac:dyDescent="0.25">
      <c r="A5973" t="s">
        <v>8333</v>
      </c>
      <c r="B5973" t="s">
        <v>8515</v>
      </c>
      <c r="C5973" t="s">
        <v>8516</v>
      </c>
      <c r="D5973" s="2">
        <v>57.5</v>
      </c>
      <c r="E5973" s="23">
        <v>2.0771100000000001E-2</v>
      </c>
      <c r="F5973" s="23">
        <v>0.2226474</v>
      </c>
      <c r="G5973" s="4">
        <v>2560</v>
      </c>
      <c r="H5973" s="4">
        <v>147</v>
      </c>
      <c r="I5973" t="s">
        <v>3</v>
      </c>
      <c r="J5973" s="21">
        <v>22.5</v>
      </c>
      <c r="K5973" s="4">
        <v>6072</v>
      </c>
      <c r="L5973" s="4">
        <v>168</v>
      </c>
      <c r="M5973" s="23">
        <v>0</v>
      </c>
    </row>
    <row r="5974" spans="1:13" hidden="1" x14ac:dyDescent="0.25">
      <c r="A5974" t="s">
        <v>8333</v>
      </c>
      <c r="B5974" t="s">
        <v>8471</v>
      </c>
      <c r="C5974" t="s">
        <v>8472</v>
      </c>
      <c r="D5974" s="2">
        <v>55</v>
      </c>
      <c r="E5974" s="23">
        <v>3.7385000000000002E-2</v>
      </c>
      <c r="F5974" s="23">
        <v>0.19527510000000001</v>
      </c>
      <c r="G5974" s="4">
        <v>1711</v>
      </c>
      <c r="H5974" s="4">
        <v>74</v>
      </c>
      <c r="I5974" t="s">
        <v>20</v>
      </c>
      <c r="J5974" s="21">
        <v>42.5</v>
      </c>
      <c r="K5974" s="4">
        <v>6507</v>
      </c>
      <c r="L5974" s="4">
        <v>100</v>
      </c>
      <c r="M5974" s="23">
        <v>0</v>
      </c>
    </row>
    <row r="5975" spans="1:13" hidden="1" x14ac:dyDescent="0.25">
      <c r="A5975" t="s">
        <v>8333</v>
      </c>
      <c r="B5975" t="s">
        <v>8404</v>
      </c>
      <c r="C5975" t="s">
        <v>3941</v>
      </c>
      <c r="D5975" s="2">
        <v>55</v>
      </c>
      <c r="E5975" s="23">
        <v>7.3711000000000002E-3</v>
      </c>
      <c r="F5975" s="23">
        <v>2.4860699999999999E-2</v>
      </c>
      <c r="G5975" s="4">
        <v>11924</v>
      </c>
      <c r="H5975" s="4">
        <v>428</v>
      </c>
      <c r="I5975" t="s">
        <v>10</v>
      </c>
      <c r="J5975" s="21">
        <v>65</v>
      </c>
      <c r="K5975" s="4">
        <v>171670</v>
      </c>
      <c r="L5975" s="4">
        <v>998</v>
      </c>
      <c r="M5975" s="23">
        <v>1.8292E-3</v>
      </c>
    </row>
    <row r="5976" spans="1:13" hidden="1" x14ac:dyDescent="0.25">
      <c r="A5976" t="s">
        <v>8333</v>
      </c>
      <c r="B5976" t="s">
        <v>8511</v>
      </c>
      <c r="C5976" t="s">
        <v>4441</v>
      </c>
      <c r="D5976" s="2">
        <v>55</v>
      </c>
      <c r="E5976" s="23">
        <v>1.44168E-2</v>
      </c>
      <c r="F5976" s="23">
        <v>0.17198849999999999</v>
      </c>
      <c r="G5976" s="4">
        <v>2817</v>
      </c>
      <c r="H5976" s="4">
        <v>135</v>
      </c>
      <c r="I5976" t="s">
        <v>3</v>
      </c>
      <c r="J5976" s="21">
        <v>27.5</v>
      </c>
      <c r="K5976" s="4">
        <v>9853</v>
      </c>
      <c r="L5976" s="4">
        <v>182</v>
      </c>
      <c r="M5976" s="23">
        <v>0</v>
      </c>
    </row>
    <row r="5977" spans="1:13" hidden="1" x14ac:dyDescent="0.25">
      <c r="A5977" t="s">
        <v>8333</v>
      </c>
      <c r="B5977" t="s">
        <v>8509</v>
      </c>
      <c r="C5977" t="s">
        <v>310</v>
      </c>
      <c r="D5977" s="2">
        <v>55</v>
      </c>
      <c r="E5977" s="23">
        <v>2.57212E-2</v>
      </c>
      <c r="F5977" s="23">
        <v>0.1028152</v>
      </c>
      <c r="G5977" s="4">
        <v>3349</v>
      </c>
      <c r="H5977" s="4">
        <v>138</v>
      </c>
      <c r="I5977" t="s">
        <v>3</v>
      </c>
      <c r="J5977" s="21">
        <v>27.5</v>
      </c>
      <c r="K5977" s="4">
        <v>12553</v>
      </c>
      <c r="L5977" s="4">
        <v>186</v>
      </c>
      <c r="M5977" s="23">
        <v>0</v>
      </c>
    </row>
    <row r="5978" spans="1:13" hidden="1" x14ac:dyDescent="0.25">
      <c r="A5978" t="s">
        <v>8333</v>
      </c>
      <c r="B5978" t="s">
        <v>8396</v>
      </c>
      <c r="C5978" t="s">
        <v>2943</v>
      </c>
      <c r="D5978" s="2">
        <v>55</v>
      </c>
      <c r="E5978" s="23">
        <v>2.03675E-2</v>
      </c>
      <c r="F5978" s="23">
        <v>8.8500800000000004E-2</v>
      </c>
      <c r="G5978" s="4">
        <v>4196</v>
      </c>
      <c r="H5978" s="4">
        <v>120</v>
      </c>
      <c r="I5978" t="s">
        <v>3</v>
      </c>
      <c r="J5978" s="21">
        <v>65</v>
      </c>
      <c r="K5978" s="4">
        <v>34952</v>
      </c>
      <c r="L5978" s="4">
        <v>242</v>
      </c>
      <c r="M5978" s="23">
        <v>0</v>
      </c>
    </row>
    <row r="5979" spans="1:13" hidden="1" x14ac:dyDescent="0.25">
      <c r="A5979" t="s">
        <v>8333</v>
      </c>
      <c r="B5979" t="s">
        <v>8424</v>
      </c>
      <c r="C5979" t="s">
        <v>4569</v>
      </c>
      <c r="D5979" s="2">
        <v>55</v>
      </c>
      <c r="E5979" s="23">
        <v>1.8061399999999998E-2</v>
      </c>
      <c r="F5979" s="23">
        <v>4.3039399999999998E-2</v>
      </c>
      <c r="G5979" s="4">
        <v>6285</v>
      </c>
      <c r="H5979" s="4">
        <v>192</v>
      </c>
      <c r="I5979" t="s">
        <v>3</v>
      </c>
      <c r="J5979" s="21">
        <v>57.5</v>
      </c>
      <c r="K5979" s="4">
        <v>53089</v>
      </c>
      <c r="L5979" s="4">
        <v>327</v>
      </c>
      <c r="M5979" s="23">
        <v>0</v>
      </c>
    </row>
    <row r="5980" spans="1:13" hidden="1" x14ac:dyDescent="0.25">
      <c r="A5980" t="s">
        <v>8333</v>
      </c>
      <c r="B5980" t="s">
        <v>3186</v>
      </c>
      <c r="C5980" t="s">
        <v>1851</v>
      </c>
      <c r="D5980" s="2">
        <v>55</v>
      </c>
      <c r="E5980" s="23">
        <v>3.2180899999999998E-2</v>
      </c>
      <c r="F5980" s="23">
        <v>0.33407940000000003</v>
      </c>
      <c r="G5980" s="4">
        <v>1642</v>
      </c>
      <c r="H5980" s="4">
        <v>57</v>
      </c>
      <c r="I5980" t="s">
        <v>20</v>
      </c>
      <c r="J5980" s="21">
        <v>37.5</v>
      </c>
      <c r="K5980" s="4">
        <v>4914</v>
      </c>
      <c r="L5980" s="4">
        <v>75</v>
      </c>
      <c r="M5980" s="23">
        <v>0</v>
      </c>
    </row>
    <row r="5981" spans="1:13" hidden="1" x14ac:dyDescent="0.25">
      <c r="A5981" t="s">
        <v>8333</v>
      </c>
      <c r="B5981" t="s">
        <v>1425</v>
      </c>
      <c r="C5981" t="s">
        <v>6749</v>
      </c>
      <c r="D5981" s="2">
        <v>52.5</v>
      </c>
      <c r="E5981" s="23">
        <v>1.6322199999999999E-2</v>
      </c>
      <c r="F5981" s="23">
        <v>9.2594999999999997E-2</v>
      </c>
      <c r="G5981" s="4">
        <v>4294</v>
      </c>
      <c r="H5981" s="4">
        <v>144</v>
      </c>
      <c r="I5981" t="s">
        <v>3</v>
      </c>
      <c r="J5981" s="21">
        <v>42.5</v>
      </c>
      <c r="K5981" s="4">
        <v>24719</v>
      </c>
      <c r="L5981" s="4">
        <v>261</v>
      </c>
      <c r="M5981" s="23">
        <v>0</v>
      </c>
    </row>
    <row r="5982" spans="1:13" hidden="1" x14ac:dyDescent="0.25">
      <c r="A5982" t="s">
        <v>8333</v>
      </c>
      <c r="B5982" t="s">
        <v>8414</v>
      </c>
      <c r="C5982" t="s">
        <v>3799</v>
      </c>
      <c r="D5982" s="2">
        <v>52.5</v>
      </c>
      <c r="E5982" s="23">
        <v>2.0314700000000002E-2</v>
      </c>
      <c r="F5982" s="23">
        <v>9.4685500000000006E-2</v>
      </c>
      <c r="G5982" s="4">
        <v>3549</v>
      </c>
      <c r="H5982" s="4">
        <v>106</v>
      </c>
      <c r="I5982" t="s">
        <v>3</v>
      </c>
      <c r="J5982" s="21">
        <v>60</v>
      </c>
      <c r="K5982" s="4">
        <v>27835</v>
      </c>
      <c r="L5982" s="4">
        <v>203</v>
      </c>
      <c r="M5982" s="23">
        <v>0</v>
      </c>
    </row>
    <row r="5983" spans="1:13" hidden="1" x14ac:dyDescent="0.25">
      <c r="A5983" t="s">
        <v>8333</v>
      </c>
      <c r="B5983" t="s">
        <v>8489</v>
      </c>
      <c r="C5983" t="s">
        <v>8490</v>
      </c>
      <c r="D5983" s="2">
        <v>52.5</v>
      </c>
      <c r="E5983" s="23">
        <v>3.9069600000000003E-2</v>
      </c>
      <c r="F5983" s="23">
        <v>0.42871389999999998</v>
      </c>
      <c r="G5983" s="4">
        <v>430</v>
      </c>
      <c r="H5983" s="4">
        <v>16</v>
      </c>
      <c r="I5983" t="s">
        <v>20</v>
      </c>
      <c r="J5983" s="21">
        <v>35</v>
      </c>
      <c r="K5983" s="4">
        <v>1002</v>
      </c>
      <c r="L5983" s="4">
        <v>20</v>
      </c>
      <c r="M5983" s="23">
        <v>0</v>
      </c>
    </row>
    <row r="5984" spans="1:13" hidden="1" x14ac:dyDescent="0.25">
      <c r="A5984" t="s">
        <v>8333</v>
      </c>
      <c r="B5984" t="s">
        <v>8455</v>
      </c>
      <c r="C5984" t="s">
        <v>8445</v>
      </c>
      <c r="D5984" s="2">
        <v>52.5</v>
      </c>
      <c r="E5984" s="23">
        <v>3.0099000000000001E-2</v>
      </c>
      <c r="F5984" s="23">
        <v>8.4945000000000007E-2</v>
      </c>
      <c r="G5984" s="4">
        <v>2789</v>
      </c>
      <c r="H5984" s="4">
        <v>78</v>
      </c>
      <c r="I5984" t="s">
        <v>20</v>
      </c>
      <c r="J5984" s="21">
        <v>50</v>
      </c>
      <c r="K5984" s="4">
        <v>20564</v>
      </c>
      <c r="L5984" s="4">
        <v>136</v>
      </c>
      <c r="M5984" s="23">
        <v>0</v>
      </c>
    </row>
    <row r="5985" spans="1:13" hidden="1" x14ac:dyDescent="0.25">
      <c r="A5985" t="s">
        <v>8333</v>
      </c>
      <c r="B5985" t="s">
        <v>8362</v>
      </c>
      <c r="C5985" t="s">
        <v>4267</v>
      </c>
      <c r="D5985" s="2">
        <v>52.5</v>
      </c>
      <c r="E5985" s="23">
        <v>2.16346E-2</v>
      </c>
      <c r="F5985" s="23">
        <v>7.2887300000000002E-2</v>
      </c>
      <c r="G5985" s="4">
        <v>3619</v>
      </c>
      <c r="H5985" s="4">
        <v>143</v>
      </c>
      <c r="I5985" t="s">
        <v>3</v>
      </c>
      <c r="J5985" s="21">
        <v>75</v>
      </c>
      <c r="K5985" s="4">
        <v>36395</v>
      </c>
      <c r="L5985" s="4">
        <v>300</v>
      </c>
      <c r="M5985" s="23">
        <v>0</v>
      </c>
    </row>
    <row r="5986" spans="1:13" hidden="1" x14ac:dyDescent="0.25">
      <c r="A5986" t="s">
        <v>8333</v>
      </c>
      <c r="B5986" t="s">
        <v>1160</v>
      </c>
      <c r="C5986" t="s">
        <v>8485</v>
      </c>
      <c r="D5986" s="2">
        <v>52.5</v>
      </c>
      <c r="E5986" s="23">
        <v>3.9243100000000003E-2</v>
      </c>
      <c r="F5986" s="23">
        <v>0.31467659999999997</v>
      </c>
      <c r="G5986" s="4">
        <v>1265</v>
      </c>
      <c r="H5986" s="4">
        <v>35</v>
      </c>
      <c r="I5986" t="s">
        <v>20</v>
      </c>
      <c r="J5986" s="21">
        <v>37.5</v>
      </c>
      <c r="K5986" s="4">
        <v>3859</v>
      </c>
      <c r="L5986" s="4">
        <v>46</v>
      </c>
      <c r="M5986" s="23">
        <v>0</v>
      </c>
    </row>
    <row r="5987" spans="1:13" hidden="1" x14ac:dyDescent="0.25">
      <c r="A5987" t="s">
        <v>8333</v>
      </c>
      <c r="B5987" t="s">
        <v>8478</v>
      </c>
      <c r="C5987" t="s">
        <v>8479</v>
      </c>
      <c r="D5987" s="2">
        <v>52.5</v>
      </c>
      <c r="E5987" s="23">
        <v>1.8002500000000001E-2</v>
      </c>
      <c r="F5987" s="23">
        <v>0.13873160000000001</v>
      </c>
      <c r="G5987" s="4">
        <v>3382</v>
      </c>
      <c r="H5987" s="4">
        <v>108</v>
      </c>
      <c r="I5987" t="s">
        <v>3</v>
      </c>
      <c r="J5987" s="21">
        <v>40</v>
      </c>
      <c r="K5987" s="4">
        <v>16834</v>
      </c>
      <c r="L5987" s="4">
        <v>151</v>
      </c>
      <c r="M5987" s="23">
        <v>0</v>
      </c>
    </row>
    <row r="5988" spans="1:13" hidden="1" x14ac:dyDescent="0.25">
      <c r="A5988" t="s">
        <v>8333</v>
      </c>
      <c r="B5988" t="s">
        <v>8403</v>
      </c>
      <c r="C5988" t="s">
        <v>8343</v>
      </c>
      <c r="D5988" s="2">
        <v>52.5</v>
      </c>
      <c r="E5988" s="23">
        <v>2.5531999999999999E-2</v>
      </c>
      <c r="F5988" s="23">
        <v>8.3461199999999999E-2</v>
      </c>
      <c r="G5988" s="4">
        <v>3753</v>
      </c>
      <c r="H5988" s="4">
        <v>96</v>
      </c>
      <c r="I5988" t="s">
        <v>3</v>
      </c>
      <c r="J5988" s="21">
        <v>65</v>
      </c>
      <c r="K5988" s="4">
        <v>30988</v>
      </c>
      <c r="L5988" s="4">
        <v>189</v>
      </c>
      <c r="M5988" s="23">
        <v>0</v>
      </c>
    </row>
    <row r="5989" spans="1:13" hidden="1" x14ac:dyDescent="0.25">
      <c r="A5989" t="s">
        <v>8333</v>
      </c>
      <c r="B5989" t="s">
        <v>8416</v>
      </c>
      <c r="C5989" t="s">
        <v>8412</v>
      </c>
      <c r="D5989" s="2">
        <v>50</v>
      </c>
      <c r="E5989" s="23">
        <v>1.54325E-2</v>
      </c>
      <c r="F5989" s="23">
        <v>6.82778E-2</v>
      </c>
      <c r="G5989" s="4">
        <v>4173</v>
      </c>
      <c r="H5989" s="4">
        <v>158</v>
      </c>
      <c r="I5989" t="s">
        <v>3</v>
      </c>
      <c r="J5989" s="21">
        <v>57.5</v>
      </c>
      <c r="K5989" s="4">
        <v>35624</v>
      </c>
      <c r="L5989" s="4">
        <v>270</v>
      </c>
      <c r="M5989" s="23">
        <v>0</v>
      </c>
    </row>
    <row r="5990" spans="1:13" hidden="1" x14ac:dyDescent="0.25">
      <c r="A5990" t="s">
        <v>8333</v>
      </c>
      <c r="B5990" t="s">
        <v>8507</v>
      </c>
      <c r="C5990" t="s">
        <v>8508</v>
      </c>
      <c r="D5990" s="2">
        <v>50</v>
      </c>
      <c r="E5990" s="23">
        <v>1.9126299999999999E-2</v>
      </c>
      <c r="F5990" s="23">
        <v>0.136347</v>
      </c>
      <c r="G5990" s="4">
        <v>2606</v>
      </c>
      <c r="H5990" s="4">
        <v>132</v>
      </c>
      <c r="I5990" t="s">
        <v>3</v>
      </c>
      <c r="J5990" s="21">
        <v>27.5</v>
      </c>
      <c r="K5990" s="4">
        <v>9469</v>
      </c>
      <c r="L5990" s="4">
        <v>173</v>
      </c>
      <c r="M5990" s="23">
        <v>0</v>
      </c>
    </row>
    <row r="5991" spans="1:13" hidden="1" x14ac:dyDescent="0.25">
      <c r="A5991" t="s">
        <v>8333</v>
      </c>
      <c r="B5991" t="s">
        <v>8373</v>
      </c>
      <c r="C5991" t="s">
        <v>8374</v>
      </c>
      <c r="D5991" s="2">
        <v>50</v>
      </c>
      <c r="E5991" s="23">
        <v>2.5866699999999999E-2</v>
      </c>
      <c r="F5991" s="23">
        <v>8.0724500000000005E-2</v>
      </c>
      <c r="G5991" s="4">
        <v>3347</v>
      </c>
      <c r="H5991" s="4">
        <v>122</v>
      </c>
      <c r="I5991" t="s">
        <v>3</v>
      </c>
      <c r="J5991" s="21">
        <v>72.5</v>
      </c>
      <c r="K5991" s="4">
        <v>33151</v>
      </c>
      <c r="L5991" s="4">
        <v>244</v>
      </c>
      <c r="M5991" s="23">
        <v>0</v>
      </c>
    </row>
    <row r="5992" spans="1:13" hidden="1" x14ac:dyDescent="0.25">
      <c r="A5992" t="s">
        <v>8333</v>
      </c>
      <c r="B5992" t="s">
        <v>8462</v>
      </c>
      <c r="C5992" t="s">
        <v>5279</v>
      </c>
      <c r="D5992" s="2">
        <v>50</v>
      </c>
      <c r="E5992" s="23">
        <v>2.1985999999999999E-2</v>
      </c>
      <c r="F5992" s="23">
        <v>0.109885</v>
      </c>
      <c r="G5992" s="4">
        <v>2589</v>
      </c>
      <c r="H5992" s="4">
        <v>112</v>
      </c>
      <c r="I5992" t="s">
        <v>3</v>
      </c>
      <c r="J5992" s="21">
        <v>47.5</v>
      </c>
      <c r="K5992" s="4">
        <v>16636</v>
      </c>
      <c r="L5992" s="4">
        <v>180</v>
      </c>
      <c r="M5992" s="23">
        <v>0</v>
      </c>
    </row>
    <row r="5993" spans="1:13" hidden="1" x14ac:dyDescent="0.25">
      <c r="A5993" t="s">
        <v>8333</v>
      </c>
      <c r="B5993" t="s">
        <v>8451</v>
      </c>
      <c r="C5993" t="s">
        <v>2011</v>
      </c>
      <c r="D5993" s="2">
        <v>50</v>
      </c>
      <c r="E5993" s="23">
        <v>8.5622000000000007E-3</v>
      </c>
      <c r="F5993" s="23">
        <v>2.1062600000000001E-2</v>
      </c>
      <c r="G5993" s="4">
        <v>6421</v>
      </c>
      <c r="H5993" s="4">
        <v>279</v>
      </c>
      <c r="I5993" t="s">
        <v>17</v>
      </c>
      <c r="J5993" s="21">
        <v>50</v>
      </c>
      <c r="K5993" s="4">
        <v>62316</v>
      </c>
      <c r="L5993" s="4">
        <v>477</v>
      </c>
      <c r="M5993" s="23">
        <v>1.2415E-3</v>
      </c>
    </row>
    <row r="5994" spans="1:13" hidden="1" x14ac:dyDescent="0.25">
      <c r="A5994" t="s">
        <v>8333</v>
      </c>
      <c r="B5994" t="s">
        <v>8481</v>
      </c>
      <c r="C5994" t="s">
        <v>5985</v>
      </c>
      <c r="D5994" s="2">
        <v>50</v>
      </c>
      <c r="E5994" s="23">
        <v>1.61859E-2</v>
      </c>
      <c r="F5994" s="23">
        <v>0.14013030000000001</v>
      </c>
      <c r="G5994" s="4">
        <v>3377</v>
      </c>
      <c r="H5994" s="4">
        <v>123</v>
      </c>
      <c r="I5994" t="s">
        <v>3</v>
      </c>
      <c r="J5994" s="21">
        <v>37.5</v>
      </c>
      <c r="K5994" s="4">
        <v>15580</v>
      </c>
      <c r="L5994" s="4">
        <v>192</v>
      </c>
      <c r="M5994" s="23">
        <v>0</v>
      </c>
    </row>
    <row r="5995" spans="1:13" hidden="1" x14ac:dyDescent="0.25">
      <c r="A5995" t="s">
        <v>8333</v>
      </c>
      <c r="B5995" t="s">
        <v>8394</v>
      </c>
      <c r="C5995" t="s">
        <v>8395</v>
      </c>
      <c r="D5995" s="2">
        <v>50</v>
      </c>
      <c r="E5995" s="23">
        <v>1.89485E-2</v>
      </c>
      <c r="F5995" s="23">
        <v>4.6619399999999998E-2</v>
      </c>
      <c r="G5995" s="4">
        <v>4395</v>
      </c>
      <c r="H5995" s="4">
        <v>158</v>
      </c>
      <c r="I5995" t="s">
        <v>3</v>
      </c>
      <c r="J5995" s="21">
        <v>65</v>
      </c>
      <c r="K5995" s="4">
        <v>43739</v>
      </c>
      <c r="L5995" s="4">
        <v>297</v>
      </c>
      <c r="M5995" s="23">
        <v>0</v>
      </c>
    </row>
    <row r="5996" spans="1:13" hidden="1" x14ac:dyDescent="0.25">
      <c r="A5996" t="s">
        <v>8333</v>
      </c>
      <c r="B5996" t="s">
        <v>8426</v>
      </c>
      <c r="C5996" t="s">
        <v>3883</v>
      </c>
      <c r="D5996" s="2">
        <v>50</v>
      </c>
      <c r="E5996" s="23">
        <v>1.6413899999999999E-2</v>
      </c>
      <c r="F5996" s="23">
        <v>6.1002899999999999E-2</v>
      </c>
      <c r="G5996" s="4">
        <v>4742</v>
      </c>
      <c r="H5996" s="4">
        <v>158</v>
      </c>
      <c r="I5996" t="s">
        <v>3</v>
      </c>
      <c r="J5996" s="21">
        <v>55</v>
      </c>
      <c r="K5996" s="4">
        <v>39921</v>
      </c>
      <c r="L5996" s="4">
        <v>284</v>
      </c>
      <c r="M5996" s="23">
        <v>7.8919999999999999E-4</v>
      </c>
    </row>
    <row r="5997" spans="1:13" hidden="1" x14ac:dyDescent="0.25">
      <c r="A5997" t="s">
        <v>8333</v>
      </c>
      <c r="B5997" t="s">
        <v>8433</v>
      </c>
      <c r="C5997" t="s">
        <v>3799</v>
      </c>
      <c r="D5997" s="2">
        <v>50</v>
      </c>
      <c r="E5997" s="23">
        <v>1.5521200000000001E-2</v>
      </c>
      <c r="F5997" s="23">
        <v>8.25491E-2</v>
      </c>
      <c r="G5997" s="4">
        <v>3912</v>
      </c>
      <c r="H5997" s="4">
        <v>166</v>
      </c>
      <c r="I5997" t="s">
        <v>3</v>
      </c>
      <c r="J5997" s="21">
        <v>55</v>
      </c>
      <c r="K5997" s="4">
        <v>31206</v>
      </c>
      <c r="L5997" s="4">
        <v>289</v>
      </c>
      <c r="M5997" s="23">
        <v>0</v>
      </c>
    </row>
    <row r="5998" spans="1:13" hidden="1" x14ac:dyDescent="0.25">
      <c r="A5998" t="s">
        <v>8333</v>
      </c>
      <c r="B5998" t="s">
        <v>8505</v>
      </c>
      <c r="C5998" t="s">
        <v>144</v>
      </c>
      <c r="D5998" s="2">
        <v>50</v>
      </c>
      <c r="E5998" s="23">
        <v>1.6357500000000001E-2</v>
      </c>
      <c r="F5998" s="23">
        <v>7.5494000000000006E-2</v>
      </c>
      <c r="G5998" s="4">
        <v>4795</v>
      </c>
      <c r="H5998" s="4">
        <v>135</v>
      </c>
      <c r="I5998" t="s">
        <v>3</v>
      </c>
      <c r="J5998" s="21">
        <v>30</v>
      </c>
      <c r="K5998" s="4">
        <v>23914</v>
      </c>
      <c r="L5998" s="4">
        <v>218</v>
      </c>
      <c r="M5998" s="23">
        <v>0</v>
      </c>
    </row>
    <row r="5999" spans="1:13" hidden="1" x14ac:dyDescent="0.25">
      <c r="A5999" t="s">
        <v>8333</v>
      </c>
      <c r="B5999" t="s">
        <v>6292</v>
      </c>
      <c r="C5999" t="s">
        <v>2494</v>
      </c>
      <c r="D5999" s="2">
        <v>50</v>
      </c>
      <c r="E5999" s="23">
        <v>2.0279999999999999E-2</v>
      </c>
      <c r="F5999" s="23">
        <v>0.11965339999999999</v>
      </c>
      <c r="G5999" s="4">
        <v>3010</v>
      </c>
      <c r="H5999" s="4">
        <v>89</v>
      </c>
      <c r="I5999" t="s">
        <v>3</v>
      </c>
      <c r="J5999" s="21">
        <v>45</v>
      </c>
      <c r="K5999" s="4">
        <v>18547</v>
      </c>
      <c r="L5999" s="4">
        <v>147</v>
      </c>
      <c r="M5999" s="23">
        <v>0</v>
      </c>
    </row>
    <row r="6000" spans="1:13" hidden="1" x14ac:dyDescent="0.25">
      <c r="A6000" t="s">
        <v>8333</v>
      </c>
      <c r="B6000" t="s">
        <v>1450</v>
      </c>
      <c r="C6000" t="s">
        <v>8483</v>
      </c>
      <c r="D6000" s="2">
        <v>50</v>
      </c>
      <c r="E6000" s="23">
        <v>1.9740199999999999E-2</v>
      </c>
      <c r="F6000" s="23">
        <v>0.1227832</v>
      </c>
      <c r="G6000" s="4">
        <v>2714</v>
      </c>
      <c r="H6000" s="4">
        <v>119</v>
      </c>
      <c r="I6000" t="s">
        <v>3</v>
      </c>
      <c r="J6000" s="21">
        <v>25</v>
      </c>
      <c r="K6000" s="4">
        <v>10127</v>
      </c>
      <c r="L6000" s="4">
        <v>145</v>
      </c>
      <c r="M6000" s="23">
        <v>0</v>
      </c>
    </row>
    <row r="6001" spans="1:13" hidden="1" x14ac:dyDescent="0.25">
      <c r="A6001" t="s">
        <v>8333</v>
      </c>
      <c r="B6001" t="s">
        <v>8460</v>
      </c>
      <c r="C6001" t="s">
        <v>8461</v>
      </c>
      <c r="D6001" s="2">
        <v>47.5</v>
      </c>
      <c r="E6001" s="23">
        <v>1.60345E-2</v>
      </c>
      <c r="F6001" s="23">
        <v>6.3308699999999996E-2</v>
      </c>
      <c r="G6001" s="4">
        <v>4154</v>
      </c>
      <c r="H6001" s="4">
        <v>176</v>
      </c>
      <c r="I6001" t="s">
        <v>3</v>
      </c>
      <c r="J6001" s="21">
        <v>47.5</v>
      </c>
      <c r="K6001" s="4">
        <v>30563</v>
      </c>
      <c r="L6001" s="4">
        <v>271</v>
      </c>
      <c r="M6001" s="23">
        <v>0</v>
      </c>
    </row>
    <row r="6002" spans="1:13" hidden="1" x14ac:dyDescent="0.25">
      <c r="A6002" t="s">
        <v>8333</v>
      </c>
      <c r="B6002" t="s">
        <v>8203</v>
      </c>
      <c r="C6002" t="s">
        <v>8412</v>
      </c>
      <c r="D6002" s="2">
        <v>47.5</v>
      </c>
      <c r="E6002" s="23">
        <v>2.3938899999999999E-2</v>
      </c>
      <c r="F6002" s="23">
        <v>0.17921239999999999</v>
      </c>
      <c r="G6002" s="4">
        <v>1388</v>
      </c>
      <c r="H6002" s="4">
        <v>56</v>
      </c>
      <c r="I6002" t="s">
        <v>20</v>
      </c>
      <c r="J6002" s="21">
        <v>35</v>
      </c>
      <c r="K6002" s="4">
        <v>6557</v>
      </c>
      <c r="L6002" s="4">
        <v>83</v>
      </c>
      <c r="M6002" s="23">
        <v>0</v>
      </c>
    </row>
    <row r="6003" spans="1:13" hidden="1" x14ac:dyDescent="0.25">
      <c r="A6003" t="s">
        <v>8333</v>
      </c>
      <c r="B6003" t="s">
        <v>8484</v>
      </c>
      <c r="C6003" t="s">
        <v>8472</v>
      </c>
      <c r="D6003" s="2">
        <v>47.5</v>
      </c>
      <c r="E6003" s="23">
        <v>2.1330200000000001E-2</v>
      </c>
      <c r="F6003" s="23">
        <v>0.19525600000000001</v>
      </c>
      <c r="G6003" s="4">
        <v>1457</v>
      </c>
      <c r="H6003" s="4">
        <v>70</v>
      </c>
      <c r="I6003" t="s">
        <v>20</v>
      </c>
      <c r="J6003" s="21">
        <v>37.5</v>
      </c>
      <c r="K6003" s="4">
        <v>7117</v>
      </c>
      <c r="L6003" s="4">
        <v>97</v>
      </c>
      <c r="M6003" s="23">
        <v>0</v>
      </c>
    </row>
    <row r="6004" spans="1:13" hidden="1" x14ac:dyDescent="0.25">
      <c r="A6004" t="s">
        <v>8333</v>
      </c>
      <c r="B6004" t="s">
        <v>3979</v>
      </c>
      <c r="C6004" t="s">
        <v>1729</v>
      </c>
      <c r="D6004" s="2">
        <v>47.5</v>
      </c>
      <c r="E6004" s="23">
        <v>2.5529699999999999E-2</v>
      </c>
      <c r="F6004" s="23">
        <v>0.12664810000000001</v>
      </c>
      <c r="G6004" s="4">
        <v>2094</v>
      </c>
      <c r="H6004" s="4">
        <v>66</v>
      </c>
      <c r="I6004" t="s">
        <v>20</v>
      </c>
      <c r="J6004" s="21">
        <v>52.5</v>
      </c>
      <c r="K6004" s="4">
        <v>14598</v>
      </c>
      <c r="L6004" s="4">
        <v>120</v>
      </c>
      <c r="M6004" s="23">
        <v>0</v>
      </c>
    </row>
    <row r="6005" spans="1:13" hidden="1" x14ac:dyDescent="0.25">
      <c r="A6005" t="s">
        <v>8333</v>
      </c>
      <c r="B6005" t="s">
        <v>8518</v>
      </c>
      <c r="C6005" t="s">
        <v>1610</v>
      </c>
      <c r="D6005" s="2">
        <v>47.5</v>
      </c>
      <c r="E6005" s="23">
        <v>2.8123700000000001E-2</v>
      </c>
      <c r="F6005" s="23">
        <v>7.2845099999999996E-2</v>
      </c>
      <c r="G6005" s="4">
        <v>3710</v>
      </c>
      <c r="H6005" s="4">
        <v>58</v>
      </c>
      <c r="I6005" t="s">
        <v>3</v>
      </c>
      <c r="J6005" s="21">
        <v>22.5</v>
      </c>
      <c r="K6005" s="4">
        <v>15011</v>
      </c>
      <c r="L6005" s="4">
        <v>92</v>
      </c>
      <c r="M6005" s="23">
        <v>0</v>
      </c>
    </row>
    <row r="6006" spans="1:13" hidden="1" x14ac:dyDescent="0.25">
      <c r="A6006" t="s">
        <v>8333</v>
      </c>
      <c r="B6006" t="s">
        <v>8441</v>
      </c>
      <c r="C6006" t="s">
        <v>2540</v>
      </c>
      <c r="D6006" s="2">
        <v>47.5</v>
      </c>
      <c r="E6006" s="23">
        <v>7.1647000000000004E-3</v>
      </c>
      <c r="F6006" s="23">
        <v>3.5526200000000001E-2</v>
      </c>
      <c r="G6006" s="4">
        <v>7467</v>
      </c>
      <c r="H6006" s="4">
        <v>304</v>
      </c>
      <c r="I6006" t="s">
        <v>10</v>
      </c>
      <c r="J6006" s="21">
        <v>52.5</v>
      </c>
      <c r="K6006" s="4">
        <v>68087</v>
      </c>
      <c r="L6006" s="4">
        <v>584</v>
      </c>
      <c r="M6006" s="23">
        <v>0</v>
      </c>
    </row>
    <row r="6007" spans="1:13" hidden="1" x14ac:dyDescent="0.25">
      <c r="A6007" t="s">
        <v>8333</v>
      </c>
      <c r="B6007" t="s">
        <v>8458</v>
      </c>
      <c r="C6007" t="s">
        <v>2472</v>
      </c>
      <c r="D6007" s="2">
        <v>47.5</v>
      </c>
      <c r="E6007" s="23">
        <v>2.59286E-2</v>
      </c>
      <c r="F6007" s="23">
        <v>0.16685249999999999</v>
      </c>
      <c r="G6007" s="4">
        <v>1646</v>
      </c>
      <c r="H6007" s="4">
        <v>70</v>
      </c>
      <c r="I6007" t="s">
        <v>20</v>
      </c>
      <c r="J6007" s="21">
        <v>47.5</v>
      </c>
      <c r="K6007" s="4">
        <v>8820</v>
      </c>
      <c r="L6007" s="4">
        <v>107</v>
      </c>
      <c r="M6007" s="23">
        <v>0</v>
      </c>
    </row>
    <row r="6008" spans="1:13" hidden="1" x14ac:dyDescent="0.25">
      <c r="A6008" t="s">
        <v>8333</v>
      </c>
      <c r="B6008" t="s">
        <v>5959</v>
      </c>
      <c r="C6008" t="s">
        <v>8417</v>
      </c>
      <c r="D6008" s="2">
        <v>47.5</v>
      </c>
      <c r="E6008" s="23">
        <v>2.18484E-2</v>
      </c>
      <c r="F6008" s="23">
        <v>7.5486499999999998E-2</v>
      </c>
      <c r="G6008" s="4">
        <v>3270</v>
      </c>
      <c r="H6008" s="4">
        <v>116</v>
      </c>
      <c r="I6008" t="s">
        <v>3</v>
      </c>
      <c r="J6008" s="21">
        <v>57.5</v>
      </c>
      <c r="K6008" s="4">
        <v>27305</v>
      </c>
      <c r="L6008" s="4">
        <v>207</v>
      </c>
      <c r="M6008" s="23">
        <v>0</v>
      </c>
    </row>
    <row r="6009" spans="1:13" hidden="1" x14ac:dyDescent="0.25">
      <c r="A6009" t="s">
        <v>8333</v>
      </c>
      <c r="B6009" t="s">
        <v>8388</v>
      </c>
      <c r="C6009" t="s">
        <v>5856</v>
      </c>
      <c r="D6009" s="2">
        <v>47.5</v>
      </c>
      <c r="E6009" s="23">
        <v>1.6509800000000002E-2</v>
      </c>
      <c r="F6009" s="23">
        <v>4.6316200000000002E-2</v>
      </c>
      <c r="G6009" s="4">
        <v>4332</v>
      </c>
      <c r="H6009" s="4">
        <v>149</v>
      </c>
      <c r="I6009" t="s">
        <v>3</v>
      </c>
      <c r="J6009" s="21">
        <v>67.5</v>
      </c>
      <c r="K6009" s="4">
        <v>49620</v>
      </c>
      <c r="L6009" s="4">
        <v>307</v>
      </c>
      <c r="M6009" s="23">
        <v>0</v>
      </c>
    </row>
    <row r="6010" spans="1:13" hidden="1" x14ac:dyDescent="0.25">
      <c r="A6010" t="s">
        <v>8333</v>
      </c>
      <c r="B6010" t="s">
        <v>8407</v>
      </c>
      <c r="C6010" t="s">
        <v>3376</v>
      </c>
      <c r="D6010" s="2">
        <v>45</v>
      </c>
      <c r="E6010" s="23">
        <v>9.8148000000000003E-3</v>
      </c>
      <c r="F6010" s="23">
        <v>1.7723300000000001E-2</v>
      </c>
      <c r="G6010" s="4">
        <v>4882</v>
      </c>
      <c r="H6010" s="4">
        <v>371</v>
      </c>
      <c r="I6010" t="s">
        <v>3</v>
      </c>
      <c r="J6010" s="21">
        <v>62.5</v>
      </c>
      <c r="K6010" s="4">
        <v>66626</v>
      </c>
      <c r="L6010" s="4">
        <v>935</v>
      </c>
      <c r="M6010" s="23">
        <v>0</v>
      </c>
    </row>
    <row r="6011" spans="1:13" hidden="1" x14ac:dyDescent="0.25">
      <c r="A6011" t="s">
        <v>8333</v>
      </c>
      <c r="B6011" t="s">
        <v>8464</v>
      </c>
      <c r="C6011" t="s">
        <v>166</v>
      </c>
      <c r="D6011" s="2">
        <v>45</v>
      </c>
      <c r="E6011" s="23">
        <v>1.8589100000000001E-2</v>
      </c>
      <c r="F6011" s="23">
        <v>0.10741729999999999</v>
      </c>
      <c r="G6011" s="4">
        <v>2488</v>
      </c>
      <c r="H6011" s="4">
        <v>80</v>
      </c>
      <c r="I6011" t="s">
        <v>3</v>
      </c>
      <c r="J6011" s="21">
        <v>45</v>
      </c>
      <c r="K6011" s="4">
        <v>17355</v>
      </c>
      <c r="L6011" s="4">
        <v>143</v>
      </c>
      <c r="M6011" s="23">
        <v>0</v>
      </c>
    </row>
    <row r="6012" spans="1:13" hidden="1" x14ac:dyDescent="0.25">
      <c r="A6012" t="s">
        <v>8333</v>
      </c>
      <c r="B6012" t="s">
        <v>8449</v>
      </c>
      <c r="C6012" t="s">
        <v>4760</v>
      </c>
      <c r="D6012" s="2">
        <v>45</v>
      </c>
      <c r="E6012" s="23">
        <v>3.9036700000000001E-2</v>
      </c>
      <c r="F6012" s="23">
        <v>0.11892659999999999</v>
      </c>
      <c r="G6012" s="4">
        <v>1334</v>
      </c>
      <c r="H6012" s="4">
        <v>45</v>
      </c>
      <c r="I6012" t="s">
        <v>20</v>
      </c>
      <c r="J6012" s="21">
        <v>52.5</v>
      </c>
      <c r="K6012" s="4">
        <v>8677</v>
      </c>
      <c r="L6012" s="4">
        <v>84</v>
      </c>
      <c r="M6012" s="23">
        <v>0</v>
      </c>
    </row>
    <row r="6013" spans="1:13" hidden="1" x14ac:dyDescent="0.25">
      <c r="A6013" t="s">
        <v>8333</v>
      </c>
      <c r="B6013" t="s">
        <v>8459</v>
      </c>
      <c r="C6013" t="s">
        <v>8439</v>
      </c>
      <c r="D6013" s="2">
        <v>45</v>
      </c>
      <c r="E6013" s="23">
        <v>5.9002000000000004E-3</v>
      </c>
      <c r="F6013" s="23">
        <v>1.44335E-2</v>
      </c>
      <c r="G6013" s="4">
        <v>5013</v>
      </c>
      <c r="H6013" s="4">
        <v>463</v>
      </c>
      <c r="I6013" t="s">
        <v>17</v>
      </c>
      <c r="J6013" s="21">
        <v>47.5</v>
      </c>
      <c r="K6013" s="4">
        <v>52254</v>
      </c>
      <c r="L6013" s="4">
        <v>654</v>
      </c>
      <c r="M6013" s="23">
        <v>1.5995E-3</v>
      </c>
    </row>
    <row r="6014" spans="1:13" hidden="1" x14ac:dyDescent="0.25">
      <c r="A6014" t="s">
        <v>8333</v>
      </c>
      <c r="B6014" t="s">
        <v>8415</v>
      </c>
      <c r="C6014" t="s">
        <v>22</v>
      </c>
      <c r="D6014" s="2">
        <v>45</v>
      </c>
      <c r="E6014" s="23">
        <v>1.8669600000000001E-2</v>
      </c>
      <c r="F6014" s="23">
        <v>5.3583600000000002E-2</v>
      </c>
      <c r="G6014" s="4">
        <v>4153</v>
      </c>
      <c r="H6014" s="4">
        <v>135</v>
      </c>
      <c r="I6014" t="s">
        <v>3</v>
      </c>
      <c r="J6014" s="21">
        <v>60</v>
      </c>
      <c r="K6014" s="4">
        <v>38029</v>
      </c>
      <c r="L6014" s="4">
        <v>265</v>
      </c>
      <c r="M6014" s="23">
        <v>0</v>
      </c>
    </row>
    <row r="6015" spans="1:13" hidden="1" x14ac:dyDescent="0.25">
      <c r="A6015" t="s">
        <v>8333</v>
      </c>
      <c r="B6015" t="s">
        <v>8413</v>
      </c>
      <c r="C6015" t="s">
        <v>2405</v>
      </c>
      <c r="D6015" s="2">
        <v>45</v>
      </c>
      <c r="E6015" s="23">
        <v>1.6305099999999999E-2</v>
      </c>
      <c r="F6015" s="23">
        <v>5.1885300000000002E-2</v>
      </c>
      <c r="G6015" s="4">
        <v>3520</v>
      </c>
      <c r="H6015" s="4">
        <v>157</v>
      </c>
      <c r="I6015" t="s">
        <v>3</v>
      </c>
      <c r="J6015" s="21">
        <v>60</v>
      </c>
      <c r="K6015" s="4">
        <v>35289</v>
      </c>
      <c r="L6015" s="4">
        <v>263</v>
      </c>
      <c r="M6015" s="23">
        <v>0</v>
      </c>
    </row>
    <row r="6016" spans="1:13" hidden="1" x14ac:dyDescent="0.25">
      <c r="A6016" t="s">
        <v>8333</v>
      </c>
      <c r="B6016" t="s">
        <v>4131</v>
      </c>
      <c r="C6016" t="s">
        <v>1518</v>
      </c>
      <c r="D6016" s="2">
        <v>45</v>
      </c>
      <c r="E6016" s="23">
        <v>1.7243399999999999E-2</v>
      </c>
      <c r="F6016" s="23">
        <v>5.1022400000000002E-2</v>
      </c>
      <c r="G6016" s="4">
        <v>3910</v>
      </c>
      <c r="H6016" s="4">
        <v>136</v>
      </c>
      <c r="I6016" t="s">
        <v>3</v>
      </c>
      <c r="J6016" s="21">
        <v>42.5</v>
      </c>
      <c r="K6016" s="4">
        <v>28165</v>
      </c>
      <c r="L6016" s="4">
        <v>250</v>
      </c>
      <c r="M6016" s="23">
        <v>0</v>
      </c>
    </row>
    <row r="6017" spans="1:13" hidden="1" x14ac:dyDescent="0.25">
      <c r="A6017" t="s">
        <v>8333</v>
      </c>
      <c r="B6017" t="s">
        <v>8436</v>
      </c>
      <c r="C6017" t="s">
        <v>850</v>
      </c>
      <c r="D6017" s="2">
        <v>45</v>
      </c>
      <c r="E6017" s="23">
        <v>3.2721899999999998E-2</v>
      </c>
      <c r="F6017" s="23">
        <v>7.8649999999999998E-2</v>
      </c>
      <c r="G6017" s="4">
        <v>2123</v>
      </c>
      <c r="H6017" s="4">
        <v>59</v>
      </c>
      <c r="I6017" t="s">
        <v>20</v>
      </c>
      <c r="J6017" s="21">
        <v>55</v>
      </c>
      <c r="K6017" s="4">
        <v>19039</v>
      </c>
      <c r="L6017" s="4">
        <v>130</v>
      </c>
      <c r="M6017" s="23">
        <v>0</v>
      </c>
    </row>
    <row r="6018" spans="1:13" hidden="1" x14ac:dyDescent="0.25">
      <c r="A6018" t="s">
        <v>8333</v>
      </c>
      <c r="B6018" t="s">
        <v>8501</v>
      </c>
      <c r="C6018" t="s">
        <v>7799</v>
      </c>
      <c r="D6018" s="2">
        <v>45</v>
      </c>
      <c r="E6018" s="23">
        <v>1.04297E-2</v>
      </c>
      <c r="F6018" s="23">
        <v>4.42595E-2</v>
      </c>
      <c r="G6018" s="4">
        <v>5168</v>
      </c>
      <c r="H6018" s="4">
        <v>160</v>
      </c>
      <c r="I6018" t="s">
        <v>3</v>
      </c>
      <c r="J6018" s="21">
        <v>32.5</v>
      </c>
      <c r="K6018" s="4">
        <v>29823</v>
      </c>
      <c r="L6018" s="4">
        <v>233</v>
      </c>
      <c r="M6018" s="23">
        <v>0</v>
      </c>
    </row>
    <row r="6019" spans="1:13" hidden="1" x14ac:dyDescent="0.25">
      <c r="A6019" t="s">
        <v>8333</v>
      </c>
      <c r="B6019" t="s">
        <v>1652</v>
      </c>
      <c r="C6019" t="s">
        <v>8412</v>
      </c>
      <c r="D6019" s="2">
        <v>45</v>
      </c>
      <c r="E6019" s="23">
        <v>9.3378000000000003E-3</v>
      </c>
      <c r="F6019" s="23">
        <v>2.0938999999999999E-2</v>
      </c>
      <c r="G6019" s="4">
        <v>5810</v>
      </c>
      <c r="H6019" s="4">
        <v>207</v>
      </c>
      <c r="I6019" t="s">
        <v>17</v>
      </c>
      <c r="J6019" s="21">
        <v>60</v>
      </c>
      <c r="K6019" s="4">
        <v>79250</v>
      </c>
      <c r="L6019" s="4">
        <v>471</v>
      </c>
      <c r="M6019" s="23">
        <v>1.2649E-3</v>
      </c>
    </row>
    <row r="6020" spans="1:13" hidden="1" x14ac:dyDescent="0.25">
      <c r="A6020" t="s">
        <v>8333</v>
      </c>
      <c r="B6020" t="s">
        <v>8470</v>
      </c>
      <c r="C6020" t="s">
        <v>5856</v>
      </c>
      <c r="D6020" s="2">
        <v>42.5</v>
      </c>
      <c r="E6020" s="23">
        <v>1.16162E-2</v>
      </c>
      <c r="F6020" s="23">
        <v>3.4850800000000001E-2</v>
      </c>
      <c r="G6020" s="4">
        <v>5482</v>
      </c>
      <c r="H6020" s="4">
        <v>135</v>
      </c>
      <c r="I6020" t="s">
        <v>3</v>
      </c>
      <c r="J6020" s="21">
        <v>45</v>
      </c>
      <c r="K6020" s="4">
        <v>48225</v>
      </c>
      <c r="L6020" s="4">
        <v>240</v>
      </c>
      <c r="M6020" s="23">
        <v>0</v>
      </c>
    </row>
    <row r="6021" spans="1:13" hidden="1" x14ac:dyDescent="0.25">
      <c r="A6021" t="s">
        <v>8333</v>
      </c>
      <c r="B6021" t="s">
        <v>8474</v>
      </c>
      <c r="C6021" t="s">
        <v>8475</v>
      </c>
      <c r="D6021" s="2">
        <v>42.5</v>
      </c>
      <c r="E6021" s="23">
        <v>1.40847E-2</v>
      </c>
      <c r="F6021" s="23">
        <v>0.14039750000000001</v>
      </c>
      <c r="G6021" s="4">
        <v>1639</v>
      </c>
      <c r="H6021" s="4">
        <v>75</v>
      </c>
      <c r="I6021" t="s">
        <v>3</v>
      </c>
      <c r="J6021" s="21">
        <v>40</v>
      </c>
      <c r="K6021" s="4">
        <v>10266</v>
      </c>
      <c r="L6021" s="4">
        <v>121</v>
      </c>
      <c r="M6021" s="23">
        <v>0</v>
      </c>
    </row>
    <row r="6022" spans="1:13" hidden="1" x14ac:dyDescent="0.25">
      <c r="A6022" t="s">
        <v>8333</v>
      </c>
      <c r="B6022" t="s">
        <v>8446</v>
      </c>
      <c r="C6022" t="s">
        <v>8447</v>
      </c>
      <c r="D6022" s="2">
        <v>42.5</v>
      </c>
      <c r="E6022" s="23">
        <v>1.21437E-2</v>
      </c>
      <c r="F6022" s="23">
        <v>7.2827199999999995E-2</v>
      </c>
      <c r="G6022" s="4">
        <v>3656</v>
      </c>
      <c r="H6022" s="4">
        <v>126</v>
      </c>
      <c r="I6022" t="s">
        <v>3</v>
      </c>
      <c r="J6022" s="21">
        <v>52.5</v>
      </c>
      <c r="K6022" s="4">
        <v>32452</v>
      </c>
      <c r="L6022" s="4">
        <v>252</v>
      </c>
      <c r="M6022" s="23">
        <v>0</v>
      </c>
    </row>
    <row r="6023" spans="1:13" hidden="1" x14ac:dyDescent="0.25">
      <c r="A6023" t="s">
        <v>8333</v>
      </c>
      <c r="B6023" t="s">
        <v>5246</v>
      </c>
      <c r="C6023" t="s">
        <v>1934</v>
      </c>
      <c r="D6023" s="2">
        <v>42.5</v>
      </c>
      <c r="E6023" s="23">
        <v>1.15075E-2</v>
      </c>
      <c r="F6023" s="23">
        <v>3.4601600000000003E-2</v>
      </c>
      <c r="G6023" s="4">
        <v>4206</v>
      </c>
      <c r="H6023" s="4">
        <v>178</v>
      </c>
      <c r="I6023" t="s">
        <v>3</v>
      </c>
      <c r="J6023" s="21">
        <v>52.5</v>
      </c>
      <c r="K6023" s="4">
        <v>43796</v>
      </c>
      <c r="L6023" s="4">
        <v>333</v>
      </c>
      <c r="M6023" s="23">
        <v>0</v>
      </c>
    </row>
    <row r="6024" spans="1:13" hidden="1" x14ac:dyDescent="0.25">
      <c r="A6024" t="s">
        <v>8333</v>
      </c>
      <c r="B6024" t="s">
        <v>8366</v>
      </c>
      <c r="C6024" t="s">
        <v>8367</v>
      </c>
      <c r="D6024" s="2">
        <v>42.5</v>
      </c>
      <c r="E6024" s="23">
        <v>2.1025200000000001E-2</v>
      </c>
      <c r="F6024" s="23">
        <v>5.4743300000000002E-2</v>
      </c>
      <c r="G6024" s="4">
        <v>2621</v>
      </c>
      <c r="H6024" s="4">
        <v>103</v>
      </c>
      <c r="I6024" t="s">
        <v>3</v>
      </c>
      <c r="J6024" s="21">
        <v>75</v>
      </c>
      <c r="K6024" s="4">
        <v>37922</v>
      </c>
      <c r="L6024" s="4">
        <v>242</v>
      </c>
      <c r="M6024" s="23">
        <v>0</v>
      </c>
    </row>
    <row r="6025" spans="1:13" hidden="1" x14ac:dyDescent="0.25">
      <c r="A6025" t="s">
        <v>8333</v>
      </c>
      <c r="B6025" t="s">
        <v>8457</v>
      </c>
      <c r="C6025" t="s">
        <v>2011</v>
      </c>
      <c r="D6025" s="2">
        <v>42.5</v>
      </c>
      <c r="E6025" s="23">
        <v>2.8842E-3</v>
      </c>
      <c r="F6025" s="23">
        <v>1.8216599999999999E-2</v>
      </c>
      <c r="G6025" s="4">
        <v>5903</v>
      </c>
      <c r="H6025" s="4">
        <v>241</v>
      </c>
      <c r="I6025" t="s">
        <v>10</v>
      </c>
      <c r="J6025" s="21">
        <v>50</v>
      </c>
      <c r="K6025" s="4">
        <v>81923</v>
      </c>
      <c r="L6025" s="4">
        <v>476</v>
      </c>
      <c r="M6025" s="23">
        <v>0</v>
      </c>
    </row>
    <row r="6026" spans="1:13" hidden="1" x14ac:dyDescent="0.25">
      <c r="A6026" t="s">
        <v>8333</v>
      </c>
      <c r="B6026" t="s">
        <v>8428</v>
      </c>
      <c r="C6026" t="s">
        <v>8429</v>
      </c>
      <c r="D6026" s="2">
        <v>40</v>
      </c>
      <c r="E6026" s="23">
        <v>1.9209899999999999E-2</v>
      </c>
      <c r="F6026" s="23">
        <v>6.7615700000000001E-2</v>
      </c>
      <c r="G6026" s="4">
        <v>3168</v>
      </c>
      <c r="H6026" s="4">
        <v>80</v>
      </c>
      <c r="I6026" t="s">
        <v>3</v>
      </c>
      <c r="J6026" s="21">
        <v>55</v>
      </c>
      <c r="K6026" s="4">
        <v>28665</v>
      </c>
      <c r="L6026" s="4">
        <v>188</v>
      </c>
      <c r="M6026" s="23">
        <v>0</v>
      </c>
    </row>
    <row r="6027" spans="1:13" hidden="1" x14ac:dyDescent="0.25">
      <c r="A6027" t="s">
        <v>8333</v>
      </c>
      <c r="B6027" t="s">
        <v>8438</v>
      </c>
      <c r="C6027" t="s">
        <v>8439</v>
      </c>
      <c r="D6027" s="2">
        <v>40</v>
      </c>
      <c r="E6027" s="23">
        <v>7.4311000000000004E-3</v>
      </c>
      <c r="F6027" s="23">
        <v>2.72068E-2</v>
      </c>
      <c r="G6027" s="4">
        <v>3776</v>
      </c>
      <c r="H6027" s="4">
        <v>219</v>
      </c>
      <c r="I6027" t="s">
        <v>17</v>
      </c>
      <c r="J6027" s="21">
        <v>52.5</v>
      </c>
      <c r="K6027" s="4">
        <v>48531</v>
      </c>
      <c r="L6027" s="4">
        <v>389</v>
      </c>
      <c r="M6027" s="23">
        <v>3.7253999999999998E-3</v>
      </c>
    </row>
    <row r="6028" spans="1:13" hidden="1" x14ac:dyDescent="0.25">
      <c r="A6028" t="s">
        <v>8333</v>
      </c>
      <c r="B6028" t="s">
        <v>8497</v>
      </c>
      <c r="C6028" t="s">
        <v>8498</v>
      </c>
      <c r="D6028" s="2">
        <v>40</v>
      </c>
      <c r="E6028" s="23">
        <v>1.46687E-2</v>
      </c>
      <c r="F6028" s="23">
        <v>0.29181499999999999</v>
      </c>
      <c r="G6028" s="4">
        <v>1148</v>
      </c>
      <c r="H6028" s="4">
        <v>39</v>
      </c>
      <c r="I6028" t="s">
        <v>20</v>
      </c>
      <c r="J6028" s="21">
        <v>32.5</v>
      </c>
      <c r="K6028" s="4">
        <v>3933</v>
      </c>
      <c r="L6028" s="4">
        <v>61</v>
      </c>
      <c r="M6028" s="23">
        <v>0</v>
      </c>
    </row>
    <row r="6029" spans="1:13" hidden="1" x14ac:dyDescent="0.25">
      <c r="A6029" t="s">
        <v>8333</v>
      </c>
      <c r="B6029" t="s">
        <v>8486</v>
      </c>
      <c r="C6029" t="s">
        <v>1729</v>
      </c>
      <c r="D6029" s="2">
        <v>40</v>
      </c>
      <c r="E6029" s="23">
        <v>1.9742200000000001E-2</v>
      </c>
      <c r="F6029" s="23">
        <v>8.0661700000000003E-2</v>
      </c>
      <c r="G6029" s="4">
        <v>2443</v>
      </c>
      <c r="H6029" s="4">
        <v>58</v>
      </c>
      <c r="I6029" t="s">
        <v>3</v>
      </c>
      <c r="J6029" s="21">
        <v>37.5</v>
      </c>
      <c r="K6029" s="4">
        <v>16833</v>
      </c>
      <c r="L6029" s="4">
        <v>121</v>
      </c>
      <c r="M6029" s="23">
        <v>0</v>
      </c>
    </row>
    <row r="6030" spans="1:13" hidden="1" x14ac:dyDescent="0.25">
      <c r="A6030" t="s">
        <v>8333</v>
      </c>
      <c r="B6030" t="s">
        <v>8434</v>
      </c>
      <c r="C6030" t="s">
        <v>8435</v>
      </c>
      <c r="D6030" s="2">
        <v>40</v>
      </c>
      <c r="E6030" s="23">
        <v>1.0692699999999999E-2</v>
      </c>
      <c r="F6030" s="23">
        <v>2.47975E-2</v>
      </c>
      <c r="G6030" s="4">
        <v>3546</v>
      </c>
      <c r="H6030" s="4">
        <v>164</v>
      </c>
      <c r="I6030" t="s">
        <v>3</v>
      </c>
      <c r="J6030" s="21">
        <v>55</v>
      </c>
      <c r="K6030" s="4">
        <v>43038</v>
      </c>
      <c r="L6030" s="4">
        <v>303</v>
      </c>
      <c r="M6030" s="23">
        <v>2.7139999999999998E-4</v>
      </c>
    </row>
    <row r="6031" spans="1:13" hidden="1" x14ac:dyDescent="0.25">
      <c r="A6031" t="s">
        <v>8333</v>
      </c>
      <c r="B6031" t="s">
        <v>8419</v>
      </c>
      <c r="C6031" t="s">
        <v>8360</v>
      </c>
      <c r="D6031" s="2">
        <v>40</v>
      </c>
      <c r="E6031" s="23">
        <v>1.6768399999999999E-2</v>
      </c>
      <c r="F6031" s="23">
        <v>6.1001399999999997E-2</v>
      </c>
      <c r="G6031" s="4">
        <v>3053</v>
      </c>
      <c r="H6031" s="4">
        <v>90</v>
      </c>
      <c r="I6031" t="s">
        <v>3</v>
      </c>
      <c r="J6031" s="21">
        <v>57.5</v>
      </c>
      <c r="K6031" s="4">
        <v>30736</v>
      </c>
      <c r="L6031" s="4">
        <v>189</v>
      </c>
      <c r="M6031" s="23">
        <v>0</v>
      </c>
    </row>
    <row r="6032" spans="1:13" hidden="1" x14ac:dyDescent="0.25">
      <c r="A6032" t="s">
        <v>8333</v>
      </c>
      <c r="B6032" t="s">
        <v>8440</v>
      </c>
      <c r="C6032" t="s">
        <v>275</v>
      </c>
      <c r="D6032" s="2">
        <v>37.5</v>
      </c>
      <c r="E6032" s="23">
        <v>1.3851E-2</v>
      </c>
      <c r="F6032" s="23">
        <v>4.5028400000000003E-2</v>
      </c>
      <c r="G6032" s="4">
        <v>3362</v>
      </c>
      <c r="H6032" s="4">
        <v>130</v>
      </c>
      <c r="I6032" t="s">
        <v>3</v>
      </c>
      <c r="J6032" s="21">
        <v>52.5</v>
      </c>
      <c r="K6032" s="4">
        <v>35733</v>
      </c>
      <c r="L6032" s="4">
        <v>260</v>
      </c>
      <c r="M6032" s="23">
        <v>0</v>
      </c>
    </row>
    <row r="6033" spans="1:13" hidden="1" x14ac:dyDescent="0.25">
      <c r="A6033" t="s">
        <v>8333</v>
      </c>
      <c r="B6033" t="s">
        <v>8452</v>
      </c>
      <c r="C6033" t="s">
        <v>8409</v>
      </c>
      <c r="D6033" s="2">
        <v>37.5</v>
      </c>
      <c r="E6033" s="23">
        <v>1.12251E-2</v>
      </c>
      <c r="F6033" s="23">
        <v>5.91514E-2</v>
      </c>
      <c r="G6033" s="4">
        <v>3152</v>
      </c>
      <c r="H6033" s="4">
        <v>121</v>
      </c>
      <c r="I6033" t="s">
        <v>3</v>
      </c>
      <c r="J6033" s="21">
        <v>50</v>
      </c>
      <c r="K6033" s="4">
        <v>31826</v>
      </c>
      <c r="L6033" s="4">
        <v>224</v>
      </c>
      <c r="M6033" s="23">
        <v>0</v>
      </c>
    </row>
    <row r="6034" spans="1:13" hidden="1" x14ac:dyDescent="0.25">
      <c r="A6034" t="s">
        <v>8333</v>
      </c>
      <c r="B6034" t="s">
        <v>1553</v>
      </c>
      <c r="C6034" t="s">
        <v>3750</v>
      </c>
      <c r="D6034" s="2">
        <v>35</v>
      </c>
      <c r="E6034" s="23">
        <v>1.2891700000000001E-2</v>
      </c>
      <c r="F6034" s="23">
        <v>0.21763250000000001</v>
      </c>
      <c r="G6034" s="4">
        <v>353</v>
      </c>
      <c r="H6034" s="4">
        <v>13</v>
      </c>
      <c r="I6034" t="s">
        <v>20</v>
      </c>
      <c r="J6034" s="21">
        <v>30</v>
      </c>
      <c r="K6034" s="4">
        <v>1621</v>
      </c>
      <c r="L6034" s="4">
        <v>21</v>
      </c>
      <c r="M6034" s="23">
        <v>0</v>
      </c>
    </row>
    <row r="6035" spans="1:13" hidden="1" x14ac:dyDescent="0.25">
      <c r="A6035" t="s">
        <v>8333</v>
      </c>
      <c r="B6035" t="s">
        <v>8482</v>
      </c>
      <c r="C6035" t="s">
        <v>8483</v>
      </c>
      <c r="D6035" s="2">
        <v>32.5</v>
      </c>
      <c r="E6035" s="23">
        <v>1.0473700000000001E-2</v>
      </c>
      <c r="F6035" s="23">
        <v>0.15876870000000001</v>
      </c>
      <c r="G6035" s="4">
        <v>1243</v>
      </c>
      <c r="H6035" s="4">
        <v>71</v>
      </c>
      <c r="I6035" t="s">
        <v>3</v>
      </c>
      <c r="J6035" s="21">
        <v>37.5</v>
      </c>
      <c r="K6035" s="4">
        <v>7828</v>
      </c>
      <c r="L6035" s="4">
        <v>97</v>
      </c>
      <c r="M6035" s="23">
        <v>0</v>
      </c>
    </row>
    <row r="6036" spans="1:13" hidden="1" x14ac:dyDescent="0.25">
      <c r="A6036" t="s">
        <v>8333</v>
      </c>
      <c r="B6036" t="s">
        <v>8456</v>
      </c>
      <c r="C6036" t="s">
        <v>1610</v>
      </c>
      <c r="D6036" s="2">
        <v>32.5</v>
      </c>
      <c r="E6036" s="23">
        <v>5.4400000000000004E-3</v>
      </c>
      <c r="F6036" s="23">
        <v>1.3394700000000001E-2</v>
      </c>
      <c r="G6036" s="4">
        <v>3652</v>
      </c>
      <c r="H6036" s="4">
        <v>155</v>
      </c>
      <c r="I6036" t="s">
        <v>17</v>
      </c>
      <c r="J6036" s="21">
        <v>50</v>
      </c>
      <c r="K6036" s="4">
        <v>59524</v>
      </c>
      <c r="L6036" s="4">
        <v>338</v>
      </c>
      <c r="M6036" s="23">
        <v>0</v>
      </c>
    </row>
    <row r="6037" spans="1:13" hidden="1" x14ac:dyDescent="0.25">
      <c r="A6037" t="s">
        <v>8333</v>
      </c>
      <c r="B6037" t="s">
        <v>888</v>
      </c>
      <c r="C6037" t="s">
        <v>2175</v>
      </c>
      <c r="D6037" s="2">
        <v>32.5</v>
      </c>
      <c r="E6037" s="23">
        <v>1.2515399999999999E-2</v>
      </c>
      <c r="F6037" s="23">
        <v>0.1456411</v>
      </c>
      <c r="G6037" s="4">
        <v>1263</v>
      </c>
      <c r="H6037" s="4">
        <v>39</v>
      </c>
      <c r="I6037" t="s">
        <v>3</v>
      </c>
      <c r="J6037" s="21">
        <v>37.5</v>
      </c>
      <c r="K6037" s="4">
        <v>8671</v>
      </c>
      <c r="L6037" s="4">
        <v>73</v>
      </c>
      <c r="M6037" s="23">
        <v>0</v>
      </c>
    </row>
    <row r="6038" spans="1:13" hidden="1" x14ac:dyDescent="0.25">
      <c r="A6038" t="s">
        <v>8333</v>
      </c>
      <c r="B6038" t="s">
        <v>8491</v>
      </c>
      <c r="C6038" t="s">
        <v>8363</v>
      </c>
      <c r="D6038" s="2">
        <v>32.5</v>
      </c>
      <c r="E6038" s="23">
        <v>1.10858E-2</v>
      </c>
      <c r="F6038" s="23">
        <v>7.2157600000000002E-2</v>
      </c>
      <c r="G6038" s="4">
        <v>2319</v>
      </c>
      <c r="H6038" s="4">
        <v>88</v>
      </c>
      <c r="I6038" t="s">
        <v>3</v>
      </c>
      <c r="J6038" s="21">
        <v>35</v>
      </c>
      <c r="K6038" s="4">
        <v>18766</v>
      </c>
      <c r="L6038" s="4">
        <v>156</v>
      </c>
      <c r="M6038" s="23">
        <v>0</v>
      </c>
    </row>
    <row r="6039" spans="1:13" hidden="1" x14ac:dyDescent="0.25">
      <c r="A6039" t="s">
        <v>8333</v>
      </c>
      <c r="B6039" t="s">
        <v>8500</v>
      </c>
      <c r="C6039" t="s">
        <v>322</v>
      </c>
      <c r="D6039" s="2">
        <v>32.5</v>
      </c>
      <c r="E6039" s="23">
        <v>1.06801E-2</v>
      </c>
      <c r="F6039" s="23">
        <v>5.4678400000000002E-2</v>
      </c>
      <c r="G6039" s="4">
        <v>1825</v>
      </c>
      <c r="H6039" s="4">
        <v>102</v>
      </c>
      <c r="I6039" t="s">
        <v>3</v>
      </c>
      <c r="J6039" s="21">
        <v>32.5</v>
      </c>
      <c r="K6039" s="4">
        <v>17195</v>
      </c>
      <c r="L6039" s="4">
        <v>163</v>
      </c>
      <c r="M6039" s="23">
        <v>0</v>
      </c>
    </row>
    <row r="6040" spans="1:13" hidden="1" x14ac:dyDescent="0.25">
      <c r="A6040" t="s">
        <v>8333</v>
      </c>
      <c r="B6040" t="s">
        <v>8506</v>
      </c>
      <c r="C6040" t="s">
        <v>8378</v>
      </c>
      <c r="D6040" s="2">
        <v>32.5</v>
      </c>
      <c r="E6040" s="23">
        <v>6.7650999999999996E-3</v>
      </c>
      <c r="F6040" s="23">
        <v>0.31420369999999997</v>
      </c>
      <c r="G6040" s="4">
        <v>438</v>
      </c>
      <c r="H6040" s="4">
        <v>12</v>
      </c>
      <c r="I6040" t="s">
        <v>20</v>
      </c>
      <c r="J6040" s="21">
        <v>30</v>
      </c>
      <c r="K6040" s="4">
        <v>1393</v>
      </c>
      <c r="L6040" s="4">
        <v>19</v>
      </c>
      <c r="M6040" s="23">
        <v>0</v>
      </c>
    </row>
    <row r="6041" spans="1:13" hidden="1" x14ac:dyDescent="0.25">
      <c r="A6041" t="s">
        <v>8333</v>
      </c>
      <c r="B6041" t="s">
        <v>8480</v>
      </c>
      <c r="C6041" t="s">
        <v>5605</v>
      </c>
      <c r="D6041" s="2">
        <v>32.5</v>
      </c>
      <c r="E6041" s="23">
        <v>1.6117099999999999E-2</v>
      </c>
      <c r="F6041" s="23">
        <v>7.3544100000000001E-2</v>
      </c>
      <c r="G6041" s="4">
        <v>2056</v>
      </c>
      <c r="H6041" s="4">
        <v>73</v>
      </c>
      <c r="I6041" t="s">
        <v>3</v>
      </c>
      <c r="J6041" s="21">
        <v>40</v>
      </c>
      <c r="K6041" s="4">
        <v>17203</v>
      </c>
      <c r="L6041" s="4">
        <v>141</v>
      </c>
      <c r="M6041" s="23">
        <v>0</v>
      </c>
    </row>
    <row r="6042" spans="1:13" hidden="1" x14ac:dyDescent="0.25">
      <c r="A6042" t="s">
        <v>8333</v>
      </c>
      <c r="B6042" t="s">
        <v>1652</v>
      </c>
      <c r="C6042" t="s">
        <v>8418</v>
      </c>
      <c r="D6042" s="2">
        <v>32.5</v>
      </c>
      <c r="E6042" s="23">
        <v>1.4303E-2</v>
      </c>
      <c r="F6042" s="23">
        <v>4.3997000000000001E-2</v>
      </c>
      <c r="G6042" s="4">
        <v>2205</v>
      </c>
      <c r="H6042" s="4">
        <v>79</v>
      </c>
      <c r="I6042" t="s">
        <v>3</v>
      </c>
      <c r="J6042" s="21">
        <v>57.5</v>
      </c>
      <c r="K6042" s="4">
        <v>30250</v>
      </c>
      <c r="L6042" s="4">
        <v>189</v>
      </c>
      <c r="M6042" s="23">
        <v>1.32392E-2</v>
      </c>
    </row>
    <row r="6043" spans="1:13" hidden="1" x14ac:dyDescent="0.25">
      <c r="A6043" t="s">
        <v>8333</v>
      </c>
      <c r="B6043" t="s">
        <v>8504</v>
      </c>
      <c r="C6043" t="s">
        <v>2943</v>
      </c>
      <c r="D6043" s="2">
        <v>30</v>
      </c>
      <c r="E6043" s="23">
        <v>1.27163E-2</v>
      </c>
      <c r="F6043" s="23">
        <v>7.8702300000000003E-2</v>
      </c>
      <c r="G6043" s="4">
        <v>1868</v>
      </c>
      <c r="H6043" s="4">
        <v>72</v>
      </c>
      <c r="I6043" t="s">
        <v>3</v>
      </c>
      <c r="J6043" s="21">
        <v>30</v>
      </c>
      <c r="K6043" s="4">
        <v>13494</v>
      </c>
      <c r="L6043" s="4">
        <v>129</v>
      </c>
      <c r="M6043" s="23">
        <v>0</v>
      </c>
    </row>
    <row r="6044" spans="1:13" hidden="1" x14ac:dyDescent="0.25">
      <c r="A6044" t="s">
        <v>8333</v>
      </c>
      <c r="B6044" t="s">
        <v>8493</v>
      </c>
      <c r="C6044" t="s">
        <v>7358</v>
      </c>
      <c r="D6044" s="2">
        <v>30</v>
      </c>
      <c r="E6044" s="23">
        <v>7.195E-3</v>
      </c>
      <c r="F6044" s="23">
        <v>4.63405E-2</v>
      </c>
      <c r="G6044" s="4">
        <v>2601</v>
      </c>
      <c r="H6044" s="4">
        <v>121</v>
      </c>
      <c r="I6044" t="s">
        <v>3</v>
      </c>
      <c r="J6044" s="21">
        <v>35</v>
      </c>
      <c r="K6044" s="4">
        <v>24532</v>
      </c>
      <c r="L6044" s="4">
        <v>227</v>
      </c>
      <c r="M6044" s="23">
        <v>0</v>
      </c>
    </row>
    <row r="6045" spans="1:13" hidden="1" x14ac:dyDescent="0.25">
      <c r="A6045" t="s">
        <v>8333</v>
      </c>
      <c r="B6045" t="s">
        <v>8502</v>
      </c>
      <c r="C6045" t="s">
        <v>322</v>
      </c>
      <c r="D6045" s="2">
        <v>30</v>
      </c>
      <c r="E6045" s="23">
        <v>6.2962000000000001E-3</v>
      </c>
      <c r="F6045" s="23">
        <v>0.2147174</v>
      </c>
      <c r="G6045" s="4">
        <v>1208</v>
      </c>
      <c r="H6045" s="4">
        <v>37</v>
      </c>
      <c r="I6045" t="s">
        <v>3</v>
      </c>
      <c r="J6045" s="21">
        <v>32.5</v>
      </c>
      <c r="K6045" s="4">
        <v>5624</v>
      </c>
      <c r="L6045" s="4">
        <v>55</v>
      </c>
      <c r="M6045" s="23">
        <v>0</v>
      </c>
    </row>
    <row r="6046" spans="1:13" hidden="1" x14ac:dyDescent="0.25">
      <c r="A6046" t="s">
        <v>8333</v>
      </c>
      <c r="B6046" t="s">
        <v>357</v>
      </c>
      <c r="C6046" t="s">
        <v>8512</v>
      </c>
      <c r="D6046" s="2">
        <v>30</v>
      </c>
      <c r="E6046" s="23">
        <v>1.02632E-2</v>
      </c>
      <c r="F6046" s="23">
        <v>7.3698299999999994E-2</v>
      </c>
      <c r="G6046" s="4">
        <v>1758</v>
      </c>
      <c r="H6046" s="4">
        <v>77</v>
      </c>
      <c r="I6046" t="s">
        <v>3</v>
      </c>
      <c r="J6046" s="21">
        <v>25</v>
      </c>
      <c r="K6046" s="4">
        <v>11667</v>
      </c>
      <c r="L6046" s="4">
        <v>125</v>
      </c>
      <c r="M6046" s="23">
        <v>5.2075000000000003E-3</v>
      </c>
    </row>
    <row r="6047" spans="1:13" hidden="1" x14ac:dyDescent="0.25">
      <c r="A6047" t="s">
        <v>8333</v>
      </c>
      <c r="B6047" t="s">
        <v>5636</v>
      </c>
      <c r="C6047" t="s">
        <v>8360</v>
      </c>
      <c r="D6047" s="2">
        <v>27.5</v>
      </c>
      <c r="E6047" s="23">
        <v>1.4682199999999999E-2</v>
      </c>
      <c r="F6047" s="23">
        <v>6.1758E-2</v>
      </c>
      <c r="G6047" s="4">
        <v>1597</v>
      </c>
      <c r="H6047" s="4">
        <v>49</v>
      </c>
      <c r="I6047" t="s">
        <v>3</v>
      </c>
      <c r="J6047" s="21">
        <v>30</v>
      </c>
      <c r="K6047" s="4">
        <v>13710</v>
      </c>
      <c r="L6047" s="4">
        <v>96</v>
      </c>
      <c r="M6047" s="23">
        <v>0</v>
      </c>
    </row>
    <row r="6048" spans="1:13" hidden="1" x14ac:dyDescent="0.25">
      <c r="A6048" t="s">
        <v>8333</v>
      </c>
      <c r="B6048" t="s">
        <v>8469</v>
      </c>
      <c r="C6048" t="s">
        <v>5476</v>
      </c>
      <c r="D6048" s="2">
        <v>27.5</v>
      </c>
      <c r="E6048" s="23">
        <v>1.33557E-2</v>
      </c>
      <c r="F6048" s="23">
        <v>3.8991900000000003E-2</v>
      </c>
      <c r="G6048" s="4">
        <v>2053</v>
      </c>
      <c r="H6048" s="4">
        <v>109</v>
      </c>
      <c r="I6048" t="s">
        <v>3</v>
      </c>
      <c r="J6048" s="21">
        <v>45</v>
      </c>
      <c r="K6048" s="4">
        <v>24057</v>
      </c>
      <c r="L6048" s="4">
        <v>198</v>
      </c>
      <c r="M6048" s="23">
        <v>0</v>
      </c>
    </row>
    <row r="6049" spans="1:13" hidden="1" x14ac:dyDescent="0.25">
      <c r="A6049" t="s">
        <v>8333</v>
      </c>
      <c r="B6049" t="s">
        <v>8465</v>
      </c>
      <c r="C6049" t="s">
        <v>1518</v>
      </c>
      <c r="D6049" s="2">
        <v>25</v>
      </c>
      <c r="E6049" s="23">
        <v>1.00082E-2</v>
      </c>
      <c r="F6049" s="23">
        <v>2.3163699999999999E-2</v>
      </c>
      <c r="G6049" s="4">
        <v>2350</v>
      </c>
      <c r="H6049" s="4">
        <v>89</v>
      </c>
      <c r="I6049" t="s">
        <v>3</v>
      </c>
      <c r="J6049" s="21">
        <v>45</v>
      </c>
      <c r="K6049" s="4">
        <v>34600</v>
      </c>
      <c r="L6049" s="4">
        <v>201</v>
      </c>
      <c r="M6049" s="23">
        <v>0</v>
      </c>
    </row>
    <row r="6050" spans="1:13" hidden="1" x14ac:dyDescent="0.25">
      <c r="A6050" t="s">
        <v>8333</v>
      </c>
      <c r="B6050" t="s">
        <v>8380</v>
      </c>
      <c r="C6050" t="s">
        <v>6120</v>
      </c>
      <c r="D6050" s="2">
        <v>25</v>
      </c>
      <c r="E6050" s="23">
        <v>1.40778E-2</v>
      </c>
      <c r="F6050" s="23">
        <v>3.4094199999999998E-2</v>
      </c>
      <c r="G6050" s="4">
        <v>2336</v>
      </c>
      <c r="H6050" s="4">
        <v>63</v>
      </c>
      <c r="I6050" t="s">
        <v>3</v>
      </c>
      <c r="J6050" s="21">
        <v>70</v>
      </c>
      <c r="K6050" s="4">
        <v>43208</v>
      </c>
      <c r="L6050" s="4">
        <v>215</v>
      </c>
      <c r="M6050" s="23">
        <v>0</v>
      </c>
    </row>
    <row r="6051" spans="1:13" hidden="1" x14ac:dyDescent="0.25">
      <c r="A6051" t="s">
        <v>8333</v>
      </c>
      <c r="B6051" t="s">
        <v>8466</v>
      </c>
      <c r="C6051" t="s">
        <v>1610</v>
      </c>
      <c r="D6051" s="2">
        <v>25</v>
      </c>
      <c r="E6051" s="23">
        <v>5.2925999999999997E-3</v>
      </c>
      <c r="F6051" s="23">
        <v>1.2963000000000001E-2</v>
      </c>
      <c r="G6051" s="4">
        <v>4086</v>
      </c>
      <c r="H6051" s="4">
        <v>81</v>
      </c>
      <c r="I6051" t="s">
        <v>17</v>
      </c>
      <c r="J6051" s="21">
        <v>45</v>
      </c>
      <c r="K6051" s="4">
        <v>75787</v>
      </c>
      <c r="L6051" s="4">
        <v>249</v>
      </c>
      <c r="M6051" s="23">
        <v>0</v>
      </c>
    </row>
    <row r="6052" spans="1:13" hidden="1" x14ac:dyDescent="0.25">
      <c r="A6052" t="s">
        <v>8333</v>
      </c>
      <c r="B6052" t="s">
        <v>8453</v>
      </c>
      <c r="C6052" t="s">
        <v>8454</v>
      </c>
      <c r="D6052" s="2">
        <v>25</v>
      </c>
      <c r="E6052" s="23">
        <v>8.4980999999999998E-3</v>
      </c>
      <c r="F6052" s="23">
        <v>2.0301199999999998E-2</v>
      </c>
      <c r="G6052" s="4">
        <v>2598</v>
      </c>
      <c r="H6052" s="4">
        <v>80</v>
      </c>
      <c r="I6052" t="s">
        <v>3</v>
      </c>
      <c r="J6052" s="21">
        <v>50</v>
      </c>
      <c r="K6052" s="4">
        <v>44218</v>
      </c>
      <c r="L6052" s="4">
        <v>221</v>
      </c>
      <c r="M6052" s="23">
        <v>2.1719999999999999E-3</v>
      </c>
    </row>
    <row r="6053" spans="1:13" hidden="1" x14ac:dyDescent="0.25">
      <c r="A6053" t="s">
        <v>8333</v>
      </c>
      <c r="B6053" t="s">
        <v>8494</v>
      </c>
      <c r="C6053" t="s">
        <v>8495</v>
      </c>
      <c r="D6053" s="2">
        <v>25</v>
      </c>
      <c r="E6053" s="23">
        <v>9.8949999999999993E-3</v>
      </c>
      <c r="F6053" s="23">
        <v>9.7666600000000006E-2</v>
      </c>
      <c r="G6053" s="4">
        <v>406</v>
      </c>
      <c r="H6053" s="4">
        <v>10</v>
      </c>
      <c r="I6053" t="s">
        <v>20</v>
      </c>
      <c r="J6053" s="21">
        <v>35</v>
      </c>
      <c r="K6053" s="4">
        <v>4061</v>
      </c>
      <c r="L6053" s="4">
        <v>20</v>
      </c>
      <c r="M6053" s="23">
        <v>0</v>
      </c>
    </row>
    <row r="6054" spans="1:13" hidden="1" x14ac:dyDescent="0.25">
      <c r="A6054" t="s">
        <v>8333</v>
      </c>
      <c r="B6054" t="s">
        <v>8392</v>
      </c>
      <c r="C6054" t="s">
        <v>8393</v>
      </c>
      <c r="D6054" s="2">
        <v>25</v>
      </c>
      <c r="E6054" s="23">
        <v>7.4269000000000002E-3</v>
      </c>
      <c r="F6054" s="23">
        <v>1.7479700000000001E-2</v>
      </c>
      <c r="G6054" s="4">
        <v>2761</v>
      </c>
      <c r="H6054" s="4">
        <v>94</v>
      </c>
      <c r="I6054" t="s">
        <v>3</v>
      </c>
      <c r="J6054" s="21">
        <v>65</v>
      </c>
      <c r="K6054" s="4">
        <v>68750</v>
      </c>
      <c r="L6054" s="4">
        <v>271</v>
      </c>
      <c r="M6054" s="23">
        <v>0</v>
      </c>
    </row>
    <row r="6055" spans="1:13" hidden="1" x14ac:dyDescent="0.25">
      <c r="A6055" t="s">
        <v>8333</v>
      </c>
      <c r="B6055" t="s">
        <v>8463</v>
      </c>
      <c r="C6055" t="s">
        <v>2958</v>
      </c>
      <c r="D6055" s="2">
        <v>25</v>
      </c>
      <c r="E6055" s="23">
        <v>6.1878000000000002E-3</v>
      </c>
      <c r="F6055" s="23">
        <v>4.0403000000000001E-2</v>
      </c>
      <c r="G6055" s="4">
        <v>3276</v>
      </c>
      <c r="H6055" s="4">
        <v>100</v>
      </c>
      <c r="I6055" t="s">
        <v>17</v>
      </c>
      <c r="J6055" s="21">
        <v>45</v>
      </c>
      <c r="K6055" s="4">
        <v>41451</v>
      </c>
      <c r="L6055" s="4">
        <v>226</v>
      </c>
      <c r="M6055" s="23">
        <v>0</v>
      </c>
    </row>
    <row r="6056" spans="1:13" hidden="1" x14ac:dyDescent="0.25">
      <c r="A6056" t="s">
        <v>8333</v>
      </c>
      <c r="B6056" t="s">
        <v>8510</v>
      </c>
      <c r="C6056" t="s">
        <v>5476</v>
      </c>
      <c r="D6056" s="2">
        <v>22.5</v>
      </c>
      <c r="E6056" s="23">
        <v>7.2096E-3</v>
      </c>
      <c r="F6056" s="23">
        <v>1.7663100000000001E-2</v>
      </c>
      <c r="G6056" s="4">
        <v>2534</v>
      </c>
      <c r="H6056" s="4">
        <v>75</v>
      </c>
      <c r="I6056" t="s">
        <v>3</v>
      </c>
      <c r="J6056" s="21">
        <v>27.5</v>
      </c>
      <c r="K6056" s="4">
        <v>28931</v>
      </c>
      <c r="L6056" s="4">
        <v>170</v>
      </c>
      <c r="M6056" s="23">
        <v>0</v>
      </c>
    </row>
    <row r="6057" spans="1:13" hidden="1" x14ac:dyDescent="0.25">
      <c r="A6057" t="s">
        <v>8333</v>
      </c>
      <c r="B6057" t="s">
        <v>8431</v>
      </c>
      <c r="C6057" t="s">
        <v>1610</v>
      </c>
      <c r="D6057" s="2">
        <v>22.5</v>
      </c>
      <c r="E6057" s="23">
        <v>1.6283499999999999E-2</v>
      </c>
      <c r="F6057" s="23">
        <v>2.7268899999999999E-2</v>
      </c>
      <c r="G6057" s="4">
        <v>1508</v>
      </c>
      <c r="H6057" s="4">
        <v>37</v>
      </c>
      <c r="I6057" t="s">
        <v>20</v>
      </c>
      <c r="J6057" s="21">
        <v>55</v>
      </c>
      <c r="K6057" s="4">
        <v>29671</v>
      </c>
      <c r="L6057" s="4">
        <v>101</v>
      </c>
      <c r="M6057" s="23">
        <v>2.7642999999999999E-3</v>
      </c>
    </row>
    <row r="6058" spans="1:13" hidden="1" x14ac:dyDescent="0.25">
      <c r="A6058" t="s">
        <v>8333</v>
      </c>
      <c r="B6058" t="s">
        <v>8503</v>
      </c>
      <c r="C6058" t="s">
        <v>8412</v>
      </c>
      <c r="D6058" s="2">
        <v>20</v>
      </c>
      <c r="E6058" s="23">
        <v>5.1879999999999999E-3</v>
      </c>
      <c r="F6058" s="23">
        <v>5.9833900000000002E-2</v>
      </c>
      <c r="G6058" s="4">
        <v>1693</v>
      </c>
      <c r="H6058" s="4">
        <v>48</v>
      </c>
      <c r="I6058" t="s">
        <v>3</v>
      </c>
      <c r="J6058" s="21">
        <v>30</v>
      </c>
      <c r="K6058" s="4">
        <v>18751</v>
      </c>
      <c r="L6058" s="4">
        <v>114</v>
      </c>
      <c r="M6058" s="23">
        <v>0</v>
      </c>
    </row>
    <row r="6059" spans="1:13" hidden="1" x14ac:dyDescent="0.25">
      <c r="A6059" t="s">
        <v>8333</v>
      </c>
      <c r="B6059" t="s">
        <v>8492</v>
      </c>
      <c r="C6059" t="s">
        <v>5856</v>
      </c>
      <c r="D6059" s="2">
        <v>20</v>
      </c>
      <c r="E6059" s="23">
        <v>1.35876E-2</v>
      </c>
      <c r="F6059" s="23">
        <v>3.2995200000000002E-2</v>
      </c>
      <c r="G6059" s="4">
        <v>1828</v>
      </c>
      <c r="H6059" s="4">
        <v>52</v>
      </c>
      <c r="I6059" t="s">
        <v>3</v>
      </c>
      <c r="J6059" s="21">
        <v>35</v>
      </c>
      <c r="K6059" s="4">
        <v>21367</v>
      </c>
      <c r="L6059" s="4">
        <v>143</v>
      </c>
      <c r="M6059" s="23">
        <v>1.0927000000000001E-3</v>
      </c>
    </row>
    <row r="6060" spans="1:13" hidden="1" x14ac:dyDescent="0.25">
      <c r="A6060" t="s">
        <v>8333</v>
      </c>
      <c r="B6060" t="s">
        <v>8499</v>
      </c>
      <c r="C6060" t="s">
        <v>5605</v>
      </c>
      <c r="D6060" s="2">
        <v>20</v>
      </c>
      <c r="E6060" s="23">
        <v>8.4001000000000006E-3</v>
      </c>
      <c r="F6060" s="23">
        <v>2.2803799999999999E-2</v>
      </c>
      <c r="G6060" s="4">
        <v>1780</v>
      </c>
      <c r="H6060" s="4">
        <v>65</v>
      </c>
      <c r="I6060" t="s">
        <v>3</v>
      </c>
      <c r="J6060" s="21">
        <v>32.5</v>
      </c>
      <c r="K6060" s="4">
        <v>24426</v>
      </c>
      <c r="L6060" s="4">
        <v>151</v>
      </c>
      <c r="M6060" s="23">
        <v>0</v>
      </c>
    </row>
    <row r="6061" spans="1:13" hidden="1" x14ac:dyDescent="0.25">
      <c r="A6061" t="s">
        <v>8333</v>
      </c>
      <c r="B6061" t="s">
        <v>8488</v>
      </c>
      <c r="C6061" t="s">
        <v>8435</v>
      </c>
      <c r="D6061" s="2">
        <v>20</v>
      </c>
      <c r="E6061" s="23">
        <v>3.3638000000000001E-3</v>
      </c>
      <c r="F6061" s="23">
        <v>1.0268299999999999E-2</v>
      </c>
      <c r="G6061" s="4">
        <v>2524</v>
      </c>
      <c r="H6061" s="4">
        <v>97</v>
      </c>
      <c r="I6061" t="s">
        <v>17</v>
      </c>
      <c r="J6061" s="21">
        <v>35</v>
      </c>
      <c r="K6061" s="4">
        <v>38882</v>
      </c>
      <c r="L6061" s="4">
        <v>225</v>
      </c>
      <c r="M6061" s="23">
        <v>1.8925000000000001E-3</v>
      </c>
    </row>
    <row r="6062" spans="1:13" hidden="1" x14ac:dyDescent="0.25">
      <c r="A6062" t="s">
        <v>8333</v>
      </c>
      <c r="B6062" t="s">
        <v>8437</v>
      </c>
      <c r="C6062" t="s">
        <v>1610</v>
      </c>
      <c r="D6062" s="2">
        <v>17.5</v>
      </c>
      <c r="E6062" s="23">
        <v>8.9978000000000002E-3</v>
      </c>
      <c r="F6062" s="23">
        <v>1.80559E-2</v>
      </c>
      <c r="G6062" s="4">
        <v>1486</v>
      </c>
      <c r="H6062" s="4">
        <v>59</v>
      </c>
      <c r="I6062" t="s">
        <v>3</v>
      </c>
      <c r="J6062" s="21">
        <v>55</v>
      </c>
      <c r="K6062" s="4">
        <v>35160</v>
      </c>
      <c r="L6062" s="4">
        <v>181</v>
      </c>
      <c r="M6062" s="23">
        <v>0</v>
      </c>
    </row>
    <row r="6063" spans="1:13" hidden="1" x14ac:dyDescent="0.25">
      <c r="A6063" t="s">
        <v>8333</v>
      </c>
      <c r="B6063" t="s">
        <v>8514</v>
      </c>
      <c r="C6063" t="s">
        <v>3860</v>
      </c>
      <c r="D6063" s="2">
        <v>17.5</v>
      </c>
      <c r="E6063" s="23">
        <v>4.0581999999999997E-3</v>
      </c>
      <c r="F6063" s="23">
        <v>6.6364900000000004E-2</v>
      </c>
      <c r="G6063" s="4">
        <v>733</v>
      </c>
      <c r="H6063" s="4">
        <v>31</v>
      </c>
      <c r="I6063" t="s">
        <v>3</v>
      </c>
      <c r="J6063" s="21">
        <v>25</v>
      </c>
      <c r="K6063" s="4">
        <v>7721</v>
      </c>
      <c r="L6063" s="4">
        <v>62</v>
      </c>
      <c r="M6063" s="23">
        <v>0</v>
      </c>
    </row>
    <row r="6064" spans="1:13" hidden="1" x14ac:dyDescent="0.25">
      <c r="A6064" t="s">
        <v>8333</v>
      </c>
      <c r="B6064" t="s">
        <v>4717</v>
      </c>
      <c r="C6064" t="s">
        <v>5856</v>
      </c>
      <c r="D6064" s="2">
        <v>15</v>
      </c>
      <c r="E6064" s="23">
        <v>1.8043E-3</v>
      </c>
      <c r="F6064" s="23">
        <v>1.27061E-2</v>
      </c>
      <c r="G6064" s="4">
        <v>1523</v>
      </c>
      <c r="H6064" s="4">
        <v>66</v>
      </c>
      <c r="I6064" t="s">
        <v>17</v>
      </c>
      <c r="J6064" s="21">
        <v>25</v>
      </c>
      <c r="K6064" s="4">
        <v>27270</v>
      </c>
      <c r="L6064" s="4">
        <v>176</v>
      </c>
      <c r="M6064" s="23">
        <v>0</v>
      </c>
    </row>
    <row r="6065" spans="1:13" hidden="1" x14ac:dyDescent="0.25">
      <c r="A6065" t="s">
        <v>8333</v>
      </c>
      <c r="B6065" t="s">
        <v>7847</v>
      </c>
      <c r="C6065" t="s">
        <v>8395</v>
      </c>
      <c r="D6065" s="2">
        <v>12.5</v>
      </c>
      <c r="E6065" s="23">
        <v>3.9113000000000004E-3</v>
      </c>
      <c r="F6065" s="23">
        <v>1.8697100000000001E-2</v>
      </c>
      <c r="G6065" s="4">
        <v>1452</v>
      </c>
      <c r="H6065" s="4">
        <v>54</v>
      </c>
      <c r="I6065" t="s">
        <v>3</v>
      </c>
      <c r="J6065" s="21">
        <v>42.5</v>
      </c>
      <c r="K6065" s="4">
        <v>37983</v>
      </c>
      <c r="L6065" s="4">
        <v>193</v>
      </c>
      <c r="M6065" s="23">
        <v>0</v>
      </c>
    </row>
    <row r="6066" spans="1:13" hidden="1" x14ac:dyDescent="0.25">
      <c r="A6066" t="s">
        <v>8333</v>
      </c>
      <c r="B6066" t="s">
        <v>8496</v>
      </c>
      <c r="C6066" t="s">
        <v>1610</v>
      </c>
      <c r="D6066" s="2">
        <v>12.5</v>
      </c>
      <c r="E6066" s="23">
        <v>4.4613999999999999E-3</v>
      </c>
      <c r="F6066" s="23">
        <v>1.8247599999999999E-2</v>
      </c>
      <c r="G6066" s="4">
        <v>1215</v>
      </c>
      <c r="H6066" s="4">
        <v>53</v>
      </c>
      <c r="I6066" t="s">
        <v>3</v>
      </c>
      <c r="J6066" s="21">
        <v>32.5</v>
      </c>
      <c r="K6066" s="4">
        <v>27301</v>
      </c>
      <c r="L6066" s="4">
        <v>144</v>
      </c>
      <c r="M6066" s="23">
        <v>0</v>
      </c>
    </row>
    <row r="6067" spans="1:13" hidden="1" x14ac:dyDescent="0.25">
      <c r="A6067" t="s">
        <v>8333</v>
      </c>
      <c r="B6067" t="s">
        <v>8513</v>
      </c>
      <c r="C6067" t="s">
        <v>5856</v>
      </c>
      <c r="D6067" s="2">
        <v>10</v>
      </c>
      <c r="E6067" s="23">
        <v>2.5585E-3</v>
      </c>
      <c r="F6067" s="23">
        <v>1.05196E-2</v>
      </c>
      <c r="G6067" s="4">
        <v>846</v>
      </c>
      <c r="H6067" s="4">
        <v>17</v>
      </c>
      <c r="I6067" t="s">
        <v>3</v>
      </c>
      <c r="J6067" s="21">
        <v>25</v>
      </c>
      <c r="K6067" s="4">
        <v>26598</v>
      </c>
      <c r="L6067" s="4">
        <v>90</v>
      </c>
      <c r="M6067" s="23">
        <v>0</v>
      </c>
    </row>
    <row r="6068" spans="1:13" hidden="1" x14ac:dyDescent="0.25">
      <c r="A6068" t="s">
        <v>8333</v>
      </c>
      <c r="B6068" t="s">
        <v>8443</v>
      </c>
      <c r="C6068" t="s">
        <v>1814</v>
      </c>
      <c r="D6068" s="2">
        <v>10</v>
      </c>
      <c r="E6068" s="23">
        <v>2.5095E-3</v>
      </c>
      <c r="F6068" s="23">
        <v>1.01742E-2</v>
      </c>
      <c r="G6068" s="4">
        <v>167</v>
      </c>
      <c r="H6068" s="4">
        <v>6</v>
      </c>
      <c r="I6068" t="s">
        <v>20</v>
      </c>
      <c r="J6068" s="21">
        <v>52.5</v>
      </c>
      <c r="K6068" s="4">
        <v>14205</v>
      </c>
      <c r="L6068" s="4">
        <v>55</v>
      </c>
      <c r="M6068" s="23">
        <v>0</v>
      </c>
    </row>
    <row r="6069" spans="1:13" hidden="1" x14ac:dyDescent="0.25">
      <c r="A6069" t="s">
        <v>8333</v>
      </c>
      <c r="B6069" t="s">
        <v>8520</v>
      </c>
      <c r="C6069" t="s">
        <v>2958</v>
      </c>
      <c r="D6069" s="2">
        <v>10</v>
      </c>
      <c r="E6069" s="23">
        <v>0</v>
      </c>
      <c r="F6069" s="23">
        <v>0</v>
      </c>
      <c r="G6069" s="4">
        <v>0</v>
      </c>
      <c r="H6069" s="4">
        <v>0</v>
      </c>
      <c r="I6069" t="s">
        <v>20</v>
      </c>
      <c r="J6069" s="21">
        <v>10</v>
      </c>
      <c r="K6069" s="4">
        <v>0</v>
      </c>
      <c r="L6069" s="4">
        <v>0</v>
      </c>
      <c r="M6069" s="23">
        <v>0</v>
      </c>
    </row>
    <row r="6070" spans="1:13" hidden="1" x14ac:dyDescent="0.25">
      <c r="A6070" t="s">
        <v>8333</v>
      </c>
      <c r="B6070" t="s">
        <v>8519</v>
      </c>
      <c r="C6070" t="s">
        <v>3340</v>
      </c>
      <c r="D6070" s="2">
        <v>10</v>
      </c>
      <c r="E6070" s="23">
        <v>0</v>
      </c>
      <c r="F6070" s="23">
        <v>0</v>
      </c>
      <c r="G6070" s="4">
        <v>0</v>
      </c>
      <c r="H6070" s="4">
        <v>0</v>
      </c>
      <c r="I6070" t="s">
        <v>20</v>
      </c>
      <c r="J6070" s="21">
        <v>10</v>
      </c>
      <c r="K6070" s="4">
        <v>0</v>
      </c>
      <c r="L6070" s="4">
        <v>0</v>
      </c>
      <c r="M6070" s="23">
        <v>0</v>
      </c>
    </row>
    <row r="6071" spans="1:13" hidden="1" x14ac:dyDescent="0.25">
      <c r="A6071" t="s">
        <v>8333</v>
      </c>
      <c r="B6071" t="s">
        <v>8517</v>
      </c>
      <c r="C6071" t="s">
        <v>8439</v>
      </c>
      <c r="D6071" s="2">
        <v>10</v>
      </c>
      <c r="E6071" s="23">
        <v>4.5049000000000001E-3</v>
      </c>
      <c r="F6071" s="23">
        <v>1.4070900000000001E-2</v>
      </c>
      <c r="G6071" s="4">
        <v>1437</v>
      </c>
      <c r="H6071" s="4">
        <v>47</v>
      </c>
      <c r="I6071" t="s">
        <v>3</v>
      </c>
      <c r="J6071" s="21">
        <v>22.5</v>
      </c>
      <c r="K6071" s="4">
        <v>23365</v>
      </c>
      <c r="L6071" s="4">
        <v>125</v>
      </c>
      <c r="M6071" s="23">
        <v>0</v>
      </c>
    </row>
    <row r="6072" spans="1:13" hidden="1" x14ac:dyDescent="0.25">
      <c r="A6072" t="s">
        <v>8522</v>
      </c>
      <c r="B6072" t="s">
        <v>8521</v>
      </c>
      <c r="C6072" t="s">
        <v>1584</v>
      </c>
      <c r="D6072" s="2">
        <v>100</v>
      </c>
      <c r="E6072" s="23">
        <v>0.1902431</v>
      </c>
      <c r="F6072" s="23">
        <v>0.99998909999999996</v>
      </c>
      <c r="G6072" s="4">
        <v>91864</v>
      </c>
      <c r="H6072" s="4">
        <v>1631</v>
      </c>
      <c r="I6072" t="s">
        <v>3</v>
      </c>
      <c r="J6072" s="21">
        <v>92.5</v>
      </c>
      <c r="K6072" s="4">
        <v>91864</v>
      </c>
      <c r="L6072" s="4">
        <v>1631</v>
      </c>
      <c r="M6072" s="23">
        <v>0</v>
      </c>
    </row>
    <row r="6073" spans="1:13" hidden="1" x14ac:dyDescent="0.25">
      <c r="A6073" t="s">
        <v>8522</v>
      </c>
      <c r="B6073" t="s">
        <v>8619</v>
      </c>
      <c r="C6073" t="s">
        <v>3389</v>
      </c>
      <c r="D6073" s="2">
        <v>97.5</v>
      </c>
      <c r="E6073" s="23">
        <v>0.12809200000000001</v>
      </c>
      <c r="F6073" s="23">
        <v>0.99995420000000002</v>
      </c>
      <c r="G6073" s="4">
        <v>21858</v>
      </c>
      <c r="H6073" s="4">
        <v>430</v>
      </c>
      <c r="I6073" t="s">
        <v>3</v>
      </c>
      <c r="J6073" s="21">
        <v>75</v>
      </c>
      <c r="K6073" s="4">
        <v>21858</v>
      </c>
      <c r="L6073" s="4">
        <v>430</v>
      </c>
      <c r="M6073" s="23">
        <v>0</v>
      </c>
    </row>
    <row r="6074" spans="1:13" hidden="1" x14ac:dyDescent="0.25">
      <c r="A6074" t="s">
        <v>8522</v>
      </c>
      <c r="B6074" t="s">
        <v>8610</v>
      </c>
      <c r="C6074" t="s">
        <v>4554</v>
      </c>
      <c r="D6074" s="2">
        <v>97.5</v>
      </c>
      <c r="E6074" s="23">
        <v>8.2697499999999993E-2</v>
      </c>
      <c r="F6074" s="23">
        <v>0.39722829999999998</v>
      </c>
      <c r="G6074" s="4">
        <v>48440</v>
      </c>
      <c r="H6074" s="4">
        <v>949</v>
      </c>
      <c r="I6074" t="s">
        <v>17</v>
      </c>
      <c r="J6074" s="21">
        <v>75</v>
      </c>
      <c r="K6074" s="4">
        <v>78521</v>
      </c>
      <c r="L6074" s="4">
        <v>1101</v>
      </c>
      <c r="M6074" s="23">
        <v>0</v>
      </c>
    </row>
    <row r="6075" spans="1:13" hidden="1" x14ac:dyDescent="0.25">
      <c r="A6075" t="s">
        <v>8522</v>
      </c>
      <c r="B6075" t="s">
        <v>8646</v>
      </c>
      <c r="C6075" t="s">
        <v>8647</v>
      </c>
      <c r="D6075" s="2">
        <v>95</v>
      </c>
      <c r="E6075" s="23">
        <v>0.14344219999999999</v>
      </c>
      <c r="F6075" s="23">
        <v>0.99994159999999999</v>
      </c>
      <c r="G6075" s="4">
        <v>17126</v>
      </c>
      <c r="H6075" s="4">
        <v>378</v>
      </c>
      <c r="I6075" t="s">
        <v>3</v>
      </c>
      <c r="J6075" s="21">
        <v>70</v>
      </c>
      <c r="K6075" s="4">
        <v>17126</v>
      </c>
      <c r="L6075" s="4">
        <v>378</v>
      </c>
      <c r="M6075" s="23">
        <v>0</v>
      </c>
    </row>
    <row r="6076" spans="1:13" hidden="1" x14ac:dyDescent="0.25">
      <c r="A6076" t="s">
        <v>8522</v>
      </c>
      <c r="B6076" t="s">
        <v>95</v>
      </c>
      <c r="C6076" t="s">
        <v>5382</v>
      </c>
      <c r="D6076" s="2">
        <v>95</v>
      </c>
      <c r="E6076" s="23">
        <v>8.5306400000000004E-2</v>
      </c>
      <c r="F6076" s="23">
        <v>0.212256</v>
      </c>
      <c r="G6076" s="4">
        <v>21856</v>
      </c>
      <c r="H6076" s="4">
        <v>657</v>
      </c>
      <c r="I6076" t="s">
        <v>3</v>
      </c>
      <c r="J6076" s="21">
        <v>90</v>
      </c>
      <c r="K6076" s="4">
        <v>81247</v>
      </c>
      <c r="L6076" s="4">
        <v>927</v>
      </c>
      <c r="M6076" s="23">
        <v>0</v>
      </c>
    </row>
    <row r="6077" spans="1:13" hidden="1" x14ac:dyDescent="0.25">
      <c r="A6077" t="s">
        <v>8522</v>
      </c>
      <c r="B6077" t="s">
        <v>95</v>
      </c>
      <c r="C6077" t="s">
        <v>4441</v>
      </c>
      <c r="D6077" s="2">
        <v>95</v>
      </c>
      <c r="E6077" s="23">
        <v>5.1256900000000001E-2</v>
      </c>
      <c r="F6077" s="23">
        <v>0.30635400000000002</v>
      </c>
      <c r="G6077" s="4">
        <v>20409</v>
      </c>
      <c r="H6077" s="4">
        <v>1031</v>
      </c>
      <c r="I6077" t="s">
        <v>3</v>
      </c>
      <c r="J6077" s="21">
        <v>85</v>
      </c>
      <c r="K6077" s="4">
        <v>60122</v>
      </c>
      <c r="L6077" s="4">
        <v>1228</v>
      </c>
      <c r="M6077" s="23">
        <v>0</v>
      </c>
    </row>
    <row r="6078" spans="1:13" hidden="1" x14ac:dyDescent="0.25">
      <c r="A6078" t="s">
        <v>8522</v>
      </c>
      <c r="B6078" t="s">
        <v>289</v>
      </c>
      <c r="C6078" t="s">
        <v>8532</v>
      </c>
      <c r="D6078" s="2">
        <v>92.5</v>
      </c>
      <c r="E6078" s="23">
        <v>8.4478800000000007E-2</v>
      </c>
      <c r="F6078" s="23">
        <v>0.28938960000000002</v>
      </c>
      <c r="G6078" s="4">
        <v>11327</v>
      </c>
      <c r="H6078" s="4">
        <v>491</v>
      </c>
      <c r="I6078" t="s">
        <v>3</v>
      </c>
      <c r="J6078" s="21">
        <v>85</v>
      </c>
      <c r="K6078" s="4">
        <v>35286</v>
      </c>
      <c r="L6078" s="4">
        <v>607</v>
      </c>
      <c r="M6078" s="23">
        <v>0</v>
      </c>
    </row>
    <row r="6079" spans="1:13" hidden="1" x14ac:dyDescent="0.25">
      <c r="A6079" t="s">
        <v>8522</v>
      </c>
      <c r="B6079" t="s">
        <v>8794</v>
      </c>
      <c r="C6079" t="s">
        <v>8795</v>
      </c>
      <c r="D6079" s="2">
        <v>92.5</v>
      </c>
      <c r="E6079" s="23">
        <v>0.11920210000000001</v>
      </c>
      <c r="F6079" s="23">
        <v>0.99991509999999995</v>
      </c>
      <c r="G6079" s="4">
        <v>11773</v>
      </c>
      <c r="H6079" s="4">
        <v>286</v>
      </c>
      <c r="I6079" t="s">
        <v>20</v>
      </c>
      <c r="J6079" s="21">
        <v>62.5</v>
      </c>
      <c r="K6079" s="4">
        <v>11773</v>
      </c>
      <c r="L6079" s="4">
        <v>286</v>
      </c>
      <c r="M6079" s="23">
        <v>0</v>
      </c>
    </row>
    <row r="6080" spans="1:13" hidden="1" x14ac:dyDescent="0.25">
      <c r="A6080" t="s">
        <v>8522</v>
      </c>
      <c r="B6080" t="s">
        <v>8703</v>
      </c>
      <c r="C6080" t="s">
        <v>8704</v>
      </c>
      <c r="D6080" s="2">
        <v>92.5</v>
      </c>
      <c r="E6080" s="23">
        <v>0.14090520000000001</v>
      </c>
      <c r="F6080" s="23">
        <v>0.99993259999999995</v>
      </c>
      <c r="G6080" s="4">
        <v>14850</v>
      </c>
      <c r="H6080" s="4">
        <v>304</v>
      </c>
      <c r="I6080" t="s">
        <v>3</v>
      </c>
      <c r="J6080" s="21">
        <v>67.5</v>
      </c>
      <c r="K6080" s="4">
        <v>14850</v>
      </c>
      <c r="L6080" s="4">
        <v>304</v>
      </c>
      <c r="M6080" s="23">
        <v>0</v>
      </c>
    </row>
    <row r="6081" spans="1:13" hidden="1" x14ac:dyDescent="0.25">
      <c r="A6081" t="s">
        <v>8522</v>
      </c>
      <c r="B6081" t="s">
        <v>289</v>
      </c>
      <c r="C6081" t="s">
        <v>144</v>
      </c>
      <c r="D6081" s="2">
        <v>92.5</v>
      </c>
      <c r="E6081" s="23">
        <v>4.9334200000000002E-2</v>
      </c>
      <c r="F6081" s="23">
        <v>0.2490446</v>
      </c>
      <c r="G6081" s="4">
        <v>16553</v>
      </c>
      <c r="H6081" s="4">
        <v>724</v>
      </c>
      <c r="I6081" t="s">
        <v>3</v>
      </c>
      <c r="J6081" s="21">
        <v>75</v>
      </c>
      <c r="K6081" s="4">
        <v>51721</v>
      </c>
      <c r="L6081" s="4">
        <v>858</v>
      </c>
      <c r="M6081" s="23">
        <v>0</v>
      </c>
    </row>
    <row r="6082" spans="1:13" hidden="1" x14ac:dyDescent="0.25">
      <c r="A6082" t="s">
        <v>8522</v>
      </c>
      <c r="B6082" t="s">
        <v>8553</v>
      </c>
      <c r="C6082" t="s">
        <v>8554</v>
      </c>
      <c r="D6082" s="2">
        <v>90</v>
      </c>
      <c r="E6082" s="23">
        <v>5.4548100000000002E-2</v>
      </c>
      <c r="F6082" s="23">
        <v>0.26080550000000002</v>
      </c>
      <c r="G6082" s="4">
        <v>13993</v>
      </c>
      <c r="H6082" s="4">
        <v>602</v>
      </c>
      <c r="I6082" t="s">
        <v>3</v>
      </c>
      <c r="J6082" s="21">
        <v>80</v>
      </c>
      <c r="K6082" s="4">
        <v>44345</v>
      </c>
      <c r="L6082" s="4">
        <v>757</v>
      </c>
      <c r="M6082" s="23">
        <v>0</v>
      </c>
    </row>
    <row r="6083" spans="1:13" hidden="1" x14ac:dyDescent="0.25">
      <c r="A6083" t="s">
        <v>8522</v>
      </c>
      <c r="B6083" t="s">
        <v>8798</v>
      </c>
      <c r="C6083" t="s">
        <v>8799</v>
      </c>
      <c r="D6083" s="2">
        <v>90</v>
      </c>
      <c r="E6083" s="23">
        <v>0.14593329999999999</v>
      </c>
      <c r="F6083" s="23">
        <v>0.99989859999999997</v>
      </c>
      <c r="G6083" s="4">
        <v>9854</v>
      </c>
      <c r="H6083" s="4">
        <v>232</v>
      </c>
      <c r="I6083" t="s">
        <v>20</v>
      </c>
      <c r="J6083" s="21">
        <v>62.5</v>
      </c>
      <c r="K6083" s="4">
        <v>9854</v>
      </c>
      <c r="L6083" s="4">
        <v>232</v>
      </c>
      <c r="M6083" s="23">
        <v>0</v>
      </c>
    </row>
    <row r="6084" spans="1:13" hidden="1" x14ac:dyDescent="0.25">
      <c r="A6084" t="s">
        <v>8522</v>
      </c>
      <c r="B6084" t="s">
        <v>8605</v>
      </c>
      <c r="C6084" t="s">
        <v>8604</v>
      </c>
      <c r="D6084" s="2">
        <v>90</v>
      </c>
      <c r="E6084" s="23">
        <v>6.8301200000000006E-2</v>
      </c>
      <c r="F6084" s="23">
        <v>0.27262839999999999</v>
      </c>
      <c r="G6084" s="4">
        <v>11277</v>
      </c>
      <c r="H6084" s="4">
        <v>491</v>
      </c>
      <c r="I6084" t="s">
        <v>3</v>
      </c>
      <c r="J6084" s="21">
        <v>75</v>
      </c>
      <c r="K6084" s="4">
        <v>29496</v>
      </c>
      <c r="L6084" s="4">
        <v>606</v>
      </c>
      <c r="M6084" s="23">
        <v>0</v>
      </c>
    </row>
    <row r="6085" spans="1:13" hidden="1" x14ac:dyDescent="0.25">
      <c r="A6085" t="s">
        <v>8522</v>
      </c>
      <c r="B6085" t="s">
        <v>8813</v>
      </c>
      <c r="C6085" t="s">
        <v>8814</v>
      </c>
      <c r="D6085" s="2">
        <v>90</v>
      </c>
      <c r="E6085" s="23">
        <v>9.5179600000000003E-2</v>
      </c>
      <c r="F6085" s="23">
        <v>0.99989589999999995</v>
      </c>
      <c r="G6085" s="4">
        <v>9606</v>
      </c>
      <c r="H6085" s="4">
        <v>306</v>
      </c>
      <c r="I6085" t="s">
        <v>3</v>
      </c>
      <c r="J6085" s="21">
        <v>60</v>
      </c>
      <c r="K6085" s="4">
        <v>9606</v>
      </c>
      <c r="L6085" s="4">
        <v>306</v>
      </c>
      <c r="M6085" s="23">
        <v>0</v>
      </c>
    </row>
    <row r="6086" spans="1:13" hidden="1" x14ac:dyDescent="0.25">
      <c r="A6086" t="s">
        <v>8522</v>
      </c>
      <c r="B6086" t="s">
        <v>8639</v>
      </c>
      <c r="C6086" t="s">
        <v>8640</v>
      </c>
      <c r="D6086" s="2">
        <v>90</v>
      </c>
      <c r="E6086" s="23">
        <v>5.5001800000000003E-2</v>
      </c>
      <c r="F6086" s="23">
        <v>0.2140416</v>
      </c>
      <c r="G6086" s="4">
        <v>11963</v>
      </c>
      <c r="H6086" s="4">
        <v>624</v>
      </c>
      <c r="I6086" t="s">
        <v>3</v>
      </c>
      <c r="J6086" s="21">
        <v>72.5</v>
      </c>
      <c r="K6086" s="4">
        <v>37744</v>
      </c>
      <c r="L6086" s="4">
        <v>751</v>
      </c>
      <c r="M6086" s="23">
        <v>0</v>
      </c>
    </row>
    <row r="6087" spans="1:13" hidden="1" x14ac:dyDescent="0.25">
      <c r="A6087" t="s">
        <v>8522</v>
      </c>
      <c r="B6087" t="s">
        <v>8667</v>
      </c>
      <c r="C6087" t="s">
        <v>8668</v>
      </c>
      <c r="D6087" s="2">
        <v>90</v>
      </c>
      <c r="E6087" s="23">
        <v>0.19671649999999999</v>
      </c>
      <c r="F6087" s="23">
        <v>0.99995310000000004</v>
      </c>
      <c r="G6087" s="4">
        <v>21328</v>
      </c>
      <c r="H6087" s="4">
        <v>157</v>
      </c>
      <c r="I6087" t="s">
        <v>3</v>
      </c>
      <c r="J6087" s="21">
        <v>70</v>
      </c>
      <c r="K6087" s="4">
        <v>21328</v>
      </c>
      <c r="L6087" s="4">
        <v>157</v>
      </c>
      <c r="M6087" s="23">
        <v>0</v>
      </c>
    </row>
    <row r="6088" spans="1:13" hidden="1" x14ac:dyDescent="0.25">
      <c r="A6088" t="s">
        <v>8522</v>
      </c>
      <c r="B6088" t="s">
        <v>1994</v>
      </c>
      <c r="C6088" t="s">
        <v>8643</v>
      </c>
      <c r="D6088" s="2">
        <v>90</v>
      </c>
      <c r="E6088" s="23">
        <v>5.1536100000000001E-2</v>
      </c>
      <c r="F6088" s="23">
        <v>0.16322010000000001</v>
      </c>
      <c r="G6088" s="4">
        <v>20482</v>
      </c>
      <c r="H6088" s="4">
        <v>746</v>
      </c>
      <c r="I6088" t="s">
        <v>3</v>
      </c>
      <c r="J6088" s="21">
        <v>72.5</v>
      </c>
      <c r="K6088" s="4">
        <v>62448</v>
      </c>
      <c r="L6088" s="4">
        <v>913</v>
      </c>
      <c r="M6088" s="23">
        <v>0</v>
      </c>
    </row>
    <row r="6089" spans="1:13" hidden="1" x14ac:dyDescent="0.25">
      <c r="A6089" t="s">
        <v>8522</v>
      </c>
      <c r="B6089" t="s">
        <v>111</v>
      </c>
      <c r="C6089" t="s">
        <v>8533</v>
      </c>
      <c r="D6089" s="2">
        <v>90</v>
      </c>
      <c r="E6089" s="23">
        <v>5.8564499999999999E-2</v>
      </c>
      <c r="F6089" s="23">
        <v>0.17855670000000001</v>
      </c>
      <c r="G6089" s="4">
        <v>18982</v>
      </c>
      <c r="H6089" s="4">
        <v>834</v>
      </c>
      <c r="I6089" t="s">
        <v>3</v>
      </c>
      <c r="J6089" s="21">
        <v>82.5</v>
      </c>
      <c r="K6089" s="4">
        <v>69516</v>
      </c>
      <c r="L6089" s="4">
        <v>1109</v>
      </c>
      <c r="M6089" s="23">
        <v>1.1354E-3</v>
      </c>
    </row>
    <row r="6090" spans="1:13" hidden="1" x14ac:dyDescent="0.25">
      <c r="A6090" t="s">
        <v>8522</v>
      </c>
      <c r="B6090" t="s">
        <v>289</v>
      </c>
      <c r="C6090" t="s">
        <v>8611</v>
      </c>
      <c r="D6090" s="2">
        <v>90</v>
      </c>
      <c r="E6090" s="23">
        <v>6.4946100000000007E-2</v>
      </c>
      <c r="F6090" s="23">
        <v>0.37669530000000001</v>
      </c>
      <c r="G6090" s="4">
        <v>9721</v>
      </c>
      <c r="H6090" s="4">
        <v>543</v>
      </c>
      <c r="I6090" t="s">
        <v>3</v>
      </c>
      <c r="J6090" s="21">
        <v>75</v>
      </c>
      <c r="K6090" s="4">
        <v>23917</v>
      </c>
      <c r="L6090" s="4">
        <v>625</v>
      </c>
      <c r="M6090" s="23">
        <v>0</v>
      </c>
    </row>
    <row r="6091" spans="1:13" hidden="1" x14ac:dyDescent="0.25">
      <c r="A6091" t="s">
        <v>8522</v>
      </c>
      <c r="B6091" t="s">
        <v>8561</v>
      </c>
      <c r="C6091" t="s">
        <v>8562</v>
      </c>
      <c r="D6091" s="2">
        <v>90</v>
      </c>
      <c r="E6091" s="23">
        <v>3.9869399999999999E-2</v>
      </c>
      <c r="F6091" s="23">
        <v>0.2243464</v>
      </c>
      <c r="G6091" s="4">
        <v>16793</v>
      </c>
      <c r="H6091" s="4">
        <v>866</v>
      </c>
      <c r="I6091" t="s">
        <v>3</v>
      </c>
      <c r="J6091" s="21">
        <v>80</v>
      </c>
      <c r="K6091" s="4">
        <v>59771</v>
      </c>
      <c r="L6091" s="4">
        <v>1094</v>
      </c>
      <c r="M6091" s="23">
        <v>0</v>
      </c>
    </row>
    <row r="6092" spans="1:13" hidden="1" x14ac:dyDescent="0.25">
      <c r="A6092" t="s">
        <v>8522</v>
      </c>
      <c r="B6092" t="s">
        <v>8778</v>
      </c>
      <c r="C6092" t="s">
        <v>3724</v>
      </c>
      <c r="D6092" s="2">
        <v>90</v>
      </c>
      <c r="E6092" s="23">
        <v>0.14395269999999999</v>
      </c>
      <c r="F6092" s="23">
        <v>0.99986269999999999</v>
      </c>
      <c r="G6092" s="4">
        <v>7283</v>
      </c>
      <c r="H6092" s="4">
        <v>288</v>
      </c>
      <c r="I6092" t="s">
        <v>20</v>
      </c>
      <c r="J6092" s="21">
        <v>62.5</v>
      </c>
      <c r="K6092" s="4">
        <v>7283</v>
      </c>
      <c r="L6092" s="4">
        <v>288</v>
      </c>
      <c r="M6092" s="23">
        <v>0</v>
      </c>
    </row>
    <row r="6093" spans="1:13" hidden="1" x14ac:dyDescent="0.25">
      <c r="A6093" t="s">
        <v>8522</v>
      </c>
      <c r="B6093" t="s">
        <v>8563</v>
      </c>
      <c r="C6093" t="s">
        <v>258</v>
      </c>
      <c r="D6093" s="2">
        <v>90</v>
      </c>
      <c r="E6093" s="23">
        <v>5.2001400000000003E-2</v>
      </c>
      <c r="F6093" s="23">
        <v>0.16325590000000001</v>
      </c>
      <c r="G6093" s="4">
        <v>69403</v>
      </c>
      <c r="H6093" s="4">
        <v>2819</v>
      </c>
      <c r="I6093" t="s">
        <v>10</v>
      </c>
      <c r="J6093" s="21">
        <v>80</v>
      </c>
      <c r="K6093" s="4">
        <v>252454</v>
      </c>
      <c r="L6093" s="4">
        <v>3680</v>
      </c>
      <c r="M6093" s="23">
        <v>0</v>
      </c>
    </row>
    <row r="6094" spans="1:13" hidden="1" x14ac:dyDescent="0.25">
      <c r="A6094" t="s">
        <v>8522</v>
      </c>
      <c r="B6094" t="s">
        <v>8571</v>
      </c>
      <c r="C6094" t="s">
        <v>8572</v>
      </c>
      <c r="D6094" s="2">
        <v>87.5</v>
      </c>
      <c r="E6094" s="23">
        <v>5.4728800000000001E-2</v>
      </c>
      <c r="F6094" s="23">
        <v>0.13698759999999999</v>
      </c>
      <c r="G6094" s="4">
        <v>18211</v>
      </c>
      <c r="H6094" s="4">
        <v>766</v>
      </c>
      <c r="I6094" t="s">
        <v>3</v>
      </c>
      <c r="J6094" s="21">
        <v>77.5</v>
      </c>
      <c r="K6094" s="4">
        <v>68142</v>
      </c>
      <c r="L6094" s="4">
        <v>1031</v>
      </c>
      <c r="M6094" s="23">
        <v>0</v>
      </c>
    </row>
    <row r="6095" spans="1:13" hidden="1" x14ac:dyDescent="0.25">
      <c r="A6095" t="s">
        <v>8522</v>
      </c>
      <c r="B6095" t="s">
        <v>289</v>
      </c>
      <c r="C6095" t="s">
        <v>497</v>
      </c>
      <c r="D6095" s="2">
        <v>87.5</v>
      </c>
      <c r="E6095" s="23">
        <v>6.2042E-2</v>
      </c>
      <c r="F6095" s="23">
        <v>0.1940327</v>
      </c>
      <c r="G6095" s="4">
        <v>14359</v>
      </c>
      <c r="H6095" s="4">
        <v>590</v>
      </c>
      <c r="I6095" t="s">
        <v>3</v>
      </c>
      <c r="J6095" s="21">
        <v>82.5</v>
      </c>
      <c r="K6095" s="4">
        <v>56775</v>
      </c>
      <c r="L6095" s="4">
        <v>766</v>
      </c>
      <c r="M6095" s="23">
        <v>0</v>
      </c>
    </row>
    <row r="6096" spans="1:13" hidden="1" x14ac:dyDescent="0.25">
      <c r="A6096" t="s">
        <v>8522</v>
      </c>
      <c r="B6096" t="s">
        <v>8882</v>
      </c>
      <c r="C6096" t="s">
        <v>2714</v>
      </c>
      <c r="D6096" s="2">
        <v>87.5</v>
      </c>
      <c r="E6096" s="23">
        <v>0.10794339999999999</v>
      </c>
      <c r="F6096" s="23">
        <v>0.99992559999999997</v>
      </c>
      <c r="G6096" s="4">
        <v>13430</v>
      </c>
      <c r="H6096" s="4">
        <v>165</v>
      </c>
      <c r="I6096" t="s">
        <v>3</v>
      </c>
      <c r="J6096" s="21">
        <v>57.5</v>
      </c>
      <c r="K6096" s="4">
        <v>13430</v>
      </c>
      <c r="L6096" s="4">
        <v>165</v>
      </c>
      <c r="M6096" s="23">
        <v>0</v>
      </c>
    </row>
    <row r="6097" spans="1:13" hidden="1" x14ac:dyDescent="0.25">
      <c r="A6097" t="s">
        <v>8522</v>
      </c>
      <c r="B6097" t="s">
        <v>8714</v>
      </c>
      <c r="C6097" t="s">
        <v>8554</v>
      </c>
      <c r="D6097" s="2">
        <v>87.5</v>
      </c>
      <c r="E6097" s="23">
        <v>4.9481299999999999E-2</v>
      </c>
      <c r="F6097" s="23">
        <v>0.28679209999999999</v>
      </c>
      <c r="G6097" s="4">
        <v>9693</v>
      </c>
      <c r="H6097" s="4">
        <v>369</v>
      </c>
      <c r="I6097" t="s">
        <v>3</v>
      </c>
      <c r="J6097" s="21">
        <v>67.5</v>
      </c>
      <c r="K6097" s="4">
        <v>28654</v>
      </c>
      <c r="L6097" s="4">
        <v>475</v>
      </c>
      <c r="M6097" s="23">
        <v>0</v>
      </c>
    </row>
    <row r="6098" spans="1:13" hidden="1" x14ac:dyDescent="0.25">
      <c r="A6098" t="s">
        <v>8522</v>
      </c>
      <c r="B6098" t="s">
        <v>8742</v>
      </c>
      <c r="C6098" t="s">
        <v>8743</v>
      </c>
      <c r="D6098" s="2">
        <v>87.5</v>
      </c>
      <c r="E6098" s="23">
        <v>5.4309900000000001E-2</v>
      </c>
      <c r="F6098" s="23">
        <v>0.2913249</v>
      </c>
      <c r="G6098" s="4">
        <v>7744</v>
      </c>
      <c r="H6098" s="4">
        <v>427</v>
      </c>
      <c r="I6098" t="s">
        <v>3</v>
      </c>
      <c r="J6098" s="21">
        <v>65</v>
      </c>
      <c r="K6098" s="4">
        <v>20841</v>
      </c>
      <c r="L6098" s="4">
        <v>485</v>
      </c>
      <c r="M6098" s="23">
        <v>0</v>
      </c>
    </row>
    <row r="6099" spans="1:13" hidden="1" x14ac:dyDescent="0.25">
      <c r="A6099" t="s">
        <v>8522</v>
      </c>
      <c r="B6099" t="s">
        <v>3379</v>
      </c>
      <c r="C6099" t="s">
        <v>8599</v>
      </c>
      <c r="D6099" s="2">
        <v>87.5</v>
      </c>
      <c r="E6099" s="23">
        <v>4.8379499999999999E-2</v>
      </c>
      <c r="F6099" s="23">
        <v>0.21726989999999999</v>
      </c>
      <c r="G6099" s="4">
        <v>14005</v>
      </c>
      <c r="H6099" s="4">
        <v>478</v>
      </c>
      <c r="I6099" t="s">
        <v>3</v>
      </c>
      <c r="J6099" s="21">
        <v>75</v>
      </c>
      <c r="K6099" s="4">
        <v>47397</v>
      </c>
      <c r="L6099" s="4">
        <v>651</v>
      </c>
      <c r="M6099" s="23">
        <v>0</v>
      </c>
    </row>
    <row r="6100" spans="1:13" hidden="1" x14ac:dyDescent="0.25">
      <c r="A6100" t="s">
        <v>8522</v>
      </c>
      <c r="B6100" t="s">
        <v>8531</v>
      </c>
      <c r="C6100" t="s">
        <v>5786</v>
      </c>
      <c r="D6100" s="2">
        <v>87.5</v>
      </c>
      <c r="E6100" s="23">
        <v>6.6378400000000004E-2</v>
      </c>
      <c r="F6100" s="23">
        <v>0.14588509999999999</v>
      </c>
      <c r="G6100" s="4">
        <v>15273</v>
      </c>
      <c r="H6100" s="4">
        <v>469</v>
      </c>
      <c r="I6100" t="s">
        <v>3</v>
      </c>
      <c r="J6100" s="21">
        <v>85</v>
      </c>
      <c r="K6100" s="4">
        <v>77582</v>
      </c>
      <c r="L6100" s="4">
        <v>758</v>
      </c>
      <c r="M6100" s="23">
        <v>0</v>
      </c>
    </row>
    <row r="6101" spans="1:13" hidden="1" x14ac:dyDescent="0.25">
      <c r="A6101" t="s">
        <v>8522</v>
      </c>
      <c r="B6101" t="s">
        <v>4171</v>
      </c>
      <c r="C6101" t="s">
        <v>65</v>
      </c>
      <c r="D6101" s="2">
        <v>87.5</v>
      </c>
      <c r="E6101" s="23">
        <v>0.1280588</v>
      </c>
      <c r="F6101" s="23">
        <v>0.99989269999999997</v>
      </c>
      <c r="G6101" s="4">
        <v>9315</v>
      </c>
      <c r="H6101" s="4">
        <v>214</v>
      </c>
      <c r="I6101" t="s">
        <v>20</v>
      </c>
      <c r="J6101" s="21">
        <v>60</v>
      </c>
      <c r="K6101" s="4">
        <v>9315</v>
      </c>
      <c r="L6101" s="4">
        <v>214</v>
      </c>
      <c r="M6101" s="23">
        <v>0</v>
      </c>
    </row>
    <row r="6102" spans="1:13" hidden="1" x14ac:dyDescent="0.25">
      <c r="A6102" t="s">
        <v>8522</v>
      </c>
      <c r="B6102" t="s">
        <v>8564</v>
      </c>
      <c r="C6102" t="s">
        <v>8565</v>
      </c>
      <c r="D6102" s="2">
        <v>87.5</v>
      </c>
      <c r="E6102" s="23">
        <v>5.0689400000000003E-2</v>
      </c>
      <c r="F6102" s="23">
        <v>0.13967660000000001</v>
      </c>
      <c r="G6102" s="4">
        <v>15452</v>
      </c>
      <c r="H6102" s="4">
        <v>591</v>
      </c>
      <c r="I6102" t="s">
        <v>3</v>
      </c>
      <c r="J6102" s="21">
        <v>80</v>
      </c>
      <c r="K6102" s="4">
        <v>69074</v>
      </c>
      <c r="L6102" s="4">
        <v>822</v>
      </c>
      <c r="M6102" s="23">
        <v>0</v>
      </c>
    </row>
    <row r="6103" spans="1:13" hidden="1" x14ac:dyDescent="0.25">
      <c r="A6103" t="s">
        <v>8522</v>
      </c>
      <c r="B6103" t="s">
        <v>8606</v>
      </c>
      <c r="C6103" t="s">
        <v>8575</v>
      </c>
      <c r="D6103" s="2">
        <v>87.5</v>
      </c>
      <c r="E6103" s="23">
        <v>5.23442E-2</v>
      </c>
      <c r="F6103" s="23">
        <v>0.2226504</v>
      </c>
      <c r="G6103" s="4">
        <v>10862</v>
      </c>
      <c r="H6103" s="4">
        <v>396</v>
      </c>
      <c r="I6103" t="s">
        <v>3</v>
      </c>
      <c r="J6103" s="21">
        <v>75</v>
      </c>
      <c r="K6103" s="4">
        <v>39211</v>
      </c>
      <c r="L6103" s="4">
        <v>510</v>
      </c>
      <c r="M6103" s="23">
        <v>1.1569999999999999E-4</v>
      </c>
    </row>
    <row r="6104" spans="1:13" hidden="1" x14ac:dyDescent="0.25">
      <c r="A6104" t="s">
        <v>8522</v>
      </c>
      <c r="B6104" t="s">
        <v>95</v>
      </c>
      <c r="C6104" t="s">
        <v>9004</v>
      </c>
      <c r="D6104" s="2">
        <v>85</v>
      </c>
      <c r="E6104" s="23">
        <v>7.7650800000000006E-2</v>
      </c>
      <c r="F6104" s="23">
        <v>0.99984340000000005</v>
      </c>
      <c r="G6104" s="4">
        <v>6386</v>
      </c>
      <c r="H6104" s="4">
        <v>202</v>
      </c>
      <c r="I6104" t="s">
        <v>20</v>
      </c>
      <c r="J6104" s="21">
        <v>50</v>
      </c>
      <c r="K6104" s="4">
        <v>6386</v>
      </c>
      <c r="L6104" s="4">
        <v>202</v>
      </c>
      <c r="M6104" s="23">
        <v>0</v>
      </c>
    </row>
    <row r="6105" spans="1:13" hidden="1" x14ac:dyDescent="0.25">
      <c r="A6105" t="s">
        <v>8522</v>
      </c>
      <c r="B6105" t="s">
        <v>8635</v>
      </c>
      <c r="C6105" t="s">
        <v>7674</v>
      </c>
      <c r="D6105" s="2">
        <v>85</v>
      </c>
      <c r="E6105" s="23">
        <v>0.10294059999999999</v>
      </c>
      <c r="F6105" s="23">
        <v>0.39079350000000002</v>
      </c>
      <c r="G6105" s="4">
        <v>10145</v>
      </c>
      <c r="H6105" s="4">
        <v>175</v>
      </c>
      <c r="I6105" t="s">
        <v>20</v>
      </c>
      <c r="J6105" s="21">
        <v>72.5</v>
      </c>
      <c r="K6105" s="4">
        <v>23274</v>
      </c>
      <c r="L6105" s="4">
        <v>236</v>
      </c>
      <c r="M6105" s="23">
        <v>0</v>
      </c>
    </row>
    <row r="6106" spans="1:13" hidden="1" x14ac:dyDescent="0.25">
      <c r="A6106" t="s">
        <v>8522</v>
      </c>
      <c r="B6106" t="s">
        <v>289</v>
      </c>
      <c r="C6106" t="s">
        <v>8962</v>
      </c>
      <c r="D6106" s="2">
        <v>85</v>
      </c>
      <c r="E6106" s="23">
        <v>8.0577899999999994E-2</v>
      </c>
      <c r="F6106" s="23">
        <v>0.99984689999999998</v>
      </c>
      <c r="G6106" s="4">
        <v>6531</v>
      </c>
      <c r="H6106" s="4">
        <v>250</v>
      </c>
      <c r="I6106" t="s">
        <v>20</v>
      </c>
      <c r="J6106" s="21">
        <v>52.5</v>
      </c>
      <c r="K6106" s="4">
        <v>6531</v>
      </c>
      <c r="L6106" s="4">
        <v>250</v>
      </c>
      <c r="M6106" s="23">
        <v>0</v>
      </c>
    </row>
    <row r="6107" spans="1:13" hidden="1" x14ac:dyDescent="0.25">
      <c r="A6107" t="s">
        <v>8522</v>
      </c>
      <c r="B6107" t="s">
        <v>8613</v>
      </c>
      <c r="C6107" t="s">
        <v>8614</v>
      </c>
      <c r="D6107" s="2">
        <v>85</v>
      </c>
      <c r="E6107" s="23">
        <v>9.1089000000000003E-2</v>
      </c>
      <c r="F6107" s="23">
        <v>0.28026699999999999</v>
      </c>
      <c r="G6107" s="4">
        <v>8607</v>
      </c>
      <c r="H6107" s="4">
        <v>313</v>
      </c>
      <c r="I6107" t="s">
        <v>20</v>
      </c>
      <c r="J6107" s="21">
        <v>75</v>
      </c>
      <c r="K6107" s="4">
        <v>24754</v>
      </c>
      <c r="L6107" s="4">
        <v>394</v>
      </c>
      <c r="M6107" s="23">
        <v>0</v>
      </c>
    </row>
    <row r="6108" spans="1:13" hidden="1" x14ac:dyDescent="0.25">
      <c r="A6108" t="s">
        <v>8522</v>
      </c>
      <c r="B6108" t="s">
        <v>8775</v>
      </c>
      <c r="C6108" t="s">
        <v>8776</v>
      </c>
      <c r="D6108" s="2">
        <v>85</v>
      </c>
      <c r="E6108" s="23">
        <v>0.17103779999999999</v>
      </c>
      <c r="F6108" s="23">
        <v>0.99988849999999996</v>
      </c>
      <c r="G6108" s="4">
        <v>8967</v>
      </c>
      <c r="H6108" s="4">
        <v>167</v>
      </c>
      <c r="I6108" t="s">
        <v>20</v>
      </c>
      <c r="J6108" s="21">
        <v>62.5</v>
      </c>
      <c r="K6108" s="4">
        <v>8967</v>
      </c>
      <c r="L6108" s="4">
        <v>167</v>
      </c>
      <c r="M6108" s="23">
        <v>0</v>
      </c>
    </row>
    <row r="6109" spans="1:13" hidden="1" x14ac:dyDescent="0.25">
      <c r="A6109" t="s">
        <v>8522</v>
      </c>
      <c r="B6109" t="s">
        <v>8845</v>
      </c>
      <c r="C6109" t="s">
        <v>377</v>
      </c>
      <c r="D6109" s="2">
        <v>85</v>
      </c>
      <c r="E6109" s="23">
        <v>4.2047300000000003E-2</v>
      </c>
      <c r="F6109" s="23">
        <v>0.32658169999999997</v>
      </c>
      <c r="G6109" s="4">
        <v>5740</v>
      </c>
      <c r="H6109" s="4">
        <v>850</v>
      </c>
      <c r="I6109" t="s">
        <v>3</v>
      </c>
      <c r="J6109" s="21">
        <v>60</v>
      </c>
      <c r="K6109" s="4">
        <v>13317</v>
      </c>
      <c r="L6109" s="4">
        <v>935</v>
      </c>
      <c r="M6109" s="23">
        <v>2.117E-3</v>
      </c>
    </row>
    <row r="6110" spans="1:13" hidden="1" x14ac:dyDescent="0.25">
      <c r="A6110" t="s">
        <v>8522</v>
      </c>
      <c r="B6110" t="s">
        <v>8995</v>
      </c>
      <c r="C6110" t="s">
        <v>1451</v>
      </c>
      <c r="D6110" s="2">
        <v>85</v>
      </c>
      <c r="E6110" s="23">
        <v>9.3686800000000001E-2</v>
      </c>
      <c r="F6110" s="23">
        <v>0.52895130000000001</v>
      </c>
      <c r="G6110" s="4">
        <v>6623</v>
      </c>
      <c r="H6110" s="4">
        <v>382</v>
      </c>
      <c r="I6110" t="s">
        <v>20</v>
      </c>
      <c r="J6110" s="21">
        <v>50</v>
      </c>
      <c r="K6110" s="4">
        <v>8582</v>
      </c>
      <c r="L6110" s="4">
        <v>401</v>
      </c>
      <c r="M6110" s="23">
        <v>0</v>
      </c>
    </row>
    <row r="6111" spans="1:13" hidden="1" x14ac:dyDescent="0.25">
      <c r="A6111" t="s">
        <v>8522</v>
      </c>
      <c r="B6111" t="s">
        <v>8540</v>
      </c>
      <c r="C6111" t="s">
        <v>8541</v>
      </c>
      <c r="D6111" s="2">
        <v>85</v>
      </c>
      <c r="E6111" s="23">
        <v>4.5187199999999997E-2</v>
      </c>
      <c r="F6111" s="23">
        <v>0.15404229999999999</v>
      </c>
      <c r="G6111" s="4">
        <v>37208</v>
      </c>
      <c r="H6111" s="4">
        <v>1298</v>
      </c>
      <c r="I6111" t="s">
        <v>17</v>
      </c>
      <c r="J6111" s="21">
        <v>82.5</v>
      </c>
      <c r="K6111" s="4">
        <v>146548</v>
      </c>
      <c r="L6111" s="4">
        <v>1807</v>
      </c>
      <c r="M6111" s="23">
        <v>1.9856000000000001E-3</v>
      </c>
    </row>
    <row r="6112" spans="1:13" hidden="1" x14ac:dyDescent="0.25">
      <c r="A6112" t="s">
        <v>8522</v>
      </c>
      <c r="B6112" t="s">
        <v>8922</v>
      </c>
      <c r="C6112" t="s">
        <v>8661</v>
      </c>
      <c r="D6112" s="2">
        <v>85</v>
      </c>
      <c r="E6112" s="23">
        <v>2.2832700000000001E-2</v>
      </c>
      <c r="F6112" s="23">
        <v>0.31183889999999997</v>
      </c>
      <c r="G6112" s="4">
        <v>56276</v>
      </c>
      <c r="H6112" s="4">
        <v>74313</v>
      </c>
      <c r="I6112" t="s">
        <v>10</v>
      </c>
      <c r="J6112" s="21">
        <v>55</v>
      </c>
      <c r="K6112" s="4">
        <v>71644</v>
      </c>
      <c r="L6112" s="4">
        <v>74446</v>
      </c>
      <c r="M6112" s="23">
        <v>3.05407E-2</v>
      </c>
    </row>
    <row r="6113" spans="1:13" hidden="1" x14ac:dyDescent="0.25">
      <c r="A6113" t="s">
        <v>8522</v>
      </c>
      <c r="B6113" t="s">
        <v>8938</v>
      </c>
      <c r="C6113" t="s">
        <v>8939</v>
      </c>
      <c r="D6113" s="2">
        <v>85</v>
      </c>
      <c r="E6113" s="23">
        <v>4.2324800000000003E-2</v>
      </c>
      <c r="F6113" s="23">
        <v>0.32437820000000001</v>
      </c>
      <c r="G6113" s="4">
        <v>9116</v>
      </c>
      <c r="H6113" s="4">
        <v>505</v>
      </c>
      <c r="I6113" t="s">
        <v>3</v>
      </c>
      <c r="J6113" s="21">
        <v>55</v>
      </c>
      <c r="K6113" s="4">
        <v>18656</v>
      </c>
      <c r="L6113" s="4">
        <v>567</v>
      </c>
      <c r="M6113" s="23">
        <v>0</v>
      </c>
    </row>
    <row r="6114" spans="1:13" hidden="1" x14ac:dyDescent="0.25">
      <c r="A6114" t="s">
        <v>8522</v>
      </c>
      <c r="B6114" t="s">
        <v>78</v>
      </c>
      <c r="C6114" t="s">
        <v>8539</v>
      </c>
      <c r="D6114" s="2">
        <v>85</v>
      </c>
      <c r="E6114" s="23">
        <v>5.2505900000000001E-2</v>
      </c>
      <c r="F6114" s="23">
        <v>0.2043529</v>
      </c>
      <c r="G6114" s="4">
        <v>12929</v>
      </c>
      <c r="H6114" s="4">
        <v>512</v>
      </c>
      <c r="I6114" t="s">
        <v>3</v>
      </c>
      <c r="J6114" s="21">
        <v>82.5</v>
      </c>
      <c r="K6114" s="4">
        <v>54349</v>
      </c>
      <c r="L6114" s="4">
        <v>699</v>
      </c>
      <c r="M6114" s="23">
        <v>0</v>
      </c>
    </row>
    <row r="6115" spans="1:13" hidden="1" x14ac:dyDescent="0.25">
      <c r="A6115" t="s">
        <v>8522</v>
      </c>
      <c r="B6115" t="s">
        <v>8716</v>
      </c>
      <c r="C6115" t="s">
        <v>190</v>
      </c>
      <c r="D6115" s="2">
        <v>85</v>
      </c>
      <c r="E6115" s="23">
        <v>3.0935799999999999E-2</v>
      </c>
      <c r="F6115" s="23">
        <v>0.226855</v>
      </c>
      <c r="G6115" s="4">
        <v>13330</v>
      </c>
      <c r="H6115" s="4">
        <v>620</v>
      </c>
      <c r="I6115" t="s">
        <v>3</v>
      </c>
      <c r="J6115" s="21">
        <v>67.5</v>
      </c>
      <c r="K6115" s="4">
        <v>43853</v>
      </c>
      <c r="L6115" s="4">
        <v>772</v>
      </c>
      <c r="M6115" s="23">
        <v>0</v>
      </c>
    </row>
    <row r="6116" spans="1:13" hidden="1" x14ac:dyDescent="0.25">
      <c r="A6116" t="s">
        <v>8522</v>
      </c>
      <c r="B6116" t="s">
        <v>6393</v>
      </c>
      <c r="C6116" t="s">
        <v>1465</v>
      </c>
      <c r="D6116" s="2">
        <v>85</v>
      </c>
      <c r="E6116" s="23">
        <v>0.1633336</v>
      </c>
      <c r="F6116" s="23">
        <v>0.99983999999999995</v>
      </c>
      <c r="G6116" s="4">
        <v>6248</v>
      </c>
      <c r="H6116" s="4">
        <v>211</v>
      </c>
      <c r="I6116" t="s">
        <v>20</v>
      </c>
      <c r="J6116" s="21">
        <v>60</v>
      </c>
      <c r="K6116" s="4">
        <v>6248</v>
      </c>
      <c r="L6116" s="4">
        <v>211</v>
      </c>
      <c r="M6116" s="23">
        <v>0</v>
      </c>
    </row>
    <row r="6117" spans="1:13" hidden="1" x14ac:dyDescent="0.25">
      <c r="A6117" t="s">
        <v>8522</v>
      </c>
      <c r="B6117" t="s">
        <v>289</v>
      </c>
      <c r="C6117" t="s">
        <v>8745</v>
      </c>
      <c r="D6117" s="2">
        <v>85</v>
      </c>
      <c r="E6117" s="23">
        <v>5.4448799999999999E-2</v>
      </c>
      <c r="F6117" s="23">
        <v>0.35655680000000001</v>
      </c>
      <c r="G6117" s="4">
        <v>7866</v>
      </c>
      <c r="H6117" s="4">
        <v>349</v>
      </c>
      <c r="I6117" t="s">
        <v>3</v>
      </c>
      <c r="J6117" s="21">
        <v>65</v>
      </c>
      <c r="K6117" s="4">
        <v>20005</v>
      </c>
      <c r="L6117" s="4">
        <v>407</v>
      </c>
      <c r="M6117" s="23">
        <v>0</v>
      </c>
    </row>
    <row r="6118" spans="1:13" hidden="1" x14ac:dyDescent="0.25">
      <c r="A6118" t="s">
        <v>8522</v>
      </c>
      <c r="B6118" t="s">
        <v>8769</v>
      </c>
      <c r="C6118" t="s">
        <v>1964</v>
      </c>
      <c r="D6118" s="2">
        <v>85</v>
      </c>
      <c r="E6118" s="23">
        <v>0.18767</v>
      </c>
      <c r="F6118" s="23">
        <v>0.99989269999999997</v>
      </c>
      <c r="G6118" s="4">
        <v>9315</v>
      </c>
      <c r="H6118" s="4">
        <v>171</v>
      </c>
      <c r="I6118" t="s">
        <v>20</v>
      </c>
      <c r="J6118" s="21">
        <v>62.5</v>
      </c>
      <c r="K6118" s="4">
        <v>9315</v>
      </c>
      <c r="L6118" s="4">
        <v>171</v>
      </c>
      <c r="M6118" s="23">
        <v>0</v>
      </c>
    </row>
    <row r="6119" spans="1:13" hidden="1" x14ac:dyDescent="0.25">
      <c r="A6119" t="s">
        <v>8522</v>
      </c>
      <c r="B6119" t="s">
        <v>1514</v>
      </c>
      <c r="C6119" t="s">
        <v>8544</v>
      </c>
      <c r="D6119" s="2">
        <v>85</v>
      </c>
      <c r="E6119" s="23">
        <v>5.21608E-2</v>
      </c>
      <c r="F6119" s="23">
        <v>0.1140448</v>
      </c>
      <c r="G6119" s="4">
        <v>23752</v>
      </c>
      <c r="H6119" s="4">
        <v>793</v>
      </c>
      <c r="I6119" t="s">
        <v>3</v>
      </c>
      <c r="J6119" s="21">
        <v>82.5</v>
      </c>
      <c r="K6119" s="4">
        <v>107689</v>
      </c>
      <c r="L6119" s="4">
        <v>1193</v>
      </c>
      <c r="M6119" s="23">
        <v>0</v>
      </c>
    </row>
    <row r="6120" spans="1:13" hidden="1" x14ac:dyDescent="0.25">
      <c r="A6120" t="s">
        <v>8522</v>
      </c>
      <c r="B6120" t="s">
        <v>8899</v>
      </c>
      <c r="C6120" t="s">
        <v>8900</v>
      </c>
      <c r="D6120" s="2">
        <v>85</v>
      </c>
      <c r="E6120" s="23">
        <v>0.1094352</v>
      </c>
      <c r="F6120" s="23">
        <v>0.99986759999999997</v>
      </c>
      <c r="G6120" s="4">
        <v>7553</v>
      </c>
      <c r="H6120" s="4">
        <v>188</v>
      </c>
      <c r="I6120" t="s">
        <v>20</v>
      </c>
      <c r="J6120" s="21">
        <v>55</v>
      </c>
      <c r="K6120" s="4">
        <v>7553</v>
      </c>
      <c r="L6120" s="4">
        <v>188</v>
      </c>
      <c r="M6120" s="23">
        <v>0</v>
      </c>
    </row>
    <row r="6121" spans="1:13" hidden="1" x14ac:dyDescent="0.25">
      <c r="A6121" t="s">
        <v>8522</v>
      </c>
      <c r="B6121" t="s">
        <v>8586</v>
      </c>
      <c r="C6121" t="s">
        <v>573</v>
      </c>
      <c r="D6121" s="2">
        <v>82.5</v>
      </c>
      <c r="E6121" s="23">
        <v>3.7171299999999997E-2</v>
      </c>
      <c r="F6121" s="23">
        <v>0.14079169999999999</v>
      </c>
      <c r="G6121" s="4">
        <v>15688</v>
      </c>
      <c r="H6121" s="4">
        <v>432</v>
      </c>
      <c r="I6121" t="s">
        <v>3</v>
      </c>
      <c r="J6121" s="21">
        <v>77.5</v>
      </c>
      <c r="K6121" s="4">
        <v>75675</v>
      </c>
      <c r="L6121" s="4">
        <v>658</v>
      </c>
      <c r="M6121" s="23">
        <v>0</v>
      </c>
    </row>
    <row r="6122" spans="1:13" hidden="1" x14ac:dyDescent="0.25">
      <c r="A6122" t="s">
        <v>8522</v>
      </c>
      <c r="B6122" t="s">
        <v>9028</v>
      </c>
      <c r="C6122" t="s">
        <v>8978</v>
      </c>
      <c r="D6122" s="2">
        <v>82.5</v>
      </c>
      <c r="E6122" s="23">
        <v>5.6297100000000003E-2</v>
      </c>
      <c r="F6122" s="23">
        <v>0.99986019999999998</v>
      </c>
      <c r="G6122" s="4">
        <v>7153</v>
      </c>
      <c r="H6122" s="4">
        <v>174</v>
      </c>
      <c r="I6122" t="s">
        <v>3</v>
      </c>
      <c r="J6122" s="21">
        <v>45</v>
      </c>
      <c r="K6122" s="4">
        <v>7153</v>
      </c>
      <c r="L6122" s="4">
        <v>174</v>
      </c>
      <c r="M6122" s="23">
        <v>1.3615999999999999E-3</v>
      </c>
    </row>
    <row r="6123" spans="1:13" hidden="1" x14ac:dyDescent="0.25">
      <c r="A6123" t="s">
        <v>8522</v>
      </c>
      <c r="B6123" t="s">
        <v>8686</v>
      </c>
      <c r="C6123" t="s">
        <v>8687</v>
      </c>
      <c r="D6123" s="2">
        <v>82.5</v>
      </c>
      <c r="E6123" s="23">
        <v>4.8168900000000001E-2</v>
      </c>
      <c r="F6123" s="23">
        <v>0.1243986</v>
      </c>
      <c r="G6123" s="4">
        <v>12101</v>
      </c>
      <c r="H6123" s="4">
        <v>538</v>
      </c>
      <c r="I6123" t="s">
        <v>3</v>
      </c>
      <c r="J6123" s="21">
        <v>70</v>
      </c>
      <c r="K6123" s="4">
        <v>45202</v>
      </c>
      <c r="L6123" s="4">
        <v>754</v>
      </c>
      <c r="M6123" s="23">
        <v>0</v>
      </c>
    </row>
    <row r="6124" spans="1:13" hidden="1" x14ac:dyDescent="0.25">
      <c r="A6124" t="s">
        <v>8522</v>
      </c>
      <c r="B6124" t="s">
        <v>8700</v>
      </c>
      <c r="C6124" t="s">
        <v>8701</v>
      </c>
      <c r="D6124" s="2">
        <v>82.5</v>
      </c>
      <c r="E6124" s="23">
        <v>3.4836800000000001E-2</v>
      </c>
      <c r="F6124" s="23">
        <v>0.15043780000000001</v>
      </c>
      <c r="G6124" s="4">
        <v>28880</v>
      </c>
      <c r="H6124" s="4">
        <v>1234</v>
      </c>
      <c r="I6124" t="s">
        <v>17</v>
      </c>
      <c r="J6124" s="21">
        <v>67.5</v>
      </c>
      <c r="K6124" s="4">
        <v>92675</v>
      </c>
      <c r="L6124" s="4">
        <v>1569</v>
      </c>
      <c r="M6124" s="23">
        <v>0</v>
      </c>
    </row>
    <row r="6125" spans="1:13" hidden="1" x14ac:dyDescent="0.25">
      <c r="A6125" t="s">
        <v>8522</v>
      </c>
      <c r="B6125" t="s">
        <v>8603</v>
      </c>
      <c r="C6125" t="s">
        <v>8604</v>
      </c>
      <c r="D6125" s="2">
        <v>82.5</v>
      </c>
      <c r="E6125" s="23">
        <v>5.7299299999999997E-2</v>
      </c>
      <c r="F6125" s="23">
        <v>0.22517909999999999</v>
      </c>
      <c r="G6125" s="4">
        <v>7167</v>
      </c>
      <c r="H6125" s="4">
        <v>373</v>
      </c>
      <c r="I6125" t="s">
        <v>3</v>
      </c>
      <c r="J6125" s="21">
        <v>75</v>
      </c>
      <c r="K6125" s="4">
        <v>25758</v>
      </c>
      <c r="L6125" s="4">
        <v>453</v>
      </c>
      <c r="M6125" s="23">
        <v>0</v>
      </c>
    </row>
    <row r="6126" spans="1:13" hidden="1" x14ac:dyDescent="0.25">
      <c r="A6126" t="s">
        <v>8522</v>
      </c>
      <c r="B6126" t="s">
        <v>1524</v>
      </c>
      <c r="C6126" t="s">
        <v>8942</v>
      </c>
      <c r="D6126" s="2">
        <v>82.5</v>
      </c>
      <c r="E6126" s="23">
        <v>0.1028049</v>
      </c>
      <c r="F6126" s="23">
        <v>0.99976399999999999</v>
      </c>
      <c r="G6126" s="4">
        <v>4237</v>
      </c>
      <c r="H6126" s="4">
        <v>249</v>
      </c>
      <c r="I6126" t="s">
        <v>20</v>
      </c>
      <c r="J6126" s="21">
        <v>52.5</v>
      </c>
      <c r="K6126" s="4">
        <v>4237</v>
      </c>
      <c r="L6126" s="4">
        <v>249</v>
      </c>
      <c r="M6126" s="23">
        <v>0</v>
      </c>
    </row>
    <row r="6127" spans="1:13" hidden="1" x14ac:dyDescent="0.25">
      <c r="A6127" t="s">
        <v>8522</v>
      </c>
      <c r="B6127" t="s">
        <v>8706</v>
      </c>
      <c r="C6127" t="s">
        <v>8707</v>
      </c>
      <c r="D6127" s="2">
        <v>82.5</v>
      </c>
      <c r="E6127" s="23">
        <v>5.0885199999999998E-2</v>
      </c>
      <c r="F6127" s="23">
        <v>0.25115419999999999</v>
      </c>
      <c r="G6127" s="4">
        <v>8758</v>
      </c>
      <c r="H6127" s="4">
        <v>364</v>
      </c>
      <c r="I6127" t="s">
        <v>3</v>
      </c>
      <c r="J6127" s="21">
        <v>67.5</v>
      </c>
      <c r="K6127" s="4">
        <v>26293</v>
      </c>
      <c r="L6127" s="4">
        <v>470</v>
      </c>
      <c r="M6127" s="23">
        <v>0</v>
      </c>
    </row>
    <row r="6128" spans="1:13" hidden="1" x14ac:dyDescent="0.25">
      <c r="A6128" t="s">
        <v>8522</v>
      </c>
      <c r="B6128" t="s">
        <v>694</v>
      </c>
      <c r="C6128" t="s">
        <v>8797</v>
      </c>
      <c r="D6128" s="2">
        <v>82.5</v>
      </c>
      <c r="E6128" s="23">
        <v>0.19078410000000001</v>
      </c>
      <c r="F6128" s="23">
        <v>0.9998745</v>
      </c>
      <c r="G6128" s="4">
        <v>7966</v>
      </c>
      <c r="H6128" s="4">
        <v>128</v>
      </c>
      <c r="I6128" t="s">
        <v>20</v>
      </c>
      <c r="J6128" s="21">
        <v>60</v>
      </c>
      <c r="K6128" s="4">
        <v>7966</v>
      </c>
      <c r="L6128" s="4">
        <v>128</v>
      </c>
      <c r="M6128" s="23">
        <v>0</v>
      </c>
    </row>
    <row r="6129" spans="1:13" hidden="1" x14ac:dyDescent="0.25">
      <c r="A6129" t="s">
        <v>8522</v>
      </c>
      <c r="B6129" t="s">
        <v>8622</v>
      </c>
      <c r="C6129" t="s">
        <v>8623</v>
      </c>
      <c r="D6129" s="2">
        <v>82.5</v>
      </c>
      <c r="E6129" s="23">
        <v>3.3117399999999998E-2</v>
      </c>
      <c r="F6129" s="23">
        <v>0.1330798</v>
      </c>
      <c r="G6129" s="4">
        <v>58722</v>
      </c>
      <c r="H6129" s="4">
        <v>2048</v>
      </c>
      <c r="I6129" t="s">
        <v>10</v>
      </c>
      <c r="J6129" s="21">
        <v>75</v>
      </c>
      <c r="K6129" s="4">
        <v>247606</v>
      </c>
      <c r="L6129" s="4">
        <v>2930</v>
      </c>
      <c r="M6129" s="23">
        <v>0</v>
      </c>
    </row>
    <row r="6130" spans="1:13" hidden="1" x14ac:dyDescent="0.25">
      <c r="A6130" t="s">
        <v>8522</v>
      </c>
      <c r="B6130" t="s">
        <v>9133</v>
      </c>
      <c r="C6130" t="s">
        <v>506</v>
      </c>
      <c r="D6130" s="2">
        <v>82.5</v>
      </c>
      <c r="E6130" s="23">
        <v>0.1078037</v>
      </c>
      <c r="F6130" s="23">
        <v>0.65133240000000003</v>
      </c>
      <c r="G6130" s="4">
        <v>7504</v>
      </c>
      <c r="H6130" s="4">
        <v>131</v>
      </c>
      <c r="I6130" t="s">
        <v>20</v>
      </c>
      <c r="J6130" s="21">
        <v>37.5</v>
      </c>
      <c r="K6130" s="4">
        <v>7504</v>
      </c>
      <c r="L6130" s="4">
        <v>131</v>
      </c>
      <c r="M6130" s="23">
        <v>0</v>
      </c>
    </row>
    <row r="6131" spans="1:13" hidden="1" x14ac:dyDescent="0.25">
      <c r="A6131" t="s">
        <v>8522</v>
      </c>
      <c r="B6131" t="s">
        <v>8577</v>
      </c>
      <c r="C6131" t="s">
        <v>7876</v>
      </c>
      <c r="D6131" s="2">
        <v>82.5</v>
      </c>
      <c r="E6131" s="23">
        <v>3.3684400000000003E-2</v>
      </c>
      <c r="F6131" s="23">
        <v>0.12243469999999999</v>
      </c>
      <c r="G6131" s="4">
        <v>22217</v>
      </c>
      <c r="H6131" s="4">
        <v>1081</v>
      </c>
      <c r="I6131" t="s">
        <v>17</v>
      </c>
      <c r="J6131" s="21">
        <v>77.5</v>
      </c>
      <c r="K6131" s="4">
        <v>101150</v>
      </c>
      <c r="L6131" s="4">
        <v>1430</v>
      </c>
      <c r="M6131" s="23">
        <v>0</v>
      </c>
    </row>
    <row r="6132" spans="1:13" hidden="1" x14ac:dyDescent="0.25">
      <c r="A6132" t="s">
        <v>8522</v>
      </c>
      <c r="B6132" t="s">
        <v>3204</v>
      </c>
      <c r="C6132" t="s">
        <v>8549</v>
      </c>
      <c r="D6132" s="2">
        <v>82.5</v>
      </c>
      <c r="E6132" s="23">
        <v>3.9460299999999997E-2</v>
      </c>
      <c r="F6132" s="23">
        <v>0.1569777</v>
      </c>
      <c r="G6132" s="4">
        <v>15046</v>
      </c>
      <c r="H6132" s="4">
        <v>560</v>
      </c>
      <c r="I6132" t="s">
        <v>3</v>
      </c>
      <c r="J6132" s="21">
        <v>80</v>
      </c>
      <c r="K6132" s="4">
        <v>72544</v>
      </c>
      <c r="L6132" s="4">
        <v>802</v>
      </c>
      <c r="M6132" s="23">
        <v>0</v>
      </c>
    </row>
    <row r="6133" spans="1:13" hidden="1" x14ac:dyDescent="0.25">
      <c r="A6133" t="s">
        <v>8522</v>
      </c>
      <c r="B6133" t="s">
        <v>8534</v>
      </c>
      <c r="C6133" t="s">
        <v>8535</v>
      </c>
      <c r="D6133" s="2">
        <v>80</v>
      </c>
      <c r="E6133" s="23">
        <v>4.7895600000000003E-2</v>
      </c>
      <c r="F6133" s="23">
        <v>0.12990779999999999</v>
      </c>
      <c r="G6133" s="4">
        <v>9807</v>
      </c>
      <c r="H6133" s="4">
        <v>335</v>
      </c>
      <c r="I6133" t="s">
        <v>3</v>
      </c>
      <c r="J6133" s="21">
        <v>82.5</v>
      </c>
      <c r="K6133" s="4">
        <v>55692</v>
      </c>
      <c r="L6133" s="4">
        <v>523</v>
      </c>
      <c r="M6133" s="23">
        <v>0</v>
      </c>
    </row>
    <row r="6134" spans="1:13" hidden="1" x14ac:dyDescent="0.25">
      <c r="A6134" t="s">
        <v>8522</v>
      </c>
      <c r="B6134" t="s">
        <v>8732</v>
      </c>
      <c r="C6134" t="s">
        <v>8733</v>
      </c>
      <c r="D6134" s="2">
        <v>80</v>
      </c>
      <c r="E6134" s="23">
        <v>3.2386400000000003E-2</v>
      </c>
      <c r="F6134" s="23">
        <v>0.31098589999999998</v>
      </c>
      <c r="G6134" s="4">
        <v>6072</v>
      </c>
      <c r="H6134" s="4">
        <v>551</v>
      </c>
      <c r="I6134" t="s">
        <v>3</v>
      </c>
      <c r="J6134" s="21">
        <v>65</v>
      </c>
      <c r="K6134" s="4">
        <v>19057</v>
      </c>
      <c r="L6134" s="4">
        <v>623</v>
      </c>
      <c r="M6134" s="23">
        <v>5.8671000000000001E-3</v>
      </c>
    </row>
    <row r="6135" spans="1:13" hidden="1" x14ac:dyDescent="0.25">
      <c r="A6135" t="s">
        <v>8522</v>
      </c>
      <c r="B6135" t="s">
        <v>8717</v>
      </c>
      <c r="C6135" t="s">
        <v>8718</v>
      </c>
      <c r="D6135" s="2">
        <v>80</v>
      </c>
      <c r="E6135" s="23">
        <v>3.8503500000000003E-2</v>
      </c>
      <c r="F6135" s="23">
        <v>0.21884680000000001</v>
      </c>
      <c r="G6135" s="4">
        <v>7557</v>
      </c>
      <c r="H6135" s="4">
        <v>304</v>
      </c>
      <c r="I6135" t="s">
        <v>3</v>
      </c>
      <c r="J6135" s="21">
        <v>65</v>
      </c>
      <c r="K6135" s="4">
        <v>27211</v>
      </c>
      <c r="L6135" s="4">
        <v>389</v>
      </c>
      <c r="M6135" s="23">
        <v>1.2740000000000001E-4</v>
      </c>
    </row>
    <row r="6136" spans="1:13" hidden="1" x14ac:dyDescent="0.25">
      <c r="A6136" t="s">
        <v>8522</v>
      </c>
      <c r="B6136" t="s">
        <v>8824</v>
      </c>
      <c r="C6136" t="s">
        <v>8825</v>
      </c>
      <c r="D6136" s="2">
        <v>80</v>
      </c>
      <c r="E6136" s="23">
        <v>2.6653400000000001E-2</v>
      </c>
      <c r="F6136" s="23">
        <v>0.40132760000000001</v>
      </c>
      <c r="G6136" s="4">
        <v>9855</v>
      </c>
      <c r="H6136" s="4">
        <v>380</v>
      </c>
      <c r="I6136" t="s">
        <v>3</v>
      </c>
      <c r="J6136" s="21">
        <v>60</v>
      </c>
      <c r="K6136" s="4">
        <v>23545</v>
      </c>
      <c r="L6136" s="4">
        <v>442</v>
      </c>
      <c r="M6136" s="23">
        <v>1.428E-3</v>
      </c>
    </row>
    <row r="6137" spans="1:13" hidden="1" x14ac:dyDescent="0.25">
      <c r="A6137" t="s">
        <v>8522</v>
      </c>
      <c r="B6137" t="s">
        <v>8993</v>
      </c>
      <c r="C6137" t="s">
        <v>8994</v>
      </c>
      <c r="D6137" s="2">
        <v>80</v>
      </c>
      <c r="E6137" s="23">
        <v>0.1003421</v>
      </c>
      <c r="F6137" s="23">
        <v>0.9998958</v>
      </c>
      <c r="G6137" s="4">
        <v>9591</v>
      </c>
      <c r="H6137" s="4">
        <v>101</v>
      </c>
      <c r="I6137" t="s">
        <v>20</v>
      </c>
      <c r="J6137" s="21">
        <v>50</v>
      </c>
      <c r="K6137" s="4">
        <v>9591</v>
      </c>
      <c r="L6137" s="4">
        <v>101</v>
      </c>
      <c r="M6137" s="23">
        <v>0</v>
      </c>
    </row>
    <row r="6138" spans="1:13" hidden="1" x14ac:dyDescent="0.25">
      <c r="A6138" t="s">
        <v>8522</v>
      </c>
      <c r="B6138" t="s">
        <v>8546</v>
      </c>
      <c r="C6138" t="s">
        <v>5813</v>
      </c>
      <c r="D6138" s="2">
        <v>80</v>
      </c>
      <c r="E6138" s="23">
        <v>6.4752900000000002E-2</v>
      </c>
      <c r="F6138" s="23">
        <v>0.1752407</v>
      </c>
      <c r="G6138" s="4">
        <v>8046</v>
      </c>
      <c r="H6138" s="4">
        <v>323</v>
      </c>
      <c r="I6138" t="s">
        <v>3</v>
      </c>
      <c r="J6138" s="21">
        <v>80</v>
      </c>
      <c r="K6138" s="4">
        <v>36421</v>
      </c>
      <c r="L6138" s="4">
        <v>456</v>
      </c>
      <c r="M6138" s="23">
        <v>0</v>
      </c>
    </row>
    <row r="6139" spans="1:13" hidden="1" x14ac:dyDescent="0.25">
      <c r="A6139" t="s">
        <v>8522</v>
      </c>
      <c r="B6139" t="s">
        <v>8524</v>
      </c>
      <c r="C6139" t="s">
        <v>8525</v>
      </c>
      <c r="D6139" s="2">
        <v>80</v>
      </c>
      <c r="E6139" s="23">
        <v>5.45777E-2</v>
      </c>
      <c r="F6139" s="23">
        <v>0.1951811</v>
      </c>
      <c r="G6139" s="4">
        <v>7963</v>
      </c>
      <c r="H6139" s="4">
        <v>316</v>
      </c>
      <c r="I6139" t="s">
        <v>3</v>
      </c>
      <c r="J6139" s="21">
        <v>90</v>
      </c>
      <c r="K6139" s="4">
        <v>40797</v>
      </c>
      <c r="L6139" s="4">
        <v>450</v>
      </c>
      <c r="M6139" s="23">
        <v>0</v>
      </c>
    </row>
    <row r="6140" spans="1:13" hidden="1" x14ac:dyDescent="0.25">
      <c r="A6140" t="s">
        <v>8522</v>
      </c>
      <c r="B6140" t="s">
        <v>8529</v>
      </c>
      <c r="C6140" t="s">
        <v>8530</v>
      </c>
      <c r="D6140" s="2">
        <v>80</v>
      </c>
      <c r="E6140" s="23">
        <v>5.67591E-2</v>
      </c>
      <c r="F6140" s="23">
        <v>0.1239333</v>
      </c>
      <c r="G6140" s="4">
        <v>10587</v>
      </c>
      <c r="H6140" s="4">
        <v>322</v>
      </c>
      <c r="I6140" t="s">
        <v>3</v>
      </c>
      <c r="J6140" s="21">
        <v>85</v>
      </c>
      <c r="K6140" s="4">
        <v>70603</v>
      </c>
      <c r="L6140" s="4">
        <v>582</v>
      </c>
      <c r="M6140" s="23">
        <v>0</v>
      </c>
    </row>
    <row r="6141" spans="1:13" hidden="1" x14ac:dyDescent="0.25">
      <c r="A6141" t="s">
        <v>8522</v>
      </c>
      <c r="B6141" t="s">
        <v>1860</v>
      </c>
      <c r="C6141" t="s">
        <v>8627</v>
      </c>
      <c r="D6141" s="2">
        <v>80</v>
      </c>
      <c r="E6141" s="23">
        <v>4.4099899999999997E-2</v>
      </c>
      <c r="F6141" s="23">
        <v>0.18519530000000001</v>
      </c>
      <c r="G6141" s="4">
        <v>7483</v>
      </c>
      <c r="H6141" s="4">
        <v>384</v>
      </c>
      <c r="I6141" t="s">
        <v>3</v>
      </c>
      <c r="J6141" s="21">
        <v>72.5</v>
      </c>
      <c r="K6141" s="4">
        <v>30846</v>
      </c>
      <c r="L6141" s="4">
        <v>489</v>
      </c>
      <c r="M6141" s="23">
        <v>0</v>
      </c>
    </row>
    <row r="6142" spans="1:13" hidden="1" x14ac:dyDescent="0.25">
      <c r="A6142" t="s">
        <v>8522</v>
      </c>
      <c r="B6142" t="s">
        <v>8674</v>
      </c>
      <c r="C6142" t="s">
        <v>8675</v>
      </c>
      <c r="D6142" s="2">
        <v>80</v>
      </c>
      <c r="E6142" s="23">
        <v>7.0085900000000007E-2</v>
      </c>
      <c r="F6142" s="23">
        <v>0.25599440000000001</v>
      </c>
      <c r="G6142" s="4">
        <v>5477</v>
      </c>
      <c r="H6142" s="4">
        <v>234</v>
      </c>
      <c r="I6142" t="s">
        <v>20</v>
      </c>
      <c r="J6142" s="21">
        <v>70</v>
      </c>
      <c r="K6142" s="4">
        <v>17784</v>
      </c>
      <c r="L6142" s="4">
        <v>340</v>
      </c>
      <c r="M6142" s="23">
        <v>0</v>
      </c>
    </row>
    <row r="6143" spans="1:13" hidden="1" x14ac:dyDescent="0.25">
      <c r="A6143" t="s">
        <v>8522</v>
      </c>
      <c r="B6143" t="s">
        <v>8812</v>
      </c>
      <c r="C6143" t="s">
        <v>8701</v>
      </c>
      <c r="D6143" s="2">
        <v>80</v>
      </c>
      <c r="E6143" s="23">
        <v>2.89435E-2</v>
      </c>
      <c r="F6143" s="23">
        <v>9.3799199999999999E-2</v>
      </c>
      <c r="G6143" s="4">
        <v>89328</v>
      </c>
      <c r="H6143" s="4">
        <v>2645</v>
      </c>
      <c r="I6143" t="s">
        <v>10</v>
      </c>
      <c r="J6143" s="21">
        <v>62.5</v>
      </c>
      <c r="K6143" s="4">
        <v>286585</v>
      </c>
      <c r="L6143" s="4">
        <v>3762</v>
      </c>
      <c r="M6143" s="23">
        <v>0</v>
      </c>
    </row>
    <row r="6144" spans="1:13" hidden="1" x14ac:dyDescent="0.25">
      <c r="A6144" t="s">
        <v>8522</v>
      </c>
      <c r="B6144" t="s">
        <v>1950</v>
      </c>
      <c r="C6144" t="s">
        <v>8533</v>
      </c>
      <c r="D6144" s="2">
        <v>80</v>
      </c>
      <c r="E6144" s="23">
        <v>4.5608500000000003E-2</v>
      </c>
      <c r="F6144" s="23">
        <v>0.1393781</v>
      </c>
      <c r="G6144" s="4">
        <v>10210</v>
      </c>
      <c r="H6144" s="4">
        <v>415</v>
      </c>
      <c r="I6144" t="s">
        <v>3</v>
      </c>
      <c r="J6144" s="21">
        <v>77.5</v>
      </c>
      <c r="K6144" s="4">
        <v>49736</v>
      </c>
      <c r="L6144" s="4">
        <v>599</v>
      </c>
      <c r="M6144" s="23">
        <v>0</v>
      </c>
    </row>
    <row r="6145" spans="1:13" hidden="1" x14ac:dyDescent="0.25">
      <c r="A6145" t="s">
        <v>8522</v>
      </c>
      <c r="B6145" t="s">
        <v>8536</v>
      </c>
      <c r="C6145" t="s">
        <v>8537</v>
      </c>
      <c r="D6145" s="2">
        <v>80</v>
      </c>
      <c r="E6145" s="23">
        <v>4.1889700000000002E-2</v>
      </c>
      <c r="F6145" s="23">
        <v>0.1472224</v>
      </c>
      <c r="G6145" s="4">
        <v>12657</v>
      </c>
      <c r="H6145" s="4">
        <v>573</v>
      </c>
      <c r="I6145" t="s">
        <v>3</v>
      </c>
      <c r="J6145" s="21">
        <v>82.5</v>
      </c>
      <c r="K6145" s="4">
        <v>66391</v>
      </c>
      <c r="L6145" s="4">
        <v>800</v>
      </c>
      <c r="M6145" s="23">
        <v>0</v>
      </c>
    </row>
    <row r="6146" spans="1:13" hidden="1" x14ac:dyDescent="0.25">
      <c r="A6146" t="s">
        <v>8522</v>
      </c>
      <c r="B6146" t="s">
        <v>8712</v>
      </c>
      <c r="C6146" t="s">
        <v>8701</v>
      </c>
      <c r="D6146" s="2">
        <v>80</v>
      </c>
      <c r="E6146" s="23">
        <v>3.09311E-2</v>
      </c>
      <c r="F6146" s="23">
        <v>9.1243400000000002E-2</v>
      </c>
      <c r="G6146" s="4">
        <v>16675</v>
      </c>
      <c r="H6146" s="4">
        <v>689</v>
      </c>
      <c r="I6146" t="s">
        <v>17</v>
      </c>
      <c r="J6146" s="21">
        <v>67.5</v>
      </c>
      <c r="K6146" s="4">
        <v>72972</v>
      </c>
      <c r="L6146" s="4">
        <v>961</v>
      </c>
      <c r="M6146" s="23">
        <v>9.701E-4</v>
      </c>
    </row>
    <row r="6147" spans="1:13" hidden="1" x14ac:dyDescent="0.25">
      <c r="A6147" t="s">
        <v>8522</v>
      </c>
      <c r="B6147" t="s">
        <v>8555</v>
      </c>
      <c r="C6147" t="s">
        <v>8556</v>
      </c>
      <c r="D6147" s="2">
        <v>80</v>
      </c>
      <c r="E6147" s="23">
        <v>5.7705399999999997E-2</v>
      </c>
      <c r="F6147" s="23">
        <v>0.18212510000000001</v>
      </c>
      <c r="G6147" s="4">
        <v>7228</v>
      </c>
      <c r="H6147" s="4">
        <v>279</v>
      </c>
      <c r="I6147" t="s">
        <v>3</v>
      </c>
      <c r="J6147" s="21">
        <v>80</v>
      </c>
      <c r="K6147" s="4">
        <v>37357</v>
      </c>
      <c r="L6147" s="4">
        <v>391</v>
      </c>
      <c r="M6147" s="23">
        <v>0</v>
      </c>
    </row>
    <row r="6148" spans="1:13" hidden="1" x14ac:dyDescent="0.25">
      <c r="A6148" t="s">
        <v>8522</v>
      </c>
      <c r="B6148" t="s">
        <v>3204</v>
      </c>
      <c r="C6148" t="s">
        <v>8607</v>
      </c>
      <c r="D6148" s="2">
        <v>80</v>
      </c>
      <c r="E6148" s="23">
        <v>3.7204500000000001E-2</v>
      </c>
      <c r="F6148" s="23">
        <v>0.1403324</v>
      </c>
      <c r="G6148" s="4">
        <v>12411</v>
      </c>
      <c r="H6148" s="4">
        <v>484</v>
      </c>
      <c r="I6148" t="s">
        <v>3</v>
      </c>
      <c r="J6148" s="21">
        <v>75</v>
      </c>
      <c r="K6148" s="4">
        <v>56552</v>
      </c>
      <c r="L6148" s="4">
        <v>682</v>
      </c>
      <c r="M6148" s="23">
        <v>0</v>
      </c>
    </row>
    <row r="6149" spans="1:13" hidden="1" x14ac:dyDescent="0.25">
      <c r="A6149" t="s">
        <v>8522</v>
      </c>
      <c r="B6149" t="s">
        <v>8711</v>
      </c>
      <c r="C6149" t="s">
        <v>8575</v>
      </c>
      <c r="D6149" s="2">
        <v>80</v>
      </c>
      <c r="E6149" s="23">
        <v>3.7474199999999999E-2</v>
      </c>
      <c r="F6149" s="23">
        <v>0.10293529999999999</v>
      </c>
      <c r="G6149" s="4">
        <v>15195</v>
      </c>
      <c r="H6149" s="4">
        <v>400</v>
      </c>
      <c r="I6149" t="s">
        <v>3</v>
      </c>
      <c r="J6149" s="21">
        <v>67.5</v>
      </c>
      <c r="K6149" s="4">
        <v>67903</v>
      </c>
      <c r="L6149" s="4">
        <v>554</v>
      </c>
      <c r="M6149" s="23">
        <v>0</v>
      </c>
    </row>
    <row r="6150" spans="1:13" hidden="1" x14ac:dyDescent="0.25">
      <c r="A6150" t="s">
        <v>8522</v>
      </c>
      <c r="B6150" t="s">
        <v>8891</v>
      </c>
      <c r="C6150" t="s">
        <v>3839</v>
      </c>
      <c r="D6150" s="2">
        <v>80</v>
      </c>
      <c r="E6150" s="23">
        <v>3.3983699999999999E-2</v>
      </c>
      <c r="F6150" s="23">
        <v>0.19311629999999999</v>
      </c>
      <c r="G6150" s="4">
        <v>10756</v>
      </c>
      <c r="H6150" s="4">
        <v>452</v>
      </c>
      <c r="I6150" t="s">
        <v>3</v>
      </c>
      <c r="J6150" s="21">
        <v>57.5</v>
      </c>
      <c r="K6150" s="4">
        <v>30476</v>
      </c>
      <c r="L6150" s="4">
        <v>546</v>
      </c>
      <c r="M6150" s="23">
        <v>0</v>
      </c>
    </row>
    <row r="6151" spans="1:13" hidden="1" x14ac:dyDescent="0.25">
      <c r="A6151" t="s">
        <v>8522</v>
      </c>
      <c r="B6151" t="s">
        <v>7836</v>
      </c>
      <c r="C6151" t="s">
        <v>5677</v>
      </c>
      <c r="D6151" s="2">
        <v>80</v>
      </c>
      <c r="E6151" s="23">
        <v>4.0113900000000001E-2</v>
      </c>
      <c r="F6151" s="23">
        <v>8.3077200000000004E-2</v>
      </c>
      <c r="G6151" s="4">
        <v>21080</v>
      </c>
      <c r="H6151" s="4">
        <v>655</v>
      </c>
      <c r="I6151" t="s">
        <v>17</v>
      </c>
      <c r="J6151" s="21">
        <v>80</v>
      </c>
      <c r="K6151" s="4">
        <v>129064</v>
      </c>
      <c r="L6151" s="4">
        <v>1094</v>
      </c>
      <c r="M6151" s="23">
        <v>0</v>
      </c>
    </row>
    <row r="6152" spans="1:13" hidden="1" x14ac:dyDescent="0.25">
      <c r="A6152" t="s">
        <v>8522</v>
      </c>
      <c r="B6152" t="s">
        <v>8788</v>
      </c>
      <c r="C6152" t="s">
        <v>1720</v>
      </c>
      <c r="D6152" s="2">
        <v>77.5</v>
      </c>
      <c r="E6152" s="23">
        <v>3.31112E-2</v>
      </c>
      <c r="F6152" s="23">
        <v>7.0179000000000005E-2</v>
      </c>
      <c r="G6152" s="4">
        <v>302651</v>
      </c>
      <c r="H6152" s="4">
        <v>71346</v>
      </c>
      <c r="I6152" t="s">
        <v>10</v>
      </c>
      <c r="J6152" s="21">
        <v>62.5</v>
      </c>
      <c r="K6152" s="4">
        <v>798324</v>
      </c>
      <c r="L6152" s="4">
        <v>73647</v>
      </c>
      <c r="M6152" s="23">
        <v>0</v>
      </c>
    </row>
    <row r="6153" spans="1:13" hidden="1" x14ac:dyDescent="0.25">
      <c r="A6153" t="s">
        <v>8522</v>
      </c>
      <c r="B6153" t="s">
        <v>8760</v>
      </c>
      <c r="C6153" t="s">
        <v>8761</v>
      </c>
      <c r="D6153" s="2">
        <v>77.5</v>
      </c>
      <c r="E6153" s="23">
        <v>3.46553E-2</v>
      </c>
      <c r="F6153" s="23">
        <v>0.2045981</v>
      </c>
      <c r="G6153" s="4">
        <v>7244</v>
      </c>
      <c r="H6153" s="4">
        <v>420</v>
      </c>
      <c r="I6153" t="s">
        <v>3</v>
      </c>
      <c r="J6153" s="21">
        <v>65</v>
      </c>
      <c r="K6153" s="4">
        <v>26723</v>
      </c>
      <c r="L6153" s="4">
        <v>520</v>
      </c>
      <c r="M6153" s="23">
        <v>0</v>
      </c>
    </row>
    <row r="6154" spans="1:13" hidden="1" x14ac:dyDescent="0.25">
      <c r="A6154" t="s">
        <v>8522</v>
      </c>
      <c r="B6154" t="s">
        <v>197</v>
      </c>
      <c r="C6154" t="s">
        <v>8583</v>
      </c>
      <c r="D6154" s="2">
        <v>77.5</v>
      </c>
      <c r="E6154" s="23">
        <v>4.0354500000000001E-2</v>
      </c>
      <c r="F6154" s="23">
        <v>9.9899299999999996E-2</v>
      </c>
      <c r="G6154" s="4">
        <v>12503</v>
      </c>
      <c r="H6154" s="4">
        <v>457</v>
      </c>
      <c r="I6154" t="s">
        <v>3</v>
      </c>
      <c r="J6154" s="21">
        <v>77.5</v>
      </c>
      <c r="K6154" s="4">
        <v>64256</v>
      </c>
      <c r="L6154" s="4">
        <v>746</v>
      </c>
      <c r="M6154" s="23">
        <v>0</v>
      </c>
    </row>
    <row r="6155" spans="1:13" hidden="1" x14ac:dyDescent="0.25">
      <c r="A6155" t="s">
        <v>8522</v>
      </c>
      <c r="B6155" t="s">
        <v>8542</v>
      </c>
      <c r="C6155" t="s">
        <v>8543</v>
      </c>
      <c r="D6155" s="2">
        <v>77.5</v>
      </c>
      <c r="E6155" s="23">
        <v>4.8494200000000001E-2</v>
      </c>
      <c r="F6155" s="23">
        <v>0.21187230000000001</v>
      </c>
      <c r="G6155" s="4">
        <v>6396</v>
      </c>
      <c r="H6155" s="4">
        <v>233</v>
      </c>
      <c r="I6155" t="s">
        <v>3</v>
      </c>
      <c r="J6155" s="21">
        <v>82.5</v>
      </c>
      <c r="K6155" s="4">
        <v>30187</v>
      </c>
      <c r="L6155" s="4">
        <v>313</v>
      </c>
      <c r="M6155" s="23">
        <v>0</v>
      </c>
    </row>
    <row r="6156" spans="1:13" hidden="1" x14ac:dyDescent="0.25">
      <c r="A6156" t="s">
        <v>8522</v>
      </c>
      <c r="B6156" t="s">
        <v>8595</v>
      </c>
      <c r="C6156" t="s">
        <v>8596</v>
      </c>
      <c r="D6156" s="2">
        <v>77.5</v>
      </c>
      <c r="E6156" s="23">
        <v>5.5723200000000001E-2</v>
      </c>
      <c r="F6156" s="23">
        <v>0.2130407</v>
      </c>
      <c r="G6156" s="4">
        <v>6038</v>
      </c>
      <c r="H6156" s="4">
        <v>261</v>
      </c>
      <c r="I6156" t="s">
        <v>3</v>
      </c>
      <c r="J6156" s="21">
        <v>75</v>
      </c>
      <c r="K6156" s="4">
        <v>25490</v>
      </c>
      <c r="L6156" s="4">
        <v>348</v>
      </c>
      <c r="M6156" s="23">
        <v>0</v>
      </c>
    </row>
    <row r="6157" spans="1:13" hidden="1" x14ac:dyDescent="0.25">
      <c r="A6157" t="s">
        <v>8522</v>
      </c>
      <c r="B6157" t="s">
        <v>8633</v>
      </c>
      <c r="C6157" t="s">
        <v>670</v>
      </c>
      <c r="D6157" s="2">
        <v>77.5</v>
      </c>
      <c r="E6157" s="23">
        <v>3.33146E-2</v>
      </c>
      <c r="F6157" s="23">
        <v>0.14606230000000001</v>
      </c>
      <c r="G6157" s="4">
        <v>10963</v>
      </c>
      <c r="H6157" s="4">
        <v>471</v>
      </c>
      <c r="I6157" t="s">
        <v>3</v>
      </c>
      <c r="J6157" s="21">
        <v>72.5</v>
      </c>
      <c r="K6157" s="4">
        <v>49738</v>
      </c>
      <c r="L6157" s="4">
        <v>647</v>
      </c>
      <c r="M6157" s="23">
        <v>0</v>
      </c>
    </row>
    <row r="6158" spans="1:13" hidden="1" x14ac:dyDescent="0.25">
      <c r="A6158" t="s">
        <v>8522</v>
      </c>
      <c r="B6158" t="s">
        <v>8526</v>
      </c>
      <c r="C6158" t="s">
        <v>5033</v>
      </c>
      <c r="D6158" s="2">
        <v>77.5</v>
      </c>
      <c r="E6158" s="23">
        <v>4.6759599999999998E-2</v>
      </c>
      <c r="F6158" s="23">
        <v>0.1096164</v>
      </c>
      <c r="G6158" s="4">
        <v>14895</v>
      </c>
      <c r="H6158" s="4">
        <v>564</v>
      </c>
      <c r="I6158" t="s">
        <v>3</v>
      </c>
      <c r="J6158" s="21">
        <v>87.5</v>
      </c>
      <c r="K6158" s="4">
        <v>96082</v>
      </c>
      <c r="L6158" s="4">
        <v>837</v>
      </c>
      <c r="M6158" s="23">
        <v>0</v>
      </c>
    </row>
    <row r="6159" spans="1:13" hidden="1" x14ac:dyDescent="0.25">
      <c r="A6159" t="s">
        <v>8522</v>
      </c>
      <c r="B6159" t="s">
        <v>3204</v>
      </c>
      <c r="C6159" t="s">
        <v>8901</v>
      </c>
      <c r="D6159" s="2">
        <v>77.5</v>
      </c>
      <c r="E6159" s="23">
        <v>2.5097299999999999E-2</v>
      </c>
      <c r="F6159" s="23">
        <v>0.1583465</v>
      </c>
      <c r="G6159" s="4">
        <v>11105</v>
      </c>
      <c r="H6159" s="4">
        <v>475</v>
      </c>
      <c r="I6159" t="s">
        <v>3</v>
      </c>
      <c r="J6159" s="21">
        <v>55</v>
      </c>
      <c r="K6159" s="4">
        <v>35852</v>
      </c>
      <c r="L6159" s="4">
        <v>605</v>
      </c>
      <c r="M6159" s="23">
        <v>0</v>
      </c>
    </row>
    <row r="6160" spans="1:13" hidden="1" x14ac:dyDescent="0.25">
      <c r="A6160" t="s">
        <v>8522</v>
      </c>
      <c r="B6160" t="s">
        <v>8903</v>
      </c>
      <c r="C6160" t="s">
        <v>8906</v>
      </c>
      <c r="D6160" s="2">
        <v>77.5</v>
      </c>
      <c r="E6160" s="23">
        <v>2.1986200000000001E-2</v>
      </c>
      <c r="F6160" s="23">
        <v>0.27501199999999998</v>
      </c>
      <c r="G6160" s="4">
        <v>10910</v>
      </c>
      <c r="H6160" s="4">
        <v>443</v>
      </c>
      <c r="I6160" t="s">
        <v>3</v>
      </c>
      <c r="J6160" s="21">
        <v>55</v>
      </c>
      <c r="K6160" s="4">
        <v>27922</v>
      </c>
      <c r="L6160" s="4">
        <v>535</v>
      </c>
      <c r="M6160" s="23">
        <v>0</v>
      </c>
    </row>
    <row r="6161" spans="1:13" hidden="1" x14ac:dyDescent="0.25">
      <c r="A6161" t="s">
        <v>8522</v>
      </c>
      <c r="B6161" t="s">
        <v>8685</v>
      </c>
      <c r="C6161" t="s">
        <v>3658</v>
      </c>
      <c r="D6161" s="2">
        <v>77.5</v>
      </c>
      <c r="E6161" s="23">
        <v>4.7600999999999997E-2</v>
      </c>
      <c r="F6161" s="23">
        <v>0.17826040000000001</v>
      </c>
      <c r="G6161" s="4">
        <v>8536</v>
      </c>
      <c r="H6161" s="4">
        <v>341</v>
      </c>
      <c r="I6161" t="s">
        <v>3</v>
      </c>
      <c r="J6161" s="21">
        <v>70</v>
      </c>
      <c r="K6161" s="4">
        <v>33528</v>
      </c>
      <c r="L6161" s="4">
        <v>449</v>
      </c>
      <c r="M6161" s="23">
        <v>0</v>
      </c>
    </row>
    <row r="6162" spans="1:13" hidden="1" x14ac:dyDescent="0.25">
      <c r="A6162" t="s">
        <v>8522</v>
      </c>
      <c r="B6162" t="s">
        <v>8948</v>
      </c>
      <c r="C6162" t="s">
        <v>8949</v>
      </c>
      <c r="D6162" s="2">
        <v>77.5</v>
      </c>
      <c r="E6162" s="23">
        <v>7.1566199999999996E-2</v>
      </c>
      <c r="F6162" s="23">
        <v>0.65455850000000004</v>
      </c>
      <c r="G6162" s="4">
        <v>3640</v>
      </c>
      <c r="H6162" s="4">
        <v>175</v>
      </c>
      <c r="I6162" t="s">
        <v>20</v>
      </c>
      <c r="J6162" s="21">
        <v>52.5</v>
      </c>
      <c r="K6162" s="4">
        <v>5560</v>
      </c>
      <c r="L6162" s="4">
        <v>185</v>
      </c>
      <c r="M6162" s="23">
        <v>0</v>
      </c>
    </row>
    <row r="6163" spans="1:13" hidden="1" x14ac:dyDescent="0.25">
      <c r="A6163" t="s">
        <v>8522</v>
      </c>
      <c r="B6163" t="s">
        <v>9075</v>
      </c>
      <c r="C6163" t="s">
        <v>9076</v>
      </c>
      <c r="D6163" s="2">
        <v>77.5</v>
      </c>
      <c r="E6163" s="23">
        <v>5.4338600000000001E-2</v>
      </c>
      <c r="F6163" s="23">
        <v>0.99981180000000003</v>
      </c>
      <c r="G6163" s="4">
        <v>5311</v>
      </c>
      <c r="H6163" s="4">
        <v>148</v>
      </c>
      <c r="I6163" t="s">
        <v>20</v>
      </c>
      <c r="J6163" s="21">
        <v>42.5</v>
      </c>
      <c r="K6163" s="4">
        <v>5311</v>
      </c>
      <c r="L6163" s="4">
        <v>148</v>
      </c>
      <c r="M6163" s="23">
        <v>0</v>
      </c>
    </row>
    <row r="6164" spans="1:13" hidden="1" x14ac:dyDescent="0.25">
      <c r="A6164" t="s">
        <v>8522</v>
      </c>
      <c r="B6164" t="s">
        <v>8548</v>
      </c>
      <c r="C6164" t="s">
        <v>6041</v>
      </c>
      <c r="D6164" s="2">
        <v>77.5</v>
      </c>
      <c r="E6164" s="23">
        <v>6.2432700000000001E-2</v>
      </c>
      <c r="F6164" s="23">
        <v>0.13433310000000001</v>
      </c>
      <c r="G6164" s="4">
        <v>7542</v>
      </c>
      <c r="H6164" s="4">
        <v>319</v>
      </c>
      <c r="I6164" t="s">
        <v>3</v>
      </c>
      <c r="J6164" s="21">
        <v>80</v>
      </c>
      <c r="K6164" s="4">
        <v>39908</v>
      </c>
      <c r="L6164" s="4">
        <v>469</v>
      </c>
      <c r="M6164" s="23">
        <v>0</v>
      </c>
    </row>
    <row r="6165" spans="1:13" hidden="1" x14ac:dyDescent="0.25">
      <c r="A6165" t="s">
        <v>8522</v>
      </c>
      <c r="B6165" t="s">
        <v>167</v>
      </c>
      <c r="C6165" t="s">
        <v>8657</v>
      </c>
      <c r="D6165" s="2">
        <v>77.5</v>
      </c>
      <c r="E6165" s="23">
        <v>3.89346E-2</v>
      </c>
      <c r="F6165" s="23">
        <v>0.1024669</v>
      </c>
      <c r="G6165" s="4">
        <v>10135</v>
      </c>
      <c r="H6165" s="4">
        <v>416</v>
      </c>
      <c r="I6165" t="s">
        <v>3</v>
      </c>
      <c r="J6165" s="21">
        <v>70</v>
      </c>
      <c r="K6165" s="4">
        <v>48436</v>
      </c>
      <c r="L6165" s="4">
        <v>594</v>
      </c>
      <c r="M6165" s="23">
        <v>0</v>
      </c>
    </row>
    <row r="6166" spans="1:13" hidden="1" x14ac:dyDescent="0.25">
      <c r="A6166" t="s">
        <v>8522</v>
      </c>
      <c r="B6166" t="s">
        <v>8602</v>
      </c>
      <c r="C6166" t="s">
        <v>5786</v>
      </c>
      <c r="D6166" s="2">
        <v>77.5</v>
      </c>
      <c r="E6166" s="23">
        <v>3.6923299999999999E-2</v>
      </c>
      <c r="F6166" s="23">
        <v>0.1096255</v>
      </c>
      <c r="G6166" s="4">
        <v>13709</v>
      </c>
      <c r="H6166" s="4">
        <v>523</v>
      </c>
      <c r="I6166" t="s">
        <v>3</v>
      </c>
      <c r="J6166" s="21">
        <v>75</v>
      </c>
      <c r="K6166" s="4">
        <v>73203</v>
      </c>
      <c r="L6166" s="4">
        <v>793</v>
      </c>
      <c r="M6166" s="23">
        <v>0</v>
      </c>
    </row>
    <row r="6167" spans="1:13" hidden="1" x14ac:dyDescent="0.25">
      <c r="A6167" t="s">
        <v>8522</v>
      </c>
      <c r="B6167" t="s">
        <v>8822</v>
      </c>
      <c r="C6167" t="s">
        <v>1194</v>
      </c>
      <c r="D6167" s="2">
        <v>77.5</v>
      </c>
      <c r="E6167" s="23">
        <v>4.9976899999999998E-2</v>
      </c>
      <c r="F6167" s="23">
        <v>0.35724660000000003</v>
      </c>
      <c r="G6167" s="4">
        <v>4427</v>
      </c>
      <c r="H6167" s="4">
        <v>193</v>
      </c>
      <c r="I6167" t="s">
        <v>20</v>
      </c>
      <c r="J6167" s="21">
        <v>60</v>
      </c>
      <c r="K6167" s="4">
        <v>12272</v>
      </c>
      <c r="L6167" s="4">
        <v>237</v>
      </c>
      <c r="M6167" s="23">
        <v>0</v>
      </c>
    </row>
    <row r="6168" spans="1:13" hidden="1" x14ac:dyDescent="0.25">
      <c r="A6168" t="s">
        <v>8522</v>
      </c>
      <c r="B6168" t="s">
        <v>8919</v>
      </c>
      <c r="C6168" t="s">
        <v>8920</v>
      </c>
      <c r="D6168" s="2">
        <v>77.5</v>
      </c>
      <c r="E6168" s="23">
        <v>0.1700344</v>
      </c>
      <c r="F6168" s="23">
        <v>0.99976189999999998</v>
      </c>
      <c r="G6168" s="4">
        <v>4199</v>
      </c>
      <c r="H6168" s="4">
        <v>138</v>
      </c>
      <c r="I6168" t="s">
        <v>20</v>
      </c>
      <c r="J6168" s="21">
        <v>55</v>
      </c>
      <c r="K6168" s="4">
        <v>4199</v>
      </c>
      <c r="L6168" s="4">
        <v>138</v>
      </c>
      <c r="M6168" s="23">
        <v>0</v>
      </c>
    </row>
    <row r="6169" spans="1:13" hidden="1" x14ac:dyDescent="0.25">
      <c r="A6169" t="s">
        <v>8522</v>
      </c>
      <c r="B6169" t="s">
        <v>9097</v>
      </c>
      <c r="C6169" t="s">
        <v>4760</v>
      </c>
      <c r="D6169" s="2">
        <v>77.5</v>
      </c>
      <c r="E6169" s="23">
        <v>6.6359100000000004E-2</v>
      </c>
      <c r="F6169" s="23">
        <v>0.99983250000000001</v>
      </c>
      <c r="G6169" s="4">
        <v>5970</v>
      </c>
      <c r="H6169" s="4">
        <v>96</v>
      </c>
      <c r="I6169" t="s">
        <v>20</v>
      </c>
      <c r="J6169" s="21">
        <v>40</v>
      </c>
      <c r="K6169" s="4">
        <v>5970</v>
      </c>
      <c r="L6169" s="4">
        <v>96</v>
      </c>
      <c r="M6169" s="23">
        <v>0</v>
      </c>
    </row>
    <row r="6170" spans="1:13" hidden="1" x14ac:dyDescent="0.25">
      <c r="A6170" t="s">
        <v>8522</v>
      </c>
      <c r="B6170" t="s">
        <v>8582</v>
      </c>
      <c r="C6170" t="s">
        <v>237</v>
      </c>
      <c r="D6170" s="2">
        <v>77.5</v>
      </c>
      <c r="E6170" s="23">
        <v>5.2576900000000003E-2</v>
      </c>
      <c r="F6170" s="23">
        <v>0.13495589999999999</v>
      </c>
      <c r="G6170" s="4">
        <v>7796</v>
      </c>
      <c r="H6170" s="4">
        <v>351</v>
      </c>
      <c r="I6170" t="s">
        <v>3</v>
      </c>
      <c r="J6170" s="21">
        <v>77.5</v>
      </c>
      <c r="K6170" s="4">
        <v>40507</v>
      </c>
      <c r="L6170" s="4">
        <v>477</v>
      </c>
      <c r="M6170" s="23">
        <v>0</v>
      </c>
    </row>
    <row r="6171" spans="1:13" hidden="1" x14ac:dyDescent="0.25">
      <c r="A6171" t="s">
        <v>8522</v>
      </c>
      <c r="B6171" t="s">
        <v>8650</v>
      </c>
      <c r="C6171" t="s">
        <v>8651</v>
      </c>
      <c r="D6171" s="2">
        <v>77.5</v>
      </c>
      <c r="E6171" s="23">
        <v>7.1923200000000007E-2</v>
      </c>
      <c r="F6171" s="23">
        <v>0.2776922</v>
      </c>
      <c r="G6171" s="4">
        <v>5588</v>
      </c>
      <c r="H6171" s="4">
        <v>186</v>
      </c>
      <c r="I6171" t="s">
        <v>20</v>
      </c>
      <c r="J6171" s="21">
        <v>70</v>
      </c>
      <c r="K6171" s="4">
        <v>18101</v>
      </c>
      <c r="L6171" s="4">
        <v>243</v>
      </c>
      <c r="M6171" s="23">
        <v>0</v>
      </c>
    </row>
    <row r="6172" spans="1:13" hidden="1" x14ac:dyDescent="0.25">
      <c r="A6172" t="s">
        <v>8522</v>
      </c>
      <c r="B6172" t="s">
        <v>8459</v>
      </c>
      <c r="C6172" t="s">
        <v>3839</v>
      </c>
      <c r="D6172" s="2">
        <v>77.5</v>
      </c>
      <c r="E6172" s="23">
        <v>2.1418E-2</v>
      </c>
      <c r="F6172" s="23">
        <v>0.1576929</v>
      </c>
      <c r="G6172" s="4">
        <v>20232</v>
      </c>
      <c r="H6172" s="4">
        <v>956</v>
      </c>
      <c r="I6172" t="s">
        <v>17</v>
      </c>
      <c r="J6172" s="21">
        <v>72.5</v>
      </c>
      <c r="K6172" s="4">
        <v>90973</v>
      </c>
      <c r="L6172" s="4">
        <v>1274</v>
      </c>
      <c r="M6172" s="23">
        <v>0</v>
      </c>
    </row>
    <row r="6173" spans="1:13" hidden="1" x14ac:dyDescent="0.25">
      <c r="A6173" t="s">
        <v>8522</v>
      </c>
      <c r="B6173" t="s">
        <v>289</v>
      </c>
      <c r="C6173" t="s">
        <v>8545</v>
      </c>
      <c r="D6173" s="2">
        <v>77.5</v>
      </c>
      <c r="E6173" s="23">
        <v>4.4421700000000001E-2</v>
      </c>
      <c r="F6173" s="23">
        <v>9.9747199999999994E-2</v>
      </c>
      <c r="G6173" s="4">
        <v>11916</v>
      </c>
      <c r="H6173" s="4">
        <v>463</v>
      </c>
      <c r="I6173" t="s">
        <v>3</v>
      </c>
      <c r="J6173" s="21">
        <v>82.5</v>
      </c>
      <c r="K6173" s="4">
        <v>83721</v>
      </c>
      <c r="L6173" s="4">
        <v>762</v>
      </c>
      <c r="M6173" s="23">
        <v>0</v>
      </c>
    </row>
    <row r="6174" spans="1:13" hidden="1" x14ac:dyDescent="0.25">
      <c r="A6174" t="s">
        <v>8522</v>
      </c>
      <c r="B6174" t="s">
        <v>636</v>
      </c>
      <c r="C6174" t="s">
        <v>8523</v>
      </c>
      <c r="D6174" s="2">
        <v>77.5</v>
      </c>
      <c r="E6174" s="23">
        <v>2.7996299999999998E-2</v>
      </c>
      <c r="F6174" s="23">
        <v>9.0307700000000005E-2</v>
      </c>
      <c r="G6174" s="4">
        <v>15085</v>
      </c>
      <c r="H6174" s="4">
        <v>731</v>
      </c>
      <c r="I6174" t="s">
        <v>17</v>
      </c>
      <c r="J6174" s="21">
        <v>90</v>
      </c>
      <c r="K6174" s="4">
        <v>135008</v>
      </c>
      <c r="L6174" s="4">
        <v>1251</v>
      </c>
      <c r="M6174" s="23">
        <v>0</v>
      </c>
    </row>
    <row r="6175" spans="1:13" hidden="1" x14ac:dyDescent="0.25">
      <c r="A6175" t="s">
        <v>8522</v>
      </c>
      <c r="B6175" t="s">
        <v>8851</v>
      </c>
      <c r="C6175" t="s">
        <v>8852</v>
      </c>
      <c r="D6175" s="2">
        <v>77.5</v>
      </c>
      <c r="E6175" s="23">
        <v>7.5491000000000003E-2</v>
      </c>
      <c r="F6175" s="23">
        <v>0.39280110000000001</v>
      </c>
      <c r="G6175" s="4">
        <v>3252</v>
      </c>
      <c r="H6175" s="4">
        <v>198</v>
      </c>
      <c r="I6175" t="s">
        <v>20</v>
      </c>
      <c r="J6175" s="21">
        <v>57.5</v>
      </c>
      <c r="K6175" s="4">
        <v>7606</v>
      </c>
      <c r="L6175" s="4">
        <v>228</v>
      </c>
      <c r="M6175" s="23">
        <v>0</v>
      </c>
    </row>
    <row r="6176" spans="1:13" hidden="1" x14ac:dyDescent="0.25">
      <c r="A6176" t="s">
        <v>8522</v>
      </c>
      <c r="B6176" t="s">
        <v>8904</v>
      </c>
      <c r="C6176" t="s">
        <v>5794</v>
      </c>
      <c r="D6176" s="2">
        <v>77.5</v>
      </c>
      <c r="E6176" s="23">
        <v>3.6974600000000003E-2</v>
      </c>
      <c r="F6176" s="23">
        <v>0.1716654</v>
      </c>
      <c r="G6176" s="4">
        <v>9175</v>
      </c>
      <c r="H6176" s="4">
        <v>282</v>
      </c>
      <c r="I6176" t="s">
        <v>3</v>
      </c>
      <c r="J6176" s="21">
        <v>55</v>
      </c>
      <c r="K6176" s="4">
        <v>28696</v>
      </c>
      <c r="L6176" s="4">
        <v>400</v>
      </c>
      <c r="M6176" s="23">
        <v>0</v>
      </c>
    </row>
    <row r="6177" spans="1:13" hidden="1" x14ac:dyDescent="0.25">
      <c r="A6177" t="s">
        <v>8522</v>
      </c>
      <c r="B6177" t="s">
        <v>95</v>
      </c>
      <c r="C6177" t="s">
        <v>2050</v>
      </c>
      <c r="D6177" s="2">
        <v>77.5</v>
      </c>
      <c r="E6177" s="23">
        <v>2.1075199999999999E-2</v>
      </c>
      <c r="F6177" s="23">
        <v>0.23896770000000001</v>
      </c>
      <c r="G6177" s="4">
        <v>12065</v>
      </c>
      <c r="H6177" s="4">
        <v>511</v>
      </c>
      <c r="I6177" t="s">
        <v>17</v>
      </c>
      <c r="J6177" s="21">
        <v>60</v>
      </c>
      <c r="K6177" s="4">
        <v>38043</v>
      </c>
      <c r="L6177" s="4">
        <v>630</v>
      </c>
      <c r="M6177" s="23">
        <v>7.6159999999999997E-4</v>
      </c>
    </row>
    <row r="6178" spans="1:13" hidden="1" x14ac:dyDescent="0.25">
      <c r="A6178" t="s">
        <v>8522</v>
      </c>
      <c r="B6178" t="s">
        <v>8676</v>
      </c>
      <c r="C6178" t="s">
        <v>8677</v>
      </c>
      <c r="D6178" s="2">
        <v>75</v>
      </c>
      <c r="E6178" s="23">
        <v>3.4271299999999998E-2</v>
      </c>
      <c r="F6178" s="23">
        <v>0.1589991</v>
      </c>
      <c r="G6178" s="4">
        <v>7517</v>
      </c>
      <c r="H6178" s="4">
        <v>378</v>
      </c>
      <c r="I6178" t="s">
        <v>3</v>
      </c>
      <c r="J6178" s="21">
        <v>70</v>
      </c>
      <c r="K6178" s="4">
        <v>36468</v>
      </c>
      <c r="L6178" s="4">
        <v>507</v>
      </c>
      <c r="M6178" s="23">
        <v>0</v>
      </c>
    </row>
    <row r="6179" spans="1:13" hidden="1" x14ac:dyDescent="0.25">
      <c r="A6179" t="s">
        <v>8522</v>
      </c>
      <c r="B6179" t="s">
        <v>8810</v>
      </c>
      <c r="C6179" t="s">
        <v>8811</v>
      </c>
      <c r="D6179" s="2">
        <v>75</v>
      </c>
      <c r="E6179" s="23">
        <v>2.6587E-2</v>
      </c>
      <c r="F6179" s="23">
        <v>0.16180439999999999</v>
      </c>
      <c r="G6179" s="4">
        <v>8935</v>
      </c>
      <c r="H6179" s="4">
        <v>394</v>
      </c>
      <c r="I6179" t="s">
        <v>3</v>
      </c>
      <c r="J6179" s="21">
        <v>62.5</v>
      </c>
      <c r="K6179" s="4">
        <v>37330</v>
      </c>
      <c r="L6179" s="4">
        <v>542</v>
      </c>
      <c r="M6179" s="23">
        <v>0</v>
      </c>
    </row>
    <row r="6180" spans="1:13" hidden="1" x14ac:dyDescent="0.25">
      <c r="A6180" t="s">
        <v>8522</v>
      </c>
      <c r="B6180" t="s">
        <v>8879</v>
      </c>
      <c r="C6180" t="s">
        <v>3509</v>
      </c>
      <c r="D6180" s="2">
        <v>75</v>
      </c>
      <c r="E6180" s="23">
        <v>3.1642700000000003E-2</v>
      </c>
      <c r="F6180" s="23">
        <v>0.26734279999999999</v>
      </c>
      <c r="G6180" s="4">
        <v>6590</v>
      </c>
      <c r="H6180" s="4">
        <v>282</v>
      </c>
      <c r="I6180" t="s">
        <v>3</v>
      </c>
      <c r="J6180" s="21">
        <v>57.5</v>
      </c>
      <c r="K6180" s="4">
        <v>19742</v>
      </c>
      <c r="L6180" s="4">
        <v>345</v>
      </c>
      <c r="M6180" s="23">
        <v>0</v>
      </c>
    </row>
    <row r="6181" spans="1:13" hidden="1" x14ac:dyDescent="0.25">
      <c r="A6181" t="s">
        <v>8522</v>
      </c>
      <c r="B6181" t="s">
        <v>8637</v>
      </c>
      <c r="C6181" t="s">
        <v>8638</v>
      </c>
      <c r="D6181" s="2">
        <v>75</v>
      </c>
      <c r="E6181" s="23">
        <v>2.4482E-2</v>
      </c>
      <c r="F6181" s="23">
        <v>8.8500599999999999E-2</v>
      </c>
      <c r="G6181" s="4">
        <v>25321</v>
      </c>
      <c r="H6181" s="4">
        <v>1134</v>
      </c>
      <c r="I6181" t="s">
        <v>10</v>
      </c>
      <c r="J6181" s="21">
        <v>72.5</v>
      </c>
      <c r="K6181" s="4">
        <v>136678</v>
      </c>
      <c r="L6181" s="4">
        <v>1665</v>
      </c>
      <c r="M6181" s="23">
        <v>2.4360000000000001E-4</v>
      </c>
    </row>
    <row r="6182" spans="1:13" hidden="1" x14ac:dyDescent="0.25">
      <c r="A6182" t="s">
        <v>8522</v>
      </c>
      <c r="B6182" t="s">
        <v>8730</v>
      </c>
      <c r="C6182" t="s">
        <v>3825</v>
      </c>
      <c r="D6182" s="2">
        <v>75</v>
      </c>
      <c r="E6182" s="23">
        <v>5.1084200000000003E-2</v>
      </c>
      <c r="F6182" s="23">
        <v>0.28086610000000001</v>
      </c>
      <c r="G6182" s="4">
        <v>5487</v>
      </c>
      <c r="H6182" s="4">
        <v>135</v>
      </c>
      <c r="I6182" t="s">
        <v>3</v>
      </c>
      <c r="J6182" s="21">
        <v>65</v>
      </c>
      <c r="K6182" s="4">
        <v>18727</v>
      </c>
      <c r="L6182" s="4">
        <v>180</v>
      </c>
      <c r="M6182" s="23">
        <v>0</v>
      </c>
    </row>
    <row r="6183" spans="1:13" hidden="1" x14ac:dyDescent="0.25">
      <c r="A6183" t="s">
        <v>8522</v>
      </c>
      <c r="B6183" t="s">
        <v>8991</v>
      </c>
      <c r="C6183" t="s">
        <v>8992</v>
      </c>
      <c r="D6183" s="2">
        <v>75</v>
      </c>
      <c r="E6183" s="23">
        <v>0.1274952</v>
      </c>
      <c r="F6183" s="23">
        <v>0.99976430000000005</v>
      </c>
      <c r="G6183" s="4">
        <v>4241</v>
      </c>
      <c r="H6183" s="4">
        <v>97</v>
      </c>
      <c r="I6183" t="s">
        <v>20</v>
      </c>
      <c r="J6183" s="21">
        <v>50</v>
      </c>
      <c r="K6183" s="4">
        <v>4241</v>
      </c>
      <c r="L6183" s="4">
        <v>97</v>
      </c>
      <c r="M6183" s="23">
        <v>0</v>
      </c>
    </row>
    <row r="6184" spans="1:13" hidden="1" x14ac:dyDescent="0.25">
      <c r="A6184" t="s">
        <v>8522</v>
      </c>
      <c r="B6184" t="s">
        <v>4973</v>
      </c>
      <c r="C6184" t="s">
        <v>8601</v>
      </c>
      <c r="D6184" s="2">
        <v>75</v>
      </c>
      <c r="E6184" s="23">
        <v>4.5304700000000003E-2</v>
      </c>
      <c r="F6184" s="23">
        <v>0.13659370000000001</v>
      </c>
      <c r="G6184" s="4">
        <v>8097</v>
      </c>
      <c r="H6184" s="4">
        <v>297</v>
      </c>
      <c r="I6184" t="s">
        <v>3</v>
      </c>
      <c r="J6184" s="21">
        <v>75</v>
      </c>
      <c r="K6184" s="4">
        <v>39913</v>
      </c>
      <c r="L6184" s="4">
        <v>457</v>
      </c>
      <c r="M6184" s="23">
        <v>0</v>
      </c>
    </row>
    <row r="6185" spans="1:13" hidden="1" x14ac:dyDescent="0.25">
      <c r="A6185" t="s">
        <v>8522</v>
      </c>
      <c r="B6185" t="s">
        <v>8853</v>
      </c>
      <c r="C6185" t="s">
        <v>8854</v>
      </c>
      <c r="D6185" s="2">
        <v>75</v>
      </c>
      <c r="E6185" s="23">
        <v>0.10271280000000001</v>
      </c>
      <c r="F6185" s="23">
        <v>0.62850379999999995</v>
      </c>
      <c r="G6185" s="4">
        <v>3453</v>
      </c>
      <c r="H6185" s="4">
        <v>180</v>
      </c>
      <c r="I6185" t="s">
        <v>20</v>
      </c>
      <c r="J6185" s="21">
        <v>57.5</v>
      </c>
      <c r="K6185" s="4">
        <v>5492</v>
      </c>
      <c r="L6185" s="4">
        <v>192</v>
      </c>
      <c r="M6185" s="23">
        <v>0</v>
      </c>
    </row>
    <row r="6186" spans="1:13" hidden="1" x14ac:dyDescent="0.25">
      <c r="A6186" t="s">
        <v>8522</v>
      </c>
      <c r="B6186" t="s">
        <v>9035</v>
      </c>
      <c r="C6186" t="s">
        <v>9036</v>
      </c>
      <c r="D6186" s="2">
        <v>75</v>
      </c>
      <c r="E6186" s="23">
        <v>0.1232902</v>
      </c>
      <c r="F6186" s="23">
        <v>0.9997026</v>
      </c>
      <c r="G6186" s="4">
        <v>3362</v>
      </c>
      <c r="H6186" s="4">
        <v>122</v>
      </c>
      <c r="I6186" t="s">
        <v>20</v>
      </c>
      <c r="J6186" s="21">
        <v>45</v>
      </c>
      <c r="K6186" s="4">
        <v>3362</v>
      </c>
      <c r="L6186" s="4">
        <v>122</v>
      </c>
      <c r="M6186" s="23">
        <v>0</v>
      </c>
    </row>
    <row r="6187" spans="1:13" hidden="1" x14ac:dyDescent="0.25">
      <c r="A6187" t="s">
        <v>8522</v>
      </c>
      <c r="B6187" t="s">
        <v>9073</v>
      </c>
      <c r="C6187" t="s">
        <v>9074</v>
      </c>
      <c r="D6187" s="2">
        <v>75</v>
      </c>
      <c r="E6187" s="23">
        <v>9.8042500000000005E-2</v>
      </c>
      <c r="F6187" s="23">
        <v>0.9997144</v>
      </c>
      <c r="G6187" s="4">
        <v>3501</v>
      </c>
      <c r="H6187" s="4">
        <v>131</v>
      </c>
      <c r="I6187" t="s">
        <v>20</v>
      </c>
      <c r="J6187" s="21">
        <v>42.5</v>
      </c>
      <c r="K6187" s="4">
        <v>3501</v>
      </c>
      <c r="L6187" s="4">
        <v>131</v>
      </c>
      <c r="M6187" s="23">
        <v>0</v>
      </c>
    </row>
    <row r="6188" spans="1:13" hidden="1" x14ac:dyDescent="0.25">
      <c r="A6188" t="s">
        <v>8522</v>
      </c>
      <c r="B6188" t="s">
        <v>8893</v>
      </c>
      <c r="C6188" t="s">
        <v>8894</v>
      </c>
      <c r="D6188" s="2">
        <v>75</v>
      </c>
      <c r="E6188" s="23">
        <v>4.2609899999999999E-2</v>
      </c>
      <c r="F6188" s="23">
        <v>0.28073700000000001</v>
      </c>
      <c r="G6188" s="4">
        <v>4190</v>
      </c>
      <c r="H6188" s="4">
        <v>222</v>
      </c>
      <c r="I6188" t="s">
        <v>20</v>
      </c>
      <c r="J6188" s="21">
        <v>55</v>
      </c>
      <c r="K6188" s="4">
        <v>12052</v>
      </c>
      <c r="L6188" s="4">
        <v>264</v>
      </c>
      <c r="M6188" s="23">
        <v>0</v>
      </c>
    </row>
    <row r="6189" spans="1:13" hidden="1" x14ac:dyDescent="0.25">
      <c r="A6189" t="s">
        <v>8522</v>
      </c>
      <c r="B6189" t="s">
        <v>8678</v>
      </c>
      <c r="C6189" t="s">
        <v>2173</v>
      </c>
      <c r="D6189" s="2">
        <v>75</v>
      </c>
      <c r="E6189" s="23">
        <v>2.27113E-2</v>
      </c>
      <c r="F6189" s="23">
        <v>0.1019448</v>
      </c>
      <c r="G6189" s="4">
        <v>25423</v>
      </c>
      <c r="H6189" s="4">
        <v>1000</v>
      </c>
      <c r="I6189" t="s">
        <v>10</v>
      </c>
      <c r="J6189" s="21">
        <v>70</v>
      </c>
      <c r="K6189" s="4">
        <v>123114</v>
      </c>
      <c r="L6189" s="4">
        <v>1487</v>
      </c>
      <c r="M6189" s="23">
        <v>0</v>
      </c>
    </row>
    <row r="6190" spans="1:13" hidden="1" x14ac:dyDescent="0.25">
      <c r="A6190" t="s">
        <v>8522</v>
      </c>
      <c r="B6190" t="s">
        <v>1536</v>
      </c>
      <c r="C6190" t="s">
        <v>377</v>
      </c>
      <c r="D6190" s="2">
        <v>75</v>
      </c>
      <c r="E6190" s="23">
        <v>4.9996800000000001E-2</v>
      </c>
      <c r="F6190" s="23">
        <v>0.206396</v>
      </c>
      <c r="G6190" s="4">
        <v>5531</v>
      </c>
      <c r="H6190" s="4">
        <v>260</v>
      </c>
      <c r="I6190" t="s">
        <v>3</v>
      </c>
      <c r="J6190" s="21">
        <v>75</v>
      </c>
      <c r="K6190" s="4">
        <v>24759</v>
      </c>
      <c r="L6190" s="4">
        <v>355</v>
      </c>
      <c r="M6190" s="23">
        <v>0</v>
      </c>
    </row>
    <row r="6191" spans="1:13" hidden="1" x14ac:dyDescent="0.25">
      <c r="A6191" t="s">
        <v>8522</v>
      </c>
      <c r="B6191" t="s">
        <v>95</v>
      </c>
      <c r="C6191" t="s">
        <v>8779</v>
      </c>
      <c r="D6191" s="2">
        <v>75</v>
      </c>
      <c r="E6191" s="23">
        <v>4.69515E-2</v>
      </c>
      <c r="F6191" s="23">
        <v>0.2445252</v>
      </c>
      <c r="G6191" s="4">
        <v>5047</v>
      </c>
      <c r="H6191" s="4">
        <v>212</v>
      </c>
      <c r="I6191" t="s">
        <v>3</v>
      </c>
      <c r="J6191" s="21">
        <v>62.5</v>
      </c>
      <c r="K6191" s="4">
        <v>16736</v>
      </c>
      <c r="L6191" s="4">
        <v>264</v>
      </c>
      <c r="M6191" s="23">
        <v>0</v>
      </c>
    </row>
    <row r="6192" spans="1:13" hidden="1" x14ac:dyDescent="0.25">
      <c r="A6192" t="s">
        <v>8522</v>
      </c>
      <c r="B6192" t="s">
        <v>8818</v>
      </c>
      <c r="C6192" t="s">
        <v>8819</v>
      </c>
      <c r="D6192" s="2">
        <v>75</v>
      </c>
      <c r="E6192" s="23">
        <v>7.5491100000000005E-2</v>
      </c>
      <c r="F6192" s="23">
        <v>0.45464130000000003</v>
      </c>
      <c r="G6192" s="4">
        <v>3017</v>
      </c>
      <c r="H6192" s="4">
        <v>167</v>
      </c>
      <c r="I6192" t="s">
        <v>20</v>
      </c>
      <c r="J6192" s="21">
        <v>60</v>
      </c>
      <c r="K6192" s="4">
        <v>6635</v>
      </c>
      <c r="L6192" s="4">
        <v>187</v>
      </c>
      <c r="M6192" s="23">
        <v>0</v>
      </c>
    </row>
    <row r="6193" spans="1:13" hidden="1" x14ac:dyDescent="0.25">
      <c r="A6193" t="s">
        <v>8522</v>
      </c>
      <c r="B6193" t="s">
        <v>8567</v>
      </c>
      <c r="C6193" t="s">
        <v>8568</v>
      </c>
      <c r="D6193" s="2">
        <v>75</v>
      </c>
      <c r="E6193" s="23">
        <v>4.1085900000000002E-2</v>
      </c>
      <c r="F6193" s="23">
        <v>0.15640960000000001</v>
      </c>
      <c r="G6193" s="4">
        <v>8148</v>
      </c>
      <c r="H6193" s="4">
        <v>317</v>
      </c>
      <c r="I6193" t="s">
        <v>3</v>
      </c>
      <c r="J6193" s="21">
        <v>80</v>
      </c>
      <c r="K6193" s="4">
        <v>43935</v>
      </c>
      <c r="L6193" s="4">
        <v>490</v>
      </c>
      <c r="M6193" s="23">
        <v>0</v>
      </c>
    </row>
    <row r="6194" spans="1:13" hidden="1" x14ac:dyDescent="0.25">
      <c r="A6194" t="s">
        <v>8522</v>
      </c>
      <c r="B6194" t="s">
        <v>8913</v>
      </c>
      <c r="C6194" t="s">
        <v>8856</v>
      </c>
      <c r="D6194" s="2">
        <v>75</v>
      </c>
      <c r="E6194" s="23">
        <v>4.12304E-2</v>
      </c>
      <c r="F6194" s="23">
        <v>0.28464529999999999</v>
      </c>
      <c r="G6194" s="4">
        <v>4032</v>
      </c>
      <c r="H6194" s="4">
        <v>209</v>
      </c>
      <c r="I6194" t="s">
        <v>20</v>
      </c>
      <c r="J6194" s="21">
        <v>55</v>
      </c>
      <c r="K6194" s="4">
        <v>11934</v>
      </c>
      <c r="L6194" s="4">
        <v>257</v>
      </c>
      <c r="M6194" s="23">
        <v>0</v>
      </c>
    </row>
    <row r="6195" spans="1:13" hidden="1" x14ac:dyDescent="0.25">
      <c r="A6195" t="s">
        <v>8522</v>
      </c>
      <c r="B6195" t="s">
        <v>8652</v>
      </c>
      <c r="C6195" t="s">
        <v>8653</v>
      </c>
      <c r="D6195" s="2">
        <v>72.5</v>
      </c>
      <c r="E6195" s="23">
        <v>3.92717E-2</v>
      </c>
      <c r="F6195" s="23">
        <v>0.21086940000000001</v>
      </c>
      <c r="G6195" s="4">
        <v>6794</v>
      </c>
      <c r="H6195" s="4">
        <v>167</v>
      </c>
      <c r="I6195" t="s">
        <v>3</v>
      </c>
      <c r="J6195" s="21">
        <v>70</v>
      </c>
      <c r="K6195" s="4">
        <v>29024</v>
      </c>
      <c r="L6195" s="4">
        <v>269</v>
      </c>
      <c r="M6195" s="23">
        <v>0</v>
      </c>
    </row>
    <row r="6196" spans="1:13" hidden="1" x14ac:dyDescent="0.25">
      <c r="A6196" t="s">
        <v>8522</v>
      </c>
      <c r="B6196" t="s">
        <v>3204</v>
      </c>
      <c r="C6196" t="s">
        <v>8821</v>
      </c>
      <c r="D6196" s="2">
        <v>72.5</v>
      </c>
      <c r="E6196" s="23">
        <v>2.8064599999999999E-2</v>
      </c>
      <c r="F6196" s="23">
        <v>0.27144459999999998</v>
      </c>
      <c r="G6196" s="4">
        <v>5560</v>
      </c>
      <c r="H6196" s="4">
        <v>314</v>
      </c>
      <c r="I6196" t="s">
        <v>3</v>
      </c>
      <c r="J6196" s="21">
        <v>60</v>
      </c>
      <c r="K6196" s="4">
        <v>18869</v>
      </c>
      <c r="L6196" s="4">
        <v>373</v>
      </c>
      <c r="M6196" s="23">
        <v>0</v>
      </c>
    </row>
    <row r="6197" spans="1:13" hidden="1" x14ac:dyDescent="0.25">
      <c r="A6197" t="s">
        <v>8522</v>
      </c>
      <c r="B6197" t="s">
        <v>8630</v>
      </c>
      <c r="C6197" t="s">
        <v>1720</v>
      </c>
      <c r="D6197" s="2">
        <v>72.5</v>
      </c>
      <c r="E6197" s="23">
        <v>3.7611400000000003E-2</v>
      </c>
      <c r="F6197" s="23">
        <v>6.2784999999999994E-2</v>
      </c>
      <c r="G6197" s="4">
        <v>10917</v>
      </c>
      <c r="H6197" s="4">
        <v>501</v>
      </c>
      <c r="I6197" t="s">
        <v>3</v>
      </c>
      <c r="J6197" s="21">
        <v>72.5</v>
      </c>
      <c r="K6197" s="4">
        <v>68311</v>
      </c>
      <c r="L6197" s="4">
        <v>777</v>
      </c>
      <c r="M6197" s="23">
        <v>0</v>
      </c>
    </row>
    <row r="6198" spans="1:13" hidden="1" x14ac:dyDescent="0.25">
      <c r="A6198" t="s">
        <v>8522</v>
      </c>
      <c r="B6198" t="s">
        <v>9091</v>
      </c>
      <c r="C6198" t="s">
        <v>9092</v>
      </c>
      <c r="D6198" s="2">
        <v>72.5</v>
      </c>
      <c r="E6198" s="23">
        <v>6.1561499999999998E-2</v>
      </c>
      <c r="F6198" s="23">
        <v>0.99982369999999998</v>
      </c>
      <c r="G6198" s="4">
        <v>5670</v>
      </c>
      <c r="H6198" s="4">
        <v>83</v>
      </c>
      <c r="I6198" t="s">
        <v>20</v>
      </c>
      <c r="J6198" s="21">
        <v>40</v>
      </c>
      <c r="K6198" s="4">
        <v>5670</v>
      </c>
      <c r="L6198" s="4">
        <v>83</v>
      </c>
      <c r="M6198" s="23">
        <v>0</v>
      </c>
    </row>
    <row r="6199" spans="1:13" hidden="1" x14ac:dyDescent="0.25">
      <c r="A6199" t="s">
        <v>8522</v>
      </c>
      <c r="B6199" t="s">
        <v>1756</v>
      </c>
      <c r="C6199" t="s">
        <v>4760</v>
      </c>
      <c r="D6199" s="2">
        <v>72.5</v>
      </c>
      <c r="E6199" s="23">
        <v>0.15574009999999999</v>
      </c>
      <c r="F6199" s="23">
        <v>0.99979260000000003</v>
      </c>
      <c r="G6199" s="4">
        <v>4820</v>
      </c>
      <c r="H6199" s="4">
        <v>86</v>
      </c>
      <c r="I6199" t="s">
        <v>20</v>
      </c>
      <c r="J6199" s="21">
        <v>50</v>
      </c>
      <c r="K6199" s="4">
        <v>4820</v>
      </c>
      <c r="L6199" s="4">
        <v>86</v>
      </c>
      <c r="M6199" s="23">
        <v>0</v>
      </c>
    </row>
    <row r="6200" spans="1:13" hidden="1" x14ac:dyDescent="0.25">
      <c r="A6200" t="s">
        <v>8522</v>
      </c>
      <c r="B6200" t="s">
        <v>8771</v>
      </c>
      <c r="C6200" t="s">
        <v>8772</v>
      </c>
      <c r="D6200" s="2">
        <v>72.5</v>
      </c>
      <c r="E6200" s="23">
        <v>5.7109600000000003E-2</v>
      </c>
      <c r="F6200" s="23">
        <v>0.3856445</v>
      </c>
      <c r="G6200" s="4">
        <v>3632</v>
      </c>
      <c r="H6200" s="4">
        <v>165</v>
      </c>
      <c r="I6200" t="s">
        <v>20</v>
      </c>
      <c r="J6200" s="21">
        <v>62.5</v>
      </c>
      <c r="K6200" s="4">
        <v>9417</v>
      </c>
      <c r="L6200" s="4">
        <v>198</v>
      </c>
      <c r="M6200" s="23">
        <v>0</v>
      </c>
    </row>
    <row r="6201" spans="1:13" hidden="1" x14ac:dyDescent="0.25">
      <c r="A6201" t="s">
        <v>8522</v>
      </c>
      <c r="B6201" t="s">
        <v>8593</v>
      </c>
      <c r="C6201" t="s">
        <v>8594</v>
      </c>
      <c r="D6201" s="2">
        <v>72.5</v>
      </c>
      <c r="E6201" s="23">
        <v>5.2560299999999997E-2</v>
      </c>
      <c r="F6201" s="23">
        <v>0.23628489999999999</v>
      </c>
      <c r="G6201" s="4">
        <v>4966</v>
      </c>
      <c r="H6201" s="4">
        <v>161</v>
      </c>
      <c r="I6201" t="s">
        <v>20</v>
      </c>
      <c r="J6201" s="21">
        <v>77.5</v>
      </c>
      <c r="K6201" s="4">
        <v>21016</v>
      </c>
      <c r="L6201" s="4">
        <v>234</v>
      </c>
      <c r="M6201" s="23">
        <v>0</v>
      </c>
    </row>
    <row r="6202" spans="1:13" hidden="1" x14ac:dyDescent="0.25">
      <c r="A6202" t="s">
        <v>8522</v>
      </c>
      <c r="B6202" t="s">
        <v>8648</v>
      </c>
      <c r="C6202" t="s">
        <v>8649</v>
      </c>
      <c r="D6202" s="2">
        <v>72.5</v>
      </c>
      <c r="E6202" s="23">
        <v>3.6651499999999997E-2</v>
      </c>
      <c r="F6202" s="23">
        <v>0.23095779999999999</v>
      </c>
      <c r="G6202" s="4">
        <v>4806</v>
      </c>
      <c r="H6202" s="4">
        <v>221</v>
      </c>
      <c r="I6202" t="s">
        <v>3</v>
      </c>
      <c r="J6202" s="21">
        <v>70</v>
      </c>
      <c r="K6202" s="4">
        <v>20808</v>
      </c>
      <c r="L6202" s="4">
        <v>286</v>
      </c>
      <c r="M6202" s="23">
        <v>0</v>
      </c>
    </row>
    <row r="6203" spans="1:13" hidden="1" x14ac:dyDescent="0.25">
      <c r="A6203" t="s">
        <v>8522</v>
      </c>
      <c r="B6203" t="s">
        <v>1994</v>
      </c>
      <c r="C6203" t="s">
        <v>8651</v>
      </c>
      <c r="D6203" s="2">
        <v>72.5</v>
      </c>
      <c r="E6203" s="23">
        <v>3.9109499999999998E-2</v>
      </c>
      <c r="F6203" s="23">
        <v>0.26948830000000001</v>
      </c>
      <c r="G6203" s="4">
        <v>5151</v>
      </c>
      <c r="H6203" s="4">
        <v>159</v>
      </c>
      <c r="I6203" t="s">
        <v>3</v>
      </c>
      <c r="J6203" s="21">
        <v>45</v>
      </c>
      <c r="K6203" s="4">
        <v>12718</v>
      </c>
      <c r="L6203" s="4">
        <v>202</v>
      </c>
      <c r="M6203" s="23">
        <v>0</v>
      </c>
    </row>
    <row r="6204" spans="1:13" hidden="1" x14ac:dyDescent="0.25">
      <c r="A6204" t="s">
        <v>8522</v>
      </c>
      <c r="B6204" t="s">
        <v>1536</v>
      </c>
      <c r="C6204" t="s">
        <v>8710</v>
      </c>
      <c r="D6204" s="2">
        <v>72.5</v>
      </c>
      <c r="E6204" s="23">
        <v>3.2110399999999997E-2</v>
      </c>
      <c r="F6204" s="23">
        <v>0.1065638</v>
      </c>
      <c r="G6204" s="4">
        <v>9241</v>
      </c>
      <c r="H6204" s="4">
        <v>385</v>
      </c>
      <c r="I6204" t="s">
        <v>3</v>
      </c>
      <c r="J6204" s="21">
        <v>67.5</v>
      </c>
      <c r="K6204" s="4">
        <v>47251</v>
      </c>
      <c r="L6204" s="4">
        <v>577</v>
      </c>
      <c r="M6204" s="23">
        <v>0</v>
      </c>
    </row>
    <row r="6205" spans="1:13" hidden="1" x14ac:dyDescent="0.25">
      <c r="A6205" t="s">
        <v>8522</v>
      </c>
      <c r="B6205" t="s">
        <v>8740</v>
      </c>
      <c r="C6205" t="s">
        <v>8741</v>
      </c>
      <c r="D6205" s="2">
        <v>72.5</v>
      </c>
      <c r="E6205" s="23">
        <v>8.5406999999999997E-2</v>
      </c>
      <c r="F6205" s="23">
        <v>0.3345513</v>
      </c>
      <c r="G6205" s="4">
        <v>3113</v>
      </c>
      <c r="H6205" s="4">
        <v>133</v>
      </c>
      <c r="I6205" t="s">
        <v>20</v>
      </c>
      <c r="J6205" s="21">
        <v>65</v>
      </c>
      <c r="K6205" s="4">
        <v>9304</v>
      </c>
      <c r="L6205" s="4">
        <v>166</v>
      </c>
      <c r="M6205" s="23">
        <v>0</v>
      </c>
    </row>
    <row r="6206" spans="1:13" hidden="1" x14ac:dyDescent="0.25">
      <c r="A6206" t="s">
        <v>8522</v>
      </c>
      <c r="B6206" t="s">
        <v>9168</v>
      </c>
      <c r="C6206" t="s">
        <v>9169</v>
      </c>
      <c r="D6206" s="2">
        <v>72.5</v>
      </c>
      <c r="E6206" s="23">
        <v>4.8567199999999998E-2</v>
      </c>
      <c r="F6206" s="23">
        <v>0.99968860000000004</v>
      </c>
      <c r="G6206" s="4">
        <v>3210</v>
      </c>
      <c r="H6206" s="4">
        <v>129</v>
      </c>
      <c r="I6206" t="s">
        <v>20</v>
      </c>
      <c r="J6206" s="21">
        <v>35</v>
      </c>
      <c r="K6206" s="4">
        <v>3210</v>
      </c>
      <c r="L6206" s="4">
        <v>129</v>
      </c>
      <c r="M6206" s="23">
        <v>0</v>
      </c>
    </row>
    <row r="6207" spans="1:13" hidden="1" x14ac:dyDescent="0.25">
      <c r="A6207" t="s">
        <v>8522</v>
      </c>
      <c r="B6207" t="s">
        <v>8631</v>
      </c>
      <c r="C6207" t="s">
        <v>7466</v>
      </c>
      <c r="D6207" s="2">
        <v>72.5</v>
      </c>
      <c r="E6207" s="23">
        <v>3.8777399999999997E-2</v>
      </c>
      <c r="F6207" s="23">
        <v>0.11064209999999999</v>
      </c>
      <c r="G6207" s="4">
        <v>7837</v>
      </c>
      <c r="H6207" s="4">
        <v>325</v>
      </c>
      <c r="I6207" t="s">
        <v>3</v>
      </c>
      <c r="J6207" s="21">
        <v>72.5</v>
      </c>
      <c r="K6207" s="4">
        <v>41788</v>
      </c>
      <c r="L6207" s="4">
        <v>457</v>
      </c>
      <c r="M6207" s="23">
        <v>0</v>
      </c>
    </row>
    <row r="6208" spans="1:13" hidden="1" x14ac:dyDescent="0.25">
      <c r="A6208" t="s">
        <v>8522</v>
      </c>
      <c r="B6208" t="s">
        <v>9116</v>
      </c>
      <c r="C6208" t="s">
        <v>9117</v>
      </c>
      <c r="D6208" s="2">
        <v>72.5</v>
      </c>
      <c r="E6208" s="23">
        <v>6.9695900000000005E-2</v>
      </c>
      <c r="F6208" s="23">
        <v>0.99974640000000004</v>
      </c>
      <c r="G6208" s="4">
        <v>3942</v>
      </c>
      <c r="H6208" s="4">
        <v>66</v>
      </c>
      <c r="I6208" t="s">
        <v>20</v>
      </c>
      <c r="J6208" s="21">
        <v>37.5</v>
      </c>
      <c r="K6208" s="4">
        <v>3942</v>
      </c>
      <c r="L6208" s="4">
        <v>66</v>
      </c>
      <c r="M6208" s="23">
        <v>0</v>
      </c>
    </row>
    <row r="6209" spans="1:13" hidden="1" x14ac:dyDescent="0.25">
      <c r="A6209" t="s">
        <v>8522</v>
      </c>
      <c r="B6209" t="s">
        <v>8940</v>
      </c>
      <c r="C6209" t="s">
        <v>8892</v>
      </c>
      <c r="D6209" s="2">
        <v>72.5</v>
      </c>
      <c r="E6209" s="23">
        <v>4.2663100000000002E-2</v>
      </c>
      <c r="F6209" s="23">
        <v>0.1527261</v>
      </c>
      <c r="G6209" s="4">
        <v>7762</v>
      </c>
      <c r="H6209" s="4">
        <v>242</v>
      </c>
      <c r="I6209" t="s">
        <v>3</v>
      </c>
      <c r="J6209" s="21">
        <v>55</v>
      </c>
      <c r="K6209" s="4">
        <v>25266</v>
      </c>
      <c r="L6209" s="4">
        <v>330</v>
      </c>
      <c r="M6209" s="23">
        <v>0</v>
      </c>
    </row>
    <row r="6210" spans="1:13" hidden="1" x14ac:dyDescent="0.25">
      <c r="A6210" t="s">
        <v>8522</v>
      </c>
      <c r="B6210" t="s">
        <v>8558</v>
      </c>
      <c r="C6210" t="s">
        <v>8523</v>
      </c>
      <c r="D6210" s="2">
        <v>72.5</v>
      </c>
      <c r="E6210" s="23">
        <v>3.6016600000000003E-2</v>
      </c>
      <c r="F6210" s="23">
        <v>8.7556099999999998E-2</v>
      </c>
      <c r="G6210" s="4">
        <v>14388</v>
      </c>
      <c r="H6210" s="4">
        <v>570</v>
      </c>
      <c r="I6210" t="s">
        <v>3</v>
      </c>
      <c r="J6210" s="21">
        <v>80</v>
      </c>
      <c r="K6210" s="4">
        <v>96502</v>
      </c>
      <c r="L6210" s="4">
        <v>889</v>
      </c>
      <c r="M6210" s="23">
        <v>0</v>
      </c>
    </row>
    <row r="6211" spans="1:13" hidden="1" x14ac:dyDescent="0.25">
      <c r="A6211" t="s">
        <v>8522</v>
      </c>
      <c r="B6211" t="s">
        <v>1994</v>
      </c>
      <c r="C6211" t="s">
        <v>8572</v>
      </c>
      <c r="D6211" s="2">
        <v>72.5</v>
      </c>
      <c r="E6211" s="23">
        <v>4.09804E-2</v>
      </c>
      <c r="F6211" s="23">
        <v>0.23313010000000001</v>
      </c>
      <c r="G6211" s="4">
        <v>4436</v>
      </c>
      <c r="H6211" s="4">
        <v>206</v>
      </c>
      <c r="I6211" t="s">
        <v>3</v>
      </c>
      <c r="J6211" s="21">
        <v>62.5</v>
      </c>
      <c r="K6211" s="4">
        <v>16550</v>
      </c>
      <c r="L6211" s="4">
        <v>266</v>
      </c>
      <c r="M6211" s="23">
        <v>0</v>
      </c>
    </row>
    <row r="6212" spans="1:13" hidden="1" x14ac:dyDescent="0.25">
      <c r="A6212" t="s">
        <v>8522</v>
      </c>
      <c r="B6212" t="s">
        <v>9093</v>
      </c>
      <c r="C6212" t="s">
        <v>8920</v>
      </c>
      <c r="D6212" s="2">
        <v>72.5</v>
      </c>
      <c r="E6212" s="23">
        <v>7.5036000000000005E-2</v>
      </c>
      <c r="F6212" s="23">
        <v>0.99970009999999998</v>
      </c>
      <c r="G6212" s="4">
        <v>3334</v>
      </c>
      <c r="H6212" s="4">
        <v>108</v>
      </c>
      <c r="I6212" t="s">
        <v>20</v>
      </c>
      <c r="J6212" s="21">
        <v>40</v>
      </c>
      <c r="K6212" s="4">
        <v>3334</v>
      </c>
      <c r="L6212" s="4">
        <v>108</v>
      </c>
      <c r="M6212" s="23">
        <v>0</v>
      </c>
    </row>
    <row r="6213" spans="1:13" hidden="1" x14ac:dyDescent="0.25">
      <c r="A6213" t="s">
        <v>8522</v>
      </c>
      <c r="B6213" t="s">
        <v>8731</v>
      </c>
      <c r="C6213" t="s">
        <v>8710</v>
      </c>
      <c r="D6213" s="2">
        <v>72.5</v>
      </c>
      <c r="E6213" s="23">
        <v>3.0373500000000001E-2</v>
      </c>
      <c r="F6213" s="23">
        <v>7.3874599999999999E-2</v>
      </c>
      <c r="G6213" s="4">
        <v>14240</v>
      </c>
      <c r="H6213" s="4">
        <v>503</v>
      </c>
      <c r="I6213" t="s">
        <v>3</v>
      </c>
      <c r="J6213" s="21">
        <v>65</v>
      </c>
      <c r="K6213" s="4">
        <v>63975</v>
      </c>
      <c r="L6213" s="4">
        <v>703</v>
      </c>
      <c r="M6213" s="23">
        <v>0</v>
      </c>
    </row>
    <row r="6214" spans="1:13" hidden="1" x14ac:dyDescent="0.25">
      <c r="A6214" t="s">
        <v>8522</v>
      </c>
      <c r="B6214" t="s">
        <v>636</v>
      </c>
      <c r="C6214" t="s">
        <v>8707</v>
      </c>
      <c r="D6214" s="2">
        <v>72.5</v>
      </c>
      <c r="E6214" s="23">
        <v>3.7846200000000003E-2</v>
      </c>
      <c r="F6214" s="23">
        <v>0.18559999999999999</v>
      </c>
      <c r="G6214" s="4">
        <v>5751</v>
      </c>
      <c r="H6214" s="4">
        <v>248</v>
      </c>
      <c r="I6214" t="s">
        <v>3</v>
      </c>
      <c r="J6214" s="21">
        <v>67.5</v>
      </c>
      <c r="K6214" s="4">
        <v>25535</v>
      </c>
      <c r="L6214" s="4">
        <v>388</v>
      </c>
      <c r="M6214" s="23">
        <v>0</v>
      </c>
    </row>
    <row r="6215" spans="1:13" hidden="1" x14ac:dyDescent="0.25">
      <c r="A6215" t="s">
        <v>8522</v>
      </c>
      <c r="B6215" t="s">
        <v>8608</v>
      </c>
      <c r="C6215" t="s">
        <v>8609</v>
      </c>
      <c r="D6215" s="2">
        <v>72.5</v>
      </c>
      <c r="E6215" s="23">
        <v>5.9135899999999998E-2</v>
      </c>
      <c r="F6215" s="23">
        <v>0.23377010000000001</v>
      </c>
      <c r="G6215" s="4">
        <v>4710</v>
      </c>
      <c r="H6215" s="4">
        <v>179</v>
      </c>
      <c r="I6215" t="s">
        <v>20</v>
      </c>
      <c r="J6215" s="21">
        <v>75</v>
      </c>
      <c r="K6215" s="4">
        <v>20147</v>
      </c>
      <c r="L6215" s="4">
        <v>259</v>
      </c>
      <c r="M6215" s="23">
        <v>0</v>
      </c>
    </row>
    <row r="6216" spans="1:13" hidden="1" x14ac:dyDescent="0.25">
      <c r="A6216" t="s">
        <v>8522</v>
      </c>
      <c r="B6216" t="s">
        <v>8587</v>
      </c>
      <c r="C6216" t="s">
        <v>8588</v>
      </c>
      <c r="D6216" s="2">
        <v>72.5</v>
      </c>
      <c r="E6216" s="23">
        <v>2.3227299999999999E-2</v>
      </c>
      <c r="F6216" s="23">
        <v>9.2514299999999994E-2</v>
      </c>
      <c r="G6216" s="4">
        <v>10311</v>
      </c>
      <c r="H6216" s="4">
        <v>442</v>
      </c>
      <c r="I6216" t="s">
        <v>3</v>
      </c>
      <c r="J6216" s="21">
        <v>77.5</v>
      </c>
      <c r="K6216" s="4">
        <v>76802</v>
      </c>
      <c r="L6216" s="4">
        <v>691</v>
      </c>
      <c r="M6216" s="23">
        <v>0</v>
      </c>
    </row>
    <row r="6217" spans="1:13" hidden="1" x14ac:dyDescent="0.25">
      <c r="A6217" t="s">
        <v>8522</v>
      </c>
      <c r="B6217" t="s">
        <v>9081</v>
      </c>
      <c r="C6217" t="s">
        <v>9082</v>
      </c>
      <c r="D6217" s="2">
        <v>72.5</v>
      </c>
      <c r="E6217" s="23">
        <v>3.21182E-2</v>
      </c>
      <c r="F6217" s="23">
        <v>0.2231776</v>
      </c>
      <c r="G6217" s="4">
        <v>4023</v>
      </c>
      <c r="H6217" s="4">
        <v>287</v>
      </c>
      <c r="I6217" t="s">
        <v>3</v>
      </c>
      <c r="J6217" s="21">
        <v>42.5</v>
      </c>
      <c r="K6217" s="4">
        <v>9502</v>
      </c>
      <c r="L6217" s="4">
        <v>322</v>
      </c>
      <c r="M6217" s="23">
        <v>0</v>
      </c>
    </row>
    <row r="6218" spans="1:13" hidden="1" x14ac:dyDescent="0.25">
      <c r="A6218" t="s">
        <v>8522</v>
      </c>
      <c r="B6218" t="s">
        <v>8848</v>
      </c>
      <c r="C6218" t="s">
        <v>8849</v>
      </c>
      <c r="D6218" s="2">
        <v>72.5</v>
      </c>
      <c r="E6218" s="23">
        <v>2.0684999999999999E-2</v>
      </c>
      <c r="F6218" s="23">
        <v>0.17865590000000001</v>
      </c>
      <c r="G6218" s="4">
        <v>8531</v>
      </c>
      <c r="H6218" s="4">
        <v>419</v>
      </c>
      <c r="I6218" t="s">
        <v>3</v>
      </c>
      <c r="J6218" s="21">
        <v>57.5</v>
      </c>
      <c r="K6218" s="4">
        <v>31592</v>
      </c>
      <c r="L6218" s="4">
        <v>548</v>
      </c>
      <c r="M6218" s="23">
        <v>0</v>
      </c>
    </row>
    <row r="6219" spans="1:13" hidden="1" x14ac:dyDescent="0.25">
      <c r="A6219" t="s">
        <v>8522</v>
      </c>
      <c r="B6219" t="s">
        <v>656</v>
      </c>
      <c r="C6219" t="s">
        <v>8634</v>
      </c>
      <c r="D6219" s="2">
        <v>70</v>
      </c>
      <c r="E6219" s="23">
        <v>3.01341E-2</v>
      </c>
      <c r="F6219" s="23">
        <v>7.3464600000000005E-2</v>
      </c>
      <c r="G6219" s="4">
        <v>9992</v>
      </c>
      <c r="H6219" s="4">
        <v>319</v>
      </c>
      <c r="I6219" t="s">
        <v>3</v>
      </c>
      <c r="J6219" s="21">
        <v>72.5</v>
      </c>
      <c r="K6219" s="4">
        <v>67433</v>
      </c>
      <c r="L6219" s="4">
        <v>588</v>
      </c>
      <c r="M6219" s="23">
        <v>0</v>
      </c>
    </row>
    <row r="6220" spans="1:13" hidden="1" x14ac:dyDescent="0.25">
      <c r="A6220" t="s">
        <v>8522</v>
      </c>
      <c r="B6220" t="s">
        <v>8914</v>
      </c>
      <c r="C6220" t="s">
        <v>8915</v>
      </c>
      <c r="D6220" s="2">
        <v>70</v>
      </c>
      <c r="E6220" s="23">
        <v>3.9895E-2</v>
      </c>
      <c r="F6220" s="23">
        <v>0.26403110000000002</v>
      </c>
      <c r="G6220" s="4">
        <v>4408</v>
      </c>
      <c r="H6220" s="4">
        <v>176</v>
      </c>
      <c r="I6220" t="s">
        <v>3</v>
      </c>
      <c r="J6220" s="21">
        <v>55</v>
      </c>
      <c r="K6220" s="4">
        <v>14637</v>
      </c>
      <c r="L6220" s="4">
        <v>229</v>
      </c>
      <c r="M6220" s="23">
        <v>0</v>
      </c>
    </row>
    <row r="6221" spans="1:13" hidden="1" x14ac:dyDescent="0.25">
      <c r="A6221" t="s">
        <v>8522</v>
      </c>
      <c r="B6221" t="s">
        <v>8886</v>
      </c>
      <c r="C6221" t="s">
        <v>6501</v>
      </c>
      <c r="D6221" s="2">
        <v>70</v>
      </c>
      <c r="E6221" s="23">
        <v>2.35094E-2</v>
      </c>
      <c r="F6221" s="23">
        <v>0.23742189999999999</v>
      </c>
      <c r="G6221" s="4">
        <v>5356</v>
      </c>
      <c r="H6221" s="4">
        <v>235</v>
      </c>
      <c r="I6221" t="s">
        <v>3</v>
      </c>
      <c r="J6221" s="21">
        <v>57.5</v>
      </c>
      <c r="K6221" s="4">
        <v>19829</v>
      </c>
      <c r="L6221" s="4">
        <v>315</v>
      </c>
      <c r="M6221" s="23">
        <v>0</v>
      </c>
    </row>
    <row r="6222" spans="1:13" hidden="1" x14ac:dyDescent="0.25">
      <c r="A6222" t="s">
        <v>8522</v>
      </c>
      <c r="B6222" t="s">
        <v>1860</v>
      </c>
      <c r="C6222" t="s">
        <v>4750</v>
      </c>
      <c r="D6222" s="2">
        <v>70</v>
      </c>
      <c r="E6222" s="23">
        <v>2.2735700000000001E-2</v>
      </c>
      <c r="F6222" s="23">
        <v>6.0715900000000003E-2</v>
      </c>
      <c r="G6222" s="4">
        <v>19194</v>
      </c>
      <c r="H6222" s="4">
        <v>638</v>
      </c>
      <c r="I6222" t="s">
        <v>17</v>
      </c>
      <c r="J6222" s="21">
        <v>75</v>
      </c>
      <c r="K6222" s="4">
        <v>143501</v>
      </c>
      <c r="L6222" s="4">
        <v>1198</v>
      </c>
      <c r="M6222" s="23">
        <v>0</v>
      </c>
    </row>
    <row r="6223" spans="1:13" hidden="1" x14ac:dyDescent="0.25">
      <c r="A6223" t="s">
        <v>8522</v>
      </c>
      <c r="B6223" t="s">
        <v>194</v>
      </c>
      <c r="C6223" t="s">
        <v>8684</v>
      </c>
      <c r="D6223" s="2">
        <v>70</v>
      </c>
      <c r="E6223" s="23">
        <v>7.4836799999999995E-2</v>
      </c>
      <c r="F6223" s="23">
        <v>0.35637730000000001</v>
      </c>
      <c r="G6223" s="4">
        <v>2660</v>
      </c>
      <c r="H6223" s="4">
        <v>116</v>
      </c>
      <c r="I6223" t="s">
        <v>20</v>
      </c>
      <c r="J6223" s="21">
        <v>57.5</v>
      </c>
      <c r="K6223" s="4">
        <v>7328</v>
      </c>
      <c r="L6223" s="4">
        <v>143</v>
      </c>
      <c r="M6223" s="23">
        <v>0</v>
      </c>
    </row>
    <row r="6224" spans="1:13" hidden="1" x14ac:dyDescent="0.25">
      <c r="A6224" t="s">
        <v>8522</v>
      </c>
      <c r="B6224" t="s">
        <v>8766</v>
      </c>
      <c r="C6224" t="s">
        <v>8767</v>
      </c>
      <c r="D6224" s="2">
        <v>70</v>
      </c>
      <c r="E6224" s="23">
        <v>6.3037599999999999E-2</v>
      </c>
      <c r="F6224" s="23">
        <v>0.30464910000000001</v>
      </c>
      <c r="G6224" s="4">
        <v>3034</v>
      </c>
      <c r="H6224" s="4">
        <v>143</v>
      </c>
      <c r="I6224" t="s">
        <v>20</v>
      </c>
      <c r="J6224" s="21">
        <v>65</v>
      </c>
      <c r="K6224" s="4">
        <v>9957</v>
      </c>
      <c r="L6224" s="4">
        <v>178</v>
      </c>
      <c r="M6224" s="23">
        <v>0</v>
      </c>
    </row>
    <row r="6225" spans="1:13" hidden="1" x14ac:dyDescent="0.25">
      <c r="A6225" t="s">
        <v>8522</v>
      </c>
      <c r="B6225" t="s">
        <v>8956</v>
      </c>
      <c r="C6225" t="s">
        <v>8814</v>
      </c>
      <c r="D6225" s="2">
        <v>70</v>
      </c>
      <c r="E6225" s="23">
        <v>3.0576900000000001E-2</v>
      </c>
      <c r="F6225" s="23">
        <v>0.31779750000000001</v>
      </c>
      <c r="G6225" s="4">
        <v>3157</v>
      </c>
      <c r="H6225" s="4">
        <v>217</v>
      </c>
      <c r="I6225" t="s">
        <v>3</v>
      </c>
      <c r="J6225" s="21">
        <v>52.5</v>
      </c>
      <c r="K6225" s="4">
        <v>9916</v>
      </c>
      <c r="L6225" s="4">
        <v>240</v>
      </c>
      <c r="M6225" s="23">
        <v>0</v>
      </c>
    </row>
    <row r="6226" spans="1:13" hidden="1" x14ac:dyDescent="0.25">
      <c r="A6226" t="s">
        <v>8522</v>
      </c>
      <c r="B6226" t="s">
        <v>9061</v>
      </c>
      <c r="C6226" t="s">
        <v>9062</v>
      </c>
      <c r="D6226" s="2">
        <v>70</v>
      </c>
      <c r="E6226" s="23">
        <v>4.61289E-2</v>
      </c>
      <c r="F6226" s="23">
        <v>0.29363410000000001</v>
      </c>
      <c r="G6226" s="4">
        <v>2786</v>
      </c>
      <c r="H6226" s="4">
        <v>197</v>
      </c>
      <c r="I6226" t="s">
        <v>20</v>
      </c>
      <c r="J6226" s="21">
        <v>42.5</v>
      </c>
      <c r="K6226" s="4">
        <v>6579</v>
      </c>
      <c r="L6226" s="4">
        <v>213</v>
      </c>
      <c r="M6226" s="23">
        <v>0</v>
      </c>
    </row>
    <row r="6227" spans="1:13" hidden="1" x14ac:dyDescent="0.25">
      <c r="A6227" t="s">
        <v>8522</v>
      </c>
      <c r="B6227" t="s">
        <v>3379</v>
      </c>
      <c r="C6227" t="s">
        <v>9065</v>
      </c>
      <c r="D6227" s="2">
        <v>70</v>
      </c>
      <c r="E6227" s="23">
        <v>0.1450642</v>
      </c>
      <c r="F6227" s="23">
        <v>0.9997471</v>
      </c>
      <c r="G6227" s="4">
        <v>3953</v>
      </c>
      <c r="H6227" s="4">
        <v>38</v>
      </c>
      <c r="I6227" t="s">
        <v>20</v>
      </c>
      <c r="J6227" s="21">
        <v>42.5</v>
      </c>
      <c r="K6227" s="4">
        <v>3953</v>
      </c>
      <c r="L6227" s="4">
        <v>38</v>
      </c>
      <c r="M6227" s="23">
        <v>0</v>
      </c>
    </row>
    <row r="6228" spans="1:13" hidden="1" x14ac:dyDescent="0.25">
      <c r="A6228" t="s">
        <v>8522</v>
      </c>
      <c r="B6228" t="s">
        <v>3231</v>
      </c>
      <c r="C6228" t="s">
        <v>8562</v>
      </c>
      <c r="D6228" s="2">
        <v>70</v>
      </c>
      <c r="E6228" s="23">
        <v>1.9543700000000001E-2</v>
      </c>
      <c r="F6228" s="23">
        <v>8.2163299999999995E-2</v>
      </c>
      <c r="G6228" s="4">
        <v>10914</v>
      </c>
      <c r="H6228" s="4">
        <v>693</v>
      </c>
      <c r="I6228" t="s">
        <v>17</v>
      </c>
      <c r="J6228" s="21">
        <v>55</v>
      </c>
      <c r="K6228" s="4">
        <v>48300</v>
      </c>
      <c r="L6228" s="4">
        <v>873</v>
      </c>
      <c r="M6228" s="23">
        <v>2.9743E-3</v>
      </c>
    </row>
    <row r="6229" spans="1:13" hidden="1" x14ac:dyDescent="0.25">
      <c r="A6229" t="s">
        <v>8522</v>
      </c>
      <c r="B6229" t="s">
        <v>289</v>
      </c>
      <c r="C6229" t="s">
        <v>8949</v>
      </c>
      <c r="D6229" s="2">
        <v>70</v>
      </c>
      <c r="E6229" s="23">
        <v>9.3278E-2</v>
      </c>
      <c r="F6229" s="23">
        <v>0.99973849999999997</v>
      </c>
      <c r="G6229" s="4">
        <v>3823</v>
      </c>
      <c r="H6229" s="4">
        <v>86</v>
      </c>
      <c r="I6229" t="s">
        <v>20</v>
      </c>
      <c r="J6229" s="21">
        <v>40</v>
      </c>
      <c r="K6229" s="4">
        <v>3823</v>
      </c>
      <c r="L6229" s="4">
        <v>86</v>
      </c>
      <c r="M6229" s="23">
        <v>0</v>
      </c>
    </row>
    <row r="6230" spans="1:13" hidden="1" x14ac:dyDescent="0.25">
      <c r="A6230" t="s">
        <v>8522</v>
      </c>
      <c r="B6230" t="s">
        <v>194</v>
      </c>
      <c r="C6230" t="s">
        <v>32</v>
      </c>
      <c r="D6230" s="2">
        <v>70</v>
      </c>
      <c r="E6230" s="23">
        <v>2.2115300000000001E-2</v>
      </c>
      <c r="F6230" s="23">
        <v>9.5710500000000004E-2</v>
      </c>
      <c r="G6230" s="4">
        <v>9811</v>
      </c>
      <c r="H6230" s="4">
        <v>487</v>
      </c>
      <c r="I6230" t="s">
        <v>3</v>
      </c>
      <c r="J6230" s="21">
        <v>65</v>
      </c>
      <c r="K6230" s="4">
        <v>52993</v>
      </c>
      <c r="L6230" s="4">
        <v>667</v>
      </c>
      <c r="M6230" s="23">
        <v>0</v>
      </c>
    </row>
    <row r="6231" spans="1:13" hidden="1" x14ac:dyDescent="0.25">
      <c r="A6231" t="s">
        <v>8522</v>
      </c>
      <c r="B6231" t="s">
        <v>8574</v>
      </c>
      <c r="C6231" t="s">
        <v>8575</v>
      </c>
      <c r="D6231" s="2">
        <v>70</v>
      </c>
      <c r="E6231" s="23">
        <v>2.3499200000000001E-2</v>
      </c>
      <c r="F6231" s="23">
        <v>5.7121199999999997E-2</v>
      </c>
      <c r="G6231" s="4">
        <v>14563</v>
      </c>
      <c r="H6231" s="4">
        <v>612</v>
      </c>
      <c r="I6231" t="s">
        <v>17</v>
      </c>
      <c r="J6231" s="21">
        <v>77.5</v>
      </c>
      <c r="K6231" s="4">
        <v>114714</v>
      </c>
      <c r="L6231" s="4">
        <v>973</v>
      </c>
      <c r="M6231" s="23">
        <v>0</v>
      </c>
    </row>
    <row r="6232" spans="1:13" hidden="1" x14ac:dyDescent="0.25">
      <c r="A6232" t="s">
        <v>8522</v>
      </c>
      <c r="B6232" t="s">
        <v>8195</v>
      </c>
      <c r="C6232" t="s">
        <v>8632</v>
      </c>
      <c r="D6232" s="2">
        <v>70</v>
      </c>
      <c r="E6232" s="23">
        <v>6.8783700000000003E-2</v>
      </c>
      <c r="F6232" s="23">
        <v>0.2576213</v>
      </c>
      <c r="G6232" s="4">
        <v>3600</v>
      </c>
      <c r="H6232" s="4">
        <v>148</v>
      </c>
      <c r="I6232" t="s">
        <v>20</v>
      </c>
      <c r="J6232" s="21">
        <v>72.5</v>
      </c>
      <c r="K6232" s="4">
        <v>13973</v>
      </c>
      <c r="L6232" s="4">
        <v>198</v>
      </c>
      <c r="M6232" s="23">
        <v>0</v>
      </c>
    </row>
    <row r="6233" spans="1:13" hidden="1" x14ac:dyDescent="0.25">
      <c r="A6233" t="s">
        <v>8522</v>
      </c>
      <c r="B6233" t="s">
        <v>1905</v>
      </c>
      <c r="C6233" t="s">
        <v>8533</v>
      </c>
      <c r="D6233" s="2">
        <v>70</v>
      </c>
      <c r="E6233" s="23">
        <v>2.0553100000000001E-2</v>
      </c>
      <c r="F6233" s="23">
        <v>5.2456000000000003E-2</v>
      </c>
      <c r="G6233" s="4">
        <v>22292</v>
      </c>
      <c r="H6233" s="4">
        <v>1023</v>
      </c>
      <c r="I6233" t="s">
        <v>10</v>
      </c>
      <c r="J6233" s="21">
        <v>72.5</v>
      </c>
      <c r="K6233" s="4">
        <v>164625</v>
      </c>
      <c r="L6233" s="4">
        <v>1686</v>
      </c>
      <c r="M6233" s="23">
        <v>0</v>
      </c>
    </row>
    <row r="6234" spans="1:13" hidden="1" x14ac:dyDescent="0.25">
      <c r="A6234" t="s">
        <v>8522</v>
      </c>
      <c r="B6234" t="s">
        <v>8597</v>
      </c>
      <c r="C6234" t="s">
        <v>3783</v>
      </c>
      <c r="D6234" s="2">
        <v>70</v>
      </c>
      <c r="E6234" s="23">
        <v>2.27855E-2</v>
      </c>
      <c r="F6234" s="23">
        <v>6.1804699999999997E-2</v>
      </c>
      <c r="G6234" s="4">
        <v>21845</v>
      </c>
      <c r="H6234" s="4">
        <v>839</v>
      </c>
      <c r="I6234" t="s">
        <v>17</v>
      </c>
      <c r="J6234" s="21">
        <v>75</v>
      </c>
      <c r="K6234" s="4">
        <v>154961</v>
      </c>
      <c r="L6234" s="4">
        <v>1365</v>
      </c>
      <c r="M6234" s="23">
        <v>0</v>
      </c>
    </row>
    <row r="6235" spans="1:13" hidden="1" x14ac:dyDescent="0.25">
      <c r="A6235" t="s">
        <v>8522</v>
      </c>
      <c r="B6235" t="s">
        <v>1601</v>
      </c>
      <c r="C6235" t="s">
        <v>8576</v>
      </c>
      <c r="D6235" s="2">
        <v>70</v>
      </c>
      <c r="E6235" s="23">
        <v>3.9808700000000002E-2</v>
      </c>
      <c r="F6235" s="23">
        <v>8.5551600000000005E-2</v>
      </c>
      <c r="G6235" s="4">
        <v>9433</v>
      </c>
      <c r="H6235" s="4">
        <v>356</v>
      </c>
      <c r="I6235" t="s">
        <v>3</v>
      </c>
      <c r="J6235" s="21">
        <v>77.5</v>
      </c>
      <c r="K6235" s="4">
        <v>58583</v>
      </c>
      <c r="L6235" s="4">
        <v>587</v>
      </c>
      <c r="M6235" s="23">
        <v>0</v>
      </c>
    </row>
    <row r="6236" spans="1:13" hidden="1" x14ac:dyDescent="0.25">
      <c r="A6236" t="s">
        <v>8522</v>
      </c>
      <c r="B6236" t="s">
        <v>8557</v>
      </c>
      <c r="C6236" t="s">
        <v>258</v>
      </c>
      <c r="D6236" s="2">
        <v>70</v>
      </c>
      <c r="E6236" s="23">
        <v>3.6077699999999997E-2</v>
      </c>
      <c r="F6236" s="23">
        <v>6.0139600000000001E-2</v>
      </c>
      <c r="G6236" s="4">
        <v>11440</v>
      </c>
      <c r="H6236" s="4">
        <v>410</v>
      </c>
      <c r="I6236" t="s">
        <v>3</v>
      </c>
      <c r="J6236" s="21">
        <v>80</v>
      </c>
      <c r="K6236" s="4">
        <v>96316</v>
      </c>
      <c r="L6236" s="4">
        <v>683</v>
      </c>
      <c r="M6236" s="23">
        <v>0</v>
      </c>
    </row>
    <row r="6237" spans="1:13" hidden="1" x14ac:dyDescent="0.25">
      <c r="A6237" t="s">
        <v>8522</v>
      </c>
      <c r="B6237" t="s">
        <v>8968</v>
      </c>
      <c r="C6237" t="s">
        <v>8969</v>
      </c>
      <c r="D6237" s="2">
        <v>70</v>
      </c>
      <c r="E6237" s="23">
        <v>4.9800999999999998E-2</v>
      </c>
      <c r="F6237" s="23">
        <v>0.48211209999999999</v>
      </c>
      <c r="G6237" s="4">
        <v>2803</v>
      </c>
      <c r="H6237" s="4">
        <v>164</v>
      </c>
      <c r="I6237" t="s">
        <v>20</v>
      </c>
      <c r="J6237" s="21">
        <v>52.5</v>
      </c>
      <c r="K6237" s="4">
        <v>5813</v>
      </c>
      <c r="L6237" s="4">
        <v>180</v>
      </c>
      <c r="M6237" s="23">
        <v>0</v>
      </c>
    </row>
    <row r="6238" spans="1:13" hidden="1" x14ac:dyDescent="0.25">
      <c r="A6238" t="s">
        <v>8522</v>
      </c>
      <c r="B6238" t="s">
        <v>1195</v>
      </c>
      <c r="C6238" t="s">
        <v>9128</v>
      </c>
      <c r="D6238" s="2">
        <v>70</v>
      </c>
      <c r="E6238" s="23">
        <v>5.9232899999999998E-2</v>
      </c>
      <c r="F6238" s="23">
        <v>0.99972810000000001</v>
      </c>
      <c r="G6238" s="4">
        <v>3677</v>
      </c>
      <c r="H6238" s="4">
        <v>108</v>
      </c>
      <c r="I6238" t="s">
        <v>20</v>
      </c>
      <c r="J6238" s="21">
        <v>37.5</v>
      </c>
      <c r="K6238" s="4">
        <v>3677</v>
      </c>
      <c r="L6238" s="4">
        <v>108</v>
      </c>
      <c r="M6238" s="23">
        <v>0</v>
      </c>
    </row>
    <row r="6239" spans="1:13" hidden="1" x14ac:dyDescent="0.25">
      <c r="A6239" t="s">
        <v>8522</v>
      </c>
      <c r="B6239" t="s">
        <v>8958</v>
      </c>
      <c r="C6239" t="s">
        <v>8959</v>
      </c>
      <c r="D6239" s="2">
        <v>70</v>
      </c>
      <c r="E6239" s="23">
        <v>3.8266599999999998E-2</v>
      </c>
      <c r="F6239" s="23">
        <v>0.2343259</v>
      </c>
      <c r="G6239" s="4">
        <v>3730</v>
      </c>
      <c r="H6239" s="4">
        <v>213</v>
      </c>
      <c r="I6239" t="s">
        <v>20</v>
      </c>
      <c r="J6239" s="21">
        <v>52.5</v>
      </c>
      <c r="K6239" s="4">
        <v>11631</v>
      </c>
      <c r="L6239" s="4">
        <v>253</v>
      </c>
      <c r="M6239" s="23">
        <v>0</v>
      </c>
    </row>
    <row r="6240" spans="1:13" hidden="1" x14ac:dyDescent="0.25">
      <c r="A6240" t="s">
        <v>8522</v>
      </c>
      <c r="B6240" t="s">
        <v>8867</v>
      </c>
      <c r="C6240" t="s">
        <v>4163</v>
      </c>
      <c r="D6240" s="2">
        <v>70</v>
      </c>
      <c r="E6240" s="23">
        <v>2.7923900000000001E-2</v>
      </c>
      <c r="F6240" s="23">
        <v>9.5355700000000002E-2</v>
      </c>
      <c r="G6240" s="4">
        <v>8186</v>
      </c>
      <c r="H6240" s="4">
        <v>424</v>
      </c>
      <c r="I6240" t="s">
        <v>3</v>
      </c>
      <c r="J6240" s="21">
        <v>57.5</v>
      </c>
      <c r="K6240" s="4">
        <v>35870</v>
      </c>
      <c r="L6240" s="4">
        <v>549</v>
      </c>
      <c r="M6240" s="23">
        <v>0</v>
      </c>
    </row>
    <row r="6241" spans="1:13" hidden="1" x14ac:dyDescent="0.25">
      <c r="A6241" t="s">
        <v>8522</v>
      </c>
      <c r="B6241" t="s">
        <v>8912</v>
      </c>
      <c r="C6241" t="s">
        <v>2714</v>
      </c>
      <c r="D6241" s="2">
        <v>70</v>
      </c>
      <c r="E6241" s="23">
        <v>1.7169500000000001E-2</v>
      </c>
      <c r="F6241" s="23">
        <v>0.21780079999999999</v>
      </c>
      <c r="G6241" s="4">
        <v>7723</v>
      </c>
      <c r="H6241" s="4">
        <v>346</v>
      </c>
      <c r="I6241" t="s">
        <v>3</v>
      </c>
      <c r="J6241" s="21">
        <v>55</v>
      </c>
      <c r="K6241" s="4">
        <v>25617</v>
      </c>
      <c r="L6241" s="4">
        <v>442</v>
      </c>
      <c r="M6241" s="23">
        <v>0</v>
      </c>
    </row>
    <row r="6242" spans="1:13" hidden="1" x14ac:dyDescent="0.25">
      <c r="A6242" t="s">
        <v>8522</v>
      </c>
      <c r="B6242" t="s">
        <v>8828</v>
      </c>
      <c r="C6242" t="s">
        <v>377</v>
      </c>
      <c r="D6242" s="2">
        <v>70</v>
      </c>
      <c r="E6242" s="23">
        <v>2.4001999999999999E-2</v>
      </c>
      <c r="F6242" s="23">
        <v>0.15243590000000001</v>
      </c>
      <c r="G6242" s="4">
        <v>8448</v>
      </c>
      <c r="H6242" s="4">
        <v>340</v>
      </c>
      <c r="I6242" t="s">
        <v>3</v>
      </c>
      <c r="J6242" s="21">
        <v>60</v>
      </c>
      <c r="K6242" s="4">
        <v>37198</v>
      </c>
      <c r="L6242" s="4">
        <v>497</v>
      </c>
      <c r="M6242" s="23">
        <v>0</v>
      </c>
    </row>
    <row r="6243" spans="1:13" hidden="1" x14ac:dyDescent="0.25">
      <c r="A6243" t="s">
        <v>8522</v>
      </c>
      <c r="B6243" t="s">
        <v>8805</v>
      </c>
      <c r="C6243" t="s">
        <v>8806</v>
      </c>
      <c r="D6243" s="2">
        <v>67.5</v>
      </c>
      <c r="E6243" s="23">
        <v>5.7137800000000002E-2</v>
      </c>
      <c r="F6243" s="23">
        <v>0.32579069999999999</v>
      </c>
      <c r="G6243" s="4">
        <v>2606</v>
      </c>
      <c r="H6243" s="4">
        <v>139</v>
      </c>
      <c r="I6243" t="s">
        <v>20</v>
      </c>
      <c r="J6243" s="21">
        <v>62.5</v>
      </c>
      <c r="K6243" s="4">
        <v>7998</v>
      </c>
      <c r="L6243" s="4">
        <v>169</v>
      </c>
      <c r="M6243" s="23">
        <v>0</v>
      </c>
    </row>
    <row r="6244" spans="1:13" hidden="1" x14ac:dyDescent="0.25">
      <c r="A6244" t="s">
        <v>8522</v>
      </c>
      <c r="B6244" t="s">
        <v>8855</v>
      </c>
      <c r="C6244" t="s">
        <v>2231</v>
      </c>
      <c r="D6244" s="2">
        <v>67.5</v>
      </c>
      <c r="E6244" s="23">
        <v>3.2409800000000002E-2</v>
      </c>
      <c r="F6244" s="23">
        <v>0.2496179</v>
      </c>
      <c r="G6244" s="4">
        <v>3920</v>
      </c>
      <c r="H6244" s="4">
        <v>242</v>
      </c>
      <c r="I6244" t="s">
        <v>3</v>
      </c>
      <c r="J6244" s="21">
        <v>57.5</v>
      </c>
      <c r="K6244" s="4">
        <v>14288</v>
      </c>
      <c r="L6244" s="4">
        <v>284</v>
      </c>
      <c r="M6244" s="23">
        <v>0</v>
      </c>
    </row>
    <row r="6245" spans="1:13" hidden="1" x14ac:dyDescent="0.25">
      <c r="A6245" t="s">
        <v>8522</v>
      </c>
      <c r="B6245" t="s">
        <v>9033</v>
      </c>
      <c r="C6245" t="s">
        <v>8649</v>
      </c>
      <c r="D6245" s="2">
        <v>67.5</v>
      </c>
      <c r="E6245" s="23">
        <v>5.32445E-2</v>
      </c>
      <c r="F6245" s="23">
        <v>0.56481919999999997</v>
      </c>
      <c r="G6245" s="4">
        <v>2405</v>
      </c>
      <c r="H6245" s="4">
        <v>124</v>
      </c>
      <c r="I6245" t="s">
        <v>20</v>
      </c>
      <c r="J6245" s="21">
        <v>45</v>
      </c>
      <c r="K6245" s="4">
        <v>4257</v>
      </c>
      <c r="L6245" s="4">
        <v>136</v>
      </c>
      <c r="M6245" s="23">
        <v>0</v>
      </c>
    </row>
    <row r="6246" spans="1:13" hidden="1" x14ac:dyDescent="0.25">
      <c r="A6246" t="s">
        <v>8522</v>
      </c>
      <c r="B6246" t="s">
        <v>1450</v>
      </c>
      <c r="C6246" t="s">
        <v>9045</v>
      </c>
      <c r="D6246" s="2">
        <v>67.5</v>
      </c>
      <c r="E6246" s="23">
        <v>3.1000400000000001E-2</v>
      </c>
      <c r="F6246" s="23">
        <v>0.36702950000000001</v>
      </c>
      <c r="G6246" s="4">
        <v>3776</v>
      </c>
      <c r="H6246" s="4">
        <v>188</v>
      </c>
      <c r="I6246" t="s">
        <v>3</v>
      </c>
      <c r="J6246" s="21">
        <v>45</v>
      </c>
      <c r="K6246" s="4">
        <v>8574</v>
      </c>
      <c r="L6246" s="4">
        <v>220</v>
      </c>
      <c r="M6246" s="23">
        <v>0</v>
      </c>
    </row>
    <row r="6247" spans="1:13" hidden="1" x14ac:dyDescent="0.25">
      <c r="A6247" t="s">
        <v>8522</v>
      </c>
      <c r="B6247" t="s">
        <v>9190</v>
      </c>
      <c r="C6247" t="s">
        <v>9191</v>
      </c>
      <c r="D6247" s="2">
        <v>67.5</v>
      </c>
      <c r="E6247" s="23">
        <v>4.6613099999999998E-2</v>
      </c>
      <c r="F6247" s="23">
        <v>0.99973259999999997</v>
      </c>
      <c r="G6247" s="4">
        <v>3738</v>
      </c>
      <c r="H6247" s="4">
        <v>90</v>
      </c>
      <c r="I6247" t="s">
        <v>20</v>
      </c>
      <c r="J6247" s="21">
        <v>32.5</v>
      </c>
      <c r="K6247" s="4">
        <v>3738</v>
      </c>
      <c r="L6247" s="4">
        <v>90</v>
      </c>
      <c r="M6247" s="23">
        <v>0</v>
      </c>
    </row>
    <row r="6248" spans="1:13" hidden="1" x14ac:dyDescent="0.25">
      <c r="A6248" t="s">
        <v>8522</v>
      </c>
      <c r="B6248" t="s">
        <v>8550</v>
      </c>
      <c r="C6248" t="s">
        <v>8551</v>
      </c>
      <c r="D6248" s="2">
        <v>67.5</v>
      </c>
      <c r="E6248" s="23">
        <v>3.6529300000000001E-2</v>
      </c>
      <c r="F6248" s="23">
        <v>0.10263120000000001</v>
      </c>
      <c r="G6248" s="4">
        <v>5414</v>
      </c>
      <c r="H6248" s="4">
        <v>240</v>
      </c>
      <c r="I6248" t="s">
        <v>3</v>
      </c>
      <c r="J6248" s="21">
        <v>80</v>
      </c>
      <c r="K6248" s="4">
        <v>43585</v>
      </c>
      <c r="L6248" s="4">
        <v>378</v>
      </c>
      <c r="M6248" s="23">
        <v>2.0309E-3</v>
      </c>
    </row>
    <row r="6249" spans="1:13" hidden="1" x14ac:dyDescent="0.25">
      <c r="A6249" t="s">
        <v>8522</v>
      </c>
      <c r="B6249" t="s">
        <v>1879</v>
      </c>
      <c r="C6249" t="s">
        <v>8935</v>
      </c>
      <c r="D6249" s="2">
        <v>67.5</v>
      </c>
      <c r="E6249" s="23">
        <v>3.6521499999999998E-2</v>
      </c>
      <c r="F6249" s="23">
        <v>0.41568080000000002</v>
      </c>
      <c r="G6249" s="4">
        <v>3865</v>
      </c>
      <c r="H6249" s="4">
        <v>180</v>
      </c>
      <c r="I6249" t="s">
        <v>3</v>
      </c>
      <c r="J6249" s="21">
        <v>55</v>
      </c>
      <c r="K6249" s="4">
        <v>9297</v>
      </c>
      <c r="L6249" s="4">
        <v>212</v>
      </c>
      <c r="M6249" s="23">
        <v>0</v>
      </c>
    </row>
    <row r="6250" spans="1:13" hidden="1" x14ac:dyDescent="0.25">
      <c r="A6250" t="s">
        <v>8522</v>
      </c>
      <c r="B6250" t="s">
        <v>8801</v>
      </c>
      <c r="C6250" t="s">
        <v>8802</v>
      </c>
      <c r="D6250" s="2">
        <v>67.5</v>
      </c>
      <c r="E6250" s="23">
        <v>4.80055E-2</v>
      </c>
      <c r="F6250" s="23">
        <v>0.17505019999999999</v>
      </c>
      <c r="G6250" s="4">
        <v>3922</v>
      </c>
      <c r="H6250" s="4">
        <v>146</v>
      </c>
      <c r="I6250" t="s">
        <v>20</v>
      </c>
      <c r="J6250" s="21">
        <v>62.5</v>
      </c>
      <c r="K6250" s="4">
        <v>17225</v>
      </c>
      <c r="L6250" s="4">
        <v>201</v>
      </c>
      <c r="M6250" s="23">
        <v>0</v>
      </c>
    </row>
    <row r="6251" spans="1:13" hidden="1" x14ac:dyDescent="0.25">
      <c r="A6251" t="s">
        <v>8522</v>
      </c>
      <c r="B6251" t="s">
        <v>8538</v>
      </c>
      <c r="C6251" t="s">
        <v>5677</v>
      </c>
      <c r="D6251" s="2">
        <v>67.5</v>
      </c>
      <c r="E6251" s="23">
        <v>2.3737600000000001E-2</v>
      </c>
      <c r="F6251" s="23">
        <v>3.8996000000000003E-2</v>
      </c>
      <c r="G6251" s="4">
        <v>16332</v>
      </c>
      <c r="H6251" s="4">
        <v>494</v>
      </c>
      <c r="I6251" t="s">
        <v>17</v>
      </c>
      <c r="J6251" s="21">
        <v>82.5</v>
      </c>
      <c r="K6251" s="4">
        <v>181835</v>
      </c>
      <c r="L6251" s="4">
        <v>1043</v>
      </c>
      <c r="M6251" s="23">
        <v>0</v>
      </c>
    </row>
    <row r="6252" spans="1:13" hidden="1" x14ac:dyDescent="0.25">
      <c r="A6252" t="s">
        <v>8522</v>
      </c>
      <c r="B6252" t="s">
        <v>8721</v>
      </c>
      <c r="C6252" t="s">
        <v>8722</v>
      </c>
      <c r="D6252" s="2">
        <v>67.5</v>
      </c>
      <c r="E6252" s="23">
        <v>1.2231199999999999E-2</v>
      </c>
      <c r="F6252" s="23">
        <v>6.8943699999999997E-2</v>
      </c>
      <c r="G6252" s="4">
        <v>31660</v>
      </c>
      <c r="H6252" s="4">
        <v>1482</v>
      </c>
      <c r="I6252" t="s">
        <v>10</v>
      </c>
      <c r="J6252" s="21">
        <v>65</v>
      </c>
      <c r="K6252" s="4">
        <v>202985</v>
      </c>
      <c r="L6252" s="4">
        <v>2251</v>
      </c>
      <c r="M6252" s="23">
        <v>0</v>
      </c>
    </row>
    <row r="6253" spans="1:13" hidden="1" x14ac:dyDescent="0.25">
      <c r="A6253" t="s">
        <v>8522</v>
      </c>
      <c r="B6253" t="s">
        <v>8682</v>
      </c>
      <c r="C6253" t="s">
        <v>5677</v>
      </c>
      <c r="D6253" s="2">
        <v>67.5</v>
      </c>
      <c r="E6253" s="23">
        <v>6.8100999999999995E-2</v>
      </c>
      <c r="F6253" s="23">
        <v>0.1772001</v>
      </c>
      <c r="G6253" s="4">
        <v>5058</v>
      </c>
      <c r="H6253" s="4">
        <v>81</v>
      </c>
      <c r="I6253" t="s">
        <v>20</v>
      </c>
      <c r="J6253" s="21">
        <v>70</v>
      </c>
      <c r="K6253" s="4">
        <v>27422</v>
      </c>
      <c r="L6253" s="4">
        <v>141</v>
      </c>
      <c r="M6253" s="23">
        <v>0</v>
      </c>
    </row>
    <row r="6254" spans="1:13" hidden="1" x14ac:dyDescent="0.25">
      <c r="A6254" t="s">
        <v>8522</v>
      </c>
      <c r="B6254" t="s">
        <v>3204</v>
      </c>
      <c r="C6254" t="s">
        <v>8820</v>
      </c>
      <c r="D6254" s="2">
        <v>67.5</v>
      </c>
      <c r="E6254" s="23">
        <v>1.3156899999999999E-2</v>
      </c>
      <c r="F6254" s="23">
        <v>7.7364100000000005E-2</v>
      </c>
      <c r="G6254" s="4">
        <v>19835</v>
      </c>
      <c r="H6254" s="4">
        <v>977</v>
      </c>
      <c r="I6254" t="s">
        <v>10</v>
      </c>
      <c r="J6254" s="21">
        <v>57.5</v>
      </c>
      <c r="K6254" s="4">
        <v>81906</v>
      </c>
      <c r="L6254" s="4">
        <v>1280</v>
      </c>
      <c r="M6254" s="23">
        <v>0</v>
      </c>
    </row>
    <row r="6255" spans="1:13" hidden="1" x14ac:dyDescent="0.25">
      <c r="A6255" t="s">
        <v>8522</v>
      </c>
      <c r="B6255" t="s">
        <v>8815</v>
      </c>
      <c r="C6255" t="s">
        <v>8816</v>
      </c>
      <c r="D6255" s="2">
        <v>67.5</v>
      </c>
      <c r="E6255" s="23">
        <v>3.5156800000000002E-2</v>
      </c>
      <c r="F6255" s="23">
        <v>0.28247949999999999</v>
      </c>
      <c r="G6255" s="4">
        <v>3518</v>
      </c>
      <c r="H6255" s="4">
        <v>153</v>
      </c>
      <c r="I6255" t="s">
        <v>3</v>
      </c>
      <c r="J6255" s="21">
        <v>60</v>
      </c>
      <c r="K6255" s="4">
        <v>12453</v>
      </c>
      <c r="L6255" s="4">
        <v>206</v>
      </c>
      <c r="M6255" s="23">
        <v>0</v>
      </c>
    </row>
    <row r="6256" spans="1:13" hidden="1" x14ac:dyDescent="0.25">
      <c r="A6256" t="s">
        <v>8522</v>
      </c>
      <c r="B6256" t="s">
        <v>8141</v>
      </c>
      <c r="C6256" t="s">
        <v>8591</v>
      </c>
      <c r="D6256" s="2">
        <v>67.5</v>
      </c>
      <c r="E6256" s="23">
        <v>2.8905299999999998E-2</v>
      </c>
      <c r="F6256" s="23">
        <v>9.9502900000000005E-2</v>
      </c>
      <c r="G6256" s="4">
        <v>6145</v>
      </c>
      <c r="H6256" s="4">
        <v>269</v>
      </c>
      <c r="I6256" t="s">
        <v>3</v>
      </c>
      <c r="J6256" s="21">
        <v>77.5</v>
      </c>
      <c r="K6256" s="4">
        <v>44442</v>
      </c>
      <c r="L6256" s="4">
        <v>440</v>
      </c>
      <c r="M6256" s="23">
        <v>0</v>
      </c>
    </row>
    <row r="6257" spans="1:13" hidden="1" x14ac:dyDescent="0.25">
      <c r="A6257" t="s">
        <v>8522</v>
      </c>
      <c r="B6257" t="s">
        <v>8459</v>
      </c>
      <c r="C6257" t="s">
        <v>8910</v>
      </c>
      <c r="D6257" s="2">
        <v>67.5</v>
      </c>
      <c r="E6257" s="23">
        <v>3.6752699999999999E-2</v>
      </c>
      <c r="F6257" s="23">
        <v>0.28129789999999999</v>
      </c>
      <c r="G6257" s="4">
        <v>3121</v>
      </c>
      <c r="H6257" s="4">
        <v>138</v>
      </c>
      <c r="I6257" t="s">
        <v>20</v>
      </c>
      <c r="J6257" s="21">
        <v>55</v>
      </c>
      <c r="K6257" s="4">
        <v>10790</v>
      </c>
      <c r="L6257" s="4">
        <v>178</v>
      </c>
      <c r="M6257" s="23">
        <v>3.8506999999999999E-3</v>
      </c>
    </row>
    <row r="6258" spans="1:13" hidden="1" x14ac:dyDescent="0.25">
      <c r="A6258" t="s">
        <v>8522</v>
      </c>
      <c r="B6258" t="s">
        <v>95</v>
      </c>
      <c r="C6258" t="s">
        <v>9139</v>
      </c>
      <c r="D6258" s="2">
        <v>67.5</v>
      </c>
      <c r="E6258" s="23">
        <v>7.0426799999999998E-2</v>
      </c>
      <c r="F6258" s="23">
        <v>0.99961350000000004</v>
      </c>
      <c r="G6258" s="4">
        <v>2586</v>
      </c>
      <c r="H6258" s="4">
        <v>74</v>
      </c>
      <c r="I6258" t="s">
        <v>20</v>
      </c>
      <c r="J6258" s="21">
        <v>37.5</v>
      </c>
      <c r="K6258" s="4">
        <v>2586</v>
      </c>
      <c r="L6258" s="4">
        <v>74</v>
      </c>
      <c r="M6258" s="23">
        <v>0</v>
      </c>
    </row>
    <row r="6259" spans="1:13" hidden="1" x14ac:dyDescent="0.25">
      <c r="A6259" t="s">
        <v>8522</v>
      </c>
      <c r="B6259" t="s">
        <v>8782</v>
      </c>
      <c r="C6259" t="s">
        <v>8783</v>
      </c>
      <c r="D6259" s="2">
        <v>67.5</v>
      </c>
      <c r="E6259" s="23">
        <v>5.3366999999999998E-2</v>
      </c>
      <c r="F6259" s="23">
        <v>0.1177301</v>
      </c>
      <c r="G6259" s="4">
        <v>4419</v>
      </c>
      <c r="H6259" s="4">
        <v>205</v>
      </c>
      <c r="I6259" t="s">
        <v>20</v>
      </c>
      <c r="J6259" s="21">
        <v>62.5</v>
      </c>
      <c r="K6259" s="4">
        <v>21567</v>
      </c>
      <c r="L6259" s="4">
        <v>282</v>
      </c>
      <c r="M6259" s="23">
        <v>0</v>
      </c>
    </row>
    <row r="6260" spans="1:13" hidden="1" x14ac:dyDescent="0.25">
      <c r="A6260" t="s">
        <v>8522</v>
      </c>
      <c r="B6260" t="s">
        <v>8941</v>
      </c>
      <c r="C6260" t="s">
        <v>377</v>
      </c>
      <c r="D6260" s="2">
        <v>67.5</v>
      </c>
      <c r="E6260" s="23">
        <v>2.0837100000000001E-2</v>
      </c>
      <c r="F6260" s="23">
        <v>0.30249759999999998</v>
      </c>
      <c r="G6260" s="4">
        <v>4990</v>
      </c>
      <c r="H6260" s="4">
        <v>256</v>
      </c>
      <c r="I6260" t="s">
        <v>3</v>
      </c>
      <c r="J6260" s="21">
        <v>55</v>
      </c>
      <c r="K6260" s="4">
        <v>16263</v>
      </c>
      <c r="L6260" s="4">
        <v>319</v>
      </c>
      <c r="M6260" s="23">
        <v>0</v>
      </c>
    </row>
    <row r="6261" spans="1:13" hidden="1" x14ac:dyDescent="0.25">
      <c r="A6261" t="s">
        <v>8522</v>
      </c>
      <c r="B6261" t="s">
        <v>8891</v>
      </c>
      <c r="C6261" t="s">
        <v>8892</v>
      </c>
      <c r="D6261" s="2">
        <v>67.5</v>
      </c>
      <c r="E6261" s="23">
        <v>2.9036200000000002E-2</v>
      </c>
      <c r="F6261" s="23">
        <v>8.3209500000000006E-2</v>
      </c>
      <c r="G6261" s="4">
        <v>8511</v>
      </c>
      <c r="H6261" s="4">
        <v>342</v>
      </c>
      <c r="I6261" t="s">
        <v>3</v>
      </c>
      <c r="J6261" s="21">
        <v>55</v>
      </c>
      <c r="K6261" s="4">
        <v>35390</v>
      </c>
      <c r="L6261" s="4">
        <v>477</v>
      </c>
      <c r="M6261" s="23">
        <v>0</v>
      </c>
    </row>
    <row r="6262" spans="1:13" hidden="1" x14ac:dyDescent="0.25">
      <c r="A6262" t="s">
        <v>8522</v>
      </c>
      <c r="B6262" t="s">
        <v>8641</v>
      </c>
      <c r="C6262" t="s">
        <v>8642</v>
      </c>
      <c r="D6262" s="2">
        <v>67.5</v>
      </c>
      <c r="E6262" s="23">
        <v>1.94281E-2</v>
      </c>
      <c r="F6262" s="23">
        <v>3.9887499999999999E-2</v>
      </c>
      <c r="G6262" s="4">
        <v>29456</v>
      </c>
      <c r="H6262" s="4">
        <v>1074</v>
      </c>
      <c r="I6262" t="s">
        <v>10</v>
      </c>
      <c r="J6262" s="21">
        <v>72.5</v>
      </c>
      <c r="K6262" s="4">
        <v>226964</v>
      </c>
      <c r="L6262" s="4">
        <v>1965</v>
      </c>
      <c r="M6262" s="23">
        <v>0</v>
      </c>
    </row>
    <row r="6263" spans="1:13" hidden="1" x14ac:dyDescent="0.25">
      <c r="A6263" t="s">
        <v>8522</v>
      </c>
      <c r="B6263" t="s">
        <v>8966</v>
      </c>
      <c r="C6263" t="s">
        <v>8967</v>
      </c>
      <c r="D6263" s="2">
        <v>67.5</v>
      </c>
      <c r="E6263" s="23">
        <v>3.5099199999999997E-2</v>
      </c>
      <c r="F6263" s="23">
        <v>0.17838899999999999</v>
      </c>
      <c r="G6263" s="4">
        <v>3982</v>
      </c>
      <c r="H6263" s="4">
        <v>217</v>
      </c>
      <c r="I6263" t="s">
        <v>3</v>
      </c>
      <c r="J6263" s="21">
        <v>52.5</v>
      </c>
      <c r="K6263" s="4">
        <v>14816</v>
      </c>
      <c r="L6263" s="4">
        <v>283</v>
      </c>
      <c r="M6263" s="23">
        <v>0</v>
      </c>
    </row>
    <row r="6264" spans="1:13" hidden="1" x14ac:dyDescent="0.25">
      <c r="A6264" t="s">
        <v>8522</v>
      </c>
      <c r="B6264" t="s">
        <v>8796</v>
      </c>
      <c r="C6264" t="s">
        <v>8797</v>
      </c>
      <c r="D6264" s="2">
        <v>67.5</v>
      </c>
      <c r="E6264" s="23">
        <v>2.44154E-2</v>
      </c>
      <c r="F6264" s="23">
        <v>7.25407E-2</v>
      </c>
      <c r="G6264" s="4">
        <v>8750</v>
      </c>
      <c r="H6264" s="4">
        <v>394</v>
      </c>
      <c r="I6264" t="s">
        <v>3</v>
      </c>
      <c r="J6264" s="21">
        <v>62.5</v>
      </c>
      <c r="K6264" s="4">
        <v>47191</v>
      </c>
      <c r="L6264" s="4">
        <v>589</v>
      </c>
      <c r="M6264" s="23">
        <v>0</v>
      </c>
    </row>
    <row r="6265" spans="1:13" hidden="1" x14ac:dyDescent="0.25">
      <c r="A6265" t="s">
        <v>8522</v>
      </c>
      <c r="B6265" t="s">
        <v>3633</v>
      </c>
      <c r="C6265" t="s">
        <v>8820</v>
      </c>
      <c r="D6265" s="2">
        <v>65</v>
      </c>
      <c r="E6265" s="23">
        <v>4.0610100000000003E-2</v>
      </c>
      <c r="F6265" s="23">
        <v>0.13875970000000001</v>
      </c>
      <c r="G6265" s="4">
        <v>3967</v>
      </c>
      <c r="H6265" s="4">
        <v>169</v>
      </c>
      <c r="I6265" t="s">
        <v>20</v>
      </c>
      <c r="J6265" s="21">
        <v>60</v>
      </c>
      <c r="K6265" s="4">
        <v>19435</v>
      </c>
      <c r="L6265" s="4">
        <v>234</v>
      </c>
      <c r="M6265" s="23">
        <v>0</v>
      </c>
    </row>
    <row r="6266" spans="1:13" hidden="1" x14ac:dyDescent="0.25">
      <c r="A6266" t="s">
        <v>8522</v>
      </c>
      <c r="B6266" t="s">
        <v>9125</v>
      </c>
      <c r="C6266" t="s">
        <v>3824</v>
      </c>
      <c r="D6266" s="2">
        <v>65</v>
      </c>
      <c r="E6266" s="23">
        <v>4.2424999999999997E-2</v>
      </c>
      <c r="F6266" s="23">
        <v>0.9995252</v>
      </c>
      <c r="G6266" s="4">
        <v>2105</v>
      </c>
      <c r="H6266" s="4">
        <v>145</v>
      </c>
      <c r="I6266" t="s">
        <v>20</v>
      </c>
      <c r="J6266" s="21">
        <v>37.5</v>
      </c>
      <c r="K6266" s="4">
        <v>2105</v>
      </c>
      <c r="L6266" s="4">
        <v>145</v>
      </c>
      <c r="M6266" s="23">
        <v>0</v>
      </c>
    </row>
    <row r="6267" spans="1:13" hidden="1" x14ac:dyDescent="0.25">
      <c r="A6267" t="s">
        <v>8522</v>
      </c>
      <c r="B6267" t="s">
        <v>2972</v>
      </c>
      <c r="C6267" t="s">
        <v>8908</v>
      </c>
      <c r="D6267" s="2">
        <v>65</v>
      </c>
      <c r="E6267" s="23">
        <v>1.3217599999999999E-2</v>
      </c>
      <c r="F6267" s="23">
        <v>6.6736799999999999E-2</v>
      </c>
      <c r="G6267" s="4">
        <v>14392</v>
      </c>
      <c r="H6267" s="4">
        <v>601</v>
      </c>
      <c r="I6267" t="s">
        <v>10</v>
      </c>
      <c r="J6267" s="21">
        <v>55</v>
      </c>
      <c r="K6267" s="4">
        <v>71295</v>
      </c>
      <c r="L6267" s="4">
        <v>888</v>
      </c>
      <c r="M6267" s="23">
        <v>0</v>
      </c>
    </row>
    <row r="6268" spans="1:13" hidden="1" x14ac:dyDescent="0.25">
      <c r="A6268" t="s">
        <v>8522</v>
      </c>
      <c r="B6268" t="s">
        <v>9164</v>
      </c>
      <c r="C6268" t="s">
        <v>9165</v>
      </c>
      <c r="D6268" s="2">
        <v>65</v>
      </c>
      <c r="E6268" s="23">
        <v>6.9101800000000005E-2</v>
      </c>
      <c r="F6268" s="23">
        <v>0.99964030000000004</v>
      </c>
      <c r="G6268" s="4">
        <v>2779</v>
      </c>
      <c r="H6268" s="4">
        <v>46</v>
      </c>
      <c r="I6268" t="s">
        <v>20</v>
      </c>
      <c r="J6268" s="21">
        <v>35</v>
      </c>
      <c r="K6268" s="4">
        <v>2779</v>
      </c>
      <c r="L6268" s="4">
        <v>46</v>
      </c>
      <c r="M6268" s="23">
        <v>0</v>
      </c>
    </row>
    <row r="6269" spans="1:13" hidden="1" x14ac:dyDescent="0.25">
      <c r="A6269" t="s">
        <v>8522</v>
      </c>
      <c r="B6269" t="s">
        <v>8832</v>
      </c>
      <c r="C6269" t="s">
        <v>8833</v>
      </c>
      <c r="D6269" s="2">
        <v>65</v>
      </c>
      <c r="E6269" s="23">
        <v>1.9182600000000001E-2</v>
      </c>
      <c r="F6269" s="23">
        <v>9.9052000000000001E-2</v>
      </c>
      <c r="G6269" s="4">
        <v>9205</v>
      </c>
      <c r="H6269" s="4">
        <v>334</v>
      </c>
      <c r="I6269" t="s">
        <v>3</v>
      </c>
      <c r="J6269" s="21">
        <v>60</v>
      </c>
      <c r="K6269" s="4">
        <v>49159</v>
      </c>
      <c r="L6269" s="4">
        <v>516</v>
      </c>
      <c r="M6269" s="23">
        <v>9.3990000000000002E-4</v>
      </c>
    </row>
    <row r="6270" spans="1:13" hidden="1" x14ac:dyDescent="0.25">
      <c r="A6270" t="s">
        <v>8522</v>
      </c>
      <c r="B6270" t="s">
        <v>8690</v>
      </c>
      <c r="C6270" t="s">
        <v>8691</v>
      </c>
      <c r="D6270" s="2">
        <v>65</v>
      </c>
      <c r="E6270" s="23">
        <v>1.35727E-2</v>
      </c>
      <c r="F6270" s="23">
        <v>4.1581300000000002E-2</v>
      </c>
      <c r="G6270" s="4">
        <v>26637</v>
      </c>
      <c r="H6270" s="4">
        <v>976</v>
      </c>
      <c r="I6270" t="s">
        <v>10</v>
      </c>
      <c r="J6270" s="21">
        <v>67.5</v>
      </c>
      <c r="K6270" s="4">
        <v>245560</v>
      </c>
      <c r="L6270" s="4">
        <v>1891</v>
      </c>
      <c r="M6270" s="23">
        <v>0</v>
      </c>
    </row>
    <row r="6271" spans="1:13" hidden="1" x14ac:dyDescent="0.25">
      <c r="A6271" t="s">
        <v>8522</v>
      </c>
      <c r="B6271" t="s">
        <v>8141</v>
      </c>
      <c r="C6271" t="s">
        <v>8616</v>
      </c>
      <c r="D6271" s="2">
        <v>65</v>
      </c>
      <c r="E6271" s="23">
        <v>2.01456E-2</v>
      </c>
      <c r="F6271" s="23">
        <v>7.34712E-2</v>
      </c>
      <c r="G6271" s="4">
        <v>12227</v>
      </c>
      <c r="H6271" s="4">
        <v>351</v>
      </c>
      <c r="I6271" t="s">
        <v>17</v>
      </c>
      <c r="J6271" s="21">
        <v>65</v>
      </c>
      <c r="K6271" s="4">
        <v>70157</v>
      </c>
      <c r="L6271" s="4">
        <v>606</v>
      </c>
      <c r="M6271" s="23">
        <v>1.1715E-3</v>
      </c>
    </row>
    <row r="6272" spans="1:13" hidden="1" x14ac:dyDescent="0.25">
      <c r="A6272" t="s">
        <v>8522</v>
      </c>
      <c r="B6272" t="s">
        <v>8697</v>
      </c>
      <c r="C6272" t="s">
        <v>5033</v>
      </c>
      <c r="D6272" s="2">
        <v>65</v>
      </c>
      <c r="E6272" s="23">
        <v>1.36419E-2</v>
      </c>
      <c r="F6272" s="23">
        <v>4.6052299999999997E-2</v>
      </c>
      <c r="G6272" s="4">
        <v>15593</v>
      </c>
      <c r="H6272" s="4">
        <v>710</v>
      </c>
      <c r="I6272" t="s">
        <v>10</v>
      </c>
      <c r="J6272" s="21">
        <v>67.5</v>
      </c>
      <c r="K6272" s="4">
        <v>134125</v>
      </c>
      <c r="L6272" s="4">
        <v>1201</v>
      </c>
      <c r="M6272" s="23">
        <v>0</v>
      </c>
    </row>
    <row r="6273" spans="1:13" hidden="1" x14ac:dyDescent="0.25">
      <c r="A6273" t="s">
        <v>8522</v>
      </c>
      <c r="B6273" t="s">
        <v>9147</v>
      </c>
      <c r="C6273" t="s">
        <v>9148</v>
      </c>
      <c r="D6273" s="2">
        <v>65</v>
      </c>
      <c r="E6273" s="23">
        <v>5.1738800000000001E-2</v>
      </c>
      <c r="F6273" s="23">
        <v>0.99961719999999998</v>
      </c>
      <c r="G6273" s="4">
        <v>2611</v>
      </c>
      <c r="H6273" s="4">
        <v>79</v>
      </c>
      <c r="I6273" t="s">
        <v>20</v>
      </c>
      <c r="J6273" s="21">
        <v>35</v>
      </c>
      <c r="K6273" s="4">
        <v>2611</v>
      </c>
      <c r="L6273" s="4">
        <v>79</v>
      </c>
      <c r="M6273" s="23">
        <v>0</v>
      </c>
    </row>
    <row r="6274" spans="1:13" hidden="1" x14ac:dyDescent="0.25">
      <c r="A6274" t="s">
        <v>8522</v>
      </c>
      <c r="B6274" t="s">
        <v>8758</v>
      </c>
      <c r="C6274" t="s">
        <v>8759</v>
      </c>
      <c r="D6274" s="2">
        <v>65</v>
      </c>
      <c r="E6274" s="23">
        <v>4.0568800000000002E-2</v>
      </c>
      <c r="F6274" s="23">
        <v>0.1097863</v>
      </c>
      <c r="G6274" s="4">
        <v>4696</v>
      </c>
      <c r="H6274" s="4">
        <v>196</v>
      </c>
      <c r="I6274" t="s">
        <v>3</v>
      </c>
      <c r="J6274" s="21">
        <v>65</v>
      </c>
      <c r="K6274" s="4">
        <v>26192</v>
      </c>
      <c r="L6274" s="4">
        <v>279</v>
      </c>
      <c r="M6274" s="23">
        <v>4.5872999999999999E-3</v>
      </c>
    </row>
    <row r="6275" spans="1:13" hidden="1" x14ac:dyDescent="0.25">
      <c r="A6275" t="s">
        <v>8522</v>
      </c>
      <c r="B6275" t="s">
        <v>169</v>
      </c>
      <c r="C6275" t="s">
        <v>8773</v>
      </c>
      <c r="D6275" s="2">
        <v>65</v>
      </c>
      <c r="E6275" s="23">
        <v>1.8664500000000001E-2</v>
      </c>
      <c r="F6275" s="23">
        <v>5.8996300000000002E-2</v>
      </c>
      <c r="G6275" s="4">
        <v>10544</v>
      </c>
      <c r="H6275" s="4">
        <v>459</v>
      </c>
      <c r="I6275" t="s">
        <v>17</v>
      </c>
      <c r="J6275" s="21">
        <v>62.5</v>
      </c>
      <c r="K6275" s="4">
        <v>67832</v>
      </c>
      <c r="L6275" s="4">
        <v>695</v>
      </c>
      <c r="M6275" s="23">
        <v>6.9390000000000001E-4</v>
      </c>
    </row>
    <row r="6276" spans="1:13" hidden="1" x14ac:dyDescent="0.25">
      <c r="A6276" t="s">
        <v>8522</v>
      </c>
      <c r="B6276" t="s">
        <v>8618</v>
      </c>
      <c r="C6276" t="s">
        <v>5677</v>
      </c>
      <c r="D6276" s="2">
        <v>65</v>
      </c>
      <c r="E6276" s="23">
        <v>2.12724E-2</v>
      </c>
      <c r="F6276" s="23">
        <v>4.8855599999999999E-2</v>
      </c>
      <c r="G6276" s="4">
        <v>12398</v>
      </c>
      <c r="H6276" s="4">
        <v>403</v>
      </c>
      <c r="I6276" t="s">
        <v>17</v>
      </c>
      <c r="J6276" s="21">
        <v>75</v>
      </c>
      <c r="K6276" s="4">
        <v>112296</v>
      </c>
      <c r="L6276" s="4">
        <v>729</v>
      </c>
      <c r="M6276" s="23">
        <v>0</v>
      </c>
    </row>
    <row r="6277" spans="1:13" hidden="1" x14ac:dyDescent="0.25">
      <c r="A6277" t="s">
        <v>8522</v>
      </c>
      <c r="B6277" t="s">
        <v>4717</v>
      </c>
      <c r="C6277" t="s">
        <v>8598</v>
      </c>
      <c r="D6277" s="2">
        <v>65</v>
      </c>
      <c r="E6277" s="23">
        <v>1.4879099999999999E-2</v>
      </c>
      <c r="F6277" s="23">
        <v>3.4974999999999999E-2</v>
      </c>
      <c r="G6277" s="4">
        <v>21723</v>
      </c>
      <c r="H6277" s="4">
        <v>854</v>
      </c>
      <c r="I6277" t="s">
        <v>10</v>
      </c>
      <c r="J6277" s="21">
        <v>75</v>
      </c>
      <c r="K6277" s="4">
        <v>249255</v>
      </c>
      <c r="L6277" s="4">
        <v>1686</v>
      </c>
      <c r="M6277" s="23">
        <v>0</v>
      </c>
    </row>
    <row r="6278" spans="1:13" hidden="1" x14ac:dyDescent="0.25">
      <c r="A6278" t="s">
        <v>8522</v>
      </c>
      <c r="B6278" t="s">
        <v>78</v>
      </c>
      <c r="C6278" t="s">
        <v>8568</v>
      </c>
      <c r="D6278" s="2">
        <v>65</v>
      </c>
      <c r="E6278" s="23">
        <v>2.6720000000000001E-2</v>
      </c>
      <c r="F6278" s="23">
        <v>7.8892400000000001E-2</v>
      </c>
      <c r="G6278" s="4">
        <v>8083</v>
      </c>
      <c r="H6278" s="4">
        <v>349</v>
      </c>
      <c r="I6278" t="s">
        <v>3</v>
      </c>
      <c r="J6278" s="21">
        <v>70</v>
      </c>
      <c r="K6278" s="4">
        <v>54453</v>
      </c>
      <c r="L6278" s="4">
        <v>540</v>
      </c>
      <c r="M6278" s="23">
        <v>0</v>
      </c>
    </row>
    <row r="6279" spans="1:13" hidden="1" x14ac:dyDescent="0.25">
      <c r="A6279" t="s">
        <v>8522</v>
      </c>
      <c r="B6279" t="s">
        <v>3204</v>
      </c>
      <c r="C6279" t="s">
        <v>8856</v>
      </c>
      <c r="D6279" s="2">
        <v>65</v>
      </c>
      <c r="E6279" s="23">
        <v>2.6467399999999999E-2</v>
      </c>
      <c r="F6279" s="23">
        <v>0.17633399999999999</v>
      </c>
      <c r="G6279" s="4">
        <v>5089</v>
      </c>
      <c r="H6279" s="4">
        <v>189</v>
      </c>
      <c r="I6279" t="s">
        <v>3</v>
      </c>
      <c r="J6279" s="21">
        <v>57.5</v>
      </c>
      <c r="K6279" s="4">
        <v>21345</v>
      </c>
      <c r="L6279" s="4">
        <v>260</v>
      </c>
      <c r="M6279" s="23">
        <v>0</v>
      </c>
    </row>
    <row r="6280" spans="1:13" hidden="1" x14ac:dyDescent="0.25">
      <c r="A6280" t="s">
        <v>8522</v>
      </c>
      <c r="B6280" t="s">
        <v>8527</v>
      </c>
      <c r="C6280" t="s">
        <v>8528</v>
      </c>
      <c r="D6280" s="2">
        <v>65</v>
      </c>
      <c r="E6280" s="23">
        <v>4.3316100000000003E-2</v>
      </c>
      <c r="F6280" s="23">
        <v>0.1219977</v>
      </c>
      <c r="G6280" s="4">
        <v>4866</v>
      </c>
      <c r="H6280" s="4">
        <v>170</v>
      </c>
      <c r="I6280" t="s">
        <v>3</v>
      </c>
      <c r="J6280" s="21">
        <v>85</v>
      </c>
      <c r="K6280" s="4">
        <v>39885</v>
      </c>
      <c r="L6280" s="4">
        <v>286</v>
      </c>
      <c r="M6280" s="23">
        <v>0</v>
      </c>
    </row>
    <row r="6281" spans="1:13" hidden="1" x14ac:dyDescent="0.25">
      <c r="A6281" t="s">
        <v>8522</v>
      </c>
      <c r="B6281" t="s">
        <v>1805</v>
      </c>
      <c r="C6281" t="s">
        <v>8710</v>
      </c>
      <c r="D6281" s="2">
        <v>65</v>
      </c>
      <c r="E6281" s="23">
        <v>1.47694E-2</v>
      </c>
      <c r="F6281" s="23">
        <v>5.76874E-2</v>
      </c>
      <c r="G6281" s="4">
        <v>46580</v>
      </c>
      <c r="H6281" s="4">
        <v>2643</v>
      </c>
      <c r="I6281" t="s">
        <v>10</v>
      </c>
      <c r="J6281" s="21">
        <v>57.5</v>
      </c>
      <c r="K6281" s="4">
        <v>196729</v>
      </c>
      <c r="L6281" s="4">
        <v>3268</v>
      </c>
      <c r="M6281" s="23">
        <v>2.5306E-3</v>
      </c>
    </row>
    <row r="6282" spans="1:13" hidden="1" x14ac:dyDescent="0.25">
      <c r="A6282" t="s">
        <v>8522</v>
      </c>
      <c r="B6282" t="s">
        <v>2514</v>
      </c>
      <c r="C6282" t="s">
        <v>8831</v>
      </c>
      <c r="D6282" s="2">
        <v>65</v>
      </c>
      <c r="E6282" s="23">
        <v>1.87955E-2</v>
      </c>
      <c r="F6282" s="23">
        <v>8.9698100000000003E-2</v>
      </c>
      <c r="G6282" s="4">
        <v>9616</v>
      </c>
      <c r="H6282" s="4">
        <v>453</v>
      </c>
      <c r="I6282" t="s">
        <v>17</v>
      </c>
      <c r="J6282" s="21">
        <v>60</v>
      </c>
      <c r="K6282" s="4">
        <v>54001</v>
      </c>
      <c r="L6282" s="4">
        <v>658</v>
      </c>
      <c r="M6282" s="23">
        <v>0</v>
      </c>
    </row>
    <row r="6283" spans="1:13" hidden="1" x14ac:dyDescent="0.25">
      <c r="A6283" t="s">
        <v>8522</v>
      </c>
      <c r="B6283" t="s">
        <v>8876</v>
      </c>
      <c r="C6283" t="s">
        <v>5382</v>
      </c>
      <c r="D6283" s="2">
        <v>65</v>
      </c>
      <c r="E6283" s="23">
        <v>6.8538000000000002E-3</v>
      </c>
      <c r="F6283" s="23">
        <v>7.27439E-2</v>
      </c>
      <c r="G6283" s="4">
        <v>23275</v>
      </c>
      <c r="H6283" s="4">
        <v>2228</v>
      </c>
      <c r="I6283" t="s">
        <v>10</v>
      </c>
      <c r="J6283" s="21">
        <v>57.5</v>
      </c>
      <c r="K6283" s="4">
        <v>131034</v>
      </c>
      <c r="L6283" s="4">
        <v>2780</v>
      </c>
      <c r="M6283" s="23">
        <v>5.507E-4</v>
      </c>
    </row>
    <row r="6284" spans="1:13" hidden="1" x14ac:dyDescent="0.25">
      <c r="A6284" t="s">
        <v>8522</v>
      </c>
      <c r="B6284" t="s">
        <v>9108</v>
      </c>
      <c r="C6284" t="s">
        <v>9109</v>
      </c>
      <c r="D6284" s="2">
        <v>65</v>
      </c>
      <c r="E6284" s="23">
        <v>8.7676400000000002E-2</v>
      </c>
      <c r="F6284" s="23">
        <v>0.99965170000000003</v>
      </c>
      <c r="G6284" s="4">
        <v>2870</v>
      </c>
      <c r="H6284" s="4">
        <v>42</v>
      </c>
      <c r="I6284" t="s">
        <v>20</v>
      </c>
      <c r="J6284" s="21">
        <v>37.5</v>
      </c>
      <c r="K6284" s="4">
        <v>2870</v>
      </c>
      <c r="L6284" s="4">
        <v>42</v>
      </c>
      <c r="M6284" s="23">
        <v>0</v>
      </c>
    </row>
    <row r="6285" spans="1:13" hidden="1" x14ac:dyDescent="0.25">
      <c r="A6285" t="s">
        <v>8522</v>
      </c>
      <c r="B6285" t="s">
        <v>8552</v>
      </c>
      <c r="C6285" t="s">
        <v>1720</v>
      </c>
      <c r="D6285" s="2">
        <v>65</v>
      </c>
      <c r="E6285" s="23">
        <v>2.4309000000000001E-2</v>
      </c>
      <c r="F6285" s="23">
        <v>5.3131600000000001E-2</v>
      </c>
      <c r="G6285" s="4">
        <v>11448</v>
      </c>
      <c r="H6285" s="4">
        <v>345</v>
      </c>
      <c r="I6285" t="s">
        <v>3</v>
      </c>
      <c r="J6285" s="21">
        <v>80</v>
      </c>
      <c r="K6285" s="4">
        <v>115405</v>
      </c>
      <c r="L6285" s="4">
        <v>716</v>
      </c>
      <c r="M6285" s="23">
        <v>0</v>
      </c>
    </row>
    <row r="6286" spans="1:13" hidden="1" x14ac:dyDescent="0.25">
      <c r="A6286" t="s">
        <v>8522</v>
      </c>
      <c r="B6286" t="s">
        <v>9043</v>
      </c>
      <c r="C6286" t="s">
        <v>9044</v>
      </c>
      <c r="D6286" s="2">
        <v>65</v>
      </c>
      <c r="E6286" s="23">
        <v>3.1003599999999999E-2</v>
      </c>
      <c r="F6286" s="23">
        <v>0.16917450000000001</v>
      </c>
      <c r="G6286" s="4">
        <v>4160</v>
      </c>
      <c r="H6286" s="4">
        <v>165</v>
      </c>
      <c r="I6286" t="s">
        <v>3</v>
      </c>
      <c r="J6286" s="21">
        <v>45</v>
      </c>
      <c r="K6286" s="4">
        <v>14293</v>
      </c>
      <c r="L6286" s="4">
        <v>222</v>
      </c>
      <c r="M6286" s="23">
        <v>0</v>
      </c>
    </row>
    <row r="6287" spans="1:13" hidden="1" x14ac:dyDescent="0.25">
      <c r="A6287" t="s">
        <v>8522</v>
      </c>
      <c r="B6287" t="s">
        <v>8547</v>
      </c>
      <c r="C6287" t="s">
        <v>8544</v>
      </c>
      <c r="D6287" s="2">
        <v>65</v>
      </c>
      <c r="E6287" s="23">
        <v>4.07309E-2</v>
      </c>
      <c r="F6287" s="23">
        <v>0.1180195</v>
      </c>
      <c r="G6287" s="4">
        <v>5778</v>
      </c>
      <c r="H6287" s="4">
        <v>179</v>
      </c>
      <c r="I6287" t="s">
        <v>3</v>
      </c>
      <c r="J6287" s="21">
        <v>80</v>
      </c>
      <c r="K6287" s="4">
        <v>39330</v>
      </c>
      <c r="L6287" s="4">
        <v>315</v>
      </c>
      <c r="M6287" s="23">
        <v>0</v>
      </c>
    </row>
    <row r="6288" spans="1:13" hidden="1" x14ac:dyDescent="0.25">
      <c r="A6288" t="s">
        <v>8522</v>
      </c>
      <c r="B6288" t="s">
        <v>9031</v>
      </c>
      <c r="C6288" t="s">
        <v>2891</v>
      </c>
      <c r="D6288" s="2">
        <v>65</v>
      </c>
      <c r="E6288" s="23">
        <v>0.1447349</v>
      </c>
      <c r="F6288" s="23">
        <v>0.99947830000000004</v>
      </c>
      <c r="G6288" s="4">
        <v>1916</v>
      </c>
      <c r="H6288" s="4">
        <v>61</v>
      </c>
      <c r="I6288" t="s">
        <v>20</v>
      </c>
      <c r="J6288" s="21">
        <v>45</v>
      </c>
      <c r="K6288" s="4">
        <v>1916</v>
      </c>
      <c r="L6288" s="4">
        <v>61</v>
      </c>
      <c r="M6288" s="23">
        <v>0</v>
      </c>
    </row>
    <row r="6289" spans="1:13" hidden="1" x14ac:dyDescent="0.25">
      <c r="A6289" t="s">
        <v>8522</v>
      </c>
      <c r="B6289" t="s">
        <v>8751</v>
      </c>
      <c r="C6289" t="s">
        <v>8752</v>
      </c>
      <c r="D6289" s="2">
        <v>65</v>
      </c>
      <c r="E6289" s="23">
        <v>2.4557800000000001E-2</v>
      </c>
      <c r="F6289" s="23">
        <v>0.11926340000000001</v>
      </c>
      <c r="G6289" s="4">
        <v>6658</v>
      </c>
      <c r="H6289" s="4">
        <v>358</v>
      </c>
      <c r="I6289" t="s">
        <v>3</v>
      </c>
      <c r="J6289" s="21">
        <v>65</v>
      </c>
      <c r="K6289" s="4">
        <v>36189</v>
      </c>
      <c r="L6289" s="4">
        <v>535</v>
      </c>
      <c r="M6289" s="23">
        <v>0</v>
      </c>
    </row>
    <row r="6290" spans="1:13" hidden="1" x14ac:dyDescent="0.25">
      <c r="A6290" t="s">
        <v>8522</v>
      </c>
      <c r="B6290" t="s">
        <v>8889</v>
      </c>
      <c r="C6290" t="s">
        <v>8890</v>
      </c>
      <c r="D6290" s="2">
        <v>65</v>
      </c>
      <c r="E6290" s="23">
        <v>5.2953399999999998E-2</v>
      </c>
      <c r="F6290" s="23">
        <v>0.33503650000000001</v>
      </c>
      <c r="G6290" s="4">
        <v>2295</v>
      </c>
      <c r="H6290" s="4">
        <v>120</v>
      </c>
      <c r="I6290" t="s">
        <v>20</v>
      </c>
      <c r="J6290" s="21">
        <v>57.5</v>
      </c>
      <c r="K6290" s="4">
        <v>6849</v>
      </c>
      <c r="L6290" s="4">
        <v>144</v>
      </c>
      <c r="M6290" s="23">
        <v>0</v>
      </c>
    </row>
    <row r="6291" spans="1:13" hidden="1" x14ac:dyDescent="0.25">
      <c r="A6291" t="s">
        <v>8522</v>
      </c>
      <c r="B6291" t="s">
        <v>9154</v>
      </c>
      <c r="C6291" t="s">
        <v>9155</v>
      </c>
      <c r="D6291" s="2">
        <v>62.5</v>
      </c>
      <c r="E6291" s="23">
        <v>2.6469699999999999E-2</v>
      </c>
      <c r="F6291" s="23">
        <v>0.99977269999999996</v>
      </c>
      <c r="G6291" s="4">
        <v>4398</v>
      </c>
      <c r="H6291" s="4">
        <v>73</v>
      </c>
      <c r="I6291" t="s">
        <v>3</v>
      </c>
      <c r="J6291" s="21">
        <v>35</v>
      </c>
      <c r="K6291" s="4">
        <v>4398</v>
      </c>
      <c r="L6291" s="4">
        <v>73</v>
      </c>
      <c r="M6291" s="23">
        <v>0</v>
      </c>
    </row>
    <row r="6292" spans="1:13" hidden="1" x14ac:dyDescent="0.25">
      <c r="A6292" t="s">
        <v>8522</v>
      </c>
      <c r="B6292" t="s">
        <v>9018</v>
      </c>
      <c r="C6292" t="s">
        <v>9019</v>
      </c>
      <c r="D6292" s="2">
        <v>62.5</v>
      </c>
      <c r="E6292" s="23">
        <v>2.5829999999999999E-2</v>
      </c>
      <c r="F6292" s="23">
        <v>0.21041270000000001</v>
      </c>
      <c r="G6292" s="4">
        <v>3217</v>
      </c>
      <c r="H6292" s="4">
        <v>166</v>
      </c>
      <c r="I6292" t="s">
        <v>3</v>
      </c>
      <c r="J6292" s="21">
        <v>47.5</v>
      </c>
      <c r="K6292" s="4">
        <v>11849</v>
      </c>
      <c r="L6292" s="4">
        <v>207</v>
      </c>
      <c r="M6292" s="23">
        <v>0</v>
      </c>
    </row>
    <row r="6293" spans="1:13" hidden="1" x14ac:dyDescent="0.25">
      <c r="A6293" t="s">
        <v>8522</v>
      </c>
      <c r="B6293" t="s">
        <v>8692</v>
      </c>
      <c r="C6293" t="s">
        <v>8693</v>
      </c>
      <c r="D6293" s="2">
        <v>62.5</v>
      </c>
      <c r="E6293" s="23">
        <v>2.0356200000000001E-2</v>
      </c>
      <c r="F6293" s="23">
        <v>7.2690199999999996E-2</v>
      </c>
      <c r="G6293" s="4">
        <v>9383</v>
      </c>
      <c r="H6293" s="4">
        <v>358</v>
      </c>
      <c r="I6293" t="s">
        <v>3</v>
      </c>
      <c r="J6293" s="21">
        <v>67.5</v>
      </c>
      <c r="K6293" s="4">
        <v>59059</v>
      </c>
      <c r="L6293" s="4">
        <v>587</v>
      </c>
      <c r="M6293" s="23">
        <v>0</v>
      </c>
    </row>
    <row r="6294" spans="1:13" hidden="1" x14ac:dyDescent="0.25">
      <c r="A6294" t="s">
        <v>8522</v>
      </c>
      <c r="B6294" t="s">
        <v>9041</v>
      </c>
      <c r="C6294" t="s">
        <v>9042</v>
      </c>
      <c r="D6294" s="2">
        <v>62.5</v>
      </c>
      <c r="E6294" s="23">
        <v>4.9754E-2</v>
      </c>
      <c r="F6294" s="23">
        <v>0.56929739999999995</v>
      </c>
      <c r="G6294" s="4">
        <v>2366</v>
      </c>
      <c r="H6294" s="4">
        <v>96</v>
      </c>
      <c r="I6294" t="s">
        <v>20</v>
      </c>
      <c r="J6294" s="21">
        <v>45</v>
      </c>
      <c r="K6294" s="4">
        <v>4154</v>
      </c>
      <c r="L6294" s="4">
        <v>108</v>
      </c>
      <c r="M6294" s="23">
        <v>0</v>
      </c>
    </row>
    <row r="6295" spans="1:13" hidden="1" x14ac:dyDescent="0.25">
      <c r="A6295" t="s">
        <v>8522</v>
      </c>
      <c r="B6295" t="s">
        <v>8713</v>
      </c>
      <c r="C6295" t="s">
        <v>1144</v>
      </c>
      <c r="D6295" s="2">
        <v>62.5</v>
      </c>
      <c r="E6295" s="23">
        <v>5.1069999999999997E-2</v>
      </c>
      <c r="F6295" s="23">
        <v>0.20965800000000001</v>
      </c>
      <c r="G6295" s="4">
        <v>2618</v>
      </c>
      <c r="H6295" s="4">
        <v>113</v>
      </c>
      <c r="I6295" t="s">
        <v>20</v>
      </c>
      <c r="J6295" s="21">
        <v>67.5</v>
      </c>
      <c r="K6295" s="4">
        <v>12485</v>
      </c>
      <c r="L6295" s="4">
        <v>161</v>
      </c>
      <c r="M6295" s="23">
        <v>0</v>
      </c>
    </row>
    <row r="6296" spans="1:13" hidden="1" x14ac:dyDescent="0.25">
      <c r="A6296" t="s">
        <v>8522</v>
      </c>
      <c r="B6296" t="s">
        <v>8679</v>
      </c>
      <c r="C6296" t="s">
        <v>8523</v>
      </c>
      <c r="D6296" s="2">
        <v>62.5</v>
      </c>
      <c r="E6296" s="23">
        <v>6.5714099999999998E-2</v>
      </c>
      <c r="F6296" s="23">
        <v>0.17797379999999999</v>
      </c>
      <c r="G6296" s="4">
        <v>2925</v>
      </c>
      <c r="H6296" s="4">
        <v>93</v>
      </c>
      <c r="I6296" t="s">
        <v>20</v>
      </c>
      <c r="J6296" s="21">
        <v>70</v>
      </c>
      <c r="K6296" s="4">
        <v>16414</v>
      </c>
      <c r="L6296" s="4">
        <v>143</v>
      </c>
      <c r="M6296" s="23">
        <v>0</v>
      </c>
    </row>
    <row r="6297" spans="1:13" hidden="1" x14ac:dyDescent="0.25">
      <c r="A6297" t="s">
        <v>8522</v>
      </c>
      <c r="B6297" t="s">
        <v>289</v>
      </c>
      <c r="C6297" t="s">
        <v>1204</v>
      </c>
      <c r="D6297" s="2">
        <v>62.5</v>
      </c>
      <c r="E6297" s="23">
        <v>1.50971E-2</v>
      </c>
      <c r="F6297" s="23">
        <v>8.2877000000000006E-2</v>
      </c>
      <c r="G6297" s="4">
        <v>9323</v>
      </c>
      <c r="H6297" s="4">
        <v>387</v>
      </c>
      <c r="I6297" t="s">
        <v>17</v>
      </c>
      <c r="J6297" s="21">
        <v>57.5</v>
      </c>
      <c r="K6297" s="4">
        <v>54136</v>
      </c>
      <c r="L6297" s="4">
        <v>583</v>
      </c>
      <c r="M6297" s="23">
        <v>0</v>
      </c>
    </row>
    <row r="6298" spans="1:13" hidden="1" x14ac:dyDescent="0.25">
      <c r="A6298" t="s">
        <v>8522</v>
      </c>
      <c r="B6298" t="s">
        <v>8569</v>
      </c>
      <c r="C6298" t="s">
        <v>8570</v>
      </c>
      <c r="D6298" s="2">
        <v>62.5</v>
      </c>
      <c r="E6298" s="23">
        <v>5.1049999999999998E-2</v>
      </c>
      <c r="F6298" s="23">
        <v>9.0164499999999995E-2</v>
      </c>
      <c r="G6298" s="4">
        <v>4271</v>
      </c>
      <c r="H6298" s="4">
        <v>137</v>
      </c>
      <c r="I6298" t="s">
        <v>20</v>
      </c>
      <c r="J6298" s="21">
        <v>80</v>
      </c>
      <c r="K6298" s="4">
        <v>47026</v>
      </c>
      <c r="L6298" s="4">
        <v>262</v>
      </c>
      <c r="M6298" s="23">
        <v>0</v>
      </c>
    </row>
    <row r="6299" spans="1:13" hidden="1" x14ac:dyDescent="0.25">
      <c r="A6299" t="s">
        <v>8522</v>
      </c>
      <c r="B6299" t="s">
        <v>8986</v>
      </c>
      <c r="C6299" t="s">
        <v>8987</v>
      </c>
      <c r="D6299" s="2">
        <v>62.5</v>
      </c>
      <c r="E6299" s="23">
        <v>1.50864E-2</v>
      </c>
      <c r="F6299" s="23">
        <v>0.21945339999999999</v>
      </c>
      <c r="G6299" s="4">
        <v>4368</v>
      </c>
      <c r="H6299" s="4">
        <v>217</v>
      </c>
      <c r="I6299" t="s">
        <v>3</v>
      </c>
      <c r="J6299" s="21">
        <v>50</v>
      </c>
      <c r="K6299" s="4">
        <v>16222</v>
      </c>
      <c r="L6299" s="4">
        <v>277</v>
      </c>
      <c r="M6299" s="23">
        <v>0</v>
      </c>
    </row>
    <row r="6300" spans="1:13" hidden="1" x14ac:dyDescent="0.25">
      <c r="A6300" t="s">
        <v>8522</v>
      </c>
      <c r="B6300" t="s">
        <v>8885</v>
      </c>
      <c r="C6300" t="s">
        <v>8710</v>
      </c>
      <c r="D6300" s="2">
        <v>62.5</v>
      </c>
      <c r="E6300" s="23">
        <v>1.55903E-2</v>
      </c>
      <c r="F6300" s="23">
        <v>4.6843900000000001E-2</v>
      </c>
      <c r="G6300" s="4">
        <v>11520</v>
      </c>
      <c r="H6300" s="4">
        <v>426</v>
      </c>
      <c r="I6300" t="s">
        <v>17</v>
      </c>
      <c r="J6300" s="21">
        <v>57.5</v>
      </c>
      <c r="K6300" s="4">
        <v>75015</v>
      </c>
      <c r="L6300" s="4">
        <v>720</v>
      </c>
      <c r="M6300" s="23">
        <v>0</v>
      </c>
    </row>
    <row r="6301" spans="1:13" hidden="1" x14ac:dyDescent="0.25">
      <c r="A6301" t="s">
        <v>8522</v>
      </c>
      <c r="B6301" t="s">
        <v>78</v>
      </c>
      <c r="C6301" t="s">
        <v>8873</v>
      </c>
      <c r="D6301" s="2">
        <v>62.5</v>
      </c>
      <c r="E6301" s="23">
        <v>2.5138500000000001E-2</v>
      </c>
      <c r="F6301" s="23">
        <v>7.0302699999999996E-2</v>
      </c>
      <c r="G6301" s="4">
        <v>7743</v>
      </c>
      <c r="H6301" s="4">
        <v>218</v>
      </c>
      <c r="I6301" t="s">
        <v>3</v>
      </c>
      <c r="J6301" s="21">
        <v>57.5</v>
      </c>
      <c r="K6301" s="4">
        <v>39853</v>
      </c>
      <c r="L6301" s="4">
        <v>342</v>
      </c>
      <c r="M6301" s="23">
        <v>0</v>
      </c>
    </row>
    <row r="6302" spans="1:13" hidden="1" x14ac:dyDescent="0.25">
      <c r="A6302" t="s">
        <v>8522</v>
      </c>
      <c r="B6302" t="s">
        <v>8841</v>
      </c>
      <c r="C6302" t="s">
        <v>637</v>
      </c>
      <c r="D6302" s="2">
        <v>62.5</v>
      </c>
      <c r="E6302" s="23">
        <v>0.1126303</v>
      </c>
      <c r="F6302" s="23">
        <v>0.25639299999999998</v>
      </c>
      <c r="G6302" s="4">
        <v>3048</v>
      </c>
      <c r="H6302" s="4">
        <v>55</v>
      </c>
      <c r="I6302" t="s">
        <v>20</v>
      </c>
      <c r="J6302" s="21">
        <v>60</v>
      </c>
      <c r="K6302" s="4">
        <v>11613</v>
      </c>
      <c r="L6302" s="4">
        <v>91</v>
      </c>
      <c r="M6302" s="23">
        <v>0</v>
      </c>
    </row>
    <row r="6303" spans="1:13" hidden="1" x14ac:dyDescent="0.25">
      <c r="A6303" t="s">
        <v>8522</v>
      </c>
      <c r="B6303" t="s">
        <v>8709</v>
      </c>
      <c r="C6303" t="s">
        <v>8707</v>
      </c>
      <c r="D6303" s="2">
        <v>62.5</v>
      </c>
      <c r="E6303" s="23">
        <v>1.1446700000000001E-2</v>
      </c>
      <c r="F6303" s="23">
        <v>3.4884499999999999E-2</v>
      </c>
      <c r="G6303" s="4">
        <v>16867</v>
      </c>
      <c r="H6303" s="4">
        <v>688</v>
      </c>
      <c r="I6303" t="s">
        <v>10</v>
      </c>
      <c r="J6303" s="21">
        <v>67.5</v>
      </c>
      <c r="K6303" s="4">
        <v>178257</v>
      </c>
      <c r="L6303" s="4">
        <v>1431</v>
      </c>
      <c r="M6303" s="23">
        <v>3.2377999999999999E-3</v>
      </c>
    </row>
    <row r="6304" spans="1:13" hidden="1" x14ac:dyDescent="0.25">
      <c r="A6304" t="s">
        <v>8522</v>
      </c>
      <c r="B6304" t="s">
        <v>9022</v>
      </c>
      <c r="C6304" t="s">
        <v>9023</v>
      </c>
      <c r="D6304" s="2">
        <v>62.5</v>
      </c>
      <c r="E6304" s="23">
        <v>2.2329700000000001E-2</v>
      </c>
      <c r="F6304" s="23">
        <v>0.18405679999999999</v>
      </c>
      <c r="G6304" s="4">
        <v>4694</v>
      </c>
      <c r="H6304" s="4">
        <v>199</v>
      </c>
      <c r="I6304" t="s">
        <v>3</v>
      </c>
      <c r="J6304" s="21">
        <v>47.5</v>
      </c>
      <c r="K6304" s="4">
        <v>17627</v>
      </c>
      <c r="L6304" s="4">
        <v>271</v>
      </c>
      <c r="M6304" s="23">
        <v>0</v>
      </c>
    </row>
    <row r="6305" spans="1:13" hidden="1" x14ac:dyDescent="0.25">
      <c r="A6305" t="s">
        <v>8522</v>
      </c>
      <c r="B6305" t="s">
        <v>3379</v>
      </c>
      <c r="C6305" t="s">
        <v>8673</v>
      </c>
      <c r="D6305" s="2">
        <v>62.5</v>
      </c>
      <c r="E6305" s="23">
        <v>3.4092799999999999E-2</v>
      </c>
      <c r="F6305" s="23">
        <v>0.13854060000000001</v>
      </c>
      <c r="G6305" s="4">
        <v>4154</v>
      </c>
      <c r="H6305" s="4">
        <v>170</v>
      </c>
      <c r="I6305" t="s">
        <v>3</v>
      </c>
      <c r="J6305" s="21">
        <v>70</v>
      </c>
      <c r="K6305" s="4">
        <v>25984</v>
      </c>
      <c r="L6305" s="4">
        <v>260</v>
      </c>
      <c r="M6305" s="23">
        <v>0</v>
      </c>
    </row>
    <row r="6306" spans="1:13" hidden="1" x14ac:dyDescent="0.25">
      <c r="A6306" t="s">
        <v>8522</v>
      </c>
      <c r="B6306" t="s">
        <v>289</v>
      </c>
      <c r="C6306" t="s">
        <v>8820</v>
      </c>
      <c r="D6306" s="2">
        <v>62.5</v>
      </c>
      <c r="E6306" s="23">
        <v>6.1483799999999998E-2</v>
      </c>
      <c r="F6306" s="23">
        <v>0.25034430000000002</v>
      </c>
      <c r="G6306" s="4">
        <v>2545</v>
      </c>
      <c r="H6306" s="4">
        <v>107</v>
      </c>
      <c r="I6306" t="s">
        <v>20</v>
      </c>
      <c r="J6306" s="21">
        <v>52.5</v>
      </c>
      <c r="K6306" s="4">
        <v>7777</v>
      </c>
      <c r="L6306" s="4">
        <v>144</v>
      </c>
      <c r="M6306" s="23">
        <v>0</v>
      </c>
    </row>
    <row r="6307" spans="1:13" hidden="1" x14ac:dyDescent="0.25">
      <c r="A6307" t="s">
        <v>8522</v>
      </c>
      <c r="B6307" t="s">
        <v>8829</v>
      </c>
      <c r="C6307" t="s">
        <v>8830</v>
      </c>
      <c r="D6307" s="2">
        <v>62.5</v>
      </c>
      <c r="E6307" s="23">
        <v>2.30853E-2</v>
      </c>
      <c r="F6307" s="23">
        <v>5.9575099999999999E-2</v>
      </c>
      <c r="G6307" s="4">
        <v>7820</v>
      </c>
      <c r="H6307" s="4">
        <v>295</v>
      </c>
      <c r="I6307" t="s">
        <v>3</v>
      </c>
      <c r="J6307" s="21">
        <v>60</v>
      </c>
      <c r="K6307" s="4">
        <v>49050</v>
      </c>
      <c r="L6307" s="4">
        <v>471</v>
      </c>
      <c r="M6307" s="23">
        <v>0</v>
      </c>
    </row>
    <row r="6308" spans="1:13" hidden="1" x14ac:dyDescent="0.25">
      <c r="A6308" t="s">
        <v>8522</v>
      </c>
      <c r="B6308" t="s">
        <v>1450</v>
      </c>
      <c r="C6308" t="s">
        <v>8752</v>
      </c>
      <c r="D6308" s="2">
        <v>62.5</v>
      </c>
      <c r="E6308" s="23">
        <v>1.94568E-2</v>
      </c>
      <c r="F6308" s="23">
        <v>9.2254600000000006E-2</v>
      </c>
      <c r="G6308" s="4">
        <v>6956</v>
      </c>
      <c r="H6308" s="4">
        <v>314</v>
      </c>
      <c r="I6308" t="s">
        <v>3</v>
      </c>
      <c r="J6308" s="21">
        <v>55</v>
      </c>
      <c r="K6308" s="4">
        <v>35099</v>
      </c>
      <c r="L6308" s="4">
        <v>436</v>
      </c>
      <c r="M6308" s="23">
        <v>0</v>
      </c>
    </row>
    <row r="6309" spans="1:13" hidden="1" x14ac:dyDescent="0.25">
      <c r="A6309" t="s">
        <v>8522</v>
      </c>
      <c r="B6309" t="s">
        <v>8728</v>
      </c>
      <c r="C6309" t="s">
        <v>2494</v>
      </c>
      <c r="D6309" s="2">
        <v>62.5</v>
      </c>
      <c r="E6309" s="23">
        <v>1.8486499999999999E-2</v>
      </c>
      <c r="F6309" s="23">
        <v>0.13564419999999999</v>
      </c>
      <c r="G6309" s="4">
        <v>5416</v>
      </c>
      <c r="H6309" s="4">
        <v>268</v>
      </c>
      <c r="I6309" t="s">
        <v>3</v>
      </c>
      <c r="J6309" s="21">
        <v>65</v>
      </c>
      <c r="K6309" s="4">
        <v>34683</v>
      </c>
      <c r="L6309" s="4">
        <v>377</v>
      </c>
      <c r="M6309" s="23">
        <v>0</v>
      </c>
    </row>
    <row r="6310" spans="1:13" hidden="1" x14ac:dyDescent="0.25">
      <c r="A6310" t="s">
        <v>8522</v>
      </c>
      <c r="B6310" t="s">
        <v>357</v>
      </c>
      <c r="C6310" t="s">
        <v>5786</v>
      </c>
      <c r="D6310" s="2">
        <v>60</v>
      </c>
      <c r="E6310" s="23">
        <v>1.84771E-2</v>
      </c>
      <c r="F6310" s="23">
        <v>3.8214499999999998E-2</v>
      </c>
      <c r="G6310" s="4">
        <v>12473</v>
      </c>
      <c r="H6310" s="4">
        <v>493</v>
      </c>
      <c r="I6310" t="s">
        <v>17</v>
      </c>
      <c r="J6310" s="21">
        <v>72.5</v>
      </c>
      <c r="K6310" s="4">
        <v>109319</v>
      </c>
      <c r="L6310" s="4">
        <v>909</v>
      </c>
      <c r="M6310" s="23">
        <v>0</v>
      </c>
    </row>
    <row r="6311" spans="1:13" hidden="1" x14ac:dyDescent="0.25">
      <c r="A6311" t="s">
        <v>8522</v>
      </c>
      <c r="B6311" t="s">
        <v>8708</v>
      </c>
      <c r="C6311" t="s">
        <v>8523</v>
      </c>
      <c r="D6311" s="2">
        <v>60</v>
      </c>
      <c r="E6311" s="23">
        <v>1.18788E-2</v>
      </c>
      <c r="F6311" s="23">
        <v>9.0411099999999994E-2</v>
      </c>
      <c r="G6311" s="4">
        <v>7956</v>
      </c>
      <c r="H6311" s="4">
        <v>284</v>
      </c>
      <c r="I6311" t="s">
        <v>17</v>
      </c>
      <c r="J6311" s="21">
        <v>67.5</v>
      </c>
      <c r="K6311" s="4">
        <v>68311</v>
      </c>
      <c r="L6311" s="4">
        <v>471</v>
      </c>
      <c r="M6311" s="23">
        <v>5.6692899999999997E-2</v>
      </c>
    </row>
    <row r="6312" spans="1:13" hidden="1" x14ac:dyDescent="0.25">
      <c r="A6312" t="s">
        <v>8522</v>
      </c>
      <c r="B6312" t="s">
        <v>9024</v>
      </c>
      <c r="C6312" t="s">
        <v>9003</v>
      </c>
      <c r="D6312" s="2">
        <v>60</v>
      </c>
      <c r="E6312" s="23">
        <v>7.8130000000000005E-3</v>
      </c>
      <c r="F6312" s="23">
        <v>0.103406</v>
      </c>
      <c r="G6312" s="4">
        <v>7596</v>
      </c>
      <c r="H6312" s="4">
        <v>390</v>
      </c>
      <c r="I6312" t="s">
        <v>17</v>
      </c>
      <c r="J6312" s="21">
        <v>47.5</v>
      </c>
      <c r="K6312" s="4">
        <v>31734</v>
      </c>
      <c r="L6312" s="4">
        <v>510</v>
      </c>
      <c r="M6312" s="23">
        <v>0</v>
      </c>
    </row>
    <row r="6313" spans="1:13" hidden="1" x14ac:dyDescent="0.25">
      <c r="A6313" t="s">
        <v>8522</v>
      </c>
      <c r="B6313" t="s">
        <v>8746</v>
      </c>
      <c r="C6313" t="s">
        <v>8747</v>
      </c>
      <c r="D6313" s="2">
        <v>60</v>
      </c>
      <c r="E6313" s="23">
        <v>1.23859E-2</v>
      </c>
      <c r="F6313" s="23">
        <v>2.8763799999999999E-2</v>
      </c>
      <c r="G6313" s="4">
        <v>20454</v>
      </c>
      <c r="H6313" s="4">
        <v>569</v>
      </c>
      <c r="I6313" t="s">
        <v>10</v>
      </c>
      <c r="J6313" s="21">
        <v>65</v>
      </c>
      <c r="K6313" s="4">
        <v>209059</v>
      </c>
      <c r="L6313" s="4">
        <v>1225</v>
      </c>
      <c r="M6313" s="23">
        <v>0</v>
      </c>
    </row>
    <row r="6314" spans="1:13" hidden="1" x14ac:dyDescent="0.25">
      <c r="A6314" t="s">
        <v>8522</v>
      </c>
      <c r="B6314" t="s">
        <v>8762</v>
      </c>
      <c r="C6314" t="s">
        <v>7466</v>
      </c>
      <c r="D6314" s="2">
        <v>60</v>
      </c>
      <c r="E6314" s="23">
        <v>1.70943E-2</v>
      </c>
      <c r="F6314" s="23">
        <v>9.2849699999999993E-2</v>
      </c>
      <c r="G6314" s="4">
        <v>6829</v>
      </c>
      <c r="H6314" s="4">
        <v>327</v>
      </c>
      <c r="I6314" t="s">
        <v>3</v>
      </c>
      <c r="J6314" s="21">
        <v>65</v>
      </c>
      <c r="K6314" s="4">
        <v>44870</v>
      </c>
      <c r="L6314" s="4">
        <v>477</v>
      </c>
      <c r="M6314" s="23">
        <v>0</v>
      </c>
    </row>
    <row r="6315" spans="1:13" hidden="1" x14ac:dyDescent="0.25">
      <c r="A6315" t="s">
        <v>8522</v>
      </c>
      <c r="B6315" t="s">
        <v>8671</v>
      </c>
      <c r="C6315" t="s">
        <v>8672</v>
      </c>
      <c r="D6315" s="2">
        <v>60</v>
      </c>
      <c r="E6315" s="23">
        <v>9.9962999999999996E-3</v>
      </c>
      <c r="F6315" s="23">
        <v>3.0024100000000001E-2</v>
      </c>
      <c r="G6315" s="4">
        <v>20944</v>
      </c>
      <c r="H6315" s="4">
        <v>844</v>
      </c>
      <c r="I6315" t="s">
        <v>10</v>
      </c>
      <c r="J6315" s="21">
        <v>70</v>
      </c>
      <c r="K6315" s="4">
        <v>272578</v>
      </c>
      <c r="L6315" s="4">
        <v>1879</v>
      </c>
      <c r="M6315" s="23">
        <v>0</v>
      </c>
    </row>
    <row r="6316" spans="1:13" hidden="1" x14ac:dyDescent="0.25">
      <c r="A6316" t="s">
        <v>8522</v>
      </c>
      <c r="B6316" t="s">
        <v>1805</v>
      </c>
      <c r="C6316" t="s">
        <v>8861</v>
      </c>
      <c r="D6316" s="2">
        <v>60</v>
      </c>
      <c r="E6316" s="23">
        <v>2.6436600000000001E-2</v>
      </c>
      <c r="F6316" s="23">
        <v>6.5273600000000001E-2</v>
      </c>
      <c r="G6316" s="4">
        <v>5835</v>
      </c>
      <c r="H6316" s="4">
        <v>232</v>
      </c>
      <c r="I6316" t="s">
        <v>3</v>
      </c>
      <c r="J6316" s="21">
        <v>57.5</v>
      </c>
      <c r="K6316" s="4">
        <v>33569</v>
      </c>
      <c r="L6316" s="4">
        <v>343</v>
      </c>
      <c r="M6316" s="23">
        <v>0</v>
      </c>
    </row>
    <row r="6317" spans="1:13" hidden="1" x14ac:dyDescent="0.25">
      <c r="A6317" t="s">
        <v>8522</v>
      </c>
      <c r="B6317" t="s">
        <v>9053</v>
      </c>
      <c r="C6317" t="s">
        <v>9054</v>
      </c>
      <c r="D6317" s="2">
        <v>60</v>
      </c>
      <c r="E6317" s="23">
        <v>4.3903400000000002E-2</v>
      </c>
      <c r="F6317" s="23">
        <v>0.30663889999999999</v>
      </c>
      <c r="G6317" s="4">
        <v>1769</v>
      </c>
      <c r="H6317" s="4">
        <v>92</v>
      </c>
      <c r="I6317" t="s">
        <v>20</v>
      </c>
      <c r="J6317" s="21">
        <v>42.5</v>
      </c>
      <c r="K6317" s="4">
        <v>4935</v>
      </c>
      <c r="L6317" s="4">
        <v>123</v>
      </c>
      <c r="M6317" s="23">
        <v>0</v>
      </c>
    </row>
    <row r="6318" spans="1:13" hidden="1" x14ac:dyDescent="0.25">
      <c r="A6318" t="s">
        <v>8522</v>
      </c>
      <c r="B6318" t="s">
        <v>8857</v>
      </c>
      <c r="C6318" t="s">
        <v>2173</v>
      </c>
      <c r="D6318" s="2">
        <v>60</v>
      </c>
      <c r="E6318" s="23">
        <v>3.41623E-2</v>
      </c>
      <c r="F6318" s="23">
        <v>0.20744789999999999</v>
      </c>
      <c r="G6318" s="4">
        <v>2919</v>
      </c>
      <c r="H6318" s="4">
        <v>117</v>
      </c>
      <c r="I6318" t="s">
        <v>20</v>
      </c>
      <c r="J6318" s="21">
        <v>57.5</v>
      </c>
      <c r="K6318" s="4">
        <v>13859</v>
      </c>
      <c r="L6318" s="4">
        <v>174</v>
      </c>
      <c r="M6318" s="23">
        <v>0</v>
      </c>
    </row>
    <row r="6319" spans="1:13" hidden="1" x14ac:dyDescent="0.25">
      <c r="A6319" t="s">
        <v>8522</v>
      </c>
      <c r="B6319" t="s">
        <v>289</v>
      </c>
      <c r="C6319" t="s">
        <v>8937</v>
      </c>
      <c r="D6319" s="2">
        <v>60</v>
      </c>
      <c r="E6319" s="23">
        <v>2.35888E-2</v>
      </c>
      <c r="F6319" s="23">
        <v>0.1007168</v>
      </c>
      <c r="G6319" s="4">
        <v>4960</v>
      </c>
      <c r="H6319" s="4">
        <v>255</v>
      </c>
      <c r="I6319" t="s">
        <v>3</v>
      </c>
      <c r="J6319" s="21">
        <v>55</v>
      </c>
      <c r="K6319" s="4">
        <v>25882</v>
      </c>
      <c r="L6319" s="4">
        <v>362</v>
      </c>
      <c r="M6319" s="23">
        <v>0</v>
      </c>
    </row>
    <row r="6320" spans="1:13" hidden="1" x14ac:dyDescent="0.25">
      <c r="A6320" t="s">
        <v>8522</v>
      </c>
      <c r="B6320" t="s">
        <v>8719</v>
      </c>
      <c r="C6320" t="s">
        <v>8720</v>
      </c>
      <c r="D6320" s="2">
        <v>60</v>
      </c>
      <c r="E6320" s="23">
        <v>1.50834E-2</v>
      </c>
      <c r="F6320" s="23">
        <v>5.3668800000000003E-2</v>
      </c>
      <c r="G6320" s="4">
        <v>10814</v>
      </c>
      <c r="H6320" s="4">
        <v>322</v>
      </c>
      <c r="I6320" t="s">
        <v>17</v>
      </c>
      <c r="J6320" s="21">
        <v>65</v>
      </c>
      <c r="K6320" s="4">
        <v>89725</v>
      </c>
      <c r="L6320" s="4">
        <v>594</v>
      </c>
      <c r="M6320" s="23">
        <v>3.3559000000000002E-3</v>
      </c>
    </row>
    <row r="6321" spans="1:13" hidden="1" x14ac:dyDescent="0.25">
      <c r="A6321" t="s">
        <v>8522</v>
      </c>
      <c r="B6321" t="s">
        <v>744</v>
      </c>
      <c r="C6321" t="s">
        <v>8612</v>
      </c>
      <c r="D6321" s="2">
        <v>60</v>
      </c>
      <c r="E6321" s="23">
        <v>2.8143600000000001E-2</v>
      </c>
      <c r="F6321" s="23">
        <v>4.9861200000000001E-2</v>
      </c>
      <c r="G6321" s="4">
        <v>7724</v>
      </c>
      <c r="H6321" s="4">
        <v>256</v>
      </c>
      <c r="I6321" t="s">
        <v>3</v>
      </c>
      <c r="J6321" s="21">
        <v>75</v>
      </c>
      <c r="K6321" s="4">
        <v>76680</v>
      </c>
      <c r="L6321" s="4">
        <v>487</v>
      </c>
      <c r="M6321" s="23">
        <v>0</v>
      </c>
    </row>
    <row r="6322" spans="1:13" hidden="1" x14ac:dyDescent="0.25">
      <c r="A6322" t="s">
        <v>8522</v>
      </c>
      <c r="B6322" t="s">
        <v>9094</v>
      </c>
      <c r="C6322" t="s">
        <v>2470</v>
      </c>
      <c r="D6322" s="2">
        <v>60</v>
      </c>
      <c r="E6322" s="23">
        <v>3.9460200000000001E-2</v>
      </c>
      <c r="F6322" s="23">
        <v>0.31464829999999999</v>
      </c>
      <c r="G6322" s="4">
        <v>2380</v>
      </c>
      <c r="H6322" s="4">
        <v>102</v>
      </c>
      <c r="I6322" t="s">
        <v>20</v>
      </c>
      <c r="J6322" s="21">
        <v>40</v>
      </c>
      <c r="K6322" s="4">
        <v>6149</v>
      </c>
      <c r="L6322" s="4">
        <v>126</v>
      </c>
      <c r="M6322" s="23">
        <v>0</v>
      </c>
    </row>
    <row r="6323" spans="1:13" hidden="1" x14ac:dyDescent="0.25">
      <c r="A6323" t="s">
        <v>8522</v>
      </c>
      <c r="B6323" t="s">
        <v>9059</v>
      </c>
      <c r="C6323" t="s">
        <v>9060</v>
      </c>
      <c r="D6323" s="2">
        <v>60</v>
      </c>
      <c r="E6323" s="23">
        <v>3.2458399999999998E-2</v>
      </c>
      <c r="F6323" s="23">
        <v>0.3705215</v>
      </c>
      <c r="G6323" s="4">
        <v>2906</v>
      </c>
      <c r="H6323" s="4">
        <v>107</v>
      </c>
      <c r="I6323" t="s">
        <v>20</v>
      </c>
      <c r="J6323" s="21">
        <v>42.5</v>
      </c>
      <c r="K6323" s="4">
        <v>7750</v>
      </c>
      <c r="L6323" s="4">
        <v>132</v>
      </c>
      <c r="M6323" s="23">
        <v>0</v>
      </c>
    </row>
    <row r="6324" spans="1:13" hidden="1" x14ac:dyDescent="0.25">
      <c r="A6324" t="s">
        <v>8522</v>
      </c>
      <c r="B6324" t="s">
        <v>9034</v>
      </c>
      <c r="C6324" t="s">
        <v>2591</v>
      </c>
      <c r="D6324" s="2">
        <v>60</v>
      </c>
      <c r="E6324" s="23">
        <v>1.4009199999999999E-2</v>
      </c>
      <c r="F6324" s="23">
        <v>0.13024630000000001</v>
      </c>
      <c r="G6324" s="4">
        <v>6970</v>
      </c>
      <c r="H6324" s="4">
        <v>338</v>
      </c>
      <c r="I6324" t="s">
        <v>3</v>
      </c>
      <c r="J6324" s="21">
        <v>45</v>
      </c>
      <c r="K6324" s="4">
        <v>26010</v>
      </c>
      <c r="L6324" s="4">
        <v>425</v>
      </c>
      <c r="M6324" s="23">
        <v>9.0039999999999999E-4</v>
      </c>
    </row>
    <row r="6325" spans="1:13" hidden="1" x14ac:dyDescent="0.25">
      <c r="A6325" t="s">
        <v>8522</v>
      </c>
      <c r="B6325" t="s">
        <v>8842</v>
      </c>
      <c r="C6325" t="s">
        <v>1720</v>
      </c>
      <c r="D6325" s="2">
        <v>60</v>
      </c>
      <c r="E6325" s="23">
        <v>9.7918999999999992E-3</v>
      </c>
      <c r="F6325" s="23">
        <v>2.7300499999999998E-2</v>
      </c>
      <c r="G6325" s="4">
        <v>57038</v>
      </c>
      <c r="H6325" s="4">
        <v>2330</v>
      </c>
      <c r="I6325" t="s">
        <v>10</v>
      </c>
      <c r="J6325" s="21">
        <v>60</v>
      </c>
      <c r="K6325" s="4">
        <v>460445</v>
      </c>
      <c r="L6325" s="4">
        <v>3981</v>
      </c>
      <c r="M6325" s="23">
        <v>0</v>
      </c>
    </row>
    <row r="6326" spans="1:13" hidden="1" x14ac:dyDescent="0.25">
      <c r="A6326" t="s">
        <v>8522</v>
      </c>
      <c r="B6326" t="s">
        <v>8934</v>
      </c>
      <c r="C6326" t="s">
        <v>8543</v>
      </c>
      <c r="D6326" s="2">
        <v>60</v>
      </c>
      <c r="E6326" s="23">
        <v>2.9898000000000001E-2</v>
      </c>
      <c r="F6326" s="23">
        <v>0.1389611</v>
      </c>
      <c r="G6326" s="4">
        <v>3847</v>
      </c>
      <c r="H6326" s="4">
        <v>163</v>
      </c>
      <c r="I6326" t="s">
        <v>3</v>
      </c>
      <c r="J6326" s="21">
        <v>55</v>
      </c>
      <c r="K6326" s="4">
        <v>17617</v>
      </c>
      <c r="L6326" s="4">
        <v>238</v>
      </c>
      <c r="M6326" s="23">
        <v>0</v>
      </c>
    </row>
    <row r="6327" spans="1:13" hidden="1" x14ac:dyDescent="0.25">
      <c r="A6327" t="s">
        <v>8522</v>
      </c>
      <c r="B6327" t="s">
        <v>8925</v>
      </c>
      <c r="C6327" t="s">
        <v>8926</v>
      </c>
      <c r="D6327" s="2">
        <v>60</v>
      </c>
      <c r="E6327" s="23">
        <v>3.2282699999999998E-2</v>
      </c>
      <c r="F6327" s="23">
        <v>0.24948809999999999</v>
      </c>
      <c r="G6327" s="4">
        <v>3168</v>
      </c>
      <c r="H6327" s="4">
        <v>109</v>
      </c>
      <c r="I6327" t="s">
        <v>20</v>
      </c>
      <c r="J6327" s="21">
        <v>55</v>
      </c>
      <c r="K6327" s="4">
        <v>12452</v>
      </c>
      <c r="L6327" s="4">
        <v>164</v>
      </c>
      <c r="M6327" s="23">
        <v>0</v>
      </c>
    </row>
    <row r="6328" spans="1:13" hidden="1" x14ac:dyDescent="0.25">
      <c r="A6328" t="s">
        <v>8522</v>
      </c>
      <c r="B6328" t="s">
        <v>9070</v>
      </c>
      <c r="C6328" t="s">
        <v>1426</v>
      </c>
      <c r="D6328" s="2">
        <v>60</v>
      </c>
      <c r="E6328" s="23">
        <v>3.8584800000000002E-2</v>
      </c>
      <c r="F6328" s="23">
        <v>0.38768590000000003</v>
      </c>
      <c r="G6328" s="4">
        <v>2059</v>
      </c>
      <c r="H6328" s="4">
        <v>111</v>
      </c>
      <c r="I6328" t="s">
        <v>20</v>
      </c>
      <c r="J6328" s="21">
        <v>42.5</v>
      </c>
      <c r="K6328" s="4">
        <v>5021</v>
      </c>
      <c r="L6328" s="4">
        <v>129</v>
      </c>
      <c r="M6328" s="23">
        <v>0</v>
      </c>
    </row>
    <row r="6329" spans="1:13" hidden="1" x14ac:dyDescent="0.25">
      <c r="A6329" t="s">
        <v>8522</v>
      </c>
      <c r="B6329" t="s">
        <v>9179</v>
      </c>
      <c r="C6329" t="s">
        <v>8984</v>
      </c>
      <c r="D6329" s="2">
        <v>60</v>
      </c>
      <c r="E6329" s="23">
        <v>3.1032000000000001E-2</v>
      </c>
      <c r="F6329" s="23">
        <v>0.99971189999999999</v>
      </c>
      <c r="G6329" s="4">
        <v>3470</v>
      </c>
      <c r="H6329" s="4">
        <v>57</v>
      </c>
      <c r="I6329" t="s">
        <v>3</v>
      </c>
      <c r="J6329" s="21">
        <v>32.5</v>
      </c>
      <c r="K6329" s="4">
        <v>3470</v>
      </c>
      <c r="L6329" s="4">
        <v>57</v>
      </c>
      <c r="M6329" s="23">
        <v>0</v>
      </c>
    </row>
    <row r="6330" spans="1:13" hidden="1" x14ac:dyDescent="0.25">
      <c r="A6330" t="s">
        <v>8522</v>
      </c>
      <c r="B6330" t="s">
        <v>95</v>
      </c>
      <c r="C6330" t="s">
        <v>9202</v>
      </c>
      <c r="D6330" s="2">
        <v>60</v>
      </c>
      <c r="E6330" s="23">
        <v>5.0762799999999997E-2</v>
      </c>
      <c r="F6330" s="23">
        <v>0.99941789999999997</v>
      </c>
      <c r="G6330" s="4">
        <v>1717</v>
      </c>
      <c r="H6330" s="4">
        <v>47</v>
      </c>
      <c r="I6330" t="s">
        <v>20</v>
      </c>
      <c r="J6330" s="21">
        <v>32.5</v>
      </c>
      <c r="K6330" s="4">
        <v>1717</v>
      </c>
      <c r="L6330" s="4">
        <v>47</v>
      </c>
      <c r="M6330" s="23">
        <v>0</v>
      </c>
    </row>
    <row r="6331" spans="1:13" hidden="1" x14ac:dyDescent="0.25">
      <c r="A6331" t="s">
        <v>8522</v>
      </c>
      <c r="B6331" t="s">
        <v>8786</v>
      </c>
      <c r="C6331" t="s">
        <v>8787</v>
      </c>
      <c r="D6331" s="2">
        <v>60</v>
      </c>
      <c r="E6331" s="23">
        <v>2.5411099999999999E-2</v>
      </c>
      <c r="F6331" s="23">
        <v>0.12693070000000001</v>
      </c>
      <c r="G6331" s="4">
        <v>4602</v>
      </c>
      <c r="H6331" s="4">
        <v>183</v>
      </c>
      <c r="I6331" t="s">
        <v>3</v>
      </c>
      <c r="J6331" s="21">
        <v>62.5</v>
      </c>
      <c r="K6331" s="4">
        <v>28305</v>
      </c>
      <c r="L6331" s="4">
        <v>281</v>
      </c>
      <c r="M6331" s="23">
        <v>0</v>
      </c>
    </row>
    <row r="6332" spans="1:13" hidden="1" x14ac:dyDescent="0.25">
      <c r="A6332" t="s">
        <v>8522</v>
      </c>
      <c r="B6332" t="s">
        <v>9203</v>
      </c>
      <c r="C6332" t="s">
        <v>9204</v>
      </c>
      <c r="D6332" s="2">
        <v>60</v>
      </c>
      <c r="E6332" s="23">
        <v>5.1470599999999998E-2</v>
      </c>
      <c r="F6332" s="23">
        <v>0.99953789999999998</v>
      </c>
      <c r="G6332" s="4">
        <v>2163</v>
      </c>
      <c r="H6332" s="4">
        <v>41</v>
      </c>
      <c r="I6332" t="s">
        <v>20</v>
      </c>
      <c r="J6332" s="21">
        <v>32.5</v>
      </c>
      <c r="K6332" s="4">
        <v>2163</v>
      </c>
      <c r="L6332" s="4">
        <v>41</v>
      </c>
      <c r="M6332" s="23">
        <v>0</v>
      </c>
    </row>
    <row r="6333" spans="1:13" hidden="1" x14ac:dyDescent="0.25">
      <c r="A6333" t="s">
        <v>8522</v>
      </c>
      <c r="B6333" t="s">
        <v>9046</v>
      </c>
      <c r="C6333" t="s">
        <v>9040</v>
      </c>
      <c r="D6333" s="2">
        <v>60</v>
      </c>
      <c r="E6333" s="23">
        <v>2.27137E-2</v>
      </c>
      <c r="F6333" s="23">
        <v>0.16768130000000001</v>
      </c>
      <c r="G6333" s="4">
        <v>3994</v>
      </c>
      <c r="H6333" s="4">
        <v>155</v>
      </c>
      <c r="I6333" t="s">
        <v>3</v>
      </c>
      <c r="J6333" s="21">
        <v>45</v>
      </c>
      <c r="K6333" s="4">
        <v>15661</v>
      </c>
      <c r="L6333" s="4">
        <v>227</v>
      </c>
      <c r="M6333" s="23">
        <v>0</v>
      </c>
    </row>
    <row r="6334" spans="1:13" hidden="1" x14ac:dyDescent="0.25">
      <c r="A6334" t="s">
        <v>8522</v>
      </c>
      <c r="B6334" t="s">
        <v>8738</v>
      </c>
      <c r="C6334" t="s">
        <v>8739</v>
      </c>
      <c r="D6334" s="2">
        <v>60</v>
      </c>
      <c r="E6334" s="23">
        <v>4.8618799999999997E-2</v>
      </c>
      <c r="F6334" s="23">
        <v>0.1985084</v>
      </c>
      <c r="G6334" s="4">
        <v>1943</v>
      </c>
      <c r="H6334" s="4">
        <v>125</v>
      </c>
      <c r="I6334" t="s">
        <v>20</v>
      </c>
      <c r="J6334" s="21">
        <v>65</v>
      </c>
      <c r="K6334" s="4">
        <v>9787</v>
      </c>
      <c r="L6334" s="4">
        <v>155</v>
      </c>
      <c r="M6334" s="23">
        <v>0</v>
      </c>
    </row>
    <row r="6335" spans="1:13" hidden="1" x14ac:dyDescent="0.25">
      <c r="A6335" t="s">
        <v>8522</v>
      </c>
      <c r="B6335" t="s">
        <v>8838</v>
      </c>
      <c r="C6335" t="s">
        <v>8627</v>
      </c>
      <c r="D6335" s="2">
        <v>60</v>
      </c>
      <c r="E6335" s="23">
        <v>2.7606499999999999E-2</v>
      </c>
      <c r="F6335" s="23">
        <v>0.14845610000000001</v>
      </c>
      <c r="G6335" s="4">
        <v>4500</v>
      </c>
      <c r="H6335" s="4">
        <v>167</v>
      </c>
      <c r="I6335" t="s">
        <v>3</v>
      </c>
      <c r="J6335" s="21">
        <v>60</v>
      </c>
      <c r="K6335" s="4">
        <v>23225</v>
      </c>
      <c r="L6335" s="4">
        <v>257</v>
      </c>
      <c r="M6335" s="23">
        <v>0</v>
      </c>
    </row>
    <row r="6336" spans="1:13" hidden="1" x14ac:dyDescent="0.25">
      <c r="A6336" t="s">
        <v>8522</v>
      </c>
      <c r="B6336" t="s">
        <v>95</v>
      </c>
      <c r="C6336" t="s">
        <v>8837</v>
      </c>
      <c r="D6336" s="2">
        <v>60</v>
      </c>
      <c r="E6336" s="23">
        <v>2.1448399999999999E-2</v>
      </c>
      <c r="F6336" s="23">
        <v>0.18563370000000001</v>
      </c>
      <c r="G6336" s="4">
        <v>4047</v>
      </c>
      <c r="H6336" s="4">
        <v>164</v>
      </c>
      <c r="I6336" t="s">
        <v>3</v>
      </c>
      <c r="J6336" s="21">
        <v>60</v>
      </c>
      <c r="K6336" s="4">
        <v>20504</v>
      </c>
      <c r="L6336" s="4">
        <v>249</v>
      </c>
      <c r="M6336" s="23">
        <v>0</v>
      </c>
    </row>
    <row r="6337" spans="1:13" hidden="1" x14ac:dyDescent="0.25">
      <c r="A6337" t="s">
        <v>8522</v>
      </c>
      <c r="B6337" t="s">
        <v>9132</v>
      </c>
      <c r="C6337" t="s">
        <v>8532</v>
      </c>
      <c r="D6337" s="2">
        <v>60</v>
      </c>
      <c r="E6337" s="23">
        <v>0.1061329</v>
      </c>
      <c r="F6337" s="23">
        <v>0.99956769999999995</v>
      </c>
      <c r="G6337" s="4">
        <v>2312</v>
      </c>
      <c r="H6337" s="4">
        <v>30</v>
      </c>
      <c r="I6337" t="s">
        <v>20</v>
      </c>
      <c r="J6337" s="21">
        <v>37.5</v>
      </c>
      <c r="K6337" s="4">
        <v>2312</v>
      </c>
      <c r="L6337" s="4">
        <v>30</v>
      </c>
      <c r="M6337" s="23">
        <v>0</v>
      </c>
    </row>
    <row r="6338" spans="1:13" hidden="1" x14ac:dyDescent="0.25">
      <c r="A6338" t="s">
        <v>8522</v>
      </c>
      <c r="B6338" t="s">
        <v>8749</v>
      </c>
      <c r="C6338" t="s">
        <v>8750</v>
      </c>
      <c r="D6338" s="2">
        <v>60</v>
      </c>
      <c r="E6338" s="23">
        <v>3.33245E-2</v>
      </c>
      <c r="F6338" s="23">
        <v>0.1685151</v>
      </c>
      <c r="G6338" s="4">
        <v>3282</v>
      </c>
      <c r="H6338" s="4">
        <v>137</v>
      </c>
      <c r="I6338" t="s">
        <v>20</v>
      </c>
      <c r="J6338" s="21">
        <v>65</v>
      </c>
      <c r="K6338" s="4">
        <v>17847</v>
      </c>
      <c r="L6338" s="4">
        <v>214</v>
      </c>
      <c r="M6338" s="23">
        <v>0</v>
      </c>
    </row>
    <row r="6339" spans="1:13" hidden="1" x14ac:dyDescent="0.25">
      <c r="A6339" t="s">
        <v>8522</v>
      </c>
      <c r="B6339" t="s">
        <v>8669</v>
      </c>
      <c r="C6339" t="s">
        <v>8670</v>
      </c>
      <c r="D6339" s="2">
        <v>60</v>
      </c>
      <c r="E6339" s="23">
        <v>5.0813900000000002E-2</v>
      </c>
      <c r="F6339" s="23">
        <v>0.1606119</v>
      </c>
      <c r="G6339" s="4">
        <v>2772</v>
      </c>
      <c r="H6339" s="4">
        <v>88</v>
      </c>
      <c r="I6339" t="s">
        <v>20</v>
      </c>
      <c r="J6339" s="21">
        <v>70</v>
      </c>
      <c r="K6339" s="4">
        <v>17258</v>
      </c>
      <c r="L6339" s="4">
        <v>133</v>
      </c>
      <c r="M6339" s="23">
        <v>0</v>
      </c>
    </row>
    <row r="6340" spans="1:13" hidden="1" x14ac:dyDescent="0.25">
      <c r="A6340" t="s">
        <v>8522</v>
      </c>
      <c r="B6340" t="s">
        <v>8695</v>
      </c>
      <c r="C6340" t="s">
        <v>8696</v>
      </c>
      <c r="D6340" s="2">
        <v>60</v>
      </c>
      <c r="E6340" s="23">
        <v>1.05808E-2</v>
      </c>
      <c r="F6340" s="23">
        <v>3.5861299999999999E-2</v>
      </c>
      <c r="G6340" s="4">
        <v>22352</v>
      </c>
      <c r="H6340" s="4">
        <v>835</v>
      </c>
      <c r="I6340" t="s">
        <v>10</v>
      </c>
      <c r="J6340" s="21">
        <v>67.5</v>
      </c>
      <c r="K6340" s="4">
        <v>254032</v>
      </c>
      <c r="L6340" s="4">
        <v>1798</v>
      </c>
      <c r="M6340" s="23">
        <v>7.6920000000000005E-4</v>
      </c>
    </row>
    <row r="6341" spans="1:13" hidden="1" x14ac:dyDescent="0.25">
      <c r="A6341" t="s">
        <v>8522</v>
      </c>
      <c r="B6341" t="s">
        <v>8573</v>
      </c>
      <c r="C6341" t="s">
        <v>637</v>
      </c>
      <c r="D6341" s="2">
        <v>60</v>
      </c>
      <c r="E6341" s="23">
        <v>2.60413E-2</v>
      </c>
      <c r="F6341" s="23">
        <v>4.2163399999999997E-2</v>
      </c>
      <c r="G6341" s="4">
        <v>7710</v>
      </c>
      <c r="H6341" s="4">
        <v>266</v>
      </c>
      <c r="I6341" t="s">
        <v>3</v>
      </c>
      <c r="J6341" s="21">
        <v>77.5</v>
      </c>
      <c r="K6341" s="4">
        <v>89086</v>
      </c>
      <c r="L6341" s="4">
        <v>585</v>
      </c>
      <c r="M6341" s="23">
        <v>0</v>
      </c>
    </row>
    <row r="6342" spans="1:13" hidden="1" x14ac:dyDescent="0.25">
      <c r="A6342" t="s">
        <v>8522</v>
      </c>
      <c r="B6342" t="s">
        <v>9142</v>
      </c>
      <c r="C6342" t="s">
        <v>9143</v>
      </c>
      <c r="D6342" s="2">
        <v>60</v>
      </c>
      <c r="E6342" s="23">
        <v>9.0362799999999993E-2</v>
      </c>
      <c r="F6342" s="23">
        <v>0.99936709999999995</v>
      </c>
      <c r="G6342" s="4">
        <v>1579</v>
      </c>
      <c r="H6342" s="4">
        <v>39</v>
      </c>
      <c r="I6342" t="s">
        <v>20</v>
      </c>
      <c r="J6342" s="21">
        <v>37.5</v>
      </c>
      <c r="K6342" s="4">
        <v>1579</v>
      </c>
      <c r="L6342" s="4">
        <v>39</v>
      </c>
      <c r="M6342" s="23">
        <v>0</v>
      </c>
    </row>
    <row r="6343" spans="1:13" hidden="1" x14ac:dyDescent="0.25">
      <c r="A6343" t="s">
        <v>8522</v>
      </c>
      <c r="B6343" t="s">
        <v>8808</v>
      </c>
      <c r="C6343" t="s">
        <v>8809</v>
      </c>
      <c r="D6343" s="2">
        <v>60</v>
      </c>
      <c r="E6343" s="23">
        <v>1.8379E-2</v>
      </c>
      <c r="F6343" s="23">
        <v>8.9965699999999996E-2</v>
      </c>
      <c r="G6343" s="4">
        <v>7196</v>
      </c>
      <c r="H6343" s="4">
        <v>383</v>
      </c>
      <c r="I6343" t="s">
        <v>3</v>
      </c>
      <c r="J6343" s="21">
        <v>62.5</v>
      </c>
      <c r="K6343" s="4">
        <v>46364</v>
      </c>
      <c r="L6343" s="4">
        <v>552</v>
      </c>
      <c r="M6343" s="23">
        <v>0</v>
      </c>
    </row>
    <row r="6344" spans="1:13" hidden="1" x14ac:dyDescent="0.25">
      <c r="A6344" t="s">
        <v>8522</v>
      </c>
      <c r="B6344" t="s">
        <v>162</v>
      </c>
      <c r="C6344" t="s">
        <v>190</v>
      </c>
      <c r="D6344" s="2">
        <v>60</v>
      </c>
      <c r="E6344" s="23">
        <v>2.7219199999999999E-2</v>
      </c>
      <c r="F6344" s="23">
        <v>0.1034868</v>
      </c>
      <c r="G6344" s="4">
        <v>4811</v>
      </c>
      <c r="H6344" s="4">
        <v>208</v>
      </c>
      <c r="I6344" t="s">
        <v>3</v>
      </c>
      <c r="J6344" s="21">
        <v>60</v>
      </c>
      <c r="K6344" s="4">
        <v>26009</v>
      </c>
      <c r="L6344" s="4">
        <v>314</v>
      </c>
      <c r="M6344" s="23">
        <v>0</v>
      </c>
    </row>
    <row r="6345" spans="1:13" hidden="1" x14ac:dyDescent="0.25">
      <c r="A6345" t="s">
        <v>8522</v>
      </c>
      <c r="B6345" t="s">
        <v>8817</v>
      </c>
      <c r="C6345" t="s">
        <v>8638</v>
      </c>
      <c r="D6345" s="2">
        <v>57.5</v>
      </c>
      <c r="E6345" s="23">
        <v>1.2996000000000001E-2</v>
      </c>
      <c r="F6345" s="23">
        <v>4.7463900000000003E-2</v>
      </c>
      <c r="G6345" s="4">
        <v>11202</v>
      </c>
      <c r="H6345" s="4">
        <v>383</v>
      </c>
      <c r="I6345" t="s">
        <v>17</v>
      </c>
      <c r="J6345" s="21">
        <v>60</v>
      </c>
      <c r="K6345" s="4">
        <v>85932</v>
      </c>
      <c r="L6345" s="4">
        <v>687</v>
      </c>
      <c r="M6345" s="23">
        <v>8.0749999999999995E-4</v>
      </c>
    </row>
    <row r="6346" spans="1:13" hidden="1" x14ac:dyDescent="0.25">
      <c r="A6346" t="s">
        <v>8522</v>
      </c>
      <c r="B6346" t="s">
        <v>1145</v>
      </c>
      <c r="C6346" t="s">
        <v>8710</v>
      </c>
      <c r="D6346" s="2">
        <v>57.5</v>
      </c>
      <c r="E6346" s="23">
        <v>2.8836400000000002E-2</v>
      </c>
      <c r="F6346" s="23">
        <v>7.6119999999999993E-2</v>
      </c>
      <c r="G6346" s="4">
        <v>4061</v>
      </c>
      <c r="H6346" s="4">
        <v>159</v>
      </c>
      <c r="I6346" t="s">
        <v>3</v>
      </c>
      <c r="J6346" s="21">
        <v>65</v>
      </c>
      <c r="K6346" s="4">
        <v>29536</v>
      </c>
      <c r="L6346" s="4">
        <v>248</v>
      </c>
      <c r="M6346" s="23">
        <v>0</v>
      </c>
    </row>
    <row r="6347" spans="1:13" hidden="1" x14ac:dyDescent="0.25">
      <c r="A6347" t="s">
        <v>8522</v>
      </c>
      <c r="B6347" t="s">
        <v>289</v>
      </c>
      <c r="C6347" t="s">
        <v>6709</v>
      </c>
      <c r="D6347" s="2">
        <v>57.5</v>
      </c>
      <c r="E6347" s="23">
        <v>1.8015099999999999E-2</v>
      </c>
      <c r="F6347" s="23">
        <v>8.9084099999999999E-2</v>
      </c>
      <c r="G6347" s="4">
        <v>5294</v>
      </c>
      <c r="H6347" s="4">
        <v>310</v>
      </c>
      <c r="I6347" t="s">
        <v>3</v>
      </c>
      <c r="J6347" s="21">
        <v>80</v>
      </c>
      <c r="K6347" s="4">
        <v>53401</v>
      </c>
      <c r="L6347" s="4">
        <v>427</v>
      </c>
      <c r="M6347" s="23">
        <v>0</v>
      </c>
    </row>
    <row r="6348" spans="1:13" hidden="1" x14ac:dyDescent="0.25">
      <c r="A6348" t="s">
        <v>8522</v>
      </c>
      <c r="B6348" t="s">
        <v>8928</v>
      </c>
      <c r="C6348" t="s">
        <v>2457</v>
      </c>
      <c r="D6348" s="2">
        <v>57.5</v>
      </c>
      <c r="E6348" s="23">
        <v>1.5861E-2</v>
      </c>
      <c r="F6348" s="23">
        <v>0.2230741</v>
      </c>
      <c r="G6348" s="4">
        <v>3026</v>
      </c>
      <c r="H6348" s="4">
        <v>151</v>
      </c>
      <c r="I6348" t="s">
        <v>3</v>
      </c>
      <c r="J6348" s="21">
        <v>55</v>
      </c>
      <c r="K6348" s="4">
        <v>13564</v>
      </c>
      <c r="L6348" s="4">
        <v>178</v>
      </c>
      <c r="M6348" s="23">
        <v>0</v>
      </c>
    </row>
    <row r="6349" spans="1:13" hidden="1" x14ac:dyDescent="0.25">
      <c r="A6349" t="s">
        <v>8522</v>
      </c>
      <c r="B6349" t="s">
        <v>8887</v>
      </c>
      <c r="C6349" t="s">
        <v>8722</v>
      </c>
      <c r="D6349" s="2">
        <v>57.5</v>
      </c>
      <c r="E6349" s="23">
        <v>7.0204999999999998E-3</v>
      </c>
      <c r="F6349" s="23">
        <v>2.45661E-2</v>
      </c>
      <c r="G6349" s="4">
        <v>146892</v>
      </c>
      <c r="H6349" s="4">
        <v>5664</v>
      </c>
      <c r="I6349" t="s">
        <v>311</v>
      </c>
      <c r="J6349" s="21">
        <v>57.5</v>
      </c>
      <c r="K6349" s="4">
        <v>1411367</v>
      </c>
      <c r="L6349" s="4">
        <v>11708</v>
      </c>
      <c r="M6349" s="23">
        <v>0</v>
      </c>
    </row>
    <row r="6350" spans="1:13" hidden="1" x14ac:dyDescent="0.25">
      <c r="A6350" t="s">
        <v>8522</v>
      </c>
      <c r="B6350" t="s">
        <v>9206</v>
      </c>
      <c r="C6350" t="s">
        <v>9207</v>
      </c>
      <c r="D6350" s="2">
        <v>57.5</v>
      </c>
      <c r="E6350" s="23">
        <v>3.7278199999999997E-2</v>
      </c>
      <c r="F6350" s="23">
        <v>0.99953939999999997</v>
      </c>
      <c r="G6350" s="4">
        <v>2170</v>
      </c>
      <c r="H6350" s="4">
        <v>47</v>
      </c>
      <c r="I6350" t="s">
        <v>20</v>
      </c>
      <c r="J6350" s="21">
        <v>30</v>
      </c>
      <c r="K6350" s="4">
        <v>2170</v>
      </c>
      <c r="L6350" s="4">
        <v>47</v>
      </c>
      <c r="M6350" s="23">
        <v>0</v>
      </c>
    </row>
    <row r="6351" spans="1:13" hidden="1" x14ac:dyDescent="0.25">
      <c r="A6351" t="s">
        <v>8522</v>
      </c>
      <c r="B6351" t="s">
        <v>8753</v>
      </c>
      <c r="C6351" t="s">
        <v>8693</v>
      </c>
      <c r="D6351" s="2">
        <v>57.5</v>
      </c>
      <c r="E6351" s="23">
        <v>2.30648E-2</v>
      </c>
      <c r="F6351" s="23">
        <v>6.9279400000000005E-2</v>
      </c>
      <c r="G6351" s="4">
        <v>4140</v>
      </c>
      <c r="H6351" s="4">
        <v>209</v>
      </c>
      <c r="I6351" t="s">
        <v>3</v>
      </c>
      <c r="J6351" s="21">
        <v>65</v>
      </c>
      <c r="K6351" s="4">
        <v>30865</v>
      </c>
      <c r="L6351" s="4">
        <v>332</v>
      </c>
      <c r="M6351" s="23">
        <v>0</v>
      </c>
    </row>
    <row r="6352" spans="1:13" hidden="1" x14ac:dyDescent="0.25">
      <c r="A6352" t="s">
        <v>8522</v>
      </c>
      <c r="B6352" t="s">
        <v>9180</v>
      </c>
      <c r="C6352" t="s">
        <v>9181</v>
      </c>
      <c r="D6352" s="2">
        <v>57.5</v>
      </c>
      <c r="E6352" s="23">
        <v>5.1123399999999999E-2</v>
      </c>
      <c r="F6352" s="23">
        <v>0.99933550000000004</v>
      </c>
      <c r="G6352" s="4">
        <v>1504</v>
      </c>
      <c r="H6352" s="4">
        <v>37</v>
      </c>
      <c r="I6352" t="s">
        <v>20</v>
      </c>
      <c r="J6352" s="21">
        <v>32.5</v>
      </c>
      <c r="K6352" s="4">
        <v>1504</v>
      </c>
      <c r="L6352" s="4">
        <v>37</v>
      </c>
      <c r="M6352" s="23">
        <v>0</v>
      </c>
    </row>
    <row r="6353" spans="1:13" hidden="1" x14ac:dyDescent="0.25">
      <c r="A6353" t="s">
        <v>8522</v>
      </c>
      <c r="B6353" t="s">
        <v>8985</v>
      </c>
      <c r="C6353" t="s">
        <v>8979</v>
      </c>
      <c r="D6353" s="2">
        <v>57.5</v>
      </c>
      <c r="E6353" s="23">
        <v>3.4096799999999997E-2</v>
      </c>
      <c r="F6353" s="23">
        <v>0.11769010000000001</v>
      </c>
      <c r="G6353" s="4">
        <v>4180</v>
      </c>
      <c r="H6353" s="4">
        <v>144</v>
      </c>
      <c r="I6353" t="s">
        <v>3</v>
      </c>
      <c r="J6353" s="21">
        <v>50</v>
      </c>
      <c r="K6353" s="4">
        <v>18034</v>
      </c>
      <c r="L6353" s="4">
        <v>215</v>
      </c>
      <c r="M6353" s="23">
        <v>0</v>
      </c>
    </row>
    <row r="6354" spans="1:13" hidden="1" x14ac:dyDescent="0.25">
      <c r="A6354" t="s">
        <v>8522</v>
      </c>
      <c r="B6354" t="s">
        <v>289</v>
      </c>
      <c r="C6354" t="s">
        <v>9067</v>
      </c>
      <c r="D6354" s="2">
        <v>57.5</v>
      </c>
      <c r="E6354" s="23">
        <v>2.2091800000000002E-2</v>
      </c>
      <c r="F6354" s="23">
        <v>0.15741050000000001</v>
      </c>
      <c r="G6354" s="4">
        <v>4260</v>
      </c>
      <c r="H6354" s="4">
        <v>163</v>
      </c>
      <c r="I6354" t="s">
        <v>3</v>
      </c>
      <c r="J6354" s="21">
        <v>42.5</v>
      </c>
      <c r="K6354" s="4">
        <v>16062</v>
      </c>
      <c r="L6354" s="4">
        <v>225</v>
      </c>
      <c r="M6354" s="23">
        <v>0</v>
      </c>
    </row>
    <row r="6355" spans="1:13" hidden="1" x14ac:dyDescent="0.25">
      <c r="A6355" t="s">
        <v>8522</v>
      </c>
      <c r="B6355" t="s">
        <v>8658</v>
      </c>
      <c r="C6355" t="s">
        <v>8659</v>
      </c>
      <c r="D6355" s="2">
        <v>57.5</v>
      </c>
      <c r="E6355" s="23">
        <v>3.8642599999999999E-2</v>
      </c>
      <c r="F6355" s="23">
        <v>9.4097500000000001E-2</v>
      </c>
      <c r="G6355" s="4">
        <v>3850</v>
      </c>
      <c r="H6355" s="4">
        <v>130</v>
      </c>
      <c r="I6355" t="s">
        <v>20</v>
      </c>
      <c r="J6355" s="21">
        <v>70</v>
      </c>
      <c r="K6355" s="4">
        <v>29517</v>
      </c>
      <c r="L6355" s="4">
        <v>216</v>
      </c>
      <c r="M6355" s="23">
        <v>0</v>
      </c>
    </row>
    <row r="6356" spans="1:13" hidden="1" x14ac:dyDescent="0.25">
      <c r="A6356" t="s">
        <v>8522</v>
      </c>
      <c r="B6356" t="s">
        <v>8665</v>
      </c>
      <c r="C6356" t="s">
        <v>2911</v>
      </c>
      <c r="D6356" s="2">
        <v>57.5</v>
      </c>
      <c r="E6356" s="23">
        <v>1.4184E-2</v>
      </c>
      <c r="F6356" s="23">
        <v>6.6974900000000004E-2</v>
      </c>
      <c r="G6356" s="4">
        <v>7170</v>
      </c>
      <c r="H6356" s="4">
        <v>286</v>
      </c>
      <c r="I6356" t="s">
        <v>17</v>
      </c>
      <c r="J6356" s="21">
        <v>70</v>
      </c>
      <c r="K6356" s="4">
        <v>64375</v>
      </c>
      <c r="L6356" s="4">
        <v>512</v>
      </c>
      <c r="M6356" s="23">
        <v>0</v>
      </c>
    </row>
    <row r="6357" spans="1:13" hidden="1" x14ac:dyDescent="0.25">
      <c r="A6357" t="s">
        <v>8522</v>
      </c>
      <c r="B6357" t="s">
        <v>78</v>
      </c>
      <c r="C6357" t="s">
        <v>2558</v>
      </c>
      <c r="D6357" s="2">
        <v>57.5</v>
      </c>
      <c r="E6357" s="23">
        <v>6.9622E-3</v>
      </c>
      <c r="F6357" s="23">
        <v>2.2513399999999999E-2</v>
      </c>
      <c r="G6357" s="4">
        <v>24522</v>
      </c>
      <c r="H6357" s="4">
        <v>792</v>
      </c>
      <c r="I6357" t="s">
        <v>10</v>
      </c>
      <c r="J6357" s="21">
        <v>60</v>
      </c>
      <c r="K6357" s="4">
        <v>272242</v>
      </c>
      <c r="L6357" s="4">
        <v>1789</v>
      </c>
      <c r="M6357" s="23">
        <v>7.1630000000000001E-4</v>
      </c>
    </row>
    <row r="6358" spans="1:13" hidden="1" x14ac:dyDescent="0.25">
      <c r="A6358" t="s">
        <v>8522</v>
      </c>
      <c r="B6358" t="s">
        <v>8975</v>
      </c>
      <c r="C6358" t="s">
        <v>1040</v>
      </c>
      <c r="D6358" s="2">
        <v>57.5</v>
      </c>
      <c r="E6358" s="23">
        <v>2.6128700000000001E-2</v>
      </c>
      <c r="F6358" s="23">
        <v>0.2133351</v>
      </c>
      <c r="G6358" s="4">
        <v>3286</v>
      </c>
      <c r="H6358" s="4">
        <v>108</v>
      </c>
      <c r="I6358" t="s">
        <v>3</v>
      </c>
      <c r="J6358" s="21">
        <v>52.5</v>
      </c>
      <c r="K6358" s="4">
        <v>14403</v>
      </c>
      <c r="L6358" s="4">
        <v>170</v>
      </c>
      <c r="M6358" s="23">
        <v>0</v>
      </c>
    </row>
    <row r="6359" spans="1:13" hidden="1" x14ac:dyDescent="0.25">
      <c r="A6359" t="s">
        <v>8522</v>
      </c>
      <c r="B6359" t="s">
        <v>8874</v>
      </c>
      <c r="C6359" t="s">
        <v>8875</v>
      </c>
      <c r="D6359" s="2">
        <v>57.5</v>
      </c>
      <c r="E6359" s="23">
        <v>7.9255000000000003E-3</v>
      </c>
      <c r="F6359" s="23">
        <v>2.2125800000000001E-2</v>
      </c>
      <c r="G6359" s="4">
        <v>15436</v>
      </c>
      <c r="H6359" s="4">
        <v>684</v>
      </c>
      <c r="I6359" t="s">
        <v>10</v>
      </c>
      <c r="J6359" s="21">
        <v>57.5</v>
      </c>
      <c r="K6359" s="4">
        <v>125537</v>
      </c>
      <c r="L6359" s="4">
        <v>1182</v>
      </c>
      <c r="M6359" s="23">
        <v>1.0069E-3</v>
      </c>
    </row>
    <row r="6360" spans="1:13" hidden="1" x14ac:dyDescent="0.25">
      <c r="A6360" t="s">
        <v>8522</v>
      </c>
      <c r="B6360" t="s">
        <v>8785</v>
      </c>
      <c r="C6360" t="s">
        <v>8530</v>
      </c>
      <c r="D6360" s="2">
        <v>57.5</v>
      </c>
      <c r="E6360" s="23">
        <v>1.19378E-2</v>
      </c>
      <c r="F6360" s="23">
        <v>3.1473000000000001E-2</v>
      </c>
      <c r="G6360" s="4">
        <v>12358</v>
      </c>
      <c r="H6360" s="4">
        <v>426</v>
      </c>
      <c r="I6360" t="s">
        <v>10</v>
      </c>
      <c r="J6360" s="21">
        <v>62.5</v>
      </c>
      <c r="K6360" s="4">
        <v>111396</v>
      </c>
      <c r="L6360" s="4">
        <v>886</v>
      </c>
      <c r="M6360" s="23">
        <v>0</v>
      </c>
    </row>
    <row r="6361" spans="1:13" hidden="1" x14ac:dyDescent="0.25">
      <c r="A6361" t="s">
        <v>8522</v>
      </c>
      <c r="B6361" t="s">
        <v>8770</v>
      </c>
      <c r="C6361" t="s">
        <v>2896</v>
      </c>
      <c r="D6361" s="2">
        <v>57.5</v>
      </c>
      <c r="E6361" s="23">
        <v>7.4668300000000007E-2</v>
      </c>
      <c r="F6361" s="23">
        <v>0.22180569999999999</v>
      </c>
      <c r="G6361" s="4">
        <v>2071</v>
      </c>
      <c r="H6361" s="4">
        <v>45</v>
      </c>
      <c r="I6361" t="s">
        <v>20</v>
      </c>
      <c r="J6361" s="21">
        <v>62.5</v>
      </c>
      <c r="K6361" s="4">
        <v>9336</v>
      </c>
      <c r="L6361" s="4">
        <v>84</v>
      </c>
      <c r="M6361" s="23">
        <v>0</v>
      </c>
    </row>
    <row r="6362" spans="1:13" hidden="1" x14ac:dyDescent="0.25">
      <c r="A6362" t="s">
        <v>8522</v>
      </c>
      <c r="B6362" t="s">
        <v>1905</v>
      </c>
      <c r="C6362" t="s">
        <v>8654</v>
      </c>
      <c r="D6362" s="2">
        <v>57.5</v>
      </c>
      <c r="E6362" s="23">
        <v>1.9152499999999999E-2</v>
      </c>
      <c r="F6362" s="23">
        <v>5.5337699999999997E-2</v>
      </c>
      <c r="G6362" s="4">
        <v>7142</v>
      </c>
      <c r="H6362" s="4">
        <v>259</v>
      </c>
      <c r="I6362" t="s">
        <v>3</v>
      </c>
      <c r="J6362" s="21">
        <v>70</v>
      </c>
      <c r="K6362" s="4">
        <v>66026</v>
      </c>
      <c r="L6362" s="4">
        <v>493</v>
      </c>
      <c r="M6362" s="23">
        <v>0</v>
      </c>
    </row>
    <row r="6363" spans="1:13" hidden="1" x14ac:dyDescent="0.25">
      <c r="A6363" t="s">
        <v>8522</v>
      </c>
      <c r="B6363" t="s">
        <v>1169</v>
      </c>
      <c r="C6363" t="s">
        <v>8693</v>
      </c>
      <c r="D6363" s="2">
        <v>57.5</v>
      </c>
      <c r="E6363" s="23">
        <v>6.0670000000000003E-3</v>
      </c>
      <c r="F6363" s="23">
        <v>3.77259E-2</v>
      </c>
      <c r="G6363" s="4">
        <v>65093</v>
      </c>
      <c r="H6363" s="4">
        <v>2370</v>
      </c>
      <c r="I6363" t="s">
        <v>311</v>
      </c>
      <c r="J6363" s="21">
        <v>60</v>
      </c>
      <c r="K6363" s="4">
        <v>699037</v>
      </c>
      <c r="L6363" s="4">
        <v>4936</v>
      </c>
      <c r="M6363" s="23">
        <v>0</v>
      </c>
    </row>
    <row r="6364" spans="1:13" hidden="1" x14ac:dyDescent="0.25">
      <c r="A6364" t="s">
        <v>8522</v>
      </c>
      <c r="B6364" t="s">
        <v>78</v>
      </c>
      <c r="C6364" t="s">
        <v>8744</v>
      </c>
      <c r="D6364" s="2">
        <v>57.5</v>
      </c>
      <c r="E6364" s="23">
        <v>3.1882000000000001E-2</v>
      </c>
      <c r="F6364" s="23">
        <v>0.20663509999999999</v>
      </c>
      <c r="G6364" s="4">
        <v>2535</v>
      </c>
      <c r="H6364" s="4">
        <v>148</v>
      </c>
      <c r="I6364" t="s">
        <v>20</v>
      </c>
      <c r="J6364" s="21">
        <v>65</v>
      </c>
      <c r="K6364" s="4">
        <v>12267</v>
      </c>
      <c r="L6364" s="4">
        <v>183</v>
      </c>
      <c r="M6364" s="23">
        <v>0</v>
      </c>
    </row>
    <row r="6365" spans="1:13" hidden="1" x14ac:dyDescent="0.25">
      <c r="A6365" t="s">
        <v>8522</v>
      </c>
      <c r="B6365" t="s">
        <v>1514</v>
      </c>
      <c r="C6365" t="s">
        <v>3755</v>
      </c>
      <c r="D6365" s="2">
        <v>57.5</v>
      </c>
      <c r="E6365" s="23">
        <v>3.9447099999999999E-2</v>
      </c>
      <c r="F6365" s="23">
        <v>0.1726772</v>
      </c>
      <c r="G6365" s="4">
        <v>2600</v>
      </c>
      <c r="H6365" s="4">
        <v>94</v>
      </c>
      <c r="I6365" t="s">
        <v>20</v>
      </c>
      <c r="J6365" s="21">
        <v>67.5</v>
      </c>
      <c r="K6365" s="4">
        <v>15056</v>
      </c>
      <c r="L6365" s="4">
        <v>153</v>
      </c>
      <c r="M6365" s="23">
        <v>0</v>
      </c>
    </row>
    <row r="6366" spans="1:13" hidden="1" x14ac:dyDescent="0.25">
      <c r="A6366" t="s">
        <v>8522</v>
      </c>
      <c r="B6366" t="s">
        <v>8847</v>
      </c>
      <c r="C6366" t="s">
        <v>8549</v>
      </c>
      <c r="D6366" s="2">
        <v>57.5</v>
      </c>
      <c r="E6366" s="23">
        <v>2.0530400000000001E-2</v>
      </c>
      <c r="F6366" s="23">
        <v>0.1482792</v>
      </c>
      <c r="G6366" s="4">
        <v>4231</v>
      </c>
      <c r="H6366" s="4">
        <v>171</v>
      </c>
      <c r="I6366" t="s">
        <v>3</v>
      </c>
      <c r="J6366" s="21">
        <v>60</v>
      </c>
      <c r="K6366" s="4">
        <v>22363</v>
      </c>
      <c r="L6366" s="4">
        <v>261</v>
      </c>
      <c r="M6366" s="23">
        <v>0</v>
      </c>
    </row>
    <row r="6367" spans="1:13" hidden="1" x14ac:dyDescent="0.25">
      <c r="A6367" t="s">
        <v>8522</v>
      </c>
      <c r="B6367" t="s">
        <v>1652</v>
      </c>
      <c r="C6367" t="s">
        <v>8868</v>
      </c>
      <c r="D6367" s="2">
        <v>57.5</v>
      </c>
      <c r="E6367" s="23">
        <v>1.9508999999999999E-2</v>
      </c>
      <c r="F6367" s="23">
        <v>8.1138799999999997E-2</v>
      </c>
      <c r="G6367" s="4">
        <v>5361</v>
      </c>
      <c r="H6367" s="4">
        <v>211</v>
      </c>
      <c r="I6367" t="s">
        <v>3</v>
      </c>
      <c r="J6367" s="21">
        <v>57.5</v>
      </c>
      <c r="K6367" s="4">
        <v>34608</v>
      </c>
      <c r="L6367" s="4">
        <v>327</v>
      </c>
      <c r="M6367" s="23">
        <v>0</v>
      </c>
    </row>
    <row r="6368" spans="1:13" hidden="1" x14ac:dyDescent="0.25">
      <c r="A6368" t="s">
        <v>8522</v>
      </c>
      <c r="B6368" t="s">
        <v>8764</v>
      </c>
      <c r="C6368" t="s">
        <v>8765</v>
      </c>
      <c r="D6368" s="2">
        <v>57.5</v>
      </c>
      <c r="E6368" s="23">
        <v>3.09229E-2</v>
      </c>
      <c r="F6368" s="23">
        <v>9.0213100000000004E-2</v>
      </c>
      <c r="G6368" s="4">
        <v>3217</v>
      </c>
      <c r="H6368" s="4">
        <v>170</v>
      </c>
      <c r="I6368" t="s">
        <v>3</v>
      </c>
      <c r="J6368" s="21">
        <v>65</v>
      </c>
      <c r="K6368" s="4">
        <v>23760</v>
      </c>
      <c r="L6368" s="4">
        <v>244</v>
      </c>
      <c r="M6368" s="23">
        <v>0</v>
      </c>
    </row>
    <row r="6369" spans="1:13" hidden="1" x14ac:dyDescent="0.25">
      <c r="A6369" t="s">
        <v>8522</v>
      </c>
      <c r="B6369" t="s">
        <v>3409</v>
      </c>
      <c r="C6369" t="s">
        <v>1051</v>
      </c>
      <c r="D6369" s="2">
        <v>57.5</v>
      </c>
      <c r="E6369" s="23">
        <v>4.45008E-2</v>
      </c>
      <c r="F6369" s="23">
        <v>0.20625599999999999</v>
      </c>
      <c r="G6369" s="4">
        <v>2598</v>
      </c>
      <c r="H6369" s="4">
        <v>113</v>
      </c>
      <c r="I6369" t="s">
        <v>20</v>
      </c>
      <c r="J6369" s="21">
        <v>60</v>
      </c>
      <c r="K6369" s="4">
        <v>11522</v>
      </c>
      <c r="L6369" s="4">
        <v>153</v>
      </c>
      <c r="M6369" s="23">
        <v>0</v>
      </c>
    </row>
    <row r="6370" spans="1:13" hidden="1" x14ac:dyDescent="0.25">
      <c r="A6370" t="s">
        <v>8522</v>
      </c>
      <c r="B6370" t="s">
        <v>8800</v>
      </c>
      <c r="C6370" t="s">
        <v>7739</v>
      </c>
      <c r="D6370" s="2">
        <v>57.5</v>
      </c>
      <c r="E6370" s="23">
        <v>1.09783E-2</v>
      </c>
      <c r="F6370" s="23">
        <v>4.6374699999999998E-2</v>
      </c>
      <c r="G6370" s="4">
        <v>13358</v>
      </c>
      <c r="H6370" s="4">
        <v>549</v>
      </c>
      <c r="I6370" t="s">
        <v>10</v>
      </c>
      <c r="J6370" s="21">
        <v>62.5</v>
      </c>
      <c r="K6370" s="4">
        <v>99375</v>
      </c>
      <c r="L6370" s="4">
        <v>954</v>
      </c>
      <c r="M6370" s="23">
        <v>0</v>
      </c>
    </row>
    <row r="6371" spans="1:13" hidden="1" x14ac:dyDescent="0.25">
      <c r="A6371" t="s">
        <v>8522</v>
      </c>
      <c r="B6371" t="s">
        <v>3204</v>
      </c>
      <c r="C6371" t="s">
        <v>8756</v>
      </c>
      <c r="D6371" s="2">
        <v>57.5</v>
      </c>
      <c r="E6371" s="23">
        <v>1.8759999999999999E-2</v>
      </c>
      <c r="F6371" s="23">
        <v>8.3042199999999997E-2</v>
      </c>
      <c r="G6371" s="4">
        <v>6086</v>
      </c>
      <c r="H6371" s="4">
        <v>240</v>
      </c>
      <c r="I6371" t="s">
        <v>3</v>
      </c>
      <c r="J6371" s="21">
        <v>65</v>
      </c>
      <c r="K6371" s="4">
        <v>44329</v>
      </c>
      <c r="L6371" s="4">
        <v>385</v>
      </c>
      <c r="M6371" s="23">
        <v>0</v>
      </c>
    </row>
    <row r="6372" spans="1:13" hidden="1" x14ac:dyDescent="0.25">
      <c r="A6372" t="s">
        <v>8522</v>
      </c>
      <c r="B6372" t="s">
        <v>8683</v>
      </c>
      <c r="C6372" t="s">
        <v>8684</v>
      </c>
      <c r="D6372" s="2">
        <v>57.5</v>
      </c>
      <c r="E6372" s="23">
        <v>3.8001600000000003E-2</v>
      </c>
      <c r="F6372" s="23">
        <v>0.1143221</v>
      </c>
      <c r="G6372" s="4">
        <v>3683</v>
      </c>
      <c r="H6372" s="4">
        <v>120</v>
      </c>
      <c r="I6372" t="s">
        <v>20</v>
      </c>
      <c r="J6372" s="21">
        <v>70</v>
      </c>
      <c r="K6372" s="4">
        <v>27820</v>
      </c>
      <c r="L6372" s="4">
        <v>205</v>
      </c>
      <c r="M6372" s="23">
        <v>0</v>
      </c>
    </row>
    <row r="6373" spans="1:13" hidden="1" x14ac:dyDescent="0.25">
      <c r="A6373" t="s">
        <v>8522</v>
      </c>
      <c r="B6373" t="s">
        <v>9160</v>
      </c>
      <c r="C6373" t="s">
        <v>9161</v>
      </c>
      <c r="D6373" s="2">
        <v>57.5</v>
      </c>
      <c r="E6373" s="23">
        <v>4.2289599999999997E-2</v>
      </c>
      <c r="F6373" s="23">
        <v>0.5211074</v>
      </c>
      <c r="G6373" s="4">
        <v>1901</v>
      </c>
      <c r="H6373" s="4">
        <v>72</v>
      </c>
      <c r="I6373" t="s">
        <v>20</v>
      </c>
      <c r="J6373" s="21">
        <v>35</v>
      </c>
      <c r="K6373" s="4">
        <v>3529</v>
      </c>
      <c r="L6373" s="4">
        <v>83</v>
      </c>
      <c r="M6373" s="23">
        <v>0</v>
      </c>
    </row>
    <row r="6374" spans="1:13" hidden="1" x14ac:dyDescent="0.25">
      <c r="A6374" t="s">
        <v>8522</v>
      </c>
      <c r="B6374" t="s">
        <v>9083</v>
      </c>
      <c r="C6374" t="s">
        <v>9084</v>
      </c>
      <c r="D6374" s="2">
        <v>57.5</v>
      </c>
      <c r="E6374" s="23">
        <v>1.51971E-2</v>
      </c>
      <c r="F6374" s="23">
        <v>0.18826209999999999</v>
      </c>
      <c r="G6374" s="4">
        <v>4045</v>
      </c>
      <c r="H6374" s="4">
        <v>155</v>
      </c>
      <c r="I6374" t="s">
        <v>3</v>
      </c>
      <c r="J6374" s="21">
        <v>42.5</v>
      </c>
      <c r="K6374" s="4">
        <v>15716</v>
      </c>
      <c r="L6374" s="4">
        <v>218</v>
      </c>
      <c r="M6374" s="23">
        <v>2.2391999999999998E-3</v>
      </c>
    </row>
    <row r="6375" spans="1:13" hidden="1" x14ac:dyDescent="0.25">
      <c r="A6375" t="s">
        <v>8522</v>
      </c>
      <c r="B6375" t="s">
        <v>8843</v>
      </c>
      <c r="C6375" t="s">
        <v>8844</v>
      </c>
      <c r="D6375" s="2">
        <v>57.5</v>
      </c>
      <c r="E6375" s="23">
        <v>1.2162900000000001E-2</v>
      </c>
      <c r="F6375" s="23">
        <v>0.11398949999999999</v>
      </c>
      <c r="G6375" s="4">
        <v>5201</v>
      </c>
      <c r="H6375" s="4">
        <v>283</v>
      </c>
      <c r="I6375" t="s">
        <v>3</v>
      </c>
      <c r="J6375" s="21">
        <v>60</v>
      </c>
      <c r="K6375" s="4">
        <v>36530</v>
      </c>
      <c r="L6375" s="4">
        <v>401</v>
      </c>
      <c r="M6375" s="23">
        <v>0</v>
      </c>
    </row>
    <row r="6376" spans="1:13" hidden="1" x14ac:dyDescent="0.25">
      <c r="A6376" t="s">
        <v>8522</v>
      </c>
      <c r="B6376" t="s">
        <v>8823</v>
      </c>
      <c r="C6376" t="s">
        <v>8710</v>
      </c>
      <c r="D6376" s="2">
        <v>57.5</v>
      </c>
      <c r="E6376" s="23">
        <v>9.6723999999999994E-3</v>
      </c>
      <c r="F6376" s="23">
        <v>2.6008699999999999E-2</v>
      </c>
      <c r="G6376" s="4">
        <v>18934</v>
      </c>
      <c r="H6376" s="4">
        <v>778</v>
      </c>
      <c r="I6376" t="s">
        <v>10</v>
      </c>
      <c r="J6376" s="21">
        <v>60</v>
      </c>
      <c r="K6376" s="4">
        <v>141196</v>
      </c>
      <c r="L6376" s="4">
        <v>1286</v>
      </c>
      <c r="M6376" s="23">
        <v>0</v>
      </c>
    </row>
    <row r="6377" spans="1:13" hidden="1" x14ac:dyDescent="0.25">
      <c r="A6377" t="s">
        <v>8522</v>
      </c>
      <c r="B6377" t="s">
        <v>8660</v>
      </c>
      <c r="C6377" t="s">
        <v>8661</v>
      </c>
      <c r="D6377" s="2">
        <v>57.5</v>
      </c>
      <c r="E6377" s="23">
        <v>4.1349799999999999E-2</v>
      </c>
      <c r="F6377" s="23">
        <v>7.5254199999999993E-2</v>
      </c>
      <c r="G6377" s="4">
        <v>4197</v>
      </c>
      <c r="H6377" s="4">
        <v>133</v>
      </c>
      <c r="I6377" t="s">
        <v>3</v>
      </c>
      <c r="J6377" s="21">
        <v>70</v>
      </c>
      <c r="K6377" s="4">
        <v>33690</v>
      </c>
      <c r="L6377" s="4">
        <v>277</v>
      </c>
      <c r="M6377" s="23">
        <v>0</v>
      </c>
    </row>
    <row r="6378" spans="1:13" hidden="1" x14ac:dyDescent="0.25">
      <c r="A6378" t="s">
        <v>8522</v>
      </c>
      <c r="B6378" t="s">
        <v>8592</v>
      </c>
      <c r="C6378" t="s">
        <v>5677</v>
      </c>
      <c r="D6378" s="2">
        <v>57.5</v>
      </c>
      <c r="E6378" s="23">
        <v>1.6790599999999999E-2</v>
      </c>
      <c r="F6378" s="23">
        <v>3.59207E-2</v>
      </c>
      <c r="G6378" s="4">
        <v>10032</v>
      </c>
      <c r="H6378" s="4">
        <v>313</v>
      </c>
      <c r="I6378" t="s">
        <v>17</v>
      </c>
      <c r="J6378" s="21">
        <v>77.5</v>
      </c>
      <c r="K6378" s="4">
        <v>132548</v>
      </c>
      <c r="L6378" s="4">
        <v>698</v>
      </c>
      <c r="M6378" s="23">
        <v>0</v>
      </c>
    </row>
    <row r="6379" spans="1:13" hidden="1" x14ac:dyDescent="0.25">
      <c r="A6379" t="s">
        <v>8522</v>
      </c>
      <c r="B6379" t="s">
        <v>5383</v>
      </c>
      <c r="C6379" t="s">
        <v>8638</v>
      </c>
      <c r="D6379" s="2">
        <v>55</v>
      </c>
      <c r="E6379" s="23">
        <v>1.21502E-2</v>
      </c>
      <c r="F6379" s="23">
        <v>8.0733299999999994E-2</v>
      </c>
      <c r="G6379" s="4">
        <v>6306</v>
      </c>
      <c r="H6379" s="4">
        <v>285</v>
      </c>
      <c r="I6379" t="s">
        <v>17</v>
      </c>
      <c r="J6379" s="21">
        <v>47.5</v>
      </c>
      <c r="K6379" s="4">
        <v>33429</v>
      </c>
      <c r="L6379" s="4">
        <v>411</v>
      </c>
      <c r="M6379" s="23">
        <v>0</v>
      </c>
    </row>
    <row r="6380" spans="1:13" hidden="1" x14ac:dyDescent="0.25">
      <c r="A6380" t="s">
        <v>8522</v>
      </c>
      <c r="B6380" t="s">
        <v>8665</v>
      </c>
      <c r="C6380" t="s">
        <v>9009</v>
      </c>
      <c r="D6380" s="2">
        <v>55</v>
      </c>
      <c r="E6380" s="23">
        <v>1.5064299999999999E-2</v>
      </c>
      <c r="F6380" s="23">
        <v>0.12775249999999999</v>
      </c>
      <c r="G6380" s="4">
        <v>3684</v>
      </c>
      <c r="H6380" s="4">
        <v>226</v>
      </c>
      <c r="I6380" t="s">
        <v>3</v>
      </c>
      <c r="J6380" s="21">
        <v>47.5</v>
      </c>
      <c r="K6380" s="4">
        <v>16852</v>
      </c>
      <c r="L6380" s="4">
        <v>300</v>
      </c>
      <c r="M6380" s="23">
        <v>0</v>
      </c>
    </row>
    <row r="6381" spans="1:13" hidden="1" x14ac:dyDescent="0.25">
      <c r="A6381" t="s">
        <v>8522</v>
      </c>
      <c r="B6381" t="s">
        <v>8924</v>
      </c>
      <c r="C6381" t="s">
        <v>5677</v>
      </c>
      <c r="D6381" s="2">
        <v>55</v>
      </c>
      <c r="E6381" s="23">
        <v>5.7973E-3</v>
      </c>
      <c r="F6381" s="23">
        <v>1.33112E-2</v>
      </c>
      <c r="G6381" s="4">
        <v>72087</v>
      </c>
      <c r="H6381" s="4">
        <v>3782</v>
      </c>
      <c r="I6381" t="s">
        <v>311</v>
      </c>
      <c r="J6381" s="21">
        <v>55</v>
      </c>
      <c r="K6381" s="4">
        <v>598384</v>
      </c>
      <c r="L6381" s="4">
        <v>5915</v>
      </c>
      <c r="M6381" s="23">
        <v>7.651E-4</v>
      </c>
    </row>
    <row r="6382" spans="1:13" hidden="1" x14ac:dyDescent="0.25">
      <c r="A6382" t="s">
        <v>8522</v>
      </c>
      <c r="B6382" t="s">
        <v>8589</v>
      </c>
      <c r="C6382" t="s">
        <v>8590</v>
      </c>
      <c r="D6382" s="2">
        <v>55</v>
      </c>
      <c r="E6382" s="23">
        <v>2.67768E-2</v>
      </c>
      <c r="F6382" s="23">
        <v>8.3765699999999998E-2</v>
      </c>
      <c r="G6382" s="4">
        <v>4278</v>
      </c>
      <c r="H6382" s="4">
        <v>176</v>
      </c>
      <c r="I6382" t="s">
        <v>3</v>
      </c>
      <c r="J6382" s="21">
        <v>77.5</v>
      </c>
      <c r="K6382" s="4">
        <v>40891</v>
      </c>
      <c r="L6382" s="4">
        <v>315</v>
      </c>
      <c r="M6382" s="23">
        <v>0</v>
      </c>
    </row>
    <row r="6383" spans="1:13" hidden="1" x14ac:dyDescent="0.25">
      <c r="A6383" t="s">
        <v>8522</v>
      </c>
      <c r="B6383" t="s">
        <v>289</v>
      </c>
      <c r="C6383" t="s">
        <v>9171</v>
      </c>
      <c r="D6383" s="2">
        <v>55</v>
      </c>
      <c r="E6383" s="23">
        <v>1.94561E-2</v>
      </c>
      <c r="F6383" s="23">
        <v>0.1961116</v>
      </c>
      <c r="G6383" s="4">
        <v>3127</v>
      </c>
      <c r="H6383" s="4">
        <v>122</v>
      </c>
      <c r="I6383" t="s">
        <v>3</v>
      </c>
      <c r="J6383" s="21">
        <v>32.5</v>
      </c>
      <c r="K6383" s="4">
        <v>8458</v>
      </c>
      <c r="L6383" s="4">
        <v>151</v>
      </c>
      <c r="M6383" s="23">
        <v>0</v>
      </c>
    </row>
    <row r="6384" spans="1:13" hidden="1" x14ac:dyDescent="0.25">
      <c r="A6384" t="s">
        <v>8522</v>
      </c>
      <c r="B6384" t="s">
        <v>8600</v>
      </c>
      <c r="C6384" t="s">
        <v>5677</v>
      </c>
      <c r="D6384" s="2">
        <v>55</v>
      </c>
      <c r="E6384" s="23">
        <v>1.3619300000000001E-2</v>
      </c>
      <c r="F6384" s="23">
        <v>2.7145599999999999E-2</v>
      </c>
      <c r="G6384" s="4">
        <v>11037</v>
      </c>
      <c r="H6384" s="4">
        <v>351</v>
      </c>
      <c r="I6384" t="s">
        <v>17</v>
      </c>
      <c r="J6384" s="21">
        <v>75</v>
      </c>
      <c r="K6384" s="4">
        <v>144430</v>
      </c>
      <c r="L6384" s="4">
        <v>932</v>
      </c>
      <c r="M6384" s="23">
        <v>0</v>
      </c>
    </row>
    <row r="6385" spans="1:13" hidden="1" x14ac:dyDescent="0.25">
      <c r="A6385" t="s">
        <v>8522</v>
      </c>
      <c r="B6385" t="s">
        <v>8921</v>
      </c>
      <c r="C6385" t="s">
        <v>8747</v>
      </c>
      <c r="D6385" s="2">
        <v>55</v>
      </c>
      <c r="E6385" s="23">
        <v>5.5862000000000004E-3</v>
      </c>
      <c r="F6385" s="23">
        <v>2.44628E-2</v>
      </c>
      <c r="G6385" s="4">
        <v>20617</v>
      </c>
      <c r="H6385" s="4">
        <v>798</v>
      </c>
      <c r="I6385" t="s">
        <v>10</v>
      </c>
      <c r="J6385" s="21">
        <v>55</v>
      </c>
      <c r="K6385" s="4">
        <v>127605</v>
      </c>
      <c r="L6385" s="4">
        <v>1132</v>
      </c>
      <c r="M6385" s="23">
        <v>0</v>
      </c>
    </row>
    <row r="6386" spans="1:13" hidden="1" x14ac:dyDescent="0.25">
      <c r="A6386" t="s">
        <v>8522</v>
      </c>
      <c r="B6386" t="s">
        <v>8803</v>
      </c>
      <c r="C6386" t="s">
        <v>8804</v>
      </c>
      <c r="D6386" s="2">
        <v>55</v>
      </c>
      <c r="E6386" s="23">
        <v>3.7184000000000002E-2</v>
      </c>
      <c r="F6386" s="23">
        <v>0.14065330000000001</v>
      </c>
      <c r="G6386" s="4">
        <v>2717</v>
      </c>
      <c r="H6386" s="4">
        <v>95</v>
      </c>
      <c r="I6386" t="s">
        <v>20</v>
      </c>
      <c r="J6386" s="21">
        <v>62.5</v>
      </c>
      <c r="K6386" s="4">
        <v>16808</v>
      </c>
      <c r="L6386" s="4">
        <v>156</v>
      </c>
      <c r="M6386" s="23">
        <v>0</v>
      </c>
    </row>
    <row r="6387" spans="1:13" hidden="1" x14ac:dyDescent="0.25">
      <c r="A6387" t="s">
        <v>8522</v>
      </c>
      <c r="B6387" t="s">
        <v>9201</v>
      </c>
      <c r="C6387" t="s">
        <v>380</v>
      </c>
      <c r="D6387" s="2">
        <v>55</v>
      </c>
      <c r="E6387" s="23">
        <v>3.34302E-2</v>
      </c>
      <c r="F6387" s="23">
        <v>0.62957940000000001</v>
      </c>
      <c r="G6387" s="4">
        <v>1392</v>
      </c>
      <c r="H6387" s="4">
        <v>70</v>
      </c>
      <c r="I6387" t="s">
        <v>20</v>
      </c>
      <c r="J6387" s="21">
        <v>32.5</v>
      </c>
      <c r="K6387" s="4">
        <v>2206</v>
      </c>
      <c r="L6387" s="4">
        <v>78</v>
      </c>
      <c r="M6387" s="23">
        <v>0</v>
      </c>
    </row>
    <row r="6388" spans="1:13" hidden="1" x14ac:dyDescent="0.25">
      <c r="A6388" t="s">
        <v>8522</v>
      </c>
      <c r="B6388" t="s">
        <v>8725</v>
      </c>
      <c r="C6388" t="s">
        <v>8726</v>
      </c>
      <c r="D6388" s="2">
        <v>55</v>
      </c>
      <c r="E6388" s="23">
        <v>1.4503E-2</v>
      </c>
      <c r="F6388" s="23">
        <v>3.9883000000000002E-2</v>
      </c>
      <c r="G6388" s="4">
        <v>9340</v>
      </c>
      <c r="H6388" s="4">
        <v>455</v>
      </c>
      <c r="I6388" t="s">
        <v>17</v>
      </c>
      <c r="J6388" s="21">
        <v>65</v>
      </c>
      <c r="K6388" s="4">
        <v>83362</v>
      </c>
      <c r="L6388" s="4">
        <v>827</v>
      </c>
      <c r="M6388" s="23">
        <v>0</v>
      </c>
    </row>
    <row r="6389" spans="1:13" hidden="1" x14ac:dyDescent="0.25">
      <c r="A6389" t="s">
        <v>8522</v>
      </c>
      <c r="B6389" t="s">
        <v>9172</v>
      </c>
      <c r="C6389" t="s">
        <v>9173</v>
      </c>
      <c r="D6389" s="2">
        <v>55</v>
      </c>
      <c r="E6389" s="23">
        <v>3.23168E-2</v>
      </c>
      <c r="F6389" s="23">
        <v>0.99932209999999999</v>
      </c>
      <c r="G6389" s="4">
        <v>1474</v>
      </c>
      <c r="H6389" s="4">
        <v>84</v>
      </c>
      <c r="I6389" t="s">
        <v>20</v>
      </c>
      <c r="J6389" s="21">
        <v>32.5</v>
      </c>
      <c r="K6389" s="4">
        <v>1474</v>
      </c>
      <c r="L6389" s="4">
        <v>84</v>
      </c>
      <c r="M6389" s="23">
        <v>0</v>
      </c>
    </row>
    <row r="6390" spans="1:13" hidden="1" x14ac:dyDescent="0.25">
      <c r="A6390" t="s">
        <v>8522</v>
      </c>
      <c r="B6390" t="s">
        <v>8989</v>
      </c>
      <c r="C6390" t="s">
        <v>8609</v>
      </c>
      <c r="D6390" s="2">
        <v>55</v>
      </c>
      <c r="E6390" s="23">
        <v>1.23207E-2</v>
      </c>
      <c r="F6390" s="23">
        <v>0.13403480000000001</v>
      </c>
      <c r="G6390" s="4">
        <v>5656</v>
      </c>
      <c r="H6390" s="4">
        <v>190</v>
      </c>
      <c r="I6390" t="s">
        <v>3</v>
      </c>
      <c r="J6390" s="21">
        <v>50</v>
      </c>
      <c r="K6390" s="4">
        <v>28250</v>
      </c>
      <c r="L6390" s="4">
        <v>289</v>
      </c>
      <c r="M6390" s="23">
        <v>0</v>
      </c>
    </row>
    <row r="6391" spans="1:13" hidden="1" x14ac:dyDescent="0.25">
      <c r="A6391" t="s">
        <v>8522</v>
      </c>
      <c r="B6391" t="s">
        <v>8636</v>
      </c>
      <c r="C6391" t="s">
        <v>369</v>
      </c>
      <c r="D6391" s="2">
        <v>55</v>
      </c>
      <c r="E6391" s="23">
        <v>2.7702500000000001E-2</v>
      </c>
      <c r="F6391" s="23">
        <v>9.5312300000000003E-2</v>
      </c>
      <c r="G6391" s="4">
        <v>3668</v>
      </c>
      <c r="H6391" s="4">
        <v>157</v>
      </c>
      <c r="I6391" t="s">
        <v>3</v>
      </c>
      <c r="J6391" s="21">
        <v>72.5</v>
      </c>
      <c r="K6391" s="4">
        <v>31843</v>
      </c>
      <c r="L6391" s="4">
        <v>273</v>
      </c>
      <c r="M6391" s="23">
        <v>0</v>
      </c>
    </row>
    <row r="6392" spans="1:13" hidden="1" x14ac:dyDescent="0.25">
      <c r="A6392" t="s">
        <v>8522</v>
      </c>
      <c r="B6392" t="s">
        <v>9195</v>
      </c>
      <c r="C6392" t="s">
        <v>9196</v>
      </c>
      <c r="D6392" s="2">
        <v>55</v>
      </c>
      <c r="E6392" s="23">
        <v>1.32447E-2</v>
      </c>
      <c r="F6392" s="23">
        <v>0.2207701</v>
      </c>
      <c r="G6392" s="4">
        <v>3784</v>
      </c>
      <c r="H6392" s="4">
        <v>184</v>
      </c>
      <c r="I6392" t="s">
        <v>3</v>
      </c>
      <c r="J6392" s="21">
        <v>32.5</v>
      </c>
      <c r="K6392" s="4">
        <v>10227</v>
      </c>
      <c r="L6392" s="4">
        <v>221</v>
      </c>
      <c r="M6392" s="23">
        <v>0</v>
      </c>
    </row>
    <row r="6393" spans="1:13" hidden="1" x14ac:dyDescent="0.25">
      <c r="A6393" t="s">
        <v>8522</v>
      </c>
      <c r="B6393" t="s">
        <v>8903</v>
      </c>
      <c r="C6393" t="s">
        <v>8638</v>
      </c>
      <c r="D6393" s="2">
        <v>55</v>
      </c>
      <c r="E6393" s="23">
        <v>4.2211999999999996E-3</v>
      </c>
      <c r="F6393" s="23">
        <v>2.0296000000000002E-2</v>
      </c>
      <c r="G6393" s="4">
        <v>40099</v>
      </c>
      <c r="H6393" s="4">
        <v>1539</v>
      </c>
      <c r="I6393" t="s">
        <v>10</v>
      </c>
      <c r="J6393" s="21">
        <v>55</v>
      </c>
      <c r="K6393" s="4">
        <v>351855</v>
      </c>
      <c r="L6393" s="4">
        <v>2804</v>
      </c>
      <c r="M6393" s="23">
        <v>4.9470000000000004E-4</v>
      </c>
    </row>
    <row r="6394" spans="1:13" hidden="1" x14ac:dyDescent="0.25">
      <c r="A6394" t="s">
        <v>8522</v>
      </c>
      <c r="B6394" t="s">
        <v>78</v>
      </c>
      <c r="C6394" t="s">
        <v>8576</v>
      </c>
      <c r="D6394" s="2">
        <v>55</v>
      </c>
      <c r="E6394" s="23">
        <v>1.90134E-2</v>
      </c>
      <c r="F6394" s="23">
        <v>6.38296E-2</v>
      </c>
      <c r="G6394" s="4">
        <v>6046</v>
      </c>
      <c r="H6394" s="4">
        <v>213</v>
      </c>
      <c r="I6394" t="s">
        <v>3</v>
      </c>
      <c r="J6394" s="21">
        <v>52.5</v>
      </c>
      <c r="K6394" s="4">
        <v>34979</v>
      </c>
      <c r="L6394" s="4">
        <v>340</v>
      </c>
      <c r="M6394" s="23">
        <v>0</v>
      </c>
    </row>
    <row r="6395" spans="1:13" hidden="1" x14ac:dyDescent="0.25">
      <c r="A6395" t="s">
        <v>8522</v>
      </c>
      <c r="B6395" t="s">
        <v>8459</v>
      </c>
      <c r="C6395" t="s">
        <v>5794</v>
      </c>
      <c r="D6395" s="2">
        <v>55</v>
      </c>
      <c r="E6395" s="23">
        <v>1.6235200000000002E-2</v>
      </c>
      <c r="F6395" s="23">
        <v>8.2292000000000004E-2</v>
      </c>
      <c r="G6395" s="4">
        <v>5453</v>
      </c>
      <c r="H6395" s="4">
        <v>229</v>
      </c>
      <c r="I6395" t="s">
        <v>3</v>
      </c>
      <c r="J6395" s="21">
        <v>55</v>
      </c>
      <c r="K6395" s="4">
        <v>34206</v>
      </c>
      <c r="L6395" s="4">
        <v>352</v>
      </c>
      <c r="M6395" s="23">
        <v>0</v>
      </c>
    </row>
    <row r="6396" spans="1:13" hidden="1" x14ac:dyDescent="0.25">
      <c r="A6396" t="s">
        <v>8522</v>
      </c>
      <c r="B6396" t="s">
        <v>8789</v>
      </c>
      <c r="C6396" t="s">
        <v>8790</v>
      </c>
      <c r="D6396" s="2">
        <v>55</v>
      </c>
      <c r="E6396" s="23">
        <v>3.24792E-2</v>
      </c>
      <c r="F6396" s="23">
        <v>0.13869690000000001</v>
      </c>
      <c r="G6396" s="4">
        <v>2729</v>
      </c>
      <c r="H6396" s="4">
        <v>135</v>
      </c>
      <c r="I6396" t="s">
        <v>20</v>
      </c>
      <c r="J6396" s="21">
        <v>62.5</v>
      </c>
      <c r="K6396" s="4">
        <v>16645</v>
      </c>
      <c r="L6396" s="4">
        <v>195</v>
      </c>
      <c r="M6396" s="23">
        <v>0</v>
      </c>
    </row>
    <row r="6397" spans="1:13" hidden="1" x14ac:dyDescent="0.25">
      <c r="A6397" t="s">
        <v>8522</v>
      </c>
      <c r="B6397" t="s">
        <v>8907</v>
      </c>
      <c r="C6397" t="s">
        <v>1720</v>
      </c>
      <c r="D6397" s="2">
        <v>55</v>
      </c>
      <c r="E6397" s="23">
        <v>2.9632E-3</v>
      </c>
      <c r="F6397" s="23">
        <v>5.4999000000000003E-3</v>
      </c>
      <c r="G6397" s="4">
        <v>182858</v>
      </c>
      <c r="H6397" s="4">
        <v>6635</v>
      </c>
      <c r="I6397" t="s">
        <v>130</v>
      </c>
      <c r="J6397" s="21">
        <v>55</v>
      </c>
      <c r="K6397" s="4">
        <v>2839695</v>
      </c>
      <c r="L6397" s="4">
        <v>16366</v>
      </c>
      <c r="M6397" s="23">
        <v>0</v>
      </c>
    </row>
    <row r="6398" spans="1:13" hidden="1" x14ac:dyDescent="0.25">
      <c r="A6398" t="s">
        <v>8522</v>
      </c>
      <c r="B6398" t="s">
        <v>9175</v>
      </c>
      <c r="C6398" t="s">
        <v>9134</v>
      </c>
      <c r="D6398" s="2">
        <v>52.5</v>
      </c>
      <c r="E6398" s="23">
        <v>1.6153899999999999E-2</v>
      </c>
      <c r="F6398" s="23">
        <v>0.23536989999999999</v>
      </c>
      <c r="G6398" s="4">
        <v>2924</v>
      </c>
      <c r="H6398" s="4">
        <v>140</v>
      </c>
      <c r="I6398" t="s">
        <v>3</v>
      </c>
      <c r="J6398" s="21">
        <v>32.5</v>
      </c>
      <c r="K6398" s="4">
        <v>8472</v>
      </c>
      <c r="L6398" s="4">
        <v>170</v>
      </c>
      <c r="M6398" s="23">
        <v>0</v>
      </c>
    </row>
    <row r="6399" spans="1:13" hidden="1" x14ac:dyDescent="0.25">
      <c r="A6399" t="s">
        <v>8522</v>
      </c>
      <c r="B6399" t="s">
        <v>8757</v>
      </c>
      <c r="C6399" t="s">
        <v>4750</v>
      </c>
      <c r="D6399" s="2">
        <v>52.5</v>
      </c>
      <c r="E6399" s="23">
        <v>1.34302E-2</v>
      </c>
      <c r="F6399" s="23">
        <v>4.00463E-2</v>
      </c>
      <c r="G6399" s="4">
        <v>8520</v>
      </c>
      <c r="H6399" s="4">
        <v>316</v>
      </c>
      <c r="I6399" t="s">
        <v>17</v>
      </c>
      <c r="J6399" s="21">
        <v>65</v>
      </c>
      <c r="K6399" s="4">
        <v>85058</v>
      </c>
      <c r="L6399" s="4">
        <v>655</v>
      </c>
      <c r="M6399" s="23">
        <v>0</v>
      </c>
    </row>
    <row r="6400" spans="1:13" hidden="1" x14ac:dyDescent="0.25">
      <c r="A6400" t="s">
        <v>8522</v>
      </c>
      <c r="B6400" t="s">
        <v>289</v>
      </c>
      <c r="C6400" t="s">
        <v>9134</v>
      </c>
      <c r="D6400" s="2">
        <v>52.5</v>
      </c>
      <c r="E6400" s="23">
        <v>2.09178E-2</v>
      </c>
      <c r="F6400" s="23">
        <v>0.18768550000000001</v>
      </c>
      <c r="G6400" s="4">
        <v>2972</v>
      </c>
      <c r="H6400" s="4">
        <v>129</v>
      </c>
      <c r="I6400" t="s">
        <v>3</v>
      </c>
      <c r="J6400" s="21">
        <v>37.5</v>
      </c>
      <c r="K6400" s="4">
        <v>10722</v>
      </c>
      <c r="L6400" s="4">
        <v>166</v>
      </c>
      <c r="M6400" s="23">
        <v>0</v>
      </c>
    </row>
    <row r="6401" spans="1:13" hidden="1" x14ac:dyDescent="0.25">
      <c r="A6401" t="s">
        <v>8522</v>
      </c>
      <c r="B6401" t="s">
        <v>8947</v>
      </c>
      <c r="C6401" t="s">
        <v>1629</v>
      </c>
      <c r="D6401" s="2">
        <v>52.5</v>
      </c>
      <c r="E6401" s="23">
        <v>1.8741500000000001E-2</v>
      </c>
      <c r="F6401" s="23">
        <v>8.1334100000000006E-2</v>
      </c>
      <c r="G6401" s="4">
        <v>4136</v>
      </c>
      <c r="H6401" s="4">
        <v>164</v>
      </c>
      <c r="I6401" t="s">
        <v>3</v>
      </c>
      <c r="J6401" s="21">
        <v>52.5</v>
      </c>
      <c r="K6401" s="4">
        <v>27837</v>
      </c>
      <c r="L6401" s="4">
        <v>258</v>
      </c>
      <c r="M6401" s="23">
        <v>0</v>
      </c>
    </row>
    <row r="6402" spans="1:13" hidden="1" x14ac:dyDescent="0.25">
      <c r="A6402" t="s">
        <v>8522</v>
      </c>
      <c r="B6402" t="s">
        <v>8620</v>
      </c>
      <c r="C6402" t="s">
        <v>8621</v>
      </c>
      <c r="D6402" s="2">
        <v>52.5</v>
      </c>
      <c r="E6402" s="23">
        <v>3.3605000000000003E-2</v>
      </c>
      <c r="F6402" s="23">
        <v>0.1009111</v>
      </c>
      <c r="G6402" s="4">
        <v>1307</v>
      </c>
      <c r="H6402" s="4">
        <v>207</v>
      </c>
      <c r="I6402" t="s">
        <v>20</v>
      </c>
      <c r="J6402" s="21">
        <v>75</v>
      </c>
      <c r="K6402" s="4">
        <v>12951</v>
      </c>
      <c r="L6402" s="4">
        <v>245</v>
      </c>
      <c r="M6402" s="23">
        <v>0</v>
      </c>
    </row>
    <row r="6403" spans="1:13" hidden="1" x14ac:dyDescent="0.25">
      <c r="A6403" t="s">
        <v>8522</v>
      </c>
      <c r="B6403" t="s">
        <v>8896</v>
      </c>
      <c r="C6403" t="s">
        <v>8535</v>
      </c>
      <c r="D6403" s="2">
        <v>52.5</v>
      </c>
      <c r="E6403" s="23">
        <v>6.3172000000000002E-3</v>
      </c>
      <c r="F6403" s="23">
        <v>3.3234199999999998E-2</v>
      </c>
      <c r="G6403" s="4">
        <v>13232</v>
      </c>
      <c r="H6403" s="4">
        <v>385</v>
      </c>
      <c r="I6403" t="s">
        <v>10</v>
      </c>
      <c r="J6403" s="21">
        <v>55</v>
      </c>
      <c r="K6403" s="4">
        <v>118583</v>
      </c>
      <c r="L6403" s="4">
        <v>806</v>
      </c>
      <c r="M6403" s="23">
        <v>1.194E-4</v>
      </c>
    </row>
    <row r="6404" spans="1:13" hidden="1" x14ac:dyDescent="0.25">
      <c r="A6404" t="s">
        <v>8522</v>
      </c>
      <c r="B6404" t="s">
        <v>9038</v>
      </c>
      <c r="C6404" t="s">
        <v>8611</v>
      </c>
      <c r="D6404" s="2">
        <v>52.5</v>
      </c>
      <c r="E6404" s="23">
        <v>1.86401E-2</v>
      </c>
      <c r="F6404" s="23">
        <v>6.8056800000000001E-2</v>
      </c>
      <c r="G6404" s="4">
        <v>4762</v>
      </c>
      <c r="H6404" s="4">
        <v>195</v>
      </c>
      <c r="I6404" t="s">
        <v>3</v>
      </c>
      <c r="J6404" s="21">
        <v>45</v>
      </c>
      <c r="K6404" s="4">
        <v>25988</v>
      </c>
      <c r="L6404" s="4">
        <v>284</v>
      </c>
      <c r="M6404" s="23">
        <v>0</v>
      </c>
    </row>
    <row r="6405" spans="1:13" hidden="1" x14ac:dyDescent="0.25">
      <c r="A6405" t="s">
        <v>8522</v>
      </c>
      <c r="B6405" t="s">
        <v>8839</v>
      </c>
      <c r="C6405" t="s">
        <v>8840</v>
      </c>
      <c r="D6405" s="2">
        <v>52.5</v>
      </c>
      <c r="E6405" s="23">
        <v>2.66191E-2</v>
      </c>
      <c r="F6405" s="23">
        <v>9.9850400000000006E-2</v>
      </c>
      <c r="G6405" s="4">
        <v>3337</v>
      </c>
      <c r="H6405" s="4">
        <v>121</v>
      </c>
      <c r="I6405" t="s">
        <v>3</v>
      </c>
      <c r="J6405" s="21">
        <v>60</v>
      </c>
      <c r="K6405" s="4">
        <v>22298</v>
      </c>
      <c r="L6405" s="4">
        <v>201</v>
      </c>
      <c r="M6405" s="23">
        <v>0</v>
      </c>
    </row>
    <row r="6406" spans="1:13" hidden="1" x14ac:dyDescent="0.25">
      <c r="A6406" t="s">
        <v>8522</v>
      </c>
      <c r="B6406" t="s">
        <v>8566</v>
      </c>
      <c r="C6406" t="s">
        <v>8523</v>
      </c>
      <c r="D6406" s="2">
        <v>52.5</v>
      </c>
      <c r="E6406" s="23">
        <v>2.4623699999999998E-2</v>
      </c>
      <c r="F6406" s="23">
        <v>7.0683800000000005E-2</v>
      </c>
      <c r="G6406" s="4">
        <v>4149</v>
      </c>
      <c r="H6406" s="4">
        <v>143</v>
      </c>
      <c r="I6406" t="s">
        <v>3</v>
      </c>
      <c r="J6406" s="21">
        <v>80</v>
      </c>
      <c r="K6406" s="4">
        <v>49410</v>
      </c>
      <c r="L6406" s="4">
        <v>323</v>
      </c>
      <c r="M6406" s="23">
        <v>0</v>
      </c>
    </row>
    <row r="6407" spans="1:13" hidden="1" x14ac:dyDescent="0.25">
      <c r="A6407" t="s">
        <v>8522</v>
      </c>
      <c r="B6407" t="s">
        <v>8846</v>
      </c>
      <c r="C6407" t="s">
        <v>1720</v>
      </c>
      <c r="D6407" s="2">
        <v>52.5</v>
      </c>
      <c r="E6407" s="23">
        <v>7.8682999999999999E-3</v>
      </c>
      <c r="F6407" s="23">
        <v>2.1409399999999999E-2</v>
      </c>
      <c r="G6407" s="4">
        <v>11336</v>
      </c>
      <c r="H6407" s="4">
        <v>440</v>
      </c>
      <c r="I6407" t="s">
        <v>10</v>
      </c>
      <c r="J6407" s="21">
        <v>60</v>
      </c>
      <c r="K6407" s="4">
        <v>119861</v>
      </c>
      <c r="L6407" s="4">
        <v>920</v>
      </c>
      <c r="M6407" s="23">
        <v>0</v>
      </c>
    </row>
    <row r="6408" spans="1:13" hidden="1" x14ac:dyDescent="0.25">
      <c r="A6408" t="s">
        <v>8522</v>
      </c>
      <c r="B6408" t="s">
        <v>8954</v>
      </c>
      <c r="C6408" t="s">
        <v>8955</v>
      </c>
      <c r="D6408" s="2">
        <v>52.5</v>
      </c>
      <c r="E6408" s="23">
        <v>1.46006E-2</v>
      </c>
      <c r="F6408" s="23">
        <v>0.16970940000000001</v>
      </c>
      <c r="G6408" s="4">
        <v>3895</v>
      </c>
      <c r="H6408" s="4">
        <v>168</v>
      </c>
      <c r="I6408" t="s">
        <v>3</v>
      </c>
      <c r="J6408" s="21">
        <v>52.5</v>
      </c>
      <c r="K6408" s="4">
        <v>18797</v>
      </c>
      <c r="L6408" s="4">
        <v>234</v>
      </c>
      <c r="M6408" s="23">
        <v>1.1546E-3</v>
      </c>
    </row>
    <row r="6409" spans="1:13" hidden="1" x14ac:dyDescent="0.25">
      <c r="A6409" t="s">
        <v>8522</v>
      </c>
      <c r="B6409" t="s">
        <v>8988</v>
      </c>
      <c r="C6409" t="s">
        <v>6709</v>
      </c>
      <c r="D6409" s="2">
        <v>52.5</v>
      </c>
      <c r="E6409" s="23">
        <v>1.4311000000000001E-2</v>
      </c>
      <c r="F6409" s="23">
        <v>0.12998950000000001</v>
      </c>
      <c r="G6409" s="4">
        <v>4328</v>
      </c>
      <c r="H6409" s="4">
        <v>192</v>
      </c>
      <c r="I6409" t="s">
        <v>3</v>
      </c>
      <c r="J6409" s="21">
        <v>50</v>
      </c>
      <c r="K6409" s="4">
        <v>22995</v>
      </c>
      <c r="L6409" s="4">
        <v>267</v>
      </c>
      <c r="M6409" s="23">
        <v>0</v>
      </c>
    </row>
    <row r="6410" spans="1:13" hidden="1" x14ac:dyDescent="0.25">
      <c r="A6410" t="s">
        <v>8522</v>
      </c>
      <c r="B6410" t="s">
        <v>8702</v>
      </c>
      <c r="C6410" t="s">
        <v>5677</v>
      </c>
      <c r="D6410" s="2">
        <v>52.5</v>
      </c>
      <c r="E6410" s="23">
        <v>2.5221E-2</v>
      </c>
      <c r="F6410" s="23">
        <v>4.87917E-2</v>
      </c>
      <c r="G6410" s="4">
        <v>5193</v>
      </c>
      <c r="H6410" s="4">
        <v>124</v>
      </c>
      <c r="I6410" t="s">
        <v>3</v>
      </c>
      <c r="J6410" s="21">
        <v>67.5</v>
      </c>
      <c r="K6410" s="4">
        <v>51397</v>
      </c>
      <c r="L6410" s="4">
        <v>300</v>
      </c>
      <c r="M6410" s="23">
        <v>0</v>
      </c>
    </row>
    <row r="6411" spans="1:13" hidden="1" x14ac:dyDescent="0.25">
      <c r="A6411" t="s">
        <v>8522</v>
      </c>
      <c r="B6411" t="s">
        <v>9230</v>
      </c>
      <c r="C6411" t="s">
        <v>9231</v>
      </c>
      <c r="D6411" s="2">
        <v>52.5</v>
      </c>
      <c r="E6411" s="23">
        <v>1.9728099999999998E-2</v>
      </c>
      <c r="F6411" s="23">
        <v>0.37220150000000002</v>
      </c>
      <c r="G6411" s="4">
        <v>1995</v>
      </c>
      <c r="H6411" s="4">
        <v>106</v>
      </c>
      <c r="I6411" t="s">
        <v>3</v>
      </c>
      <c r="J6411" s="21">
        <v>27.5</v>
      </c>
      <c r="K6411" s="4">
        <v>3904</v>
      </c>
      <c r="L6411" s="4">
        <v>119</v>
      </c>
      <c r="M6411" s="23">
        <v>0</v>
      </c>
    </row>
    <row r="6412" spans="1:13" hidden="1" x14ac:dyDescent="0.25">
      <c r="A6412" t="s">
        <v>8522</v>
      </c>
      <c r="B6412" t="s">
        <v>9048</v>
      </c>
      <c r="C6412" t="s">
        <v>9049</v>
      </c>
      <c r="D6412" s="2">
        <v>52.5</v>
      </c>
      <c r="E6412" s="23">
        <v>2.2681199999999999E-2</v>
      </c>
      <c r="F6412" s="23">
        <v>0.25399739999999998</v>
      </c>
      <c r="G6412" s="4">
        <v>2351</v>
      </c>
      <c r="H6412" s="4">
        <v>115</v>
      </c>
      <c r="I6412" t="s">
        <v>3</v>
      </c>
      <c r="J6412" s="21">
        <v>45</v>
      </c>
      <c r="K6412" s="4">
        <v>8236</v>
      </c>
      <c r="L6412" s="4">
        <v>147</v>
      </c>
      <c r="M6412" s="23">
        <v>0</v>
      </c>
    </row>
    <row r="6413" spans="1:13" hidden="1" x14ac:dyDescent="0.25">
      <c r="A6413" t="s">
        <v>8522</v>
      </c>
      <c r="B6413" t="s">
        <v>9006</v>
      </c>
      <c r="C6413" t="s">
        <v>9007</v>
      </c>
      <c r="D6413" s="2">
        <v>52.5</v>
      </c>
      <c r="E6413" s="23">
        <v>3.07113E-2</v>
      </c>
      <c r="F6413" s="23">
        <v>0.21891930000000001</v>
      </c>
      <c r="G6413" s="4">
        <v>1657</v>
      </c>
      <c r="H6413" s="4">
        <v>72</v>
      </c>
      <c r="I6413" t="s">
        <v>20</v>
      </c>
      <c r="J6413" s="21">
        <v>47.5</v>
      </c>
      <c r="K6413" s="4">
        <v>7555</v>
      </c>
      <c r="L6413" s="4">
        <v>98</v>
      </c>
      <c r="M6413" s="23">
        <v>0</v>
      </c>
    </row>
    <row r="6414" spans="1:13" hidden="1" x14ac:dyDescent="0.25">
      <c r="A6414" t="s">
        <v>8522</v>
      </c>
      <c r="B6414" t="s">
        <v>95</v>
      </c>
      <c r="C6414" t="s">
        <v>8902</v>
      </c>
      <c r="D6414" s="2">
        <v>52.5</v>
      </c>
      <c r="E6414" s="23">
        <v>3.54837E-2</v>
      </c>
      <c r="F6414" s="23">
        <v>0.14707120000000001</v>
      </c>
      <c r="G6414" s="4">
        <v>2792</v>
      </c>
      <c r="H6414" s="4">
        <v>111</v>
      </c>
      <c r="I6414" t="s">
        <v>20</v>
      </c>
      <c r="J6414" s="21">
        <v>55</v>
      </c>
      <c r="K6414" s="4">
        <v>14050</v>
      </c>
      <c r="L6414" s="4">
        <v>156</v>
      </c>
      <c r="M6414" s="23">
        <v>0</v>
      </c>
    </row>
    <row r="6415" spans="1:13" hidden="1" x14ac:dyDescent="0.25">
      <c r="A6415" t="s">
        <v>8522</v>
      </c>
      <c r="B6415" t="s">
        <v>9162</v>
      </c>
      <c r="C6415" t="s">
        <v>9163</v>
      </c>
      <c r="D6415" s="2">
        <v>50</v>
      </c>
      <c r="E6415" s="23">
        <v>4.2126200000000003E-2</v>
      </c>
      <c r="F6415" s="23">
        <v>0.50128669999999997</v>
      </c>
      <c r="G6415" s="4">
        <v>974</v>
      </c>
      <c r="H6415" s="4">
        <v>24</v>
      </c>
      <c r="I6415" t="s">
        <v>20</v>
      </c>
      <c r="J6415" s="21">
        <v>35</v>
      </c>
      <c r="K6415" s="4">
        <v>1942</v>
      </c>
      <c r="L6415" s="4">
        <v>32</v>
      </c>
      <c r="M6415" s="23">
        <v>0</v>
      </c>
    </row>
    <row r="6416" spans="1:13" hidden="1" x14ac:dyDescent="0.25">
      <c r="A6416" t="s">
        <v>8522</v>
      </c>
      <c r="B6416" t="s">
        <v>8964</v>
      </c>
      <c r="C6416" t="s">
        <v>8965</v>
      </c>
      <c r="D6416" s="2">
        <v>50</v>
      </c>
      <c r="E6416" s="23">
        <v>3.0906599999999999E-2</v>
      </c>
      <c r="F6416" s="23">
        <v>7.8663700000000003E-2</v>
      </c>
      <c r="G6416" s="4">
        <v>3080</v>
      </c>
      <c r="H6416" s="4">
        <v>110</v>
      </c>
      <c r="I6416" t="s">
        <v>20</v>
      </c>
      <c r="J6416" s="21">
        <v>52.5</v>
      </c>
      <c r="K6416" s="4">
        <v>20288</v>
      </c>
      <c r="L6416" s="4">
        <v>176</v>
      </c>
      <c r="M6416" s="23">
        <v>0</v>
      </c>
    </row>
    <row r="6417" spans="1:13" hidden="1" x14ac:dyDescent="0.25">
      <c r="A6417" t="s">
        <v>8522</v>
      </c>
      <c r="B6417" t="s">
        <v>8865</v>
      </c>
      <c r="C6417" t="s">
        <v>8866</v>
      </c>
      <c r="D6417" s="2">
        <v>50</v>
      </c>
      <c r="E6417" s="23">
        <v>2.5871600000000002E-2</v>
      </c>
      <c r="F6417" s="23">
        <v>0.17684159999999999</v>
      </c>
      <c r="G6417" s="4">
        <v>2103</v>
      </c>
      <c r="H6417" s="4">
        <v>88</v>
      </c>
      <c r="I6417" t="s">
        <v>20</v>
      </c>
      <c r="J6417" s="21">
        <v>57.5</v>
      </c>
      <c r="K6417" s="4">
        <v>11890</v>
      </c>
      <c r="L6417" s="4">
        <v>135</v>
      </c>
      <c r="M6417" s="23">
        <v>0</v>
      </c>
    </row>
    <row r="6418" spans="1:13" hidden="1" x14ac:dyDescent="0.25">
      <c r="A6418" t="s">
        <v>8522</v>
      </c>
      <c r="B6418" t="s">
        <v>1195</v>
      </c>
      <c r="C6418" t="s">
        <v>8918</v>
      </c>
      <c r="D6418" s="2">
        <v>50</v>
      </c>
      <c r="E6418" s="23">
        <v>2.3483799999999999E-2</v>
      </c>
      <c r="F6418" s="23">
        <v>0.1471626</v>
      </c>
      <c r="G6418" s="4">
        <v>2544</v>
      </c>
      <c r="H6418" s="4">
        <v>99</v>
      </c>
      <c r="I6418" t="s">
        <v>3</v>
      </c>
      <c r="J6418" s="21">
        <v>55</v>
      </c>
      <c r="K6418" s="4">
        <v>15799</v>
      </c>
      <c r="L6418" s="4">
        <v>146</v>
      </c>
      <c r="M6418" s="23">
        <v>0</v>
      </c>
    </row>
    <row r="6419" spans="1:13" hidden="1" x14ac:dyDescent="0.25">
      <c r="A6419" t="s">
        <v>8522</v>
      </c>
      <c r="B6419" t="s">
        <v>3204</v>
      </c>
      <c r="C6419" t="s">
        <v>8979</v>
      </c>
      <c r="D6419" s="2">
        <v>50</v>
      </c>
      <c r="E6419" s="23">
        <v>1.6128699999999999E-2</v>
      </c>
      <c r="F6419" s="23">
        <v>0.13119310000000001</v>
      </c>
      <c r="G6419" s="4">
        <v>3445</v>
      </c>
      <c r="H6419" s="4">
        <v>128</v>
      </c>
      <c r="I6419" t="s">
        <v>3</v>
      </c>
      <c r="J6419" s="21">
        <v>50</v>
      </c>
      <c r="K6419" s="4">
        <v>19209</v>
      </c>
      <c r="L6419" s="4">
        <v>207</v>
      </c>
      <c r="M6419" s="23">
        <v>3.2445E-3</v>
      </c>
    </row>
    <row r="6420" spans="1:13" hidden="1" x14ac:dyDescent="0.25">
      <c r="A6420" t="s">
        <v>8522</v>
      </c>
      <c r="B6420" t="s">
        <v>8834</v>
      </c>
      <c r="C6420" t="s">
        <v>5082</v>
      </c>
      <c r="D6420" s="2">
        <v>50</v>
      </c>
      <c r="E6420" s="23">
        <v>1.37378E-2</v>
      </c>
      <c r="F6420" s="23">
        <v>4.71373E-2</v>
      </c>
      <c r="G6420" s="4">
        <v>5451</v>
      </c>
      <c r="H6420" s="4">
        <v>222</v>
      </c>
      <c r="I6420" t="s">
        <v>3</v>
      </c>
      <c r="J6420" s="21">
        <v>60</v>
      </c>
      <c r="K6420" s="4">
        <v>50901</v>
      </c>
      <c r="L6420" s="4">
        <v>397</v>
      </c>
      <c r="M6420" s="23">
        <v>0</v>
      </c>
    </row>
    <row r="6421" spans="1:13" hidden="1" x14ac:dyDescent="0.25">
      <c r="A6421" t="s">
        <v>8522</v>
      </c>
      <c r="B6421" t="s">
        <v>8644</v>
      </c>
      <c r="C6421" t="s">
        <v>8645</v>
      </c>
      <c r="D6421" s="2">
        <v>50</v>
      </c>
      <c r="E6421" s="23">
        <v>1.93949E-2</v>
      </c>
      <c r="F6421" s="23">
        <v>3.3529499999999997E-2</v>
      </c>
      <c r="G6421" s="4">
        <v>6844</v>
      </c>
      <c r="H6421" s="4">
        <v>174</v>
      </c>
      <c r="I6421" t="s">
        <v>3</v>
      </c>
      <c r="J6421" s="21">
        <v>72.5</v>
      </c>
      <c r="K6421" s="4">
        <v>85583</v>
      </c>
      <c r="L6421" s="4">
        <v>439</v>
      </c>
      <c r="M6421" s="23">
        <v>1.5303000000000001E-3</v>
      </c>
    </row>
    <row r="6422" spans="1:13" hidden="1" x14ac:dyDescent="0.25">
      <c r="A6422" t="s">
        <v>8522</v>
      </c>
      <c r="B6422" t="s">
        <v>8655</v>
      </c>
      <c r="C6422" t="s">
        <v>8656</v>
      </c>
      <c r="D6422" s="2">
        <v>50</v>
      </c>
      <c r="E6422" s="23">
        <v>4.29164E-2</v>
      </c>
      <c r="F6422" s="23">
        <v>8.8119400000000001E-2</v>
      </c>
      <c r="G6422" s="4">
        <v>2504</v>
      </c>
      <c r="H6422" s="4">
        <v>90</v>
      </c>
      <c r="I6422" t="s">
        <v>20</v>
      </c>
      <c r="J6422" s="21">
        <v>70</v>
      </c>
      <c r="K6422" s="4">
        <v>24324</v>
      </c>
      <c r="L6422" s="4">
        <v>177</v>
      </c>
      <c r="M6422" s="23">
        <v>0</v>
      </c>
    </row>
    <row r="6423" spans="1:13" hidden="1" x14ac:dyDescent="0.25">
      <c r="A6423" t="s">
        <v>8522</v>
      </c>
      <c r="B6423" t="s">
        <v>9119</v>
      </c>
      <c r="C6423" t="s">
        <v>9120</v>
      </c>
      <c r="D6423" s="2">
        <v>50</v>
      </c>
      <c r="E6423" s="23">
        <v>2.2623999999999998E-2</v>
      </c>
      <c r="F6423" s="23">
        <v>0.37229899999999999</v>
      </c>
      <c r="G6423" s="4">
        <v>1723</v>
      </c>
      <c r="H6423" s="4">
        <v>76</v>
      </c>
      <c r="I6423" t="s">
        <v>20</v>
      </c>
      <c r="J6423" s="21">
        <v>37.5</v>
      </c>
      <c r="K6423" s="4">
        <v>4626</v>
      </c>
      <c r="L6423" s="4">
        <v>96</v>
      </c>
      <c r="M6423" s="23">
        <v>0</v>
      </c>
    </row>
    <row r="6424" spans="1:13" hidden="1" x14ac:dyDescent="0.25">
      <c r="A6424" t="s">
        <v>8522</v>
      </c>
      <c r="B6424" t="s">
        <v>9096</v>
      </c>
      <c r="C6424" t="s">
        <v>2347</v>
      </c>
      <c r="D6424" s="2">
        <v>50</v>
      </c>
      <c r="E6424" s="23">
        <v>1.4898E-2</v>
      </c>
      <c r="F6424" s="23">
        <v>0.24954979999999999</v>
      </c>
      <c r="G6424" s="4">
        <v>2633</v>
      </c>
      <c r="H6424" s="4">
        <v>109</v>
      </c>
      <c r="I6424" t="s">
        <v>3</v>
      </c>
      <c r="J6424" s="21">
        <v>40</v>
      </c>
      <c r="K6424" s="4">
        <v>9022</v>
      </c>
      <c r="L6424" s="4">
        <v>146</v>
      </c>
      <c r="M6424" s="23">
        <v>0</v>
      </c>
    </row>
    <row r="6425" spans="1:13" hidden="1" x14ac:dyDescent="0.25">
      <c r="A6425" t="s">
        <v>8522</v>
      </c>
      <c r="B6425" t="s">
        <v>9068</v>
      </c>
      <c r="C6425" t="s">
        <v>9069</v>
      </c>
      <c r="D6425" s="2">
        <v>50</v>
      </c>
      <c r="E6425" s="23">
        <v>2.28404E-2</v>
      </c>
      <c r="F6425" s="23">
        <v>0.19432060000000001</v>
      </c>
      <c r="G6425" s="4">
        <v>2703</v>
      </c>
      <c r="H6425" s="4">
        <v>102</v>
      </c>
      <c r="I6425" t="s">
        <v>3</v>
      </c>
      <c r="J6425" s="21">
        <v>42.5</v>
      </c>
      <c r="K6425" s="4">
        <v>10703</v>
      </c>
      <c r="L6425" s="4">
        <v>141</v>
      </c>
      <c r="M6425" s="23">
        <v>0</v>
      </c>
    </row>
    <row r="6426" spans="1:13" hidden="1" x14ac:dyDescent="0.25">
      <c r="A6426" t="s">
        <v>8522</v>
      </c>
      <c r="B6426" t="s">
        <v>8624</v>
      </c>
      <c r="C6426" t="s">
        <v>8551</v>
      </c>
      <c r="D6426" s="2">
        <v>50</v>
      </c>
      <c r="E6426" s="23">
        <v>1.24209E-2</v>
      </c>
      <c r="F6426" s="23">
        <v>2.8009900000000001E-2</v>
      </c>
      <c r="G6426" s="4">
        <v>7388</v>
      </c>
      <c r="H6426" s="4">
        <v>249</v>
      </c>
      <c r="I6426" t="s">
        <v>17</v>
      </c>
      <c r="J6426" s="21">
        <v>72.5</v>
      </c>
      <c r="K6426" s="4">
        <v>110082</v>
      </c>
      <c r="L6426" s="4">
        <v>605</v>
      </c>
      <c r="M6426" s="23">
        <v>0</v>
      </c>
    </row>
    <row r="6427" spans="1:13" hidden="1" x14ac:dyDescent="0.25">
      <c r="A6427" t="s">
        <v>8522</v>
      </c>
      <c r="B6427" t="s">
        <v>1679</v>
      </c>
      <c r="C6427" t="s">
        <v>8763</v>
      </c>
      <c r="D6427" s="2">
        <v>50</v>
      </c>
      <c r="E6427" s="23">
        <v>3.9303200000000003E-2</v>
      </c>
      <c r="F6427" s="23">
        <v>0.1001143</v>
      </c>
      <c r="G6427" s="4">
        <v>2890</v>
      </c>
      <c r="H6427" s="4">
        <v>85</v>
      </c>
      <c r="I6427" t="s">
        <v>20</v>
      </c>
      <c r="J6427" s="21">
        <v>65</v>
      </c>
      <c r="K6427" s="4">
        <v>22561</v>
      </c>
      <c r="L6427" s="4">
        <v>141</v>
      </c>
      <c r="M6427" s="23">
        <v>0</v>
      </c>
    </row>
    <row r="6428" spans="1:13" hidden="1" x14ac:dyDescent="0.25">
      <c r="A6428" t="s">
        <v>8522</v>
      </c>
      <c r="B6428" t="s">
        <v>8936</v>
      </c>
      <c r="C6428" t="s">
        <v>2520</v>
      </c>
      <c r="D6428" s="2">
        <v>50</v>
      </c>
      <c r="E6428" s="23">
        <v>1.3728000000000001E-2</v>
      </c>
      <c r="F6428" s="23">
        <v>4.3388799999999998E-2</v>
      </c>
      <c r="G6428" s="4">
        <v>6011</v>
      </c>
      <c r="H6428" s="4">
        <v>197</v>
      </c>
      <c r="I6428" t="s">
        <v>3</v>
      </c>
      <c r="J6428" s="21">
        <v>55</v>
      </c>
      <c r="K6428" s="4">
        <v>49442</v>
      </c>
      <c r="L6428" s="4">
        <v>368</v>
      </c>
      <c r="M6428" s="23">
        <v>0</v>
      </c>
    </row>
    <row r="6429" spans="1:13" hidden="1" x14ac:dyDescent="0.25">
      <c r="A6429" t="s">
        <v>8522</v>
      </c>
      <c r="B6429" t="s">
        <v>9039</v>
      </c>
      <c r="C6429" t="s">
        <v>9040</v>
      </c>
      <c r="D6429" s="2">
        <v>50</v>
      </c>
      <c r="E6429" s="23">
        <v>1.8180000000000002E-2</v>
      </c>
      <c r="F6429" s="23">
        <v>0.19754659999999999</v>
      </c>
      <c r="G6429" s="4">
        <v>2786</v>
      </c>
      <c r="H6429" s="4">
        <v>135</v>
      </c>
      <c r="I6429" t="s">
        <v>3</v>
      </c>
      <c r="J6429" s="21">
        <v>45</v>
      </c>
      <c r="K6429" s="4">
        <v>12198</v>
      </c>
      <c r="L6429" s="4">
        <v>175</v>
      </c>
      <c r="M6429" s="23">
        <v>0</v>
      </c>
    </row>
    <row r="6430" spans="1:13" hidden="1" x14ac:dyDescent="0.25">
      <c r="A6430" t="s">
        <v>8522</v>
      </c>
      <c r="B6430" t="s">
        <v>8694</v>
      </c>
      <c r="C6430" t="s">
        <v>8535</v>
      </c>
      <c r="D6430" s="2">
        <v>50</v>
      </c>
      <c r="E6430" s="23">
        <v>3.3055000000000001E-2</v>
      </c>
      <c r="F6430" s="23">
        <v>0.1573869</v>
      </c>
      <c r="G6430" s="4">
        <v>2561</v>
      </c>
      <c r="H6430" s="4">
        <v>72</v>
      </c>
      <c r="I6430" t="s">
        <v>20</v>
      </c>
      <c r="J6430" s="21">
        <v>67.5</v>
      </c>
      <c r="K6430" s="4">
        <v>16271</v>
      </c>
      <c r="L6430" s="4">
        <v>133</v>
      </c>
      <c r="M6430" s="23">
        <v>0</v>
      </c>
    </row>
    <row r="6431" spans="1:13" hidden="1" x14ac:dyDescent="0.25">
      <c r="A6431" t="s">
        <v>8522</v>
      </c>
      <c r="B6431" t="s">
        <v>8961</v>
      </c>
      <c r="C6431" t="s">
        <v>8611</v>
      </c>
      <c r="D6431" s="2">
        <v>50</v>
      </c>
      <c r="E6431" s="23">
        <v>1.87721E-2</v>
      </c>
      <c r="F6431" s="23">
        <v>0.20829410000000001</v>
      </c>
      <c r="G6431" s="4">
        <v>2431</v>
      </c>
      <c r="H6431" s="4">
        <v>70</v>
      </c>
      <c r="I6431" t="s">
        <v>3</v>
      </c>
      <c r="J6431" s="21">
        <v>52.5</v>
      </c>
      <c r="K6431" s="4">
        <v>11670</v>
      </c>
      <c r="L6431" s="4">
        <v>118</v>
      </c>
      <c r="M6431" s="23">
        <v>0</v>
      </c>
    </row>
    <row r="6432" spans="1:13" hidden="1" x14ac:dyDescent="0.25">
      <c r="A6432" t="s">
        <v>8522</v>
      </c>
      <c r="B6432" t="s">
        <v>8895</v>
      </c>
      <c r="C6432" t="s">
        <v>5677</v>
      </c>
      <c r="D6432" s="2">
        <v>50</v>
      </c>
      <c r="E6432" s="23">
        <v>2.8135E-3</v>
      </c>
      <c r="F6432" s="23">
        <v>1.5943499999999999E-2</v>
      </c>
      <c r="G6432" s="4">
        <v>10165</v>
      </c>
      <c r="H6432" s="4">
        <v>431</v>
      </c>
      <c r="I6432" t="s">
        <v>10</v>
      </c>
      <c r="J6432" s="21">
        <v>55</v>
      </c>
      <c r="K6432" s="4">
        <v>148410</v>
      </c>
      <c r="L6432" s="4">
        <v>1081</v>
      </c>
      <c r="M6432" s="23">
        <v>0</v>
      </c>
    </row>
    <row r="6433" spans="1:13" hidden="1" x14ac:dyDescent="0.25">
      <c r="A6433" t="s">
        <v>8522</v>
      </c>
      <c r="B6433" t="s">
        <v>78</v>
      </c>
      <c r="C6433" t="s">
        <v>9045</v>
      </c>
      <c r="D6433" s="2">
        <v>50</v>
      </c>
      <c r="E6433" s="23">
        <v>2.5101999999999999E-2</v>
      </c>
      <c r="F6433" s="23">
        <v>0.38099319999999998</v>
      </c>
      <c r="G6433" s="4">
        <v>1335</v>
      </c>
      <c r="H6433" s="4">
        <v>84</v>
      </c>
      <c r="I6433" t="s">
        <v>20</v>
      </c>
      <c r="J6433" s="21">
        <v>32.5</v>
      </c>
      <c r="K6433" s="4">
        <v>3293</v>
      </c>
      <c r="L6433" s="4">
        <v>95</v>
      </c>
      <c r="M6433" s="23">
        <v>0</v>
      </c>
    </row>
    <row r="6434" spans="1:13" hidden="1" x14ac:dyDescent="0.25">
      <c r="A6434" t="s">
        <v>8522</v>
      </c>
      <c r="B6434" t="s">
        <v>8807</v>
      </c>
      <c r="C6434" t="s">
        <v>8722</v>
      </c>
      <c r="D6434" s="2">
        <v>50</v>
      </c>
      <c r="E6434" s="23">
        <v>9.1027999999999994E-3</v>
      </c>
      <c r="F6434" s="23">
        <v>3.4257099999999999E-2</v>
      </c>
      <c r="G6434" s="4">
        <v>9579</v>
      </c>
      <c r="H6434" s="4">
        <v>348</v>
      </c>
      <c r="I6434" t="s">
        <v>10</v>
      </c>
      <c r="J6434" s="21">
        <v>62.5</v>
      </c>
      <c r="K6434" s="4">
        <v>105126</v>
      </c>
      <c r="L6434" s="4">
        <v>765</v>
      </c>
      <c r="M6434" s="23">
        <v>0</v>
      </c>
    </row>
    <row r="6435" spans="1:13" hidden="1" x14ac:dyDescent="0.25">
      <c r="A6435" t="s">
        <v>8522</v>
      </c>
      <c r="B6435" t="s">
        <v>8578</v>
      </c>
      <c r="C6435" t="s">
        <v>8579</v>
      </c>
      <c r="D6435" s="2">
        <v>50</v>
      </c>
      <c r="E6435" s="23">
        <v>1.7489500000000002E-2</v>
      </c>
      <c r="F6435" s="23">
        <v>3.94131E-2</v>
      </c>
      <c r="G6435" s="4">
        <v>5574</v>
      </c>
      <c r="H6435" s="4">
        <v>209</v>
      </c>
      <c r="I6435" t="s">
        <v>3</v>
      </c>
      <c r="J6435" s="21">
        <v>77.5</v>
      </c>
      <c r="K6435" s="4">
        <v>78773</v>
      </c>
      <c r="L6435" s="4">
        <v>712</v>
      </c>
      <c r="M6435" s="23">
        <v>0</v>
      </c>
    </row>
    <row r="6436" spans="1:13" hidden="1" x14ac:dyDescent="0.25">
      <c r="A6436" t="s">
        <v>8522</v>
      </c>
      <c r="B6436" t="s">
        <v>8531</v>
      </c>
      <c r="C6436" t="s">
        <v>8523</v>
      </c>
      <c r="D6436" s="2">
        <v>50</v>
      </c>
      <c r="E6436" s="23">
        <v>1.0984799999999999E-2</v>
      </c>
      <c r="F6436" s="23">
        <v>2.63976E-2</v>
      </c>
      <c r="G6436" s="4">
        <v>11199</v>
      </c>
      <c r="H6436" s="4">
        <v>356</v>
      </c>
      <c r="I6436" t="s">
        <v>10</v>
      </c>
      <c r="J6436" s="21">
        <v>62.5</v>
      </c>
      <c r="K6436" s="4">
        <v>119760</v>
      </c>
      <c r="L6436" s="4">
        <v>731</v>
      </c>
      <c r="M6436" s="23">
        <v>0</v>
      </c>
    </row>
    <row r="6437" spans="1:13" hidden="1" x14ac:dyDescent="0.25">
      <c r="A6437" t="s">
        <v>8522</v>
      </c>
      <c r="B6437" t="s">
        <v>8871</v>
      </c>
      <c r="C6437" t="s">
        <v>8872</v>
      </c>
      <c r="D6437" s="2">
        <v>50</v>
      </c>
      <c r="E6437" s="23">
        <v>3.2128200000000003E-2</v>
      </c>
      <c r="F6437" s="23">
        <v>0.1760591</v>
      </c>
      <c r="G6437" s="4">
        <v>1812</v>
      </c>
      <c r="H6437" s="4">
        <v>86</v>
      </c>
      <c r="I6437" t="s">
        <v>20</v>
      </c>
      <c r="J6437" s="21">
        <v>57.5</v>
      </c>
      <c r="K6437" s="4">
        <v>10289</v>
      </c>
      <c r="L6437" s="4">
        <v>123</v>
      </c>
      <c r="M6437" s="23">
        <v>0</v>
      </c>
    </row>
    <row r="6438" spans="1:13" hidden="1" x14ac:dyDescent="0.25">
      <c r="A6438" t="s">
        <v>8522</v>
      </c>
      <c r="B6438" t="s">
        <v>8905</v>
      </c>
      <c r="C6438" t="s">
        <v>8634</v>
      </c>
      <c r="D6438" s="2">
        <v>50</v>
      </c>
      <c r="E6438" s="23">
        <v>2.63141E-2</v>
      </c>
      <c r="F6438" s="23">
        <v>0.1137647</v>
      </c>
      <c r="G6438" s="4">
        <v>2901</v>
      </c>
      <c r="H6438" s="4">
        <v>115</v>
      </c>
      <c r="I6438" t="s">
        <v>3</v>
      </c>
      <c r="J6438" s="21">
        <v>55</v>
      </c>
      <c r="K6438" s="4">
        <v>17583</v>
      </c>
      <c r="L6438" s="4">
        <v>177</v>
      </c>
      <c r="M6438" s="23">
        <v>0</v>
      </c>
    </row>
    <row r="6439" spans="1:13" hidden="1" x14ac:dyDescent="0.25">
      <c r="A6439" t="s">
        <v>8522</v>
      </c>
      <c r="B6439" t="s">
        <v>8637</v>
      </c>
      <c r="C6439" t="s">
        <v>8990</v>
      </c>
      <c r="D6439" s="2">
        <v>50</v>
      </c>
      <c r="E6439" s="23">
        <v>2.2113799999999999E-2</v>
      </c>
      <c r="F6439" s="23">
        <v>4.9270599999999998E-2</v>
      </c>
      <c r="G6439" s="4">
        <v>5357</v>
      </c>
      <c r="H6439" s="4">
        <v>145</v>
      </c>
      <c r="I6439" t="s">
        <v>3</v>
      </c>
      <c r="J6439" s="21">
        <v>50</v>
      </c>
      <c r="K6439" s="4">
        <v>32486</v>
      </c>
      <c r="L6439" s="4">
        <v>257</v>
      </c>
      <c r="M6439" s="23">
        <v>0</v>
      </c>
    </row>
    <row r="6440" spans="1:13" hidden="1" x14ac:dyDescent="0.25">
      <c r="A6440" t="s">
        <v>8522</v>
      </c>
      <c r="B6440" t="s">
        <v>8923</v>
      </c>
      <c r="C6440" t="s">
        <v>8575</v>
      </c>
      <c r="D6440" s="2">
        <v>50</v>
      </c>
      <c r="E6440" s="23">
        <v>2.7570600000000001E-2</v>
      </c>
      <c r="F6440" s="23">
        <v>0.1218673</v>
      </c>
      <c r="G6440" s="4">
        <v>2728</v>
      </c>
      <c r="H6440" s="4">
        <v>91</v>
      </c>
      <c r="I6440" t="s">
        <v>20</v>
      </c>
      <c r="J6440" s="21">
        <v>55</v>
      </c>
      <c r="K6440" s="4">
        <v>15820</v>
      </c>
      <c r="L6440" s="4">
        <v>145</v>
      </c>
      <c r="M6440" s="23">
        <v>0</v>
      </c>
    </row>
    <row r="6441" spans="1:13" hidden="1" x14ac:dyDescent="0.25">
      <c r="A6441" t="s">
        <v>8522</v>
      </c>
      <c r="B6441" t="s">
        <v>9232</v>
      </c>
      <c r="C6441" t="s">
        <v>9191</v>
      </c>
      <c r="D6441" s="2">
        <v>50</v>
      </c>
      <c r="E6441" s="23">
        <v>2.4993899999999999E-2</v>
      </c>
      <c r="F6441" s="23">
        <v>0.20517189999999999</v>
      </c>
      <c r="G6441" s="4">
        <v>1444</v>
      </c>
      <c r="H6441" s="4">
        <v>133</v>
      </c>
      <c r="I6441" t="s">
        <v>20</v>
      </c>
      <c r="J6441" s="21">
        <v>27.5</v>
      </c>
      <c r="K6441" s="4">
        <v>3912</v>
      </c>
      <c r="L6441" s="4">
        <v>149</v>
      </c>
      <c r="M6441" s="23">
        <v>0</v>
      </c>
    </row>
    <row r="6442" spans="1:13" hidden="1" x14ac:dyDescent="0.25">
      <c r="A6442" t="s">
        <v>8522</v>
      </c>
      <c r="B6442" t="s">
        <v>8664</v>
      </c>
      <c r="C6442" t="s">
        <v>3862</v>
      </c>
      <c r="D6442" s="2">
        <v>47.5</v>
      </c>
      <c r="E6442" s="23">
        <v>2.2218499999999999E-2</v>
      </c>
      <c r="F6442" s="23">
        <v>4.9029099999999999E-2</v>
      </c>
      <c r="G6442" s="4">
        <v>4060</v>
      </c>
      <c r="H6442" s="4">
        <v>139</v>
      </c>
      <c r="I6442" t="s">
        <v>3</v>
      </c>
      <c r="J6442" s="21">
        <v>70</v>
      </c>
      <c r="K6442" s="4">
        <v>42691</v>
      </c>
      <c r="L6442" s="4">
        <v>302</v>
      </c>
      <c r="M6442" s="23">
        <v>0</v>
      </c>
    </row>
    <row r="6443" spans="1:13" hidden="1" x14ac:dyDescent="0.25">
      <c r="A6443" t="s">
        <v>8522</v>
      </c>
      <c r="B6443" t="s">
        <v>8662</v>
      </c>
      <c r="C6443" t="s">
        <v>8663</v>
      </c>
      <c r="D6443" s="2">
        <v>47.5</v>
      </c>
      <c r="E6443" s="23">
        <v>2.4615700000000001E-2</v>
      </c>
      <c r="F6443" s="23">
        <v>7.1699399999999996E-2</v>
      </c>
      <c r="G6443" s="4">
        <v>3347</v>
      </c>
      <c r="H6443" s="4">
        <v>104</v>
      </c>
      <c r="I6443" t="s">
        <v>3</v>
      </c>
      <c r="J6443" s="21">
        <v>70</v>
      </c>
      <c r="K6443" s="4">
        <v>34454</v>
      </c>
      <c r="L6443" s="4">
        <v>244</v>
      </c>
      <c r="M6443" s="23">
        <v>0</v>
      </c>
    </row>
    <row r="6444" spans="1:13" hidden="1" x14ac:dyDescent="0.25">
      <c r="A6444" t="s">
        <v>8522</v>
      </c>
      <c r="B6444" t="s">
        <v>8748</v>
      </c>
      <c r="C6444" t="s">
        <v>8659</v>
      </c>
      <c r="D6444" s="2">
        <v>47.5</v>
      </c>
      <c r="E6444" s="23">
        <v>3.8224999999999999E-3</v>
      </c>
      <c r="F6444" s="23">
        <v>6.7856000000000001E-3</v>
      </c>
      <c r="G6444" s="4">
        <v>7601</v>
      </c>
      <c r="H6444" s="4">
        <v>418</v>
      </c>
      <c r="I6444" t="s">
        <v>10</v>
      </c>
      <c r="J6444" s="21">
        <v>65</v>
      </c>
      <c r="K6444" s="4">
        <v>251059</v>
      </c>
      <c r="L6444" s="4">
        <v>1890</v>
      </c>
      <c r="M6444" s="23">
        <v>0</v>
      </c>
    </row>
    <row r="6445" spans="1:13" hidden="1" x14ac:dyDescent="0.25">
      <c r="A6445" t="s">
        <v>8522</v>
      </c>
      <c r="B6445" t="s">
        <v>9086</v>
      </c>
      <c r="C6445" t="s">
        <v>1587</v>
      </c>
      <c r="D6445" s="2">
        <v>47.5</v>
      </c>
      <c r="E6445" s="23">
        <v>1.10943E-2</v>
      </c>
      <c r="F6445" s="23">
        <v>0.31350640000000002</v>
      </c>
      <c r="G6445" s="4">
        <v>1908</v>
      </c>
      <c r="H6445" s="4">
        <v>104</v>
      </c>
      <c r="I6445" t="s">
        <v>3</v>
      </c>
      <c r="J6445" s="21">
        <v>40</v>
      </c>
      <c r="K6445" s="4">
        <v>6085</v>
      </c>
      <c r="L6445" s="4">
        <v>122</v>
      </c>
      <c r="M6445" s="23">
        <v>0</v>
      </c>
    </row>
    <row r="6446" spans="1:13" hidden="1" x14ac:dyDescent="0.25">
      <c r="A6446" t="s">
        <v>8522</v>
      </c>
      <c r="B6446" t="s">
        <v>8628</v>
      </c>
      <c r="C6446" t="s">
        <v>8629</v>
      </c>
      <c r="D6446" s="2">
        <v>47.5</v>
      </c>
      <c r="E6446" s="23">
        <v>2.1827800000000001E-2</v>
      </c>
      <c r="F6446" s="23">
        <v>3.4227100000000003E-2</v>
      </c>
      <c r="G6446" s="4">
        <v>5037</v>
      </c>
      <c r="H6446" s="4">
        <v>143</v>
      </c>
      <c r="I6446" t="s">
        <v>3</v>
      </c>
      <c r="J6446" s="21">
        <v>72.5</v>
      </c>
      <c r="K6446" s="4">
        <v>68597</v>
      </c>
      <c r="L6446" s="4">
        <v>384</v>
      </c>
      <c r="M6446" s="23">
        <v>0</v>
      </c>
    </row>
    <row r="6447" spans="1:13" hidden="1" x14ac:dyDescent="0.25">
      <c r="A6447" t="s">
        <v>8522</v>
      </c>
      <c r="B6447" t="s">
        <v>95</v>
      </c>
      <c r="C6447" t="s">
        <v>9098</v>
      </c>
      <c r="D6447" s="2">
        <v>47.5</v>
      </c>
      <c r="E6447" s="23">
        <v>1.7732399999999999E-2</v>
      </c>
      <c r="F6447" s="23">
        <v>0.16311519999999999</v>
      </c>
      <c r="G6447" s="4">
        <v>2373</v>
      </c>
      <c r="H6447" s="4">
        <v>136</v>
      </c>
      <c r="I6447" t="s">
        <v>3</v>
      </c>
      <c r="J6447" s="21">
        <v>40</v>
      </c>
      <c r="K6447" s="4">
        <v>11311</v>
      </c>
      <c r="L6447" s="4">
        <v>171</v>
      </c>
      <c r="M6447" s="23">
        <v>0</v>
      </c>
    </row>
    <row r="6448" spans="1:13" hidden="1" x14ac:dyDescent="0.25">
      <c r="A6448" t="s">
        <v>8522</v>
      </c>
      <c r="B6448" t="s">
        <v>9186</v>
      </c>
      <c r="C6448" t="s">
        <v>9187</v>
      </c>
      <c r="D6448" s="2">
        <v>47.5</v>
      </c>
      <c r="E6448" s="23">
        <v>2.48395E-2</v>
      </c>
      <c r="F6448" s="23">
        <v>0.43261159999999999</v>
      </c>
      <c r="G6448" s="4">
        <v>979</v>
      </c>
      <c r="H6448" s="4">
        <v>41</v>
      </c>
      <c r="I6448" t="s">
        <v>20</v>
      </c>
      <c r="J6448" s="21">
        <v>32.5</v>
      </c>
      <c r="K6448" s="4">
        <v>2262</v>
      </c>
      <c r="L6448" s="4">
        <v>50</v>
      </c>
      <c r="M6448" s="23">
        <v>0</v>
      </c>
    </row>
    <row r="6449" spans="1:13" hidden="1" x14ac:dyDescent="0.25">
      <c r="A6449" t="s">
        <v>8522</v>
      </c>
      <c r="B6449" t="s">
        <v>78</v>
      </c>
      <c r="C6449" t="s">
        <v>8930</v>
      </c>
      <c r="D6449" s="2">
        <v>47.5</v>
      </c>
      <c r="E6449" s="23">
        <v>2.1305999999999999E-2</v>
      </c>
      <c r="F6449" s="23">
        <v>8.0454999999999999E-2</v>
      </c>
      <c r="G6449" s="4">
        <v>3501</v>
      </c>
      <c r="H6449" s="4">
        <v>142</v>
      </c>
      <c r="I6449" t="s">
        <v>3</v>
      </c>
      <c r="J6449" s="21">
        <v>55</v>
      </c>
      <c r="K6449" s="4">
        <v>25622</v>
      </c>
      <c r="L6449" s="4">
        <v>228</v>
      </c>
      <c r="M6449" s="23">
        <v>0</v>
      </c>
    </row>
    <row r="6450" spans="1:13" hidden="1" x14ac:dyDescent="0.25">
      <c r="A6450" t="s">
        <v>8522</v>
      </c>
      <c r="B6450" t="s">
        <v>9063</v>
      </c>
      <c r="C6450" t="s">
        <v>9064</v>
      </c>
      <c r="D6450" s="2">
        <v>47.5</v>
      </c>
      <c r="E6450" s="23">
        <v>1.8217500000000001E-2</v>
      </c>
      <c r="F6450" s="23">
        <v>0.15317710000000001</v>
      </c>
      <c r="G6450" s="4">
        <v>2765</v>
      </c>
      <c r="H6450" s="4">
        <v>118</v>
      </c>
      <c r="I6450" t="s">
        <v>3</v>
      </c>
      <c r="J6450" s="21">
        <v>42.5</v>
      </c>
      <c r="K6450" s="4">
        <v>12992</v>
      </c>
      <c r="L6450" s="4">
        <v>164</v>
      </c>
      <c r="M6450" s="23">
        <v>0</v>
      </c>
    </row>
    <row r="6451" spans="1:13" hidden="1" x14ac:dyDescent="0.25">
      <c r="A6451" t="s">
        <v>8522</v>
      </c>
      <c r="B6451" t="s">
        <v>8559</v>
      </c>
      <c r="C6451" t="s">
        <v>8560</v>
      </c>
      <c r="D6451" s="2">
        <v>47.5</v>
      </c>
      <c r="E6451" s="23">
        <v>2.78646E-2</v>
      </c>
      <c r="F6451" s="23">
        <v>9.0237499999999998E-2</v>
      </c>
      <c r="G6451" s="4">
        <v>3005</v>
      </c>
      <c r="H6451" s="4">
        <v>112</v>
      </c>
      <c r="I6451" t="s">
        <v>3</v>
      </c>
      <c r="J6451" s="21">
        <v>80</v>
      </c>
      <c r="K6451" s="4">
        <v>33300</v>
      </c>
      <c r="L6451" s="4">
        <v>205</v>
      </c>
      <c r="M6451" s="23">
        <v>0</v>
      </c>
    </row>
    <row r="6452" spans="1:13" hidden="1" x14ac:dyDescent="0.25">
      <c r="A6452" t="s">
        <v>8522</v>
      </c>
      <c r="B6452" t="s">
        <v>9200</v>
      </c>
      <c r="C6452" t="s">
        <v>5981</v>
      </c>
      <c r="D6452" s="2">
        <v>47.5</v>
      </c>
      <c r="E6452" s="23">
        <v>2.37565E-2</v>
      </c>
      <c r="F6452" s="23">
        <v>8.1520200000000001E-2</v>
      </c>
      <c r="G6452" s="4">
        <v>2870</v>
      </c>
      <c r="H6452" s="4">
        <v>149</v>
      </c>
      <c r="I6452" t="s">
        <v>3</v>
      </c>
      <c r="J6452" s="21">
        <v>32.5</v>
      </c>
      <c r="K6452" s="4">
        <v>10743</v>
      </c>
      <c r="L6452" s="4">
        <v>190</v>
      </c>
      <c r="M6452" s="23">
        <v>0</v>
      </c>
    </row>
    <row r="6453" spans="1:13" hidden="1" x14ac:dyDescent="0.25">
      <c r="A6453" t="s">
        <v>8522</v>
      </c>
      <c r="B6453" t="s">
        <v>1860</v>
      </c>
      <c r="C6453" t="s">
        <v>7430</v>
      </c>
      <c r="D6453" s="2">
        <v>47.5</v>
      </c>
      <c r="E6453" s="23">
        <v>1.7689799999999999E-2</v>
      </c>
      <c r="F6453" s="23">
        <v>6.8671899999999994E-2</v>
      </c>
      <c r="G6453" s="4">
        <v>3194</v>
      </c>
      <c r="H6453" s="4">
        <v>150</v>
      </c>
      <c r="I6453" t="s">
        <v>3</v>
      </c>
      <c r="J6453" s="21">
        <v>62.5</v>
      </c>
      <c r="K6453" s="4">
        <v>31294</v>
      </c>
      <c r="L6453" s="4">
        <v>225</v>
      </c>
      <c r="M6453" s="23">
        <v>0</v>
      </c>
    </row>
    <row r="6454" spans="1:13" hidden="1" x14ac:dyDescent="0.25">
      <c r="A6454" t="s">
        <v>8522</v>
      </c>
      <c r="B6454" t="s">
        <v>9136</v>
      </c>
      <c r="C6454" t="s">
        <v>9137</v>
      </c>
      <c r="D6454" s="2">
        <v>47.5</v>
      </c>
      <c r="E6454" s="23">
        <v>2.79983E-2</v>
      </c>
      <c r="F6454" s="23">
        <v>0.34046349999999997</v>
      </c>
      <c r="G6454" s="4">
        <v>1146</v>
      </c>
      <c r="H6454" s="4">
        <v>53</v>
      </c>
      <c r="I6454" t="s">
        <v>20</v>
      </c>
      <c r="J6454" s="21">
        <v>37.5</v>
      </c>
      <c r="K6454" s="4">
        <v>3365</v>
      </c>
      <c r="L6454" s="4">
        <v>65</v>
      </c>
      <c r="M6454" s="23">
        <v>0</v>
      </c>
    </row>
    <row r="6455" spans="1:13" hidden="1" x14ac:dyDescent="0.25">
      <c r="A6455" t="s">
        <v>8522</v>
      </c>
      <c r="B6455" t="s">
        <v>8791</v>
      </c>
      <c r="C6455" t="s">
        <v>5677</v>
      </c>
      <c r="D6455" s="2">
        <v>47.5</v>
      </c>
      <c r="E6455" s="23">
        <v>1.50443E-2</v>
      </c>
      <c r="F6455" s="23">
        <v>3.5673200000000002E-2</v>
      </c>
      <c r="G6455" s="4">
        <v>6071</v>
      </c>
      <c r="H6455" s="4">
        <v>161</v>
      </c>
      <c r="I6455" t="s">
        <v>3</v>
      </c>
      <c r="J6455" s="21">
        <v>62.5</v>
      </c>
      <c r="K6455" s="4">
        <v>62795</v>
      </c>
      <c r="L6455" s="4">
        <v>358</v>
      </c>
      <c r="M6455" s="23">
        <v>0</v>
      </c>
    </row>
    <row r="6456" spans="1:13" hidden="1" x14ac:dyDescent="0.25">
      <c r="A6456" t="s">
        <v>8522</v>
      </c>
      <c r="B6456" t="s">
        <v>9166</v>
      </c>
      <c r="C6456" t="s">
        <v>5</v>
      </c>
      <c r="D6456" s="2">
        <v>47.5</v>
      </c>
      <c r="E6456" s="23">
        <v>1.48713E-2</v>
      </c>
      <c r="F6456" s="23">
        <v>6.6319299999999998E-2</v>
      </c>
      <c r="G6456" s="4">
        <v>3806</v>
      </c>
      <c r="H6456" s="4">
        <v>178</v>
      </c>
      <c r="I6456" t="s">
        <v>3</v>
      </c>
      <c r="J6456" s="21">
        <v>35</v>
      </c>
      <c r="K6456" s="4">
        <v>16895</v>
      </c>
      <c r="L6456" s="4">
        <v>231</v>
      </c>
      <c r="M6456" s="23">
        <v>0</v>
      </c>
    </row>
    <row r="6457" spans="1:13" hidden="1" x14ac:dyDescent="0.25">
      <c r="A6457" t="s">
        <v>8522</v>
      </c>
      <c r="B6457" t="s">
        <v>9057</v>
      </c>
      <c r="C6457" t="s">
        <v>9058</v>
      </c>
      <c r="D6457" s="2">
        <v>47.5</v>
      </c>
      <c r="E6457" s="23">
        <v>2.81444E-2</v>
      </c>
      <c r="F6457" s="23">
        <v>0.22373209999999999</v>
      </c>
      <c r="G6457" s="4">
        <v>1597</v>
      </c>
      <c r="H6457" s="4">
        <v>66</v>
      </c>
      <c r="I6457" t="s">
        <v>20</v>
      </c>
      <c r="J6457" s="21">
        <v>42.5</v>
      </c>
      <c r="K6457" s="4">
        <v>6865</v>
      </c>
      <c r="L6457" s="4">
        <v>92</v>
      </c>
      <c r="M6457" s="23">
        <v>0</v>
      </c>
    </row>
    <row r="6458" spans="1:13" hidden="1" x14ac:dyDescent="0.25">
      <c r="A6458" t="s">
        <v>8522</v>
      </c>
      <c r="B6458" t="s">
        <v>8777</v>
      </c>
      <c r="C6458" t="s">
        <v>5677</v>
      </c>
      <c r="D6458" s="2">
        <v>47.5</v>
      </c>
      <c r="E6458" s="23">
        <v>2.00684E-2</v>
      </c>
      <c r="F6458" s="23">
        <v>5.1445499999999998E-2</v>
      </c>
      <c r="G6458" s="4">
        <v>4157</v>
      </c>
      <c r="H6458" s="4">
        <v>129</v>
      </c>
      <c r="I6458" t="s">
        <v>3</v>
      </c>
      <c r="J6458" s="21">
        <v>62.5</v>
      </c>
      <c r="K6458" s="4">
        <v>40626</v>
      </c>
      <c r="L6458" s="4">
        <v>232</v>
      </c>
      <c r="M6458" s="23">
        <v>0</v>
      </c>
    </row>
    <row r="6459" spans="1:13" hidden="1" x14ac:dyDescent="0.25">
      <c r="A6459" t="s">
        <v>8522</v>
      </c>
      <c r="B6459" t="s">
        <v>9095</v>
      </c>
      <c r="C6459" t="s">
        <v>1451</v>
      </c>
      <c r="D6459" s="2">
        <v>47.5</v>
      </c>
      <c r="E6459" s="23">
        <v>3.2639799999999997E-2</v>
      </c>
      <c r="F6459" s="23">
        <v>0.35039819999999999</v>
      </c>
      <c r="G6459" s="4">
        <v>924</v>
      </c>
      <c r="H6459" s="4">
        <v>47</v>
      </c>
      <c r="I6459" t="s">
        <v>20</v>
      </c>
      <c r="J6459" s="21">
        <v>40</v>
      </c>
      <c r="K6459" s="4">
        <v>2636</v>
      </c>
      <c r="L6459" s="4">
        <v>58</v>
      </c>
      <c r="M6459" s="23">
        <v>0</v>
      </c>
    </row>
    <row r="6460" spans="1:13" hidden="1" x14ac:dyDescent="0.25">
      <c r="A6460" t="s">
        <v>8522</v>
      </c>
      <c r="B6460" t="s">
        <v>1905</v>
      </c>
      <c r="C6460" t="s">
        <v>1720</v>
      </c>
      <c r="D6460" s="2">
        <v>47.5</v>
      </c>
      <c r="E6460" s="23">
        <v>2.4239400000000001E-2</v>
      </c>
      <c r="F6460" s="23">
        <v>0.99917219999999995</v>
      </c>
      <c r="G6460" s="4">
        <v>1207</v>
      </c>
      <c r="H6460" s="4">
        <v>16</v>
      </c>
      <c r="I6460" t="s">
        <v>20</v>
      </c>
      <c r="J6460" s="21">
        <v>30</v>
      </c>
      <c r="K6460" s="4">
        <v>1207</v>
      </c>
      <c r="L6460" s="4">
        <v>16</v>
      </c>
      <c r="M6460" s="23">
        <v>0</v>
      </c>
    </row>
    <row r="6461" spans="1:13" hidden="1" x14ac:dyDescent="0.25">
      <c r="A6461" t="s">
        <v>8522</v>
      </c>
      <c r="B6461" t="s">
        <v>8998</v>
      </c>
      <c r="C6461" t="s">
        <v>8747</v>
      </c>
      <c r="D6461" s="2">
        <v>47.5</v>
      </c>
      <c r="E6461" s="23">
        <v>1.4519999999999999E-3</v>
      </c>
      <c r="F6461" s="23">
        <v>1.53128E-2</v>
      </c>
      <c r="G6461" s="4">
        <v>5369</v>
      </c>
      <c r="H6461" s="4">
        <v>645</v>
      </c>
      <c r="I6461" t="s">
        <v>10</v>
      </c>
      <c r="J6461" s="21">
        <v>50</v>
      </c>
      <c r="K6461" s="4">
        <v>53744</v>
      </c>
      <c r="L6461" s="4">
        <v>1087</v>
      </c>
      <c r="M6461" s="23">
        <v>0</v>
      </c>
    </row>
    <row r="6462" spans="1:13" hidden="1" x14ac:dyDescent="0.25">
      <c r="A6462" t="s">
        <v>8522</v>
      </c>
      <c r="B6462" t="s">
        <v>4500</v>
      </c>
      <c r="C6462" t="s">
        <v>3389</v>
      </c>
      <c r="D6462" s="2">
        <v>47.5</v>
      </c>
      <c r="E6462" s="23">
        <v>1.3176500000000001E-2</v>
      </c>
      <c r="F6462" s="23">
        <v>5.5654299999999997E-2</v>
      </c>
      <c r="G6462" s="4">
        <v>4887</v>
      </c>
      <c r="H6462" s="4">
        <v>222</v>
      </c>
      <c r="I6462" t="s">
        <v>3</v>
      </c>
      <c r="J6462" s="21">
        <v>50</v>
      </c>
      <c r="K6462" s="4">
        <v>33767</v>
      </c>
      <c r="L6462" s="4">
        <v>364</v>
      </c>
      <c r="M6462" s="23">
        <v>0</v>
      </c>
    </row>
    <row r="6463" spans="1:13" hidden="1" x14ac:dyDescent="0.25">
      <c r="A6463" t="s">
        <v>8522</v>
      </c>
      <c r="B6463" t="s">
        <v>8929</v>
      </c>
      <c r="C6463" t="s">
        <v>8849</v>
      </c>
      <c r="D6463" s="2">
        <v>47.5</v>
      </c>
      <c r="E6463" s="23">
        <v>5.8476199999999999E-2</v>
      </c>
      <c r="F6463" s="23">
        <v>0.15049419999999999</v>
      </c>
      <c r="G6463" s="4">
        <v>1416</v>
      </c>
      <c r="H6463" s="4">
        <v>48</v>
      </c>
      <c r="I6463" t="s">
        <v>20</v>
      </c>
      <c r="J6463" s="21">
        <v>55</v>
      </c>
      <c r="K6463" s="4">
        <v>7978</v>
      </c>
      <c r="L6463" s="4">
        <v>85</v>
      </c>
      <c r="M6463" s="23">
        <v>0</v>
      </c>
    </row>
    <row r="6464" spans="1:13" hidden="1" x14ac:dyDescent="0.25">
      <c r="A6464" t="s">
        <v>8522</v>
      </c>
      <c r="B6464" t="s">
        <v>8734</v>
      </c>
      <c r="C6464" t="s">
        <v>8735</v>
      </c>
      <c r="D6464" s="2">
        <v>47.5</v>
      </c>
      <c r="E6464" s="23">
        <v>1.8361599999999999E-2</v>
      </c>
      <c r="F6464" s="23">
        <v>7.7813999999999994E-2</v>
      </c>
      <c r="G6464" s="4">
        <v>3749</v>
      </c>
      <c r="H6464" s="4">
        <v>181</v>
      </c>
      <c r="I6464" t="s">
        <v>3</v>
      </c>
      <c r="J6464" s="21">
        <v>65</v>
      </c>
      <c r="K6464" s="4">
        <v>32360</v>
      </c>
      <c r="L6464" s="4">
        <v>291</v>
      </c>
      <c r="M6464" s="23">
        <v>0</v>
      </c>
    </row>
    <row r="6465" spans="1:13" hidden="1" x14ac:dyDescent="0.25">
      <c r="A6465" t="s">
        <v>8522</v>
      </c>
      <c r="B6465" t="s">
        <v>8705</v>
      </c>
      <c r="C6465" t="s">
        <v>5677</v>
      </c>
      <c r="D6465" s="2">
        <v>47.5</v>
      </c>
      <c r="E6465" s="23">
        <v>1.6483999999999999E-2</v>
      </c>
      <c r="F6465" s="23">
        <v>4.9555399999999999E-2</v>
      </c>
      <c r="G6465" s="4">
        <v>4247</v>
      </c>
      <c r="H6465" s="4">
        <v>179</v>
      </c>
      <c r="I6465" t="s">
        <v>3</v>
      </c>
      <c r="J6465" s="21">
        <v>67.5</v>
      </c>
      <c r="K6465" s="4">
        <v>48352</v>
      </c>
      <c r="L6465" s="4">
        <v>362</v>
      </c>
      <c r="M6465" s="23">
        <v>0</v>
      </c>
    </row>
    <row r="6466" spans="1:13" hidden="1" x14ac:dyDescent="0.25">
      <c r="A6466" t="s">
        <v>8522</v>
      </c>
      <c r="B6466" t="s">
        <v>6393</v>
      </c>
      <c r="C6466" t="s">
        <v>8710</v>
      </c>
      <c r="D6466" s="2">
        <v>47.5</v>
      </c>
      <c r="E6466" s="23">
        <v>1.24881E-2</v>
      </c>
      <c r="F6466" s="23">
        <v>3.66608E-2</v>
      </c>
      <c r="G6466" s="4">
        <v>6756</v>
      </c>
      <c r="H6466" s="4">
        <v>237</v>
      </c>
      <c r="I6466" t="s">
        <v>17</v>
      </c>
      <c r="J6466" s="21">
        <v>62.5</v>
      </c>
      <c r="K6466" s="4">
        <v>71466</v>
      </c>
      <c r="L6466" s="4">
        <v>500</v>
      </c>
      <c r="M6466" s="23">
        <v>5.5287000000000001E-3</v>
      </c>
    </row>
    <row r="6467" spans="1:13" hidden="1" x14ac:dyDescent="0.25">
      <c r="A6467" t="s">
        <v>8522</v>
      </c>
      <c r="B6467" t="s">
        <v>9182</v>
      </c>
      <c r="C6467" t="s">
        <v>9183</v>
      </c>
      <c r="D6467" s="2">
        <v>45</v>
      </c>
      <c r="E6467" s="23">
        <v>2.0579E-2</v>
      </c>
      <c r="F6467" s="23">
        <v>0.29482950000000002</v>
      </c>
      <c r="G6467" s="4">
        <v>1072</v>
      </c>
      <c r="H6467" s="4">
        <v>38</v>
      </c>
      <c r="I6467" t="s">
        <v>20</v>
      </c>
      <c r="J6467" s="21">
        <v>32.5</v>
      </c>
      <c r="K6467" s="4">
        <v>3556</v>
      </c>
      <c r="L6467" s="4">
        <v>51</v>
      </c>
      <c r="M6467" s="23">
        <v>0</v>
      </c>
    </row>
    <row r="6468" spans="1:13" hidden="1" x14ac:dyDescent="0.25">
      <c r="A6468" t="s">
        <v>8522</v>
      </c>
      <c r="B6468" t="s">
        <v>8729</v>
      </c>
      <c r="C6468" t="s">
        <v>1720</v>
      </c>
      <c r="D6468" s="2">
        <v>45</v>
      </c>
      <c r="E6468" s="23">
        <v>2.4099499999999999E-2</v>
      </c>
      <c r="F6468" s="23">
        <v>7.6611399999999996E-2</v>
      </c>
      <c r="G6468" s="4">
        <v>2798</v>
      </c>
      <c r="H6468" s="4">
        <v>90</v>
      </c>
      <c r="I6468" t="s">
        <v>3</v>
      </c>
      <c r="J6468" s="21">
        <v>65</v>
      </c>
      <c r="K6468" s="4">
        <v>25902</v>
      </c>
      <c r="L6468" s="4">
        <v>190</v>
      </c>
      <c r="M6468" s="23">
        <v>0</v>
      </c>
    </row>
    <row r="6469" spans="1:13" hidden="1" x14ac:dyDescent="0.25">
      <c r="A6469" t="s">
        <v>8522</v>
      </c>
      <c r="B6469" t="s">
        <v>8913</v>
      </c>
      <c r="C6469" t="s">
        <v>9016</v>
      </c>
      <c r="D6469" s="2">
        <v>45</v>
      </c>
      <c r="E6469" s="23">
        <v>2.65233E-2</v>
      </c>
      <c r="F6469" s="23">
        <v>0.1185479</v>
      </c>
      <c r="G6469" s="4">
        <v>2570</v>
      </c>
      <c r="H6469" s="4">
        <v>85</v>
      </c>
      <c r="I6469" t="s">
        <v>20</v>
      </c>
      <c r="J6469" s="21">
        <v>47.5</v>
      </c>
      <c r="K6469" s="4">
        <v>14351</v>
      </c>
      <c r="L6469" s="4">
        <v>122</v>
      </c>
      <c r="M6469" s="23">
        <v>1.8783000000000001E-3</v>
      </c>
    </row>
    <row r="6470" spans="1:13" hidden="1" x14ac:dyDescent="0.25">
      <c r="A6470" t="s">
        <v>8522</v>
      </c>
      <c r="B6470" t="s">
        <v>8862</v>
      </c>
      <c r="C6470" t="s">
        <v>8863</v>
      </c>
      <c r="D6470" s="2">
        <v>45</v>
      </c>
      <c r="E6470" s="23">
        <v>2.0025399999999999E-2</v>
      </c>
      <c r="F6470" s="23">
        <v>0.11884409999999999</v>
      </c>
      <c r="G6470" s="4">
        <v>2669</v>
      </c>
      <c r="H6470" s="4">
        <v>99</v>
      </c>
      <c r="I6470" t="s">
        <v>3</v>
      </c>
      <c r="J6470" s="21">
        <v>57.5</v>
      </c>
      <c r="K6470" s="4">
        <v>19039</v>
      </c>
      <c r="L6470" s="4">
        <v>177</v>
      </c>
      <c r="M6470" s="23">
        <v>0</v>
      </c>
    </row>
    <row r="6471" spans="1:13" hidden="1" x14ac:dyDescent="0.25">
      <c r="A6471" t="s">
        <v>8522</v>
      </c>
      <c r="B6471" t="s">
        <v>9002</v>
      </c>
      <c r="C6471" t="s">
        <v>9003</v>
      </c>
      <c r="D6471" s="2">
        <v>45</v>
      </c>
      <c r="E6471" s="23">
        <v>3.4694999999999997E-2</v>
      </c>
      <c r="F6471" s="23">
        <v>0.19498289999999999</v>
      </c>
      <c r="G6471" s="4">
        <v>1026</v>
      </c>
      <c r="H6471" s="4">
        <v>50</v>
      </c>
      <c r="I6471" t="s">
        <v>20</v>
      </c>
      <c r="J6471" s="21">
        <v>50</v>
      </c>
      <c r="K6471" s="4">
        <v>5241</v>
      </c>
      <c r="L6471" s="4">
        <v>65</v>
      </c>
      <c r="M6471" s="23">
        <v>0</v>
      </c>
    </row>
    <row r="6472" spans="1:13" hidden="1" x14ac:dyDescent="0.25">
      <c r="A6472" t="s">
        <v>8522</v>
      </c>
      <c r="B6472" t="s">
        <v>9215</v>
      </c>
      <c r="C6472" t="s">
        <v>2751</v>
      </c>
      <c r="D6472" s="2">
        <v>45</v>
      </c>
      <c r="E6472" s="23">
        <v>2.5740699999999998E-2</v>
      </c>
      <c r="F6472" s="23">
        <v>0.99065420000000004</v>
      </c>
      <c r="G6472" s="4">
        <v>106</v>
      </c>
      <c r="H6472" s="4">
        <v>14</v>
      </c>
      <c r="I6472" t="s">
        <v>20</v>
      </c>
      <c r="J6472" s="21">
        <v>27.5</v>
      </c>
      <c r="K6472" s="4">
        <v>106</v>
      </c>
      <c r="L6472" s="4">
        <v>14</v>
      </c>
      <c r="M6472" s="23">
        <v>0</v>
      </c>
    </row>
    <row r="6473" spans="1:13" hidden="1" x14ac:dyDescent="0.25">
      <c r="A6473" t="s">
        <v>8522</v>
      </c>
      <c r="B6473" t="s">
        <v>8584</v>
      </c>
      <c r="C6473" t="s">
        <v>8585</v>
      </c>
      <c r="D6473" s="2">
        <v>45</v>
      </c>
      <c r="E6473" s="23">
        <v>2.8167600000000001E-2</v>
      </c>
      <c r="F6473" s="23">
        <v>6.1985499999999999E-2</v>
      </c>
      <c r="G6473" s="4">
        <v>2786</v>
      </c>
      <c r="H6473" s="4">
        <v>92</v>
      </c>
      <c r="I6473" t="s">
        <v>20</v>
      </c>
      <c r="J6473" s="21">
        <v>77.5</v>
      </c>
      <c r="K6473" s="4">
        <v>42098</v>
      </c>
      <c r="L6473" s="4">
        <v>182</v>
      </c>
      <c r="M6473" s="23">
        <v>0</v>
      </c>
    </row>
    <row r="6474" spans="1:13" hidden="1" x14ac:dyDescent="0.25">
      <c r="A6474" t="s">
        <v>8522</v>
      </c>
      <c r="B6474" t="s">
        <v>8982</v>
      </c>
      <c r="C6474" t="s">
        <v>8787</v>
      </c>
      <c r="D6474" s="2">
        <v>45</v>
      </c>
      <c r="E6474" s="23">
        <v>2.6360499999999999E-2</v>
      </c>
      <c r="F6474" s="23">
        <v>0.2056268</v>
      </c>
      <c r="G6474" s="4">
        <v>1491</v>
      </c>
      <c r="H6474" s="4">
        <v>62</v>
      </c>
      <c r="I6474" t="s">
        <v>20</v>
      </c>
      <c r="J6474" s="21">
        <v>50</v>
      </c>
      <c r="K6474" s="4">
        <v>7250</v>
      </c>
      <c r="L6474" s="4">
        <v>93</v>
      </c>
      <c r="M6474" s="23">
        <v>0</v>
      </c>
    </row>
    <row r="6475" spans="1:13" hidden="1" x14ac:dyDescent="0.25">
      <c r="A6475" t="s">
        <v>8522</v>
      </c>
      <c r="B6475" t="s">
        <v>8723</v>
      </c>
      <c r="C6475" t="s">
        <v>8724</v>
      </c>
      <c r="D6475" s="2">
        <v>45</v>
      </c>
      <c r="E6475" s="23">
        <v>2.2075899999999999E-2</v>
      </c>
      <c r="F6475" s="23">
        <v>5.05554E-2</v>
      </c>
      <c r="G6475" s="4">
        <v>3436</v>
      </c>
      <c r="H6475" s="4">
        <v>122</v>
      </c>
      <c r="I6475" t="s">
        <v>3</v>
      </c>
      <c r="J6475" s="21">
        <v>65</v>
      </c>
      <c r="K6475" s="4">
        <v>38548</v>
      </c>
      <c r="L6475" s="4">
        <v>245</v>
      </c>
      <c r="M6475" s="23">
        <v>0</v>
      </c>
    </row>
    <row r="6476" spans="1:13" hidden="1" x14ac:dyDescent="0.25">
      <c r="A6476" t="s">
        <v>8522</v>
      </c>
      <c r="B6476" t="s">
        <v>8680</v>
      </c>
      <c r="C6476" t="s">
        <v>5677</v>
      </c>
      <c r="D6476" s="2">
        <v>45</v>
      </c>
      <c r="E6476" s="23">
        <v>1.48725E-2</v>
      </c>
      <c r="F6476" s="23">
        <v>2.9849799999999999E-2</v>
      </c>
      <c r="G6476" s="4">
        <v>4387</v>
      </c>
      <c r="H6476" s="4">
        <v>154</v>
      </c>
      <c r="I6476" t="s">
        <v>3</v>
      </c>
      <c r="J6476" s="21">
        <v>70</v>
      </c>
      <c r="K6476" s="4">
        <v>66029</v>
      </c>
      <c r="L6476" s="4">
        <v>425</v>
      </c>
      <c r="M6476" s="23">
        <v>0</v>
      </c>
    </row>
    <row r="6477" spans="1:13" hidden="1" x14ac:dyDescent="0.25">
      <c r="A6477" t="s">
        <v>8522</v>
      </c>
      <c r="B6477" t="s">
        <v>3532</v>
      </c>
      <c r="C6477" t="s">
        <v>8575</v>
      </c>
      <c r="D6477" s="2">
        <v>45</v>
      </c>
      <c r="E6477" s="23">
        <v>1.0227E-2</v>
      </c>
      <c r="F6477" s="23">
        <v>2.76087E-2</v>
      </c>
      <c r="G6477" s="4">
        <v>6222</v>
      </c>
      <c r="H6477" s="4">
        <v>212</v>
      </c>
      <c r="I6477" t="s">
        <v>17</v>
      </c>
      <c r="J6477" s="21">
        <v>55</v>
      </c>
      <c r="K6477" s="4">
        <v>55157</v>
      </c>
      <c r="L6477" s="4">
        <v>434</v>
      </c>
      <c r="M6477" s="23">
        <v>0</v>
      </c>
    </row>
    <row r="6478" spans="1:13" hidden="1" x14ac:dyDescent="0.25">
      <c r="A6478" t="s">
        <v>8522</v>
      </c>
      <c r="B6478" t="s">
        <v>8665</v>
      </c>
      <c r="C6478" t="s">
        <v>9030</v>
      </c>
      <c r="D6478" s="2">
        <v>45</v>
      </c>
      <c r="E6478" s="23">
        <v>1.5991200000000001E-2</v>
      </c>
      <c r="F6478" s="23">
        <v>0.1786616</v>
      </c>
      <c r="G6478" s="4">
        <v>1770</v>
      </c>
      <c r="H6478" s="4">
        <v>100</v>
      </c>
      <c r="I6478" t="s">
        <v>3</v>
      </c>
      <c r="J6478" s="21">
        <v>45</v>
      </c>
      <c r="K6478" s="4">
        <v>9533</v>
      </c>
      <c r="L6478" s="4">
        <v>140</v>
      </c>
      <c r="M6478" s="23">
        <v>0</v>
      </c>
    </row>
    <row r="6479" spans="1:13" hidden="1" x14ac:dyDescent="0.25">
      <c r="A6479" t="s">
        <v>8522</v>
      </c>
      <c r="B6479" t="s">
        <v>8864</v>
      </c>
      <c r="C6479" t="s">
        <v>8523</v>
      </c>
      <c r="D6479" s="2">
        <v>45</v>
      </c>
      <c r="E6479" s="23">
        <v>1.3599699999999999E-2</v>
      </c>
      <c r="F6479" s="23">
        <v>5.7203400000000001E-2</v>
      </c>
      <c r="G6479" s="4">
        <v>2052</v>
      </c>
      <c r="H6479" s="4">
        <v>391</v>
      </c>
      <c r="I6479" t="s">
        <v>3</v>
      </c>
      <c r="J6479" s="21">
        <v>57.5</v>
      </c>
      <c r="K6479" s="4">
        <v>20242</v>
      </c>
      <c r="L6479" s="4">
        <v>481</v>
      </c>
      <c r="M6479" s="23">
        <v>0</v>
      </c>
    </row>
    <row r="6480" spans="1:13" hidden="1" x14ac:dyDescent="0.25">
      <c r="A6480" t="s">
        <v>8522</v>
      </c>
      <c r="B6480" t="s">
        <v>9055</v>
      </c>
      <c r="C6480" t="s">
        <v>9056</v>
      </c>
      <c r="D6480" s="2">
        <v>45</v>
      </c>
      <c r="E6480" s="23">
        <v>1.3189899999999999E-2</v>
      </c>
      <c r="F6480" s="23">
        <v>0.16555590000000001</v>
      </c>
      <c r="G6480" s="4">
        <v>2832</v>
      </c>
      <c r="H6480" s="4">
        <v>97</v>
      </c>
      <c r="I6480" t="s">
        <v>3</v>
      </c>
      <c r="J6480" s="21">
        <v>42.5</v>
      </c>
      <c r="K6480" s="4">
        <v>13482</v>
      </c>
      <c r="L6480" s="4">
        <v>147</v>
      </c>
      <c r="M6480" s="23">
        <v>0</v>
      </c>
    </row>
    <row r="6481" spans="1:13" hidden="1" x14ac:dyDescent="0.25">
      <c r="A6481" t="s">
        <v>8522</v>
      </c>
      <c r="B6481" t="s">
        <v>9208</v>
      </c>
      <c r="C6481" t="s">
        <v>9209</v>
      </c>
      <c r="D6481" s="2">
        <v>45</v>
      </c>
      <c r="E6481" s="23">
        <v>1.7221899999999998E-2</v>
      </c>
      <c r="F6481" s="23">
        <v>0.99937500000000001</v>
      </c>
      <c r="G6481" s="4">
        <v>1599</v>
      </c>
      <c r="H6481" s="4">
        <v>45</v>
      </c>
      <c r="I6481" t="s">
        <v>20</v>
      </c>
      <c r="J6481" s="21">
        <v>30</v>
      </c>
      <c r="K6481" s="4">
        <v>1599</v>
      </c>
      <c r="L6481" s="4">
        <v>45</v>
      </c>
      <c r="M6481" s="23">
        <v>0</v>
      </c>
    </row>
    <row r="6482" spans="1:13" hidden="1" x14ac:dyDescent="0.25">
      <c r="A6482" t="s">
        <v>8522</v>
      </c>
      <c r="B6482" t="s">
        <v>9015</v>
      </c>
      <c r="C6482" t="s">
        <v>4750</v>
      </c>
      <c r="D6482" s="2">
        <v>45</v>
      </c>
      <c r="E6482" s="23">
        <v>8.5199000000000004E-3</v>
      </c>
      <c r="F6482" s="23">
        <v>2.8785499999999999E-2</v>
      </c>
      <c r="G6482" s="4">
        <v>6359</v>
      </c>
      <c r="H6482" s="4">
        <v>266</v>
      </c>
      <c r="I6482" t="s">
        <v>17</v>
      </c>
      <c r="J6482" s="21">
        <v>47.5</v>
      </c>
      <c r="K6482" s="4">
        <v>41020</v>
      </c>
      <c r="L6482" s="4">
        <v>446</v>
      </c>
      <c r="M6482" s="23">
        <v>0</v>
      </c>
    </row>
    <row r="6483" spans="1:13" hidden="1" x14ac:dyDescent="0.25">
      <c r="A6483" t="s">
        <v>8522</v>
      </c>
      <c r="B6483" t="s">
        <v>9020</v>
      </c>
      <c r="C6483" t="s">
        <v>9021</v>
      </c>
      <c r="D6483" s="2">
        <v>45</v>
      </c>
      <c r="E6483" s="23">
        <v>2.5198999999999999E-2</v>
      </c>
      <c r="F6483" s="23">
        <v>0.13211970000000001</v>
      </c>
      <c r="G6483" s="4">
        <v>2083</v>
      </c>
      <c r="H6483" s="4">
        <v>84</v>
      </c>
      <c r="I6483" t="s">
        <v>20</v>
      </c>
      <c r="J6483" s="21">
        <v>47.5</v>
      </c>
      <c r="K6483" s="4">
        <v>11889</v>
      </c>
      <c r="L6483" s="4">
        <v>126</v>
      </c>
      <c r="M6483" s="23">
        <v>0</v>
      </c>
    </row>
    <row r="6484" spans="1:13" hidden="1" x14ac:dyDescent="0.25">
      <c r="A6484" t="s">
        <v>8522</v>
      </c>
      <c r="B6484" t="s">
        <v>9156</v>
      </c>
      <c r="C6484" t="s">
        <v>1922</v>
      </c>
      <c r="D6484" s="2">
        <v>45</v>
      </c>
      <c r="E6484" s="23">
        <v>2.8920299999999999E-2</v>
      </c>
      <c r="F6484" s="23">
        <v>0.41570439999999997</v>
      </c>
      <c r="G6484" s="4">
        <v>540</v>
      </c>
      <c r="H6484" s="4">
        <v>20</v>
      </c>
      <c r="I6484" t="s">
        <v>20</v>
      </c>
      <c r="J6484" s="21">
        <v>35</v>
      </c>
      <c r="K6484" s="4">
        <v>1297</v>
      </c>
      <c r="L6484" s="4">
        <v>25</v>
      </c>
      <c r="M6484" s="23">
        <v>0</v>
      </c>
    </row>
    <row r="6485" spans="1:13" hidden="1" x14ac:dyDescent="0.25">
      <c r="A6485" t="s">
        <v>8522</v>
      </c>
      <c r="B6485" t="s">
        <v>8826</v>
      </c>
      <c r="C6485" t="s">
        <v>8827</v>
      </c>
      <c r="D6485" s="2">
        <v>42.5</v>
      </c>
      <c r="E6485" s="23">
        <v>1.5895900000000001E-2</v>
      </c>
      <c r="F6485" s="23">
        <v>9.8143900000000006E-2</v>
      </c>
      <c r="G6485" s="4">
        <v>2464</v>
      </c>
      <c r="H6485" s="4">
        <v>91</v>
      </c>
      <c r="I6485" t="s">
        <v>3</v>
      </c>
      <c r="J6485" s="21">
        <v>60</v>
      </c>
      <c r="K6485" s="4">
        <v>22660</v>
      </c>
      <c r="L6485" s="4">
        <v>165</v>
      </c>
      <c r="M6485" s="23">
        <v>2.3159999999999999E-3</v>
      </c>
    </row>
    <row r="6486" spans="1:13" hidden="1" x14ac:dyDescent="0.25">
      <c r="A6486" t="s">
        <v>8522</v>
      </c>
      <c r="B6486" t="s">
        <v>8615</v>
      </c>
      <c r="C6486" t="s">
        <v>8616</v>
      </c>
      <c r="D6486" s="2">
        <v>42.5</v>
      </c>
      <c r="E6486" s="23">
        <v>2.8686400000000001E-2</v>
      </c>
      <c r="F6486" s="23">
        <v>7.5479400000000002E-2</v>
      </c>
      <c r="G6486" s="4">
        <v>1854</v>
      </c>
      <c r="H6486" s="4">
        <v>75</v>
      </c>
      <c r="I6486" t="s">
        <v>20</v>
      </c>
      <c r="J6486" s="21">
        <v>75</v>
      </c>
      <c r="K6486" s="4">
        <v>24562</v>
      </c>
      <c r="L6486" s="4">
        <v>138</v>
      </c>
      <c r="M6486" s="23">
        <v>0</v>
      </c>
    </row>
    <row r="6487" spans="1:13" hidden="1" x14ac:dyDescent="0.25">
      <c r="A6487" t="s">
        <v>8522</v>
      </c>
      <c r="B6487" t="s">
        <v>9167</v>
      </c>
      <c r="C6487" t="s">
        <v>3014</v>
      </c>
      <c r="D6487" s="2">
        <v>42.5</v>
      </c>
      <c r="E6487" s="23">
        <v>2.6468599999999998E-2</v>
      </c>
      <c r="F6487" s="23">
        <v>0.32931939999999998</v>
      </c>
      <c r="G6487" s="4">
        <v>629</v>
      </c>
      <c r="H6487" s="4">
        <v>28</v>
      </c>
      <c r="I6487" t="s">
        <v>20</v>
      </c>
      <c r="J6487" s="21">
        <v>35</v>
      </c>
      <c r="K6487" s="4">
        <v>1909</v>
      </c>
      <c r="L6487" s="4">
        <v>36</v>
      </c>
      <c r="M6487" s="23">
        <v>0</v>
      </c>
    </row>
    <row r="6488" spans="1:13" hidden="1" x14ac:dyDescent="0.25">
      <c r="A6488" t="s">
        <v>8522</v>
      </c>
      <c r="B6488" t="s">
        <v>8953</v>
      </c>
      <c r="C6488" t="s">
        <v>1720</v>
      </c>
      <c r="D6488" s="2">
        <v>42.5</v>
      </c>
      <c r="E6488" s="23">
        <v>5.3041E-3</v>
      </c>
      <c r="F6488" s="23">
        <v>3.2066799999999999E-2</v>
      </c>
      <c r="G6488" s="4">
        <v>6415</v>
      </c>
      <c r="H6488" s="4">
        <v>258</v>
      </c>
      <c r="I6488" t="s">
        <v>10</v>
      </c>
      <c r="J6488" s="21">
        <v>52.5</v>
      </c>
      <c r="K6488" s="4">
        <v>74883</v>
      </c>
      <c r="L6488" s="4">
        <v>546</v>
      </c>
      <c r="M6488" s="23">
        <v>0</v>
      </c>
    </row>
    <row r="6489" spans="1:13" hidden="1" x14ac:dyDescent="0.25">
      <c r="A6489" t="s">
        <v>8522</v>
      </c>
      <c r="B6489" t="s">
        <v>1309</v>
      </c>
      <c r="C6489" t="s">
        <v>8576</v>
      </c>
      <c r="D6489" s="2">
        <v>42.5</v>
      </c>
      <c r="E6489" s="23">
        <v>1.09693E-2</v>
      </c>
      <c r="F6489" s="23">
        <v>2.8202899999999999E-2</v>
      </c>
      <c r="G6489" s="4">
        <v>4841</v>
      </c>
      <c r="H6489" s="4">
        <v>226</v>
      </c>
      <c r="I6489" t="s">
        <v>3</v>
      </c>
      <c r="J6489" s="21">
        <v>47.5</v>
      </c>
      <c r="K6489" s="4">
        <v>38581</v>
      </c>
      <c r="L6489" s="4">
        <v>350</v>
      </c>
      <c r="M6489" s="23">
        <v>0</v>
      </c>
    </row>
    <row r="6490" spans="1:13" hidden="1" x14ac:dyDescent="0.25">
      <c r="A6490" t="s">
        <v>8522</v>
      </c>
      <c r="B6490" t="s">
        <v>8903</v>
      </c>
      <c r="C6490" t="s">
        <v>3883</v>
      </c>
      <c r="D6490" s="2">
        <v>42.5</v>
      </c>
      <c r="E6490" s="23">
        <v>7.1142000000000002E-3</v>
      </c>
      <c r="F6490" s="23">
        <v>2.23438E-2</v>
      </c>
      <c r="G6490" s="4">
        <v>6637</v>
      </c>
      <c r="H6490" s="4">
        <v>255</v>
      </c>
      <c r="I6490" t="s">
        <v>17</v>
      </c>
      <c r="J6490" s="21">
        <v>52.5</v>
      </c>
      <c r="K6490" s="4">
        <v>65432</v>
      </c>
      <c r="L6490" s="4">
        <v>480</v>
      </c>
      <c r="M6490" s="23">
        <v>0</v>
      </c>
    </row>
    <row r="6491" spans="1:13" hidden="1" x14ac:dyDescent="0.25">
      <c r="A6491" t="s">
        <v>8522</v>
      </c>
      <c r="B6491" t="s">
        <v>8602</v>
      </c>
      <c r="C6491" t="s">
        <v>7674</v>
      </c>
      <c r="D6491" s="2">
        <v>42.5</v>
      </c>
      <c r="E6491" s="23">
        <v>2.08408E-2</v>
      </c>
      <c r="F6491" s="23">
        <v>7.1002999999999997E-2</v>
      </c>
      <c r="G6491" s="4">
        <v>2908</v>
      </c>
      <c r="H6491" s="4">
        <v>113</v>
      </c>
      <c r="I6491" t="s">
        <v>3</v>
      </c>
      <c r="J6491" s="21">
        <v>52.5</v>
      </c>
      <c r="K6491" s="4">
        <v>20927</v>
      </c>
      <c r="L6491" s="4">
        <v>185</v>
      </c>
      <c r="M6491" s="23">
        <v>0</v>
      </c>
    </row>
    <row r="6492" spans="1:13" hidden="1" x14ac:dyDescent="0.25">
      <c r="A6492" t="s">
        <v>8522</v>
      </c>
      <c r="B6492" t="s">
        <v>8580</v>
      </c>
      <c r="C6492" t="s">
        <v>8581</v>
      </c>
      <c r="D6492" s="2">
        <v>42.5</v>
      </c>
      <c r="E6492" s="23">
        <v>1.8634700000000001E-2</v>
      </c>
      <c r="F6492" s="23">
        <v>5.3193900000000002E-2</v>
      </c>
      <c r="G6492" s="4">
        <v>3525</v>
      </c>
      <c r="H6492" s="4">
        <v>148</v>
      </c>
      <c r="I6492" t="s">
        <v>3</v>
      </c>
      <c r="J6492" s="21">
        <v>77.5</v>
      </c>
      <c r="K6492" s="4">
        <v>50733</v>
      </c>
      <c r="L6492" s="4">
        <v>326</v>
      </c>
      <c r="M6492" s="23">
        <v>0</v>
      </c>
    </row>
    <row r="6493" spans="1:13" hidden="1" x14ac:dyDescent="0.25">
      <c r="A6493" t="s">
        <v>8522</v>
      </c>
      <c r="B6493" t="s">
        <v>8960</v>
      </c>
      <c r="C6493" t="s">
        <v>8508</v>
      </c>
      <c r="D6493" s="2">
        <v>42.5</v>
      </c>
      <c r="E6493" s="23">
        <v>2.8795000000000001E-2</v>
      </c>
      <c r="F6493" s="23">
        <v>0.15168219999999999</v>
      </c>
      <c r="G6493" s="4">
        <v>1321</v>
      </c>
      <c r="H6493" s="4">
        <v>41</v>
      </c>
      <c r="I6493" t="s">
        <v>20</v>
      </c>
      <c r="J6493" s="21">
        <v>52.5</v>
      </c>
      <c r="K6493" s="4">
        <v>8030</v>
      </c>
      <c r="L6493" s="4">
        <v>74</v>
      </c>
      <c r="M6493" s="23">
        <v>0</v>
      </c>
    </row>
    <row r="6494" spans="1:13" hidden="1" x14ac:dyDescent="0.25">
      <c r="A6494" t="s">
        <v>8522</v>
      </c>
      <c r="B6494" t="s">
        <v>8999</v>
      </c>
      <c r="C6494" t="s">
        <v>9000</v>
      </c>
      <c r="D6494" s="2">
        <v>42.5</v>
      </c>
      <c r="E6494" s="23">
        <v>1.02608E-2</v>
      </c>
      <c r="F6494" s="23">
        <v>6.2519900000000003E-2</v>
      </c>
      <c r="G6494" s="4">
        <v>4329</v>
      </c>
      <c r="H6494" s="4">
        <v>187</v>
      </c>
      <c r="I6494" t="s">
        <v>3</v>
      </c>
      <c r="J6494" s="21">
        <v>50</v>
      </c>
      <c r="K6494" s="4">
        <v>34622</v>
      </c>
      <c r="L6494" s="4">
        <v>338</v>
      </c>
      <c r="M6494" s="23">
        <v>0</v>
      </c>
    </row>
    <row r="6495" spans="1:13" hidden="1" x14ac:dyDescent="0.25">
      <c r="A6495" t="s">
        <v>8522</v>
      </c>
      <c r="B6495" t="s">
        <v>9010</v>
      </c>
      <c r="C6495" t="s">
        <v>9011</v>
      </c>
      <c r="D6495" s="2">
        <v>42.5</v>
      </c>
      <c r="E6495" s="23">
        <v>2.64157E-2</v>
      </c>
      <c r="F6495" s="23">
        <v>0.15065729999999999</v>
      </c>
      <c r="G6495" s="4">
        <v>1719</v>
      </c>
      <c r="H6495" s="4">
        <v>57</v>
      </c>
      <c r="I6495" t="s">
        <v>20</v>
      </c>
      <c r="J6495" s="21">
        <v>47.5</v>
      </c>
      <c r="K6495" s="4">
        <v>9845</v>
      </c>
      <c r="L6495" s="4">
        <v>83</v>
      </c>
      <c r="M6495" s="23">
        <v>0</v>
      </c>
    </row>
    <row r="6496" spans="1:13" hidden="1" x14ac:dyDescent="0.25">
      <c r="A6496" t="s">
        <v>8522</v>
      </c>
      <c r="B6496" t="s">
        <v>1536</v>
      </c>
      <c r="C6496" t="s">
        <v>8963</v>
      </c>
      <c r="D6496" s="2">
        <v>42.5</v>
      </c>
      <c r="E6496" s="23">
        <v>2.3085000000000001E-2</v>
      </c>
      <c r="F6496" s="23">
        <v>9.4584199999999993E-2</v>
      </c>
      <c r="G6496" s="4">
        <v>1722</v>
      </c>
      <c r="H6496" s="4">
        <v>73</v>
      </c>
      <c r="I6496" t="s">
        <v>20</v>
      </c>
      <c r="J6496" s="21">
        <v>52.5</v>
      </c>
      <c r="K6496" s="4">
        <v>14017</v>
      </c>
      <c r="L6496" s="4">
        <v>130</v>
      </c>
      <c r="M6496" s="23">
        <v>0</v>
      </c>
    </row>
    <row r="6497" spans="1:13" hidden="1" x14ac:dyDescent="0.25">
      <c r="A6497" t="s">
        <v>8522</v>
      </c>
      <c r="B6497" t="s">
        <v>8996</v>
      </c>
      <c r="C6497" t="s">
        <v>8997</v>
      </c>
      <c r="D6497" s="2">
        <v>42.5</v>
      </c>
      <c r="E6497" s="23">
        <v>1.9588999999999999E-2</v>
      </c>
      <c r="F6497" s="23">
        <v>7.03878E-2</v>
      </c>
      <c r="G6497" s="4">
        <v>2570</v>
      </c>
      <c r="H6497" s="4">
        <v>93</v>
      </c>
      <c r="I6497" t="s">
        <v>3</v>
      </c>
      <c r="J6497" s="21">
        <v>50</v>
      </c>
      <c r="K6497" s="4">
        <v>20515</v>
      </c>
      <c r="L6497" s="4">
        <v>173</v>
      </c>
      <c r="M6497" s="23">
        <v>0</v>
      </c>
    </row>
    <row r="6498" spans="1:13" hidden="1" x14ac:dyDescent="0.25">
      <c r="A6498" t="s">
        <v>8522</v>
      </c>
      <c r="B6498" t="s">
        <v>9253</v>
      </c>
      <c r="C6498" t="s">
        <v>4557</v>
      </c>
      <c r="D6498" s="2">
        <v>42.5</v>
      </c>
      <c r="E6498" s="23">
        <v>2.2252899999999999E-2</v>
      </c>
      <c r="F6498" s="23">
        <v>0.29589369999999998</v>
      </c>
      <c r="G6498" s="4">
        <v>1225</v>
      </c>
      <c r="H6498" s="4">
        <v>12</v>
      </c>
      <c r="I6498" t="s">
        <v>20</v>
      </c>
      <c r="J6498" s="21">
        <v>10</v>
      </c>
      <c r="K6498" s="4">
        <v>1225</v>
      </c>
      <c r="L6498" s="4">
        <v>12</v>
      </c>
      <c r="M6498" s="23">
        <v>0</v>
      </c>
    </row>
    <row r="6499" spans="1:13" hidden="1" x14ac:dyDescent="0.25">
      <c r="A6499" t="s">
        <v>8522</v>
      </c>
      <c r="B6499" t="s">
        <v>9219</v>
      </c>
      <c r="C6499" t="s">
        <v>2896</v>
      </c>
      <c r="D6499" s="2">
        <v>42.5</v>
      </c>
      <c r="E6499" s="23">
        <v>7.8899E-3</v>
      </c>
      <c r="F6499" s="23">
        <v>0.3578925</v>
      </c>
      <c r="G6499" s="4">
        <v>1671</v>
      </c>
      <c r="H6499" s="4">
        <v>62</v>
      </c>
      <c r="I6499" t="s">
        <v>3</v>
      </c>
      <c r="J6499" s="21">
        <v>27.5</v>
      </c>
      <c r="K6499" s="4">
        <v>3870</v>
      </c>
      <c r="L6499" s="4">
        <v>81</v>
      </c>
      <c r="M6499" s="23">
        <v>1.3975999999999999E-3</v>
      </c>
    </row>
    <row r="6500" spans="1:13" hidden="1" x14ac:dyDescent="0.25">
      <c r="A6500" t="s">
        <v>8522</v>
      </c>
      <c r="B6500" t="s">
        <v>1994</v>
      </c>
      <c r="C6500" t="s">
        <v>9214</v>
      </c>
      <c r="D6500" s="2">
        <v>42.5</v>
      </c>
      <c r="E6500" s="23">
        <v>1.8322100000000001E-2</v>
      </c>
      <c r="F6500" s="23">
        <v>0.17631930000000001</v>
      </c>
      <c r="G6500" s="4">
        <v>1988</v>
      </c>
      <c r="H6500" s="4">
        <v>82</v>
      </c>
      <c r="I6500" t="s">
        <v>3</v>
      </c>
      <c r="J6500" s="21">
        <v>27.5</v>
      </c>
      <c r="K6500" s="4">
        <v>6740</v>
      </c>
      <c r="L6500" s="4">
        <v>101</v>
      </c>
      <c r="M6500" s="23">
        <v>0</v>
      </c>
    </row>
    <row r="6501" spans="1:13" hidden="1" x14ac:dyDescent="0.25">
      <c r="A6501" t="s">
        <v>8522</v>
      </c>
      <c r="B6501" t="s">
        <v>8858</v>
      </c>
      <c r="C6501" t="s">
        <v>8859</v>
      </c>
      <c r="D6501" s="2">
        <v>40</v>
      </c>
      <c r="E6501" s="23">
        <v>1.7550099999999999E-2</v>
      </c>
      <c r="F6501" s="23">
        <v>8.9732300000000001E-2</v>
      </c>
      <c r="G6501" s="4">
        <v>2842</v>
      </c>
      <c r="H6501" s="4">
        <v>109</v>
      </c>
      <c r="I6501" t="s">
        <v>3</v>
      </c>
      <c r="J6501" s="21">
        <v>57.5</v>
      </c>
      <c r="K6501" s="4">
        <v>22609</v>
      </c>
      <c r="L6501" s="4">
        <v>185</v>
      </c>
      <c r="M6501" s="23">
        <v>0</v>
      </c>
    </row>
    <row r="6502" spans="1:13" hidden="1" x14ac:dyDescent="0.25">
      <c r="A6502" t="s">
        <v>8522</v>
      </c>
      <c r="B6502" t="s">
        <v>6</v>
      </c>
      <c r="C6502" t="s">
        <v>9089</v>
      </c>
      <c r="D6502" s="2">
        <v>40</v>
      </c>
      <c r="E6502" s="23">
        <v>1.6876599999999999E-2</v>
      </c>
      <c r="F6502" s="23">
        <v>0.2166872</v>
      </c>
      <c r="G6502" s="4">
        <v>1057</v>
      </c>
      <c r="H6502" s="4">
        <v>43</v>
      </c>
      <c r="I6502" t="s">
        <v>20</v>
      </c>
      <c r="J6502" s="21">
        <v>40</v>
      </c>
      <c r="K6502" s="4">
        <v>4877</v>
      </c>
      <c r="L6502" s="4">
        <v>57</v>
      </c>
      <c r="M6502" s="23">
        <v>0</v>
      </c>
    </row>
    <row r="6503" spans="1:13" hidden="1" x14ac:dyDescent="0.25">
      <c r="A6503" t="s">
        <v>8522</v>
      </c>
      <c r="B6503" t="s">
        <v>9121</v>
      </c>
      <c r="C6503" t="s">
        <v>9122</v>
      </c>
      <c r="D6503" s="2">
        <v>40</v>
      </c>
      <c r="E6503" s="23">
        <v>1.22098E-2</v>
      </c>
      <c r="F6503" s="23">
        <v>0.2059252</v>
      </c>
      <c r="G6503" s="4">
        <v>1981</v>
      </c>
      <c r="H6503" s="4">
        <v>81</v>
      </c>
      <c r="I6503" t="s">
        <v>3</v>
      </c>
      <c r="J6503" s="21">
        <v>37.5</v>
      </c>
      <c r="K6503" s="4">
        <v>8270</v>
      </c>
      <c r="L6503" s="4">
        <v>105</v>
      </c>
      <c r="M6503" s="23">
        <v>0</v>
      </c>
    </row>
    <row r="6504" spans="1:13" hidden="1" x14ac:dyDescent="0.25">
      <c r="A6504" t="s">
        <v>8522</v>
      </c>
      <c r="B6504" t="s">
        <v>9104</v>
      </c>
      <c r="C6504" t="s">
        <v>9105</v>
      </c>
      <c r="D6504" s="2">
        <v>40</v>
      </c>
      <c r="E6504" s="23">
        <v>1.2706E-2</v>
      </c>
      <c r="F6504" s="23">
        <v>0.1079855</v>
      </c>
      <c r="G6504" s="4">
        <v>2476</v>
      </c>
      <c r="H6504" s="4">
        <v>113</v>
      </c>
      <c r="I6504" t="s">
        <v>3</v>
      </c>
      <c r="J6504" s="21">
        <v>37.5</v>
      </c>
      <c r="K6504" s="4">
        <v>13614</v>
      </c>
      <c r="L6504" s="4">
        <v>158</v>
      </c>
      <c r="M6504" s="23">
        <v>0</v>
      </c>
    </row>
    <row r="6505" spans="1:13" hidden="1" x14ac:dyDescent="0.25">
      <c r="A6505" t="s">
        <v>8522</v>
      </c>
      <c r="B6505" t="s">
        <v>8880</v>
      </c>
      <c r="C6505" t="s">
        <v>1720</v>
      </c>
      <c r="D6505" s="2">
        <v>40</v>
      </c>
      <c r="E6505" s="23">
        <v>3.4006399999999999E-2</v>
      </c>
      <c r="F6505" s="23">
        <v>6.7112500000000005E-2</v>
      </c>
      <c r="G6505" s="4">
        <v>1967</v>
      </c>
      <c r="H6505" s="4">
        <v>57</v>
      </c>
      <c r="I6505" t="s">
        <v>20</v>
      </c>
      <c r="J6505" s="21">
        <v>57.5</v>
      </c>
      <c r="K6505" s="4">
        <v>19313</v>
      </c>
      <c r="L6505" s="4">
        <v>114</v>
      </c>
      <c r="M6505" s="23">
        <v>8.6961E-3</v>
      </c>
    </row>
    <row r="6506" spans="1:13" hidden="1" x14ac:dyDescent="0.25">
      <c r="A6506" t="s">
        <v>8522</v>
      </c>
      <c r="B6506" t="s">
        <v>9112</v>
      </c>
      <c r="C6506" t="s">
        <v>3332</v>
      </c>
      <c r="D6506" s="2">
        <v>40</v>
      </c>
      <c r="E6506" s="23">
        <v>3.1509500000000003E-2</v>
      </c>
      <c r="F6506" s="23">
        <v>9.1205999999999995E-2</v>
      </c>
      <c r="G6506" s="4">
        <v>1089</v>
      </c>
      <c r="H6506" s="4">
        <v>50</v>
      </c>
      <c r="I6506" t="s">
        <v>20</v>
      </c>
      <c r="J6506" s="21">
        <v>37.5</v>
      </c>
      <c r="K6506" s="4">
        <v>5250</v>
      </c>
      <c r="L6506" s="4">
        <v>108</v>
      </c>
      <c r="M6506" s="23">
        <v>2.41023E-2</v>
      </c>
    </row>
    <row r="6507" spans="1:13" hidden="1" x14ac:dyDescent="0.25">
      <c r="A6507" t="s">
        <v>8522</v>
      </c>
      <c r="B6507" t="s">
        <v>9210</v>
      </c>
      <c r="C6507" t="s">
        <v>8570</v>
      </c>
      <c r="D6507" s="2">
        <v>40</v>
      </c>
      <c r="E6507" s="23">
        <v>1.4775E-2</v>
      </c>
      <c r="F6507" s="23">
        <v>0.1791374</v>
      </c>
      <c r="G6507" s="4">
        <v>1707</v>
      </c>
      <c r="H6507" s="4">
        <v>67</v>
      </c>
      <c r="I6507" t="s">
        <v>3</v>
      </c>
      <c r="J6507" s="21">
        <v>30</v>
      </c>
      <c r="K6507" s="4">
        <v>6870</v>
      </c>
      <c r="L6507" s="4">
        <v>89</v>
      </c>
      <c r="M6507" s="23">
        <v>0</v>
      </c>
    </row>
    <row r="6508" spans="1:13" hidden="1" x14ac:dyDescent="0.25">
      <c r="A6508" t="s">
        <v>8522</v>
      </c>
      <c r="B6508" t="s">
        <v>9222</v>
      </c>
      <c r="C6508" t="s">
        <v>9223</v>
      </c>
      <c r="D6508" s="2">
        <v>40</v>
      </c>
      <c r="E6508" s="23">
        <v>1.3089999999999999E-2</v>
      </c>
      <c r="F6508" s="23">
        <v>0.1530437</v>
      </c>
      <c r="G6508" s="4">
        <v>2934</v>
      </c>
      <c r="H6508" s="4">
        <v>84</v>
      </c>
      <c r="I6508" t="s">
        <v>3</v>
      </c>
      <c r="J6508" s="21">
        <v>27.5</v>
      </c>
      <c r="K6508" s="4">
        <v>10688</v>
      </c>
      <c r="L6508" s="4">
        <v>129</v>
      </c>
      <c r="M6508" s="23">
        <v>0</v>
      </c>
    </row>
    <row r="6509" spans="1:13" hidden="1" x14ac:dyDescent="0.25">
      <c r="A6509" t="s">
        <v>8522</v>
      </c>
      <c r="B6509" t="s">
        <v>8768</v>
      </c>
      <c r="C6509" t="s">
        <v>8535</v>
      </c>
      <c r="D6509" s="2">
        <v>40</v>
      </c>
      <c r="E6509" s="23">
        <v>1.7943600000000001E-2</v>
      </c>
      <c r="F6509" s="23">
        <v>6.0912599999999997E-2</v>
      </c>
      <c r="G6509" s="4">
        <v>3137</v>
      </c>
      <c r="H6509" s="4">
        <v>92</v>
      </c>
      <c r="I6509" t="s">
        <v>3</v>
      </c>
      <c r="J6509" s="21">
        <v>62.5</v>
      </c>
      <c r="K6509" s="4">
        <v>33074</v>
      </c>
      <c r="L6509" s="4">
        <v>229</v>
      </c>
      <c r="M6509" s="23">
        <v>0</v>
      </c>
    </row>
    <row r="6510" spans="1:13" hidden="1" x14ac:dyDescent="0.25">
      <c r="A6510" t="s">
        <v>8522</v>
      </c>
      <c r="B6510" t="s">
        <v>8835</v>
      </c>
      <c r="C6510" t="s">
        <v>8836</v>
      </c>
      <c r="D6510" s="2">
        <v>40</v>
      </c>
      <c r="E6510" s="23">
        <v>2.5111100000000001E-2</v>
      </c>
      <c r="F6510" s="23">
        <v>0.1016398</v>
      </c>
      <c r="G6510" s="4">
        <v>1531</v>
      </c>
      <c r="H6510" s="4">
        <v>65</v>
      </c>
      <c r="I6510" t="s">
        <v>20</v>
      </c>
      <c r="J6510" s="21">
        <v>60</v>
      </c>
      <c r="K6510" s="4">
        <v>14659</v>
      </c>
      <c r="L6510" s="4">
        <v>116</v>
      </c>
      <c r="M6510" s="23">
        <v>0</v>
      </c>
    </row>
    <row r="6511" spans="1:13" hidden="1" x14ac:dyDescent="0.25">
      <c r="A6511" t="s">
        <v>8522</v>
      </c>
      <c r="B6511" t="s">
        <v>289</v>
      </c>
      <c r="C6511" t="s">
        <v>8666</v>
      </c>
      <c r="D6511" s="2">
        <v>40</v>
      </c>
      <c r="E6511" s="23">
        <v>2.7181299999999999E-2</v>
      </c>
      <c r="F6511" s="23">
        <v>9.0817800000000004E-2</v>
      </c>
      <c r="G6511" s="4">
        <v>1538</v>
      </c>
      <c r="H6511" s="4">
        <v>77</v>
      </c>
      <c r="I6511" t="s">
        <v>20</v>
      </c>
      <c r="J6511" s="21">
        <v>70</v>
      </c>
      <c r="K6511" s="4">
        <v>16933</v>
      </c>
      <c r="L6511" s="4">
        <v>110</v>
      </c>
      <c r="M6511" s="23">
        <v>0</v>
      </c>
    </row>
    <row r="6512" spans="1:13" hidden="1" x14ac:dyDescent="0.25">
      <c r="A6512" t="s">
        <v>8522</v>
      </c>
      <c r="B6512" t="s">
        <v>8981</v>
      </c>
      <c r="C6512" t="s">
        <v>7674</v>
      </c>
      <c r="D6512" s="2">
        <v>40</v>
      </c>
      <c r="E6512" s="23">
        <v>2.1333899999999999E-2</v>
      </c>
      <c r="F6512" s="23">
        <v>6.9142899999999993E-2</v>
      </c>
      <c r="G6512" s="4">
        <v>2742</v>
      </c>
      <c r="H6512" s="4">
        <v>71</v>
      </c>
      <c r="I6512" t="s">
        <v>3</v>
      </c>
      <c r="J6512" s="21">
        <v>50</v>
      </c>
      <c r="K6512" s="4">
        <v>21911</v>
      </c>
      <c r="L6512" s="4">
        <v>126</v>
      </c>
      <c r="M6512" s="23">
        <v>0</v>
      </c>
    </row>
    <row r="6513" spans="1:13" hidden="1" x14ac:dyDescent="0.25">
      <c r="A6513" t="s">
        <v>8522</v>
      </c>
      <c r="B6513" t="s">
        <v>9113</v>
      </c>
      <c r="C6513" t="s">
        <v>9114</v>
      </c>
      <c r="D6513" s="2">
        <v>40</v>
      </c>
      <c r="E6513" s="23">
        <v>1.0931E-2</v>
      </c>
      <c r="F6513" s="23">
        <v>0.14562410000000001</v>
      </c>
      <c r="G6513" s="4">
        <v>2654</v>
      </c>
      <c r="H6513" s="4">
        <v>113</v>
      </c>
      <c r="I6513" t="s">
        <v>3</v>
      </c>
      <c r="J6513" s="21">
        <v>37.5</v>
      </c>
      <c r="K6513" s="4">
        <v>12819</v>
      </c>
      <c r="L6513" s="4">
        <v>151</v>
      </c>
      <c r="M6513" s="23">
        <v>0</v>
      </c>
    </row>
    <row r="6514" spans="1:13" hidden="1" x14ac:dyDescent="0.25">
      <c r="A6514" t="s">
        <v>8522</v>
      </c>
      <c r="B6514" t="s">
        <v>3379</v>
      </c>
      <c r="C6514" t="s">
        <v>1453</v>
      </c>
      <c r="D6514" s="2">
        <v>40</v>
      </c>
      <c r="E6514" s="23">
        <v>1.2464100000000001E-2</v>
      </c>
      <c r="F6514" s="23">
        <v>0.1929218</v>
      </c>
      <c r="G6514" s="4">
        <v>1619</v>
      </c>
      <c r="H6514" s="4">
        <v>61</v>
      </c>
      <c r="I6514" t="s">
        <v>3</v>
      </c>
      <c r="J6514" s="21">
        <v>42.5</v>
      </c>
      <c r="K6514" s="4">
        <v>8391</v>
      </c>
      <c r="L6514" s="4">
        <v>93</v>
      </c>
      <c r="M6514" s="23">
        <v>0</v>
      </c>
    </row>
    <row r="6515" spans="1:13" hidden="1" x14ac:dyDescent="0.25">
      <c r="A6515" t="s">
        <v>8522</v>
      </c>
      <c r="B6515" t="s">
        <v>1425</v>
      </c>
      <c r="C6515" t="s">
        <v>5677</v>
      </c>
      <c r="D6515" s="2">
        <v>37.5</v>
      </c>
      <c r="E6515" s="23">
        <v>4.7374000000000001E-3</v>
      </c>
      <c r="F6515" s="23">
        <v>1.00619E-2</v>
      </c>
      <c r="G6515" s="4">
        <v>5889</v>
      </c>
      <c r="H6515" s="4">
        <v>192</v>
      </c>
      <c r="I6515" t="s">
        <v>10</v>
      </c>
      <c r="J6515" s="21">
        <v>50</v>
      </c>
      <c r="K6515" s="4">
        <v>81455</v>
      </c>
      <c r="L6515" s="4">
        <v>466</v>
      </c>
      <c r="M6515" s="23">
        <v>1.6900000000000001E-5</v>
      </c>
    </row>
    <row r="6516" spans="1:13" hidden="1" x14ac:dyDescent="0.25">
      <c r="A6516" t="s">
        <v>8522</v>
      </c>
      <c r="B6516" t="s">
        <v>8951</v>
      </c>
      <c r="C6516" t="s">
        <v>8952</v>
      </c>
      <c r="D6516" s="2">
        <v>37.5</v>
      </c>
      <c r="E6516" s="23">
        <v>1.08483E-2</v>
      </c>
      <c r="F6516" s="23">
        <v>8.3470000000000003E-2</v>
      </c>
      <c r="G6516" s="4">
        <v>2647</v>
      </c>
      <c r="H6516" s="4">
        <v>115</v>
      </c>
      <c r="I6516" t="s">
        <v>3</v>
      </c>
      <c r="J6516" s="21">
        <v>52.5</v>
      </c>
      <c r="K6516" s="4">
        <v>24364</v>
      </c>
      <c r="L6516" s="4">
        <v>210</v>
      </c>
      <c r="M6516" s="23">
        <v>6.2699999999999995E-4</v>
      </c>
    </row>
    <row r="6517" spans="1:13" hidden="1" x14ac:dyDescent="0.25">
      <c r="A6517" t="s">
        <v>8522</v>
      </c>
      <c r="B6517" t="s">
        <v>8972</v>
      </c>
      <c r="C6517" t="s">
        <v>8588</v>
      </c>
      <c r="D6517" s="2">
        <v>37.5</v>
      </c>
      <c r="E6517" s="23">
        <v>6.7425000000000002E-3</v>
      </c>
      <c r="F6517" s="23">
        <v>1.9573799999999999E-2</v>
      </c>
      <c r="G6517" s="4">
        <v>6030</v>
      </c>
      <c r="H6517" s="4">
        <v>192</v>
      </c>
      <c r="I6517" t="s">
        <v>17</v>
      </c>
      <c r="J6517" s="21">
        <v>52.5</v>
      </c>
      <c r="K6517" s="4">
        <v>73668</v>
      </c>
      <c r="L6517" s="4">
        <v>465</v>
      </c>
      <c r="M6517" s="23">
        <v>0</v>
      </c>
    </row>
    <row r="6518" spans="1:13" hidden="1" x14ac:dyDescent="0.25">
      <c r="A6518" t="s">
        <v>8522</v>
      </c>
      <c r="B6518" t="s">
        <v>1652</v>
      </c>
      <c r="C6518" t="s">
        <v>8790</v>
      </c>
      <c r="D6518" s="2">
        <v>37.5</v>
      </c>
      <c r="E6518" s="23">
        <v>1.00321E-2</v>
      </c>
      <c r="F6518" s="23">
        <v>3.0377500000000002E-2</v>
      </c>
      <c r="G6518" s="4">
        <v>3239</v>
      </c>
      <c r="H6518" s="4">
        <v>166</v>
      </c>
      <c r="I6518" t="s">
        <v>3</v>
      </c>
      <c r="J6518" s="21">
        <v>40</v>
      </c>
      <c r="K6518" s="4">
        <v>26170</v>
      </c>
      <c r="L6518" s="4">
        <v>258</v>
      </c>
      <c r="M6518" s="23">
        <v>0</v>
      </c>
    </row>
    <row r="6519" spans="1:13" hidden="1" x14ac:dyDescent="0.25">
      <c r="A6519" t="s">
        <v>8522</v>
      </c>
      <c r="B6519" t="s">
        <v>8950</v>
      </c>
      <c r="C6519" t="s">
        <v>8627</v>
      </c>
      <c r="D6519" s="2">
        <v>37.5</v>
      </c>
      <c r="E6519" s="23">
        <v>2.09587E-2</v>
      </c>
      <c r="F6519" s="23">
        <v>0.131939</v>
      </c>
      <c r="G6519" s="4">
        <v>1003</v>
      </c>
      <c r="H6519" s="4">
        <v>43</v>
      </c>
      <c r="I6519" t="s">
        <v>20</v>
      </c>
      <c r="J6519" s="21">
        <v>52.5</v>
      </c>
      <c r="K6519" s="4">
        <v>7601</v>
      </c>
      <c r="L6519" s="4">
        <v>67</v>
      </c>
      <c r="M6519" s="23">
        <v>0</v>
      </c>
    </row>
    <row r="6520" spans="1:13" hidden="1" x14ac:dyDescent="0.25">
      <c r="A6520" t="s">
        <v>8522</v>
      </c>
      <c r="B6520" t="s">
        <v>9217</v>
      </c>
      <c r="C6520" t="s">
        <v>9218</v>
      </c>
      <c r="D6520" s="2">
        <v>37.5</v>
      </c>
      <c r="E6520" s="23">
        <v>7.2344999999999996E-3</v>
      </c>
      <c r="F6520" s="23">
        <v>0.23923369999999999</v>
      </c>
      <c r="G6520" s="4">
        <v>1611</v>
      </c>
      <c r="H6520" s="4">
        <v>71</v>
      </c>
      <c r="I6520" t="s">
        <v>3</v>
      </c>
      <c r="J6520" s="21">
        <v>27.5</v>
      </c>
      <c r="K6520" s="4">
        <v>4738</v>
      </c>
      <c r="L6520" s="4">
        <v>89</v>
      </c>
      <c r="M6520" s="23">
        <v>0</v>
      </c>
    </row>
    <row r="6521" spans="1:13" hidden="1" x14ac:dyDescent="0.25">
      <c r="A6521" t="s">
        <v>8522</v>
      </c>
      <c r="B6521" t="s">
        <v>8681</v>
      </c>
      <c r="C6521" t="s">
        <v>1720</v>
      </c>
      <c r="D6521" s="2">
        <v>37.5</v>
      </c>
      <c r="E6521" s="23">
        <v>1.7277399999999998E-2</v>
      </c>
      <c r="F6521" s="23">
        <v>3.4411400000000002E-2</v>
      </c>
      <c r="G6521" s="4">
        <v>3094</v>
      </c>
      <c r="H6521" s="4">
        <v>102</v>
      </c>
      <c r="I6521" t="s">
        <v>3</v>
      </c>
      <c r="J6521" s="21">
        <v>70</v>
      </c>
      <c r="K6521" s="4">
        <v>47917</v>
      </c>
      <c r="L6521" s="4">
        <v>253</v>
      </c>
      <c r="M6521" s="23">
        <v>0</v>
      </c>
    </row>
    <row r="6522" spans="1:13" hidden="1" x14ac:dyDescent="0.25">
      <c r="A6522" t="s">
        <v>8522</v>
      </c>
      <c r="B6522" t="s">
        <v>8792</v>
      </c>
      <c r="C6522" t="s">
        <v>8793</v>
      </c>
      <c r="D6522" s="2">
        <v>37.5</v>
      </c>
      <c r="E6522" s="23">
        <v>1.2104500000000001E-2</v>
      </c>
      <c r="F6522" s="23">
        <v>3.4201700000000002E-2</v>
      </c>
      <c r="G6522" s="4">
        <v>3646</v>
      </c>
      <c r="H6522" s="4">
        <v>146</v>
      </c>
      <c r="I6522" t="s">
        <v>3</v>
      </c>
      <c r="J6522" s="21">
        <v>62.5</v>
      </c>
      <c r="K6522" s="4">
        <v>47775</v>
      </c>
      <c r="L6522" s="4">
        <v>293</v>
      </c>
      <c r="M6522" s="23">
        <v>0</v>
      </c>
    </row>
    <row r="6523" spans="1:13" hidden="1" x14ac:dyDescent="0.25">
      <c r="A6523" t="s">
        <v>8522</v>
      </c>
      <c r="B6523" t="s">
        <v>9248</v>
      </c>
      <c r="C6523" t="s">
        <v>8572</v>
      </c>
      <c r="D6523" s="2">
        <v>37.5</v>
      </c>
      <c r="E6523" s="23">
        <v>1.43745E-2</v>
      </c>
      <c r="F6523" s="23">
        <v>0.28178829999999999</v>
      </c>
      <c r="G6523" s="4">
        <v>687</v>
      </c>
      <c r="H6523" s="4">
        <v>40</v>
      </c>
      <c r="I6523" t="s">
        <v>20</v>
      </c>
      <c r="J6523" s="21">
        <v>17.5</v>
      </c>
      <c r="K6523" s="4">
        <v>1410</v>
      </c>
      <c r="L6523" s="4">
        <v>46</v>
      </c>
      <c r="M6523" s="23">
        <v>0</v>
      </c>
    </row>
    <row r="6524" spans="1:13" hidden="1" x14ac:dyDescent="0.25">
      <c r="A6524" t="s">
        <v>8522</v>
      </c>
      <c r="B6524" t="s">
        <v>9141</v>
      </c>
      <c r="C6524" t="s">
        <v>8670</v>
      </c>
      <c r="D6524" s="2">
        <v>37.5</v>
      </c>
      <c r="E6524" s="23">
        <v>1.63249E-2</v>
      </c>
      <c r="F6524" s="23">
        <v>0.123755</v>
      </c>
      <c r="G6524" s="4">
        <v>1168</v>
      </c>
      <c r="H6524" s="4">
        <v>80</v>
      </c>
      <c r="I6524" t="s">
        <v>20</v>
      </c>
      <c r="J6524" s="21">
        <v>37.5</v>
      </c>
      <c r="K6524" s="4">
        <v>7233</v>
      </c>
      <c r="L6524" s="4">
        <v>97</v>
      </c>
      <c r="M6524" s="23">
        <v>0</v>
      </c>
    </row>
    <row r="6525" spans="1:13" hidden="1" x14ac:dyDescent="0.25">
      <c r="A6525" t="s">
        <v>8522</v>
      </c>
      <c r="B6525" t="s">
        <v>9102</v>
      </c>
      <c r="C6525" t="s">
        <v>722</v>
      </c>
      <c r="D6525" s="2">
        <v>37.5</v>
      </c>
      <c r="E6525" s="23">
        <v>1.21613E-2</v>
      </c>
      <c r="F6525" s="23">
        <v>0.20318639999999999</v>
      </c>
      <c r="G6525" s="4">
        <v>982</v>
      </c>
      <c r="H6525" s="4">
        <v>61</v>
      </c>
      <c r="I6525" t="s">
        <v>20</v>
      </c>
      <c r="J6525" s="21">
        <v>37.5</v>
      </c>
      <c r="K6525" s="4">
        <v>4831</v>
      </c>
      <c r="L6525" s="4">
        <v>87</v>
      </c>
      <c r="M6525" s="23">
        <v>0</v>
      </c>
    </row>
    <row r="6526" spans="1:13" hidden="1" x14ac:dyDescent="0.25">
      <c r="A6526" t="s">
        <v>8522</v>
      </c>
      <c r="B6526" t="s">
        <v>9226</v>
      </c>
      <c r="C6526" t="s">
        <v>9227</v>
      </c>
      <c r="D6526" s="2">
        <v>37.5</v>
      </c>
      <c r="E6526" s="23">
        <v>1.2452400000000001E-2</v>
      </c>
      <c r="F6526" s="23">
        <v>0.25262449999999997</v>
      </c>
      <c r="G6526" s="4">
        <v>1131</v>
      </c>
      <c r="H6526" s="4">
        <v>55</v>
      </c>
      <c r="I6526" t="s">
        <v>20</v>
      </c>
      <c r="J6526" s="21">
        <v>27.5</v>
      </c>
      <c r="K6526" s="4">
        <v>3615</v>
      </c>
      <c r="L6526" s="4">
        <v>69</v>
      </c>
      <c r="M6526" s="23">
        <v>0</v>
      </c>
    </row>
    <row r="6527" spans="1:13" hidden="1" x14ac:dyDescent="0.25">
      <c r="A6527" t="s">
        <v>8522</v>
      </c>
      <c r="B6527" t="s">
        <v>289</v>
      </c>
      <c r="C6527" t="s">
        <v>8930</v>
      </c>
      <c r="D6527" s="2">
        <v>37.5</v>
      </c>
      <c r="E6527" s="23">
        <v>1.6463800000000001E-2</v>
      </c>
      <c r="F6527" s="23">
        <v>8.8946999999999998E-2</v>
      </c>
      <c r="G6527" s="4">
        <v>2040</v>
      </c>
      <c r="H6527" s="4">
        <v>88</v>
      </c>
      <c r="I6527" t="s">
        <v>3</v>
      </c>
      <c r="J6527" s="21">
        <v>25</v>
      </c>
      <c r="K6527" s="4">
        <v>7844</v>
      </c>
      <c r="L6527" s="4">
        <v>128</v>
      </c>
      <c r="M6527" s="23">
        <v>0</v>
      </c>
    </row>
    <row r="6528" spans="1:13" hidden="1" x14ac:dyDescent="0.25">
      <c r="A6528" t="s">
        <v>8522</v>
      </c>
      <c r="B6528" t="s">
        <v>8625</v>
      </c>
      <c r="C6528" t="s">
        <v>8626</v>
      </c>
      <c r="D6528" s="2">
        <v>37.5</v>
      </c>
      <c r="E6528" s="23">
        <v>1.6706700000000001E-2</v>
      </c>
      <c r="F6528" s="23">
        <v>3.7247500000000003E-2</v>
      </c>
      <c r="G6528" s="4">
        <v>3074</v>
      </c>
      <c r="H6528" s="4">
        <v>112</v>
      </c>
      <c r="I6528" t="s">
        <v>3</v>
      </c>
      <c r="J6528" s="21">
        <v>72.5</v>
      </c>
      <c r="K6528" s="4">
        <v>49398</v>
      </c>
      <c r="L6528" s="4">
        <v>250</v>
      </c>
      <c r="M6528" s="23">
        <v>0</v>
      </c>
    </row>
    <row r="6529" spans="1:13" hidden="1" x14ac:dyDescent="0.25">
      <c r="A6529" t="s">
        <v>8522</v>
      </c>
      <c r="B6529" t="s">
        <v>9131</v>
      </c>
      <c r="C6529" t="s">
        <v>8906</v>
      </c>
      <c r="D6529" s="2">
        <v>37.5</v>
      </c>
      <c r="E6529" s="23">
        <v>1.5485199999999999E-2</v>
      </c>
      <c r="F6529" s="23">
        <v>0.1642324</v>
      </c>
      <c r="G6529" s="4">
        <v>1563</v>
      </c>
      <c r="H6529" s="4">
        <v>55</v>
      </c>
      <c r="I6529" t="s">
        <v>3</v>
      </c>
      <c r="J6529" s="21">
        <v>37.5</v>
      </c>
      <c r="K6529" s="4">
        <v>7845</v>
      </c>
      <c r="L6529" s="4">
        <v>93</v>
      </c>
      <c r="M6529" s="23">
        <v>0</v>
      </c>
    </row>
    <row r="6530" spans="1:13" hidden="1" x14ac:dyDescent="0.25">
      <c r="A6530" t="s">
        <v>8522</v>
      </c>
      <c r="B6530" t="s">
        <v>3639</v>
      </c>
      <c r="C6530" t="s">
        <v>5786</v>
      </c>
      <c r="D6530" s="2">
        <v>37.5</v>
      </c>
      <c r="E6530" s="23">
        <v>3.7494999999999998E-3</v>
      </c>
      <c r="F6530" s="23">
        <v>8.3792999999999992E-3</v>
      </c>
      <c r="G6530" s="4">
        <v>4601</v>
      </c>
      <c r="H6530" s="4">
        <v>219</v>
      </c>
      <c r="I6530" t="s">
        <v>10</v>
      </c>
      <c r="J6530" s="21">
        <v>47.5</v>
      </c>
      <c r="K6530" s="4">
        <v>59529</v>
      </c>
      <c r="L6530" s="4">
        <v>468</v>
      </c>
      <c r="M6530" s="23">
        <v>3.4199999999999998E-5</v>
      </c>
    </row>
    <row r="6531" spans="1:13" hidden="1" x14ac:dyDescent="0.25">
      <c r="A6531" t="s">
        <v>8522</v>
      </c>
      <c r="B6531" t="s">
        <v>9239</v>
      </c>
      <c r="C6531" t="s">
        <v>9240</v>
      </c>
      <c r="D6531" s="2">
        <v>37.5</v>
      </c>
      <c r="E6531" s="23">
        <v>1.7057599999999999E-2</v>
      </c>
      <c r="F6531" s="23">
        <v>0.1874528</v>
      </c>
      <c r="G6531" s="4">
        <v>992</v>
      </c>
      <c r="H6531" s="4">
        <v>43</v>
      </c>
      <c r="I6531" t="s">
        <v>20</v>
      </c>
      <c r="J6531" s="21">
        <v>22.5</v>
      </c>
      <c r="K6531" s="4">
        <v>3224</v>
      </c>
      <c r="L6531" s="4">
        <v>53</v>
      </c>
      <c r="M6531" s="23">
        <v>0</v>
      </c>
    </row>
    <row r="6532" spans="1:13" hidden="1" x14ac:dyDescent="0.25">
      <c r="A6532" t="s">
        <v>8522</v>
      </c>
      <c r="B6532" t="s">
        <v>8860</v>
      </c>
      <c r="C6532" t="s">
        <v>5677</v>
      </c>
      <c r="D6532" s="2">
        <v>37.5</v>
      </c>
      <c r="E6532" s="23">
        <v>9.3836000000000006E-3</v>
      </c>
      <c r="F6532" s="23">
        <v>3.1093900000000001E-2</v>
      </c>
      <c r="G6532" s="4">
        <v>4458</v>
      </c>
      <c r="H6532" s="4">
        <v>142</v>
      </c>
      <c r="I6532" t="s">
        <v>3</v>
      </c>
      <c r="J6532" s="21">
        <v>57.5</v>
      </c>
      <c r="K6532" s="4">
        <v>57258</v>
      </c>
      <c r="L6532" s="4">
        <v>338</v>
      </c>
      <c r="M6532" s="23">
        <v>0</v>
      </c>
    </row>
    <row r="6533" spans="1:13" hidden="1" x14ac:dyDescent="0.25">
      <c r="A6533" t="s">
        <v>8522</v>
      </c>
      <c r="B6533" t="s">
        <v>8957</v>
      </c>
      <c r="C6533" t="s">
        <v>5677</v>
      </c>
      <c r="D6533" s="2">
        <v>37.5</v>
      </c>
      <c r="E6533" s="23">
        <v>3.3019E-3</v>
      </c>
      <c r="F6533" s="23">
        <v>1.2395400000000001E-2</v>
      </c>
      <c r="G6533" s="4">
        <v>5390</v>
      </c>
      <c r="H6533" s="4">
        <v>163</v>
      </c>
      <c r="I6533" t="s">
        <v>10</v>
      </c>
      <c r="J6533" s="21">
        <v>52.5</v>
      </c>
      <c r="K6533" s="4">
        <v>93231</v>
      </c>
      <c r="L6533" s="4">
        <v>472</v>
      </c>
      <c r="M6533" s="23">
        <v>0</v>
      </c>
    </row>
    <row r="6534" spans="1:13" hidden="1" x14ac:dyDescent="0.25">
      <c r="A6534" t="s">
        <v>8522</v>
      </c>
      <c r="B6534" t="s">
        <v>8736</v>
      </c>
      <c r="C6534" t="s">
        <v>8737</v>
      </c>
      <c r="D6534" s="2">
        <v>35</v>
      </c>
      <c r="E6534" s="23">
        <v>2.2982099999999998E-2</v>
      </c>
      <c r="F6534" s="23">
        <v>6.0066300000000003E-2</v>
      </c>
      <c r="G6534" s="4">
        <v>1740</v>
      </c>
      <c r="H6534" s="4">
        <v>81</v>
      </c>
      <c r="I6534" t="s">
        <v>20</v>
      </c>
      <c r="J6534" s="21">
        <v>65</v>
      </c>
      <c r="K6534" s="4">
        <v>22166</v>
      </c>
      <c r="L6534" s="4">
        <v>157</v>
      </c>
      <c r="M6534" s="23">
        <v>0</v>
      </c>
    </row>
    <row r="6535" spans="1:13" hidden="1" x14ac:dyDescent="0.25">
      <c r="A6535" t="s">
        <v>8522</v>
      </c>
      <c r="B6535" t="s">
        <v>1450</v>
      </c>
      <c r="C6535" t="s">
        <v>8884</v>
      </c>
      <c r="D6535" s="2">
        <v>35</v>
      </c>
      <c r="E6535" s="23">
        <v>2.8413899999999999E-2</v>
      </c>
      <c r="F6535" s="23">
        <v>0.10819239999999999</v>
      </c>
      <c r="G6535" s="4">
        <v>902</v>
      </c>
      <c r="H6535" s="4">
        <v>32</v>
      </c>
      <c r="I6535" t="s">
        <v>20</v>
      </c>
      <c r="J6535" s="21">
        <v>57.5</v>
      </c>
      <c r="K6535" s="4">
        <v>8333</v>
      </c>
      <c r="L6535" s="4">
        <v>51</v>
      </c>
      <c r="M6535" s="23">
        <v>0</v>
      </c>
    </row>
    <row r="6536" spans="1:13" hidden="1" x14ac:dyDescent="0.25">
      <c r="A6536" t="s">
        <v>8522</v>
      </c>
      <c r="B6536" t="s">
        <v>8754</v>
      </c>
      <c r="C6536" t="s">
        <v>8755</v>
      </c>
      <c r="D6536" s="2">
        <v>35</v>
      </c>
      <c r="E6536" s="23">
        <v>1.31272E-2</v>
      </c>
      <c r="F6536" s="23">
        <v>2.69982E-2</v>
      </c>
      <c r="G6536" s="4">
        <v>3361</v>
      </c>
      <c r="H6536" s="4">
        <v>111</v>
      </c>
      <c r="I6536" t="s">
        <v>3</v>
      </c>
      <c r="J6536" s="21">
        <v>65</v>
      </c>
      <c r="K6536" s="4">
        <v>52823</v>
      </c>
      <c r="L6536" s="4">
        <v>282</v>
      </c>
      <c r="M6536" s="23">
        <v>0</v>
      </c>
    </row>
    <row r="6537" spans="1:13" hidden="1" x14ac:dyDescent="0.25">
      <c r="A6537" t="s">
        <v>8522</v>
      </c>
      <c r="B6537" t="s">
        <v>8973</v>
      </c>
      <c r="C6537" t="s">
        <v>8974</v>
      </c>
      <c r="D6537" s="2">
        <v>35</v>
      </c>
      <c r="E6537" s="23">
        <v>3.5522400000000003E-2</v>
      </c>
      <c r="F6537" s="23">
        <v>0.1030573</v>
      </c>
      <c r="G6537" s="4">
        <v>509</v>
      </c>
      <c r="H6537" s="4">
        <v>28</v>
      </c>
      <c r="I6537" t="s">
        <v>20</v>
      </c>
      <c r="J6537" s="21">
        <v>52.5</v>
      </c>
      <c r="K6537" s="4">
        <v>4528</v>
      </c>
      <c r="L6537" s="4">
        <v>55</v>
      </c>
      <c r="M6537" s="23">
        <v>0</v>
      </c>
    </row>
    <row r="6538" spans="1:13" hidden="1" x14ac:dyDescent="0.25">
      <c r="A6538" t="s">
        <v>8522</v>
      </c>
      <c r="B6538" t="s">
        <v>9090</v>
      </c>
      <c r="C6538" t="s">
        <v>9082</v>
      </c>
      <c r="D6538" s="2">
        <v>35</v>
      </c>
      <c r="E6538" s="23">
        <v>1.59299E-2</v>
      </c>
      <c r="F6538" s="23">
        <v>0.1165228</v>
      </c>
      <c r="G6538" s="4">
        <v>1512</v>
      </c>
      <c r="H6538" s="4">
        <v>76</v>
      </c>
      <c r="I6538" t="s">
        <v>20</v>
      </c>
      <c r="J6538" s="21">
        <v>40</v>
      </c>
      <c r="K6538" s="4">
        <v>9437</v>
      </c>
      <c r="L6538" s="4">
        <v>97</v>
      </c>
      <c r="M6538" s="23">
        <v>0</v>
      </c>
    </row>
    <row r="6539" spans="1:13" hidden="1" x14ac:dyDescent="0.25">
      <c r="A6539" t="s">
        <v>8522</v>
      </c>
      <c r="B6539" t="s">
        <v>95</v>
      </c>
      <c r="C6539" t="s">
        <v>9212</v>
      </c>
      <c r="D6539" s="2">
        <v>35</v>
      </c>
      <c r="E6539" s="23">
        <v>1.0126E-2</v>
      </c>
      <c r="F6539" s="23">
        <v>0.99830790000000003</v>
      </c>
      <c r="G6539" s="4">
        <v>590</v>
      </c>
      <c r="H6539" s="4">
        <v>17</v>
      </c>
      <c r="I6539" t="s">
        <v>20</v>
      </c>
      <c r="J6539" s="21">
        <v>27.5</v>
      </c>
      <c r="K6539" s="4">
        <v>590</v>
      </c>
      <c r="L6539" s="4">
        <v>17</v>
      </c>
      <c r="M6539" s="23">
        <v>0</v>
      </c>
    </row>
    <row r="6540" spans="1:13" hidden="1" x14ac:dyDescent="0.25">
      <c r="A6540" t="s">
        <v>8522</v>
      </c>
      <c r="B6540" t="s">
        <v>9005</v>
      </c>
      <c r="C6540" t="s">
        <v>8722</v>
      </c>
      <c r="D6540" s="2">
        <v>35</v>
      </c>
      <c r="E6540" s="23">
        <v>1.5259200000000001E-2</v>
      </c>
      <c r="F6540" s="23">
        <v>6.1506999999999999E-2</v>
      </c>
      <c r="G6540" s="4">
        <v>2226</v>
      </c>
      <c r="H6540" s="4">
        <v>110</v>
      </c>
      <c r="I6540" t="s">
        <v>3</v>
      </c>
      <c r="J6540" s="21">
        <v>50</v>
      </c>
      <c r="K6540" s="4">
        <v>18986</v>
      </c>
      <c r="L6540" s="4">
        <v>187</v>
      </c>
      <c r="M6540" s="23">
        <v>0</v>
      </c>
    </row>
    <row r="6541" spans="1:13" hidden="1" x14ac:dyDescent="0.25">
      <c r="A6541" t="s">
        <v>8522</v>
      </c>
      <c r="B6541" t="s">
        <v>8932</v>
      </c>
      <c r="C6541" t="s">
        <v>8933</v>
      </c>
      <c r="D6541" s="2">
        <v>35</v>
      </c>
      <c r="E6541" s="23">
        <v>1.8313599999999999E-2</v>
      </c>
      <c r="F6541" s="23">
        <v>4.3337899999999999E-2</v>
      </c>
      <c r="G6541" s="4">
        <v>2524</v>
      </c>
      <c r="H6541" s="4">
        <v>79</v>
      </c>
      <c r="I6541" t="s">
        <v>3</v>
      </c>
      <c r="J6541" s="21">
        <v>55</v>
      </c>
      <c r="K6541" s="4">
        <v>24489</v>
      </c>
      <c r="L6541" s="4">
        <v>188</v>
      </c>
      <c r="M6541" s="23">
        <v>0</v>
      </c>
    </row>
    <row r="6542" spans="1:13" hidden="1" x14ac:dyDescent="0.25">
      <c r="A6542" t="s">
        <v>8522</v>
      </c>
      <c r="B6542" t="s">
        <v>9079</v>
      </c>
      <c r="C6542" t="s">
        <v>3839</v>
      </c>
      <c r="D6542" s="2">
        <v>35</v>
      </c>
      <c r="E6542" s="23">
        <v>1.26182E-2</v>
      </c>
      <c r="F6542" s="23">
        <v>0.16248860000000001</v>
      </c>
      <c r="G6542" s="4">
        <v>1426</v>
      </c>
      <c r="H6542" s="4">
        <v>46</v>
      </c>
      <c r="I6542" t="s">
        <v>3</v>
      </c>
      <c r="J6542" s="21">
        <v>42.5</v>
      </c>
      <c r="K6542" s="4">
        <v>8774</v>
      </c>
      <c r="L6542" s="4">
        <v>78</v>
      </c>
      <c r="M6542" s="23">
        <v>0</v>
      </c>
    </row>
    <row r="6543" spans="1:13" hidden="1" x14ac:dyDescent="0.25">
      <c r="A6543" t="s">
        <v>8522</v>
      </c>
      <c r="B6543" t="s">
        <v>8698</v>
      </c>
      <c r="C6543" t="s">
        <v>8699</v>
      </c>
      <c r="D6543" s="2">
        <v>35</v>
      </c>
      <c r="E6543" s="23">
        <v>1.9403299999999998E-2</v>
      </c>
      <c r="F6543" s="23">
        <v>4.18088E-2</v>
      </c>
      <c r="G6543" s="4">
        <v>2083</v>
      </c>
      <c r="H6543" s="4">
        <v>63</v>
      </c>
      <c r="I6543" t="s">
        <v>3</v>
      </c>
      <c r="J6543" s="21">
        <v>67.5</v>
      </c>
      <c r="K6543" s="4">
        <v>30635</v>
      </c>
      <c r="L6543" s="4">
        <v>177</v>
      </c>
      <c r="M6543" s="23">
        <v>0</v>
      </c>
    </row>
    <row r="6544" spans="1:13" hidden="1" x14ac:dyDescent="0.25">
      <c r="A6544" t="s">
        <v>8522</v>
      </c>
      <c r="B6544" t="s">
        <v>9106</v>
      </c>
      <c r="C6544" t="s">
        <v>310</v>
      </c>
      <c r="D6544" s="2">
        <v>35</v>
      </c>
      <c r="E6544" s="23">
        <v>7.5240000000000003E-3</v>
      </c>
      <c r="F6544" s="23">
        <v>0.12710150000000001</v>
      </c>
      <c r="G6544" s="4">
        <v>2268</v>
      </c>
      <c r="H6544" s="4">
        <v>68</v>
      </c>
      <c r="I6544" t="s">
        <v>3</v>
      </c>
      <c r="J6544" s="21">
        <v>37.5</v>
      </c>
      <c r="K6544" s="4">
        <v>14862</v>
      </c>
      <c r="L6544" s="4">
        <v>119</v>
      </c>
      <c r="M6544" s="23">
        <v>0</v>
      </c>
    </row>
    <row r="6545" spans="1:13" hidden="1" x14ac:dyDescent="0.25">
      <c r="A6545" t="s">
        <v>8522</v>
      </c>
      <c r="B6545" t="s">
        <v>8943</v>
      </c>
      <c r="C6545" t="s">
        <v>8944</v>
      </c>
      <c r="D6545" s="2">
        <v>35</v>
      </c>
      <c r="E6545" s="23">
        <v>2.3950099999999998E-2</v>
      </c>
      <c r="F6545" s="23">
        <v>9.6079700000000004E-2</v>
      </c>
      <c r="G6545" s="4">
        <v>1022</v>
      </c>
      <c r="H6545" s="4">
        <v>27</v>
      </c>
      <c r="I6545" t="s">
        <v>20</v>
      </c>
      <c r="J6545" s="21">
        <v>52.5</v>
      </c>
      <c r="K6545" s="4">
        <v>9266</v>
      </c>
      <c r="L6545" s="4">
        <v>64</v>
      </c>
      <c r="M6545" s="23">
        <v>0</v>
      </c>
    </row>
    <row r="6546" spans="1:13" hidden="1" x14ac:dyDescent="0.25">
      <c r="A6546" t="s">
        <v>8522</v>
      </c>
      <c r="B6546" t="s">
        <v>1652</v>
      </c>
      <c r="C6546" t="s">
        <v>9110</v>
      </c>
      <c r="D6546" s="2">
        <v>35</v>
      </c>
      <c r="E6546" s="23">
        <v>1.2672599999999999E-2</v>
      </c>
      <c r="F6546" s="23">
        <v>0.13758580000000001</v>
      </c>
      <c r="G6546" s="4">
        <v>1484</v>
      </c>
      <c r="H6546" s="4">
        <v>68</v>
      </c>
      <c r="I6546" t="s">
        <v>3</v>
      </c>
      <c r="J6546" s="21">
        <v>37.5</v>
      </c>
      <c r="K6546" s="4">
        <v>8583</v>
      </c>
      <c r="L6546" s="4">
        <v>94</v>
      </c>
      <c r="M6546" s="23">
        <v>1.2979999999999999E-3</v>
      </c>
    </row>
    <row r="6547" spans="1:13" hidden="1" x14ac:dyDescent="0.25">
      <c r="A6547" t="s">
        <v>8522</v>
      </c>
      <c r="B6547" t="s">
        <v>9228</v>
      </c>
      <c r="C6547" t="s">
        <v>9229</v>
      </c>
      <c r="D6547" s="2">
        <v>35</v>
      </c>
      <c r="E6547" s="23">
        <v>1.21983E-2</v>
      </c>
      <c r="F6547" s="23">
        <v>0.28771390000000002</v>
      </c>
      <c r="G6547" s="4">
        <v>370</v>
      </c>
      <c r="H6547" s="4">
        <v>18</v>
      </c>
      <c r="I6547" t="s">
        <v>20</v>
      </c>
      <c r="J6547" s="21">
        <v>27.5</v>
      </c>
      <c r="K6547" s="4">
        <v>1284</v>
      </c>
      <c r="L6547" s="4">
        <v>23</v>
      </c>
      <c r="M6547" s="23">
        <v>0</v>
      </c>
    </row>
    <row r="6548" spans="1:13" hidden="1" x14ac:dyDescent="0.25">
      <c r="A6548" t="s">
        <v>8522</v>
      </c>
      <c r="B6548" t="s">
        <v>9032</v>
      </c>
      <c r="C6548" t="s">
        <v>5677</v>
      </c>
      <c r="D6548" s="2">
        <v>35</v>
      </c>
      <c r="E6548" s="23">
        <v>1.0117599999999999E-2</v>
      </c>
      <c r="F6548" s="23">
        <v>2.8698600000000001E-2</v>
      </c>
      <c r="G6548" s="4">
        <v>3719</v>
      </c>
      <c r="H6548" s="4">
        <v>117</v>
      </c>
      <c r="I6548" t="s">
        <v>3</v>
      </c>
      <c r="J6548" s="21">
        <v>45</v>
      </c>
      <c r="K6548" s="4">
        <v>34232</v>
      </c>
      <c r="L6548" s="4">
        <v>269</v>
      </c>
      <c r="M6548" s="23">
        <v>0</v>
      </c>
    </row>
    <row r="6549" spans="1:13" hidden="1" x14ac:dyDescent="0.25">
      <c r="A6549" t="s">
        <v>8522</v>
      </c>
      <c r="B6549" t="s">
        <v>9126</v>
      </c>
      <c r="C6549" t="s">
        <v>9127</v>
      </c>
      <c r="D6549" s="2">
        <v>35</v>
      </c>
      <c r="E6549" s="23">
        <v>1.7041000000000001E-2</v>
      </c>
      <c r="F6549" s="23">
        <v>0.2168793</v>
      </c>
      <c r="G6549" s="4">
        <v>884</v>
      </c>
      <c r="H6549" s="4">
        <v>32</v>
      </c>
      <c r="I6549" t="s">
        <v>20</v>
      </c>
      <c r="J6549" s="21">
        <v>37.5</v>
      </c>
      <c r="K6549" s="4">
        <v>4075</v>
      </c>
      <c r="L6549" s="4">
        <v>42</v>
      </c>
      <c r="M6549" s="23">
        <v>0</v>
      </c>
    </row>
    <row r="6550" spans="1:13" hidden="1" x14ac:dyDescent="0.25">
      <c r="A6550" t="s">
        <v>8522</v>
      </c>
      <c r="B6550" t="s">
        <v>9192</v>
      </c>
      <c r="C6550" t="s">
        <v>9193</v>
      </c>
      <c r="D6550" s="2">
        <v>35</v>
      </c>
      <c r="E6550" s="23">
        <v>6.9192999999999998E-3</v>
      </c>
      <c r="F6550" s="23">
        <v>0.34330909999999998</v>
      </c>
      <c r="G6550" s="4">
        <v>803</v>
      </c>
      <c r="H6550" s="4">
        <v>48</v>
      </c>
      <c r="I6550" t="s">
        <v>3</v>
      </c>
      <c r="J6550" s="21">
        <v>32.5</v>
      </c>
      <c r="K6550" s="4">
        <v>2338</v>
      </c>
      <c r="L6550" s="4">
        <v>64</v>
      </c>
      <c r="M6550" s="23">
        <v>0</v>
      </c>
    </row>
    <row r="6551" spans="1:13" hidden="1" x14ac:dyDescent="0.25">
      <c r="A6551" t="s">
        <v>8522</v>
      </c>
      <c r="B6551" t="s">
        <v>9152</v>
      </c>
      <c r="C6551" t="s">
        <v>9153</v>
      </c>
      <c r="D6551" s="2">
        <v>35</v>
      </c>
      <c r="E6551" s="23">
        <v>1.3909299999999999E-2</v>
      </c>
      <c r="F6551" s="23">
        <v>0.21855089999999999</v>
      </c>
      <c r="G6551" s="4">
        <v>926</v>
      </c>
      <c r="H6551" s="4">
        <v>43</v>
      </c>
      <c r="I6551" t="s">
        <v>20</v>
      </c>
      <c r="J6551" s="21">
        <v>35</v>
      </c>
      <c r="K6551" s="4">
        <v>4236</v>
      </c>
      <c r="L6551" s="4">
        <v>54</v>
      </c>
      <c r="M6551" s="23">
        <v>0</v>
      </c>
    </row>
    <row r="6552" spans="1:13" hidden="1" x14ac:dyDescent="0.25">
      <c r="A6552" t="s">
        <v>8522</v>
      </c>
      <c r="B6552" t="s">
        <v>8883</v>
      </c>
      <c r="C6552" t="s">
        <v>1720</v>
      </c>
      <c r="D6552" s="2">
        <v>35</v>
      </c>
      <c r="E6552" s="23">
        <v>3.4513E-3</v>
      </c>
      <c r="F6552" s="23">
        <v>1.14316E-2</v>
      </c>
      <c r="G6552" s="4">
        <v>4509</v>
      </c>
      <c r="H6552" s="4">
        <v>166</v>
      </c>
      <c r="I6552" t="s">
        <v>10</v>
      </c>
      <c r="J6552" s="21">
        <v>57.5</v>
      </c>
      <c r="K6552" s="4">
        <v>111835</v>
      </c>
      <c r="L6552" s="4">
        <v>619</v>
      </c>
      <c r="M6552" s="23">
        <v>0</v>
      </c>
    </row>
    <row r="6553" spans="1:13" hidden="1" x14ac:dyDescent="0.25">
      <c r="A6553" t="s">
        <v>8522</v>
      </c>
      <c r="B6553" t="s">
        <v>8850</v>
      </c>
      <c r="C6553" t="s">
        <v>5677</v>
      </c>
      <c r="D6553" s="2">
        <v>35</v>
      </c>
      <c r="E6553" s="23">
        <v>1.1003199999999999E-2</v>
      </c>
      <c r="F6553" s="23">
        <v>2.8067700000000001E-2</v>
      </c>
      <c r="G6553" s="4">
        <v>3488</v>
      </c>
      <c r="H6553" s="4">
        <v>144</v>
      </c>
      <c r="I6553" t="s">
        <v>3</v>
      </c>
      <c r="J6553" s="21">
        <v>57.5</v>
      </c>
      <c r="K6553" s="4">
        <v>44105</v>
      </c>
      <c r="L6553" s="4">
        <v>342</v>
      </c>
      <c r="M6553" s="23">
        <v>0</v>
      </c>
    </row>
    <row r="6554" spans="1:13" hidden="1" x14ac:dyDescent="0.25">
      <c r="A6554" t="s">
        <v>8522</v>
      </c>
      <c r="B6554" t="s">
        <v>8970</v>
      </c>
      <c r="C6554" t="s">
        <v>8971</v>
      </c>
      <c r="D6554" s="2">
        <v>32.5</v>
      </c>
      <c r="E6554" s="23">
        <v>8.6379999999999998E-3</v>
      </c>
      <c r="F6554" s="23">
        <v>2.7819799999999999E-2</v>
      </c>
      <c r="G6554" s="4">
        <v>3037</v>
      </c>
      <c r="H6554" s="4">
        <v>105</v>
      </c>
      <c r="I6554" t="s">
        <v>3</v>
      </c>
      <c r="J6554" s="21">
        <v>52.5</v>
      </c>
      <c r="K6554" s="4">
        <v>42634</v>
      </c>
      <c r="L6554" s="4">
        <v>261</v>
      </c>
      <c r="M6554" s="23">
        <v>0</v>
      </c>
    </row>
    <row r="6555" spans="1:13" hidden="1" x14ac:dyDescent="0.25">
      <c r="A6555" t="s">
        <v>8522</v>
      </c>
      <c r="B6555" t="s">
        <v>9224</v>
      </c>
      <c r="C6555" t="s">
        <v>9225</v>
      </c>
      <c r="D6555" s="2">
        <v>32.5</v>
      </c>
      <c r="E6555" s="23">
        <v>7.0844000000000002E-3</v>
      </c>
      <c r="F6555" s="23">
        <v>0.33169530000000003</v>
      </c>
      <c r="G6555" s="4">
        <v>135</v>
      </c>
      <c r="H6555" s="4">
        <v>16</v>
      </c>
      <c r="I6555" t="s">
        <v>20</v>
      </c>
      <c r="J6555" s="21">
        <v>27.5</v>
      </c>
      <c r="K6555" s="4">
        <v>406</v>
      </c>
      <c r="L6555" s="4">
        <v>19</v>
      </c>
      <c r="M6555" s="23">
        <v>0</v>
      </c>
    </row>
    <row r="6556" spans="1:13" hidden="1" x14ac:dyDescent="0.25">
      <c r="A6556" t="s">
        <v>8522</v>
      </c>
      <c r="B6556" t="s">
        <v>9071</v>
      </c>
      <c r="C6556" t="s">
        <v>5856</v>
      </c>
      <c r="D6556" s="2">
        <v>32.5</v>
      </c>
      <c r="E6556" s="23">
        <v>1.95421E-2</v>
      </c>
      <c r="F6556" s="23">
        <v>5.0188299999999998E-2</v>
      </c>
      <c r="G6556" s="4">
        <v>1253</v>
      </c>
      <c r="H6556" s="4">
        <v>61</v>
      </c>
      <c r="I6556" t="s">
        <v>20</v>
      </c>
      <c r="J6556" s="21">
        <v>42.5</v>
      </c>
      <c r="K6556" s="4">
        <v>11666</v>
      </c>
      <c r="L6556" s="4">
        <v>96</v>
      </c>
      <c r="M6556" s="23">
        <v>0</v>
      </c>
    </row>
    <row r="6557" spans="1:13" hidden="1" x14ac:dyDescent="0.25">
      <c r="A6557" t="s">
        <v>8522</v>
      </c>
      <c r="B6557" t="s">
        <v>9194</v>
      </c>
      <c r="C6557" t="s">
        <v>5856</v>
      </c>
      <c r="D6557" s="2">
        <v>32.5</v>
      </c>
      <c r="E6557" s="23">
        <v>1.3288899999999999E-2</v>
      </c>
      <c r="F6557" s="23">
        <v>0.22000929999999999</v>
      </c>
      <c r="G6557" s="4">
        <v>475</v>
      </c>
      <c r="H6557" s="4">
        <v>31</v>
      </c>
      <c r="I6557" t="s">
        <v>20</v>
      </c>
      <c r="J6557" s="21">
        <v>32.5</v>
      </c>
      <c r="K6557" s="4">
        <v>2158</v>
      </c>
      <c r="L6557" s="4">
        <v>40</v>
      </c>
      <c r="M6557" s="23">
        <v>0</v>
      </c>
    </row>
    <row r="6558" spans="1:13" hidden="1" x14ac:dyDescent="0.25">
      <c r="A6558" t="s">
        <v>8522</v>
      </c>
      <c r="B6558" t="s">
        <v>9008</v>
      </c>
      <c r="C6558" t="s">
        <v>9009</v>
      </c>
      <c r="D6558" s="2">
        <v>32.5</v>
      </c>
      <c r="E6558" s="23">
        <v>3.2946999999999998E-3</v>
      </c>
      <c r="F6558" s="23">
        <v>4.2100699999999998E-2</v>
      </c>
      <c r="G6558" s="4">
        <v>3383</v>
      </c>
      <c r="H6558" s="4">
        <v>107</v>
      </c>
      <c r="I6558" t="s">
        <v>10</v>
      </c>
      <c r="J6558" s="21">
        <v>47.5</v>
      </c>
      <c r="K6558" s="4">
        <v>42354</v>
      </c>
      <c r="L6558" s="4">
        <v>265</v>
      </c>
      <c r="M6558" s="23">
        <v>0</v>
      </c>
    </row>
    <row r="6559" spans="1:13" hidden="1" x14ac:dyDescent="0.25">
      <c r="A6559" t="s">
        <v>8522</v>
      </c>
      <c r="B6559" t="s">
        <v>95</v>
      </c>
      <c r="C6559" t="s">
        <v>2544</v>
      </c>
      <c r="D6559" s="2">
        <v>32.5</v>
      </c>
      <c r="E6559" s="23">
        <v>1.1165899999999999E-2</v>
      </c>
      <c r="F6559" s="23">
        <v>0.22492970000000001</v>
      </c>
      <c r="G6559" s="4">
        <v>480</v>
      </c>
      <c r="H6559" s="4">
        <v>27</v>
      </c>
      <c r="I6559" t="s">
        <v>20</v>
      </c>
      <c r="J6559" s="21">
        <v>30</v>
      </c>
      <c r="K6559" s="4">
        <v>2133</v>
      </c>
      <c r="L6559" s="4">
        <v>37</v>
      </c>
      <c r="M6559" s="23">
        <v>0</v>
      </c>
    </row>
    <row r="6560" spans="1:13" hidden="1" x14ac:dyDescent="0.25">
      <c r="A6560" t="s">
        <v>8522</v>
      </c>
      <c r="B6560" t="s">
        <v>8977</v>
      </c>
      <c r="C6560" t="s">
        <v>8978</v>
      </c>
      <c r="D6560" s="2">
        <v>32.5</v>
      </c>
      <c r="E6560" s="23">
        <v>1.8242700000000001E-2</v>
      </c>
      <c r="F6560" s="23">
        <v>0.1039547</v>
      </c>
      <c r="G6560" s="4">
        <v>991</v>
      </c>
      <c r="H6560" s="4">
        <v>54</v>
      </c>
      <c r="I6560" t="s">
        <v>20</v>
      </c>
      <c r="J6560" s="21">
        <v>50</v>
      </c>
      <c r="K6560" s="4">
        <v>9022</v>
      </c>
      <c r="L6560" s="4">
        <v>78</v>
      </c>
      <c r="M6560" s="23">
        <v>0</v>
      </c>
    </row>
    <row r="6561" spans="1:13" hidden="1" x14ac:dyDescent="0.25">
      <c r="A6561" t="s">
        <v>8522</v>
      </c>
      <c r="B6561" t="s">
        <v>8727</v>
      </c>
      <c r="C6561" t="s">
        <v>5677</v>
      </c>
      <c r="D6561" s="2">
        <v>32.5</v>
      </c>
      <c r="E6561" s="23">
        <v>3.7699000000000001E-3</v>
      </c>
      <c r="F6561" s="23">
        <v>6.9698E-3</v>
      </c>
      <c r="G6561" s="4">
        <v>4380</v>
      </c>
      <c r="H6561" s="4">
        <v>115</v>
      </c>
      <c r="I6561" t="s">
        <v>10</v>
      </c>
      <c r="J6561" s="21">
        <v>65</v>
      </c>
      <c r="K6561" s="4">
        <v>150671</v>
      </c>
      <c r="L6561" s="4">
        <v>664</v>
      </c>
      <c r="M6561" s="23">
        <v>0</v>
      </c>
    </row>
    <row r="6562" spans="1:13" hidden="1" x14ac:dyDescent="0.25">
      <c r="A6562" t="s">
        <v>8522</v>
      </c>
      <c r="B6562" t="s">
        <v>8983</v>
      </c>
      <c r="C6562" t="s">
        <v>8984</v>
      </c>
      <c r="D6562" s="2">
        <v>32.5</v>
      </c>
      <c r="E6562" s="23">
        <v>1.8666100000000001E-2</v>
      </c>
      <c r="F6562" s="23">
        <v>7.7100600000000005E-2</v>
      </c>
      <c r="G6562" s="4">
        <v>1136</v>
      </c>
      <c r="H6562" s="4">
        <v>51</v>
      </c>
      <c r="I6562" t="s">
        <v>20</v>
      </c>
      <c r="J6562" s="21">
        <v>50</v>
      </c>
      <c r="K6562" s="4">
        <v>10569</v>
      </c>
      <c r="L6562" s="4">
        <v>98</v>
      </c>
      <c r="M6562" s="23">
        <v>0</v>
      </c>
    </row>
    <row r="6563" spans="1:13" hidden="1" x14ac:dyDescent="0.25">
      <c r="A6563" t="s">
        <v>8522</v>
      </c>
      <c r="B6563" t="s">
        <v>9234</v>
      </c>
      <c r="C6563" t="s">
        <v>8722</v>
      </c>
      <c r="D6563" s="2">
        <v>32.5</v>
      </c>
      <c r="E6563" s="23">
        <v>7.7999999999999999E-6</v>
      </c>
      <c r="F6563" s="23">
        <v>0.99771169999999998</v>
      </c>
      <c r="G6563" s="4">
        <v>436</v>
      </c>
      <c r="H6563" s="4">
        <v>2</v>
      </c>
      <c r="I6563" t="s">
        <v>130</v>
      </c>
      <c r="J6563" s="21">
        <v>27.5</v>
      </c>
      <c r="K6563" s="4">
        <v>436</v>
      </c>
      <c r="L6563" s="4">
        <v>2</v>
      </c>
      <c r="M6563" s="23">
        <v>0.26477040000000002</v>
      </c>
    </row>
    <row r="6564" spans="1:13" hidden="1" x14ac:dyDescent="0.25">
      <c r="A6564" t="s">
        <v>8522</v>
      </c>
      <c r="B6564" t="s">
        <v>8909</v>
      </c>
      <c r="C6564" t="s">
        <v>8594</v>
      </c>
      <c r="D6564" s="2">
        <v>32.5</v>
      </c>
      <c r="E6564" s="23">
        <v>1.8757300000000001E-2</v>
      </c>
      <c r="F6564" s="23">
        <v>5.3417899999999997E-2</v>
      </c>
      <c r="G6564" s="4">
        <v>1516</v>
      </c>
      <c r="H6564" s="4">
        <v>64</v>
      </c>
      <c r="I6564" t="s">
        <v>20</v>
      </c>
      <c r="J6564" s="21">
        <v>55</v>
      </c>
      <c r="K6564" s="4">
        <v>19674</v>
      </c>
      <c r="L6564" s="4">
        <v>121</v>
      </c>
      <c r="M6564" s="23">
        <v>0</v>
      </c>
    </row>
    <row r="6565" spans="1:13" hidden="1" x14ac:dyDescent="0.25">
      <c r="A6565" t="s">
        <v>8522</v>
      </c>
      <c r="B6565" t="s">
        <v>9017</v>
      </c>
      <c r="C6565" t="s">
        <v>8944</v>
      </c>
      <c r="D6565" s="2">
        <v>32.5</v>
      </c>
      <c r="E6565" s="23">
        <v>1.7454600000000001E-2</v>
      </c>
      <c r="F6565" s="23">
        <v>0.13893269999999999</v>
      </c>
      <c r="G6565" s="4">
        <v>1057</v>
      </c>
      <c r="H6565" s="4">
        <v>33</v>
      </c>
      <c r="I6565" t="s">
        <v>20</v>
      </c>
      <c r="J6565" s="21">
        <v>47.5</v>
      </c>
      <c r="K6565" s="4">
        <v>7607</v>
      </c>
      <c r="L6565" s="4">
        <v>57</v>
      </c>
      <c r="M6565" s="23">
        <v>0</v>
      </c>
    </row>
    <row r="6566" spans="1:13" hidden="1" x14ac:dyDescent="0.25">
      <c r="A6566" t="s">
        <v>8522</v>
      </c>
      <c r="B6566" t="s">
        <v>8758</v>
      </c>
      <c r="C6566" t="s">
        <v>8901</v>
      </c>
      <c r="D6566" s="2">
        <v>32.5</v>
      </c>
      <c r="E6566" s="23">
        <v>1.0940399999999999E-2</v>
      </c>
      <c r="F6566" s="23">
        <v>7.8928799999999993E-2</v>
      </c>
      <c r="G6566" s="4">
        <v>2349</v>
      </c>
      <c r="H6566" s="4">
        <v>98</v>
      </c>
      <c r="I6566" t="s">
        <v>3</v>
      </c>
      <c r="J6566" s="21">
        <v>35</v>
      </c>
      <c r="K6566" s="4">
        <v>14749</v>
      </c>
      <c r="L6566" s="4">
        <v>176</v>
      </c>
      <c r="M6566" s="23">
        <v>0</v>
      </c>
    </row>
    <row r="6567" spans="1:13" hidden="1" x14ac:dyDescent="0.25">
      <c r="A6567" t="s">
        <v>8522</v>
      </c>
      <c r="B6567" t="s">
        <v>437</v>
      </c>
      <c r="C6567" t="s">
        <v>5677</v>
      </c>
      <c r="D6567" s="2">
        <v>32.5</v>
      </c>
      <c r="E6567" s="23">
        <v>6.6404000000000003E-3</v>
      </c>
      <c r="F6567" s="23">
        <v>2.4374699999999999E-2</v>
      </c>
      <c r="G6567" s="4">
        <v>3132</v>
      </c>
      <c r="H6567" s="4">
        <v>150</v>
      </c>
      <c r="I6567" t="s">
        <v>3</v>
      </c>
      <c r="J6567" s="21">
        <v>42.5</v>
      </c>
      <c r="K6567" s="4">
        <v>36042</v>
      </c>
      <c r="L6567" s="4">
        <v>265</v>
      </c>
      <c r="M6567" s="23">
        <v>0</v>
      </c>
    </row>
    <row r="6568" spans="1:13" hidden="1" x14ac:dyDescent="0.25">
      <c r="A6568" t="s">
        <v>8522</v>
      </c>
      <c r="B6568" t="s">
        <v>9107</v>
      </c>
      <c r="C6568" t="s">
        <v>1720</v>
      </c>
      <c r="D6568" s="2">
        <v>32.5</v>
      </c>
      <c r="E6568" s="23">
        <v>4.3135999999999999E-3</v>
      </c>
      <c r="F6568" s="23">
        <v>9.5928000000000003E-3</v>
      </c>
      <c r="G6568" s="4">
        <v>3944</v>
      </c>
      <c r="H6568" s="4">
        <v>124</v>
      </c>
      <c r="I6568" t="s">
        <v>17</v>
      </c>
      <c r="J6568" s="21">
        <v>37.5</v>
      </c>
      <c r="K6568" s="4">
        <v>39274</v>
      </c>
      <c r="L6568" s="4">
        <v>283</v>
      </c>
      <c r="M6568" s="23">
        <v>0</v>
      </c>
    </row>
    <row r="6569" spans="1:13" hidden="1" x14ac:dyDescent="0.25">
      <c r="A6569" t="s">
        <v>8522</v>
      </c>
      <c r="B6569" t="s">
        <v>9014</v>
      </c>
      <c r="C6569" t="s">
        <v>4750</v>
      </c>
      <c r="D6569" s="2">
        <v>32.5</v>
      </c>
      <c r="E6569" s="23">
        <v>1.7650599999999999E-2</v>
      </c>
      <c r="F6569" s="23">
        <v>2.7707200000000001E-2</v>
      </c>
      <c r="G6569" s="4">
        <v>2812</v>
      </c>
      <c r="H6569" s="4">
        <v>72</v>
      </c>
      <c r="I6569" t="s">
        <v>3</v>
      </c>
      <c r="J6569" s="21">
        <v>47.5</v>
      </c>
      <c r="K6569" s="4">
        <v>28256</v>
      </c>
      <c r="L6569" s="4">
        <v>154</v>
      </c>
      <c r="M6569" s="23">
        <v>0</v>
      </c>
    </row>
    <row r="6570" spans="1:13" hidden="1" x14ac:dyDescent="0.25">
      <c r="A6570" t="s">
        <v>8522</v>
      </c>
      <c r="B6570" t="s">
        <v>8780</v>
      </c>
      <c r="C6570" t="s">
        <v>8533</v>
      </c>
      <c r="D6570" s="2">
        <v>32.5</v>
      </c>
      <c r="E6570" s="23">
        <v>1.4353400000000001E-2</v>
      </c>
      <c r="F6570" s="23">
        <v>4.0984E-2</v>
      </c>
      <c r="G6570" s="4">
        <v>2629</v>
      </c>
      <c r="H6570" s="4">
        <v>87</v>
      </c>
      <c r="I6570" t="s">
        <v>3</v>
      </c>
      <c r="J6570" s="21">
        <v>62.5</v>
      </c>
      <c r="K6570" s="4">
        <v>38233</v>
      </c>
      <c r="L6570" s="4">
        <v>212</v>
      </c>
      <c r="M6570" s="23">
        <v>0</v>
      </c>
    </row>
    <row r="6571" spans="1:13" hidden="1" x14ac:dyDescent="0.25">
      <c r="A6571" t="s">
        <v>8522</v>
      </c>
      <c r="B6571" t="s">
        <v>9145</v>
      </c>
      <c r="C6571" t="s">
        <v>9146</v>
      </c>
      <c r="D6571" s="2">
        <v>30</v>
      </c>
      <c r="E6571" s="23">
        <v>8.4145999999999995E-3</v>
      </c>
      <c r="F6571" s="23">
        <v>2.7915800000000001E-2</v>
      </c>
      <c r="G6571" s="4">
        <v>2557</v>
      </c>
      <c r="H6571" s="4">
        <v>103</v>
      </c>
      <c r="I6571" t="s">
        <v>3</v>
      </c>
      <c r="J6571" s="21">
        <v>37.5</v>
      </c>
      <c r="K6571" s="4">
        <v>22317</v>
      </c>
      <c r="L6571" s="4">
        <v>177</v>
      </c>
      <c r="M6571" s="23">
        <v>0</v>
      </c>
    </row>
    <row r="6572" spans="1:13" hidden="1" x14ac:dyDescent="0.25">
      <c r="A6572" t="s">
        <v>8522</v>
      </c>
      <c r="B6572" t="s">
        <v>9123</v>
      </c>
      <c r="C6572" t="s">
        <v>9124</v>
      </c>
      <c r="D6572" s="2">
        <v>30</v>
      </c>
      <c r="E6572" s="23">
        <v>2.1061E-2</v>
      </c>
      <c r="F6572" s="23">
        <v>6.0617900000000002E-2</v>
      </c>
      <c r="G6572" s="4">
        <v>1397</v>
      </c>
      <c r="H6572" s="4">
        <v>49</v>
      </c>
      <c r="I6572" t="s">
        <v>20</v>
      </c>
      <c r="J6572" s="21">
        <v>37.5</v>
      </c>
      <c r="K6572" s="4">
        <v>9787</v>
      </c>
      <c r="L6572" s="4">
        <v>90</v>
      </c>
      <c r="M6572" s="23">
        <v>0</v>
      </c>
    </row>
    <row r="6573" spans="1:13" hidden="1" x14ac:dyDescent="0.25">
      <c r="A6573" t="s">
        <v>8522</v>
      </c>
      <c r="B6573" t="s">
        <v>8617</v>
      </c>
      <c r="C6573" t="s">
        <v>1720</v>
      </c>
      <c r="D6573" s="2">
        <v>30</v>
      </c>
      <c r="E6573" s="23">
        <v>1.7795999999999999E-2</v>
      </c>
      <c r="F6573" s="23">
        <v>2.7481999999999999E-2</v>
      </c>
      <c r="G6573" s="4">
        <v>2101</v>
      </c>
      <c r="H6573" s="4">
        <v>68</v>
      </c>
      <c r="I6573" t="s">
        <v>3</v>
      </c>
      <c r="J6573" s="21">
        <v>75</v>
      </c>
      <c r="K6573" s="4">
        <v>54968</v>
      </c>
      <c r="L6573" s="4">
        <v>257</v>
      </c>
      <c r="M6573" s="23">
        <v>0</v>
      </c>
    </row>
    <row r="6574" spans="1:13" hidden="1" x14ac:dyDescent="0.25">
      <c r="A6574" t="s">
        <v>8522</v>
      </c>
      <c r="B6574" t="s">
        <v>9149</v>
      </c>
      <c r="C6574" t="s">
        <v>9150</v>
      </c>
      <c r="D6574" s="2">
        <v>30</v>
      </c>
      <c r="E6574" s="23">
        <v>1.42138E-2</v>
      </c>
      <c r="F6574" s="23">
        <v>0.18723300000000001</v>
      </c>
      <c r="G6574" s="4">
        <v>745</v>
      </c>
      <c r="H6574" s="4">
        <v>30</v>
      </c>
      <c r="I6574" t="s">
        <v>20</v>
      </c>
      <c r="J6574" s="21">
        <v>35</v>
      </c>
      <c r="K6574" s="4">
        <v>3978</v>
      </c>
      <c r="L6574" s="4">
        <v>38</v>
      </c>
      <c r="M6574" s="23">
        <v>0</v>
      </c>
    </row>
    <row r="6575" spans="1:13" hidden="1" x14ac:dyDescent="0.25">
      <c r="A6575" t="s">
        <v>8522</v>
      </c>
      <c r="B6575" t="s">
        <v>8715</v>
      </c>
      <c r="C6575" t="s">
        <v>5677</v>
      </c>
      <c r="D6575" s="2">
        <v>30</v>
      </c>
      <c r="E6575" s="23">
        <v>4.5956E-3</v>
      </c>
      <c r="F6575" s="23">
        <v>6.685E-3</v>
      </c>
      <c r="G6575" s="4">
        <v>3978</v>
      </c>
      <c r="H6575" s="4">
        <v>97</v>
      </c>
      <c r="I6575" t="s">
        <v>17</v>
      </c>
      <c r="J6575" s="21">
        <v>67.5</v>
      </c>
      <c r="K6575" s="4">
        <v>153517</v>
      </c>
      <c r="L6575" s="4">
        <v>574</v>
      </c>
      <c r="M6575" s="23">
        <v>0</v>
      </c>
    </row>
    <row r="6576" spans="1:13" hidden="1" x14ac:dyDescent="0.25">
      <c r="A6576" t="s">
        <v>8522</v>
      </c>
      <c r="B6576" t="s">
        <v>9233</v>
      </c>
      <c r="C6576" t="s">
        <v>1453</v>
      </c>
      <c r="D6576" s="2">
        <v>30</v>
      </c>
      <c r="E6576" s="23">
        <v>1.0206E-2</v>
      </c>
      <c r="F6576" s="23">
        <v>0.2054098</v>
      </c>
      <c r="G6576" s="4">
        <v>767</v>
      </c>
      <c r="H6576" s="4">
        <v>37</v>
      </c>
      <c r="I6576" t="s">
        <v>20</v>
      </c>
      <c r="J6576" s="21">
        <v>27.5</v>
      </c>
      <c r="K6576" s="4">
        <v>3502</v>
      </c>
      <c r="L6576" s="4">
        <v>48</v>
      </c>
      <c r="M6576" s="23">
        <v>0</v>
      </c>
    </row>
    <row r="6577" spans="1:13" hidden="1" x14ac:dyDescent="0.25">
      <c r="A6577" t="s">
        <v>8522</v>
      </c>
      <c r="B6577" t="s">
        <v>8781</v>
      </c>
      <c r="C6577" t="s">
        <v>69</v>
      </c>
      <c r="D6577" s="2">
        <v>30</v>
      </c>
      <c r="E6577" s="23">
        <v>9.1147999999999993E-3</v>
      </c>
      <c r="F6577" s="23">
        <v>5.7865600000000003E-2</v>
      </c>
      <c r="G6577" s="4">
        <v>2100</v>
      </c>
      <c r="H6577" s="4">
        <v>88</v>
      </c>
      <c r="I6577" t="s">
        <v>3</v>
      </c>
      <c r="J6577" s="21">
        <v>62.5</v>
      </c>
      <c r="K6577" s="4">
        <v>31843</v>
      </c>
      <c r="L6577" s="4">
        <v>181</v>
      </c>
      <c r="M6577" s="23">
        <v>0</v>
      </c>
    </row>
    <row r="6578" spans="1:13" hidden="1" x14ac:dyDescent="0.25">
      <c r="A6578" t="s">
        <v>8522</v>
      </c>
      <c r="B6578" t="s">
        <v>8916</v>
      </c>
      <c r="C6578" t="s">
        <v>8917</v>
      </c>
      <c r="D6578" s="2">
        <v>30</v>
      </c>
      <c r="E6578" s="23">
        <v>1.2234500000000001E-2</v>
      </c>
      <c r="F6578" s="23">
        <v>4.1946499999999998E-2</v>
      </c>
      <c r="G6578" s="4">
        <v>1861</v>
      </c>
      <c r="H6578" s="4">
        <v>63</v>
      </c>
      <c r="I6578" t="s">
        <v>3</v>
      </c>
      <c r="J6578" s="21">
        <v>55</v>
      </c>
      <c r="K6578" s="4">
        <v>25983</v>
      </c>
      <c r="L6578" s="4">
        <v>166</v>
      </c>
      <c r="M6578" s="23">
        <v>0</v>
      </c>
    </row>
    <row r="6579" spans="1:13" hidden="1" x14ac:dyDescent="0.25">
      <c r="A6579" t="s">
        <v>8522</v>
      </c>
      <c r="B6579" t="s">
        <v>9144</v>
      </c>
      <c r="C6579" t="s">
        <v>4105</v>
      </c>
      <c r="D6579" s="2">
        <v>30</v>
      </c>
      <c r="E6579" s="23">
        <v>1.38642E-2</v>
      </c>
      <c r="F6579" s="23">
        <v>4.4570199999999997E-2</v>
      </c>
      <c r="G6579" s="4">
        <v>2064</v>
      </c>
      <c r="H6579" s="4">
        <v>81</v>
      </c>
      <c r="I6579" t="s">
        <v>3</v>
      </c>
      <c r="J6579" s="21">
        <v>37.5</v>
      </c>
      <c r="K6579" s="4">
        <v>16285</v>
      </c>
      <c r="L6579" s="4">
        <v>135</v>
      </c>
      <c r="M6579" s="23">
        <v>0</v>
      </c>
    </row>
    <row r="6580" spans="1:13" hidden="1" x14ac:dyDescent="0.25">
      <c r="A6580" t="s">
        <v>8522</v>
      </c>
      <c r="B6580" t="s">
        <v>9050</v>
      </c>
      <c r="C6580" t="s">
        <v>1718</v>
      </c>
      <c r="D6580" s="2">
        <v>30</v>
      </c>
      <c r="E6580" s="23">
        <v>8.9098000000000007E-3</v>
      </c>
      <c r="F6580" s="23">
        <v>0.1036101</v>
      </c>
      <c r="G6580" s="4">
        <v>1303</v>
      </c>
      <c r="H6580" s="4">
        <v>68</v>
      </c>
      <c r="I6580" t="s">
        <v>3</v>
      </c>
      <c r="J6580" s="21">
        <v>45</v>
      </c>
      <c r="K6580" s="4">
        <v>11777</v>
      </c>
      <c r="L6580" s="4">
        <v>114</v>
      </c>
      <c r="M6580" s="23">
        <v>0</v>
      </c>
    </row>
    <row r="6581" spans="1:13" hidden="1" x14ac:dyDescent="0.25">
      <c r="A6581" t="s">
        <v>8522</v>
      </c>
      <c r="B6581" t="s">
        <v>9243</v>
      </c>
      <c r="C6581" t="s">
        <v>4107</v>
      </c>
      <c r="D6581" s="2">
        <v>30</v>
      </c>
      <c r="E6581" s="23">
        <v>1.5794200000000001E-2</v>
      </c>
      <c r="F6581" s="23">
        <v>3.0033899999999999E-2</v>
      </c>
      <c r="G6581" s="4">
        <v>1755</v>
      </c>
      <c r="H6581" s="4">
        <v>64</v>
      </c>
      <c r="I6581" t="s">
        <v>3</v>
      </c>
      <c r="J6581" s="21">
        <v>22.5</v>
      </c>
      <c r="K6581" s="4">
        <v>9600</v>
      </c>
      <c r="L6581" s="4">
        <v>85</v>
      </c>
      <c r="M6581" s="23">
        <v>0</v>
      </c>
    </row>
    <row r="6582" spans="1:13" hidden="1" x14ac:dyDescent="0.25">
      <c r="A6582" t="s">
        <v>8522</v>
      </c>
      <c r="B6582" t="s">
        <v>9135</v>
      </c>
      <c r="C6582" t="s">
        <v>8816</v>
      </c>
      <c r="D6582" s="2">
        <v>27.5</v>
      </c>
      <c r="E6582" s="23">
        <v>6.9750000000000003E-3</v>
      </c>
      <c r="F6582" s="23">
        <v>4.4839999999999998E-2</v>
      </c>
      <c r="G6582" s="4">
        <v>1854</v>
      </c>
      <c r="H6582" s="4">
        <v>75</v>
      </c>
      <c r="I6582" t="s">
        <v>3</v>
      </c>
      <c r="J6582" s="21">
        <v>37.5</v>
      </c>
      <c r="K6582" s="4">
        <v>20674</v>
      </c>
      <c r="L6582" s="4">
        <v>150</v>
      </c>
      <c r="M6582" s="23">
        <v>0</v>
      </c>
    </row>
    <row r="6583" spans="1:13" hidden="1" x14ac:dyDescent="0.25">
      <c r="A6583" t="s">
        <v>8522</v>
      </c>
      <c r="B6583" t="s">
        <v>8774</v>
      </c>
      <c r="C6583" t="s">
        <v>3332</v>
      </c>
      <c r="D6583" s="2">
        <v>27.5</v>
      </c>
      <c r="E6583" s="23">
        <v>9.8820999999999996E-3</v>
      </c>
      <c r="F6583" s="23">
        <v>4.0710700000000002E-2</v>
      </c>
      <c r="G6583" s="4">
        <v>2587</v>
      </c>
      <c r="H6583" s="4">
        <v>79</v>
      </c>
      <c r="I6583" t="s">
        <v>3</v>
      </c>
      <c r="J6583" s="21">
        <v>62.5</v>
      </c>
      <c r="K6583" s="4">
        <v>39311</v>
      </c>
      <c r="L6583" s="4">
        <v>200</v>
      </c>
      <c r="M6583" s="23">
        <v>0</v>
      </c>
    </row>
    <row r="6584" spans="1:13" hidden="1" x14ac:dyDescent="0.25">
      <c r="A6584" t="s">
        <v>8522</v>
      </c>
      <c r="B6584" t="s">
        <v>9087</v>
      </c>
      <c r="C6584" t="s">
        <v>5382</v>
      </c>
      <c r="D6584" s="2">
        <v>27.5</v>
      </c>
      <c r="E6584" s="23">
        <v>3.6714999999999999E-3</v>
      </c>
      <c r="F6584" s="23">
        <v>3.2223700000000001E-2</v>
      </c>
      <c r="G6584" s="4">
        <v>2874</v>
      </c>
      <c r="H6584" s="4">
        <v>101</v>
      </c>
      <c r="I6584" t="s">
        <v>17</v>
      </c>
      <c r="J6584" s="21">
        <v>40</v>
      </c>
      <c r="K6584" s="4">
        <v>34626</v>
      </c>
      <c r="L6584" s="4">
        <v>236</v>
      </c>
      <c r="M6584" s="23">
        <v>0</v>
      </c>
    </row>
    <row r="6585" spans="1:13" hidden="1" x14ac:dyDescent="0.25">
      <c r="A6585" t="s">
        <v>8522</v>
      </c>
      <c r="B6585" t="s">
        <v>8869</v>
      </c>
      <c r="C6585" t="s">
        <v>8870</v>
      </c>
      <c r="D6585" s="2">
        <v>27.5</v>
      </c>
      <c r="E6585" s="23">
        <v>1.5668100000000001E-2</v>
      </c>
      <c r="F6585" s="23">
        <v>3.00757E-2</v>
      </c>
      <c r="G6585" s="4">
        <v>1748</v>
      </c>
      <c r="H6585" s="4">
        <v>45</v>
      </c>
      <c r="I6585" t="s">
        <v>3</v>
      </c>
      <c r="J6585" s="21">
        <v>57.5</v>
      </c>
      <c r="K6585" s="4">
        <v>29103</v>
      </c>
      <c r="L6585" s="4">
        <v>137</v>
      </c>
      <c r="M6585" s="23">
        <v>0</v>
      </c>
    </row>
    <row r="6586" spans="1:13" hidden="1" x14ac:dyDescent="0.25">
      <c r="A6586" t="s">
        <v>8522</v>
      </c>
      <c r="B6586" t="s">
        <v>9236</v>
      </c>
      <c r="C6586" t="s">
        <v>1720</v>
      </c>
      <c r="D6586" s="2">
        <v>27.5</v>
      </c>
      <c r="E6586" s="23">
        <v>3.9585999999999996E-3</v>
      </c>
      <c r="F6586" s="23">
        <v>3.29372E-2</v>
      </c>
      <c r="G6586" s="4">
        <v>2702</v>
      </c>
      <c r="H6586" s="4">
        <v>111</v>
      </c>
      <c r="I6586" t="s">
        <v>17</v>
      </c>
      <c r="J6586" s="21">
        <v>25</v>
      </c>
      <c r="K6586" s="4">
        <v>14167</v>
      </c>
      <c r="L6586" s="4">
        <v>161</v>
      </c>
      <c r="M6586" s="23">
        <v>5.2230000000000002E-3</v>
      </c>
    </row>
    <row r="6587" spans="1:13" hidden="1" x14ac:dyDescent="0.25">
      <c r="A6587" t="s">
        <v>8522</v>
      </c>
      <c r="B6587" t="s">
        <v>9025</v>
      </c>
      <c r="C6587" t="s">
        <v>5677</v>
      </c>
      <c r="D6587" s="2">
        <v>27.5</v>
      </c>
      <c r="E6587" s="23">
        <v>1.9015E-3</v>
      </c>
      <c r="F6587" s="23">
        <v>3.5441000000000001E-3</v>
      </c>
      <c r="G6587" s="4">
        <v>2825</v>
      </c>
      <c r="H6587" s="4">
        <v>115</v>
      </c>
      <c r="I6587" t="s">
        <v>10</v>
      </c>
      <c r="J6587" s="21">
        <v>47.5</v>
      </c>
      <c r="K6587" s="4">
        <v>80836</v>
      </c>
      <c r="L6587" s="4">
        <v>375</v>
      </c>
      <c r="M6587" s="23">
        <v>0</v>
      </c>
    </row>
    <row r="6588" spans="1:13" hidden="1" x14ac:dyDescent="0.25">
      <c r="A6588" t="s">
        <v>8522</v>
      </c>
      <c r="B6588" t="s">
        <v>3379</v>
      </c>
      <c r="C6588" t="s">
        <v>8881</v>
      </c>
      <c r="D6588" s="2">
        <v>27.5</v>
      </c>
      <c r="E6588" s="23">
        <v>2.2884399999999999E-2</v>
      </c>
      <c r="F6588" s="23">
        <v>7.4437799999999998E-2</v>
      </c>
      <c r="G6588" s="4">
        <v>470</v>
      </c>
      <c r="H6588" s="4">
        <v>10</v>
      </c>
      <c r="I6588" t="s">
        <v>20</v>
      </c>
      <c r="J6588" s="21">
        <v>57.5</v>
      </c>
      <c r="K6588" s="4">
        <v>6313</v>
      </c>
      <c r="L6588" s="4">
        <v>32</v>
      </c>
      <c r="M6588" s="23">
        <v>0</v>
      </c>
    </row>
    <row r="6589" spans="1:13" hidden="1" x14ac:dyDescent="0.25">
      <c r="A6589" t="s">
        <v>8522</v>
      </c>
      <c r="B6589" t="s">
        <v>9001</v>
      </c>
      <c r="C6589" t="s">
        <v>5033</v>
      </c>
      <c r="D6589" s="2">
        <v>27.5</v>
      </c>
      <c r="E6589" s="23">
        <v>1.37641E-2</v>
      </c>
      <c r="F6589" s="23">
        <v>6.18714E-2</v>
      </c>
      <c r="G6589" s="4">
        <v>1544</v>
      </c>
      <c r="H6589" s="4">
        <v>76</v>
      </c>
      <c r="I6589" t="s">
        <v>3</v>
      </c>
      <c r="J6589" s="21">
        <v>50</v>
      </c>
      <c r="K6589" s="4">
        <v>16342</v>
      </c>
      <c r="L6589" s="4">
        <v>164</v>
      </c>
      <c r="M6589" s="23">
        <v>0</v>
      </c>
    </row>
    <row r="6590" spans="1:13" hidden="1" x14ac:dyDescent="0.25">
      <c r="A6590" t="s">
        <v>8522</v>
      </c>
      <c r="B6590" t="s">
        <v>9051</v>
      </c>
      <c r="C6590" t="s">
        <v>9052</v>
      </c>
      <c r="D6590" s="2">
        <v>27.5</v>
      </c>
      <c r="E6590" s="23">
        <v>7.8066000000000003E-3</v>
      </c>
      <c r="F6590" s="23">
        <v>5.0834999999999998E-2</v>
      </c>
      <c r="G6590" s="4">
        <v>1726</v>
      </c>
      <c r="H6590" s="4">
        <v>65</v>
      </c>
      <c r="I6590" t="s">
        <v>3</v>
      </c>
      <c r="J6590" s="21">
        <v>45</v>
      </c>
      <c r="K6590" s="4">
        <v>20333</v>
      </c>
      <c r="L6590" s="4">
        <v>142</v>
      </c>
      <c r="M6590" s="23">
        <v>0</v>
      </c>
    </row>
    <row r="6591" spans="1:13" hidden="1" x14ac:dyDescent="0.25">
      <c r="A6591" t="s">
        <v>8522</v>
      </c>
      <c r="B6591" t="s">
        <v>8688</v>
      </c>
      <c r="C6591" t="s">
        <v>8689</v>
      </c>
      <c r="D6591" s="2">
        <v>25</v>
      </c>
      <c r="E6591" s="23">
        <v>1.39148E-2</v>
      </c>
      <c r="F6591" s="23">
        <v>2.5128000000000001E-2</v>
      </c>
      <c r="G6591" s="4">
        <v>2386</v>
      </c>
      <c r="H6591" s="4">
        <v>85</v>
      </c>
      <c r="I6591" t="s">
        <v>3</v>
      </c>
      <c r="J6591" s="21">
        <v>70</v>
      </c>
      <c r="K6591" s="4">
        <v>50285</v>
      </c>
      <c r="L6591" s="4">
        <v>271</v>
      </c>
      <c r="M6591" s="23">
        <v>0</v>
      </c>
    </row>
    <row r="6592" spans="1:13" hidden="1" x14ac:dyDescent="0.25">
      <c r="A6592" t="s">
        <v>8522</v>
      </c>
      <c r="B6592" t="s">
        <v>289</v>
      </c>
      <c r="C6592" t="s">
        <v>9197</v>
      </c>
      <c r="D6592" s="2">
        <v>25</v>
      </c>
      <c r="E6592" s="23">
        <v>7.9962000000000002E-3</v>
      </c>
      <c r="F6592" s="23">
        <v>0.1268454</v>
      </c>
      <c r="G6592" s="4">
        <v>421</v>
      </c>
      <c r="H6592" s="4">
        <v>16</v>
      </c>
      <c r="I6592" t="s">
        <v>20</v>
      </c>
      <c r="J6592" s="21">
        <v>32.5</v>
      </c>
      <c r="K6592" s="4">
        <v>3318</v>
      </c>
      <c r="L6592" s="4">
        <v>23</v>
      </c>
      <c r="M6592" s="23">
        <v>0</v>
      </c>
    </row>
    <row r="6593" spans="1:13" hidden="1" x14ac:dyDescent="0.25">
      <c r="A6593" t="s">
        <v>8522</v>
      </c>
      <c r="B6593" t="s">
        <v>8931</v>
      </c>
      <c r="C6593" t="s">
        <v>2378</v>
      </c>
      <c r="D6593" s="2">
        <v>25</v>
      </c>
      <c r="E6593" s="23">
        <v>1.0213099999999999E-2</v>
      </c>
      <c r="F6593" s="23">
        <v>2.3490500000000001E-2</v>
      </c>
      <c r="G6593" s="4">
        <v>2244</v>
      </c>
      <c r="H6593" s="4">
        <v>103</v>
      </c>
      <c r="I6593" t="s">
        <v>3</v>
      </c>
      <c r="J6593" s="21">
        <v>55</v>
      </c>
      <c r="K6593" s="4">
        <v>37339</v>
      </c>
      <c r="L6593" s="4">
        <v>234</v>
      </c>
      <c r="M6593" s="23">
        <v>0</v>
      </c>
    </row>
    <row r="6594" spans="1:13" hidden="1" x14ac:dyDescent="0.25">
      <c r="A6594" t="s">
        <v>8522</v>
      </c>
      <c r="B6594" t="s">
        <v>9151</v>
      </c>
      <c r="C6594" t="s">
        <v>2896</v>
      </c>
      <c r="D6594" s="2">
        <v>25</v>
      </c>
      <c r="E6594" s="23">
        <v>8.7059000000000008E-3</v>
      </c>
      <c r="F6594" s="23">
        <v>0.1568417</v>
      </c>
      <c r="G6594" s="4">
        <v>729</v>
      </c>
      <c r="H6594" s="4">
        <v>25</v>
      </c>
      <c r="I6594" t="s">
        <v>20</v>
      </c>
      <c r="J6594" s="21">
        <v>35</v>
      </c>
      <c r="K6594" s="4">
        <v>4647</v>
      </c>
      <c r="L6594" s="4">
        <v>45</v>
      </c>
      <c r="M6594" s="23">
        <v>0</v>
      </c>
    </row>
    <row r="6595" spans="1:13" hidden="1" x14ac:dyDescent="0.25">
      <c r="A6595" t="s">
        <v>8522</v>
      </c>
      <c r="B6595" t="s">
        <v>9099</v>
      </c>
      <c r="C6595" t="s">
        <v>9100</v>
      </c>
      <c r="D6595" s="2">
        <v>25</v>
      </c>
      <c r="E6595" s="23">
        <v>1.09876E-2</v>
      </c>
      <c r="F6595" s="23">
        <v>0.1065593</v>
      </c>
      <c r="G6595" s="4">
        <v>887</v>
      </c>
      <c r="H6595" s="4">
        <v>39</v>
      </c>
      <c r="I6595" t="s">
        <v>20</v>
      </c>
      <c r="J6595" s="21">
        <v>40</v>
      </c>
      <c r="K6595" s="4">
        <v>7624</v>
      </c>
      <c r="L6595" s="4">
        <v>62</v>
      </c>
      <c r="M6595" s="23">
        <v>0</v>
      </c>
    </row>
    <row r="6596" spans="1:13" hidden="1" x14ac:dyDescent="0.25">
      <c r="A6596" t="s">
        <v>8522</v>
      </c>
      <c r="B6596" t="s">
        <v>9198</v>
      </c>
      <c r="C6596" t="s">
        <v>9199</v>
      </c>
      <c r="D6596" s="2">
        <v>25</v>
      </c>
      <c r="E6596" s="23">
        <v>8.2749999999999994E-3</v>
      </c>
      <c r="F6596" s="23">
        <v>0.1206349</v>
      </c>
      <c r="G6596" s="4">
        <v>912</v>
      </c>
      <c r="H6596" s="4">
        <v>48</v>
      </c>
      <c r="I6596" t="s">
        <v>3</v>
      </c>
      <c r="J6596" s="21">
        <v>32.5</v>
      </c>
      <c r="K6596" s="4">
        <v>6620</v>
      </c>
      <c r="L6596" s="4">
        <v>71</v>
      </c>
      <c r="M6596" s="23">
        <v>0</v>
      </c>
    </row>
    <row r="6597" spans="1:13" hidden="1" x14ac:dyDescent="0.25">
      <c r="A6597" t="s">
        <v>8522</v>
      </c>
      <c r="B6597" t="s">
        <v>2775</v>
      </c>
      <c r="C6597" t="s">
        <v>1720</v>
      </c>
      <c r="D6597" s="2">
        <v>25</v>
      </c>
      <c r="E6597" s="23">
        <v>1.2165199999999999E-2</v>
      </c>
      <c r="F6597" s="23">
        <v>5.84246E-2</v>
      </c>
      <c r="G6597" s="4">
        <v>1568</v>
      </c>
      <c r="H6597" s="4">
        <v>48</v>
      </c>
      <c r="I6597" t="s">
        <v>3</v>
      </c>
      <c r="J6597" s="21">
        <v>52.5</v>
      </c>
      <c r="K6597" s="4">
        <v>19208</v>
      </c>
      <c r="L6597" s="4">
        <v>98</v>
      </c>
      <c r="M6597" s="23">
        <v>0</v>
      </c>
    </row>
    <row r="6598" spans="1:13" hidden="1" x14ac:dyDescent="0.25">
      <c r="A6598" t="s">
        <v>8522</v>
      </c>
      <c r="B6598" t="s">
        <v>9184</v>
      </c>
      <c r="C6598" t="s">
        <v>9185</v>
      </c>
      <c r="D6598" s="2">
        <v>25</v>
      </c>
      <c r="E6598" s="23">
        <v>1.47914E-2</v>
      </c>
      <c r="F6598" s="23">
        <v>0.12041499999999999</v>
      </c>
      <c r="G6598" s="4">
        <v>824</v>
      </c>
      <c r="H6598" s="4">
        <v>28</v>
      </c>
      <c r="I6598" t="s">
        <v>20</v>
      </c>
      <c r="J6598" s="21">
        <v>32.5</v>
      </c>
      <c r="K6598" s="4">
        <v>4828</v>
      </c>
      <c r="L6598" s="4">
        <v>49</v>
      </c>
      <c r="M6598" s="23">
        <v>0</v>
      </c>
    </row>
    <row r="6599" spans="1:13" hidden="1" x14ac:dyDescent="0.25">
      <c r="A6599" t="s">
        <v>8522</v>
      </c>
      <c r="B6599" t="s">
        <v>9238</v>
      </c>
      <c r="C6599" t="s">
        <v>3223</v>
      </c>
      <c r="D6599" s="2">
        <v>25</v>
      </c>
      <c r="E6599" s="23">
        <v>1.08828E-2</v>
      </c>
      <c r="F6599" s="23">
        <v>0.15594359999999999</v>
      </c>
      <c r="G6599" s="4">
        <v>509</v>
      </c>
      <c r="H6599" s="4">
        <v>35</v>
      </c>
      <c r="I6599" t="s">
        <v>20</v>
      </c>
      <c r="J6599" s="21">
        <v>25</v>
      </c>
      <c r="K6599" s="4">
        <v>2347</v>
      </c>
      <c r="L6599" s="4">
        <v>43</v>
      </c>
      <c r="M6599" s="23">
        <v>0</v>
      </c>
    </row>
    <row r="6600" spans="1:13" hidden="1" x14ac:dyDescent="0.25">
      <c r="A6600" t="s">
        <v>8522</v>
      </c>
      <c r="B6600" t="s">
        <v>9176</v>
      </c>
      <c r="C6600" t="s">
        <v>9177</v>
      </c>
      <c r="D6600" s="2">
        <v>25</v>
      </c>
      <c r="E6600" s="23">
        <v>7.5085999999999998E-3</v>
      </c>
      <c r="F6600" s="23">
        <v>0.14149980000000001</v>
      </c>
      <c r="G6600" s="4">
        <v>417</v>
      </c>
      <c r="H6600" s="4">
        <v>24</v>
      </c>
      <c r="I6600" t="s">
        <v>20</v>
      </c>
      <c r="J6600" s="21">
        <v>32.5</v>
      </c>
      <c r="K6600" s="4">
        <v>2945</v>
      </c>
      <c r="L6600" s="4">
        <v>37</v>
      </c>
      <c r="M6600" s="23">
        <v>0</v>
      </c>
    </row>
    <row r="6601" spans="1:13" hidden="1" x14ac:dyDescent="0.25">
      <c r="A6601" t="s">
        <v>8522</v>
      </c>
      <c r="B6601" t="s">
        <v>3597</v>
      </c>
      <c r="C6601" t="s">
        <v>8911</v>
      </c>
      <c r="D6601" s="2">
        <v>25</v>
      </c>
      <c r="E6601" s="23">
        <v>1.71439E-2</v>
      </c>
      <c r="F6601" s="23">
        <v>6.8460400000000005E-2</v>
      </c>
      <c r="G6601" s="4">
        <v>458</v>
      </c>
      <c r="H6601" s="4">
        <v>12</v>
      </c>
      <c r="I6601" t="s">
        <v>20</v>
      </c>
      <c r="J6601" s="21">
        <v>55</v>
      </c>
      <c r="K6601" s="4">
        <v>6689</v>
      </c>
      <c r="L6601" s="4">
        <v>39</v>
      </c>
      <c r="M6601" s="23">
        <v>0</v>
      </c>
    </row>
    <row r="6602" spans="1:13" hidden="1" x14ac:dyDescent="0.25">
      <c r="A6602" t="s">
        <v>8522</v>
      </c>
      <c r="B6602" t="s">
        <v>9216</v>
      </c>
      <c r="C6602" t="s">
        <v>8763</v>
      </c>
      <c r="D6602" s="2">
        <v>22.5</v>
      </c>
      <c r="E6602" s="23">
        <v>7.6397000000000001E-3</v>
      </c>
      <c r="F6602" s="23">
        <v>5.1887999999999997E-2</v>
      </c>
      <c r="G6602" s="4">
        <v>1267</v>
      </c>
      <c r="H6602" s="4">
        <v>57</v>
      </c>
      <c r="I6602" t="s">
        <v>3</v>
      </c>
      <c r="J6602" s="21">
        <v>27.5</v>
      </c>
      <c r="K6602" s="4">
        <v>11252</v>
      </c>
      <c r="L6602" s="4">
        <v>100</v>
      </c>
      <c r="M6602" s="23">
        <v>0</v>
      </c>
    </row>
    <row r="6603" spans="1:13" hidden="1" x14ac:dyDescent="0.25">
      <c r="A6603" t="s">
        <v>8522</v>
      </c>
      <c r="B6603" t="s">
        <v>9037</v>
      </c>
      <c r="C6603" t="s">
        <v>3783</v>
      </c>
      <c r="D6603" s="2">
        <v>22.5</v>
      </c>
      <c r="E6603" s="23">
        <v>1.1474099999999999E-2</v>
      </c>
      <c r="F6603" s="23">
        <v>3.3429199999999999E-2</v>
      </c>
      <c r="G6603" s="4">
        <v>1372</v>
      </c>
      <c r="H6603" s="4">
        <v>48</v>
      </c>
      <c r="I6603" t="s">
        <v>3</v>
      </c>
      <c r="J6603" s="21">
        <v>45</v>
      </c>
      <c r="K6603" s="4">
        <v>18817</v>
      </c>
      <c r="L6603" s="4">
        <v>109</v>
      </c>
      <c r="M6603" s="23">
        <v>0</v>
      </c>
    </row>
    <row r="6604" spans="1:13" hidden="1" x14ac:dyDescent="0.25">
      <c r="A6604" t="s">
        <v>8522</v>
      </c>
      <c r="B6604" t="s">
        <v>8877</v>
      </c>
      <c r="C6604" t="s">
        <v>8878</v>
      </c>
      <c r="D6604" s="2">
        <v>22.5</v>
      </c>
      <c r="E6604" s="23">
        <v>1.5268199999999999E-2</v>
      </c>
      <c r="F6604" s="23">
        <v>4.4825999999999998E-2</v>
      </c>
      <c r="G6604" s="4">
        <v>577</v>
      </c>
      <c r="H6604" s="4">
        <v>23</v>
      </c>
      <c r="I6604" t="s">
        <v>20</v>
      </c>
      <c r="J6604" s="21">
        <v>57.5</v>
      </c>
      <c r="K6604" s="4">
        <v>12027</v>
      </c>
      <c r="L6604" s="4">
        <v>55</v>
      </c>
      <c r="M6604" s="23">
        <v>0</v>
      </c>
    </row>
    <row r="6605" spans="1:13" hidden="1" x14ac:dyDescent="0.25">
      <c r="A6605" t="s">
        <v>8522</v>
      </c>
      <c r="B6605" t="s">
        <v>8784</v>
      </c>
      <c r="C6605" t="s">
        <v>5677</v>
      </c>
      <c r="D6605" s="2">
        <v>22.5</v>
      </c>
      <c r="E6605" s="23">
        <v>1.3901E-2</v>
      </c>
      <c r="F6605" s="23">
        <v>2.6905499999999999E-2</v>
      </c>
      <c r="G6605" s="4">
        <v>1580</v>
      </c>
      <c r="H6605" s="4">
        <v>44</v>
      </c>
      <c r="I6605" t="s">
        <v>3</v>
      </c>
      <c r="J6605" s="21">
        <v>62.5</v>
      </c>
      <c r="K6605" s="4">
        <v>32853</v>
      </c>
      <c r="L6605" s="4">
        <v>141</v>
      </c>
      <c r="M6605" s="23">
        <v>0</v>
      </c>
    </row>
    <row r="6606" spans="1:13" hidden="1" x14ac:dyDescent="0.25">
      <c r="A6606" t="s">
        <v>8522</v>
      </c>
      <c r="B6606" t="s">
        <v>9129</v>
      </c>
      <c r="C6606" t="s">
        <v>9130</v>
      </c>
      <c r="D6606" s="2">
        <v>22.5</v>
      </c>
      <c r="E6606" s="23">
        <v>1.7626099999999999E-2</v>
      </c>
      <c r="F6606" s="23">
        <v>6.3788800000000007E-2</v>
      </c>
      <c r="G6606" s="4">
        <v>696</v>
      </c>
      <c r="H6606" s="4">
        <v>23</v>
      </c>
      <c r="I6606" t="s">
        <v>20</v>
      </c>
      <c r="J6606" s="21">
        <v>37.5</v>
      </c>
      <c r="K6606" s="4">
        <v>6711</v>
      </c>
      <c r="L6606" s="4">
        <v>49</v>
      </c>
      <c r="M6606" s="23">
        <v>0</v>
      </c>
    </row>
    <row r="6607" spans="1:13" hidden="1" x14ac:dyDescent="0.25">
      <c r="A6607" t="s">
        <v>8522</v>
      </c>
      <c r="B6607" t="s">
        <v>9026</v>
      </c>
      <c r="C6607" t="s">
        <v>5677</v>
      </c>
      <c r="D6607" s="2">
        <v>22.5</v>
      </c>
      <c r="E6607" s="23">
        <v>1.9087400000000001E-2</v>
      </c>
      <c r="F6607" s="23">
        <v>3.1011400000000001E-2</v>
      </c>
      <c r="G6607" s="4">
        <v>589</v>
      </c>
      <c r="H6607" s="4">
        <v>13</v>
      </c>
      <c r="I6607" t="s">
        <v>20</v>
      </c>
      <c r="J6607" s="21">
        <v>45</v>
      </c>
      <c r="K6607" s="4">
        <v>10593</v>
      </c>
      <c r="L6607" s="4">
        <v>39</v>
      </c>
      <c r="M6607" s="23">
        <v>0</v>
      </c>
    </row>
    <row r="6608" spans="1:13" hidden="1" x14ac:dyDescent="0.25">
      <c r="A6608" t="s">
        <v>8522</v>
      </c>
      <c r="B6608" t="s">
        <v>8888</v>
      </c>
      <c r="C6608" t="s">
        <v>8629</v>
      </c>
      <c r="D6608" s="2">
        <v>22.5</v>
      </c>
      <c r="E6608" s="23">
        <v>1.0326999999999999E-2</v>
      </c>
      <c r="F6608" s="23">
        <v>1.84104E-2</v>
      </c>
      <c r="G6608" s="4">
        <v>2277</v>
      </c>
      <c r="H6608" s="4">
        <v>72</v>
      </c>
      <c r="I6608" t="s">
        <v>3</v>
      </c>
      <c r="J6608" s="21">
        <v>57.5</v>
      </c>
      <c r="K6608" s="4">
        <v>42521</v>
      </c>
      <c r="L6608" s="4">
        <v>195</v>
      </c>
      <c r="M6608" s="23">
        <v>0</v>
      </c>
    </row>
    <row r="6609" spans="1:13" hidden="1" x14ac:dyDescent="0.25">
      <c r="A6609" t="s">
        <v>8522</v>
      </c>
      <c r="B6609" t="s">
        <v>9047</v>
      </c>
      <c r="C6609" t="s">
        <v>8722</v>
      </c>
      <c r="D6609" s="2">
        <v>22.5</v>
      </c>
      <c r="E6609" s="23">
        <v>7.0384999999999996E-3</v>
      </c>
      <c r="F6609" s="23">
        <v>1.58067E-2</v>
      </c>
      <c r="G6609" s="4">
        <v>2165</v>
      </c>
      <c r="H6609" s="4">
        <v>72</v>
      </c>
      <c r="I6609" t="s">
        <v>3</v>
      </c>
      <c r="J6609" s="21">
        <v>45</v>
      </c>
      <c r="K6609" s="4">
        <v>38859</v>
      </c>
      <c r="L6609" s="4">
        <v>200</v>
      </c>
      <c r="M6609" s="23">
        <v>0</v>
      </c>
    </row>
    <row r="6610" spans="1:13" hidden="1" x14ac:dyDescent="0.25">
      <c r="A6610" t="s">
        <v>8522</v>
      </c>
      <c r="B6610" t="s">
        <v>9220</v>
      </c>
      <c r="C6610" t="s">
        <v>9221</v>
      </c>
      <c r="D6610" s="2">
        <v>22.5</v>
      </c>
      <c r="E6610" s="23">
        <v>4.2687000000000003E-3</v>
      </c>
      <c r="F6610" s="23">
        <v>8.7133799999999997E-2</v>
      </c>
      <c r="G6610" s="4">
        <v>1047</v>
      </c>
      <c r="H6610" s="4">
        <v>41</v>
      </c>
      <c r="I6610" t="s">
        <v>3</v>
      </c>
      <c r="J6610" s="21">
        <v>27.5</v>
      </c>
      <c r="K6610" s="4">
        <v>7762</v>
      </c>
      <c r="L6610" s="4">
        <v>72</v>
      </c>
      <c r="M6610" s="23">
        <v>0</v>
      </c>
    </row>
    <row r="6611" spans="1:13" hidden="1" x14ac:dyDescent="0.25">
      <c r="A6611" t="s">
        <v>8522</v>
      </c>
      <c r="B6611" t="s">
        <v>9246</v>
      </c>
      <c r="C6611" t="s">
        <v>9247</v>
      </c>
      <c r="D6611" s="2">
        <v>22.5</v>
      </c>
      <c r="E6611" s="23">
        <v>6.6353000000000002E-3</v>
      </c>
      <c r="F6611" s="23">
        <v>0.1125531</v>
      </c>
      <c r="G6611" s="4">
        <v>928</v>
      </c>
      <c r="H6611" s="4">
        <v>39</v>
      </c>
      <c r="I6611" t="s">
        <v>3</v>
      </c>
      <c r="J6611" s="21">
        <v>20</v>
      </c>
      <c r="K6611" s="4">
        <v>4749</v>
      </c>
      <c r="L6611" s="4">
        <v>56</v>
      </c>
      <c r="M6611" s="23">
        <v>0</v>
      </c>
    </row>
    <row r="6612" spans="1:13" hidden="1" x14ac:dyDescent="0.25">
      <c r="A6612" t="s">
        <v>8522</v>
      </c>
      <c r="B6612" t="s">
        <v>8897</v>
      </c>
      <c r="C6612" t="s">
        <v>8898</v>
      </c>
      <c r="D6612" s="2">
        <v>20</v>
      </c>
      <c r="E6612" s="23">
        <v>1.50834E-2</v>
      </c>
      <c r="F6612" s="23">
        <v>2.8705700000000001E-2</v>
      </c>
      <c r="G6612" s="4">
        <v>959</v>
      </c>
      <c r="H6612" s="4">
        <v>34</v>
      </c>
      <c r="I6612" t="s">
        <v>20</v>
      </c>
      <c r="J6612" s="21">
        <v>55</v>
      </c>
      <c r="K6612" s="4">
        <v>19282</v>
      </c>
      <c r="L6612" s="4">
        <v>133</v>
      </c>
      <c r="M6612" s="23">
        <v>0</v>
      </c>
    </row>
    <row r="6613" spans="1:13" hidden="1" x14ac:dyDescent="0.25">
      <c r="A6613" t="s">
        <v>8522</v>
      </c>
      <c r="B6613" t="s">
        <v>9188</v>
      </c>
      <c r="C6613" t="s">
        <v>9189</v>
      </c>
      <c r="D6613" s="2">
        <v>20</v>
      </c>
      <c r="E6613" s="23">
        <v>1.1696E-2</v>
      </c>
      <c r="F6613" s="23">
        <v>6.3764000000000001E-2</v>
      </c>
      <c r="G6613" s="4">
        <v>681</v>
      </c>
      <c r="H6613" s="4">
        <v>29</v>
      </c>
      <c r="I6613" t="s">
        <v>20</v>
      </c>
      <c r="J6613" s="21">
        <v>32.5</v>
      </c>
      <c r="K6613" s="4">
        <v>6725</v>
      </c>
      <c r="L6613" s="4">
        <v>50</v>
      </c>
      <c r="M6613" s="23">
        <v>0</v>
      </c>
    </row>
    <row r="6614" spans="1:13" hidden="1" x14ac:dyDescent="0.25">
      <c r="A6614" t="s">
        <v>8522</v>
      </c>
      <c r="B6614" t="s">
        <v>9241</v>
      </c>
      <c r="C6614" t="s">
        <v>8735</v>
      </c>
      <c r="D6614" s="2">
        <v>20</v>
      </c>
      <c r="E6614" s="23">
        <v>4.411E-3</v>
      </c>
      <c r="F6614" s="23">
        <v>3.7319499999999999E-2</v>
      </c>
      <c r="G6614" s="4">
        <v>1840</v>
      </c>
      <c r="H6614" s="4">
        <v>49</v>
      </c>
      <c r="I6614" t="s">
        <v>3</v>
      </c>
      <c r="J6614" s="21">
        <v>22.5</v>
      </c>
      <c r="K6614" s="4">
        <v>12734</v>
      </c>
      <c r="L6614" s="4">
        <v>98</v>
      </c>
      <c r="M6614" s="23">
        <v>0</v>
      </c>
    </row>
    <row r="6615" spans="1:13" hidden="1" x14ac:dyDescent="0.25">
      <c r="A6615" t="s">
        <v>8522</v>
      </c>
      <c r="B6615" t="s">
        <v>9159</v>
      </c>
      <c r="C6615" t="s">
        <v>5677</v>
      </c>
      <c r="D6615" s="2">
        <v>20</v>
      </c>
      <c r="E6615" s="23">
        <v>7.3747999999999999E-3</v>
      </c>
      <c r="F6615" s="23">
        <v>3.5934399999999998E-2</v>
      </c>
      <c r="G6615" s="4">
        <v>1236</v>
      </c>
      <c r="H6615" s="4">
        <v>60</v>
      </c>
      <c r="I6615" t="s">
        <v>3</v>
      </c>
      <c r="J6615" s="21">
        <v>35</v>
      </c>
      <c r="K6615" s="4">
        <v>14653</v>
      </c>
      <c r="L6615" s="4">
        <v>116</v>
      </c>
      <c r="M6615" s="23">
        <v>0</v>
      </c>
    </row>
    <row r="6616" spans="1:13" hidden="1" x14ac:dyDescent="0.25">
      <c r="A6616" t="s">
        <v>8522</v>
      </c>
      <c r="B6616" t="s">
        <v>9078</v>
      </c>
      <c r="C6616" t="s">
        <v>8523</v>
      </c>
      <c r="D6616" s="2">
        <v>20</v>
      </c>
      <c r="E6616" s="23">
        <v>6.4581999999999999E-3</v>
      </c>
      <c r="F6616" s="23">
        <v>1.12879E-2</v>
      </c>
      <c r="G6616" s="4">
        <v>1705</v>
      </c>
      <c r="H6616" s="4">
        <v>66</v>
      </c>
      <c r="I6616" t="s">
        <v>3</v>
      </c>
      <c r="J6616" s="21">
        <v>42.5</v>
      </c>
      <c r="K6616" s="4">
        <v>29627</v>
      </c>
      <c r="L6616" s="4">
        <v>157</v>
      </c>
      <c r="M6616" s="23">
        <v>0</v>
      </c>
    </row>
    <row r="6617" spans="1:13" hidden="1" x14ac:dyDescent="0.25">
      <c r="A6617" t="s">
        <v>8522</v>
      </c>
      <c r="B6617" t="s">
        <v>9174</v>
      </c>
      <c r="C6617" t="s">
        <v>8523</v>
      </c>
      <c r="D6617" s="2">
        <v>20</v>
      </c>
      <c r="E6617" s="23">
        <v>1.6306999999999999E-3</v>
      </c>
      <c r="F6617" s="23">
        <v>2.0184400000000002E-2</v>
      </c>
      <c r="G6617" s="4">
        <v>2191</v>
      </c>
      <c r="H6617" s="4">
        <v>72</v>
      </c>
      <c r="I6617" t="s">
        <v>10</v>
      </c>
      <c r="J6617" s="21">
        <v>32.5</v>
      </c>
      <c r="K6617" s="4">
        <v>29241</v>
      </c>
      <c r="L6617" s="4">
        <v>169</v>
      </c>
      <c r="M6617" s="23">
        <v>0</v>
      </c>
    </row>
    <row r="6618" spans="1:13" hidden="1" x14ac:dyDescent="0.25">
      <c r="A6618" t="s">
        <v>8522</v>
      </c>
      <c r="B6618" t="s">
        <v>691</v>
      </c>
      <c r="C6618" t="s">
        <v>5677</v>
      </c>
      <c r="D6618" s="2">
        <v>20</v>
      </c>
      <c r="E6618" s="23">
        <v>6.3238000000000001E-3</v>
      </c>
      <c r="F6618" s="23">
        <v>5.2496899999999999E-2</v>
      </c>
      <c r="G6618" s="4">
        <v>1375</v>
      </c>
      <c r="H6618" s="4">
        <v>39</v>
      </c>
      <c r="I6618" t="s">
        <v>3</v>
      </c>
      <c r="J6618" s="21">
        <v>27.5</v>
      </c>
      <c r="K6618" s="4">
        <v>12743</v>
      </c>
      <c r="L6618" s="4">
        <v>75</v>
      </c>
      <c r="M6618" s="23">
        <v>0</v>
      </c>
    </row>
    <row r="6619" spans="1:13" hidden="1" x14ac:dyDescent="0.25">
      <c r="A6619" t="s">
        <v>8522</v>
      </c>
      <c r="B6619" t="s">
        <v>9158</v>
      </c>
      <c r="C6619" t="s">
        <v>8598</v>
      </c>
      <c r="D6619" s="2">
        <v>20</v>
      </c>
      <c r="E6619" s="23">
        <v>1.01253E-2</v>
      </c>
      <c r="F6619" s="23">
        <v>3.4818399999999999E-2</v>
      </c>
      <c r="G6619" s="4">
        <v>1177</v>
      </c>
      <c r="H6619" s="4">
        <v>40</v>
      </c>
      <c r="I6619" t="s">
        <v>3</v>
      </c>
      <c r="J6619" s="21">
        <v>35</v>
      </c>
      <c r="K6619" s="4">
        <v>13820</v>
      </c>
      <c r="L6619" s="4">
        <v>98</v>
      </c>
      <c r="M6619" s="23">
        <v>0</v>
      </c>
    </row>
    <row r="6620" spans="1:13" hidden="1" x14ac:dyDescent="0.25">
      <c r="A6620" t="s">
        <v>8522</v>
      </c>
      <c r="B6620" t="s">
        <v>9027</v>
      </c>
      <c r="C6620" t="s">
        <v>8806</v>
      </c>
      <c r="D6620" s="2">
        <v>20</v>
      </c>
      <c r="E6620" s="23">
        <v>1.2564199999999999E-2</v>
      </c>
      <c r="F6620" s="23">
        <v>6.3457899999999998E-2</v>
      </c>
      <c r="G6620" s="4">
        <v>472</v>
      </c>
      <c r="H6620" s="4">
        <v>23</v>
      </c>
      <c r="I6620" t="s">
        <v>20</v>
      </c>
      <c r="J6620" s="21">
        <v>45</v>
      </c>
      <c r="K6620" s="4">
        <v>6421</v>
      </c>
      <c r="L6620" s="4">
        <v>48</v>
      </c>
      <c r="M6620" s="23">
        <v>0</v>
      </c>
    </row>
    <row r="6621" spans="1:13" hidden="1" x14ac:dyDescent="0.25">
      <c r="A6621" t="s">
        <v>8522</v>
      </c>
      <c r="B6621" t="s">
        <v>9140</v>
      </c>
      <c r="C6621" t="s">
        <v>3185</v>
      </c>
      <c r="D6621" s="2">
        <v>20</v>
      </c>
      <c r="E6621" s="23">
        <v>7.1387000000000004E-3</v>
      </c>
      <c r="F6621" s="23">
        <v>2.5596500000000001E-2</v>
      </c>
      <c r="G6621" s="4">
        <v>1667</v>
      </c>
      <c r="H6621" s="4">
        <v>43</v>
      </c>
      <c r="I6621" t="s">
        <v>3</v>
      </c>
      <c r="J6621" s="21">
        <v>37.5</v>
      </c>
      <c r="K6621" s="4">
        <v>22691</v>
      </c>
      <c r="L6621" s="4">
        <v>116</v>
      </c>
      <c r="M6621" s="23">
        <v>1.0962899999999999E-2</v>
      </c>
    </row>
    <row r="6622" spans="1:13" hidden="1" x14ac:dyDescent="0.25">
      <c r="A6622" t="s">
        <v>8522</v>
      </c>
      <c r="B6622" t="s">
        <v>9115</v>
      </c>
      <c r="C6622" t="s">
        <v>8530</v>
      </c>
      <c r="D6622" s="2">
        <v>17.5</v>
      </c>
      <c r="E6622" s="23">
        <v>7.9549000000000009E-3</v>
      </c>
      <c r="F6622" s="23">
        <v>2.2326599999999999E-2</v>
      </c>
      <c r="G6622" s="4">
        <v>1241</v>
      </c>
      <c r="H6622" s="4">
        <v>37</v>
      </c>
      <c r="I6622" t="s">
        <v>3</v>
      </c>
      <c r="J6622" s="21">
        <v>37.5</v>
      </c>
      <c r="K6622" s="4">
        <v>17010</v>
      </c>
      <c r="L6622" s="4">
        <v>113</v>
      </c>
      <c r="M6622" s="23">
        <v>0</v>
      </c>
    </row>
    <row r="6623" spans="1:13" hidden="1" x14ac:dyDescent="0.25">
      <c r="A6623" t="s">
        <v>8522</v>
      </c>
      <c r="B6623" t="s">
        <v>9077</v>
      </c>
      <c r="C6623" t="s">
        <v>5677</v>
      </c>
      <c r="D6623" s="2">
        <v>17.5</v>
      </c>
      <c r="E6623" s="23">
        <v>3.3024999999999999E-3</v>
      </c>
      <c r="F6623" s="23">
        <v>7.0447000000000001E-3</v>
      </c>
      <c r="G6623" s="4">
        <v>1799</v>
      </c>
      <c r="H6623" s="4">
        <v>57</v>
      </c>
      <c r="I6623" t="s">
        <v>17</v>
      </c>
      <c r="J6623" s="21">
        <v>42.5</v>
      </c>
      <c r="K6623" s="4">
        <v>41233</v>
      </c>
      <c r="L6623" s="4">
        <v>226</v>
      </c>
      <c r="M6623" s="23">
        <v>0</v>
      </c>
    </row>
    <row r="6624" spans="1:13" hidden="1" x14ac:dyDescent="0.25">
      <c r="A6624" t="s">
        <v>8522</v>
      </c>
      <c r="B6624" t="s">
        <v>9235</v>
      </c>
      <c r="C6624" t="s">
        <v>1720</v>
      </c>
      <c r="D6624" s="2">
        <v>17.5</v>
      </c>
      <c r="E6624" s="23">
        <v>3.1321999999999999E-3</v>
      </c>
      <c r="F6624" s="23">
        <v>1.1002700000000001E-2</v>
      </c>
      <c r="G6624" s="4">
        <v>1716</v>
      </c>
      <c r="H6624" s="4">
        <v>54</v>
      </c>
      <c r="I6624" t="s">
        <v>17</v>
      </c>
      <c r="J6624" s="21">
        <v>25</v>
      </c>
      <c r="K6624" s="4">
        <v>19812</v>
      </c>
      <c r="L6624" s="4">
        <v>122</v>
      </c>
      <c r="M6624" s="23">
        <v>0</v>
      </c>
    </row>
    <row r="6625" spans="1:13" hidden="1" x14ac:dyDescent="0.25">
      <c r="A6625" t="s">
        <v>8522</v>
      </c>
      <c r="B6625" t="s">
        <v>9012</v>
      </c>
      <c r="C6625" t="s">
        <v>9013</v>
      </c>
      <c r="D6625" s="2">
        <v>17.5</v>
      </c>
      <c r="E6625" s="23">
        <v>9.3132000000000006E-3</v>
      </c>
      <c r="F6625" s="23">
        <v>2.6688400000000001E-2</v>
      </c>
      <c r="G6625" s="4">
        <v>1487</v>
      </c>
      <c r="H6625" s="4">
        <v>54</v>
      </c>
      <c r="I6625" t="s">
        <v>3</v>
      </c>
      <c r="J6625" s="21">
        <v>47.5</v>
      </c>
      <c r="K6625" s="4">
        <v>24807</v>
      </c>
      <c r="L6625" s="4">
        <v>125</v>
      </c>
      <c r="M6625" s="23">
        <v>0</v>
      </c>
    </row>
    <row r="6626" spans="1:13" hidden="1" x14ac:dyDescent="0.25">
      <c r="A6626" t="s">
        <v>8522</v>
      </c>
      <c r="B6626" t="s">
        <v>7591</v>
      </c>
      <c r="C6626" t="s">
        <v>1720</v>
      </c>
      <c r="D6626" s="2">
        <v>17.5</v>
      </c>
      <c r="E6626" s="23">
        <v>3.6768999999999999E-3</v>
      </c>
      <c r="F6626" s="23">
        <v>2.49927E-2</v>
      </c>
      <c r="G6626" s="4">
        <v>1979</v>
      </c>
      <c r="H6626" s="4">
        <v>53</v>
      </c>
      <c r="I6626" t="s">
        <v>17</v>
      </c>
      <c r="J6626" s="21">
        <v>27.5</v>
      </c>
      <c r="K6626" s="4">
        <v>23752</v>
      </c>
      <c r="L6626" s="4">
        <v>117</v>
      </c>
      <c r="M6626" s="23">
        <v>0</v>
      </c>
    </row>
    <row r="6627" spans="1:13" hidden="1" x14ac:dyDescent="0.25">
      <c r="A6627" t="s">
        <v>8522</v>
      </c>
      <c r="B6627" t="s">
        <v>9066</v>
      </c>
      <c r="C6627" t="s">
        <v>5382</v>
      </c>
      <c r="D6627" s="2">
        <v>17.5</v>
      </c>
      <c r="E6627" s="23">
        <v>5.1032999999999999E-3</v>
      </c>
      <c r="F6627" s="23">
        <v>3.5201200000000002E-2</v>
      </c>
      <c r="G6627" s="4">
        <v>1012</v>
      </c>
      <c r="H6627" s="4">
        <v>40</v>
      </c>
      <c r="I6627" t="s">
        <v>3</v>
      </c>
      <c r="J6627" s="21">
        <v>42.5</v>
      </c>
      <c r="K6627" s="4">
        <v>17970</v>
      </c>
      <c r="L6627" s="4">
        <v>106</v>
      </c>
      <c r="M6627" s="23">
        <v>0</v>
      </c>
    </row>
    <row r="6628" spans="1:13" hidden="1" x14ac:dyDescent="0.25">
      <c r="A6628" t="s">
        <v>8522</v>
      </c>
      <c r="B6628" t="s">
        <v>3379</v>
      </c>
      <c r="C6628" t="s">
        <v>9205</v>
      </c>
      <c r="D6628" s="2">
        <v>17.5</v>
      </c>
      <c r="E6628" s="23">
        <v>1.892E-3</v>
      </c>
      <c r="F6628" s="23">
        <v>7.3958300000000005E-2</v>
      </c>
      <c r="G6628" s="4">
        <v>71</v>
      </c>
      <c r="H6628" s="4">
        <v>4</v>
      </c>
      <c r="I6628" t="s">
        <v>20</v>
      </c>
      <c r="J6628" s="21">
        <v>30</v>
      </c>
      <c r="K6628" s="4">
        <v>959</v>
      </c>
      <c r="L6628" s="4">
        <v>10</v>
      </c>
      <c r="M6628" s="23">
        <v>0</v>
      </c>
    </row>
    <row r="6629" spans="1:13" hidden="1" x14ac:dyDescent="0.25">
      <c r="A6629" t="s">
        <v>8522</v>
      </c>
      <c r="B6629" t="s">
        <v>9080</v>
      </c>
      <c r="C6629" t="s">
        <v>9021</v>
      </c>
      <c r="D6629" s="2">
        <v>17.5</v>
      </c>
      <c r="E6629" s="23">
        <v>8.4639999999999993E-3</v>
      </c>
      <c r="F6629" s="23">
        <v>1.9753799999999998E-2</v>
      </c>
      <c r="G6629" s="4">
        <v>1229</v>
      </c>
      <c r="H6629" s="4">
        <v>44</v>
      </c>
      <c r="I6629" t="s">
        <v>3</v>
      </c>
      <c r="J6629" s="21">
        <v>42.5</v>
      </c>
      <c r="K6629" s="4">
        <v>21219</v>
      </c>
      <c r="L6629" s="4">
        <v>103</v>
      </c>
      <c r="M6629" s="23">
        <v>0</v>
      </c>
    </row>
    <row r="6630" spans="1:13" hidden="1" x14ac:dyDescent="0.25">
      <c r="A6630" t="s">
        <v>8522</v>
      </c>
      <c r="B6630" t="s">
        <v>9088</v>
      </c>
      <c r="C6630" t="s">
        <v>5033</v>
      </c>
      <c r="D6630" s="2">
        <v>17.5</v>
      </c>
      <c r="E6630" s="23">
        <v>6.8335999999999996E-3</v>
      </c>
      <c r="F6630" s="23">
        <v>4.2190800000000001E-2</v>
      </c>
      <c r="G6630" s="4">
        <v>597</v>
      </c>
      <c r="H6630" s="4">
        <v>29</v>
      </c>
      <c r="I6630" t="s">
        <v>20</v>
      </c>
      <c r="J6630" s="21">
        <v>40</v>
      </c>
      <c r="K6630" s="4">
        <v>10119</v>
      </c>
      <c r="L6630" s="4">
        <v>65</v>
      </c>
      <c r="M6630" s="23">
        <v>0</v>
      </c>
    </row>
    <row r="6631" spans="1:13" hidden="1" x14ac:dyDescent="0.25">
      <c r="A6631" t="s">
        <v>8522</v>
      </c>
      <c r="B6631" t="s">
        <v>9252</v>
      </c>
      <c r="C6631" t="s">
        <v>2799</v>
      </c>
      <c r="D6631" s="2">
        <v>15</v>
      </c>
      <c r="E6631" s="23">
        <v>4.6756999999999996E-3</v>
      </c>
      <c r="F6631" s="23">
        <v>5.9177800000000003E-2</v>
      </c>
      <c r="G6631" s="4">
        <v>226</v>
      </c>
      <c r="H6631" s="4">
        <v>9</v>
      </c>
      <c r="I6631" t="s">
        <v>20</v>
      </c>
      <c r="J6631" s="21">
        <v>15</v>
      </c>
      <c r="K6631" s="4">
        <v>1640</v>
      </c>
      <c r="L6631" s="4">
        <v>18</v>
      </c>
      <c r="M6631" s="23">
        <v>0</v>
      </c>
    </row>
    <row r="6632" spans="1:13" hidden="1" x14ac:dyDescent="0.25">
      <c r="A6632" t="s">
        <v>8522</v>
      </c>
      <c r="B6632" t="s">
        <v>8927</v>
      </c>
      <c r="C6632" t="s">
        <v>8523</v>
      </c>
      <c r="D6632" s="2">
        <v>15</v>
      </c>
      <c r="E6632" s="23">
        <v>1.10864E-2</v>
      </c>
      <c r="F6632" s="23">
        <v>2.3760400000000001E-2</v>
      </c>
      <c r="G6632" s="4">
        <v>657</v>
      </c>
      <c r="H6632" s="4">
        <v>27</v>
      </c>
      <c r="I6632" t="s">
        <v>20</v>
      </c>
      <c r="J6632" s="21">
        <v>55</v>
      </c>
      <c r="K6632" s="4">
        <v>18639</v>
      </c>
      <c r="L6632" s="4">
        <v>90</v>
      </c>
      <c r="M6632" s="23">
        <v>0</v>
      </c>
    </row>
    <row r="6633" spans="1:13" hidden="1" x14ac:dyDescent="0.25">
      <c r="A6633" t="s">
        <v>8522</v>
      </c>
      <c r="B6633" t="s">
        <v>7333</v>
      </c>
      <c r="C6633" t="s">
        <v>8747</v>
      </c>
      <c r="D6633" s="2">
        <v>15</v>
      </c>
      <c r="E6633" s="23">
        <v>3.8268999999999998E-3</v>
      </c>
      <c r="F6633" s="23">
        <v>1.7748799999999999E-2</v>
      </c>
      <c r="G6633" s="4">
        <v>1387</v>
      </c>
      <c r="H6633" s="4">
        <v>51</v>
      </c>
      <c r="I6633" t="s">
        <v>3</v>
      </c>
      <c r="J6633" s="21">
        <v>37.5</v>
      </c>
      <c r="K6633" s="4">
        <v>25953</v>
      </c>
      <c r="L6633" s="4">
        <v>152</v>
      </c>
      <c r="M6633" s="23">
        <v>0</v>
      </c>
    </row>
    <row r="6634" spans="1:13" hidden="1" x14ac:dyDescent="0.25">
      <c r="A6634" t="s">
        <v>8522</v>
      </c>
      <c r="B6634" t="s">
        <v>9245</v>
      </c>
      <c r="C6634" t="s">
        <v>8836</v>
      </c>
      <c r="D6634" s="2">
        <v>15</v>
      </c>
      <c r="E6634" s="23">
        <v>4.2430999999999996E-3</v>
      </c>
      <c r="F6634" s="23">
        <v>1.54971E-2</v>
      </c>
      <c r="G6634" s="4">
        <v>1039</v>
      </c>
      <c r="H6634" s="4">
        <v>43</v>
      </c>
      <c r="I6634" t="s">
        <v>3</v>
      </c>
      <c r="J6634" s="21">
        <v>20</v>
      </c>
      <c r="K6634" s="4">
        <v>11795</v>
      </c>
      <c r="L6634" s="4">
        <v>77</v>
      </c>
      <c r="M6634" s="23">
        <v>0</v>
      </c>
    </row>
    <row r="6635" spans="1:13" hidden="1" x14ac:dyDescent="0.25">
      <c r="A6635" t="s">
        <v>8522</v>
      </c>
      <c r="B6635" t="s">
        <v>9101</v>
      </c>
      <c r="C6635" t="s">
        <v>8979</v>
      </c>
      <c r="D6635" s="2">
        <v>15</v>
      </c>
      <c r="E6635" s="23">
        <v>6.9162E-3</v>
      </c>
      <c r="F6635" s="23">
        <v>2.80941E-2</v>
      </c>
      <c r="G6635" s="4">
        <v>412</v>
      </c>
      <c r="H6635" s="4">
        <v>19</v>
      </c>
      <c r="I6635" t="s">
        <v>20</v>
      </c>
      <c r="J6635" s="21">
        <v>40</v>
      </c>
      <c r="K6635" s="4">
        <v>9977</v>
      </c>
      <c r="L6635" s="4">
        <v>53</v>
      </c>
      <c r="M6635" s="23">
        <v>0</v>
      </c>
    </row>
    <row r="6636" spans="1:13" hidden="1" x14ac:dyDescent="0.25">
      <c r="A6636" t="s">
        <v>8522</v>
      </c>
      <c r="B6636" t="s">
        <v>9103</v>
      </c>
      <c r="C6636" t="s">
        <v>5677</v>
      </c>
      <c r="D6636" s="2">
        <v>15</v>
      </c>
      <c r="E6636" s="23">
        <v>7.7086999999999998E-3</v>
      </c>
      <c r="F6636" s="23">
        <v>3.55252E-2</v>
      </c>
      <c r="G6636" s="4">
        <v>899</v>
      </c>
      <c r="H6636" s="4">
        <v>33</v>
      </c>
      <c r="I6636" t="s">
        <v>3</v>
      </c>
      <c r="J6636" s="21">
        <v>37.5</v>
      </c>
      <c r="K6636" s="4">
        <v>13683</v>
      </c>
      <c r="L6636" s="4">
        <v>82</v>
      </c>
      <c r="M6636" s="23">
        <v>0</v>
      </c>
    </row>
    <row r="6637" spans="1:13" hidden="1" x14ac:dyDescent="0.25">
      <c r="A6637" t="s">
        <v>8522</v>
      </c>
      <c r="B6637" t="s">
        <v>9157</v>
      </c>
      <c r="C6637" t="s">
        <v>1720</v>
      </c>
      <c r="D6637" s="2">
        <v>15</v>
      </c>
      <c r="E6637" s="23">
        <v>4.0752000000000002E-3</v>
      </c>
      <c r="F6637" s="23">
        <v>1.75745E-2</v>
      </c>
      <c r="G6637" s="4">
        <v>1025</v>
      </c>
      <c r="H6637" s="4">
        <v>47</v>
      </c>
      <c r="I6637" t="s">
        <v>3</v>
      </c>
      <c r="J6637" s="21">
        <v>35</v>
      </c>
      <c r="K6637" s="4">
        <v>21093</v>
      </c>
      <c r="L6637" s="4">
        <v>133</v>
      </c>
      <c r="M6637" s="23">
        <v>0</v>
      </c>
    </row>
    <row r="6638" spans="1:13" hidden="1" x14ac:dyDescent="0.25">
      <c r="A6638" t="s">
        <v>8522</v>
      </c>
      <c r="B6638" t="s">
        <v>9118</v>
      </c>
      <c r="C6638" t="s">
        <v>8523</v>
      </c>
      <c r="D6638" s="2">
        <v>15</v>
      </c>
      <c r="E6638" s="23">
        <v>5.9920000000000004E-4</v>
      </c>
      <c r="F6638" s="23">
        <v>5.5821900000000001E-2</v>
      </c>
      <c r="G6638" s="4">
        <v>617</v>
      </c>
      <c r="H6638" s="4">
        <v>21</v>
      </c>
      <c r="I6638" t="s">
        <v>10</v>
      </c>
      <c r="J6638" s="21">
        <v>37.5</v>
      </c>
      <c r="K6638" s="4">
        <v>11052</v>
      </c>
      <c r="L6638" s="4">
        <v>56</v>
      </c>
      <c r="M6638" s="23">
        <v>0</v>
      </c>
    </row>
    <row r="6639" spans="1:13" hidden="1" x14ac:dyDescent="0.25">
      <c r="A6639" t="s">
        <v>8522</v>
      </c>
      <c r="B6639" t="s">
        <v>9170</v>
      </c>
      <c r="C6639" t="s">
        <v>1720</v>
      </c>
      <c r="D6639" s="2">
        <v>12.5</v>
      </c>
      <c r="E6639" s="23">
        <v>1.8679E-3</v>
      </c>
      <c r="F6639" s="23">
        <v>3.2572E-3</v>
      </c>
      <c r="G6639" s="4">
        <v>990</v>
      </c>
      <c r="H6639" s="4">
        <v>26</v>
      </c>
      <c r="I6639" t="s">
        <v>17</v>
      </c>
      <c r="J6639" s="21">
        <v>35</v>
      </c>
      <c r="K6639" s="4">
        <v>29362</v>
      </c>
      <c r="L6639" s="4">
        <v>163</v>
      </c>
      <c r="M6639" s="23">
        <v>0</v>
      </c>
    </row>
    <row r="6640" spans="1:13" hidden="1" x14ac:dyDescent="0.25">
      <c r="A6640" t="s">
        <v>8522</v>
      </c>
      <c r="B6640" t="s">
        <v>8980</v>
      </c>
      <c r="C6640" t="s">
        <v>8720</v>
      </c>
      <c r="D6640" s="2">
        <v>12.5</v>
      </c>
      <c r="E6640" s="23">
        <v>8.6306999999999998E-3</v>
      </c>
      <c r="F6640" s="23">
        <v>2.1645999999999999E-2</v>
      </c>
      <c r="G6640" s="4">
        <v>778</v>
      </c>
      <c r="H6640" s="4">
        <v>33</v>
      </c>
      <c r="I6640" t="s">
        <v>20</v>
      </c>
      <c r="J6640" s="21">
        <v>50</v>
      </c>
      <c r="K6640" s="4">
        <v>19970</v>
      </c>
      <c r="L6640" s="4">
        <v>92</v>
      </c>
      <c r="M6640" s="23">
        <v>0</v>
      </c>
    </row>
    <row r="6641" spans="1:13" hidden="1" x14ac:dyDescent="0.25">
      <c r="A6641" t="s">
        <v>8522</v>
      </c>
      <c r="B6641" t="s">
        <v>8976</v>
      </c>
      <c r="C6641" t="s">
        <v>5677</v>
      </c>
      <c r="D6641" s="2">
        <v>12.5</v>
      </c>
      <c r="E6641" s="23">
        <v>3.7682000000000002E-3</v>
      </c>
      <c r="F6641" s="23">
        <v>9.4839999999999994E-3</v>
      </c>
      <c r="G6641" s="4">
        <v>1267</v>
      </c>
      <c r="H6641" s="4">
        <v>33</v>
      </c>
      <c r="I6641" t="s">
        <v>3</v>
      </c>
      <c r="J6641" s="21">
        <v>50</v>
      </c>
      <c r="K6641" s="4">
        <v>44052</v>
      </c>
      <c r="L6641" s="4">
        <v>172</v>
      </c>
      <c r="M6641" s="23">
        <v>0</v>
      </c>
    </row>
    <row r="6642" spans="1:13" hidden="1" x14ac:dyDescent="0.25">
      <c r="A6642" t="s">
        <v>8522</v>
      </c>
      <c r="B6642" t="s">
        <v>9211</v>
      </c>
      <c r="C6642" t="s">
        <v>5677</v>
      </c>
      <c r="D6642" s="2">
        <v>12.5</v>
      </c>
      <c r="E6642" s="23">
        <v>2.7160000000000001E-3</v>
      </c>
      <c r="F6642" s="23">
        <v>3.1957199999999998E-2</v>
      </c>
      <c r="G6642" s="4">
        <v>209</v>
      </c>
      <c r="H6642" s="4">
        <v>10</v>
      </c>
      <c r="I6642" t="s">
        <v>20</v>
      </c>
      <c r="J6642" s="21">
        <v>27.5</v>
      </c>
      <c r="K6642" s="4">
        <v>4913</v>
      </c>
      <c r="L6642" s="4">
        <v>30</v>
      </c>
      <c r="M6642" s="23">
        <v>0</v>
      </c>
    </row>
    <row r="6643" spans="1:13" hidden="1" x14ac:dyDescent="0.25">
      <c r="A6643" t="s">
        <v>8522</v>
      </c>
      <c r="B6643" t="s">
        <v>9138</v>
      </c>
      <c r="C6643" t="s">
        <v>7466</v>
      </c>
      <c r="D6643" s="2">
        <v>12.5</v>
      </c>
      <c r="E6643" s="23">
        <v>5.2226E-3</v>
      </c>
      <c r="F6643" s="23">
        <v>4.15033E-2</v>
      </c>
      <c r="G6643" s="4">
        <v>360</v>
      </c>
      <c r="H6643" s="4">
        <v>21</v>
      </c>
      <c r="I6643" t="s">
        <v>20</v>
      </c>
      <c r="J6643" s="21">
        <v>37.5</v>
      </c>
      <c r="K6643" s="4">
        <v>7339</v>
      </c>
      <c r="L6643" s="4">
        <v>48</v>
      </c>
      <c r="M6643" s="23">
        <v>0</v>
      </c>
    </row>
    <row r="6644" spans="1:13" hidden="1" x14ac:dyDescent="0.25">
      <c r="A6644" t="s">
        <v>8522</v>
      </c>
      <c r="B6644" t="s">
        <v>289</v>
      </c>
      <c r="C6644" t="s">
        <v>9072</v>
      </c>
      <c r="D6644" s="2">
        <v>12.5</v>
      </c>
      <c r="E6644" s="23">
        <v>5.2319999999999997E-3</v>
      </c>
      <c r="F6644" s="23">
        <v>3.3826299999999997E-2</v>
      </c>
      <c r="G6644" s="4">
        <v>231</v>
      </c>
      <c r="H6644" s="4">
        <v>13</v>
      </c>
      <c r="I6644" t="s">
        <v>20</v>
      </c>
      <c r="J6644" s="21">
        <v>42.5</v>
      </c>
      <c r="K6644" s="4">
        <v>6296</v>
      </c>
      <c r="L6644" s="4">
        <v>33</v>
      </c>
      <c r="M6644" s="23">
        <v>0</v>
      </c>
    </row>
    <row r="6645" spans="1:13" hidden="1" x14ac:dyDescent="0.25">
      <c r="A6645" t="s">
        <v>8522</v>
      </c>
      <c r="B6645" t="s">
        <v>9251</v>
      </c>
      <c r="C6645" t="s">
        <v>1720</v>
      </c>
      <c r="D6645" s="2">
        <v>10</v>
      </c>
      <c r="E6645" s="23">
        <v>4.7919999999999999E-4</v>
      </c>
      <c r="F6645" s="23">
        <v>2.5336E-3</v>
      </c>
      <c r="G6645" s="4">
        <v>175</v>
      </c>
      <c r="H6645" s="4">
        <v>5</v>
      </c>
      <c r="I6645" t="s">
        <v>3</v>
      </c>
      <c r="J6645" s="21">
        <v>15</v>
      </c>
      <c r="K6645" s="4">
        <v>7661</v>
      </c>
      <c r="L6645" s="4">
        <v>27</v>
      </c>
      <c r="M6645" s="23">
        <v>0</v>
      </c>
    </row>
    <row r="6646" spans="1:13" hidden="1" x14ac:dyDescent="0.25">
      <c r="A6646" t="s">
        <v>8522</v>
      </c>
      <c r="B6646" t="s">
        <v>9237</v>
      </c>
      <c r="C6646" t="s">
        <v>1720</v>
      </c>
      <c r="D6646" s="2">
        <v>10</v>
      </c>
      <c r="E6646" s="23">
        <v>1.6285E-3</v>
      </c>
      <c r="F6646" s="23">
        <v>1.0197299999999999E-2</v>
      </c>
      <c r="G6646" s="4">
        <v>525</v>
      </c>
      <c r="H6646" s="4">
        <v>31</v>
      </c>
      <c r="I6646" t="s">
        <v>3</v>
      </c>
      <c r="J6646" s="21">
        <v>25</v>
      </c>
      <c r="K6646" s="4">
        <v>15865</v>
      </c>
      <c r="L6646" s="4">
        <v>79</v>
      </c>
      <c r="M6646" s="23">
        <v>0</v>
      </c>
    </row>
    <row r="6647" spans="1:13" hidden="1" x14ac:dyDescent="0.25">
      <c r="A6647" t="s">
        <v>8522</v>
      </c>
      <c r="B6647" t="s">
        <v>9244</v>
      </c>
      <c r="C6647" t="s">
        <v>1720</v>
      </c>
      <c r="D6647" s="2">
        <v>10</v>
      </c>
      <c r="E6647" s="23">
        <v>4.9589999999999996E-4</v>
      </c>
      <c r="F6647" s="23">
        <v>1.5077000000000001E-3</v>
      </c>
      <c r="G6647" s="4">
        <v>301</v>
      </c>
      <c r="H6647" s="4">
        <v>13</v>
      </c>
      <c r="I6647" t="s">
        <v>17</v>
      </c>
      <c r="J6647" s="21">
        <v>20</v>
      </c>
      <c r="K6647" s="4">
        <v>13150</v>
      </c>
      <c r="L6647" s="4">
        <v>66</v>
      </c>
      <c r="M6647" s="23">
        <v>0</v>
      </c>
    </row>
    <row r="6648" spans="1:13" hidden="1" x14ac:dyDescent="0.25">
      <c r="A6648" t="s">
        <v>8522</v>
      </c>
      <c r="B6648" t="s">
        <v>9178</v>
      </c>
      <c r="C6648" t="s">
        <v>1720</v>
      </c>
      <c r="D6648" s="2">
        <v>10</v>
      </c>
      <c r="E6648" s="23">
        <v>5.9670000000000001E-3</v>
      </c>
      <c r="F6648" s="23">
        <v>2.02367E-2</v>
      </c>
      <c r="G6648" s="4">
        <v>766</v>
      </c>
      <c r="H6648" s="4">
        <v>26</v>
      </c>
      <c r="I6648" t="s">
        <v>3</v>
      </c>
      <c r="J6648" s="21">
        <v>32.5</v>
      </c>
      <c r="K6648" s="4">
        <v>15552</v>
      </c>
      <c r="L6648" s="4">
        <v>65</v>
      </c>
      <c r="M6648" s="23">
        <v>0</v>
      </c>
    </row>
    <row r="6649" spans="1:13" hidden="1" x14ac:dyDescent="0.25">
      <c r="A6649" t="s">
        <v>8522</v>
      </c>
      <c r="B6649" t="s">
        <v>9213</v>
      </c>
      <c r="C6649" t="s">
        <v>1720</v>
      </c>
      <c r="D6649" s="2">
        <v>10</v>
      </c>
      <c r="E6649" s="23">
        <v>5.1381999999999999E-3</v>
      </c>
      <c r="F6649" s="23">
        <v>1.9834399999999999E-2</v>
      </c>
      <c r="G6649" s="4">
        <v>939</v>
      </c>
      <c r="H6649" s="4">
        <v>24</v>
      </c>
      <c r="I6649" t="s">
        <v>3</v>
      </c>
      <c r="J6649" s="21">
        <v>27.5</v>
      </c>
      <c r="K6649" s="4">
        <v>15339</v>
      </c>
      <c r="L6649" s="4">
        <v>66</v>
      </c>
      <c r="M6649" s="23">
        <v>0</v>
      </c>
    </row>
    <row r="6650" spans="1:13" hidden="1" x14ac:dyDescent="0.25">
      <c r="A6650" t="s">
        <v>8522</v>
      </c>
      <c r="B6650" t="s">
        <v>9254</v>
      </c>
      <c r="C6650" t="s">
        <v>5677</v>
      </c>
      <c r="D6650" s="2">
        <v>10</v>
      </c>
      <c r="E6650" s="23">
        <v>0</v>
      </c>
      <c r="F6650" s="23">
        <v>0</v>
      </c>
      <c r="G6650" s="4">
        <v>0</v>
      </c>
      <c r="H6650" s="4">
        <v>0</v>
      </c>
      <c r="I6650" t="s">
        <v>311</v>
      </c>
      <c r="J6650" s="21">
        <v>10</v>
      </c>
      <c r="K6650" s="4">
        <v>0</v>
      </c>
      <c r="L6650" s="4">
        <v>0</v>
      </c>
      <c r="M6650" s="23">
        <v>0</v>
      </c>
    </row>
    <row r="6651" spans="1:13" hidden="1" x14ac:dyDescent="0.25">
      <c r="A6651" t="s">
        <v>8522</v>
      </c>
      <c r="B6651" t="s">
        <v>9029</v>
      </c>
      <c r="C6651" t="s">
        <v>1720</v>
      </c>
      <c r="D6651" s="2">
        <v>10</v>
      </c>
      <c r="E6651" s="23">
        <v>1.7110000000000001E-3</v>
      </c>
      <c r="F6651" s="23">
        <v>3.1086E-3</v>
      </c>
      <c r="G6651" s="4">
        <v>158</v>
      </c>
      <c r="H6651" s="4">
        <v>9</v>
      </c>
      <c r="I6651" t="s">
        <v>20</v>
      </c>
      <c r="J6651" s="21">
        <v>45</v>
      </c>
      <c r="K6651" s="4">
        <v>16760</v>
      </c>
      <c r="L6651" s="4">
        <v>127</v>
      </c>
      <c r="M6651" s="23">
        <v>0</v>
      </c>
    </row>
    <row r="6652" spans="1:13" hidden="1" x14ac:dyDescent="0.25">
      <c r="A6652" t="s">
        <v>8522</v>
      </c>
      <c r="B6652" t="s">
        <v>9249</v>
      </c>
      <c r="C6652" t="s">
        <v>9250</v>
      </c>
      <c r="D6652" s="2">
        <v>10</v>
      </c>
      <c r="E6652" s="23">
        <v>1.091E-4</v>
      </c>
      <c r="F6652" s="23">
        <v>1.2321999999999999E-3</v>
      </c>
      <c r="G6652" s="4">
        <v>25</v>
      </c>
      <c r="H6652" s="4">
        <v>1</v>
      </c>
      <c r="I6652" t="s">
        <v>3</v>
      </c>
      <c r="J6652" s="21">
        <v>17.5</v>
      </c>
      <c r="K6652" s="4">
        <v>8335</v>
      </c>
      <c r="L6652" s="4">
        <v>29</v>
      </c>
      <c r="M6652" s="23">
        <v>0</v>
      </c>
    </row>
    <row r="6653" spans="1:13" hidden="1" x14ac:dyDescent="0.25">
      <c r="A6653" t="s">
        <v>8522</v>
      </c>
      <c r="B6653" t="s">
        <v>7627</v>
      </c>
      <c r="C6653" t="s">
        <v>8598</v>
      </c>
      <c r="D6653" s="2">
        <v>10</v>
      </c>
      <c r="E6653" s="23">
        <v>6.8320999999999998E-3</v>
      </c>
      <c r="F6653" s="23">
        <v>2.2193500000000001E-2</v>
      </c>
      <c r="G6653" s="4">
        <v>463</v>
      </c>
      <c r="H6653" s="4">
        <v>10</v>
      </c>
      <c r="I6653" t="s">
        <v>20</v>
      </c>
      <c r="J6653" s="21">
        <v>32.5</v>
      </c>
      <c r="K6653" s="4">
        <v>8938</v>
      </c>
      <c r="L6653" s="4">
        <v>38</v>
      </c>
      <c r="M6653" s="23">
        <v>0</v>
      </c>
    </row>
    <row r="6654" spans="1:13" hidden="1" x14ac:dyDescent="0.25">
      <c r="A6654" t="s">
        <v>8522</v>
      </c>
      <c r="B6654" t="s">
        <v>8945</v>
      </c>
      <c r="C6654" t="s">
        <v>8946</v>
      </c>
      <c r="D6654" s="2">
        <v>10</v>
      </c>
      <c r="E6654" s="23">
        <v>6.3331000000000004E-3</v>
      </c>
      <c r="F6654" s="23">
        <v>1.43947E-2</v>
      </c>
      <c r="G6654" s="4">
        <v>298</v>
      </c>
      <c r="H6654" s="4">
        <v>12</v>
      </c>
      <c r="I6654" t="s">
        <v>20</v>
      </c>
      <c r="J6654" s="21">
        <v>52.5</v>
      </c>
      <c r="K6654" s="4">
        <v>15674</v>
      </c>
      <c r="L6654" s="4">
        <v>51</v>
      </c>
      <c r="M6654" s="23">
        <v>0</v>
      </c>
    </row>
    <row r="6655" spans="1:13" hidden="1" x14ac:dyDescent="0.25">
      <c r="A6655" t="s">
        <v>8522</v>
      </c>
      <c r="B6655" t="s">
        <v>9085</v>
      </c>
      <c r="C6655" t="s">
        <v>8607</v>
      </c>
      <c r="D6655" s="2">
        <v>10</v>
      </c>
      <c r="E6655" s="23">
        <v>5.5694999999999998E-3</v>
      </c>
      <c r="F6655" s="23">
        <v>1.29722E-2</v>
      </c>
      <c r="G6655" s="4">
        <v>570</v>
      </c>
      <c r="H6655" s="4">
        <v>18</v>
      </c>
      <c r="I6655" t="s">
        <v>3</v>
      </c>
      <c r="J6655" s="21">
        <v>40</v>
      </c>
      <c r="K6655" s="4">
        <v>17344</v>
      </c>
      <c r="L6655" s="4">
        <v>60</v>
      </c>
      <c r="M6655" s="23">
        <v>0</v>
      </c>
    </row>
    <row r="6656" spans="1:13" hidden="1" x14ac:dyDescent="0.25">
      <c r="A6656" t="s">
        <v>8522</v>
      </c>
      <c r="B6656" t="s">
        <v>9242</v>
      </c>
      <c r="C6656" t="s">
        <v>8747</v>
      </c>
      <c r="D6656" s="2">
        <v>10</v>
      </c>
      <c r="E6656" s="23">
        <v>1.4120999999999999E-3</v>
      </c>
      <c r="F6656" s="23">
        <v>1.3255100000000001E-2</v>
      </c>
      <c r="G6656" s="4">
        <v>382</v>
      </c>
      <c r="H6656" s="4">
        <v>8</v>
      </c>
      <c r="I6656" t="s">
        <v>3</v>
      </c>
      <c r="J6656" s="21">
        <v>22.5</v>
      </c>
      <c r="K6656" s="4">
        <v>12396</v>
      </c>
      <c r="L6656" s="4">
        <v>43</v>
      </c>
      <c r="M6656" s="23">
        <v>0</v>
      </c>
    </row>
    <row r="6657" spans="1:13" hidden="1" x14ac:dyDescent="0.25">
      <c r="A6657" t="s">
        <v>8522</v>
      </c>
      <c r="B6657" t="s">
        <v>9111</v>
      </c>
      <c r="C6657" t="s">
        <v>5033</v>
      </c>
      <c r="D6657" s="2">
        <v>10</v>
      </c>
      <c r="E6657" s="23">
        <v>6.5567000000000004E-3</v>
      </c>
      <c r="F6657" s="23">
        <v>1.6135699999999999E-2</v>
      </c>
      <c r="G6657" s="4">
        <v>273</v>
      </c>
      <c r="H6657" s="4">
        <v>13</v>
      </c>
      <c r="I6657" t="s">
        <v>20</v>
      </c>
      <c r="J6657" s="21">
        <v>37.5</v>
      </c>
      <c r="K6657" s="4">
        <v>8049</v>
      </c>
      <c r="L6657" s="4">
        <v>34</v>
      </c>
      <c r="M6657" s="23">
        <v>0</v>
      </c>
    </row>
    <row r="6658" spans="1:13" hidden="1" x14ac:dyDescent="0.25">
      <c r="A6658" t="s">
        <v>8522</v>
      </c>
      <c r="B6658" t="s">
        <v>9255</v>
      </c>
      <c r="C6658" t="s">
        <v>1720</v>
      </c>
      <c r="D6658" s="2">
        <v>10</v>
      </c>
      <c r="E6658" s="23">
        <v>0</v>
      </c>
      <c r="F6658" s="23">
        <v>0</v>
      </c>
      <c r="G6658" s="4">
        <v>0</v>
      </c>
      <c r="H6658" s="4">
        <v>0</v>
      </c>
      <c r="I6658" t="s">
        <v>3</v>
      </c>
      <c r="J6658" s="21">
        <v>10</v>
      </c>
      <c r="K6658" s="4">
        <v>0</v>
      </c>
      <c r="L6658" s="4">
        <v>0</v>
      </c>
      <c r="M6658" s="23">
        <v>0</v>
      </c>
    </row>
    <row r="6659" spans="1:13" hidden="1" x14ac:dyDescent="0.25">
      <c r="A6659" t="s">
        <v>9258</v>
      </c>
      <c r="B6659" t="s">
        <v>9256</v>
      </c>
      <c r="C6659" t="s">
        <v>9257</v>
      </c>
      <c r="D6659" s="2">
        <v>100</v>
      </c>
      <c r="E6659" s="23">
        <v>0.47186030000000001</v>
      </c>
      <c r="F6659" s="23">
        <v>0.99999990000000005</v>
      </c>
      <c r="G6659" s="4">
        <v>16300000</v>
      </c>
      <c r="H6659" s="4">
        <v>3603077</v>
      </c>
      <c r="I6659" t="s">
        <v>311</v>
      </c>
      <c r="J6659" s="21">
        <v>100</v>
      </c>
      <c r="K6659" s="4">
        <v>16300000</v>
      </c>
      <c r="L6659" s="4">
        <v>3603077</v>
      </c>
      <c r="M6659" s="23">
        <v>0.40836670000000003</v>
      </c>
    </row>
    <row r="6660" spans="1:13" hidden="1" x14ac:dyDescent="0.25">
      <c r="A6660" t="s">
        <v>9258</v>
      </c>
      <c r="B6660" t="s">
        <v>9264</v>
      </c>
      <c r="C6660" t="s">
        <v>9265</v>
      </c>
      <c r="D6660" s="2">
        <v>97.5</v>
      </c>
      <c r="E6660" s="23">
        <v>4.22412E-2</v>
      </c>
      <c r="F6660" s="23">
        <v>0.99999910000000003</v>
      </c>
      <c r="G6660" s="4">
        <v>1133624</v>
      </c>
      <c r="H6660" s="4">
        <v>716231</v>
      </c>
      <c r="I6660" t="s">
        <v>311</v>
      </c>
      <c r="J6660" s="21">
        <v>85</v>
      </c>
      <c r="K6660" s="4">
        <v>1133624</v>
      </c>
      <c r="L6660" s="4">
        <v>716231</v>
      </c>
      <c r="M6660" s="23">
        <v>0.85710500000000001</v>
      </c>
    </row>
    <row r="6661" spans="1:13" hidden="1" x14ac:dyDescent="0.25">
      <c r="A6661" t="s">
        <v>9258</v>
      </c>
      <c r="B6661" t="s">
        <v>9260</v>
      </c>
      <c r="C6661" t="s">
        <v>9261</v>
      </c>
      <c r="D6661" s="2">
        <v>97.5</v>
      </c>
      <c r="E6661" s="23">
        <v>0.45202740000000002</v>
      </c>
      <c r="F6661" s="23">
        <v>0.55635730000000005</v>
      </c>
      <c r="G6661" s="4">
        <v>700317</v>
      </c>
      <c r="H6661" s="4">
        <v>170913</v>
      </c>
      <c r="I6661" t="s">
        <v>10</v>
      </c>
      <c r="J6661" s="21">
        <v>92.5</v>
      </c>
      <c r="K6661" s="4">
        <v>1011185</v>
      </c>
      <c r="L6661" s="4">
        <v>175009</v>
      </c>
      <c r="M6661" s="23">
        <v>0</v>
      </c>
    </row>
    <row r="6662" spans="1:13" hidden="1" x14ac:dyDescent="0.25">
      <c r="A6662" t="s">
        <v>9258</v>
      </c>
      <c r="B6662" t="s">
        <v>9262</v>
      </c>
      <c r="C6662" t="s">
        <v>2616</v>
      </c>
      <c r="D6662" s="2">
        <v>95</v>
      </c>
      <c r="E6662" s="23">
        <v>0.59533579999999997</v>
      </c>
      <c r="F6662" s="23">
        <v>0.99276690000000001</v>
      </c>
      <c r="G6662" s="4">
        <v>521563</v>
      </c>
      <c r="H6662" s="4">
        <v>9995</v>
      </c>
      <c r="I6662" t="s">
        <v>17</v>
      </c>
      <c r="J6662" s="21">
        <v>92.5</v>
      </c>
      <c r="K6662" s="4">
        <v>521563</v>
      </c>
      <c r="L6662" s="4">
        <v>9995</v>
      </c>
      <c r="M6662" s="23">
        <v>0</v>
      </c>
    </row>
    <row r="6663" spans="1:13" hidden="1" x14ac:dyDescent="0.25">
      <c r="A6663" t="s">
        <v>9258</v>
      </c>
      <c r="B6663" t="s">
        <v>9259</v>
      </c>
      <c r="C6663" t="s">
        <v>9257</v>
      </c>
      <c r="D6663" s="2">
        <v>95</v>
      </c>
      <c r="E6663" s="23">
        <v>0.4358765</v>
      </c>
      <c r="F6663" s="23">
        <v>0.92969060000000003</v>
      </c>
      <c r="G6663" s="4">
        <v>333996</v>
      </c>
      <c r="H6663" s="4">
        <v>1080915</v>
      </c>
      <c r="I6663" t="s">
        <v>17</v>
      </c>
      <c r="J6663" s="21">
        <v>95</v>
      </c>
      <c r="K6663" s="4">
        <v>351893</v>
      </c>
      <c r="L6663" s="4">
        <v>1080993</v>
      </c>
      <c r="M6663" s="23">
        <v>0</v>
      </c>
    </row>
    <row r="6664" spans="1:13" hidden="1" x14ac:dyDescent="0.25">
      <c r="A6664" t="s">
        <v>9258</v>
      </c>
      <c r="B6664" t="s">
        <v>9263</v>
      </c>
      <c r="C6664" t="s">
        <v>2616</v>
      </c>
      <c r="D6664" s="2">
        <v>95</v>
      </c>
      <c r="E6664" s="23">
        <v>8.2374299999999998E-2</v>
      </c>
      <c r="F6664" s="23">
        <v>0.79915000000000003</v>
      </c>
      <c r="G6664" s="4">
        <v>1317000</v>
      </c>
      <c r="H6664" s="4">
        <v>50020</v>
      </c>
      <c r="I6664" t="s">
        <v>311</v>
      </c>
      <c r="J6664" s="21">
        <v>85</v>
      </c>
      <c r="K6664" s="4">
        <v>1645000</v>
      </c>
      <c r="L6664" s="4">
        <v>53868</v>
      </c>
      <c r="M6664" s="23">
        <v>0.10295219999999999</v>
      </c>
    </row>
    <row r="6665" spans="1:13" hidden="1" x14ac:dyDescent="0.25">
      <c r="A6665" t="s">
        <v>9258</v>
      </c>
      <c r="B6665" t="s">
        <v>9266</v>
      </c>
      <c r="C6665" t="s">
        <v>9257</v>
      </c>
      <c r="D6665" s="2">
        <v>90</v>
      </c>
      <c r="E6665" s="23">
        <v>3.61427E-2</v>
      </c>
      <c r="F6665" s="23">
        <v>0.99996529999999995</v>
      </c>
      <c r="G6665" s="4">
        <v>28842</v>
      </c>
      <c r="H6665" s="4">
        <v>11456</v>
      </c>
      <c r="I6665" t="s">
        <v>17</v>
      </c>
      <c r="J6665" s="21">
        <v>72.5</v>
      </c>
      <c r="K6665" s="4">
        <v>28842</v>
      </c>
      <c r="L6665" s="4">
        <v>11456</v>
      </c>
      <c r="M6665" s="23">
        <v>0.79457370000000005</v>
      </c>
    </row>
    <row r="6666" spans="1:13" hidden="1" x14ac:dyDescent="0.25">
      <c r="A6666" t="s">
        <v>9258</v>
      </c>
      <c r="B6666" t="s">
        <v>9284</v>
      </c>
      <c r="C6666" t="s">
        <v>9257</v>
      </c>
      <c r="D6666" s="2">
        <v>87.5</v>
      </c>
      <c r="E6666" s="23">
        <v>7.85159E-2</v>
      </c>
      <c r="F6666" s="23">
        <v>0.99980179999999996</v>
      </c>
      <c r="G6666" s="4">
        <v>5043</v>
      </c>
      <c r="H6666" s="4">
        <v>3558</v>
      </c>
      <c r="I6666" t="s">
        <v>20</v>
      </c>
      <c r="J6666" s="21">
        <v>62.5</v>
      </c>
      <c r="K6666" s="4">
        <v>5043</v>
      </c>
      <c r="L6666" s="4">
        <v>3558</v>
      </c>
      <c r="M6666" s="23">
        <v>0</v>
      </c>
    </row>
    <row r="6667" spans="1:13" hidden="1" x14ac:dyDescent="0.25">
      <c r="A6667" t="s">
        <v>9258</v>
      </c>
      <c r="B6667" t="s">
        <v>9285</v>
      </c>
      <c r="C6667" t="s">
        <v>9261</v>
      </c>
      <c r="D6667" s="2">
        <v>82.5</v>
      </c>
      <c r="E6667" s="23">
        <v>1.99358E-2</v>
      </c>
      <c r="F6667" s="23">
        <v>5.8343699999999998E-2</v>
      </c>
      <c r="G6667" s="4">
        <v>1741122</v>
      </c>
      <c r="H6667" s="4">
        <v>67679</v>
      </c>
      <c r="I6667" t="s">
        <v>130</v>
      </c>
      <c r="J6667" s="21">
        <v>62.5</v>
      </c>
      <c r="K6667" s="4">
        <v>1964564</v>
      </c>
      <c r="L6667" s="4">
        <v>68244</v>
      </c>
      <c r="M6667" s="23">
        <v>0</v>
      </c>
    </row>
    <row r="6668" spans="1:13" hidden="1" x14ac:dyDescent="0.25">
      <c r="A6668" t="s">
        <v>9258</v>
      </c>
      <c r="B6668" t="s">
        <v>9268</v>
      </c>
      <c r="C6668" t="s">
        <v>4653</v>
      </c>
      <c r="D6668" s="2">
        <v>80</v>
      </c>
      <c r="E6668" s="23">
        <v>4.1661900000000002E-2</v>
      </c>
      <c r="F6668" s="23">
        <v>0.12695799999999999</v>
      </c>
      <c r="G6668" s="4">
        <v>10172</v>
      </c>
      <c r="H6668" s="4">
        <v>344</v>
      </c>
      <c r="I6668" t="s">
        <v>3</v>
      </c>
      <c r="J6668" s="21">
        <v>72.5</v>
      </c>
      <c r="K6668" s="4">
        <v>58463</v>
      </c>
      <c r="L6668" s="4">
        <v>590</v>
      </c>
      <c r="M6668" s="23">
        <v>3.7886E-3</v>
      </c>
    </row>
    <row r="6669" spans="1:13" hidden="1" x14ac:dyDescent="0.25">
      <c r="A6669" t="s">
        <v>9258</v>
      </c>
      <c r="B6669" t="s">
        <v>9270</v>
      </c>
      <c r="C6669" t="s">
        <v>9271</v>
      </c>
      <c r="D6669" s="2">
        <v>75</v>
      </c>
      <c r="E6669" s="23">
        <v>2.1764700000000001E-2</v>
      </c>
      <c r="F6669" s="23">
        <v>7.4396000000000004E-2</v>
      </c>
      <c r="G6669" s="4">
        <v>15431</v>
      </c>
      <c r="H6669" s="4">
        <v>653</v>
      </c>
      <c r="I6669" t="s">
        <v>17</v>
      </c>
      <c r="J6669" s="21">
        <v>67.5</v>
      </c>
      <c r="K6669" s="4">
        <v>105823</v>
      </c>
      <c r="L6669" s="4">
        <v>1063</v>
      </c>
      <c r="M6669" s="23">
        <v>4.9338000000000003E-3</v>
      </c>
    </row>
    <row r="6670" spans="1:13" hidden="1" x14ac:dyDescent="0.25">
      <c r="A6670" t="s">
        <v>9258</v>
      </c>
      <c r="B6670" t="s">
        <v>8038</v>
      </c>
      <c r="C6670" t="s">
        <v>9257</v>
      </c>
      <c r="D6670" s="2">
        <v>75</v>
      </c>
      <c r="E6670" s="23">
        <v>5.1882499999999998E-2</v>
      </c>
      <c r="F6670" s="23">
        <v>0.1079664</v>
      </c>
      <c r="G6670" s="4">
        <v>5745</v>
      </c>
      <c r="H6670" s="4">
        <v>331</v>
      </c>
      <c r="I6670" t="s">
        <v>3</v>
      </c>
      <c r="J6670" s="21">
        <v>75</v>
      </c>
      <c r="K6670" s="4">
        <v>37122</v>
      </c>
      <c r="L6670" s="4">
        <v>540</v>
      </c>
      <c r="M6670" s="23">
        <v>0</v>
      </c>
    </row>
    <row r="6671" spans="1:13" hidden="1" x14ac:dyDescent="0.25">
      <c r="A6671" t="s">
        <v>9258</v>
      </c>
      <c r="B6671" t="s">
        <v>9286</v>
      </c>
      <c r="C6671" t="s">
        <v>9257</v>
      </c>
      <c r="D6671" s="2">
        <v>75</v>
      </c>
      <c r="E6671" s="23">
        <v>2.1577599999999999E-2</v>
      </c>
      <c r="F6671" s="23">
        <v>2.7591399999999999E-2</v>
      </c>
      <c r="G6671" s="4">
        <v>293449</v>
      </c>
      <c r="H6671" s="4">
        <v>15274</v>
      </c>
      <c r="I6671" t="s">
        <v>311</v>
      </c>
      <c r="J6671" s="21">
        <v>60</v>
      </c>
      <c r="K6671" s="4">
        <v>735067</v>
      </c>
      <c r="L6671" s="4">
        <v>17830</v>
      </c>
      <c r="M6671" s="23">
        <v>0</v>
      </c>
    </row>
    <row r="6672" spans="1:13" hidden="1" x14ac:dyDescent="0.25">
      <c r="A6672" t="s">
        <v>9258</v>
      </c>
      <c r="B6672" t="s">
        <v>9283</v>
      </c>
      <c r="C6672" t="s">
        <v>3463</v>
      </c>
      <c r="D6672" s="2">
        <v>72.5</v>
      </c>
      <c r="E6672" s="23">
        <v>5.0395599999999999E-2</v>
      </c>
      <c r="F6672" s="23">
        <v>0.1688953</v>
      </c>
      <c r="G6672" s="4">
        <v>2943</v>
      </c>
      <c r="H6672" s="4">
        <v>137</v>
      </c>
      <c r="I6672" t="s">
        <v>20</v>
      </c>
      <c r="J6672" s="21">
        <v>62.5</v>
      </c>
      <c r="K6672" s="4">
        <v>14664</v>
      </c>
      <c r="L6672" s="4">
        <v>199</v>
      </c>
      <c r="M6672" s="23">
        <v>0</v>
      </c>
    </row>
    <row r="6673" spans="1:13" hidden="1" x14ac:dyDescent="0.25">
      <c r="A6673" t="s">
        <v>9258</v>
      </c>
      <c r="B6673" t="s">
        <v>9293</v>
      </c>
      <c r="C6673" t="s">
        <v>917</v>
      </c>
      <c r="D6673" s="2">
        <v>72.5</v>
      </c>
      <c r="E6673" s="23">
        <v>3.94954E-2</v>
      </c>
      <c r="F6673" s="23">
        <v>0.1912594</v>
      </c>
      <c r="G6673" s="4">
        <v>2849</v>
      </c>
      <c r="H6673" s="4">
        <v>87</v>
      </c>
      <c r="I6673" t="s">
        <v>20</v>
      </c>
      <c r="J6673" s="21">
        <v>57.5</v>
      </c>
      <c r="K6673" s="4">
        <v>12068</v>
      </c>
      <c r="L6673" s="4">
        <v>120</v>
      </c>
      <c r="M6673" s="23">
        <v>0</v>
      </c>
    </row>
    <row r="6674" spans="1:13" hidden="1" x14ac:dyDescent="0.25">
      <c r="A6674" t="s">
        <v>9258</v>
      </c>
      <c r="B6674" t="s">
        <v>9267</v>
      </c>
      <c r="C6674" t="s">
        <v>9257</v>
      </c>
      <c r="D6674" s="2">
        <v>72.5</v>
      </c>
      <c r="E6674" s="23">
        <v>1.28837E-2</v>
      </c>
      <c r="F6674" s="23">
        <v>2.6501899999999998E-2</v>
      </c>
      <c r="G6674" s="4">
        <v>228670</v>
      </c>
      <c r="H6674" s="4">
        <v>20931</v>
      </c>
      <c r="I6674" t="s">
        <v>311</v>
      </c>
      <c r="J6674" s="21">
        <v>72.5</v>
      </c>
      <c r="K6674" s="4">
        <v>2990459</v>
      </c>
      <c r="L6674" s="4">
        <v>29906</v>
      </c>
      <c r="M6674" s="23">
        <v>6.5250999999999998E-3</v>
      </c>
    </row>
    <row r="6675" spans="1:13" hidden="1" x14ac:dyDescent="0.25">
      <c r="A6675" t="s">
        <v>9258</v>
      </c>
      <c r="B6675" t="s">
        <v>9272</v>
      </c>
      <c r="C6675" t="s">
        <v>9273</v>
      </c>
      <c r="D6675" s="2">
        <v>70</v>
      </c>
      <c r="E6675" s="23">
        <v>3.1925000000000002E-2</v>
      </c>
      <c r="F6675" s="23">
        <v>6.9877099999999998E-2</v>
      </c>
      <c r="G6675" s="4">
        <v>3970</v>
      </c>
      <c r="H6675" s="4">
        <v>174</v>
      </c>
      <c r="I6675" t="s">
        <v>3</v>
      </c>
      <c r="J6675" s="21">
        <v>67.5</v>
      </c>
      <c r="K6675" s="4">
        <v>36375</v>
      </c>
      <c r="L6675" s="4">
        <v>320</v>
      </c>
      <c r="M6675" s="23">
        <v>0</v>
      </c>
    </row>
    <row r="6676" spans="1:13" hidden="1" x14ac:dyDescent="0.25">
      <c r="A6676" t="s">
        <v>9258</v>
      </c>
      <c r="B6676" t="s">
        <v>9278</v>
      </c>
      <c r="C6676" t="s">
        <v>2206</v>
      </c>
      <c r="D6676" s="2">
        <v>70</v>
      </c>
      <c r="E6676" s="23">
        <v>1.7489500000000002E-2</v>
      </c>
      <c r="F6676" s="23">
        <v>5.0455199999999999E-2</v>
      </c>
      <c r="G6676" s="4">
        <v>9422</v>
      </c>
      <c r="H6676" s="4">
        <v>389</v>
      </c>
      <c r="I6676" t="s">
        <v>17</v>
      </c>
      <c r="J6676" s="21">
        <v>62.5</v>
      </c>
      <c r="K6676" s="4">
        <v>89355</v>
      </c>
      <c r="L6676" s="4">
        <v>707</v>
      </c>
      <c r="M6676" s="23">
        <v>1.9101000000000001E-3</v>
      </c>
    </row>
    <row r="6677" spans="1:13" hidden="1" x14ac:dyDescent="0.25">
      <c r="A6677" t="s">
        <v>9258</v>
      </c>
      <c r="B6677" t="s">
        <v>437</v>
      </c>
      <c r="C6677" t="s">
        <v>2259</v>
      </c>
      <c r="D6677" s="2">
        <v>70</v>
      </c>
      <c r="E6677" s="23">
        <v>1.62285E-2</v>
      </c>
      <c r="F6677" s="23">
        <v>7.1417599999999998E-2</v>
      </c>
      <c r="G6677" s="4">
        <v>11177</v>
      </c>
      <c r="H6677" s="4">
        <v>383</v>
      </c>
      <c r="I6677" t="s">
        <v>17</v>
      </c>
      <c r="J6677" s="21">
        <v>62.5</v>
      </c>
      <c r="K6677" s="4">
        <v>80048</v>
      </c>
      <c r="L6677" s="4">
        <v>589</v>
      </c>
      <c r="M6677" s="23">
        <v>5.2430000000000003E-3</v>
      </c>
    </row>
    <row r="6678" spans="1:13" hidden="1" x14ac:dyDescent="0.25">
      <c r="A6678" t="s">
        <v>9258</v>
      </c>
      <c r="B6678" t="s">
        <v>2579</v>
      </c>
      <c r="C6678" t="s">
        <v>9274</v>
      </c>
      <c r="D6678" s="2">
        <v>67.5</v>
      </c>
      <c r="E6678" s="23">
        <v>2.6834899999999998E-2</v>
      </c>
      <c r="F6678" s="23">
        <v>9.4431600000000004E-2</v>
      </c>
      <c r="G6678" s="4">
        <v>3100</v>
      </c>
      <c r="H6678" s="4">
        <v>171</v>
      </c>
      <c r="I6678" t="s">
        <v>3</v>
      </c>
      <c r="J6678" s="21">
        <v>65</v>
      </c>
      <c r="K6678" s="4">
        <v>24282</v>
      </c>
      <c r="L6678" s="4">
        <v>290</v>
      </c>
      <c r="M6678" s="23">
        <v>5.6613000000000002E-3</v>
      </c>
    </row>
    <row r="6679" spans="1:13" hidden="1" x14ac:dyDescent="0.25">
      <c r="A6679" t="s">
        <v>9258</v>
      </c>
      <c r="B6679" t="s">
        <v>9302</v>
      </c>
      <c r="C6679" t="s">
        <v>9257</v>
      </c>
      <c r="D6679" s="2">
        <v>67.5</v>
      </c>
      <c r="E6679" s="23">
        <v>1.7274500000000002E-2</v>
      </c>
      <c r="F6679" s="23">
        <v>0.15150159999999999</v>
      </c>
      <c r="G6679" s="4">
        <v>2371</v>
      </c>
      <c r="H6679" s="4">
        <v>2224</v>
      </c>
      <c r="I6679" t="s">
        <v>3</v>
      </c>
      <c r="J6679" s="21">
        <v>47.5</v>
      </c>
      <c r="K6679" s="4">
        <v>7529</v>
      </c>
      <c r="L6679" s="4">
        <v>2256</v>
      </c>
      <c r="M6679" s="23">
        <v>0.1380506</v>
      </c>
    </row>
    <row r="6680" spans="1:13" hidden="1" x14ac:dyDescent="0.25">
      <c r="A6680" t="s">
        <v>9258</v>
      </c>
      <c r="B6680" t="s">
        <v>9296</v>
      </c>
      <c r="C6680" t="s">
        <v>9297</v>
      </c>
      <c r="D6680" s="2">
        <v>65</v>
      </c>
      <c r="E6680" s="23">
        <v>1.5332E-3</v>
      </c>
      <c r="F6680" s="23">
        <v>0.99953309999999995</v>
      </c>
      <c r="G6680" s="4">
        <v>2141</v>
      </c>
      <c r="H6680" s="4">
        <v>1092</v>
      </c>
      <c r="I6680" t="s">
        <v>10</v>
      </c>
      <c r="J6680" s="21">
        <v>55</v>
      </c>
      <c r="K6680" s="4">
        <v>2141</v>
      </c>
      <c r="L6680" s="4">
        <v>1092</v>
      </c>
      <c r="M6680" s="23">
        <v>0.78474900000000003</v>
      </c>
    </row>
    <row r="6681" spans="1:13" hidden="1" x14ac:dyDescent="0.25">
      <c r="A6681" t="s">
        <v>9258</v>
      </c>
      <c r="B6681" t="s">
        <v>9291</v>
      </c>
      <c r="C6681" t="s">
        <v>9292</v>
      </c>
      <c r="D6681" s="2">
        <v>60</v>
      </c>
      <c r="E6681" s="23">
        <v>1.0285600000000001E-2</v>
      </c>
      <c r="F6681" s="23">
        <v>6.8367899999999995E-2</v>
      </c>
      <c r="G6681" s="4">
        <v>2872</v>
      </c>
      <c r="H6681" s="4">
        <v>128</v>
      </c>
      <c r="I6681" t="s">
        <v>3</v>
      </c>
      <c r="J6681" s="21">
        <v>57.5</v>
      </c>
      <c r="K6681" s="4">
        <v>28087</v>
      </c>
      <c r="L6681" s="4">
        <v>252</v>
      </c>
      <c r="M6681" s="23">
        <v>0</v>
      </c>
    </row>
    <row r="6682" spans="1:13" hidden="1" x14ac:dyDescent="0.25">
      <c r="A6682" t="s">
        <v>9258</v>
      </c>
      <c r="B6682" t="s">
        <v>9295</v>
      </c>
      <c r="C6682" t="s">
        <v>9273</v>
      </c>
      <c r="D6682" s="2">
        <v>60</v>
      </c>
      <c r="E6682" s="23">
        <v>2.1277899999999999E-2</v>
      </c>
      <c r="F6682" s="23">
        <v>0.2472628</v>
      </c>
      <c r="G6682" s="4">
        <v>1355</v>
      </c>
      <c r="H6682" s="4">
        <v>66</v>
      </c>
      <c r="I6682" t="s">
        <v>20</v>
      </c>
      <c r="J6682" s="21">
        <v>55</v>
      </c>
      <c r="K6682" s="4">
        <v>5479</v>
      </c>
      <c r="L6682" s="4">
        <v>95</v>
      </c>
      <c r="M6682" s="23">
        <v>0</v>
      </c>
    </row>
    <row r="6683" spans="1:13" hidden="1" x14ac:dyDescent="0.25">
      <c r="A6683" t="s">
        <v>9258</v>
      </c>
      <c r="B6683" t="s">
        <v>9289</v>
      </c>
      <c r="C6683" t="s">
        <v>7793</v>
      </c>
      <c r="D6683" s="2">
        <v>60</v>
      </c>
      <c r="E6683" s="23">
        <v>3.4637000000000001E-2</v>
      </c>
      <c r="F6683" s="23">
        <v>0.1726721</v>
      </c>
      <c r="G6683" s="4">
        <v>968</v>
      </c>
      <c r="H6683" s="4">
        <v>34</v>
      </c>
      <c r="I6683" t="s">
        <v>20</v>
      </c>
      <c r="J6683" s="21">
        <v>57.5</v>
      </c>
      <c r="K6683" s="4">
        <v>5603</v>
      </c>
      <c r="L6683" s="4">
        <v>50</v>
      </c>
      <c r="M6683" s="23">
        <v>0</v>
      </c>
    </row>
    <row r="6684" spans="1:13" hidden="1" x14ac:dyDescent="0.25">
      <c r="A6684" t="s">
        <v>9258</v>
      </c>
      <c r="B6684" t="s">
        <v>9294</v>
      </c>
      <c r="C6684" t="s">
        <v>9257</v>
      </c>
      <c r="D6684" s="2">
        <v>57.5</v>
      </c>
      <c r="E6684" s="23">
        <v>4.6250000000000002E-4</v>
      </c>
      <c r="F6684" s="23">
        <v>4.4305999999999998E-3</v>
      </c>
      <c r="G6684" s="4">
        <v>19037</v>
      </c>
      <c r="H6684" s="4">
        <v>417</v>
      </c>
      <c r="I6684" t="s">
        <v>311</v>
      </c>
      <c r="J6684" s="21">
        <v>57.5</v>
      </c>
      <c r="K6684" s="4">
        <v>588440</v>
      </c>
      <c r="L6684" s="4">
        <v>1765</v>
      </c>
      <c r="M6684" s="23">
        <v>3.4724000000000001E-3</v>
      </c>
    </row>
    <row r="6685" spans="1:13" hidden="1" x14ac:dyDescent="0.25">
      <c r="A6685" t="s">
        <v>9258</v>
      </c>
      <c r="B6685" t="s">
        <v>9277</v>
      </c>
      <c r="C6685" t="s">
        <v>2616</v>
      </c>
      <c r="D6685" s="2">
        <v>57.5</v>
      </c>
      <c r="E6685" s="23">
        <v>1.06599E-2</v>
      </c>
      <c r="F6685" s="23">
        <v>2.6317900000000002E-2</v>
      </c>
      <c r="G6685" s="4">
        <v>7920</v>
      </c>
      <c r="H6685" s="4">
        <v>229</v>
      </c>
      <c r="I6685" t="s">
        <v>17</v>
      </c>
      <c r="J6685" s="21">
        <v>65</v>
      </c>
      <c r="K6685" s="4">
        <v>130228</v>
      </c>
      <c r="L6685" s="4">
        <v>662</v>
      </c>
      <c r="M6685" s="23">
        <v>0</v>
      </c>
    </row>
    <row r="6686" spans="1:13" hidden="1" x14ac:dyDescent="0.25">
      <c r="A6686" t="s">
        <v>9258</v>
      </c>
      <c r="B6686" t="s">
        <v>5527</v>
      </c>
      <c r="C6686" t="s">
        <v>9274</v>
      </c>
      <c r="D6686" s="2">
        <v>55</v>
      </c>
      <c r="E6686" s="23">
        <v>2.4417700000000001E-2</v>
      </c>
      <c r="F6686" s="23">
        <v>4.7992E-2</v>
      </c>
      <c r="G6686" s="4">
        <v>1777</v>
      </c>
      <c r="H6686" s="4">
        <v>64</v>
      </c>
      <c r="I6686" t="s">
        <v>20</v>
      </c>
      <c r="J6686" s="21">
        <v>60</v>
      </c>
      <c r="K6686" s="4">
        <v>21907</v>
      </c>
      <c r="L6686" s="4">
        <v>131</v>
      </c>
      <c r="M6686" s="23">
        <v>0</v>
      </c>
    </row>
    <row r="6687" spans="1:13" hidden="1" x14ac:dyDescent="0.25">
      <c r="A6687" t="s">
        <v>9258</v>
      </c>
      <c r="B6687" t="s">
        <v>8725</v>
      </c>
      <c r="C6687" t="s">
        <v>9273</v>
      </c>
      <c r="D6687" s="2">
        <v>55</v>
      </c>
      <c r="E6687" s="23">
        <v>2.4554900000000001E-2</v>
      </c>
      <c r="F6687" s="23">
        <v>6.04658E-2</v>
      </c>
      <c r="G6687" s="4">
        <v>1215</v>
      </c>
      <c r="H6687" s="4">
        <v>35</v>
      </c>
      <c r="I6687" t="s">
        <v>20</v>
      </c>
      <c r="J6687" s="21">
        <v>60</v>
      </c>
      <c r="K6687" s="4">
        <v>13908</v>
      </c>
      <c r="L6687" s="4">
        <v>102</v>
      </c>
      <c r="M6687" s="23">
        <v>1.1115000000000001E-3</v>
      </c>
    </row>
    <row r="6688" spans="1:13" hidden="1" x14ac:dyDescent="0.25">
      <c r="A6688" t="s">
        <v>9258</v>
      </c>
      <c r="B6688" t="s">
        <v>9279</v>
      </c>
      <c r="C6688" t="s">
        <v>9280</v>
      </c>
      <c r="D6688" s="2">
        <v>55</v>
      </c>
      <c r="E6688" s="23">
        <v>1.0754400000000001E-2</v>
      </c>
      <c r="F6688" s="23">
        <v>3.7898899999999999E-2</v>
      </c>
      <c r="G6688" s="4">
        <v>2689</v>
      </c>
      <c r="H6688" s="4">
        <v>72</v>
      </c>
      <c r="I6688" t="s">
        <v>3</v>
      </c>
      <c r="J6688" s="21">
        <v>62.5</v>
      </c>
      <c r="K6688" s="4">
        <v>46758</v>
      </c>
      <c r="L6688" s="4">
        <v>240</v>
      </c>
      <c r="M6688" s="23">
        <v>4.1874E-3</v>
      </c>
    </row>
    <row r="6689" spans="1:13" hidden="1" x14ac:dyDescent="0.25">
      <c r="A6689" t="s">
        <v>9258</v>
      </c>
      <c r="B6689" t="s">
        <v>9281</v>
      </c>
      <c r="C6689" t="s">
        <v>9282</v>
      </c>
      <c r="D6689" s="2">
        <v>55</v>
      </c>
      <c r="E6689" s="23">
        <v>6.6744999999999999E-3</v>
      </c>
      <c r="F6689" s="23">
        <v>1.6416300000000002E-2</v>
      </c>
      <c r="G6689" s="4">
        <v>6082</v>
      </c>
      <c r="H6689" s="4">
        <v>238</v>
      </c>
      <c r="I6689" t="s">
        <v>17</v>
      </c>
      <c r="J6689" s="21">
        <v>62.5</v>
      </c>
      <c r="K6689" s="4">
        <v>148303</v>
      </c>
      <c r="L6689" s="4">
        <v>797</v>
      </c>
      <c r="M6689" s="23">
        <v>2.9662999999999998E-3</v>
      </c>
    </row>
    <row r="6690" spans="1:13" hidden="1" x14ac:dyDescent="0.25">
      <c r="A6690" t="s">
        <v>9258</v>
      </c>
      <c r="B6690" t="s">
        <v>9275</v>
      </c>
      <c r="C6690" t="s">
        <v>9276</v>
      </c>
      <c r="D6690" s="2">
        <v>52.5</v>
      </c>
      <c r="E6690" s="23">
        <v>1.6328599999999999E-2</v>
      </c>
      <c r="F6690" s="23">
        <v>3.5466299999999999E-2</v>
      </c>
      <c r="G6690" s="4">
        <v>2457</v>
      </c>
      <c r="H6690" s="4">
        <v>87</v>
      </c>
      <c r="I6690" t="s">
        <v>3</v>
      </c>
      <c r="J6690" s="21">
        <v>65</v>
      </c>
      <c r="K6690" s="4">
        <v>39739</v>
      </c>
      <c r="L6690" s="4">
        <v>208</v>
      </c>
      <c r="M6690" s="23">
        <v>0</v>
      </c>
    </row>
    <row r="6691" spans="1:13" hidden="1" x14ac:dyDescent="0.25">
      <c r="A6691" t="s">
        <v>9258</v>
      </c>
      <c r="B6691" t="s">
        <v>9287</v>
      </c>
      <c r="C6691" t="s">
        <v>9257</v>
      </c>
      <c r="D6691" s="2">
        <v>52.5</v>
      </c>
      <c r="E6691" s="23">
        <v>1.0183599999999999E-2</v>
      </c>
      <c r="F6691" s="23">
        <v>2.66956E-2</v>
      </c>
      <c r="G6691" s="4">
        <v>2586</v>
      </c>
      <c r="H6691" s="4">
        <v>93</v>
      </c>
      <c r="I6691" t="s">
        <v>3</v>
      </c>
      <c r="J6691" s="21">
        <v>60</v>
      </c>
      <c r="K6691" s="4">
        <v>47698</v>
      </c>
      <c r="L6691" s="4">
        <v>264</v>
      </c>
      <c r="M6691" s="23">
        <v>1.209E-3</v>
      </c>
    </row>
    <row r="6692" spans="1:13" hidden="1" x14ac:dyDescent="0.25">
      <c r="A6692" t="s">
        <v>9258</v>
      </c>
      <c r="B6692" t="s">
        <v>9288</v>
      </c>
      <c r="C6692" t="s">
        <v>9257</v>
      </c>
      <c r="D6692" s="2">
        <v>50</v>
      </c>
      <c r="E6692" s="23">
        <v>2.1292200000000001E-2</v>
      </c>
      <c r="F6692" s="23">
        <v>6.1877700000000001E-2</v>
      </c>
      <c r="G6692" s="4">
        <v>957</v>
      </c>
      <c r="H6692" s="4">
        <v>26</v>
      </c>
      <c r="I6692" t="s">
        <v>20</v>
      </c>
      <c r="J6692" s="21">
        <v>60</v>
      </c>
      <c r="K6692" s="4">
        <v>13285</v>
      </c>
      <c r="L6692" s="4">
        <v>62</v>
      </c>
      <c r="M6692" s="23">
        <v>1.6687E-3</v>
      </c>
    </row>
    <row r="6693" spans="1:13" hidden="1" x14ac:dyDescent="0.25">
      <c r="A6693" t="s">
        <v>9258</v>
      </c>
      <c r="B6693" t="s">
        <v>9269</v>
      </c>
      <c r="C6693" t="s">
        <v>9257</v>
      </c>
      <c r="D6693" s="2">
        <v>50</v>
      </c>
      <c r="E6693" s="23">
        <v>6.7717999999999997E-3</v>
      </c>
      <c r="F6693" s="23">
        <v>1.19317E-2</v>
      </c>
      <c r="G6693" s="4">
        <v>4530</v>
      </c>
      <c r="H6693" s="4">
        <v>75</v>
      </c>
      <c r="I6693" t="s">
        <v>17</v>
      </c>
      <c r="J6693" s="21">
        <v>70</v>
      </c>
      <c r="K6693" s="4">
        <v>189787</v>
      </c>
      <c r="L6693" s="4">
        <v>536</v>
      </c>
      <c r="M6693" s="23">
        <v>0</v>
      </c>
    </row>
    <row r="6694" spans="1:13" hidden="1" x14ac:dyDescent="0.25">
      <c r="A6694" t="s">
        <v>9258</v>
      </c>
      <c r="B6694" t="s">
        <v>9298</v>
      </c>
      <c r="C6694" t="s">
        <v>9257</v>
      </c>
      <c r="D6694" s="2">
        <v>47.5</v>
      </c>
      <c r="E6694" s="23">
        <v>1.4410000000000001E-4</v>
      </c>
      <c r="F6694" s="23">
        <v>1.1934999999999999E-3</v>
      </c>
      <c r="G6694" s="4">
        <v>10000</v>
      </c>
      <c r="H6694" s="4">
        <v>203</v>
      </c>
      <c r="I6694" t="s">
        <v>130</v>
      </c>
      <c r="J6694" s="21">
        <v>52.5</v>
      </c>
      <c r="K6694" s="4">
        <v>257000</v>
      </c>
      <c r="L6694" s="4">
        <v>826</v>
      </c>
      <c r="M6694" s="23">
        <v>0</v>
      </c>
    </row>
    <row r="6695" spans="1:13" hidden="1" x14ac:dyDescent="0.25">
      <c r="A6695" t="s">
        <v>9258</v>
      </c>
      <c r="B6695" t="s">
        <v>9303</v>
      </c>
      <c r="C6695" t="s">
        <v>9257</v>
      </c>
      <c r="D6695" s="2">
        <v>45</v>
      </c>
      <c r="E6695" s="23">
        <v>1.1867E-3</v>
      </c>
      <c r="F6695" s="23">
        <v>2.4608399999999999E-2</v>
      </c>
      <c r="G6695" s="4">
        <v>2628</v>
      </c>
      <c r="H6695" s="4">
        <v>84</v>
      </c>
      <c r="I6695" t="s">
        <v>10</v>
      </c>
      <c r="J6695" s="21">
        <v>42.5</v>
      </c>
      <c r="K6695" s="4">
        <v>29256</v>
      </c>
      <c r="L6695" s="4">
        <v>202</v>
      </c>
      <c r="M6695" s="23">
        <v>0</v>
      </c>
    </row>
    <row r="6696" spans="1:13" hidden="1" x14ac:dyDescent="0.25">
      <c r="A6696" t="s">
        <v>9258</v>
      </c>
      <c r="B6696" t="s">
        <v>8436</v>
      </c>
      <c r="C6696" t="s">
        <v>9257</v>
      </c>
      <c r="D6696" s="2">
        <v>45</v>
      </c>
      <c r="E6696" s="23">
        <v>8.4708000000000006E-3</v>
      </c>
      <c r="F6696" s="23">
        <v>2.6319800000000001E-2</v>
      </c>
      <c r="G6696" s="4">
        <v>1378</v>
      </c>
      <c r="H6696" s="4">
        <v>74</v>
      </c>
      <c r="I6696" t="s">
        <v>3</v>
      </c>
      <c r="J6696" s="21">
        <v>52.5</v>
      </c>
      <c r="K6696" s="4">
        <v>26331</v>
      </c>
      <c r="L6696" s="4">
        <v>175</v>
      </c>
      <c r="M6696" s="23">
        <v>0</v>
      </c>
    </row>
    <row r="6697" spans="1:13" hidden="1" x14ac:dyDescent="0.25">
      <c r="A6697" t="s">
        <v>9258</v>
      </c>
      <c r="B6697" t="s">
        <v>9300</v>
      </c>
      <c r="C6697" t="s">
        <v>9301</v>
      </c>
      <c r="D6697" s="2">
        <v>40</v>
      </c>
      <c r="E6697" s="23">
        <v>3.8663999999999999E-3</v>
      </c>
      <c r="F6697" s="23">
        <v>2.2862799999999999E-2</v>
      </c>
      <c r="G6697" s="4">
        <v>993</v>
      </c>
      <c r="H6697" s="4">
        <v>32</v>
      </c>
      <c r="I6697" t="s">
        <v>3</v>
      </c>
      <c r="J6697" s="21">
        <v>47.5</v>
      </c>
      <c r="K6697" s="4">
        <v>25298</v>
      </c>
      <c r="L6697" s="4">
        <v>128</v>
      </c>
      <c r="M6697" s="23">
        <v>0</v>
      </c>
    </row>
    <row r="6698" spans="1:13" hidden="1" x14ac:dyDescent="0.25">
      <c r="A6698" t="s">
        <v>9258</v>
      </c>
      <c r="B6698" t="s">
        <v>9311</v>
      </c>
      <c r="C6698" t="s">
        <v>7793</v>
      </c>
      <c r="D6698" s="2">
        <v>37.5</v>
      </c>
      <c r="E6698" s="23">
        <v>4.593E-4</v>
      </c>
      <c r="F6698" s="23">
        <v>0.8</v>
      </c>
      <c r="G6698" s="4">
        <v>4</v>
      </c>
      <c r="H6698" s="4">
        <v>1</v>
      </c>
      <c r="I6698" t="s">
        <v>20</v>
      </c>
      <c r="J6698" s="21">
        <v>25</v>
      </c>
      <c r="K6698" s="4">
        <v>4</v>
      </c>
      <c r="L6698" s="4">
        <v>1</v>
      </c>
      <c r="M6698" s="23">
        <v>5.4547499999999999E-2</v>
      </c>
    </row>
    <row r="6699" spans="1:13" hidden="1" x14ac:dyDescent="0.25">
      <c r="A6699" t="s">
        <v>9258</v>
      </c>
      <c r="B6699" t="s">
        <v>9304</v>
      </c>
      <c r="C6699" t="s">
        <v>9301</v>
      </c>
      <c r="D6699" s="2">
        <v>37.5</v>
      </c>
      <c r="E6699" s="23">
        <v>2.1930000000000001E-3</v>
      </c>
      <c r="F6699" s="23">
        <v>0.18719810000000001</v>
      </c>
      <c r="G6699" s="4">
        <v>155</v>
      </c>
      <c r="H6699" s="4">
        <v>3</v>
      </c>
      <c r="I6699" t="s">
        <v>20</v>
      </c>
      <c r="J6699" s="21">
        <v>40</v>
      </c>
      <c r="K6699" s="4">
        <v>827</v>
      </c>
      <c r="L6699" s="4">
        <v>10</v>
      </c>
      <c r="M6699" s="23">
        <v>0</v>
      </c>
    </row>
    <row r="6700" spans="1:13" hidden="1" x14ac:dyDescent="0.25">
      <c r="A6700" t="s">
        <v>9258</v>
      </c>
      <c r="B6700" t="s">
        <v>9290</v>
      </c>
      <c r="C6700" t="s">
        <v>9257</v>
      </c>
      <c r="D6700" s="2">
        <v>35</v>
      </c>
      <c r="E6700" s="23">
        <v>3.3224000000000001E-3</v>
      </c>
      <c r="F6700" s="23">
        <v>5.6779999999999999E-3</v>
      </c>
      <c r="G6700" s="4">
        <v>760</v>
      </c>
      <c r="H6700" s="4">
        <v>60</v>
      </c>
      <c r="I6700" t="s">
        <v>3</v>
      </c>
      <c r="J6700" s="21">
        <v>57.5</v>
      </c>
      <c r="K6700" s="4">
        <v>44232</v>
      </c>
      <c r="L6700" s="4">
        <v>530</v>
      </c>
      <c r="M6700" s="23">
        <v>0</v>
      </c>
    </row>
    <row r="6701" spans="1:13" hidden="1" x14ac:dyDescent="0.25">
      <c r="A6701" t="s">
        <v>9258</v>
      </c>
      <c r="B6701" t="s">
        <v>9305</v>
      </c>
      <c r="C6701" t="s">
        <v>9306</v>
      </c>
      <c r="D6701" s="2">
        <v>35</v>
      </c>
      <c r="E6701" s="23">
        <v>2.9388000000000001E-3</v>
      </c>
      <c r="F6701" s="23">
        <v>1.4511100000000001E-2</v>
      </c>
      <c r="G6701" s="4">
        <v>298</v>
      </c>
      <c r="H6701" s="4">
        <v>15</v>
      </c>
      <c r="I6701" t="s">
        <v>3</v>
      </c>
      <c r="J6701" s="21">
        <v>40</v>
      </c>
      <c r="K6701" s="4">
        <v>8785</v>
      </c>
      <c r="L6701" s="4">
        <v>46</v>
      </c>
      <c r="M6701" s="23">
        <v>0</v>
      </c>
    </row>
    <row r="6702" spans="1:13" hidden="1" x14ac:dyDescent="0.25">
      <c r="A6702" t="s">
        <v>9258</v>
      </c>
      <c r="B6702" t="s">
        <v>9307</v>
      </c>
      <c r="C6702" t="s">
        <v>9257</v>
      </c>
      <c r="D6702" s="2">
        <v>32.5</v>
      </c>
      <c r="E6702" s="23">
        <v>5.4964999999999996E-3</v>
      </c>
      <c r="F6702" s="23">
        <v>4.3600600000000003E-2</v>
      </c>
      <c r="G6702" s="4">
        <v>62</v>
      </c>
      <c r="H6702" s="4">
        <v>5</v>
      </c>
      <c r="I6702" t="s">
        <v>20</v>
      </c>
      <c r="J6702" s="21">
        <v>37.5</v>
      </c>
      <c r="K6702" s="4">
        <v>956</v>
      </c>
      <c r="L6702" s="4">
        <v>18</v>
      </c>
      <c r="M6702" s="23">
        <v>0</v>
      </c>
    </row>
    <row r="6703" spans="1:13" hidden="1" x14ac:dyDescent="0.25">
      <c r="A6703" t="s">
        <v>9258</v>
      </c>
      <c r="B6703" t="s">
        <v>3794</v>
      </c>
      <c r="C6703" t="s">
        <v>9257</v>
      </c>
      <c r="D6703" s="2">
        <v>30</v>
      </c>
      <c r="E6703" s="23">
        <v>2.8628999999999998E-3</v>
      </c>
      <c r="F6703" s="23">
        <v>1.06424E-2</v>
      </c>
      <c r="G6703" s="4">
        <v>305</v>
      </c>
      <c r="H6703" s="4">
        <v>5</v>
      </c>
      <c r="I6703" t="s">
        <v>3</v>
      </c>
      <c r="J6703" s="21">
        <v>57.5</v>
      </c>
      <c r="K6703" s="4">
        <v>21192</v>
      </c>
      <c r="L6703" s="4">
        <v>73</v>
      </c>
      <c r="M6703" s="23">
        <v>0</v>
      </c>
    </row>
    <row r="6704" spans="1:13" hidden="1" x14ac:dyDescent="0.25">
      <c r="A6704" t="s">
        <v>9258</v>
      </c>
      <c r="B6704" t="s">
        <v>9309</v>
      </c>
      <c r="C6704" t="s">
        <v>9310</v>
      </c>
      <c r="D6704" s="2">
        <v>27.5</v>
      </c>
      <c r="E6704" s="23">
        <v>1.4936000000000001E-3</v>
      </c>
      <c r="F6704" s="23">
        <v>4.2046999999999996E-3</v>
      </c>
      <c r="G6704" s="4">
        <v>294</v>
      </c>
      <c r="H6704" s="4">
        <v>7</v>
      </c>
      <c r="I6704" t="s">
        <v>3</v>
      </c>
      <c r="J6704" s="21">
        <v>27.5</v>
      </c>
      <c r="K6704" s="4">
        <v>5934</v>
      </c>
      <c r="L6704" s="4">
        <v>26</v>
      </c>
      <c r="M6704" s="23">
        <v>0</v>
      </c>
    </row>
    <row r="6705" spans="1:13" hidden="1" x14ac:dyDescent="0.25">
      <c r="A6705" t="s">
        <v>9258</v>
      </c>
      <c r="B6705" t="s">
        <v>9299</v>
      </c>
      <c r="C6705" t="s">
        <v>9257</v>
      </c>
      <c r="D6705" s="2">
        <v>27.5</v>
      </c>
      <c r="E6705" s="23">
        <v>1.4100000000000001E-5</v>
      </c>
      <c r="F6705" s="23">
        <v>1.20576E-2</v>
      </c>
      <c r="G6705" s="4">
        <v>481</v>
      </c>
      <c r="H6705" s="4">
        <v>11</v>
      </c>
      <c r="I6705" t="s">
        <v>311</v>
      </c>
      <c r="J6705" s="21">
        <v>50</v>
      </c>
      <c r="K6705" s="4">
        <v>32430</v>
      </c>
      <c r="L6705" s="4">
        <v>149</v>
      </c>
      <c r="M6705" s="23">
        <v>0.56098959999999998</v>
      </c>
    </row>
    <row r="6706" spans="1:13" hidden="1" x14ac:dyDescent="0.25">
      <c r="A6706" t="s">
        <v>9258</v>
      </c>
      <c r="B6706" t="s">
        <v>9312</v>
      </c>
      <c r="C6706" t="s">
        <v>9257</v>
      </c>
      <c r="D6706" s="2">
        <v>20</v>
      </c>
      <c r="E6706" s="23">
        <v>4.0099999999999997E-6</v>
      </c>
      <c r="F6706" s="23">
        <v>7.6299999999999998E-6</v>
      </c>
      <c r="G6706" s="4">
        <v>38</v>
      </c>
      <c r="H6706" s="4">
        <v>1</v>
      </c>
      <c r="I6706" t="s">
        <v>10</v>
      </c>
      <c r="J6706" s="21">
        <v>25</v>
      </c>
      <c r="K6706" s="4">
        <v>9773</v>
      </c>
      <c r="L6706" s="4">
        <v>17</v>
      </c>
      <c r="M6706" s="23">
        <v>0</v>
      </c>
    </row>
    <row r="6707" spans="1:13" hidden="1" x14ac:dyDescent="0.25">
      <c r="A6707" t="s">
        <v>9258</v>
      </c>
      <c r="B6707" t="s">
        <v>1207</v>
      </c>
      <c r="C6707" t="s">
        <v>9308</v>
      </c>
      <c r="D6707" s="2">
        <v>20</v>
      </c>
      <c r="E6707" s="23">
        <v>5.6499999999999998E-5</v>
      </c>
      <c r="F6707" s="23">
        <v>3.4200000000000002E-4</v>
      </c>
      <c r="G6707" s="4">
        <v>42</v>
      </c>
      <c r="H6707" s="4">
        <v>1</v>
      </c>
      <c r="I6707" t="s">
        <v>17</v>
      </c>
      <c r="J6707" s="21">
        <v>27.5</v>
      </c>
      <c r="K6707" s="4">
        <v>8749</v>
      </c>
      <c r="L6707" s="4">
        <v>41</v>
      </c>
      <c r="M6707" s="23">
        <v>0</v>
      </c>
    </row>
    <row r="6708" spans="1:13" hidden="1" x14ac:dyDescent="0.25">
      <c r="A6708" t="s">
        <v>9258</v>
      </c>
      <c r="B6708" t="s">
        <v>9315</v>
      </c>
      <c r="C6708" t="s">
        <v>9257</v>
      </c>
      <c r="D6708" s="2">
        <v>12.5</v>
      </c>
      <c r="E6708" s="23">
        <v>0</v>
      </c>
      <c r="F6708" s="23">
        <v>0</v>
      </c>
      <c r="G6708" s="4">
        <v>0</v>
      </c>
      <c r="H6708" s="4">
        <v>0</v>
      </c>
      <c r="I6708" t="s">
        <v>3</v>
      </c>
      <c r="J6708" s="21">
        <v>10</v>
      </c>
      <c r="K6708" s="4">
        <v>0</v>
      </c>
      <c r="L6708" s="4">
        <v>0</v>
      </c>
      <c r="M6708" s="23">
        <v>0</v>
      </c>
    </row>
    <row r="6709" spans="1:13" hidden="1" x14ac:dyDescent="0.25">
      <c r="A6709" t="s">
        <v>9258</v>
      </c>
      <c r="B6709" t="s">
        <v>9313</v>
      </c>
      <c r="C6709" t="s">
        <v>9257</v>
      </c>
      <c r="D6709" s="2">
        <v>12.5</v>
      </c>
      <c r="E6709" s="23">
        <v>0</v>
      </c>
      <c r="F6709" s="23">
        <v>0</v>
      </c>
      <c r="G6709" s="4">
        <v>0</v>
      </c>
      <c r="H6709" s="4">
        <v>0</v>
      </c>
      <c r="I6709" t="s">
        <v>3</v>
      </c>
      <c r="J6709" s="21">
        <v>20</v>
      </c>
      <c r="K6709" s="4">
        <v>453</v>
      </c>
      <c r="L6709" s="4">
        <v>1</v>
      </c>
      <c r="M6709" s="23">
        <v>0</v>
      </c>
    </row>
    <row r="6710" spans="1:13" hidden="1" x14ac:dyDescent="0.25">
      <c r="A6710" t="s">
        <v>9258</v>
      </c>
      <c r="B6710" t="s">
        <v>9317</v>
      </c>
      <c r="C6710" t="s">
        <v>9261</v>
      </c>
      <c r="D6710" s="2">
        <v>12.5</v>
      </c>
      <c r="E6710" s="23">
        <v>0</v>
      </c>
      <c r="F6710" s="23">
        <v>0</v>
      </c>
      <c r="G6710" s="4">
        <v>0</v>
      </c>
      <c r="H6710" s="4">
        <v>0</v>
      </c>
      <c r="I6710" t="s">
        <v>10</v>
      </c>
      <c r="J6710" s="21">
        <v>10</v>
      </c>
      <c r="K6710" s="4">
        <v>0</v>
      </c>
      <c r="L6710" s="4">
        <v>0</v>
      </c>
      <c r="M6710" s="23">
        <v>0</v>
      </c>
    </row>
    <row r="6711" spans="1:13" hidden="1" x14ac:dyDescent="0.25">
      <c r="A6711" t="s">
        <v>9258</v>
      </c>
      <c r="B6711" t="s">
        <v>1679</v>
      </c>
      <c r="C6711" t="s">
        <v>9274</v>
      </c>
      <c r="D6711" s="2">
        <v>12.5</v>
      </c>
      <c r="E6711" s="23">
        <v>0</v>
      </c>
      <c r="F6711" s="23">
        <v>0</v>
      </c>
      <c r="G6711" s="4">
        <v>0</v>
      </c>
      <c r="H6711" s="4">
        <v>0</v>
      </c>
      <c r="I6711" t="s">
        <v>20</v>
      </c>
      <c r="J6711" s="21">
        <v>35</v>
      </c>
      <c r="K6711" s="4">
        <v>206</v>
      </c>
      <c r="L6711" s="4">
        <v>1</v>
      </c>
      <c r="M6711" s="23">
        <v>0</v>
      </c>
    </row>
    <row r="6712" spans="1:13" hidden="1" x14ac:dyDescent="0.25">
      <c r="A6712" t="s">
        <v>9258</v>
      </c>
      <c r="B6712" t="s">
        <v>9314</v>
      </c>
      <c r="C6712" t="s">
        <v>9257</v>
      </c>
      <c r="D6712" s="2">
        <v>12.5</v>
      </c>
      <c r="E6712" s="23">
        <v>0</v>
      </c>
      <c r="F6712" s="23">
        <v>0</v>
      </c>
      <c r="G6712" s="4">
        <v>0</v>
      </c>
      <c r="H6712" s="4">
        <v>0</v>
      </c>
      <c r="I6712" t="s">
        <v>10</v>
      </c>
      <c r="J6712" s="21">
        <v>10</v>
      </c>
      <c r="K6712" s="4">
        <v>0</v>
      </c>
      <c r="L6712" s="4">
        <v>0</v>
      </c>
      <c r="M6712" s="23">
        <v>3.4279799999999999E-2</v>
      </c>
    </row>
    <row r="6713" spans="1:13" hidden="1" x14ac:dyDescent="0.25">
      <c r="A6713" t="s">
        <v>9258</v>
      </c>
      <c r="B6713" t="s">
        <v>9318</v>
      </c>
      <c r="C6713" t="s">
        <v>9257</v>
      </c>
      <c r="D6713" s="2">
        <v>12.5</v>
      </c>
      <c r="E6713" s="23">
        <v>0</v>
      </c>
      <c r="F6713" s="23">
        <v>0</v>
      </c>
      <c r="G6713" s="4">
        <v>0</v>
      </c>
      <c r="H6713" s="4">
        <v>0</v>
      </c>
      <c r="I6713" t="s">
        <v>17</v>
      </c>
      <c r="J6713" s="21">
        <v>10</v>
      </c>
      <c r="K6713" s="4">
        <v>0</v>
      </c>
      <c r="L6713" s="4">
        <v>0</v>
      </c>
      <c r="M6713" s="23">
        <v>0</v>
      </c>
    </row>
    <row r="6714" spans="1:13" hidden="1" x14ac:dyDescent="0.25">
      <c r="A6714" t="s">
        <v>9258</v>
      </c>
      <c r="B6714" t="s">
        <v>9316</v>
      </c>
      <c r="C6714" t="s">
        <v>3952</v>
      </c>
      <c r="D6714" s="2">
        <v>12.5</v>
      </c>
      <c r="E6714" s="23">
        <v>0</v>
      </c>
      <c r="F6714" s="23">
        <v>0</v>
      </c>
      <c r="G6714" s="4">
        <v>0</v>
      </c>
      <c r="H6714" s="4">
        <v>0</v>
      </c>
      <c r="I6714" t="s">
        <v>10</v>
      </c>
      <c r="J6714" s="21">
        <v>10</v>
      </c>
      <c r="K6714" s="4">
        <v>0</v>
      </c>
      <c r="L6714" s="4">
        <v>0</v>
      </c>
      <c r="M6714" s="23">
        <v>3.0490000000000001E-3</v>
      </c>
    </row>
    <row r="6715" spans="1:13" hidden="1" x14ac:dyDescent="0.25">
      <c r="A6715" t="s">
        <v>9321</v>
      </c>
      <c r="B6715" t="s">
        <v>9319</v>
      </c>
      <c r="C6715" t="s">
        <v>9320</v>
      </c>
      <c r="D6715" s="2">
        <v>100</v>
      </c>
      <c r="E6715" s="23">
        <v>5.89183E-2</v>
      </c>
      <c r="F6715" s="23">
        <v>0.25862499999999999</v>
      </c>
      <c r="G6715" s="4">
        <v>24858</v>
      </c>
      <c r="H6715" s="4">
        <v>998</v>
      </c>
      <c r="I6715" t="s">
        <v>3</v>
      </c>
      <c r="J6715" s="21">
        <v>85</v>
      </c>
      <c r="K6715" s="4">
        <v>80020</v>
      </c>
      <c r="L6715" s="4">
        <v>1292</v>
      </c>
      <c r="M6715" s="23">
        <v>6.4000000000000005E-4</v>
      </c>
    </row>
    <row r="6716" spans="1:13" hidden="1" x14ac:dyDescent="0.25">
      <c r="A6716" t="s">
        <v>9321</v>
      </c>
      <c r="B6716" t="s">
        <v>9324</v>
      </c>
      <c r="C6716" t="s">
        <v>9325</v>
      </c>
      <c r="D6716" s="2">
        <v>100</v>
      </c>
      <c r="E6716" s="23">
        <v>6.8366999999999997E-2</v>
      </c>
      <c r="F6716" s="23">
        <v>0.99999979999999999</v>
      </c>
      <c r="G6716" s="4">
        <v>4717717</v>
      </c>
      <c r="H6716" s="4">
        <v>2547173</v>
      </c>
      <c r="I6716" t="s">
        <v>130</v>
      </c>
      <c r="J6716" s="21">
        <v>80</v>
      </c>
      <c r="K6716" s="4">
        <v>4717717</v>
      </c>
      <c r="L6716" s="4">
        <v>2547173</v>
      </c>
      <c r="M6716" s="23">
        <v>0.85254390000000002</v>
      </c>
    </row>
    <row r="6717" spans="1:13" hidden="1" x14ac:dyDescent="0.25">
      <c r="A6717" t="s">
        <v>9321</v>
      </c>
      <c r="B6717" t="s">
        <v>9329</v>
      </c>
      <c r="C6717" t="s">
        <v>9330</v>
      </c>
      <c r="D6717" s="2">
        <v>95</v>
      </c>
      <c r="E6717" s="23">
        <v>3.3934300000000001E-2</v>
      </c>
      <c r="F6717" s="23">
        <v>0.14858379999999999</v>
      </c>
      <c r="G6717" s="4">
        <v>20338</v>
      </c>
      <c r="H6717" s="4">
        <v>911</v>
      </c>
      <c r="I6717" t="s">
        <v>17</v>
      </c>
      <c r="J6717" s="21">
        <v>77.5</v>
      </c>
      <c r="K6717" s="4">
        <v>89814</v>
      </c>
      <c r="L6717" s="4">
        <v>1224</v>
      </c>
      <c r="M6717" s="23">
        <v>2.5127999999999999E-3</v>
      </c>
    </row>
    <row r="6718" spans="1:13" hidden="1" x14ac:dyDescent="0.25">
      <c r="A6718" t="s">
        <v>9321</v>
      </c>
      <c r="B6718" t="s">
        <v>9372</v>
      </c>
      <c r="C6718" t="s">
        <v>4132</v>
      </c>
      <c r="D6718" s="2">
        <v>92.5</v>
      </c>
      <c r="E6718" s="23">
        <v>5.8370400000000003E-2</v>
      </c>
      <c r="F6718" s="23">
        <v>0.34665439999999997</v>
      </c>
      <c r="G6718" s="4">
        <v>14252</v>
      </c>
      <c r="H6718" s="4">
        <v>426</v>
      </c>
      <c r="I6718" t="s">
        <v>3</v>
      </c>
      <c r="J6718" s="21">
        <v>60</v>
      </c>
      <c r="K6718" s="4">
        <v>29814</v>
      </c>
      <c r="L6718" s="4">
        <v>511</v>
      </c>
      <c r="M6718" s="23">
        <v>0</v>
      </c>
    </row>
    <row r="6719" spans="1:13" hidden="1" x14ac:dyDescent="0.25">
      <c r="A6719" t="s">
        <v>9321</v>
      </c>
      <c r="B6719" t="s">
        <v>9342</v>
      </c>
      <c r="C6719" t="s">
        <v>3313</v>
      </c>
      <c r="D6719" s="2">
        <v>87.5</v>
      </c>
      <c r="E6719" s="23">
        <v>9.0957800000000005E-2</v>
      </c>
      <c r="F6719" s="23">
        <v>0.1801285</v>
      </c>
      <c r="G6719" s="4">
        <v>8664</v>
      </c>
      <c r="H6719" s="4">
        <v>322</v>
      </c>
      <c r="I6719" t="s">
        <v>20</v>
      </c>
      <c r="J6719" s="21">
        <v>72.5</v>
      </c>
      <c r="K6719" s="4">
        <v>31600</v>
      </c>
      <c r="L6719" s="4">
        <v>457</v>
      </c>
      <c r="M6719" s="23">
        <v>0</v>
      </c>
    </row>
    <row r="6720" spans="1:13" hidden="1" x14ac:dyDescent="0.25">
      <c r="A6720" t="s">
        <v>9321</v>
      </c>
      <c r="B6720" t="s">
        <v>8195</v>
      </c>
      <c r="C6720" t="s">
        <v>9325</v>
      </c>
      <c r="D6720" s="2">
        <v>85</v>
      </c>
      <c r="E6720" s="23">
        <v>3.5853400000000001E-2</v>
      </c>
      <c r="F6720" s="23">
        <v>0.1000595</v>
      </c>
      <c r="G6720" s="4">
        <v>18653</v>
      </c>
      <c r="H6720" s="4">
        <v>389</v>
      </c>
      <c r="I6720" t="s">
        <v>17</v>
      </c>
      <c r="J6720" s="21">
        <v>72.5</v>
      </c>
      <c r="K6720" s="4">
        <v>91223</v>
      </c>
      <c r="L6720" s="4">
        <v>679</v>
      </c>
      <c r="M6720" s="23">
        <v>0</v>
      </c>
    </row>
    <row r="6721" spans="1:13" hidden="1" x14ac:dyDescent="0.25">
      <c r="A6721" t="s">
        <v>9321</v>
      </c>
      <c r="B6721" t="s">
        <v>9387</v>
      </c>
      <c r="C6721" t="s">
        <v>9388</v>
      </c>
      <c r="D6721" s="2">
        <v>85</v>
      </c>
      <c r="E6721" s="23">
        <v>3.5987900000000003E-2</v>
      </c>
      <c r="F6721" s="23">
        <v>0.21605659999999999</v>
      </c>
      <c r="G6721" s="4">
        <v>6074</v>
      </c>
      <c r="H6721" s="4">
        <v>279</v>
      </c>
      <c r="I6721" t="s">
        <v>3</v>
      </c>
      <c r="J6721" s="21">
        <v>57.5</v>
      </c>
      <c r="K6721" s="4">
        <v>22451</v>
      </c>
      <c r="L6721" s="4">
        <v>358</v>
      </c>
      <c r="M6721" s="23">
        <v>0</v>
      </c>
    </row>
    <row r="6722" spans="1:13" hidden="1" x14ac:dyDescent="0.25">
      <c r="A6722" t="s">
        <v>9321</v>
      </c>
      <c r="B6722" t="s">
        <v>9363</v>
      </c>
      <c r="C6722" t="s">
        <v>752</v>
      </c>
      <c r="D6722" s="2">
        <v>85</v>
      </c>
      <c r="E6722" s="23">
        <v>2.1052299999999999E-2</v>
      </c>
      <c r="F6722" s="23">
        <v>0.16362930000000001</v>
      </c>
      <c r="G6722" s="4">
        <v>11331</v>
      </c>
      <c r="H6722" s="4">
        <v>541</v>
      </c>
      <c r="I6722" t="s">
        <v>17</v>
      </c>
      <c r="J6722" s="21">
        <v>62.5</v>
      </c>
      <c r="K6722" s="4">
        <v>46396</v>
      </c>
      <c r="L6722" s="4">
        <v>712</v>
      </c>
      <c r="M6722" s="23">
        <v>3.2012E-3</v>
      </c>
    </row>
    <row r="6723" spans="1:13" hidden="1" x14ac:dyDescent="0.25">
      <c r="A6723" t="s">
        <v>9321</v>
      </c>
      <c r="B6723" t="s">
        <v>9327</v>
      </c>
      <c r="C6723" t="s">
        <v>9328</v>
      </c>
      <c r="D6723" s="2">
        <v>85</v>
      </c>
      <c r="E6723" s="23">
        <v>2.74293E-2</v>
      </c>
      <c r="F6723" s="23">
        <v>0.1024345</v>
      </c>
      <c r="G6723" s="4">
        <v>9463</v>
      </c>
      <c r="H6723" s="4">
        <v>2064</v>
      </c>
      <c r="I6723" t="s">
        <v>3</v>
      </c>
      <c r="J6723" s="21">
        <v>77.5</v>
      </c>
      <c r="K6723" s="4">
        <v>57386</v>
      </c>
      <c r="L6723" s="4">
        <v>2359</v>
      </c>
      <c r="M6723" s="23">
        <v>0</v>
      </c>
    </row>
    <row r="6724" spans="1:13" hidden="1" x14ac:dyDescent="0.25">
      <c r="A6724" t="s">
        <v>9321</v>
      </c>
      <c r="B6724" t="s">
        <v>9322</v>
      </c>
      <c r="C6724" t="s">
        <v>9323</v>
      </c>
      <c r="D6724" s="2">
        <v>85</v>
      </c>
      <c r="E6724" s="23">
        <v>2.4200099999999999E-2</v>
      </c>
      <c r="F6724" s="23">
        <v>9.0406799999999995E-2</v>
      </c>
      <c r="G6724" s="4">
        <v>17574</v>
      </c>
      <c r="H6724" s="4">
        <v>757</v>
      </c>
      <c r="I6724" t="s">
        <v>17</v>
      </c>
      <c r="J6724" s="21">
        <v>80</v>
      </c>
      <c r="K6724" s="4">
        <v>119775</v>
      </c>
      <c r="L6724" s="4">
        <v>1293</v>
      </c>
      <c r="M6724" s="23">
        <v>0</v>
      </c>
    </row>
    <row r="6725" spans="1:13" hidden="1" x14ac:dyDescent="0.25">
      <c r="A6725" t="s">
        <v>9321</v>
      </c>
      <c r="B6725" t="s">
        <v>78</v>
      </c>
      <c r="C6725" t="s">
        <v>9326</v>
      </c>
      <c r="D6725" s="2">
        <v>85</v>
      </c>
      <c r="E6725" s="23">
        <v>2.98864E-2</v>
      </c>
      <c r="F6725" s="23">
        <v>0.1319495</v>
      </c>
      <c r="G6725" s="4">
        <v>10260</v>
      </c>
      <c r="H6725" s="4">
        <v>407</v>
      </c>
      <c r="I6725" t="s">
        <v>3</v>
      </c>
      <c r="J6725" s="21">
        <v>80</v>
      </c>
      <c r="K6725" s="4">
        <v>61078</v>
      </c>
      <c r="L6725" s="4">
        <v>605</v>
      </c>
      <c r="M6725" s="23">
        <v>0</v>
      </c>
    </row>
    <row r="6726" spans="1:13" hidden="1" x14ac:dyDescent="0.25">
      <c r="A6726" t="s">
        <v>9321</v>
      </c>
      <c r="B6726" t="s">
        <v>9331</v>
      </c>
      <c r="C6726" t="s">
        <v>9332</v>
      </c>
      <c r="D6726" s="2">
        <v>82.5</v>
      </c>
      <c r="E6726" s="23">
        <v>3.8745799999999997E-2</v>
      </c>
      <c r="F6726" s="23">
        <v>0.1094647</v>
      </c>
      <c r="G6726" s="4">
        <v>7402</v>
      </c>
      <c r="H6726" s="4">
        <v>318</v>
      </c>
      <c r="I6726" t="s">
        <v>3</v>
      </c>
      <c r="J6726" s="21">
        <v>77.5</v>
      </c>
      <c r="K6726" s="4">
        <v>48361</v>
      </c>
      <c r="L6726" s="4">
        <v>478</v>
      </c>
      <c r="M6726" s="23">
        <v>0</v>
      </c>
    </row>
    <row r="6727" spans="1:13" hidden="1" x14ac:dyDescent="0.25">
      <c r="A6727" t="s">
        <v>9321</v>
      </c>
      <c r="B6727" t="s">
        <v>636</v>
      </c>
      <c r="C6727" t="s">
        <v>2415</v>
      </c>
      <c r="D6727" s="2">
        <v>82.5</v>
      </c>
      <c r="E6727" s="23">
        <v>2.64116E-2</v>
      </c>
      <c r="F6727" s="23">
        <v>7.7598899999999998E-2</v>
      </c>
      <c r="G6727" s="4">
        <v>13258</v>
      </c>
      <c r="H6727" s="4">
        <v>620</v>
      </c>
      <c r="I6727" t="s">
        <v>17</v>
      </c>
      <c r="J6727" s="21">
        <v>82.5</v>
      </c>
      <c r="K6727" s="4">
        <v>102003</v>
      </c>
      <c r="L6727" s="4">
        <v>944</v>
      </c>
      <c r="M6727" s="23">
        <v>0</v>
      </c>
    </row>
    <row r="6728" spans="1:13" hidden="1" x14ac:dyDescent="0.25">
      <c r="A6728" t="s">
        <v>9321</v>
      </c>
      <c r="B6728" t="s">
        <v>9376</v>
      </c>
      <c r="C6728" t="s">
        <v>9377</v>
      </c>
      <c r="D6728" s="2">
        <v>82.5</v>
      </c>
      <c r="E6728" s="23">
        <v>3.8405799999999997E-2</v>
      </c>
      <c r="F6728" s="23">
        <v>0.27693139999999999</v>
      </c>
      <c r="G6728" s="4">
        <v>5090</v>
      </c>
      <c r="H6728" s="4">
        <v>284</v>
      </c>
      <c r="I6728" t="s">
        <v>3</v>
      </c>
      <c r="J6728" s="21">
        <v>60</v>
      </c>
      <c r="K6728" s="4">
        <v>18379</v>
      </c>
      <c r="L6728" s="4">
        <v>332</v>
      </c>
      <c r="M6728" s="23">
        <v>0</v>
      </c>
    </row>
    <row r="6729" spans="1:13" hidden="1" x14ac:dyDescent="0.25">
      <c r="A6729" t="s">
        <v>9321</v>
      </c>
      <c r="B6729" t="s">
        <v>9333</v>
      </c>
      <c r="C6729" t="s">
        <v>9334</v>
      </c>
      <c r="D6729" s="2">
        <v>80</v>
      </c>
      <c r="E6729" s="23">
        <v>1.8558600000000001E-2</v>
      </c>
      <c r="F6729" s="23">
        <v>7.9672199999999999E-2</v>
      </c>
      <c r="G6729" s="4">
        <v>19767</v>
      </c>
      <c r="H6729" s="4">
        <v>685</v>
      </c>
      <c r="I6729" t="s">
        <v>10</v>
      </c>
      <c r="J6729" s="21">
        <v>77.5</v>
      </c>
      <c r="K6729" s="4">
        <v>150134</v>
      </c>
      <c r="L6729" s="4">
        <v>1175</v>
      </c>
      <c r="M6729" s="23">
        <v>2.1725E-3</v>
      </c>
    </row>
    <row r="6730" spans="1:13" hidden="1" x14ac:dyDescent="0.25">
      <c r="A6730" t="s">
        <v>9321</v>
      </c>
      <c r="B6730" t="s">
        <v>9344</v>
      </c>
      <c r="C6730" t="s">
        <v>9345</v>
      </c>
      <c r="D6730" s="2">
        <v>77.5</v>
      </c>
      <c r="E6730" s="23">
        <v>1.62839E-2</v>
      </c>
      <c r="F6730" s="23">
        <v>5.8618999999999997E-2</v>
      </c>
      <c r="G6730" s="4">
        <v>17670</v>
      </c>
      <c r="H6730" s="4">
        <v>639</v>
      </c>
      <c r="I6730" t="s">
        <v>10</v>
      </c>
      <c r="J6730" s="21">
        <v>70</v>
      </c>
      <c r="K6730" s="4">
        <v>132451</v>
      </c>
      <c r="L6730" s="4">
        <v>1105</v>
      </c>
      <c r="M6730" s="23">
        <v>5.8611000000000002E-3</v>
      </c>
    </row>
    <row r="6731" spans="1:13" hidden="1" x14ac:dyDescent="0.25">
      <c r="A6731" t="s">
        <v>9321</v>
      </c>
      <c r="B6731" t="s">
        <v>9385</v>
      </c>
      <c r="C6731" t="s">
        <v>9377</v>
      </c>
      <c r="D6731" s="2">
        <v>77.5</v>
      </c>
      <c r="E6731" s="23">
        <v>3.1277899999999997E-2</v>
      </c>
      <c r="F6731" s="23">
        <v>0.1586709</v>
      </c>
      <c r="G6731" s="4">
        <v>5358</v>
      </c>
      <c r="H6731" s="4">
        <v>261</v>
      </c>
      <c r="I6731" t="s">
        <v>3</v>
      </c>
      <c r="J6731" s="21">
        <v>57.5</v>
      </c>
      <c r="K6731" s="4">
        <v>25710</v>
      </c>
      <c r="L6731" s="4">
        <v>340</v>
      </c>
      <c r="M6731" s="23">
        <v>0</v>
      </c>
    </row>
    <row r="6732" spans="1:13" hidden="1" x14ac:dyDescent="0.25">
      <c r="A6732" t="s">
        <v>9321</v>
      </c>
      <c r="B6732" t="s">
        <v>9406</v>
      </c>
      <c r="C6732" t="s">
        <v>9407</v>
      </c>
      <c r="D6732" s="2">
        <v>77.5</v>
      </c>
      <c r="E6732" s="23">
        <v>2.0117900000000001E-2</v>
      </c>
      <c r="F6732" s="23">
        <v>6.7918500000000007E-2</v>
      </c>
      <c r="G6732" s="4">
        <v>8706</v>
      </c>
      <c r="H6732" s="4">
        <v>433</v>
      </c>
      <c r="I6732" t="s">
        <v>3</v>
      </c>
      <c r="J6732" s="21">
        <v>52.5</v>
      </c>
      <c r="K6732" s="4">
        <v>46495</v>
      </c>
      <c r="L6732" s="4">
        <v>649</v>
      </c>
      <c r="M6732" s="23">
        <v>0</v>
      </c>
    </row>
    <row r="6733" spans="1:13" hidden="1" x14ac:dyDescent="0.25">
      <c r="A6733" t="s">
        <v>9321</v>
      </c>
      <c r="B6733" t="s">
        <v>9336</v>
      </c>
      <c r="C6733" t="s">
        <v>6644</v>
      </c>
      <c r="D6733" s="2">
        <v>77.5</v>
      </c>
      <c r="E6733" s="23">
        <v>1.38532E-2</v>
      </c>
      <c r="F6733" s="23">
        <v>3.7712900000000001E-2</v>
      </c>
      <c r="G6733" s="4">
        <v>58613</v>
      </c>
      <c r="H6733" s="4">
        <v>2558</v>
      </c>
      <c r="I6733" t="s">
        <v>10</v>
      </c>
      <c r="J6733" s="21">
        <v>75</v>
      </c>
      <c r="K6733" s="4">
        <v>614322</v>
      </c>
      <c r="L6733" s="4">
        <v>4646</v>
      </c>
      <c r="M6733" s="23">
        <v>0</v>
      </c>
    </row>
    <row r="6734" spans="1:13" hidden="1" x14ac:dyDescent="0.25">
      <c r="A6734" t="s">
        <v>9321</v>
      </c>
      <c r="B6734" t="s">
        <v>9390</v>
      </c>
      <c r="C6734" t="s">
        <v>9391</v>
      </c>
      <c r="D6734" s="2">
        <v>77.5</v>
      </c>
      <c r="E6734" s="23">
        <v>3.7279100000000003E-2</v>
      </c>
      <c r="F6734" s="23">
        <v>0.28156120000000001</v>
      </c>
      <c r="G6734" s="4">
        <v>4581</v>
      </c>
      <c r="H6734" s="4">
        <v>224</v>
      </c>
      <c r="I6734" t="s">
        <v>3</v>
      </c>
      <c r="J6734" s="21">
        <v>57.5</v>
      </c>
      <c r="K6734" s="4">
        <v>16269</v>
      </c>
      <c r="L6734" s="4">
        <v>293</v>
      </c>
      <c r="M6734" s="23">
        <v>2.767E-4</v>
      </c>
    </row>
    <row r="6735" spans="1:13" hidden="1" x14ac:dyDescent="0.25">
      <c r="A6735" t="s">
        <v>9321</v>
      </c>
      <c r="B6735" t="s">
        <v>9379</v>
      </c>
      <c r="C6735" t="s">
        <v>2063</v>
      </c>
      <c r="D6735" s="2">
        <v>77.5</v>
      </c>
      <c r="E6735" s="23">
        <v>2.2163700000000001E-2</v>
      </c>
      <c r="F6735" s="23">
        <v>0.17794019999999999</v>
      </c>
      <c r="G6735" s="4">
        <v>7521</v>
      </c>
      <c r="H6735" s="4">
        <v>311</v>
      </c>
      <c r="I6735" t="s">
        <v>3</v>
      </c>
      <c r="J6735" s="21">
        <v>60</v>
      </c>
      <c r="K6735" s="4">
        <v>36751</v>
      </c>
      <c r="L6735" s="4">
        <v>444</v>
      </c>
      <c r="M6735" s="23">
        <v>0</v>
      </c>
    </row>
    <row r="6736" spans="1:13" hidden="1" x14ac:dyDescent="0.25">
      <c r="A6736" t="s">
        <v>9321</v>
      </c>
      <c r="B6736" t="s">
        <v>9341</v>
      </c>
      <c r="C6736" t="s">
        <v>680</v>
      </c>
      <c r="D6736" s="2">
        <v>77.5</v>
      </c>
      <c r="E6736" s="23">
        <v>1.26953E-2</v>
      </c>
      <c r="F6736" s="23">
        <v>4.1709000000000003E-2</v>
      </c>
      <c r="G6736" s="4">
        <v>50351</v>
      </c>
      <c r="H6736" s="4">
        <v>1817</v>
      </c>
      <c r="I6736" t="s">
        <v>10</v>
      </c>
      <c r="J6736" s="21">
        <v>72.5</v>
      </c>
      <c r="K6736" s="4">
        <v>512677</v>
      </c>
      <c r="L6736" s="4">
        <v>3396</v>
      </c>
      <c r="M6736" s="23">
        <v>4.9714E-3</v>
      </c>
    </row>
    <row r="6737" spans="1:13" hidden="1" x14ac:dyDescent="0.25">
      <c r="A6737" t="s">
        <v>9321</v>
      </c>
      <c r="B6737" t="s">
        <v>289</v>
      </c>
      <c r="C6737" t="s">
        <v>411</v>
      </c>
      <c r="D6737" s="2">
        <v>77.5</v>
      </c>
      <c r="E6737" s="23">
        <v>0.1305154</v>
      </c>
      <c r="F6737" s="23">
        <v>0.28333910000000001</v>
      </c>
      <c r="G6737" s="4">
        <v>4925</v>
      </c>
      <c r="H6737" s="4">
        <v>164</v>
      </c>
      <c r="I6737" t="s">
        <v>20</v>
      </c>
      <c r="J6737" s="21">
        <v>55</v>
      </c>
      <c r="K6737" s="4">
        <v>10818</v>
      </c>
      <c r="L6737" s="4">
        <v>195</v>
      </c>
      <c r="M6737" s="23">
        <v>3.9750000000000001E-4</v>
      </c>
    </row>
    <row r="6738" spans="1:13" hidden="1" x14ac:dyDescent="0.25">
      <c r="A6738" t="s">
        <v>9321</v>
      </c>
      <c r="B6738" t="s">
        <v>2421</v>
      </c>
      <c r="C6738" t="s">
        <v>65</v>
      </c>
      <c r="D6738" s="2">
        <v>75</v>
      </c>
      <c r="E6738" s="23">
        <v>2.0670500000000001E-2</v>
      </c>
      <c r="F6738" s="23">
        <v>0.102617</v>
      </c>
      <c r="G6738" s="4">
        <v>7313</v>
      </c>
      <c r="H6738" s="4">
        <v>359</v>
      </c>
      <c r="I6738" t="s">
        <v>3</v>
      </c>
      <c r="J6738" s="21">
        <v>50</v>
      </c>
      <c r="K6738" s="4">
        <v>36192</v>
      </c>
      <c r="L6738" s="4">
        <v>477</v>
      </c>
      <c r="M6738" s="23">
        <v>2.7615000000000001E-3</v>
      </c>
    </row>
    <row r="6739" spans="1:13" hidden="1" x14ac:dyDescent="0.25">
      <c r="A6739" t="s">
        <v>9321</v>
      </c>
      <c r="B6739" t="s">
        <v>9400</v>
      </c>
      <c r="C6739" t="s">
        <v>8911</v>
      </c>
      <c r="D6739" s="2">
        <v>72.5</v>
      </c>
      <c r="E6739" s="23">
        <v>7.3017999999999998E-3</v>
      </c>
      <c r="F6739" s="23">
        <v>4.8421100000000002E-2</v>
      </c>
      <c r="G6739" s="4">
        <v>1154884</v>
      </c>
      <c r="H6739" s="4">
        <v>352904</v>
      </c>
      <c r="I6739" t="s">
        <v>130</v>
      </c>
      <c r="J6739" s="21">
        <v>55</v>
      </c>
      <c r="K6739" s="4">
        <v>4386148</v>
      </c>
      <c r="L6739" s="4">
        <v>367395</v>
      </c>
      <c r="M6739" s="23">
        <v>0.15484539999999999</v>
      </c>
    </row>
    <row r="6740" spans="1:13" hidden="1" x14ac:dyDescent="0.25">
      <c r="A6740" t="s">
        <v>9321</v>
      </c>
      <c r="B6740" t="s">
        <v>9337</v>
      </c>
      <c r="C6740" t="s">
        <v>9338</v>
      </c>
      <c r="D6740" s="2">
        <v>72.5</v>
      </c>
      <c r="E6740" s="23">
        <v>2.4380599999999999E-2</v>
      </c>
      <c r="F6740" s="23">
        <v>8.0591399999999994E-2</v>
      </c>
      <c r="G6740" s="4">
        <v>7392</v>
      </c>
      <c r="H6740" s="4">
        <v>300</v>
      </c>
      <c r="I6740" t="s">
        <v>3</v>
      </c>
      <c r="J6740" s="21">
        <v>72.5</v>
      </c>
      <c r="K6740" s="4">
        <v>59600</v>
      </c>
      <c r="L6740" s="4">
        <v>527</v>
      </c>
      <c r="M6740" s="23">
        <v>5.3003E-3</v>
      </c>
    </row>
    <row r="6741" spans="1:13" hidden="1" x14ac:dyDescent="0.25">
      <c r="A6741" t="s">
        <v>9321</v>
      </c>
      <c r="B6741" t="s">
        <v>9358</v>
      </c>
      <c r="C6741" t="s">
        <v>3941</v>
      </c>
      <c r="D6741" s="2">
        <v>72.5</v>
      </c>
      <c r="E6741" s="23">
        <v>1.1446599999999999E-2</v>
      </c>
      <c r="F6741" s="23">
        <v>4.5122799999999998E-2</v>
      </c>
      <c r="G6741" s="4">
        <v>14065</v>
      </c>
      <c r="H6741" s="4">
        <v>594</v>
      </c>
      <c r="I6741" t="s">
        <v>10</v>
      </c>
      <c r="J6741" s="21">
        <v>65</v>
      </c>
      <c r="K6741" s="4">
        <v>130884</v>
      </c>
      <c r="L6741" s="4">
        <v>1060</v>
      </c>
      <c r="M6741" s="23">
        <v>0</v>
      </c>
    </row>
    <row r="6742" spans="1:13" hidden="1" x14ac:dyDescent="0.25">
      <c r="A6742" t="s">
        <v>9321</v>
      </c>
      <c r="B6742" t="s">
        <v>9421</v>
      </c>
      <c r="C6742" t="s">
        <v>554</v>
      </c>
      <c r="D6742" s="2">
        <v>72.5</v>
      </c>
      <c r="E6742" s="23">
        <v>2.9430999999999999E-2</v>
      </c>
      <c r="F6742" s="23">
        <v>0.29558839999999997</v>
      </c>
      <c r="G6742" s="4">
        <v>3464</v>
      </c>
      <c r="H6742" s="4">
        <v>217</v>
      </c>
      <c r="I6742" t="s">
        <v>3</v>
      </c>
      <c r="J6742" s="21">
        <v>45</v>
      </c>
      <c r="K6742" s="4">
        <v>10344</v>
      </c>
      <c r="L6742" s="4">
        <v>254</v>
      </c>
      <c r="M6742" s="23">
        <v>3.0247E-3</v>
      </c>
    </row>
    <row r="6743" spans="1:13" hidden="1" x14ac:dyDescent="0.25">
      <c r="A6743" t="s">
        <v>9321</v>
      </c>
      <c r="B6743" t="s">
        <v>111</v>
      </c>
      <c r="C6743" t="s">
        <v>9335</v>
      </c>
      <c r="D6743" s="2">
        <v>72.5</v>
      </c>
      <c r="E6743" s="23">
        <v>9.3629999999999998E-3</v>
      </c>
      <c r="F6743" s="23">
        <v>4.2503600000000002E-2</v>
      </c>
      <c r="G6743" s="4">
        <v>26100</v>
      </c>
      <c r="H6743" s="4">
        <v>1681</v>
      </c>
      <c r="I6743" t="s">
        <v>10</v>
      </c>
      <c r="J6743" s="21">
        <v>75</v>
      </c>
      <c r="K6743" s="4">
        <v>317348</v>
      </c>
      <c r="L6743" s="4">
        <v>2885</v>
      </c>
      <c r="M6743" s="23">
        <v>0</v>
      </c>
    </row>
    <row r="6744" spans="1:13" hidden="1" x14ac:dyDescent="0.25">
      <c r="A6744" t="s">
        <v>9321</v>
      </c>
      <c r="B6744" t="s">
        <v>9425</v>
      </c>
      <c r="C6744" t="s">
        <v>2060</v>
      </c>
      <c r="D6744" s="2">
        <v>72.5</v>
      </c>
      <c r="E6744" s="23">
        <v>8.0775799999999995E-2</v>
      </c>
      <c r="F6744" s="23">
        <v>0.76176999999999995</v>
      </c>
      <c r="G6744" s="4">
        <v>2961</v>
      </c>
      <c r="H6744" s="4">
        <v>141</v>
      </c>
      <c r="I6744" t="s">
        <v>20</v>
      </c>
      <c r="J6744" s="21">
        <v>42.5</v>
      </c>
      <c r="K6744" s="4">
        <v>3739</v>
      </c>
      <c r="L6744" s="4">
        <v>146</v>
      </c>
      <c r="M6744" s="23">
        <v>0</v>
      </c>
    </row>
    <row r="6745" spans="1:13" hidden="1" x14ac:dyDescent="0.25">
      <c r="A6745" t="s">
        <v>9321</v>
      </c>
      <c r="B6745" t="s">
        <v>4974</v>
      </c>
      <c r="C6745" t="s">
        <v>3150</v>
      </c>
      <c r="D6745" s="2">
        <v>70</v>
      </c>
      <c r="E6745" s="23">
        <v>2.01129E-2</v>
      </c>
      <c r="F6745" s="23">
        <v>5.4135500000000003E-2</v>
      </c>
      <c r="G6745" s="4">
        <v>10479</v>
      </c>
      <c r="H6745" s="4">
        <v>256</v>
      </c>
      <c r="I6745" t="s">
        <v>17</v>
      </c>
      <c r="J6745" s="21">
        <v>75</v>
      </c>
      <c r="K6745" s="4">
        <v>102931</v>
      </c>
      <c r="L6745" s="4">
        <v>537</v>
      </c>
      <c r="M6745" s="23">
        <v>0</v>
      </c>
    </row>
    <row r="6746" spans="1:13" hidden="1" x14ac:dyDescent="0.25">
      <c r="A6746" t="s">
        <v>9321</v>
      </c>
      <c r="B6746" t="s">
        <v>1564</v>
      </c>
      <c r="C6746" t="s">
        <v>9392</v>
      </c>
      <c r="D6746" s="2">
        <v>70</v>
      </c>
      <c r="E6746" s="23">
        <v>3.1947700000000002E-2</v>
      </c>
      <c r="F6746" s="23">
        <v>9.9060300000000004E-2</v>
      </c>
      <c r="G6746" s="4">
        <v>5081</v>
      </c>
      <c r="H6746" s="4">
        <v>197</v>
      </c>
      <c r="I6746" t="s">
        <v>3</v>
      </c>
      <c r="J6746" s="21">
        <v>57.5</v>
      </c>
      <c r="K6746" s="4">
        <v>30089</v>
      </c>
      <c r="L6746" s="4">
        <v>302</v>
      </c>
      <c r="M6746" s="23">
        <v>0</v>
      </c>
    </row>
    <row r="6747" spans="1:13" hidden="1" x14ac:dyDescent="0.25">
      <c r="A6747" t="s">
        <v>9321</v>
      </c>
      <c r="B6747" t="s">
        <v>9339</v>
      </c>
      <c r="C6747" t="s">
        <v>9340</v>
      </c>
      <c r="D6747" s="2">
        <v>70</v>
      </c>
      <c r="E6747" s="23">
        <v>1.0176599999999999E-2</v>
      </c>
      <c r="F6747" s="23">
        <v>3.1973700000000001E-2</v>
      </c>
      <c r="G6747" s="4">
        <v>30245</v>
      </c>
      <c r="H6747" s="4">
        <v>1620</v>
      </c>
      <c r="I6747" t="s">
        <v>10</v>
      </c>
      <c r="J6747" s="21">
        <v>72.5</v>
      </c>
      <c r="K6747" s="4">
        <v>378482</v>
      </c>
      <c r="L6747" s="4">
        <v>3193</v>
      </c>
      <c r="M6747" s="23">
        <v>0</v>
      </c>
    </row>
    <row r="6748" spans="1:13" hidden="1" x14ac:dyDescent="0.25">
      <c r="A6748" t="s">
        <v>9321</v>
      </c>
      <c r="B6748" t="s">
        <v>9348</v>
      </c>
      <c r="C6748" t="s">
        <v>9349</v>
      </c>
      <c r="D6748" s="2">
        <v>70</v>
      </c>
      <c r="E6748" s="23">
        <v>1.9743799999999999E-2</v>
      </c>
      <c r="F6748" s="23">
        <v>0.1078421</v>
      </c>
      <c r="G6748" s="4">
        <v>6334</v>
      </c>
      <c r="H6748" s="4">
        <v>252</v>
      </c>
      <c r="I6748" t="s">
        <v>3</v>
      </c>
      <c r="J6748" s="21">
        <v>70</v>
      </c>
      <c r="K6748" s="4">
        <v>50692</v>
      </c>
      <c r="L6748" s="4">
        <v>437</v>
      </c>
      <c r="M6748" s="23">
        <v>4.2018999999999997E-3</v>
      </c>
    </row>
    <row r="6749" spans="1:13" hidden="1" x14ac:dyDescent="0.25">
      <c r="A6749" t="s">
        <v>9321</v>
      </c>
      <c r="B6749" t="s">
        <v>9370</v>
      </c>
      <c r="C6749" t="s">
        <v>4370</v>
      </c>
      <c r="D6749" s="2">
        <v>70</v>
      </c>
      <c r="E6749" s="23">
        <v>3.0661899999999999E-2</v>
      </c>
      <c r="F6749" s="23">
        <v>0.14710819999999999</v>
      </c>
      <c r="G6749" s="4">
        <v>3767</v>
      </c>
      <c r="H6749" s="4">
        <v>129</v>
      </c>
      <c r="I6749" t="s">
        <v>3</v>
      </c>
      <c r="J6749" s="21">
        <v>60</v>
      </c>
      <c r="K6749" s="4">
        <v>23134</v>
      </c>
      <c r="L6749" s="4">
        <v>216</v>
      </c>
      <c r="M6749" s="23">
        <v>0</v>
      </c>
    </row>
    <row r="6750" spans="1:13" hidden="1" x14ac:dyDescent="0.25">
      <c r="A6750" t="s">
        <v>9321</v>
      </c>
      <c r="B6750" t="s">
        <v>9347</v>
      </c>
      <c r="C6750" t="s">
        <v>6405</v>
      </c>
      <c r="D6750" s="2">
        <v>70</v>
      </c>
      <c r="E6750" s="23">
        <v>1.1364900000000001E-2</v>
      </c>
      <c r="F6750" s="23">
        <v>3.2312E-2</v>
      </c>
      <c r="G6750" s="4">
        <v>20162</v>
      </c>
      <c r="H6750" s="4">
        <v>647</v>
      </c>
      <c r="I6750" t="s">
        <v>10</v>
      </c>
      <c r="J6750" s="21">
        <v>70</v>
      </c>
      <c r="K6750" s="4">
        <v>222392</v>
      </c>
      <c r="L6750" s="4">
        <v>1329</v>
      </c>
      <c r="M6750" s="23">
        <v>0</v>
      </c>
    </row>
    <row r="6751" spans="1:13" hidden="1" x14ac:dyDescent="0.25">
      <c r="A6751" t="s">
        <v>9321</v>
      </c>
      <c r="B6751" t="s">
        <v>167</v>
      </c>
      <c r="C6751" t="s">
        <v>6343</v>
      </c>
      <c r="D6751" s="2">
        <v>67.5</v>
      </c>
      <c r="E6751" s="23">
        <v>1.57086E-2</v>
      </c>
      <c r="F6751" s="23">
        <v>4.9208599999999998E-2</v>
      </c>
      <c r="G6751" s="4">
        <v>8354</v>
      </c>
      <c r="H6751" s="4">
        <v>287</v>
      </c>
      <c r="I6751" t="s">
        <v>17</v>
      </c>
      <c r="J6751" s="21">
        <v>67.5</v>
      </c>
      <c r="K6751" s="4">
        <v>78872</v>
      </c>
      <c r="L6751" s="4">
        <v>579</v>
      </c>
      <c r="M6751" s="23">
        <v>0</v>
      </c>
    </row>
    <row r="6752" spans="1:13" hidden="1" x14ac:dyDescent="0.25">
      <c r="A6752" t="s">
        <v>9321</v>
      </c>
      <c r="B6752" t="s">
        <v>9350</v>
      </c>
      <c r="C6752" t="s">
        <v>411</v>
      </c>
      <c r="D6752" s="2">
        <v>67.5</v>
      </c>
      <c r="E6752" s="23">
        <v>1.1008E-2</v>
      </c>
      <c r="F6752" s="23">
        <v>3.2637100000000002E-2</v>
      </c>
      <c r="G6752" s="4">
        <v>14200</v>
      </c>
      <c r="H6752" s="4">
        <v>550</v>
      </c>
      <c r="I6752" t="s">
        <v>10</v>
      </c>
      <c r="J6752" s="21">
        <v>70</v>
      </c>
      <c r="K6752" s="4">
        <v>178799</v>
      </c>
      <c r="L6752" s="4">
        <v>1274</v>
      </c>
      <c r="M6752" s="23">
        <v>0</v>
      </c>
    </row>
    <row r="6753" spans="1:13" hidden="1" x14ac:dyDescent="0.25">
      <c r="A6753" t="s">
        <v>9321</v>
      </c>
      <c r="B6753" t="s">
        <v>9410</v>
      </c>
      <c r="C6753" t="s">
        <v>1585</v>
      </c>
      <c r="D6753" s="2">
        <v>67.5</v>
      </c>
      <c r="E6753" s="23">
        <v>2.8905299999999998E-2</v>
      </c>
      <c r="F6753" s="23">
        <v>0.1575619</v>
      </c>
      <c r="G6753" s="4">
        <v>3438</v>
      </c>
      <c r="H6753" s="4">
        <v>129</v>
      </c>
      <c r="I6753" t="s">
        <v>3</v>
      </c>
      <c r="J6753" s="21">
        <v>50</v>
      </c>
      <c r="K6753" s="4">
        <v>16643</v>
      </c>
      <c r="L6753" s="4">
        <v>179</v>
      </c>
      <c r="M6753" s="23">
        <v>0</v>
      </c>
    </row>
    <row r="6754" spans="1:13" hidden="1" x14ac:dyDescent="0.25">
      <c r="A6754" t="s">
        <v>9321</v>
      </c>
      <c r="B6754" t="s">
        <v>9346</v>
      </c>
      <c r="C6754" t="s">
        <v>411</v>
      </c>
      <c r="D6754" s="2">
        <v>67.5</v>
      </c>
      <c r="E6754" s="23">
        <v>2.8079300000000001E-2</v>
      </c>
      <c r="F6754" s="23">
        <v>8.7330400000000002E-2</v>
      </c>
      <c r="G6754" s="4">
        <v>4763</v>
      </c>
      <c r="H6754" s="4">
        <v>228</v>
      </c>
      <c r="I6754" t="s">
        <v>3</v>
      </c>
      <c r="J6754" s="21">
        <v>70</v>
      </c>
      <c r="K6754" s="4">
        <v>37568</v>
      </c>
      <c r="L6754" s="4">
        <v>363</v>
      </c>
      <c r="M6754" s="23">
        <v>0</v>
      </c>
    </row>
    <row r="6755" spans="1:13" hidden="1" x14ac:dyDescent="0.25">
      <c r="A6755" t="s">
        <v>9321</v>
      </c>
      <c r="B6755" t="s">
        <v>9419</v>
      </c>
      <c r="C6755" t="s">
        <v>9420</v>
      </c>
      <c r="D6755" s="2">
        <v>65</v>
      </c>
      <c r="E6755" s="23">
        <v>1.8532799999999999E-2</v>
      </c>
      <c r="F6755" s="23">
        <v>0.1256485</v>
      </c>
      <c r="G6755" s="4">
        <v>3657</v>
      </c>
      <c r="H6755" s="4">
        <v>166</v>
      </c>
      <c r="I6755" t="s">
        <v>3</v>
      </c>
      <c r="J6755" s="21">
        <v>45</v>
      </c>
      <c r="K6755" s="4">
        <v>19296</v>
      </c>
      <c r="L6755" s="4">
        <v>236</v>
      </c>
      <c r="M6755" s="23">
        <v>0</v>
      </c>
    </row>
    <row r="6756" spans="1:13" hidden="1" x14ac:dyDescent="0.25">
      <c r="A6756" t="s">
        <v>9321</v>
      </c>
      <c r="B6756" t="s">
        <v>1323</v>
      </c>
      <c r="C6756" t="s">
        <v>9343</v>
      </c>
      <c r="D6756" s="2">
        <v>65</v>
      </c>
      <c r="E6756" s="23">
        <v>1.23777E-2</v>
      </c>
      <c r="F6756" s="23">
        <v>2.9470099999999999E-2</v>
      </c>
      <c r="G6756" s="4">
        <v>9847</v>
      </c>
      <c r="H6756" s="4">
        <v>325</v>
      </c>
      <c r="I6756" t="s">
        <v>17</v>
      </c>
      <c r="J6756" s="21">
        <v>72.5</v>
      </c>
      <c r="K6756" s="4">
        <v>133957</v>
      </c>
      <c r="L6756" s="4">
        <v>736</v>
      </c>
      <c r="M6756" s="23">
        <v>1.482E-3</v>
      </c>
    </row>
    <row r="6757" spans="1:13" hidden="1" x14ac:dyDescent="0.25">
      <c r="A6757" t="s">
        <v>9321</v>
      </c>
      <c r="B6757" t="s">
        <v>9401</v>
      </c>
      <c r="C6757" t="s">
        <v>8911</v>
      </c>
      <c r="D6757" s="2">
        <v>65</v>
      </c>
      <c r="E6757" s="23">
        <v>1.3676799999999999E-2</v>
      </c>
      <c r="F6757" s="23">
        <v>2.9104999999999999E-2</v>
      </c>
      <c r="G6757" s="4">
        <v>9734</v>
      </c>
      <c r="H6757" s="4">
        <v>352</v>
      </c>
      <c r="I6757" t="s">
        <v>17</v>
      </c>
      <c r="J6757" s="21">
        <v>52.5</v>
      </c>
      <c r="K6757" s="4">
        <v>74068</v>
      </c>
      <c r="L6757" s="4">
        <v>578</v>
      </c>
      <c r="M6757" s="23">
        <v>3.189E-4</v>
      </c>
    </row>
    <row r="6758" spans="1:13" hidden="1" x14ac:dyDescent="0.25">
      <c r="A6758" t="s">
        <v>9321</v>
      </c>
      <c r="B6758" t="s">
        <v>5757</v>
      </c>
      <c r="C6758" t="s">
        <v>9371</v>
      </c>
      <c r="D6758" s="2">
        <v>62.5</v>
      </c>
      <c r="E6758" s="23">
        <v>1.48667E-2</v>
      </c>
      <c r="F6758" s="23">
        <v>8.2167599999999993E-2</v>
      </c>
      <c r="G6758" s="4">
        <v>4887</v>
      </c>
      <c r="H6758" s="4">
        <v>221</v>
      </c>
      <c r="I6758" t="s">
        <v>3</v>
      </c>
      <c r="J6758" s="21">
        <v>60</v>
      </c>
      <c r="K6758" s="4">
        <v>43119</v>
      </c>
      <c r="L6758" s="4">
        <v>373</v>
      </c>
      <c r="M6758" s="23">
        <v>0</v>
      </c>
    </row>
    <row r="6759" spans="1:13" hidden="1" x14ac:dyDescent="0.25">
      <c r="A6759" t="s">
        <v>9321</v>
      </c>
      <c r="B6759" t="s">
        <v>9357</v>
      </c>
      <c r="C6759" t="s">
        <v>6152</v>
      </c>
      <c r="D6759" s="2">
        <v>62.5</v>
      </c>
      <c r="E6759" s="23">
        <v>1.7963E-2</v>
      </c>
      <c r="F6759" s="23">
        <v>5.9023600000000002E-2</v>
      </c>
      <c r="G6759" s="4">
        <v>3522</v>
      </c>
      <c r="H6759" s="4">
        <v>227</v>
      </c>
      <c r="I6759" t="s">
        <v>3</v>
      </c>
      <c r="J6759" s="21">
        <v>65</v>
      </c>
      <c r="K6759" s="4">
        <v>38181</v>
      </c>
      <c r="L6759" s="4">
        <v>374</v>
      </c>
      <c r="M6759" s="23">
        <v>0</v>
      </c>
    </row>
    <row r="6760" spans="1:13" hidden="1" x14ac:dyDescent="0.25">
      <c r="A6760" t="s">
        <v>9321</v>
      </c>
      <c r="B6760" t="s">
        <v>9368</v>
      </c>
      <c r="C6760" t="s">
        <v>3903</v>
      </c>
      <c r="D6760" s="2">
        <v>62.5</v>
      </c>
      <c r="E6760" s="23">
        <v>3.6884100000000003E-2</v>
      </c>
      <c r="F6760" s="23">
        <v>9.7816299999999995E-2</v>
      </c>
      <c r="G6760" s="4">
        <v>3028</v>
      </c>
      <c r="H6760" s="4">
        <v>74</v>
      </c>
      <c r="I6760" t="s">
        <v>20</v>
      </c>
      <c r="J6760" s="21">
        <v>62.5</v>
      </c>
      <c r="K6760" s="4">
        <v>24575</v>
      </c>
      <c r="L6760" s="4">
        <v>148</v>
      </c>
      <c r="M6760" s="23">
        <v>0</v>
      </c>
    </row>
    <row r="6761" spans="1:13" hidden="1" x14ac:dyDescent="0.25">
      <c r="A6761" t="s">
        <v>9321</v>
      </c>
      <c r="B6761" t="s">
        <v>355</v>
      </c>
      <c r="C6761" t="s">
        <v>1061</v>
      </c>
      <c r="D6761" s="2">
        <v>60</v>
      </c>
      <c r="E6761" s="23">
        <v>1.35386E-2</v>
      </c>
      <c r="F6761" s="23">
        <v>5.0477399999999999E-2</v>
      </c>
      <c r="G6761" s="4">
        <v>5747</v>
      </c>
      <c r="H6761" s="4">
        <v>208</v>
      </c>
      <c r="I6761" t="s">
        <v>3</v>
      </c>
      <c r="J6761" s="21">
        <v>55</v>
      </c>
      <c r="K6761" s="4">
        <v>52384</v>
      </c>
      <c r="L6761" s="4">
        <v>427</v>
      </c>
      <c r="M6761" s="23">
        <v>0</v>
      </c>
    </row>
    <row r="6762" spans="1:13" hidden="1" x14ac:dyDescent="0.25">
      <c r="A6762" t="s">
        <v>9321</v>
      </c>
      <c r="B6762" t="s">
        <v>9359</v>
      </c>
      <c r="C6762" t="s">
        <v>3862</v>
      </c>
      <c r="D6762" s="2">
        <v>60</v>
      </c>
      <c r="E6762" s="23">
        <v>7.7948000000000002E-3</v>
      </c>
      <c r="F6762" s="23">
        <v>1.66415E-2</v>
      </c>
      <c r="G6762" s="4">
        <v>23502</v>
      </c>
      <c r="H6762" s="4">
        <v>511</v>
      </c>
      <c r="I6762" t="s">
        <v>10</v>
      </c>
      <c r="J6762" s="21">
        <v>65</v>
      </c>
      <c r="K6762" s="4">
        <v>320108</v>
      </c>
      <c r="L6762" s="4">
        <v>1450</v>
      </c>
      <c r="M6762" s="23">
        <v>0</v>
      </c>
    </row>
    <row r="6763" spans="1:13" hidden="1" x14ac:dyDescent="0.25">
      <c r="A6763" t="s">
        <v>9321</v>
      </c>
      <c r="B6763" t="s">
        <v>9360</v>
      </c>
      <c r="C6763" t="s">
        <v>9361</v>
      </c>
      <c r="D6763" s="2">
        <v>60</v>
      </c>
      <c r="E6763" s="23">
        <v>2.07402E-2</v>
      </c>
      <c r="F6763" s="23">
        <v>6.0543699999999999E-2</v>
      </c>
      <c r="G6763" s="4">
        <v>4325</v>
      </c>
      <c r="H6763" s="4">
        <v>134</v>
      </c>
      <c r="I6763" t="s">
        <v>3</v>
      </c>
      <c r="J6763" s="21">
        <v>65</v>
      </c>
      <c r="K6763" s="4">
        <v>45002</v>
      </c>
      <c r="L6763" s="4">
        <v>317</v>
      </c>
      <c r="M6763" s="23">
        <v>2.8915999999999998E-3</v>
      </c>
    </row>
    <row r="6764" spans="1:13" hidden="1" x14ac:dyDescent="0.25">
      <c r="A6764" t="s">
        <v>9321</v>
      </c>
      <c r="B6764" t="s">
        <v>4776</v>
      </c>
      <c r="C6764" t="s">
        <v>5924</v>
      </c>
      <c r="D6764" s="2">
        <v>60</v>
      </c>
      <c r="E6764" s="23">
        <v>3.1679199999999998E-2</v>
      </c>
      <c r="F6764" s="23">
        <v>9.3221999999999999E-2</v>
      </c>
      <c r="G6764" s="4">
        <v>3349</v>
      </c>
      <c r="H6764" s="4">
        <v>98</v>
      </c>
      <c r="I6764" t="s">
        <v>3</v>
      </c>
      <c r="J6764" s="21">
        <v>47.5</v>
      </c>
      <c r="K6764" s="4">
        <v>17781</v>
      </c>
      <c r="L6764" s="4">
        <v>146</v>
      </c>
      <c r="M6764" s="23">
        <v>0</v>
      </c>
    </row>
    <row r="6765" spans="1:13" hidden="1" x14ac:dyDescent="0.25">
      <c r="A6765" t="s">
        <v>9321</v>
      </c>
      <c r="B6765" t="s">
        <v>9365</v>
      </c>
      <c r="C6765" t="s">
        <v>9334</v>
      </c>
      <c r="D6765" s="2">
        <v>60</v>
      </c>
      <c r="E6765" s="23">
        <v>8.3764000000000009E-3</v>
      </c>
      <c r="F6765" s="23">
        <v>3.04643E-2</v>
      </c>
      <c r="G6765" s="4">
        <v>9335</v>
      </c>
      <c r="H6765" s="4">
        <v>348</v>
      </c>
      <c r="I6765" t="s">
        <v>10</v>
      </c>
      <c r="J6765" s="21">
        <v>62.5</v>
      </c>
      <c r="K6765" s="4">
        <v>124479</v>
      </c>
      <c r="L6765" s="4">
        <v>740</v>
      </c>
      <c r="M6765" s="23">
        <v>0</v>
      </c>
    </row>
    <row r="6766" spans="1:13" hidden="1" x14ac:dyDescent="0.25">
      <c r="A6766" t="s">
        <v>9321</v>
      </c>
      <c r="B6766" t="s">
        <v>9374</v>
      </c>
      <c r="C6766" t="s">
        <v>9375</v>
      </c>
      <c r="D6766" s="2">
        <v>60</v>
      </c>
      <c r="E6766" s="23">
        <v>9.0439000000000005E-3</v>
      </c>
      <c r="F6766" s="23">
        <v>3.0219200000000002E-2</v>
      </c>
      <c r="G6766" s="4">
        <v>8983</v>
      </c>
      <c r="H6766" s="4">
        <v>377</v>
      </c>
      <c r="I6766" t="s">
        <v>17</v>
      </c>
      <c r="J6766" s="21">
        <v>60</v>
      </c>
      <c r="K6766" s="4">
        <v>111626</v>
      </c>
      <c r="L6766" s="4">
        <v>766</v>
      </c>
      <c r="M6766" s="23">
        <v>0</v>
      </c>
    </row>
    <row r="6767" spans="1:13" hidden="1" x14ac:dyDescent="0.25">
      <c r="A6767" t="s">
        <v>9321</v>
      </c>
      <c r="B6767" t="s">
        <v>9397</v>
      </c>
      <c r="C6767" t="s">
        <v>9398</v>
      </c>
      <c r="D6767" s="2">
        <v>57.5</v>
      </c>
      <c r="E6767" s="23">
        <v>1.7256000000000001E-3</v>
      </c>
      <c r="F6767" s="23">
        <v>1.2656199999999999E-2</v>
      </c>
      <c r="G6767" s="4">
        <v>305390</v>
      </c>
      <c r="H6767" s="4">
        <v>16381</v>
      </c>
      <c r="I6767" t="s">
        <v>130</v>
      </c>
      <c r="J6767" s="21">
        <v>55</v>
      </c>
      <c r="K6767" s="4">
        <v>1126858</v>
      </c>
      <c r="L6767" s="4">
        <v>19558</v>
      </c>
      <c r="M6767" s="23">
        <v>4.8868000000000002E-3</v>
      </c>
    </row>
    <row r="6768" spans="1:13" hidden="1" x14ac:dyDescent="0.25">
      <c r="A6768" t="s">
        <v>9321</v>
      </c>
      <c r="B6768" t="s">
        <v>9364</v>
      </c>
      <c r="C6768" t="s">
        <v>9349</v>
      </c>
      <c r="D6768" s="2">
        <v>57.5</v>
      </c>
      <c r="E6768" s="23">
        <v>1.1188E-2</v>
      </c>
      <c r="F6768" s="23">
        <v>3.5009400000000003E-2</v>
      </c>
      <c r="G6768" s="4">
        <v>7058</v>
      </c>
      <c r="H6768" s="4">
        <v>262</v>
      </c>
      <c r="I6768" t="s">
        <v>17</v>
      </c>
      <c r="J6768" s="21">
        <v>62.5</v>
      </c>
      <c r="K6768" s="4">
        <v>80481</v>
      </c>
      <c r="L6768" s="4">
        <v>574</v>
      </c>
      <c r="M6768" s="23">
        <v>0</v>
      </c>
    </row>
    <row r="6769" spans="1:13" hidden="1" x14ac:dyDescent="0.25">
      <c r="A6769" t="s">
        <v>9321</v>
      </c>
      <c r="B6769" t="s">
        <v>9424</v>
      </c>
      <c r="C6769" t="s">
        <v>9328</v>
      </c>
      <c r="D6769" s="2">
        <v>57.5</v>
      </c>
      <c r="E6769" s="23">
        <v>1.0755000000000001E-2</v>
      </c>
      <c r="F6769" s="23">
        <v>4.9558499999999998E-2</v>
      </c>
      <c r="G6769" s="4">
        <v>4849</v>
      </c>
      <c r="H6769" s="4">
        <v>251</v>
      </c>
      <c r="I6769" t="s">
        <v>3</v>
      </c>
      <c r="J6769" s="21">
        <v>42.5</v>
      </c>
      <c r="K6769" s="4">
        <v>36837</v>
      </c>
      <c r="L6769" s="4">
        <v>391</v>
      </c>
      <c r="M6769" s="23">
        <v>0</v>
      </c>
    </row>
    <row r="6770" spans="1:13" hidden="1" x14ac:dyDescent="0.25">
      <c r="A6770" t="s">
        <v>9321</v>
      </c>
      <c r="B6770" t="s">
        <v>9353</v>
      </c>
      <c r="C6770" t="s">
        <v>5670</v>
      </c>
      <c r="D6770" s="2">
        <v>57.5</v>
      </c>
      <c r="E6770" s="23">
        <v>2.3931500000000001E-2</v>
      </c>
      <c r="F6770" s="23">
        <v>7.5249899999999995E-2</v>
      </c>
      <c r="G6770" s="4">
        <v>2944</v>
      </c>
      <c r="H6770" s="4">
        <v>119</v>
      </c>
      <c r="I6770" t="s">
        <v>3</v>
      </c>
      <c r="J6770" s="21">
        <v>67.5</v>
      </c>
      <c r="K6770" s="4">
        <v>31452</v>
      </c>
      <c r="L6770" s="4">
        <v>217</v>
      </c>
      <c r="M6770" s="23">
        <v>0</v>
      </c>
    </row>
    <row r="6771" spans="1:13" hidden="1" x14ac:dyDescent="0.25">
      <c r="A6771" t="s">
        <v>9321</v>
      </c>
      <c r="B6771" t="s">
        <v>9431</v>
      </c>
      <c r="C6771" t="s">
        <v>1134</v>
      </c>
      <c r="D6771" s="2">
        <v>57.5</v>
      </c>
      <c r="E6771" s="23">
        <v>2.6279899999999998E-2</v>
      </c>
      <c r="F6771" s="23">
        <v>0.41867379999999998</v>
      </c>
      <c r="G6771" s="4">
        <v>1408</v>
      </c>
      <c r="H6771" s="4">
        <v>79</v>
      </c>
      <c r="I6771" t="s">
        <v>20</v>
      </c>
      <c r="J6771" s="21">
        <v>37.5</v>
      </c>
      <c r="K6771" s="4">
        <v>3362</v>
      </c>
      <c r="L6771" s="4">
        <v>90</v>
      </c>
      <c r="M6771" s="23">
        <v>0</v>
      </c>
    </row>
    <row r="6772" spans="1:13" hidden="1" x14ac:dyDescent="0.25">
      <c r="A6772" t="s">
        <v>9321</v>
      </c>
      <c r="B6772" t="s">
        <v>9356</v>
      </c>
      <c r="C6772" t="s">
        <v>256</v>
      </c>
      <c r="D6772" s="2">
        <v>57.5</v>
      </c>
      <c r="E6772" s="23">
        <v>1.1169500000000001E-2</v>
      </c>
      <c r="F6772" s="23">
        <v>4.1194500000000002E-2</v>
      </c>
      <c r="G6772" s="4">
        <v>6285</v>
      </c>
      <c r="H6772" s="4">
        <v>242</v>
      </c>
      <c r="I6772" t="s">
        <v>17</v>
      </c>
      <c r="J6772" s="21">
        <v>65</v>
      </c>
      <c r="K6772" s="4">
        <v>77145</v>
      </c>
      <c r="L6772" s="4">
        <v>509</v>
      </c>
      <c r="M6772" s="23">
        <v>0</v>
      </c>
    </row>
    <row r="6773" spans="1:13" hidden="1" x14ac:dyDescent="0.25">
      <c r="A6773" t="s">
        <v>9321</v>
      </c>
      <c r="B6773" t="s">
        <v>76</v>
      </c>
      <c r="C6773" t="s">
        <v>2016</v>
      </c>
      <c r="D6773" s="2">
        <v>57.5</v>
      </c>
      <c r="E6773" s="23">
        <v>4.4134999999999999E-3</v>
      </c>
      <c r="F6773" s="23">
        <v>1.2272399999999999E-2</v>
      </c>
      <c r="G6773" s="4">
        <v>16178</v>
      </c>
      <c r="H6773" s="4">
        <v>869</v>
      </c>
      <c r="I6773" t="s">
        <v>10</v>
      </c>
      <c r="J6773" s="21">
        <v>60</v>
      </c>
      <c r="K6773" s="4">
        <v>290742</v>
      </c>
      <c r="L6773" s="4">
        <v>1915</v>
      </c>
      <c r="M6773" s="23">
        <v>0</v>
      </c>
    </row>
    <row r="6774" spans="1:13" hidden="1" x14ac:dyDescent="0.25">
      <c r="A6774" t="s">
        <v>9321</v>
      </c>
      <c r="B6774" t="s">
        <v>9409</v>
      </c>
      <c r="C6774" t="s">
        <v>3313</v>
      </c>
      <c r="D6774" s="2">
        <v>55</v>
      </c>
      <c r="E6774" s="23">
        <v>3.908E-3</v>
      </c>
      <c r="F6774" s="23">
        <v>1.56899E-2</v>
      </c>
      <c r="G6774" s="4">
        <v>16793</v>
      </c>
      <c r="H6774" s="4">
        <v>678</v>
      </c>
      <c r="I6774" t="s">
        <v>10</v>
      </c>
      <c r="J6774" s="21">
        <v>50</v>
      </c>
      <c r="K6774" s="4">
        <v>137591</v>
      </c>
      <c r="L6774" s="4">
        <v>1102</v>
      </c>
      <c r="M6774" s="23">
        <v>0</v>
      </c>
    </row>
    <row r="6775" spans="1:13" hidden="1" x14ac:dyDescent="0.25">
      <c r="A6775" t="s">
        <v>9321</v>
      </c>
      <c r="B6775" t="s">
        <v>9428</v>
      </c>
      <c r="C6775" t="s">
        <v>9429</v>
      </c>
      <c r="D6775" s="2">
        <v>55</v>
      </c>
      <c r="E6775" s="23">
        <v>1.7472399999999999E-2</v>
      </c>
      <c r="F6775" s="23">
        <v>0.19832320000000001</v>
      </c>
      <c r="G6775" s="4">
        <v>2602</v>
      </c>
      <c r="H6775" s="4">
        <v>86</v>
      </c>
      <c r="I6775" t="s">
        <v>3</v>
      </c>
      <c r="J6775" s="21">
        <v>37.5</v>
      </c>
      <c r="K6775" s="4">
        <v>10183</v>
      </c>
      <c r="L6775" s="4">
        <v>114</v>
      </c>
      <c r="M6775" s="23">
        <v>0</v>
      </c>
    </row>
    <row r="6776" spans="1:13" hidden="1" x14ac:dyDescent="0.25">
      <c r="A6776" t="s">
        <v>9321</v>
      </c>
      <c r="B6776" t="s">
        <v>9393</v>
      </c>
      <c r="C6776" t="s">
        <v>9394</v>
      </c>
      <c r="D6776" s="2">
        <v>55</v>
      </c>
      <c r="E6776" s="23">
        <v>3.2337400000000002E-2</v>
      </c>
      <c r="F6776" s="23">
        <v>0.17276639999999999</v>
      </c>
      <c r="G6776" s="4">
        <v>1605</v>
      </c>
      <c r="H6776" s="4">
        <v>55</v>
      </c>
      <c r="I6776" t="s">
        <v>20</v>
      </c>
      <c r="J6776" s="21">
        <v>55</v>
      </c>
      <c r="K6776" s="4">
        <v>9285</v>
      </c>
      <c r="L6776" s="4">
        <v>76</v>
      </c>
      <c r="M6776" s="23">
        <v>0</v>
      </c>
    </row>
    <row r="6777" spans="1:13" hidden="1" x14ac:dyDescent="0.25">
      <c r="A6777" t="s">
        <v>9321</v>
      </c>
      <c r="B6777" t="s">
        <v>9366</v>
      </c>
      <c r="C6777" t="s">
        <v>9367</v>
      </c>
      <c r="D6777" s="2">
        <v>55</v>
      </c>
      <c r="E6777" s="23">
        <v>2.1238900000000002E-2</v>
      </c>
      <c r="F6777" s="23">
        <v>5.0017899999999997E-2</v>
      </c>
      <c r="G6777" s="4">
        <v>2939</v>
      </c>
      <c r="H6777" s="4">
        <v>128</v>
      </c>
      <c r="I6777" t="s">
        <v>3</v>
      </c>
      <c r="J6777" s="21">
        <v>62.5</v>
      </c>
      <c r="K6777" s="4">
        <v>36031</v>
      </c>
      <c r="L6777" s="4">
        <v>248</v>
      </c>
      <c r="M6777" s="23">
        <v>0</v>
      </c>
    </row>
    <row r="6778" spans="1:13" hidden="1" x14ac:dyDescent="0.25">
      <c r="A6778" t="s">
        <v>9321</v>
      </c>
      <c r="B6778" t="s">
        <v>9369</v>
      </c>
      <c r="C6778" t="s">
        <v>344</v>
      </c>
      <c r="D6778" s="2">
        <v>55</v>
      </c>
      <c r="E6778" s="23">
        <v>9.3786000000000008E-3</v>
      </c>
      <c r="F6778" s="23">
        <v>2.75737E-2</v>
      </c>
      <c r="G6778" s="4">
        <v>8141</v>
      </c>
      <c r="H6778" s="4">
        <v>299</v>
      </c>
      <c r="I6778" t="s">
        <v>17</v>
      </c>
      <c r="J6778" s="21">
        <v>62.5</v>
      </c>
      <c r="K6778" s="4">
        <v>111773</v>
      </c>
      <c r="L6778" s="4">
        <v>661</v>
      </c>
      <c r="M6778" s="23">
        <v>0</v>
      </c>
    </row>
    <row r="6779" spans="1:13" hidden="1" x14ac:dyDescent="0.25">
      <c r="A6779" t="s">
        <v>9321</v>
      </c>
      <c r="B6779" t="s">
        <v>9415</v>
      </c>
      <c r="C6779" t="s">
        <v>9416</v>
      </c>
      <c r="D6779" s="2">
        <v>52.5</v>
      </c>
      <c r="E6779" s="23">
        <v>1.19892E-2</v>
      </c>
      <c r="F6779" s="23">
        <v>4.5079500000000002E-2</v>
      </c>
      <c r="G6779" s="4">
        <v>3682</v>
      </c>
      <c r="H6779" s="4">
        <v>103</v>
      </c>
      <c r="I6779" t="s">
        <v>3</v>
      </c>
      <c r="J6779" s="21">
        <v>47.5</v>
      </c>
      <c r="K6779" s="4">
        <v>39872</v>
      </c>
      <c r="L6779" s="4">
        <v>254</v>
      </c>
      <c r="M6779" s="23">
        <v>0</v>
      </c>
    </row>
    <row r="6780" spans="1:13" hidden="1" x14ac:dyDescent="0.25">
      <c r="A6780" t="s">
        <v>9321</v>
      </c>
      <c r="B6780" t="s">
        <v>9354</v>
      </c>
      <c r="C6780" t="s">
        <v>9355</v>
      </c>
      <c r="D6780" s="2">
        <v>52.5</v>
      </c>
      <c r="E6780" s="23">
        <v>9.8802000000000004E-3</v>
      </c>
      <c r="F6780" s="23">
        <v>3.3053100000000002E-2</v>
      </c>
      <c r="G6780" s="4">
        <v>5096</v>
      </c>
      <c r="H6780" s="4">
        <v>285</v>
      </c>
      <c r="I6780" t="s">
        <v>17</v>
      </c>
      <c r="J6780" s="21">
        <v>67.5</v>
      </c>
      <c r="K6780" s="4">
        <v>75782</v>
      </c>
      <c r="L6780" s="4">
        <v>573</v>
      </c>
      <c r="M6780" s="23">
        <v>0</v>
      </c>
    </row>
    <row r="6781" spans="1:13" hidden="1" x14ac:dyDescent="0.25">
      <c r="A6781" t="s">
        <v>9321</v>
      </c>
      <c r="B6781" t="s">
        <v>1160</v>
      </c>
      <c r="C6781" t="s">
        <v>9411</v>
      </c>
      <c r="D6781" s="2">
        <v>52.5</v>
      </c>
      <c r="E6781" s="23">
        <v>9.4140999999999999E-3</v>
      </c>
      <c r="F6781" s="23">
        <v>3.71784E-2</v>
      </c>
      <c r="G6781" s="4">
        <v>5210</v>
      </c>
      <c r="H6781" s="4">
        <v>229</v>
      </c>
      <c r="I6781" t="s">
        <v>17</v>
      </c>
      <c r="J6781" s="21">
        <v>47.5</v>
      </c>
      <c r="K6781" s="4">
        <v>57026</v>
      </c>
      <c r="L6781" s="4">
        <v>433</v>
      </c>
      <c r="M6781" s="23">
        <v>4.7974000000000003E-3</v>
      </c>
    </row>
    <row r="6782" spans="1:13" hidden="1" x14ac:dyDescent="0.25">
      <c r="A6782" t="s">
        <v>9321</v>
      </c>
      <c r="B6782" t="s">
        <v>9395</v>
      </c>
      <c r="C6782" t="s">
        <v>9396</v>
      </c>
      <c r="D6782" s="2">
        <v>52.5</v>
      </c>
      <c r="E6782" s="23">
        <v>3.3211299999999999E-2</v>
      </c>
      <c r="F6782" s="23">
        <v>0.1085006</v>
      </c>
      <c r="G6782" s="4">
        <v>1524</v>
      </c>
      <c r="H6782" s="4">
        <v>50</v>
      </c>
      <c r="I6782" t="s">
        <v>20</v>
      </c>
      <c r="J6782" s="21">
        <v>55</v>
      </c>
      <c r="K6782" s="4">
        <v>10614</v>
      </c>
      <c r="L6782" s="4">
        <v>86</v>
      </c>
      <c r="M6782" s="23">
        <v>0</v>
      </c>
    </row>
    <row r="6783" spans="1:13" hidden="1" x14ac:dyDescent="0.25">
      <c r="A6783" t="s">
        <v>9321</v>
      </c>
      <c r="B6783" t="s">
        <v>9362</v>
      </c>
      <c r="C6783" t="s">
        <v>3150</v>
      </c>
      <c r="D6783" s="2">
        <v>52.5</v>
      </c>
      <c r="E6783" s="23">
        <v>2.1821299999999998E-2</v>
      </c>
      <c r="F6783" s="23">
        <v>4.3625299999999999E-2</v>
      </c>
      <c r="G6783" s="4">
        <v>3714</v>
      </c>
      <c r="H6783" s="4">
        <v>93</v>
      </c>
      <c r="I6783" t="s">
        <v>3</v>
      </c>
      <c r="J6783" s="21">
        <v>65</v>
      </c>
      <c r="K6783" s="4">
        <v>45559</v>
      </c>
      <c r="L6783" s="4">
        <v>230</v>
      </c>
      <c r="M6783" s="23">
        <v>0</v>
      </c>
    </row>
    <row r="6784" spans="1:13" hidden="1" x14ac:dyDescent="0.25">
      <c r="A6784" t="s">
        <v>9321</v>
      </c>
      <c r="B6784" t="s">
        <v>9378</v>
      </c>
      <c r="C6784" t="s">
        <v>4129</v>
      </c>
      <c r="D6784" s="2">
        <v>50</v>
      </c>
      <c r="E6784" s="23">
        <v>3.8149999999999998E-3</v>
      </c>
      <c r="F6784" s="23">
        <v>1.30773E-2</v>
      </c>
      <c r="G6784" s="4">
        <v>9511</v>
      </c>
      <c r="H6784" s="4">
        <v>401</v>
      </c>
      <c r="I6784" t="s">
        <v>10</v>
      </c>
      <c r="J6784" s="21">
        <v>60</v>
      </c>
      <c r="K6784" s="4">
        <v>201707</v>
      </c>
      <c r="L6784" s="4">
        <v>1035</v>
      </c>
      <c r="M6784" s="23">
        <v>0</v>
      </c>
    </row>
    <row r="6785" spans="1:13" hidden="1" x14ac:dyDescent="0.25">
      <c r="A6785" t="s">
        <v>9321</v>
      </c>
      <c r="B6785" t="s">
        <v>9408</v>
      </c>
      <c r="C6785" t="s">
        <v>3944</v>
      </c>
      <c r="D6785" s="2">
        <v>47.5</v>
      </c>
      <c r="E6785" s="23">
        <v>5.6778999999999996E-3</v>
      </c>
      <c r="F6785" s="23">
        <v>1.9210399999999999E-2</v>
      </c>
      <c r="G6785" s="4">
        <v>6887</v>
      </c>
      <c r="H6785" s="4">
        <v>254</v>
      </c>
      <c r="I6785" t="s">
        <v>10</v>
      </c>
      <c r="J6785" s="21">
        <v>50</v>
      </c>
      <c r="K6785" s="4">
        <v>94812</v>
      </c>
      <c r="L6785" s="4">
        <v>575</v>
      </c>
      <c r="M6785" s="23">
        <v>0</v>
      </c>
    </row>
    <row r="6786" spans="1:13" hidden="1" x14ac:dyDescent="0.25">
      <c r="A6786" t="s">
        <v>9321</v>
      </c>
      <c r="B6786" t="s">
        <v>9373</v>
      </c>
      <c r="C6786" t="s">
        <v>3918</v>
      </c>
      <c r="D6786" s="2">
        <v>47.5</v>
      </c>
      <c r="E6786" s="23">
        <v>1.38186E-2</v>
      </c>
      <c r="F6786" s="23">
        <v>3.8344099999999999E-2</v>
      </c>
      <c r="G6786" s="4">
        <v>2964</v>
      </c>
      <c r="H6786" s="4">
        <v>119</v>
      </c>
      <c r="I6786" t="s">
        <v>3</v>
      </c>
      <c r="J6786" s="21">
        <v>60</v>
      </c>
      <c r="K6786" s="4">
        <v>43323</v>
      </c>
      <c r="L6786" s="4">
        <v>260</v>
      </c>
      <c r="M6786" s="23">
        <v>4.8066999999999997E-3</v>
      </c>
    </row>
    <row r="6787" spans="1:13" hidden="1" x14ac:dyDescent="0.25">
      <c r="A6787" t="s">
        <v>9321</v>
      </c>
      <c r="B6787" t="s">
        <v>1895</v>
      </c>
      <c r="C6787" t="s">
        <v>3646</v>
      </c>
      <c r="D6787" s="2">
        <v>47.5</v>
      </c>
      <c r="E6787" s="23">
        <v>1.4907999999999999E-2</v>
      </c>
      <c r="F6787" s="23">
        <v>5.7066400000000003E-2</v>
      </c>
      <c r="G6787" s="4">
        <v>2516</v>
      </c>
      <c r="H6787" s="4">
        <v>116</v>
      </c>
      <c r="I6787" t="s">
        <v>3</v>
      </c>
      <c r="J6787" s="21">
        <v>52.5</v>
      </c>
      <c r="K6787" s="4">
        <v>26427</v>
      </c>
      <c r="L6787" s="4">
        <v>204</v>
      </c>
      <c r="M6787" s="23">
        <v>3.5493E-3</v>
      </c>
    </row>
    <row r="6788" spans="1:13" hidden="1" x14ac:dyDescent="0.25">
      <c r="A6788" t="s">
        <v>9321</v>
      </c>
      <c r="B6788" t="s">
        <v>9380</v>
      </c>
      <c r="C6788" t="s">
        <v>1678</v>
      </c>
      <c r="D6788" s="2">
        <v>47.5</v>
      </c>
      <c r="E6788" s="23">
        <v>2.2915600000000001E-2</v>
      </c>
      <c r="F6788" s="23">
        <v>4.6237500000000001E-2</v>
      </c>
      <c r="G6788" s="4">
        <v>1820</v>
      </c>
      <c r="H6788" s="4">
        <v>53</v>
      </c>
      <c r="I6788" t="s">
        <v>20</v>
      </c>
      <c r="J6788" s="21">
        <v>60</v>
      </c>
      <c r="K6788" s="4">
        <v>29823</v>
      </c>
      <c r="L6788" s="4">
        <v>128</v>
      </c>
      <c r="M6788" s="23">
        <v>0</v>
      </c>
    </row>
    <row r="6789" spans="1:13" hidden="1" x14ac:dyDescent="0.25">
      <c r="A6789" t="s">
        <v>9321</v>
      </c>
      <c r="B6789" t="s">
        <v>9351</v>
      </c>
      <c r="C6789" t="s">
        <v>9352</v>
      </c>
      <c r="D6789" s="2">
        <v>45</v>
      </c>
      <c r="E6789" s="23">
        <v>1.16221E-2</v>
      </c>
      <c r="F6789" s="23">
        <v>1.6799700000000001E-2</v>
      </c>
      <c r="G6789" s="4">
        <v>5632</v>
      </c>
      <c r="H6789" s="4">
        <v>167</v>
      </c>
      <c r="I6789" t="s">
        <v>3</v>
      </c>
      <c r="J6789" s="21">
        <v>67.5</v>
      </c>
      <c r="K6789" s="4">
        <v>108846</v>
      </c>
      <c r="L6789" s="4">
        <v>530</v>
      </c>
      <c r="M6789" s="23">
        <v>0</v>
      </c>
    </row>
    <row r="6790" spans="1:13" hidden="1" x14ac:dyDescent="0.25">
      <c r="A6790" t="s">
        <v>9321</v>
      </c>
      <c r="B6790" t="s">
        <v>9426</v>
      </c>
      <c r="C6790" t="s">
        <v>5670</v>
      </c>
      <c r="D6790" s="2">
        <v>45</v>
      </c>
      <c r="E6790" s="23">
        <v>8.6721999999999997E-3</v>
      </c>
      <c r="F6790" s="23">
        <v>2.2496599999999999E-2</v>
      </c>
      <c r="G6790" s="4">
        <v>5036</v>
      </c>
      <c r="H6790" s="4">
        <v>172</v>
      </c>
      <c r="I6790" t="s">
        <v>17</v>
      </c>
      <c r="J6790" s="21">
        <v>40</v>
      </c>
      <c r="K6790" s="4">
        <v>51100</v>
      </c>
      <c r="L6790" s="4">
        <v>322</v>
      </c>
      <c r="M6790" s="23">
        <v>1.0951999999999999E-3</v>
      </c>
    </row>
    <row r="6791" spans="1:13" hidden="1" x14ac:dyDescent="0.25">
      <c r="A6791" t="s">
        <v>9321</v>
      </c>
      <c r="B6791" t="s">
        <v>8459</v>
      </c>
      <c r="C6791" t="s">
        <v>1061</v>
      </c>
      <c r="D6791" s="2">
        <v>42.5</v>
      </c>
      <c r="E6791" s="23">
        <v>1.6990600000000002E-2</v>
      </c>
      <c r="F6791" s="23">
        <v>4.6370300000000003E-2</v>
      </c>
      <c r="G6791" s="4">
        <v>923</v>
      </c>
      <c r="H6791" s="4">
        <v>32</v>
      </c>
      <c r="I6791" t="s">
        <v>20</v>
      </c>
      <c r="J6791" s="21">
        <v>62.5</v>
      </c>
      <c r="K6791" s="4">
        <v>18132</v>
      </c>
      <c r="L6791" s="4">
        <v>97</v>
      </c>
      <c r="M6791" s="23">
        <v>0</v>
      </c>
    </row>
    <row r="6792" spans="1:13" hidden="1" x14ac:dyDescent="0.25">
      <c r="A6792" t="s">
        <v>9321</v>
      </c>
      <c r="B6792" t="s">
        <v>9412</v>
      </c>
      <c r="C6792" t="s">
        <v>1474</v>
      </c>
      <c r="D6792" s="2">
        <v>42.5</v>
      </c>
      <c r="E6792" s="23">
        <v>4.5358999999999998E-3</v>
      </c>
      <c r="F6792" s="23">
        <v>4.2401700000000001E-2</v>
      </c>
      <c r="G6792" s="4">
        <v>4283</v>
      </c>
      <c r="H6792" s="4">
        <v>204</v>
      </c>
      <c r="I6792" t="s">
        <v>17</v>
      </c>
      <c r="J6792" s="21">
        <v>47.5</v>
      </c>
      <c r="K6792" s="4">
        <v>49622</v>
      </c>
      <c r="L6792" s="4">
        <v>373</v>
      </c>
      <c r="M6792" s="23">
        <v>0</v>
      </c>
    </row>
    <row r="6793" spans="1:13" hidden="1" x14ac:dyDescent="0.25">
      <c r="A6793" t="s">
        <v>9321</v>
      </c>
      <c r="B6793" t="s">
        <v>9417</v>
      </c>
      <c r="C6793" t="s">
        <v>9398</v>
      </c>
      <c r="D6793" s="2">
        <v>40</v>
      </c>
      <c r="E6793" s="23">
        <v>2.5195E-3</v>
      </c>
      <c r="F6793" s="23">
        <v>7.3340999999999996E-3</v>
      </c>
      <c r="G6793" s="4">
        <v>6816</v>
      </c>
      <c r="H6793" s="4">
        <v>141</v>
      </c>
      <c r="I6793" t="s">
        <v>10</v>
      </c>
      <c r="J6793" s="21">
        <v>47.5</v>
      </c>
      <c r="K6793" s="4">
        <v>148229</v>
      </c>
      <c r="L6793" s="4">
        <v>570</v>
      </c>
      <c r="M6793" s="23">
        <v>3.2309999999999999E-4</v>
      </c>
    </row>
    <row r="6794" spans="1:13" hidden="1" x14ac:dyDescent="0.25">
      <c r="A6794" t="s">
        <v>9321</v>
      </c>
      <c r="B6794" t="s">
        <v>9436</v>
      </c>
      <c r="C6794" t="s">
        <v>9437</v>
      </c>
      <c r="D6794" s="2">
        <v>40</v>
      </c>
      <c r="E6794" s="23">
        <v>1.04125E-2</v>
      </c>
      <c r="F6794" s="23">
        <v>4.0697499999999998E-2</v>
      </c>
      <c r="G6794" s="4">
        <v>2831</v>
      </c>
      <c r="H6794" s="4">
        <v>91</v>
      </c>
      <c r="I6794" t="s">
        <v>3</v>
      </c>
      <c r="J6794" s="21">
        <v>25</v>
      </c>
      <c r="K6794" s="4">
        <v>19135</v>
      </c>
      <c r="L6794" s="4">
        <v>177</v>
      </c>
      <c r="M6794" s="23">
        <v>0</v>
      </c>
    </row>
    <row r="6795" spans="1:13" hidden="1" x14ac:dyDescent="0.25">
      <c r="A6795" t="s">
        <v>9321</v>
      </c>
      <c r="B6795" t="s">
        <v>9414</v>
      </c>
      <c r="C6795" t="s">
        <v>9394</v>
      </c>
      <c r="D6795" s="2">
        <v>37.5</v>
      </c>
      <c r="E6795" s="23">
        <v>7.1396999999999997E-3</v>
      </c>
      <c r="F6795" s="23">
        <v>3.5089500000000003E-2</v>
      </c>
      <c r="G6795" s="4">
        <v>2764</v>
      </c>
      <c r="H6795" s="4">
        <v>113</v>
      </c>
      <c r="I6795" t="s">
        <v>3</v>
      </c>
      <c r="J6795" s="21">
        <v>47.5</v>
      </c>
      <c r="K6795" s="4">
        <v>42705</v>
      </c>
      <c r="L6795" s="4">
        <v>281</v>
      </c>
      <c r="M6795" s="23">
        <v>2.4204000000000001E-3</v>
      </c>
    </row>
    <row r="6796" spans="1:13" hidden="1" x14ac:dyDescent="0.25">
      <c r="A6796" t="s">
        <v>9321</v>
      </c>
      <c r="B6796" t="s">
        <v>9432</v>
      </c>
      <c r="C6796" t="s">
        <v>3313</v>
      </c>
      <c r="D6796" s="2">
        <v>35</v>
      </c>
      <c r="E6796" s="23">
        <v>2.5593999999999999E-3</v>
      </c>
      <c r="F6796" s="23">
        <v>0.20376710000000001</v>
      </c>
      <c r="G6796" s="4">
        <v>119</v>
      </c>
      <c r="H6796" s="4">
        <v>2</v>
      </c>
      <c r="I6796" t="s">
        <v>20</v>
      </c>
      <c r="J6796" s="21">
        <v>32.5</v>
      </c>
      <c r="K6796" s="4">
        <v>583</v>
      </c>
      <c r="L6796" s="4">
        <v>6</v>
      </c>
      <c r="M6796" s="23">
        <v>0</v>
      </c>
    </row>
    <row r="6797" spans="1:13" hidden="1" x14ac:dyDescent="0.25">
      <c r="A6797" t="s">
        <v>9321</v>
      </c>
      <c r="B6797" t="s">
        <v>9405</v>
      </c>
      <c r="C6797" t="s">
        <v>680</v>
      </c>
      <c r="D6797" s="2">
        <v>35</v>
      </c>
      <c r="E6797" s="23">
        <v>7.7774000000000003E-3</v>
      </c>
      <c r="F6797" s="23">
        <v>1.8100600000000001E-2</v>
      </c>
      <c r="G6797" s="4">
        <v>4065</v>
      </c>
      <c r="H6797" s="4">
        <v>73</v>
      </c>
      <c r="I6797" t="s">
        <v>17</v>
      </c>
      <c r="J6797" s="21">
        <v>52.5</v>
      </c>
      <c r="K6797" s="4">
        <v>78955</v>
      </c>
      <c r="L6797" s="4">
        <v>287</v>
      </c>
      <c r="M6797" s="23">
        <v>0</v>
      </c>
    </row>
    <row r="6798" spans="1:13" hidden="1" x14ac:dyDescent="0.25">
      <c r="A6798" t="s">
        <v>9321</v>
      </c>
      <c r="B6798" t="s">
        <v>9389</v>
      </c>
      <c r="C6798" t="s">
        <v>2016</v>
      </c>
      <c r="D6798" s="2">
        <v>35</v>
      </c>
      <c r="E6798" s="23">
        <v>6.6753999999999997E-3</v>
      </c>
      <c r="F6798" s="23">
        <v>2.1783899999999998E-2</v>
      </c>
      <c r="G6798" s="4">
        <v>3384</v>
      </c>
      <c r="H6798" s="4">
        <v>102</v>
      </c>
      <c r="I6798" t="s">
        <v>17</v>
      </c>
      <c r="J6798" s="21">
        <v>57.5</v>
      </c>
      <c r="K6798" s="4">
        <v>68484</v>
      </c>
      <c r="L6798" s="4">
        <v>332</v>
      </c>
      <c r="M6798" s="23">
        <v>0</v>
      </c>
    </row>
    <row r="6799" spans="1:13" hidden="1" x14ac:dyDescent="0.25">
      <c r="A6799" t="s">
        <v>9321</v>
      </c>
      <c r="B6799" t="s">
        <v>9384</v>
      </c>
      <c r="C6799" t="s">
        <v>9382</v>
      </c>
      <c r="D6799" s="2">
        <v>35</v>
      </c>
      <c r="E6799" s="23">
        <v>6.8973000000000003E-3</v>
      </c>
      <c r="F6799" s="23">
        <v>1.3270499999999999E-2</v>
      </c>
      <c r="G6799" s="4">
        <v>3939</v>
      </c>
      <c r="H6799" s="4">
        <v>107</v>
      </c>
      <c r="I6799" t="s">
        <v>17</v>
      </c>
      <c r="J6799" s="21">
        <v>60</v>
      </c>
      <c r="K6799" s="4">
        <v>91361</v>
      </c>
      <c r="L6799" s="4">
        <v>397</v>
      </c>
      <c r="M6799" s="23">
        <v>0</v>
      </c>
    </row>
    <row r="6800" spans="1:13" hidden="1" x14ac:dyDescent="0.25">
      <c r="A6800" t="s">
        <v>9321</v>
      </c>
      <c r="B6800" t="s">
        <v>9386</v>
      </c>
      <c r="C6800" t="s">
        <v>7876</v>
      </c>
      <c r="D6800" s="2">
        <v>35</v>
      </c>
      <c r="E6800" s="23">
        <v>1.0338699999999999E-2</v>
      </c>
      <c r="F6800" s="23">
        <v>2.7501000000000001E-2</v>
      </c>
      <c r="G6800" s="4">
        <v>2067</v>
      </c>
      <c r="H6800" s="4">
        <v>86</v>
      </c>
      <c r="I6800" t="s">
        <v>3</v>
      </c>
      <c r="J6800" s="21">
        <v>57.5</v>
      </c>
      <c r="K6800" s="4">
        <v>39440</v>
      </c>
      <c r="L6800" s="4">
        <v>189</v>
      </c>
      <c r="M6800" s="23">
        <v>0</v>
      </c>
    </row>
    <row r="6801" spans="1:13" hidden="1" x14ac:dyDescent="0.25">
      <c r="A6801" t="s">
        <v>9321</v>
      </c>
      <c r="B6801" t="s">
        <v>9404</v>
      </c>
      <c r="C6801" t="s">
        <v>1657</v>
      </c>
      <c r="D6801" s="2">
        <v>35</v>
      </c>
      <c r="E6801" s="23">
        <v>1.1049E-2</v>
      </c>
      <c r="F6801" s="23">
        <v>1.92511E-2</v>
      </c>
      <c r="G6801" s="4">
        <v>2281</v>
      </c>
      <c r="H6801" s="4">
        <v>69</v>
      </c>
      <c r="I6801" t="s">
        <v>3</v>
      </c>
      <c r="J6801" s="21">
        <v>52.5</v>
      </c>
      <c r="K6801" s="4">
        <v>45166</v>
      </c>
      <c r="L6801" s="4">
        <v>247</v>
      </c>
      <c r="M6801" s="23">
        <v>0</v>
      </c>
    </row>
    <row r="6802" spans="1:13" hidden="1" x14ac:dyDescent="0.25">
      <c r="A6802" t="s">
        <v>9321</v>
      </c>
      <c r="B6802" t="s">
        <v>5477</v>
      </c>
      <c r="C6802" t="s">
        <v>9423</v>
      </c>
      <c r="D6802" s="2">
        <v>35</v>
      </c>
      <c r="E6802" s="23">
        <v>8.3111000000000001E-3</v>
      </c>
      <c r="F6802" s="23">
        <v>5.8157199999999999E-2</v>
      </c>
      <c r="G6802" s="4">
        <v>1186</v>
      </c>
      <c r="H6802" s="4">
        <v>45</v>
      </c>
      <c r="I6802" t="s">
        <v>3</v>
      </c>
      <c r="J6802" s="21">
        <v>42.5</v>
      </c>
      <c r="K6802" s="4">
        <v>17087</v>
      </c>
      <c r="L6802" s="4">
        <v>105</v>
      </c>
      <c r="M6802" s="23">
        <v>0</v>
      </c>
    </row>
    <row r="6803" spans="1:13" hidden="1" x14ac:dyDescent="0.25">
      <c r="A6803" t="s">
        <v>9321</v>
      </c>
      <c r="B6803" t="s">
        <v>9399</v>
      </c>
      <c r="C6803" t="s">
        <v>9343</v>
      </c>
      <c r="D6803" s="2">
        <v>35</v>
      </c>
      <c r="E6803" s="23">
        <v>8.2272000000000005E-3</v>
      </c>
      <c r="F6803" s="23">
        <v>2.1901299999999999E-2</v>
      </c>
      <c r="G6803" s="4">
        <v>3097</v>
      </c>
      <c r="H6803" s="4">
        <v>126</v>
      </c>
      <c r="I6803" t="s">
        <v>3</v>
      </c>
      <c r="J6803" s="21">
        <v>55</v>
      </c>
      <c r="K6803" s="4">
        <v>56865</v>
      </c>
      <c r="L6803" s="4">
        <v>307</v>
      </c>
      <c r="M6803" s="23">
        <v>0</v>
      </c>
    </row>
    <row r="6804" spans="1:13" hidden="1" x14ac:dyDescent="0.25">
      <c r="A6804" t="s">
        <v>9321</v>
      </c>
      <c r="B6804" t="s">
        <v>5319</v>
      </c>
      <c r="C6804" t="s">
        <v>1657</v>
      </c>
      <c r="D6804" s="2">
        <v>35</v>
      </c>
      <c r="E6804" s="23">
        <v>8.5260000000000006E-3</v>
      </c>
      <c r="F6804" s="23">
        <v>1.8106299999999999E-2</v>
      </c>
      <c r="G6804" s="4">
        <v>2737</v>
      </c>
      <c r="H6804" s="4">
        <v>111</v>
      </c>
      <c r="I6804" t="s">
        <v>3</v>
      </c>
      <c r="J6804" s="21">
        <v>65</v>
      </c>
      <c r="K6804" s="4">
        <v>66893</v>
      </c>
      <c r="L6804" s="4">
        <v>323</v>
      </c>
      <c r="M6804" s="23">
        <v>0</v>
      </c>
    </row>
    <row r="6805" spans="1:13" hidden="1" x14ac:dyDescent="0.25">
      <c r="A6805" t="s">
        <v>9321</v>
      </c>
      <c r="B6805" t="s">
        <v>8199</v>
      </c>
      <c r="C6805" t="s">
        <v>9427</v>
      </c>
      <c r="D6805" s="2">
        <v>35</v>
      </c>
      <c r="E6805" s="23">
        <v>8.5535999999999997E-3</v>
      </c>
      <c r="F6805" s="23">
        <v>3.9648999999999997E-2</v>
      </c>
      <c r="G6805" s="4">
        <v>1744</v>
      </c>
      <c r="H6805" s="4">
        <v>62</v>
      </c>
      <c r="I6805" t="s">
        <v>3</v>
      </c>
      <c r="J6805" s="21">
        <v>37.5</v>
      </c>
      <c r="K6805" s="4">
        <v>21463</v>
      </c>
      <c r="L6805" s="4">
        <v>135</v>
      </c>
      <c r="M6805" s="23">
        <v>1.8149999999999999E-4</v>
      </c>
    </row>
    <row r="6806" spans="1:13" hidden="1" x14ac:dyDescent="0.25">
      <c r="A6806" t="s">
        <v>9321</v>
      </c>
      <c r="B6806" t="s">
        <v>9422</v>
      </c>
      <c r="C6806" t="s">
        <v>3862</v>
      </c>
      <c r="D6806" s="2">
        <v>32.5</v>
      </c>
      <c r="E6806" s="23">
        <v>9.8882999999999992E-3</v>
      </c>
      <c r="F6806" s="23">
        <v>7.2151699999999999E-2</v>
      </c>
      <c r="G6806" s="4">
        <v>563</v>
      </c>
      <c r="H6806" s="4">
        <v>15</v>
      </c>
      <c r="I6806" t="s">
        <v>20</v>
      </c>
      <c r="J6806" s="21">
        <v>45</v>
      </c>
      <c r="K6806" s="4">
        <v>7567</v>
      </c>
      <c r="L6806" s="4">
        <v>54</v>
      </c>
      <c r="M6806" s="23">
        <v>0</v>
      </c>
    </row>
    <row r="6807" spans="1:13" hidden="1" x14ac:dyDescent="0.25">
      <c r="A6807" t="s">
        <v>9321</v>
      </c>
      <c r="B6807" t="s">
        <v>406</v>
      </c>
      <c r="C6807" t="s">
        <v>3436</v>
      </c>
      <c r="D6807" s="2">
        <v>32.5</v>
      </c>
      <c r="E6807" s="23">
        <v>1.1984099999999999E-2</v>
      </c>
      <c r="F6807" s="23">
        <v>3.0962E-2</v>
      </c>
      <c r="G6807" s="4">
        <v>1102</v>
      </c>
      <c r="H6807" s="4">
        <v>25</v>
      </c>
      <c r="I6807" t="s">
        <v>20</v>
      </c>
      <c r="J6807" s="21">
        <v>65</v>
      </c>
      <c r="K6807" s="4">
        <v>35413</v>
      </c>
      <c r="L6807" s="4">
        <v>119</v>
      </c>
      <c r="M6807" s="23">
        <v>0</v>
      </c>
    </row>
    <row r="6808" spans="1:13" hidden="1" x14ac:dyDescent="0.25">
      <c r="A6808" t="s">
        <v>9321</v>
      </c>
      <c r="B6808" t="s">
        <v>9383</v>
      </c>
      <c r="C6808" t="s">
        <v>2016</v>
      </c>
      <c r="D6808" s="2">
        <v>30</v>
      </c>
      <c r="E6808" s="23">
        <v>7.3527999999999996E-3</v>
      </c>
      <c r="F6808" s="23">
        <v>1.2984000000000001E-2</v>
      </c>
      <c r="G6808" s="4">
        <v>2278</v>
      </c>
      <c r="H6808" s="4">
        <v>101</v>
      </c>
      <c r="I6808" t="s">
        <v>3</v>
      </c>
      <c r="J6808" s="21">
        <v>60</v>
      </c>
      <c r="K6808" s="4">
        <v>64607</v>
      </c>
      <c r="L6808" s="4">
        <v>326</v>
      </c>
      <c r="M6808" s="23">
        <v>0</v>
      </c>
    </row>
    <row r="6809" spans="1:13" hidden="1" x14ac:dyDescent="0.25">
      <c r="A6809" t="s">
        <v>9321</v>
      </c>
      <c r="B6809" t="s">
        <v>9413</v>
      </c>
      <c r="C6809" t="s">
        <v>2016</v>
      </c>
      <c r="D6809" s="2">
        <v>27.5</v>
      </c>
      <c r="E6809" s="23">
        <v>4.3201999999999997E-3</v>
      </c>
      <c r="F6809" s="23">
        <v>1.05326E-2</v>
      </c>
      <c r="G6809" s="4">
        <v>3023</v>
      </c>
      <c r="H6809" s="4">
        <v>73</v>
      </c>
      <c r="I6809" t="s">
        <v>17</v>
      </c>
      <c r="J6809" s="21">
        <v>47.5</v>
      </c>
      <c r="K6809" s="4">
        <v>85297</v>
      </c>
      <c r="L6809" s="4">
        <v>257</v>
      </c>
      <c r="M6809" s="23">
        <v>0</v>
      </c>
    </row>
    <row r="6810" spans="1:13" hidden="1" x14ac:dyDescent="0.25">
      <c r="A6810" t="s">
        <v>9321</v>
      </c>
      <c r="B6810" t="s">
        <v>1679</v>
      </c>
      <c r="C6810" t="s">
        <v>6405</v>
      </c>
      <c r="D6810" s="2">
        <v>27.5</v>
      </c>
      <c r="E6810" s="23">
        <v>2.1259999999999999E-3</v>
      </c>
      <c r="F6810" s="23">
        <v>5.0153000000000003E-3</v>
      </c>
      <c r="G6810" s="4">
        <v>661</v>
      </c>
      <c r="H6810" s="4">
        <v>280</v>
      </c>
      <c r="I6810" t="s">
        <v>3</v>
      </c>
      <c r="J6810" s="21">
        <v>37.5</v>
      </c>
      <c r="K6810" s="4">
        <v>30993</v>
      </c>
      <c r="L6810" s="4">
        <v>422</v>
      </c>
      <c r="M6810" s="23">
        <v>0</v>
      </c>
    </row>
    <row r="6811" spans="1:13" hidden="1" x14ac:dyDescent="0.25">
      <c r="A6811" t="s">
        <v>9321</v>
      </c>
      <c r="B6811" t="s">
        <v>9418</v>
      </c>
      <c r="C6811" t="s">
        <v>1002</v>
      </c>
      <c r="D6811" s="2">
        <v>25</v>
      </c>
      <c r="E6811" s="23">
        <v>7.0648999999999998E-3</v>
      </c>
      <c r="F6811" s="23">
        <v>1.8993199999999998E-2</v>
      </c>
      <c r="G6811" s="4">
        <v>1164</v>
      </c>
      <c r="H6811" s="4">
        <v>35</v>
      </c>
      <c r="I6811" t="s">
        <v>3</v>
      </c>
      <c r="J6811" s="21">
        <v>47.5</v>
      </c>
      <c r="K6811" s="4">
        <v>28207</v>
      </c>
      <c r="L6811" s="4">
        <v>124</v>
      </c>
      <c r="M6811" s="23">
        <v>0</v>
      </c>
    </row>
    <row r="6812" spans="1:13" hidden="1" x14ac:dyDescent="0.25">
      <c r="A6812" t="s">
        <v>9321</v>
      </c>
      <c r="B6812" t="s">
        <v>9435</v>
      </c>
      <c r="C6812" t="s">
        <v>2763</v>
      </c>
      <c r="D6812" s="2">
        <v>22.5</v>
      </c>
      <c r="E6812" s="23">
        <v>3.2488E-3</v>
      </c>
      <c r="F6812" s="23">
        <v>1.8086100000000001E-2</v>
      </c>
      <c r="G6812" s="4">
        <v>900</v>
      </c>
      <c r="H6812" s="4">
        <v>28</v>
      </c>
      <c r="I6812" t="s">
        <v>3</v>
      </c>
      <c r="J6812" s="21">
        <v>27.5</v>
      </c>
      <c r="K6812" s="4">
        <v>20951</v>
      </c>
      <c r="L6812" s="4">
        <v>98</v>
      </c>
      <c r="M6812" s="23">
        <v>0</v>
      </c>
    </row>
    <row r="6813" spans="1:13" hidden="1" x14ac:dyDescent="0.25">
      <c r="A6813" t="s">
        <v>9321</v>
      </c>
      <c r="B6813" t="s">
        <v>9381</v>
      </c>
      <c r="C6813" t="s">
        <v>9382</v>
      </c>
      <c r="D6813" s="2">
        <v>22.5</v>
      </c>
      <c r="E6813" s="23">
        <v>2.5121000000000002E-3</v>
      </c>
      <c r="F6813" s="23">
        <v>4.9881999999999999E-3</v>
      </c>
      <c r="G6813" s="4">
        <v>2111</v>
      </c>
      <c r="H6813" s="4">
        <v>64</v>
      </c>
      <c r="I6813" t="s">
        <v>17</v>
      </c>
      <c r="J6813" s="21">
        <v>60</v>
      </c>
      <c r="K6813" s="4">
        <v>121973</v>
      </c>
      <c r="L6813" s="4">
        <v>454</v>
      </c>
      <c r="M6813" s="23">
        <v>0</v>
      </c>
    </row>
    <row r="6814" spans="1:13" hidden="1" x14ac:dyDescent="0.25">
      <c r="A6814" t="s">
        <v>9321</v>
      </c>
      <c r="B6814" t="s">
        <v>9430</v>
      </c>
      <c r="C6814" t="s">
        <v>8911</v>
      </c>
      <c r="D6814" s="2">
        <v>22.5</v>
      </c>
      <c r="E6814" s="23">
        <v>2.4547000000000002E-3</v>
      </c>
      <c r="F6814" s="23">
        <v>2.37022E-2</v>
      </c>
      <c r="G6814" s="4">
        <v>920</v>
      </c>
      <c r="H6814" s="4">
        <v>24</v>
      </c>
      <c r="I6814" t="s">
        <v>3</v>
      </c>
      <c r="J6814" s="21">
        <v>37.5</v>
      </c>
      <c r="K6814" s="4">
        <v>25826</v>
      </c>
      <c r="L6814" s="4">
        <v>103</v>
      </c>
      <c r="M6814" s="23">
        <v>0</v>
      </c>
    </row>
    <row r="6815" spans="1:13" hidden="1" x14ac:dyDescent="0.25">
      <c r="A6815" t="s">
        <v>9321</v>
      </c>
      <c r="B6815" t="s">
        <v>9402</v>
      </c>
      <c r="C6815" t="s">
        <v>9403</v>
      </c>
      <c r="D6815" s="2">
        <v>20</v>
      </c>
      <c r="E6815" s="23">
        <v>3.8991999999999998E-3</v>
      </c>
      <c r="F6815" s="23">
        <v>7.0082E-3</v>
      </c>
      <c r="G6815" s="4">
        <v>978</v>
      </c>
      <c r="H6815" s="4">
        <v>44</v>
      </c>
      <c r="I6815" t="s">
        <v>3</v>
      </c>
      <c r="J6815" s="21">
        <v>52.5</v>
      </c>
      <c r="K6815" s="4">
        <v>52172</v>
      </c>
      <c r="L6815" s="4">
        <v>180</v>
      </c>
      <c r="M6815" s="23">
        <v>9.3689999999999995E-4</v>
      </c>
    </row>
    <row r="6816" spans="1:13" hidden="1" x14ac:dyDescent="0.25">
      <c r="A6816" t="s">
        <v>9321</v>
      </c>
      <c r="B6816" t="s">
        <v>9440</v>
      </c>
      <c r="C6816" t="s">
        <v>3862</v>
      </c>
      <c r="D6816" s="2">
        <v>10</v>
      </c>
      <c r="E6816" s="23">
        <v>0</v>
      </c>
      <c r="F6816" s="23">
        <v>0</v>
      </c>
      <c r="G6816" s="4">
        <v>0</v>
      </c>
      <c r="H6816" s="4">
        <v>0</v>
      </c>
      <c r="I6816" t="s">
        <v>10</v>
      </c>
      <c r="J6816" s="21">
        <v>10</v>
      </c>
      <c r="K6816" s="4">
        <v>0</v>
      </c>
      <c r="L6816" s="4">
        <v>0</v>
      </c>
      <c r="M6816" s="23">
        <v>0</v>
      </c>
    </row>
    <row r="6817" spans="1:13" hidden="1" x14ac:dyDescent="0.25">
      <c r="A6817" t="s">
        <v>9321</v>
      </c>
      <c r="B6817" t="s">
        <v>9441</v>
      </c>
      <c r="C6817" t="s">
        <v>3862</v>
      </c>
      <c r="D6817" s="2">
        <v>10</v>
      </c>
      <c r="E6817" s="23">
        <v>0</v>
      </c>
      <c r="F6817" s="23">
        <v>0</v>
      </c>
      <c r="G6817" s="4">
        <v>0</v>
      </c>
      <c r="H6817" s="4">
        <v>0</v>
      </c>
      <c r="I6817" t="s">
        <v>3</v>
      </c>
      <c r="J6817" s="21">
        <v>10</v>
      </c>
      <c r="K6817" s="4">
        <v>0</v>
      </c>
      <c r="L6817" s="4">
        <v>0</v>
      </c>
      <c r="M6817" s="23">
        <v>0</v>
      </c>
    </row>
    <row r="6818" spans="1:13" hidden="1" x14ac:dyDescent="0.25">
      <c r="A6818" t="s">
        <v>9321</v>
      </c>
      <c r="B6818" t="s">
        <v>9443</v>
      </c>
      <c r="C6818" t="s">
        <v>680</v>
      </c>
      <c r="D6818" s="2">
        <v>10</v>
      </c>
      <c r="E6818" s="23">
        <v>0</v>
      </c>
      <c r="F6818" s="23">
        <v>0</v>
      </c>
      <c r="G6818" s="4">
        <v>0</v>
      </c>
      <c r="H6818" s="4">
        <v>0</v>
      </c>
      <c r="I6818" t="s">
        <v>20</v>
      </c>
      <c r="J6818" s="21">
        <v>10</v>
      </c>
      <c r="K6818" s="4">
        <v>0</v>
      </c>
      <c r="L6818" s="4">
        <v>0</v>
      </c>
      <c r="M6818" s="23">
        <v>0</v>
      </c>
    </row>
    <row r="6819" spans="1:13" hidden="1" x14ac:dyDescent="0.25">
      <c r="A6819" t="s">
        <v>9321</v>
      </c>
      <c r="B6819" t="s">
        <v>9433</v>
      </c>
      <c r="C6819" t="s">
        <v>9434</v>
      </c>
      <c r="D6819" s="2">
        <v>10</v>
      </c>
      <c r="E6819" s="23">
        <v>1.4173E-3</v>
      </c>
      <c r="F6819" s="23">
        <v>6.9017000000000002E-3</v>
      </c>
      <c r="G6819" s="4">
        <v>149</v>
      </c>
      <c r="H6819" s="4">
        <v>6</v>
      </c>
      <c r="I6819" t="s">
        <v>3</v>
      </c>
      <c r="J6819" s="21">
        <v>27.5</v>
      </c>
      <c r="K6819" s="4">
        <v>9577</v>
      </c>
      <c r="L6819" s="4">
        <v>31</v>
      </c>
      <c r="M6819" s="23">
        <v>0</v>
      </c>
    </row>
    <row r="6820" spans="1:13" hidden="1" x14ac:dyDescent="0.25">
      <c r="A6820" t="s">
        <v>9321</v>
      </c>
      <c r="B6820" t="s">
        <v>9442</v>
      </c>
      <c r="C6820" t="s">
        <v>3150</v>
      </c>
      <c r="D6820" s="2">
        <v>10</v>
      </c>
      <c r="E6820" s="23">
        <v>0</v>
      </c>
      <c r="F6820" s="23">
        <v>0</v>
      </c>
      <c r="G6820" s="4">
        <v>0</v>
      </c>
      <c r="H6820" s="4">
        <v>0</v>
      </c>
      <c r="I6820" t="s">
        <v>3</v>
      </c>
      <c r="J6820" s="21">
        <v>10</v>
      </c>
      <c r="K6820" s="4">
        <v>7280</v>
      </c>
      <c r="L6820" s="4">
        <v>19</v>
      </c>
      <c r="M6820" s="23">
        <v>0</v>
      </c>
    </row>
    <row r="6821" spans="1:13" hidden="1" x14ac:dyDescent="0.25">
      <c r="A6821" t="s">
        <v>9321</v>
      </c>
      <c r="B6821" t="s">
        <v>9444</v>
      </c>
      <c r="C6821" t="s">
        <v>9352</v>
      </c>
      <c r="D6821" s="2">
        <v>10</v>
      </c>
      <c r="E6821" s="23">
        <v>0</v>
      </c>
      <c r="F6821" s="23">
        <v>0</v>
      </c>
      <c r="G6821" s="4">
        <v>0</v>
      </c>
      <c r="H6821" s="4">
        <v>0</v>
      </c>
      <c r="I6821" t="s">
        <v>17</v>
      </c>
      <c r="J6821" s="21">
        <v>10</v>
      </c>
      <c r="K6821" s="4">
        <v>1282</v>
      </c>
      <c r="L6821" s="4">
        <v>4</v>
      </c>
      <c r="M6821" s="23">
        <v>0</v>
      </c>
    </row>
    <row r="6822" spans="1:13" hidden="1" x14ac:dyDescent="0.25">
      <c r="A6822" t="s">
        <v>9321</v>
      </c>
      <c r="B6822" t="s">
        <v>9438</v>
      </c>
      <c r="C6822" t="s">
        <v>9340</v>
      </c>
      <c r="D6822" s="2">
        <v>10</v>
      </c>
      <c r="E6822" s="23">
        <v>0</v>
      </c>
      <c r="F6822" s="23">
        <v>0</v>
      </c>
      <c r="G6822" s="4">
        <v>0</v>
      </c>
      <c r="H6822" s="4">
        <v>0</v>
      </c>
      <c r="I6822" t="s">
        <v>20</v>
      </c>
      <c r="J6822" s="21">
        <v>15</v>
      </c>
      <c r="K6822" s="4">
        <v>3330</v>
      </c>
      <c r="L6822" s="4">
        <v>10</v>
      </c>
      <c r="M6822" s="23">
        <v>0</v>
      </c>
    </row>
    <row r="6823" spans="1:13" hidden="1" x14ac:dyDescent="0.25">
      <c r="A6823" t="s">
        <v>9321</v>
      </c>
      <c r="B6823" t="s">
        <v>9445</v>
      </c>
      <c r="C6823" t="s">
        <v>3862</v>
      </c>
      <c r="D6823" s="2">
        <v>10</v>
      </c>
      <c r="E6823" s="23">
        <v>0</v>
      </c>
      <c r="F6823" s="23">
        <v>0</v>
      </c>
      <c r="G6823" s="4">
        <v>0</v>
      </c>
      <c r="H6823" s="4">
        <v>0</v>
      </c>
      <c r="I6823" t="s">
        <v>311</v>
      </c>
      <c r="J6823" s="21">
        <v>10</v>
      </c>
      <c r="K6823" s="4">
        <v>0</v>
      </c>
      <c r="L6823" s="4">
        <v>0</v>
      </c>
      <c r="M6823" s="23">
        <v>8.9490000000000001E-4</v>
      </c>
    </row>
    <row r="6824" spans="1:13" hidden="1" x14ac:dyDescent="0.25">
      <c r="A6824" t="s">
        <v>9321</v>
      </c>
      <c r="B6824" t="s">
        <v>9439</v>
      </c>
      <c r="C6824" t="s">
        <v>9325</v>
      </c>
      <c r="D6824" s="2">
        <v>10</v>
      </c>
      <c r="E6824" s="23">
        <v>1.6359999999999999E-4</v>
      </c>
      <c r="F6824" s="23">
        <v>7.9069999999999997E-4</v>
      </c>
      <c r="G6824" s="4">
        <v>167</v>
      </c>
      <c r="H6824" s="4">
        <v>3</v>
      </c>
      <c r="I6824" t="s">
        <v>10</v>
      </c>
      <c r="J6824" s="21">
        <v>12.5</v>
      </c>
      <c r="K6824" s="4">
        <v>11601</v>
      </c>
      <c r="L6824" s="4">
        <v>29</v>
      </c>
      <c r="M6824" s="23">
        <v>0</v>
      </c>
    </row>
    <row r="6825" spans="1:13" hidden="1" x14ac:dyDescent="0.25">
      <c r="A6825" t="s">
        <v>9447</v>
      </c>
      <c r="B6825" t="s">
        <v>9449</v>
      </c>
      <c r="C6825" t="s">
        <v>9450</v>
      </c>
      <c r="D6825" s="2">
        <v>82.5</v>
      </c>
      <c r="E6825" s="23">
        <v>3.4758900000000002E-2</v>
      </c>
      <c r="F6825" s="23">
        <v>0.1386125</v>
      </c>
      <c r="G6825" s="4">
        <v>19785</v>
      </c>
      <c r="H6825" s="4">
        <v>729</v>
      </c>
      <c r="I6825" t="s">
        <v>17</v>
      </c>
      <c r="J6825" s="21">
        <v>75</v>
      </c>
      <c r="K6825" s="4">
        <v>103385</v>
      </c>
      <c r="L6825" s="4">
        <v>1163</v>
      </c>
      <c r="M6825" s="23">
        <v>0</v>
      </c>
    </row>
    <row r="6826" spans="1:13" hidden="1" x14ac:dyDescent="0.25">
      <c r="A6826" t="s">
        <v>9447</v>
      </c>
      <c r="B6826" t="s">
        <v>9453</v>
      </c>
      <c r="C6826" t="s">
        <v>9454</v>
      </c>
      <c r="D6826" s="2">
        <v>80</v>
      </c>
      <c r="E6826" s="23">
        <v>5.58472E-2</v>
      </c>
      <c r="F6826" s="23">
        <v>0.45310479999999997</v>
      </c>
      <c r="G6826" s="4">
        <v>8778</v>
      </c>
      <c r="H6826" s="4">
        <v>489</v>
      </c>
      <c r="I6826" t="s">
        <v>3</v>
      </c>
      <c r="J6826" s="21">
        <v>50</v>
      </c>
      <c r="K6826" s="4">
        <v>19204</v>
      </c>
      <c r="L6826" s="4">
        <v>555</v>
      </c>
      <c r="M6826" s="23">
        <v>0</v>
      </c>
    </row>
    <row r="6827" spans="1:13" hidden="1" x14ac:dyDescent="0.25">
      <c r="A6827" t="s">
        <v>9447</v>
      </c>
      <c r="B6827" t="s">
        <v>9448</v>
      </c>
      <c r="C6827" t="s">
        <v>2405</v>
      </c>
      <c r="D6827" s="2">
        <v>75</v>
      </c>
      <c r="E6827" s="23">
        <v>4.3284999999999997E-2</v>
      </c>
      <c r="F6827" s="23">
        <v>0.13237380000000001</v>
      </c>
      <c r="G6827" s="4">
        <v>11736</v>
      </c>
      <c r="H6827" s="4">
        <v>435</v>
      </c>
      <c r="I6827" t="s">
        <v>3</v>
      </c>
      <c r="J6827" s="21">
        <v>77.5</v>
      </c>
      <c r="K6827" s="4">
        <v>71518</v>
      </c>
      <c r="L6827" s="4">
        <v>746</v>
      </c>
      <c r="M6827" s="23">
        <v>0</v>
      </c>
    </row>
    <row r="6828" spans="1:13" hidden="1" x14ac:dyDescent="0.25">
      <c r="A6828" t="s">
        <v>9447</v>
      </c>
      <c r="B6828" t="s">
        <v>9451</v>
      </c>
      <c r="C6828" t="s">
        <v>2082</v>
      </c>
      <c r="D6828" s="2">
        <v>72.5</v>
      </c>
      <c r="E6828" s="23">
        <v>6.27307E-2</v>
      </c>
      <c r="F6828" s="23">
        <v>0.25538830000000001</v>
      </c>
      <c r="G6828" s="4">
        <v>10759</v>
      </c>
      <c r="H6828" s="4">
        <v>254</v>
      </c>
      <c r="I6828" t="s">
        <v>3</v>
      </c>
      <c r="J6828" s="21">
        <v>67.5</v>
      </c>
      <c r="K6828" s="4">
        <v>39493</v>
      </c>
      <c r="L6828" s="4">
        <v>389</v>
      </c>
      <c r="M6828" s="23">
        <v>6.332E-3</v>
      </c>
    </row>
    <row r="6829" spans="1:13" hidden="1" x14ac:dyDescent="0.25">
      <c r="A6829" t="s">
        <v>9447</v>
      </c>
      <c r="B6829" t="s">
        <v>4829</v>
      </c>
      <c r="C6829" t="s">
        <v>9446</v>
      </c>
      <c r="D6829" s="2">
        <v>72.5</v>
      </c>
      <c r="E6829" s="23">
        <v>2.5307400000000001E-2</v>
      </c>
      <c r="F6829" s="23">
        <v>7.3961399999999997E-2</v>
      </c>
      <c r="G6829" s="4">
        <v>13497</v>
      </c>
      <c r="H6829" s="4">
        <v>1069</v>
      </c>
      <c r="I6829" t="s">
        <v>17</v>
      </c>
      <c r="J6829" s="21">
        <v>77.5</v>
      </c>
      <c r="K6829" s="4">
        <v>115371</v>
      </c>
      <c r="L6829" s="4">
        <v>1502</v>
      </c>
      <c r="M6829" s="23">
        <v>2.0599999999999999E-5</v>
      </c>
    </row>
    <row r="6830" spans="1:13" hidden="1" x14ac:dyDescent="0.25">
      <c r="A6830" t="s">
        <v>9447</v>
      </c>
      <c r="B6830" t="s">
        <v>9455</v>
      </c>
      <c r="C6830" t="s">
        <v>9456</v>
      </c>
      <c r="D6830" s="2">
        <v>62.5</v>
      </c>
      <c r="E6830" s="23">
        <v>3.2149499999999998E-2</v>
      </c>
      <c r="F6830" s="23">
        <v>0.1636504</v>
      </c>
      <c r="G6830" s="4">
        <v>7442</v>
      </c>
      <c r="H6830" s="4">
        <v>269</v>
      </c>
      <c r="I6830" t="s">
        <v>3</v>
      </c>
      <c r="J6830" s="21">
        <v>50</v>
      </c>
      <c r="K6830" s="4">
        <v>35930</v>
      </c>
      <c r="L6830" s="4">
        <v>388</v>
      </c>
      <c r="M6830" s="23">
        <v>0</v>
      </c>
    </row>
    <row r="6831" spans="1:13" hidden="1" x14ac:dyDescent="0.25">
      <c r="A6831" t="s">
        <v>9447</v>
      </c>
      <c r="B6831" t="s">
        <v>9462</v>
      </c>
      <c r="C6831" t="s">
        <v>9463</v>
      </c>
      <c r="D6831" s="2">
        <v>55</v>
      </c>
      <c r="E6831" s="23">
        <v>0.1103803</v>
      </c>
      <c r="F6831" s="23">
        <v>0.99978330000000004</v>
      </c>
      <c r="G6831" s="4">
        <v>4615</v>
      </c>
      <c r="H6831" s="4">
        <v>136</v>
      </c>
      <c r="I6831" t="s">
        <v>20</v>
      </c>
      <c r="J6831" s="21">
        <v>32.5</v>
      </c>
      <c r="K6831" s="4">
        <v>4615</v>
      </c>
      <c r="L6831" s="4">
        <v>136</v>
      </c>
      <c r="M6831" s="23">
        <v>0</v>
      </c>
    </row>
    <row r="6832" spans="1:13" hidden="1" x14ac:dyDescent="0.25">
      <c r="A6832" t="s">
        <v>9447</v>
      </c>
      <c r="B6832" t="s">
        <v>165</v>
      </c>
      <c r="C6832" t="s">
        <v>1004</v>
      </c>
      <c r="D6832" s="2">
        <v>52.5</v>
      </c>
      <c r="E6832" s="23">
        <v>1.12453E-2</v>
      </c>
      <c r="F6832" s="23">
        <v>4.3935799999999997E-2</v>
      </c>
      <c r="G6832" s="4">
        <v>18048</v>
      </c>
      <c r="H6832" s="4">
        <v>759</v>
      </c>
      <c r="I6832" t="s">
        <v>10</v>
      </c>
      <c r="J6832" s="21">
        <v>52.5</v>
      </c>
      <c r="K6832" s="4">
        <v>156291</v>
      </c>
      <c r="L6832" s="4">
        <v>1391</v>
      </c>
      <c r="M6832" s="23">
        <v>0</v>
      </c>
    </row>
    <row r="6833" spans="1:13" hidden="1" x14ac:dyDescent="0.25">
      <c r="A6833" t="s">
        <v>9447</v>
      </c>
      <c r="B6833" t="s">
        <v>1860</v>
      </c>
      <c r="C6833" t="s">
        <v>3570</v>
      </c>
      <c r="D6833" s="2">
        <v>52.5</v>
      </c>
      <c r="E6833" s="23">
        <v>2.0419099999999999E-2</v>
      </c>
      <c r="F6833" s="23">
        <v>7.3938500000000004E-2</v>
      </c>
      <c r="G6833" s="4">
        <v>11287</v>
      </c>
      <c r="H6833" s="4">
        <v>427</v>
      </c>
      <c r="I6833" t="s">
        <v>17</v>
      </c>
      <c r="J6833" s="21">
        <v>57.5</v>
      </c>
      <c r="K6833" s="4">
        <v>82057</v>
      </c>
      <c r="L6833" s="4">
        <v>792</v>
      </c>
      <c r="M6833" s="23">
        <v>0</v>
      </c>
    </row>
    <row r="6834" spans="1:13" hidden="1" x14ac:dyDescent="0.25">
      <c r="A6834" t="s">
        <v>9447</v>
      </c>
      <c r="B6834" t="s">
        <v>9452</v>
      </c>
      <c r="C6834" t="s">
        <v>3179</v>
      </c>
      <c r="D6834" s="2">
        <v>40</v>
      </c>
      <c r="E6834" s="23">
        <v>2.07175E-2</v>
      </c>
      <c r="F6834" s="23">
        <v>0.1115143</v>
      </c>
      <c r="G6834" s="4">
        <v>5778</v>
      </c>
      <c r="H6834" s="4">
        <v>147</v>
      </c>
      <c r="I6834" t="s">
        <v>3</v>
      </c>
      <c r="J6834" s="21">
        <v>55</v>
      </c>
      <c r="K6834" s="4">
        <v>43482</v>
      </c>
      <c r="L6834" s="4">
        <v>299</v>
      </c>
      <c r="M6834" s="23">
        <v>0</v>
      </c>
    </row>
    <row r="6835" spans="1:13" hidden="1" x14ac:dyDescent="0.25">
      <c r="A6835" t="s">
        <v>9447</v>
      </c>
      <c r="B6835" t="s">
        <v>9458</v>
      </c>
      <c r="C6835" t="s">
        <v>6469</v>
      </c>
      <c r="D6835" s="2">
        <v>35</v>
      </c>
      <c r="E6835" s="23">
        <v>1.6904099999999998E-2</v>
      </c>
      <c r="F6835" s="23">
        <v>9.8003300000000002E-2</v>
      </c>
      <c r="G6835" s="4">
        <v>5301</v>
      </c>
      <c r="H6835" s="4">
        <v>216</v>
      </c>
      <c r="I6835" t="s">
        <v>3</v>
      </c>
      <c r="J6835" s="21">
        <v>37.5</v>
      </c>
      <c r="K6835" s="4">
        <v>39052</v>
      </c>
      <c r="L6835" s="4">
        <v>378</v>
      </c>
      <c r="M6835" s="23">
        <v>0</v>
      </c>
    </row>
    <row r="6836" spans="1:13" hidden="1" x14ac:dyDescent="0.25">
      <c r="A6836" t="s">
        <v>9447</v>
      </c>
      <c r="B6836" t="s">
        <v>9459</v>
      </c>
      <c r="C6836" t="s">
        <v>1032</v>
      </c>
      <c r="D6836" s="2">
        <v>30</v>
      </c>
      <c r="E6836" s="23">
        <v>1.38361E-2</v>
      </c>
      <c r="F6836" s="23">
        <v>7.0062399999999997E-2</v>
      </c>
      <c r="G6836" s="4">
        <v>5579</v>
      </c>
      <c r="H6836" s="4">
        <v>188</v>
      </c>
      <c r="I6836" t="s">
        <v>3</v>
      </c>
      <c r="J6836" s="21">
        <v>35</v>
      </c>
      <c r="K6836" s="4">
        <v>45737</v>
      </c>
      <c r="L6836" s="4">
        <v>382</v>
      </c>
      <c r="M6836" s="23">
        <v>1.3937999999999999E-3</v>
      </c>
    </row>
    <row r="6837" spans="1:13" hidden="1" x14ac:dyDescent="0.25">
      <c r="A6837" t="s">
        <v>9447</v>
      </c>
      <c r="B6837" t="s">
        <v>9457</v>
      </c>
      <c r="C6837" t="s">
        <v>4899</v>
      </c>
      <c r="D6837" s="2">
        <v>27.5</v>
      </c>
      <c r="E6837" s="23">
        <v>9.1578000000000007E-3</v>
      </c>
      <c r="F6837" s="23">
        <v>4.8796300000000001E-2</v>
      </c>
      <c r="G6837" s="4">
        <v>6533</v>
      </c>
      <c r="H6837" s="4">
        <v>214</v>
      </c>
      <c r="I6837" t="s">
        <v>17</v>
      </c>
      <c r="J6837" s="21">
        <v>50</v>
      </c>
      <c r="K6837" s="4">
        <v>82285</v>
      </c>
      <c r="L6837" s="4">
        <v>558</v>
      </c>
      <c r="M6837" s="23">
        <v>0</v>
      </c>
    </row>
    <row r="6838" spans="1:13" hidden="1" x14ac:dyDescent="0.25">
      <c r="A6838" t="s">
        <v>9447</v>
      </c>
      <c r="B6838" t="s">
        <v>9460</v>
      </c>
      <c r="C6838" t="s">
        <v>9461</v>
      </c>
      <c r="D6838" s="2">
        <v>12.5</v>
      </c>
      <c r="E6838" s="23">
        <v>1.0023499999999999E-2</v>
      </c>
      <c r="F6838" s="23">
        <v>4.8463300000000001E-2</v>
      </c>
      <c r="G6838" s="4">
        <v>1796</v>
      </c>
      <c r="H6838" s="4">
        <v>73</v>
      </c>
      <c r="I6838" t="s">
        <v>3</v>
      </c>
      <c r="J6838" s="21">
        <v>32.5</v>
      </c>
      <c r="K6838" s="4">
        <v>24686</v>
      </c>
      <c r="L6838" s="4">
        <v>169</v>
      </c>
      <c r="M6838" s="23">
        <v>0</v>
      </c>
    </row>
    <row r="6839" spans="1:13" hidden="1" x14ac:dyDescent="0.25">
      <c r="A6839" t="s">
        <v>9466</v>
      </c>
      <c r="B6839" t="s">
        <v>9489</v>
      </c>
      <c r="C6839" t="s">
        <v>9490</v>
      </c>
      <c r="D6839" s="2">
        <v>92.5</v>
      </c>
      <c r="E6839" s="23">
        <v>1.7708499999999999E-2</v>
      </c>
      <c r="F6839" s="23">
        <v>9.5947500000000005E-2</v>
      </c>
      <c r="G6839" s="4">
        <v>21105</v>
      </c>
      <c r="H6839" s="4">
        <v>896</v>
      </c>
      <c r="I6839" t="s">
        <v>10</v>
      </c>
      <c r="J6839" s="21">
        <v>67.5</v>
      </c>
      <c r="K6839" s="4">
        <v>113071</v>
      </c>
      <c r="L6839" s="4">
        <v>1251</v>
      </c>
      <c r="M6839" s="23">
        <v>5.5185E-3</v>
      </c>
    </row>
    <row r="6840" spans="1:13" hidden="1" x14ac:dyDescent="0.25">
      <c r="A6840" t="s">
        <v>9466</v>
      </c>
      <c r="B6840" t="s">
        <v>9474</v>
      </c>
      <c r="C6840" t="s">
        <v>9475</v>
      </c>
      <c r="D6840" s="2">
        <v>90</v>
      </c>
      <c r="E6840" s="23">
        <v>1.9991100000000001E-2</v>
      </c>
      <c r="F6840" s="23">
        <v>5.23017E-2</v>
      </c>
      <c r="G6840" s="4">
        <v>80095</v>
      </c>
      <c r="H6840" s="4">
        <v>2344</v>
      </c>
      <c r="I6840" t="s">
        <v>10</v>
      </c>
      <c r="J6840" s="21">
        <v>75</v>
      </c>
      <c r="K6840" s="4">
        <v>655527</v>
      </c>
      <c r="L6840" s="4">
        <v>4059</v>
      </c>
      <c r="M6840" s="23">
        <v>2.9355000000000002E-3</v>
      </c>
    </row>
    <row r="6841" spans="1:13" hidden="1" x14ac:dyDescent="0.25">
      <c r="A6841" t="s">
        <v>9466</v>
      </c>
      <c r="B6841" t="s">
        <v>9493</v>
      </c>
      <c r="C6841" t="s">
        <v>9471</v>
      </c>
      <c r="D6841" s="2">
        <v>90</v>
      </c>
      <c r="E6841" s="23">
        <v>8.4058300000000002E-2</v>
      </c>
      <c r="F6841" s="23">
        <v>0.1182951</v>
      </c>
      <c r="G6841" s="4">
        <v>5401</v>
      </c>
      <c r="H6841" s="4">
        <v>197</v>
      </c>
      <c r="I6841" t="s">
        <v>20</v>
      </c>
      <c r="J6841" s="21">
        <v>65</v>
      </c>
      <c r="K6841" s="4">
        <v>24549</v>
      </c>
      <c r="L6841" s="4">
        <v>337</v>
      </c>
      <c r="M6841" s="23">
        <v>0</v>
      </c>
    </row>
    <row r="6842" spans="1:13" hidden="1" x14ac:dyDescent="0.25">
      <c r="A6842" t="s">
        <v>9466</v>
      </c>
      <c r="B6842" t="s">
        <v>9508</v>
      </c>
      <c r="C6842" t="s">
        <v>4772</v>
      </c>
      <c r="D6842" s="2">
        <v>90</v>
      </c>
      <c r="E6842" s="23">
        <v>0.24350359999999999</v>
      </c>
      <c r="F6842" s="23">
        <v>0.999942</v>
      </c>
      <c r="G6842" s="4">
        <v>17242</v>
      </c>
      <c r="H6842" s="4">
        <v>184</v>
      </c>
      <c r="I6842" t="s">
        <v>20</v>
      </c>
      <c r="J6842" s="21">
        <v>60</v>
      </c>
      <c r="K6842" s="4">
        <v>17242</v>
      </c>
      <c r="L6842" s="4">
        <v>184</v>
      </c>
      <c r="M6842" s="23">
        <v>0</v>
      </c>
    </row>
    <row r="6843" spans="1:13" hidden="1" x14ac:dyDescent="0.25">
      <c r="A6843" t="s">
        <v>9466</v>
      </c>
      <c r="B6843" t="s">
        <v>1994</v>
      </c>
      <c r="C6843" t="s">
        <v>3412</v>
      </c>
      <c r="D6843" s="2">
        <v>87.5</v>
      </c>
      <c r="E6843" s="23">
        <v>2.57048E-2</v>
      </c>
      <c r="F6843" s="23">
        <v>7.5762200000000002E-2</v>
      </c>
      <c r="G6843" s="4">
        <v>8780</v>
      </c>
      <c r="H6843" s="4">
        <v>278</v>
      </c>
      <c r="I6843" t="s">
        <v>3</v>
      </c>
      <c r="J6843" s="21">
        <v>67.5</v>
      </c>
      <c r="K6843" s="4">
        <v>60682</v>
      </c>
      <c r="L6843" s="4">
        <v>513</v>
      </c>
      <c r="M6843" s="23">
        <v>8.2793999999999993E-3</v>
      </c>
    </row>
    <row r="6844" spans="1:13" hidden="1" x14ac:dyDescent="0.25">
      <c r="A6844" t="s">
        <v>9466</v>
      </c>
      <c r="B6844" t="s">
        <v>1679</v>
      </c>
      <c r="C6844" t="s">
        <v>9471</v>
      </c>
      <c r="D6844" s="2">
        <v>87.5</v>
      </c>
      <c r="E6844" s="23">
        <v>2.17182E-2</v>
      </c>
      <c r="F6844" s="23">
        <v>4.2604099999999999E-2</v>
      </c>
      <c r="G6844" s="4">
        <v>25485</v>
      </c>
      <c r="H6844" s="4">
        <v>981</v>
      </c>
      <c r="I6844" t="s">
        <v>10</v>
      </c>
      <c r="J6844" s="21">
        <v>80</v>
      </c>
      <c r="K6844" s="4">
        <v>280154</v>
      </c>
      <c r="L6844" s="4">
        <v>1886</v>
      </c>
      <c r="M6844" s="23">
        <v>0</v>
      </c>
    </row>
    <row r="6845" spans="1:13" hidden="1" x14ac:dyDescent="0.25">
      <c r="A6845" t="s">
        <v>9466</v>
      </c>
      <c r="B6845" t="s">
        <v>9523</v>
      </c>
      <c r="C6845" t="s">
        <v>5425</v>
      </c>
      <c r="D6845" s="2">
        <v>85</v>
      </c>
      <c r="E6845" s="23">
        <v>0.130882</v>
      </c>
      <c r="F6845" s="23">
        <v>0.99967269999999997</v>
      </c>
      <c r="G6845" s="4">
        <v>3054</v>
      </c>
      <c r="H6845" s="4">
        <v>247</v>
      </c>
      <c r="I6845" t="s">
        <v>20</v>
      </c>
      <c r="J6845" s="21">
        <v>52.5</v>
      </c>
      <c r="K6845" s="4">
        <v>3054</v>
      </c>
      <c r="L6845" s="4">
        <v>247</v>
      </c>
      <c r="M6845" s="23">
        <v>0</v>
      </c>
    </row>
    <row r="6846" spans="1:13" hidden="1" x14ac:dyDescent="0.25">
      <c r="A6846" t="s">
        <v>9466</v>
      </c>
      <c r="B6846" t="s">
        <v>9504</v>
      </c>
      <c r="C6846" t="s">
        <v>9471</v>
      </c>
      <c r="D6846" s="2">
        <v>85</v>
      </c>
      <c r="E6846" s="23">
        <v>2.9865800000000001E-2</v>
      </c>
      <c r="F6846" s="23">
        <v>7.6705999999999996E-2</v>
      </c>
      <c r="G6846" s="4">
        <v>5028</v>
      </c>
      <c r="H6846" s="4">
        <v>230</v>
      </c>
      <c r="I6846" t="s">
        <v>3</v>
      </c>
      <c r="J6846" s="21">
        <v>62.5</v>
      </c>
      <c r="K6846" s="4">
        <v>32538</v>
      </c>
      <c r="L6846" s="4">
        <v>468</v>
      </c>
      <c r="M6846" s="23">
        <v>0</v>
      </c>
    </row>
    <row r="6847" spans="1:13" hidden="1" x14ac:dyDescent="0.25">
      <c r="A6847" t="s">
        <v>9466</v>
      </c>
      <c r="B6847" t="s">
        <v>9476</v>
      </c>
      <c r="C6847" t="s">
        <v>9477</v>
      </c>
      <c r="D6847" s="2">
        <v>82.5</v>
      </c>
      <c r="E6847" s="23">
        <v>3.1949999999999999E-2</v>
      </c>
      <c r="F6847" s="23">
        <v>7.4743699999999996E-2</v>
      </c>
      <c r="G6847" s="4">
        <v>5242</v>
      </c>
      <c r="H6847" s="4">
        <v>152</v>
      </c>
      <c r="I6847" t="s">
        <v>3</v>
      </c>
      <c r="J6847" s="21">
        <v>75</v>
      </c>
      <c r="K6847" s="4">
        <v>49104</v>
      </c>
      <c r="L6847" s="4">
        <v>326</v>
      </c>
      <c r="M6847" s="23">
        <v>1.9992E-3</v>
      </c>
    </row>
    <row r="6848" spans="1:13" hidden="1" x14ac:dyDescent="0.25">
      <c r="A6848" t="s">
        <v>9466</v>
      </c>
      <c r="B6848" t="s">
        <v>9468</v>
      </c>
      <c r="C6848" t="s">
        <v>4535</v>
      </c>
      <c r="D6848" s="2">
        <v>82.5</v>
      </c>
      <c r="E6848" s="23">
        <v>1.9668399999999999E-2</v>
      </c>
      <c r="F6848" s="23">
        <v>4.5519400000000002E-2</v>
      </c>
      <c r="G6848" s="4">
        <v>12445</v>
      </c>
      <c r="H6848" s="4">
        <v>486</v>
      </c>
      <c r="I6848" t="s">
        <v>17</v>
      </c>
      <c r="J6848" s="21">
        <v>80</v>
      </c>
      <c r="K6848" s="4">
        <v>150486</v>
      </c>
      <c r="L6848" s="4">
        <v>1008</v>
      </c>
      <c r="M6848" s="23">
        <v>2.9269000000000001E-3</v>
      </c>
    </row>
    <row r="6849" spans="1:13" hidden="1" x14ac:dyDescent="0.25">
      <c r="A6849" t="s">
        <v>9466</v>
      </c>
      <c r="B6849" t="s">
        <v>9499</v>
      </c>
      <c r="C6849" t="s">
        <v>9470</v>
      </c>
      <c r="D6849" s="2">
        <v>80</v>
      </c>
      <c r="E6849" s="23">
        <v>1.2266000000000001E-2</v>
      </c>
      <c r="F6849" s="23">
        <v>3.4705100000000003E-2</v>
      </c>
      <c r="G6849" s="4">
        <v>51095</v>
      </c>
      <c r="H6849" s="4">
        <v>13074</v>
      </c>
      <c r="I6849" t="s">
        <v>10</v>
      </c>
      <c r="J6849" s="21">
        <v>65</v>
      </c>
      <c r="K6849" s="4">
        <v>495368</v>
      </c>
      <c r="L6849" s="4">
        <v>14715</v>
      </c>
      <c r="M6849" s="23">
        <v>4.3917000000000001E-3</v>
      </c>
    </row>
    <row r="6850" spans="1:13" hidden="1" x14ac:dyDescent="0.25">
      <c r="A6850" t="s">
        <v>9466</v>
      </c>
      <c r="B6850" t="s">
        <v>9494</v>
      </c>
      <c r="C6850" t="s">
        <v>8707</v>
      </c>
      <c r="D6850" s="2">
        <v>77.5</v>
      </c>
      <c r="E6850" s="23">
        <v>6.9486800000000001E-2</v>
      </c>
      <c r="F6850" s="23">
        <v>0.10588889999999999</v>
      </c>
      <c r="G6850" s="4">
        <v>2868</v>
      </c>
      <c r="H6850" s="4">
        <v>79</v>
      </c>
      <c r="I6850" t="s">
        <v>20</v>
      </c>
      <c r="J6850" s="21">
        <v>65</v>
      </c>
      <c r="K6850" s="4">
        <v>23478</v>
      </c>
      <c r="L6850" s="4">
        <v>171</v>
      </c>
      <c r="M6850" s="23">
        <v>0</v>
      </c>
    </row>
    <row r="6851" spans="1:13" hidden="1" x14ac:dyDescent="0.25">
      <c r="A6851" t="s">
        <v>9466</v>
      </c>
      <c r="B6851" t="s">
        <v>9478</v>
      </c>
      <c r="C6851" t="s">
        <v>9479</v>
      </c>
      <c r="D6851" s="2">
        <v>77.5</v>
      </c>
      <c r="E6851" s="23">
        <v>1.4456200000000001E-2</v>
      </c>
      <c r="F6851" s="23">
        <v>4.2270599999999998E-2</v>
      </c>
      <c r="G6851" s="4">
        <v>13159</v>
      </c>
      <c r="H6851" s="4">
        <v>396</v>
      </c>
      <c r="I6851" t="s">
        <v>17</v>
      </c>
      <c r="J6851" s="21">
        <v>72.5</v>
      </c>
      <c r="K6851" s="4">
        <v>147354</v>
      </c>
      <c r="L6851" s="4">
        <v>1029</v>
      </c>
      <c r="M6851" s="23">
        <v>1.2589999999999999E-3</v>
      </c>
    </row>
    <row r="6852" spans="1:13" hidden="1" x14ac:dyDescent="0.25">
      <c r="A6852" t="s">
        <v>9466</v>
      </c>
      <c r="B6852" t="s">
        <v>9469</v>
      </c>
      <c r="C6852" t="s">
        <v>9470</v>
      </c>
      <c r="D6852" s="2">
        <v>77.5</v>
      </c>
      <c r="E6852" s="23">
        <v>1.17711E-2</v>
      </c>
      <c r="F6852" s="23">
        <v>3.01278E-2</v>
      </c>
      <c r="G6852" s="4">
        <v>25950</v>
      </c>
      <c r="H6852" s="4">
        <v>1063</v>
      </c>
      <c r="I6852" t="s">
        <v>10</v>
      </c>
      <c r="J6852" s="21">
        <v>80</v>
      </c>
      <c r="K6852" s="4">
        <v>408799</v>
      </c>
      <c r="L6852" s="4">
        <v>2634</v>
      </c>
      <c r="M6852" s="23">
        <v>0</v>
      </c>
    </row>
    <row r="6853" spans="1:13" hidden="1" x14ac:dyDescent="0.25">
      <c r="A6853" t="s">
        <v>9466</v>
      </c>
      <c r="B6853" t="s">
        <v>9485</v>
      </c>
      <c r="C6853" t="s">
        <v>9486</v>
      </c>
      <c r="D6853" s="2">
        <v>77.5</v>
      </c>
      <c r="E6853" s="23">
        <v>3.4598400000000001E-2</v>
      </c>
      <c r="F6853" s="23">
        <v>7.7454200000000001E-2</v>
      </c>
      <c r="G6853" s="4">
        <v>3354</v>
      </c>
      <c r="H6853" s="4">
        <v>111</v>
      </c>
      <c r="I6853" t="s">
        <v>20</v>
      </c>
      <c r="J6853" s="21">
        <v>67.5</v>
      </c>
      <c r="K6853" s="4">
        <v>33794</v>
      </c>
      <c r="L6853" s="4">
        <v>213</v>
      </c>
      <c r="M6853" s="23">
        <v>0</v>
      </c>
    </row>
    <row r="6854" spans="1:13" hidden="1" x14ac:dyDescent="0.25">
      <c r="A6854" t="s">
        <v>9466</v>
      </c>
      <c r="B6854" t="s">
        <v>268</v>
      </c>
      <c r="C6854" t="s">
        <v>9482</v>
      </c>
      <c r="D6854" s="2">
        <v>75</v>
      </c>
      <c r="E6854" s="23">
        <v>1.8388999999999999E-2</v>
      </c>
      <c r="F6854" s="23">
        <v>4.8504100000000001E-2</v>
      </c>
      <c r="G6854" s="4">
        <v>3925</v>
      </c>
      <c r="H6854" s="4">
        <v>155</v>
      </c>
      <c r="I6854" t="s">
        <v>3</v>
      </c>
      <c r="J6854" s="21">
        <v>70</v>
      </c>
      <c r="K6854" s="4">
        <v>50898</v>
      </c>
      <c r="L6854" s="4">
        <v>341</v>
      </c>
      <c r="M6854" s="23">
        <v>0</v>
      </c>
    </row>
    <row r="6855" spans="1:13" hidden="1" x14ac:dyDescent="0.25">
      <c r="A6855" t="s">
        <v>9466</v>
      </c>
      <c r="B6855" t="s">
        <v>9532</v>
      </c>
      <c r="C6855" t="s">
        <v>9533</v>
      </c>
      <c r="D6855" s="2">
        <v>75</v>
      </c>
      <c r="E6855" s="23">
        <v>1.83514E-2</v>
      </c>
      <c r="F6855" s="23">
        <v>4.25175E-2</v>
      </c>
      <c r="G6855" s="4">
        <v>4204</v>
      </c>
      <c r="H6855" s="4">
        <v>213</v>
      </c>
      <c r="I6855" t="s">
        <v>3</v>
      </c>
      <c r="J6855" s="21">
        <v>45</v>
      </c>
      <c r="K6855" s="4">
        <v>30890</v>
      </c>
      <c r="L6855" s="4">
        <v>293</v>
      </c>
      <c r="M6855" s="23">
        <v>1.0608E-3</v>
      </c>
    </row>
    <row r="6856" spans="1:13" hidden="1" x14ac:dyDescent="0.25">
      <c r="A6856" t="s">
        <v>9466</v>
      </c>
      <c r="B6856" t="s">
        <v>1536</v>
      </c>
      <c r="C6856" t="s">
        <v>9502</v>
      </c>
      <c r="D6856" s="2">
        <v>72.5</v>
      </c>
      <c r="E6856" s="23">
        <v>1.09926E-2</v>
      </c>
      <c r="F6856" s="23">
        <v>3.1738599999999999E-2</v>
      </c>
      <c r="G6856" s="4">
        <v>13411</v>
      </c>
      <c r="H6856" s="4">
        <v>554</v>
      </c>
      <c r="I6856" t="s">
        <v>10</v>
      </c>
      <c r="J6856" s="21">
        <v>65</v>
      </c>
      <c r="K6856" s="4">
        <v>177454</v>
      </c>
      <c r="L6856" s="4">
        <v>1260</v>
      </c>
      <c r="M6856" s="23">
        <v>3.3199999999999999E-4</v>
      </c>
    </row>
    <row r="6857" spans="1:13" hidden="1" x14ac:dyDescent="0.25">
      <c r="A6857" t="s">
        <v>9466</v>
      </c>
      <c r="B6857" t="s">
        <v>9500</v>
      </c>
      <c r="C6857" t="s">
        <v>9501</v>
      </c>
      <c r="D6857" s="2">
        <v>72.5</v>
      </c>
      <c r="E6857" s="23">
        <v>4.3531500000000001E-2</v>
      </c>
      <c r="F6857" s="23">
        <v>8.6472099999999996E-2</v>
      </c>
      <c r="G6857" s="4">
        <v>1956</v>
      </c>
      <c r="H6857" s="4">
        <v>78</v>
      </c>
      <c r="I6857" t="s">
        <v>20</v>
      </c>
      <c r="J6857" s="21">
        <v>65</v>
      </c>
      <c r="K6857" s="4">
        <v>22554</v>
      </c>
      <c r="L6857" s="4">
        <v>170</v>
      </c>
      <c r="M6857" s="23">
        <v>0</v>
      </c>
    </row>
    <row r="6858" spans="1:13" hidden="1" x14ac:dyDescent="0.25">
      <c r="A6858" t="s">
        <v>9466</v>
      </c>
      <c r="B6858" t="s">
        <v>9513</v>
      </c>
      <c r="C6858" t="s">
        <v>9467</v>
      </c>
      <c r="D6858" s="2">
        <v>72.5</v>
      </c>
      <c r="E6858" s="23">
        <v>1.6419199999999998E-2</v>
      </c>
      <c r="F6858" s="23">
        <v>7.4701100000000006E-2</v>
      </c>
      <c r="G6858" s="4">
        <v>5829</v>
      </c>
      <c r="H6858" s="4">
        <v>111</v>
      </c>
      <c r="I6858" t="s">
        <v>3</v>
      </c>
      <c r="J6858" s="21">
        <v>57.5</v>
      </c>
      <c r="K6858" s="4">
        <v>47695</v>
      </c>
      <c r="L6858" s="4">
        <v>239</v>
      </c>
      <c r="M6858" s="23">
        <v>0</v>
      </c>
    </row>
    <row r="6859" spans="1:13" hidden="1" x14ac:dyDescent="0.25">
      <c r="A6859" t="s">
        <v>9466</v>
      </c>
      <c r="B6859" t="s">
        <v>1323</v>
      </c>
      <c r="C6859" t="s">
        <v>9503</v>
      </c>
      <c r="D6859" s="2">
        <v>70</v>
      </c>
      <c r="E6859" s="23">
        <v>1.7625200000000001E-2</v>
      </c>
      <c r="F6859" s="23">
        <v>4.0335000000000003E-2</v>
      </c>
      <c r="G6859" s="4">
        <v>4229</v>
      </c>
      <c r="H6859" s="4">
        <v>169</v>
      </c>
      <c r="I6859" t="s">
        <v>3</v>
      </c>
      <c r="J6859" s="21">
        <v>62.5</v>
      </c>
      <c r="K6859" s="4">
        <v>49442</v>
      </c>
      <c r="L6859" s="4">
        <v>357</v>
      </c>
      <c r="M6859" s="23">
        <v>0</v>
      </c>
    </row>
    <row r="6860" spans="1:13" hidden="1" x14ac:dyDescent="0.25">
      <c r="A6860" t="s">
        <v>9466</v>
      </c>
      <c r="B6860" t="s">
        <v>9480</v>
      </c>
      <c r="C6860" t="s">
        <v>9481</v>
      </c>
      <c r="D6860" s="2">
        <v>70</v>
      </c>
      <c r="E6860" s="23">
        <v>2.5232999999999998E-2</v>
      </c>
      <c r="F6860" s="23">
        <v>6.1188699999999999E-2</v>
      </c>
      <c r="G6860" s="4">
        <v>2721</v>
      </c>
      <c r="H6860" s="4">
        <v>94</v>
      </c>
      <c r="I6860" t="s">
        <v>3</v>
      </c>
      <c r="J6860" s="21">
        <v>70</v>
      </c>
      <c r="K6860" s="4">
        <v>34929</v>
      </c>
      <c r="L6860" s="4">
        <v>225</v>
      </c>
      <c r="M6860" s="23">
        <v>0</v>
      </c>
    </row>
    <row r="6861" spans="1:13" hidden="1" x14ac:dyDescent="0.25">
      <c r="A6861" t="s">
        <v>9466</v>
      </c>
      <c r="B6861" t="s">
        <v>9483</v>
      </c>
      <c r="C6861" t="s">
        <v>9484</v>
      </c>
      <c r="D6861" s="2">
        <v>67.5</v>
      </c>
      <c r="E6861" s="23">
        <v>9.4272000000000002E-3</v>
      </c>
      <c r="F6861" s="23">
        <v>2.3830400000000002E-2</v>
      </c>
      <c r="G6861" s="4">
        <v>15664</v>
      </c>
      <c r="H6861" s="4">
        <v>588</v>
      </c>
      <c r="I6861" t="s">
        <v>10</v>
      </c>
      <c r="J6861" s="21">
        <v>70</v>
      </c>
      <c r="K6861" s="4">
        <v>277018</v>
      </c>
      <c r="L6861" s="4">
        <v>1525</v>
      </c>
      <c r="M6861" s="23">
        <v>1.9143999999999999E-3</v>
      </c>
    </row>
    <row r="6862" spans="1:13" hidden="1" x14ac:dyDescent="0.25">
      <c r="A6862" t="s">
        <v>9466</v>
      </c>
      <c r="B6862" t="s">
        <v>9505</v>
      </c>
      <c r="C6862" t="s">
        <v>9470</v>
      </c>
      <c r="D6862" s="2">
        <v>67.5</v>
      </c>
      <c r="E6862" s="23">
        <v>6.1903000000000001E-3</v>
      </c>
      <c r="F6862" s="23">
        <v>2.0972999999999999E-2</v>
      </c>
      <c r="G6862" s="4">
        <v>59396</v>
      </c>
      <c r="H6862" s="4">
        <v>1569</v>
      </c>
      <c r="I6862" t="s">
        <v>10</v>
      </c>
      <c r="J6862" s="21">
        <v>60</v>
      </c>
      <c r="K6862" s="4">
        <v>875151</v>
      </c>
      <c r="L6862" s="4">
        <v>4444</v>
      </c>
      <c r="M6862" s="23">
        <v>0</v>
      </c>
    </row>
    <row r="6863" spans="1:13" hidden="1" x14ac:dyDescent="0.25">
      <c r="A6863" t="s">
        <v>9466</v>
      </c>
      <c r="B6863" t="s">
        <v>9487</v>
      </c>
      <c r="C6863" t="s">
        <v>9467</v>
      </c>
      <c r="D6863" s="2">
        <v>67.5</v>
      </c>
      <c r="E6863" s="23">
        <v>1.71351E-2</v>
      </c>
      <c r="F6863" s="23">
        <v>2.3315599999999999E-2</v>
      </c>
      <c r="G6863" s="4">
        <v>3575</v>
      </c>
      <c r="H6863" s="4">
        <v>197</v>
      </c>
      <c r="I6863" t="s">
        <v>3</v>
      </c>
      <c r="J6863" s="21">
        <v>67.5</v>
      </c>
      <c r="K6863" s="4">
        <v>58610</v>
      </c>
      <c r="L6863" s="4">
        <v>622</v>
      </c>
      <c r="M6863" s="23">
        <v>0</v>
      </c>
    </row>
    <row r="6864" spans="1:13" hidden="1" x14ac:dyDescent="0.25">
      <c r="A6864" t="s">
        <v>9466</v>
      </c>
      <c r="B6864" t="s">
        <v>9544</v>
      </c>
      <c r="C6864" t="s">
        <v>3398</v>
      </c>
      <c r="D6864" s="2">
        <v>67.5</v>
      </c>
      <c r="E6864" s="23">
        <v>3.71738E-2</v>
      </c>
      <c r="F6864" s="23">
        <v>0.99942949999999997</v>
      </c>
      <c r="G6864" s="4">
        <v>1752</v>
      </c>
      <c r="H6864" s="4">
        <v>45</v>
      </c>
      <c r="I6864" t="s">
        <v>20</v>
      </c>
      <c r="J6864" s="21">
        <v>32.5</v>
      </c>
      <c r="K6864" s="4">
        <v>1752</v>
      </c>
      <c r="L6864" s="4">
        <v>45</v>
      </c>
      <c r="M6864" s="23">
        <v>0</v>
      </c>
    </row>
    <row r="6865" spans="1:13" hidden="1" x14ac:dyDescent="0.25">
      <c r="A6865" t="s">
        <v>9466</v>
      </c>
      <c r="B6865" t="s">
        <v>9491</v>
      </c>
      <c r="C6865" t="s">
        <v>9492</v>
      </c>
      <c r="D6865" s="2">
        <v>67.5</v>
      </c>
      <c r="E6865" s="23">
        <v>7.7800999999999999E-3</v>
      </c>
      <c r="F6865" s="23">
        <v>2.0304599999999999E-2</v>
      </c>
      <c r="G6865" s="4">
        <v>37313</v>
      </c>
      <c r="H6865" s="4">
        <v>1800</v>
      </c>
      <c r="I6865" t="s">
        <v>10</v>
      </c>
      <c r="J6865" s="21">
        <v>65</v>
      </c>
      <c r="K6865" s="4">
        <v>597338</v>
      </c>
      <c r="L6865" s="4">
        <v>3914</v>
      </c>
      <c r="M6865" s="23">
        <v>1.384E-4</v>
      </c>
    </row>
    <row r="6866" spans="1:13" hidden="1" x14ac:dyDescent="0.25">
      <c r="A6866" t="s">
        <v>9466</v>
      </c>
      <c r="B6866" t="s">
        <v>9506</v>
      </c>
      <c r="C6866" t="s">
        <v>9475</v>
      </c>
      <c r="D6866" s="2">
        <v>67.5</v>
      </c>
      <c r="E6866" s="23">
        <v>8.2292000000000008E-3</v>
      </c>
      <c r="F6866" s="23">
        <v>3.0404899999999999E-2</v>
      </c>
      <c r="G6866" s="4">
        <v>4279</v>
      </c>
      <c r="H6866" s="4">
        <v>283</v>
      </c>
      <c r="I6866" t="s">
        <v>17</v>
      </c>
      <c r="J6866" s="21">
        <v>60</v>
      </c>
      <c r="K6866" s="4">
        <v>61176</v>
      </c>
      <c r="L6866" s="4">
        <v>517</v>
      </c>
      <c r="M6866" s="23">
        <v>6.1330000000000004E-3</v>
      </c>
    </row>
    <row r="6867" spans="1:13" hidden="1" x14ac:dyDescent="0.25">
      <c r="A6867" t="s">
        <v>9466</v>
      </c>
      <c r="B6867" t="s">
        <v>9498</v>
      </c>
      <c r="C6867" t="s">
        <v>936</v>
      </c>
      <c r="D6867" s="2">
        <v>65</v>
      </c>
      <c r="E6867" s="23">
        <v>2.85089E-2</v>
      </c>
      <c r="F6867" s="23">
        <v>5.1840999999999998E-2</v>
      </c>
      <c r="G6867" s="4">
        <v>2057</v>
      </c>
      <c r="H6867" s="4">
        <v>70</v>
      </c>
      <c r="I6867" t="s">
        <v>20</v>
      </c>
      <c r="J6867" s="21">
        <v>65</v>
      </c>
      <c r="K6867" s="4">
        <v>28451</v>
      </c>
      <c r="L6867" s="4">
        <v>171</v>
      </c>
      <c r="M6867" s="23">
        <v>0</v>
      </c>
    </row>
    <row r="6868" spans="1:13" hidden="1" x14ac:dyDescent="0.25">
      <c r="A6868" t="s">
        <v>9466</v>
      </c>
      <c r="B6868" t="s">
        <v>9537</v>
      </c>
      <c r="C6868" t="s">
        <v>1079</v>
      </c>
      <c r="D6868" s="2">
        <v>65</v>
      </c>
      <c r="E6868" s="23">
        <v>1.6303100000000001E-2</v>
      </c>
      <c r="F6868" s="23">
        <v>8.2498299999999997E-2</v>
      </c>
      <c r="G6868" s="4">
        <v>2116</v>
      </c>
      <c r="H6868" s="4">
        <v>72</v>
      </c>
      <c r="I6868" t="s">
        <v>3</v>
      </c>
      <c r="J6868" s="21">
        <v>40</v>
      </c>
      <c r="K6868" s="4">
        <v>16732</v>
      </c>
      <c r="L6868" s="4">
        <v>135</v>
      </c>
      <c r="M6868" s="23">
        <v>1.1803599999999999E-2</v>
      </c>
    </row>
    <row r="6869" spans="1:13" hidden="1" x14ac:dyDescent="0.25">
      <c r="A6869" t="s">
        <v>9466</v>
      </c>
      <c r="B6869" t="s">
        <v>9519</v>
      </c>
      <c r="C6869" t="s">
        <v>1004</v>
      </c>
      <c r="D6869" s="2">
        <v>62.5</v>
      </c>
      <c r="E6869" s="23">
        <v>7.8502999999999993E-3</v>
      </c>
      <c r="F6869" s="23">
        <v>3.00249E-2</v>
      </c>
      <c r="G6869" s="4">
        <v>5865</v>
      </c>
      <c r="H6869" s="4">
        <v>194</v>
      </c>
      <c r="I6869" t="s">
        <v>17</v>
      </c>
      <c r="J6869" s="21">
        <v>52.5</v>
      </c>
      <c r="K6869" s="4">
        <v>73642</v>
      </c>
      <c r="L6869" s="4">
        <v>449</v>
      </c>
      <c r="M6869" s="23">
        <v>6.8424000000000002E-3</v>
      </c>
    </row>
    <row r="6870" spans="1:13" hidden="1" x14ac:dyDescent="0.25">
      <c r="A6870" t="s">
        <v>9466</v>
      </c>
      <c r="B6870" t="s">
        <v>9520</v>
      </c>
      <c r="C6870" t="s">
        <v>9521</v>
      </c>
      <c r="D6870" s="2">
        <v>60</v>
      </c>
      <c r="E6870" s="23">
        <v>2.63831E-2</v>
      </c>
      <c r="F6870" s="23">
        <v>6.1680499999999999E-2</v>
      </c>
      <c r="G6870" s="4">
        <v>1496</v>
      </c>
      <c r="H6870" s="4">
        <v>62</v>
      </c>
      <c r="I6870" t="s">
        <v>20</v>
      </c>
      <c r="J6870" s="21">
        <v>52.5</v>
      </c>
      <c r="K6870" s="4">
        <v>16634</v>
      </c>
      <c r="L6870" s="4">
        <v>109</v>
      </c>
      <c r="M6870" s="23">
        <v>0</v>
      </c>
    </row>
    <row r="6871" spans="1:13" hidden="1" x14ac:dyDescent="0.25">
      <c r="A6871" t="s">
        <v>9466</v>
      </c>
      <c r="B6871" t="s">
        <v>6154</v>
      </c>
      <c r="C6871" t="s">
        <v>9492</v>
      </c>
      <c r="D6871" s="2">
        <v>60</v>
      </c>
      <c r="E6871" s="23">
        <v>2.8815500000000001E-2</v>
      </c>
      <c r="F6871" s="23">
        <v>8.3656800000000003E-2</v>
      </c>
      <c r="G6871" s="4">
        <v>1444</v>
      </c>
      <c r="H6871" s="4">
        <v>36</v>
      </c>
      <c r="I6871" t="s">
        <v>20</v>
      </c>
      <c r="J6871" s="21">
        <v>57.5</v>
      </c>
      <c r="K6871" s="4">
        <v>17260</v>
      </c>
      <c r="L6871" s="4">
        <v>99</v>
      </c>
      <c r="M6871" s="23">
        <v>0</v>
      </c>
    </row>
    <row r="6872" spans="1:13" hidden="1" x14ac:dyDescent="0.25">
      <c r="A6872" t="s">
        <v>9466</v>
      </c>
      <c r="B6872" t="s">
        <v>9528</v>
      </c>
      <c r="C6872" t="s">
        <v>9470</v>
      </c>
      <c r="D6872" s="2">
        <v>60</v>
      </c>
      <c r="E6872" s="23">
        <v>1.0638099999999999E-2</v>
      </c>
      <c r="F6872" s="23">
        <v>4.37858E-2</v>
      </c>
      <c r="G6872" s="4">
        <v>3039</v>
      </c>
      <c r="H6872" s="4">
        <v>98</v>
      </c>
      <c r="I6872" t="s">
        <v>3</v>
      </c>
      <c r="J6872" s="21">
        <v>47.5</v>
      </c>
      <c r="K6872" s="4">
        <v>33143</v>
      </c>
      <c r="L6872" s="4">
        <v>222</v>
      </c>
      <c r="M6872" s="23">
        <v>3.9626000000000001E-3</v>
      </c>
    </row>
    <row r="6873" spans="1:13" hidden="1" x14ac:dyDescent="0.25">
      <c r="A6873" t="s">
        <v>9466</v>
      </c>
      <c r="B6873" t="s">
        <v>9518</v>
      </c>
      <c r="C6873" t="s">
        <v>8707</v>
      </c>
      <c r="D6873" s="2">
        <v>60</v>
      </c>
      <c r="E6873" s="23">
        <v>4.5074900000000001E-2</v>
      </c>
      <c r="F6873" s="23">
        <v>0.1129193</v>
      </c>
      <c r="G6873" s="4">
        <v>680</v>
      </c>
      <c r="H6873" s="4">
        <v>25</v>
      </c>
      <c r="I6873" t="s">
        <v>20</v>
      </c>
      <c r="J6873" s="21">
        <v>55</v>
      </c>
      <c r="K6873" s="4">
        <v>6020</v>
      </c>
      <c r="L6873" s="4">
        <v>51</v>
      </c>
      <c r="M6873" s="23">
        <v>0</v>
      </c>
    </row>
    <row r="6874" spans="1:13" hidden="1" x14ac:dyDescent="0.25">
      <c r="A6874" t="s">
        <v>9466</v>
      </c>
      <c r="B6874" t="s">
        <v>9517</v>
      </c>
      <c r="C6874" t="s">
        <v>1004</v>
      </c>
      <c r="D6874" s="2">
        <v>55</v>
      </c>
      <c r="E6874" s="23">
        <v>1.78268E-2</v>
      </c>
      <c r="F6874" s="23">
        <v>4.7752900000000001E-2</v>
      </c>
      <c r="G6874" s="4">
        <v>1597</v>
      </c>
      <c r="H6874" s="4">
        <v>56</v>
      </c>
      <c r="I6874" t="s">
        <v>20</v>
      </c>
      <c r="J6874" s="21">
        <v>55</v>
      </c>
      <c r="K6874" s="4">
        <v>23359</v>
      </c>
      <c r="L6874" s="4">
        <v>133</v>
      </c>
      <c r="M6874" s="23">
        <v>0</v>
      </c>
    </row>
    <row r="6875" spans="1:13" hidden="1" x14ac:dyDescent="0.25">
      <c r="A6875" t="s">
        <v>9466</v>
      </c>
      <c r="B6875" t="s">
        <v>9497</v>
      </c>
      <c r="C6875" t="s">
        <v>9470</v>
      </c>
      <c r="D6875" s="2">
        <v>55</v>
      </c>
      <c r="E6875" s="23">
        <v>9.8472999999999998E-3</v>
      </c>
      <c r="F6875" s="23">
        <v>2.1293699999999999E-2</v>
      </c>
      <c r="G6875" s="4">
        <v>3817</v>
      </c>
      <c r="H6875" s="4">
        <v>168</v>
      </c>
      <c r="I6875" t="s">
        <v>3</v>
      </c>
      <c r="J6875" s="21">
        <v>65</v>
      </c>
      <c r="K6875" s="4">
        <v>69521</v>
      </c>
      <c r="L6875" s="4">
        <v>485</v>
      </c>
      <c r="M6875" s="23">
        <v>2.2418999999999998E-3</v>
      </c>
    </row>
    <row r="6876" spans="1:13" hidden="1" x14ac:dyDescent="0.25">
      <c r="A6876" t="s">
        <v>9466</v>
      </c>
      <c r="B6876" t="s">
        <v>9527</v>
      </c>
      <c r="C6876" t="s">
        <v>9467</v>
      </c>
      <c r="D6876" s="2">
        <v>55</v>
      </c>
      <c r="E6876" s="23">
        <v>9.1009999999999995E-4</v>
      </c>
      <c r="F6876" s="23">
        <v>1.6799700000000001E-2</v>
      </c>
      <c r="G6876" s="4">
        <v>12258</v>
      </c>
      <c r="H6876" s="4">
        <v>439</v>
      </c>
      <c r="I6876" t="s">
        <v>311</v>
      </c>
      <c r="J6876" s="21">
        <v>50</v>
      </c>
      <c r="K6876" s="4">
        <v>174663</v>
      </c>
      <c r="L6876" s="4">
        <v>984</v>
      </c>
      <c r="M6876" s="23">
        <v>7.08E-5</v>
      </c>
    </row>
    <row r="6877" spans="1:13" hidden="1" x14ac:dyDescent="0.25">
      <c r="A6877" t="s">
        <v>9466</v>
      </c>
      <c r="B6877" t="s">
        <v>9472</v>
      </c>
      <c r="C6877" t="s">
        <v>9473</v>
      </c>
      <c r="D6877" s="2">
        <v>52.5</v>
      </c>
      <c r="E6877" s="23">
        <v>1.74594E-2</v>
      </c>
      <c r="F6877" s="23">
        <v>3.0380600000000001E-2</v>
      </c>
      <c r="G6877" s="4">
        <v>1828</v>
      </c>
      <c r="H6877" s="4">
        <v>70</v>
      </c>
      <c r="I6877" t="s">
        <v>3</v>
      </c>
      <c r="J6877" s="21">
        <v>77.5</v>
      </c>
      <c r="K6877" s="4">
        <v>58800</v>
      </c>
      <c r="L6877" s="4">
        <v>233</v>
      </c>
      <c r="M6877" s="23">
        <v>3.4193000000000001E-3</v>
      </c>
    </row>
    <row r="6878" spans="1:13" hidden="1" x14ac:dyDescent="0.25">
      <c r="A6878" t="s">
        <v>9466</v>
      </c>
      <c r="B6878" t="s">
        <v>9522</v>
      </c>
      <c r="C6878" t="s">
        <v>9465</v>
      </c>
      <c r="D6878" s="2">
        <v>52.5</v>
      </c>
      <c r="E6878" s="23">
        <v>1.24609E-2</v>
      </c>
      <c r="F6878" s="23">
        <v>4.4121500000000001E-2</v>
      </c>
      <c r="G6878" s="4">
        <v>1664</v>
      </c>
      <c r="H6878" s="4">
        <v>64</v>
      </c>
      <c r="I6878" t="s">
        <v>3</v>
      </c>
      <c r="J6878" s="21">
        <v>52.5</v>
      </c>
      <c r="K6878" s="4">
        <v>27485</v>
      </c>
      <c r="L6878" s="4">
        <v>154</v>
      </c>
      <c r="M6878" s="23">
        <v>1.9994000000000001E-3</v>
      </c>
    </row>
    <row r="6879" spans="1:13" hidden="1" x14ac:dyDescent="0.25">
      <c r="A6879" t="s">
        <v>9466</v>
      </c>
      <c r="B6879" t="s">
        <v>9525</v>
      </c>
      <c r="C6879" t="s">
        <v>9526</v>
      </c>
      <c r="D6879" s="2">
        <v>52.5</v>
      </c>
      <c r="E6879" s="23">
        <v>7.0826999999999999E-3</v>
      </c>
      <c r="F6879" s="23">
        <v>2.0691600000000001E-2</v>
      </c>
      <c r="G6879" s="4">
        <v>2357</v>
      </c>
      <c r="H6879" s="4">
        <v>560</v>
      </c>
      <c r="I6879" t="s">
        <v>3</v>
      </c>
      <c r="J6879" s="21">
        <v>50</v>
      </c>
      <c r="K6879" s="4">
        <v>34922</v>
      </c>
      <c r="L6879" s="4">
        <v>692</v>
      </c>
      <c r="M6879" s="23">
        <v>0</v>
      </c>
    </row>
    <row r="6880" spans="1:13" hidden="1" x14ac:dyDescent="0.25">
      <c r="A6880" t="s">
        <v>9466</v>
      </c>
      <c r="B6880" t="s">
        <v>9509</v>
      </c>
      <c r="C6880" t="s">
        <v>4306</v>
      </c>
      <c r="D6880" s="2">
        <v>52.5</v>
      </c>
      <c r="E6880" s="23">
        <v>9.8688000000000005E-3</v>
      </c>
      <c r="F6880" s="23">
        <v>2.1361499999999999E-2</v>
      </c>
      <c r="G6880" s="4">
        <v>3346</v>
      </c>
      <c r="H6880" s="4">
        <v>112</v>
      </c>
      <c r="I6880" t="s">
        <v>3</v>
      </c>
      <c r="J6880" s="21">
        <v>60</v>
      </c>
      <c r="K6880" s="4">
        <v>61875</v>
      </c>
      <c r="L6880" s="4">
        <v>322</v>
      </c>
      <c r="M6880" s="23">
        <v>0</v>
      </c>
    </row>
    <row r="6881" spans="1:13" hidden="1" x14ac:dyDescent="0.25">
      <c r="A6881" t="s">
        <v>9466</v>
      </c>
      <c r="B6881" t="s">
        <v>9516</v>
      </c>
      <c r="C6881" t="s">
        <v>2033</v>
      </c>
      <c r="D6881" s="2">
        <v>52.5</v>
      </c>
      <c r="E6881" s="23">
        <v>2.32442E-2</v>
      </c>
      <c r="F6881" s="23">
        <v>5.6387800000000002E-2</v>
      </c>
      <c r="G6881" s="4">
        <v>1118</v>
      </c>
      <c r="H6881" s="4">
        <v>35</v>
      </c>
      <c r="I6881" t="s">
        <v>20</v>
      </c>
      <c r="J6881" s="21">
        <v>55</v>
      </c>
      <c r="K6881" s="4">
        <v>17209</v>
      </c>
      <c r="L6881" s="4">
        <v>108</v>
      </c>
      <c r="M6881" s="23">
        <v>8.9400000000000005E-4</v>
      </c>
    </row>
    <row r="6882" spans="1:13" hidden="1" x14ac:dyDescent="0.25">
      <c r="A6882" t="s">
        <v>9466</v>
      </c>
      <c r="B6882" t="s">
        <v>9536</v>
      </c>
      <c r="C6882" t="s">
        <v>4535</v>
      </c>
      <c r="D6882" s="2">
        <v>52.5</v>
      </c>
      <c r="E6882" s="23">
        <v>6.7498999999999997E-3</v>
      </c>
      <c r="F6882" s="23">
        <v>2.7919699999999999E-2</v>
      </c>
      <c r="G6882" s="4">
        <v>3181</v>
      </c>
      <c r="H6882" s="4">
        <v>119</v>
      </c>
      <c r="I6882" t="s">
        <v>3</v>
      </c>
      <c r="J6882" s="21">
        <v>42.5</v>
      </c>
      <c r="K6882" s="4">
        <v>36228</v>
      </c>
      <c r="L6882" s="4">
        <v>245</v>
      </c>
      <c r="M6882" s="23">
        <v>1.09853E-2</v>
      </c>
    </row>
    <row r="6883" spans="1:13" hidden="1" x14ac:dyDescent="0.25">
      <c r="A6883" t="s">
        <v>9466</v>
      </c>
      <c r="B6883" t="s">
        <v>9495</v>
      </c>
      <c r="C6883" t="s">
        <v>9496</v>
      </c>
      <c r="D6883" s="2">
        <v>50</v>
      </c>
      <c r="E6883" s="23">
        <v>1.5824100000000001E-2</v>
      </c>
      <c r="F6883" s="23">
        <v>3.9138899999999997E-2</v>
      </c>
      <c r="G6883" s="4">
        <v>1320</v>
      </c>
      <c r="H6883" s="4">
        <v>71</v>
      </c>
      <c r="I6883" t="s">
        <v>20</v>
      </c>
      <c r="J6883" s="21">
        <v>65</v>
      </c>
      <c r="K6883" s="4">
        <v>26878</v>
      </c>
      <c r="L6883" s="4">
        <v>172</v>
      </c>
      <c r="M6883" s="23">
        <v>0</v>
      </c>
    </row>
    <row r="6884" spans="1:13" hidden="1" x14ac:dyDescent="0.25">
      <c r="A6884" t="s">
        <v>9466</v>
      </c>
      <c r="B6884" t="s">
        <v>9512</v>
      </c>
      <c r="C6884" t="s">
        <v>9467</v>
      </c>
      <c r="D6884" s="2">
        <v>50</v>
      </c>
      <c r="E6884" s="23">
        <v>1.4962E-2</v>
      </c>
      <c r="F6884" s="23">
        <v>2.7684400000000001E-2</v>
      </c>
      <c r="G6884" s="4">
        <v>1994</v>
      </c>
      <c r="H6884" s="4">
        <v>57</v>
      </c>
      <c r="I6884" t="s">
        <v>3</v>
      </c>
      <c r="J6884" s="21">
        <v>57.5</v>
      </c>
      <c r="K6884" s="4">
        <v>33726</v>
      </c>
      <c r="L6884" s="4">
        <v>236</v>
      </c>
      <c r="M6884" s="23">
        <v>1.6658E-3</v>
      </c>
    </row>
    <row r="6885" spans="1:13" hidden="1" x14ac:dyDescent="0.25">
      <c r="A6885" t="s">
        <v>9466</v>
      </c>
      <c r="B6885" t="s">
        <v>9514</v>
      </c>
      <c r="C6885" t="s">
        <v>9515</v>
      </c>
      <c r="D6885" s="2">
        <v>47.5</v>
      </c>
      <c r="E6885" s="23">
        <v>5.0714000000000002E-3</v>
      </c>
      <c r="F6885" s="23">
        <v>1.07364E-2</v>
      </c>
      <c r="G6885" s="4">
        <v>4123</v>
      </c>
      <c r="H6885" s="4">
        <v>144</v>
      </c>
      <c r="I6885" t="s">
        <v>17</v>
      </c>
      <c r="J6885" s="21">
        <v>57.5</v>
      </c>
      <c r="K6885" s="4">
        <v>117314</v>
      </c>
      <c r="L6885" s="4">
        <v>488</v>
      </c>
      <c r="M6885" s="23">
        <v>0</v>
      </c>
    </row>
    <row r="6886" spans="1:13" hidden="1" x14ac:dyDescent="0.25">
      <c r="A6886" t="s">
        <v>9466</v>
      </c>
      <c r="B6886" t="s">
        <v>9510</v>
      </c>
      <c r="C6886" t="s">
        <v>9511</v>
      </c>
      <c r="D6886" s="2">
        <v>45</v>
      </c>
      <c r="E6886" s="23">
        <v>5.3943000000000003E-3</v>
      </c>
      <c r="F6886" s="23">
        <v>1.3836899999999999E-2</v>
      </c>
      <c r="G6886" s="4">
        <v>3913</v>
      </c>
      <c r="H6886" s="4">
        <v>97</v>
      </c>
      <c r="I6886" t="s">
        <v>17</v>
      </c>
      <c r="J6886" s="21">
        <v>60</v>
      </c>
      <c r="K6886" s="4">
        <v>107733</v>
      </c>
      <c r="L6886" s="4">
        <v>412</v>
      </c>
      <c r="M6886" s="23">
        <v>0</v>
      </c>
    </row>
    <row r="6887" spans="1:13" hidden="1" x14ac:dyDescent="0.25">
      <c r="A6887" t="s">
        <v>9466</v>
      </c>
      <c r="B6887" t="s">
        <v>9464</v>
      </c>
      <c r="C6887" t="s">
        <v>9465</v>
      </c>
      <c r="D6887" s="2">
        <v>42.5</v>
      </c>
      <c r="E6887" s="23">
        <v>1.0990700000000001E-2</v>
      </c>
      <c r="F6887" s="23">
        <v>1.4644300000000001E-2</v>
      </c>
      <c r="G6887" s="4">
        <v>2007</v>
      </c>
      <c r="H6887" s="4">
        <v>62</v>
      </c>
      <c r="I6887" t="s">
        <v>3</v>
      </c>
      <c r="J6887" s="21">
        <v>87.5</v>
      </c>
      <c r="K6887" s="4">
        <v>135527</v>
      </c>
      <c r="L6887" s="4">
        <v>334</v>
      </c>
      <c r="M6887" s="23">
        <v>0</v>
      </c>
    </row>
    <row r="6888" spans="1:13" hidden="1" x14ac:dyDescent="0.25">
      <c r="A6888" t="s">
        <v>9466</v>
      </c>
      <c r="B6888" t="s">
        <v>9507</v>
      </c>
      <c r="C6888" t="s">
        <v>9470</v>
      </c>
      <c r="D6888" s="2">
        <v>42.5</v>
      </c>
      <c r="E6888" s="23">
        <v>1.19475E-2</v>
      </c>
      <c r="F6888" s="23">
        <v>2.4595100000000002E-2</v>
      </c>
      <c r="G6888" s="4">
        <v>1561</v>
      </c>
      <c r="H6888" s="4">
        <v>44</v>
      </c>
      <c r="I6888" t="s">
        <v>3</v>
      </c>
      <c r="J6888" s="21">
        <v>60</v>
      </c>
      <c r="K6888" s="4">
        <v>33526</v>
      </c>
      <c r="L6888" s="4">
        <v>155</v>
      </c>
      <c r="M6888" s="23">
        <v>0</v>
      </c>
    </row>
    <row r="6889" spans="1:13" hidden="1" x14ac:dyDescent="0.25">
      <c r="A6889" t="s">
        <v>9466</v>
      </c>
      <c r="B6889" t="s">
        <v>9535</v>
      </c>
      <c r="C6889" t="s">
        <v>9492</v>
      </c>
      <c r="D6889" s="2">
        <v>42.5</v>
      </c>
      <c r="E6889" s="23">
        <v>1.21285E-2</v>
      </c>
      <c r="F6889" s="23">
        <v>2.1808999999999999E-2</v>
      </c>
      <c r="G6889" s="4">
        <v>1641</v>
      </c>
      <c r="H6889" s="4">
        <v>50</v>
      </c>
      <c r="I6889" t="s">
        <v>3</v>
      </c>
      <c r="J6889" s="21">
        <v>42.5</v>
      </c>
      <c r="K6889" s="4">
        <v>28541</v>
      </c>
      <c r="L6889" s="4">
        <v>151</v>
      </c>
      <c r="M6889" s="23">
        <v>0</v>
      </c>
    </row>
    <row r="6890" spans="1:13" hidden="1" x14ac:dyDescent="0.25">
      <c r="A6890" t="s">
        <v>9466</v>
      </c>
      <c r="B6890" t="s">
        <v>9530</v>
      </c>
      <c r="C6890" t="s">
        <v>9467</v>
      </c>
      <c r="D6890" s="2">
        <v>40</v>
      </c>
      <c r="E6890" s="23">
        <v>3.2215E-3</v>
      </c>
      <c r="F6890" s="23">
        <v>6.3558E-3</v>
      </c>
      <c r="G6890" s="4">
        <v>2789</v>
      </c>
      <c r="H6890" s="4">
        <v>118</v>
      </c>
      <c r="I6890" t="s">
        <v>17</v>
      </c>
      <c r="J6890" s="21">
        <v>47.5</v>
      </c>
      <c r="K6890" s="4">
        <v>80273</v>
      </c>
      <c r="L6890" s="4">
        <v>474</v>
      </c>
      <c r="M6890" s="23">
        <v>9.5989999999999997E-4</v>
      </c>
    </row>
    <row r="6891" spans="1:13" hidden="1" x14ac:dyDescent="0.25">
      <c r="A6891" t="s">
        <v>9466</v>
      </c>
      <c r="B6891" t="s">
        <v>9547</v>
      </c>
      <c r="C6891" t="s">
        <v>9471</v>
      </c>
      <c r="D6891" s="2">
        <v>40</v>
      </c>
      <c r="E6891" s="23">
        <v>1.31404E-2</v>
      </c>
      <c r="F6891" s="23">
        <v>2.2730799999999999E-2</v>
      </c>
      <c r="G6891" s="4">
        <v>1326</v>
      </c>
      <c r="H6891" s="4">
        <v>36</v>
      </c>
      <c r="I6891" t="s">
        <v>3</v>
      </c>
      <c r="J6891" s="21">
        <v>27.5</v>
      </c>
      <c r="K6891" s="4">
        <v>15650</v>
      </c>
      <c r="L6891" s="4">
        <v>83</v>
      </c>
      <c r="M6891" s="23">
        <v>0</v>
      </c>
    </row>
    <row r="6892" spans="1:13" hidden="1" x14ac:dyDescent="0.25">
      <c r="A6892" t="s">
        <v>9466</v>
      </c>
      <c r="B6892" t="s">
        <v>9540</v>
      </c>
      <c r="C6892" t="s">
        <v>9465</v>
      </c>
      <c r="D6892" s="2">
        <v>40</v>
      </c>
      <c r="E6892" s="23">
        <v>1.0624099999999999E-2</v>
      </c>
      <c r="F6892" s="23">
        <v>2.4918599999999999E-2</v>
      </c>
      <c r="G6892" s="4">
        <v>1324</v>
      </c>
      <c r="H6892" s="4">
        <v>38</v>
      </c>
      <c r="I6892" t="s">
        <v>3</v>
      </c>
      <c r="J6892" s="21">
        <v>37.5</v>
      </c>
      <c r="K6892" s="4">
        <v>22082</v>
      </c>
      <c r="L6892" s="4">
        <v>105</v>
      </c>
      <c r="M6892" s="23">
        <v>0</v>
      </c>
    </row>
    <row r="6893" spans="1:13" hidden="1" x14ac:dyDescent="0.25">
      <c r="A6893" t="s">
        <v>9466</v>
      </c>
      <c r="B6893" t="s">
        <v>9545</v>
      </c>
      <c r="C6893" t="s">
        <v>9546</v>
      </c>
      <c r="D6893" s="2">
        <v>37.5</v>
      </c>
      <c r="E6893" s="23">
        <v>2.4323999999999999E-3</v>
      </c>
      <c r="F6893" s="23">
        <v>2.1301500000000001E-2</v>
      </c>
      <c r="G6893" s="4">
        <v>1878</v>
      </c>
      <c r="H6893" s="4">
        <v>70</v>
      </c>
      <c r="I6893" t="s">
        <v>17</v>
      </c>
      <c r="J6893" s="21">
        <v>30</v>
      </c>
      <c r="K6893" s="4">
        <v>29318</v>
      </c>
      <c r="L6893" s="4">
        <v>169</v>
      </c>
      <c r="M6893" s="23">
        <v>0</v>
      </c>
    </row>
    <row r="6894" spans="1:13" hidden="1" x14ac:dyDescent="0.25">
      <c r="A6894" t="s">
        <v>9466</v>
      </c>
      <c r="B6894" t="s">
        <v>9543</v>
      </c>
      <c r="C6894" t="s">
        <v>2796</v>
      </c>
      <c r="D6894" s="2">
        <v>35</v>
      </c>
      <c r="E6894" s="23">
        <v>3.6873000000000001E-3</v>
      </c>
      <c r="F6894" s="23">
        <v>0.50990100000000005</v>
      </c>
      <c r="G6894" s="4">
        <v>206</v>
      </c>
      <c r="H6894" s="4">
        <v>4</v>
      </c>
      <c r="I6894" t="s">
        <v>20</v>
      </c>
      <c r="J6894" s="21">
        <v>32.5</v>
      </c>
      <c r="K6894" s="4">
        <v>403</v>
      </c>
      <c r="L6894" s="4">
        <v>5</v>
      </c>
      <c r="M6894" s="23">
        <v>0</v>
      </c>
    </row>
    <row r="6895" spans="1:13" hidden="1" x14ac:dyDescent="0.25">
      <c r="A6895" t="s">
        <v>9466</v>
      </c>
      <c r="B6895" t="s">
        <v>9552</v>
      </c>
      <c r="C6895" t="s">
        <v>9467</v>
      </c>
      <c r="D6895" s="2">
        <v>35</v>
      </c>
      <c r="E6895" s="23">
        <v>5.3769000000000004E-3</v>
      </c>
      <c r="F6895" s="23">
        <v>1.59534E-2</v>
      </c>
      <c r="G6895" s="4">
        <v>1405</v>
      </c>
      <c r="H6895" s="4">
        <v>76</v>
      </c>
      <c r="I6895" t="s">
        <v>3</v>
      </c>
      <c r="J6895" s="21">
        <v>12.5</v>
      </c>
      <c r="K6895" s="4">
        <v>8430</v>
      </c>
      <c r="L6895" s="4">
        <v>104</v>
      </c>
      <c r="M6895" s="23">
        <v>0</v>
      </c>
    </row>
    <row r="6896" spans="1:13" hidden="1" x14ac:dyDescent="0.25">
      <c r="A6896" t="s">
        <v>9466</v>
      </c>
      <c r="B6896" t="s">
        <v>7379</v>
      </c>
      <c r="C6896" t="s">
        <v>2033</v>
      </c>
      <c r="D6896" s="2">
        <v>32.5</v>
      </c>
      <c r="E6896" s="23">
        <v>5.0786E-3</v>
      </c>
      <c r="F6896" s="23">
        <v>9.1792000000000002E-3</v>
      </c>
      <c r="G6896" s="4">
        <v>1791</v>
      </c>
      <c r="H6896" s="4">
        <v>63</v>
      </c>
      <c r="I6896" t="s">
        <v>3</v>
      </c>
      <c r="J6896" s="21">
        <v>45</v>
      </c>
      <c r="K6896" s="4">
        <v>50390</v>
      </c>
      <c r="L6896" s="4">
        <v>256</v>
      </c>
      <c r="M6896" s="23">
        <v>1.5310000000000001E-4</v>
      </c>
    </row>
    <row r="6897" spans="1:13" hidden="1" x14ac:dyDescent="0.25">
      <c r="A6897" t="s">
        <v>9466</v>
      </c>
      <c r="B6897" t="s">
        <v>9531</v>
      </c>
      <c r="C6897" t="s">
        <v>4306</v>
      </c>
      <c r="D6897" s="2">
        <v>27.5</v>
      </c>
      <c r="E6897" s="23">
        <v>7.2776999999999998E-3</v>
      </c>
      <c r="F6897" s="23">
        <v>1.9369299999999999E-2</v>
      </c>
      <c r="G6897" s="4">
        <v>844</v>
      </c>
      <c r="H6897" s="4">
        <v>24</v>
      </c>
      <c r="I6897" t="s">
        <v>3</v>
      </c>
      <c r="J6897" s="21">
        <v>47.5</v>
      </c>
      <c r="K6897" s="4">
        <v>24618</v>
      </c>
      <c r="L6897" s="4">
        <v>89</v>
      </c>
      <c r="M6897" s="23">
        <v>5.777E-4</v>
      </c>
    </row>
    <row r="6898" spans="1:13" hidden="1" x14ac:dyDescent="0.25">
      <c r="A6898" t="s">
        <v>9466</v>
      </c>
      <c r="B6898" t="s">
        <v>9524</v>
      </c>
      <c r="C6898" t="s">
        <v>9467</v>
      </c>
      <c r="D6898" s="2">
        <v>27.5</v>
      </c>
      <c r="E6898" s="23">
        <v>8.0952999999999997E-3</v>
      </c>
      <c r="F6898" s="23">
        <v>1.5125400000000001E-2</v>
      </c>
      <c r="G6898" s="4">
        <v>841</v>
      </c>
      <c r="H6898" s="4">
        <v>32</v>
      </c>
      <c r="I6898" t="s">
        <v>3</v>
      </c>
      <c r="J6898" s="21">
        <v>52.5</v>
      </c>
      <c r="K6898" s="4">
        <v>29004</v>
      </c>
      <c r="L6898" s="4">
        <v>112</v>
      </c>
      <c r="M6898" s="23">
        <v>0</v>
      </c>
    </row>
    <row r="6899" spans="1:13" hidden="1" x14ac:dyDescent="0.25">
      <c r="A6899" t="s">
        <v>9466</v>
      </c>
      <c r="B6899" t="s">
        <v>9551</v>
      </c>
      <c r="C6899" t="s">
        <v>9467</v>
      </c>
      <c r="D6899" s="2">
        <v>20</v>
      </c>
      <c r="E6899" s="23">
        <v>2.0454000000000002E-3</v>
      </c>
      <c r="F6899" s="23">
        <v>6.4866000000000004E-3</v>
      </c>
      <c r="G6899" s="4">
        <v>280</v>
      </c>
      <c r="H6899" s="4">
        <v>15</v>
      </c>
      <c r="I6899" t="s">
        <v>3</v>
      </c>
      <c r="J6899" s="21">
        <v>15</v>
      </c>
      <c r="K6899" s="4">
        <v>12630</v>
      </c>
      <c r="L6899" s="4">
        <v>57</v>
      </c>
      <c r="M6899" s="23">
        <v>0</v>
      </c>
    </row>
    <row r="6900" spans="1:13" hidden="1" x14ac:dyDescent="0.25">
      <c r="A6900" t="s">
        <v>9466</v>
      </c>
      <c r="B6900" t="s">
        <v>9549</v>
      </c>
      <c r="C6900" t="s">
        <v>9550</v>
      </c>
      <c r="D6900" s="2">
        <v>20</v>
      </c>
      <c r="E6900" s="23">
        <v>2.0739E-3</v>
      </c>
      <c r="F6900" s="23">
        <v>8.5404999999999995E-3</v>
      </c>
      <c r="G6900" s="4">
        <v>707</v>
      </c>
      <c r="H6900" s="4">
        <v>25</v>
      </c>
      <c r="I6900" t="s">
        <v>3</v>
      </c>
      <c r="J6900" s="21">
        <v>20</v>
      </c>
      <c r="K6900" s="4">
        <v>18170</v>
      </c>
      <c r="L6900" s="4">
        <v>89</v>
      </c>
      <c r="M6900" s="23">
        <v>0</v>
      </c>
    </row>
    <row r="6901" spans="1:13" hidden="1" x14ac:dyDescent="0.25">
      <c r="A6901" t="s">
        <v>9466</v>
      </c>
      <c r="B6901" t="s">
        <v>9534</v>
      </c>
      <c r="C6901" t="s">
        <v>2033</v>
      </c>
      <c r="D6901" s="2">
        <v>17.5</v>
      </c>
      <c r="E6901" s="23">
        <v>2.9177999999999999E-3</v>
      </c>
      <c r="F6901" s="23">
        <v>5.0118000000000003E-3</v>
      </c>
      <c r="G6901" s="4">
        <v>739</v>
      </c>
      <c r="H6901" s="4">
        <v>31</v>
      </c>
      <c r="I6901" t="s">
        <v>3</v>
      </c>
      <c r="J6901" s="21">
        <v>45</v>
      </c>
      <c r="K6901" s="4">
        <v>42716</v>
      </c>
      <c r="L6901" s="4">
        <v>188</v>
      </c>
      <c r="M6901" s="23">
        <v>0</v>
      </c>
    </row>
    <row r="6902" spans="1:13" hidden="1" x14ac:dyDescent="0.25">
      <c r="A6902" t="s">
        <v>9466</v>
      </c>
      <c r="B6902" t="s">
        <v>9538</v>
      </c>
      <c r="C6902" t="s">
        <v>9467</v>
      </c>
      <c r="D6902" s="2">
        <v>17.5</v>
      </c>
      <c r="E6902" s="23">
        <v>3.3649999999999999E-4</v>
      </c>
      <c r="F6902" s="23">
        <v>1.9113000000000001E-3</v>
      </c>
      <c r="G6902" s="4">
        <v>811</v>
      </c>
      <c r="H6902" s="4">
        <v>39</v>
      </c>
      <c r="I6902" t="s">
        <v>10</v>
      </c>
      <c r="J6902" s="21">
        <v>37.5</v>
      </c>
      <c r="K6902" s="4">
        <v>54532</v>
      </c>
      <c r="L6902" s="4">
        <v>243</v>
      </c>
      <c r="M6902" s="23">
        <v>0</v>
      </c>
    </row>
    <row r="6903" spans="1:13" hidden="1" x14ac:dyDescent="0.25">
      <c r="A6903" t="s">
        <v>9466</v>
      </c>
      <c r="B6903" t="s">
        <v>9548</v>
      </c>
      <c r="C6903" t="s">
        <v>9481</v>
      </c>
      <c r="D6903" s="2">
        <v>15</v>
      </c>
      <c r="E6903" s="23">
        <v>9.2800000000000006E-5</v>
      </c>
      <c r="F6903" s="23">
        <v>1.4684900000000001E-2</v>
      </c>
      <c r="G6903" s="4">
        <v>165</v>
      </c>
      <c r="H6903" s="4">
        <v>4</v>
      </c>
      <c r="I6903" t="s">
        <v>10</v>
      </c>
      <c r="J6903" s="21">
        <v>20</v>
      </c>
      <c r="K6903" s="4">
        <v>4743</v>
      </c>
      <c r="L6903" s="4">
        <v>22</v>
      </c>
      <c r="M6903" s="23">
        <v>0</v>
      </c>
    </row>
    <row r="6904" spans="1:13" hidden="1" x14ac:dyDescent="0.25">
      <c r="A6904" t="s">
        <v>9466</v>
      </c>
      <c r="B6904" t="s">
        <v>9529</v>
      </c>
      <c r="C6904" t="s">
        <v>9465</v>
      </c>
      <c r="D6904" s="2">
        <v>12.5</v>
      </c>
      <c r="E6904" s="23">
        <v>1.8146E-3</v>
      </c>
      <c r="F6904" s="23">
        <v>1.09287E-2</v>
      </c>
      <c r="G6904" s="4">
        <v>277</v>
      </c>
      <c r="H6904" s="4">
        <v>3</v>
      </c>
      <c r="I6904" t="s">
        <v>3</v>
      </c>
      <c r="J6904" s="21">
        <v>47.5</v>
      </c>
      <c r="K6904" s="4">
        <v>24849</v>
      </c>
      <c r="L6904" s="4">
        <v>50</v>
      </c>
      <c r="M6904" s="23">
        <v>0</v>
      </c>
    </row>
    <row r="6905" spans="1:13" hidden="1" x14ac:dyDescent="0.25">
      <c r="A6905" t="s">
        <v>9466</v>
      </c>
      <c r="B6905" t="s">
        <v>9539</v>
      </c>
      <c r="C6905" t="s">
        <v>2033</v>
      </c>
      <c r="D6905" s="2">
        <v>12.5</v>
      </c>
      <c r="E6905" s="23">
        <v>2.8213000000000001E-3</v>
      </c>
      <c r="F6905" s="23">
        <v>5.4714000000000004E-3</v>
      </c>
      <c r="G6905" s="4">
        <v>172</v>
      </c>
      <c r="H6905" s="4">
        <v>6</v>
      </c>
      <c r="I6905" t="s">
        <v>20</v>
      </c>
      <c r="J6905" s="21">
        <v>37.5</v>
      </c>
      <c r="K6905" s="4">
        <v>14219</v>
      </c>
      <c r="L6905" s="4">
        <v>47</v>
      </c>
      <c r="M6905" s="23">
        <v>1.148E-4</v>
      </c>
    </row>
    <row r="6906" spans="1:13" hidden="1" x14ac:dyDescent="0.25">
      <c r="A6906" t="s">
        <v>9466</v>
      </c>
      <c r="B6906" t="s">
        <v>500</v>
      </c>
      <c r="C6906" t="s">
        <v>9467</v>
      </c>
      <c r="D6906" s="2">
        <v>10</v>
      </c>
      <c r="E6906" s="23">
        <v>1.8347000000000001E-3</v>
      </c>
      <c r="F6906" s="23">
        <v>2.6952999999999999E-3</v>
      </c>
      <c r="G6906" s="4">
        <v>190</v>
      </c>
      <c r="H6906" s="4">
        <v>4</v>
      </c>
      <c r="I6906" t="s">
        <v>3</v>
      </c>
      <c r="J6906" s="21">
        <v>82.5</v>
      </c>
      <c r="K6906" s="4">
        <v>70491</v>
      </c>
      <c r="L6906" s="4">
        <v>188</v>
      </c>
      <c r="M6906" s="23">
        <v>0</v>
      </c>
    </row>
    <row r="6907" spans="1:13" hidden="1" x14ac:dyDescent="0.25">
      <c r="A6907" t="s">
        <v>9466</v>
      </c>
      <c r="B6907" t="s">
        <v>9541</v>
      </c>
      <c r="C6907" t="s">
        <v>9542</v>
      </c>
      <c r="D6907" s="2">
        <v>10</v>
      </c>
      <c r="E6907" s="23">
        <v>1.2540000000000001E-4</v>
      </c>
      <c r="F6907" s="23">
        <v>6.4650000000000005E-4</v>
      </c>
      <c r="G6907" s="4">
        <v>124</v>
      </c>
      <c r="H6907" s="4">
        <v>2</v>
      </c>
      <c r="I6907" t="s">
        <v>17</v>
      </c>
      <c r="J6907" s="21">
        <v>35</v>
      </c>
      <c r="K6907" s="4">
        <v>51992</v>
      </c>
      <c r="L6907" s="4">
        <v>128</v>
      </c>
      <c r="M6907" s="23">
        <v>0</v>
      </c>
    </row>
    <row r="6908" spans="1:13" hidden="1" x14ac:dyDescent="0.25">
      <c r="A6908" t="s">
        <v>9466</v>
      </c>
      <c r="B6908" t="s">
        <v>9553</v>
      </c>
      <c r="C6908" t="s">
        <v>1046</v>
      </c>
      <c r="D6908" s="2">
        <v>10</v>
      </c>
      <c r="E6908" s="23">
        <v>1.751E-4</v>
      </c>
      <c r="F6908" s="23">
        <v>3.4903999999999998E-3</v>
      </c>
      <c r="G6908" s="4">
        <v>2</v>
      </c>
      <c r="H6908" s="4">
        <v>1</v>
      </c>
      <c r="I6908" t="s">
        <v>20</v>
      </c>
      <c r="J6908" s="21">
        <v>10</v>
      </c>
      <c r="K6908" s="4">
        <v>2</v>
      </c>
      <c r="L6908" s="4">
        <v>1</v>
      </c>
      <c r="M6908" s="23">
        <v>0</v>
      </c>
    </row>
    <row r="6909" spans="1:13" hidden="1" x14ac:dyDescent="0.25">
      <c r="A6909" t="s">
        <v>9466</v>
      </c>
      <c r="B6909" t="s">
        <v>9488</v>
      </c>
      <c r="C6909" t="s">
        <v>9471</v>
      </c>
      <c r="D6909" s="2">
        <v>10</v>
      </c>
      <c r="E6909" s="23">
        <v>2.7060000000000002E-4</v>
      </c>
      <c r="F6909" s="23">
        <v>4.8428999999999998E-3</v>
      </c>
      <c r="G6909" s="4">
        <v>150</v>
      </c>
      <c r="H6909" s="4">
        <v>3</v>
      </c>
      <c r="I6909" t="s">
        <v>17</v>
      </c>
      <c r="J6909" s="21">
        <v>67.5</v>
      </c>
      <c r="K6909" s="4">
        <v>30972</v>
      </c>
      <c r="L6909" s="4">
        <v>1999</v>
      </c>
      <c r="M6909" s="23">
        <v>0</v>
      </c>
    </row>
    <row r="6910" spans="1:13" hidden="1" x14ac:dyDescent="0.25">
      <c r="A6910" t="s">
        <v>9556</v>
      </c>
      <c r="B6910" t="s">
        <v>9575</v>
      </c>
      <c r="C6910" t="s">
        <v>9576</v>
      </c>
      <c r="D6910" s="2">
        <v>100</v>
      </c>
      <c r="E6910" s="23">
        <v>0.18675230000000001</v>
      </c>
      <c r="F6910" s="23">
        <v>0.99996850000000004</v>
      </c>
      <c r="G6910" s="4">
        <v>31690</v>
      </c>
      <c r="H6910" s="4">
        <v>560</v>
      </c>
      <c r="I6910" t="s">
        <v>3</v>
      </c>
      <c r="J6910" s="21">
        <v>80</v>
      </c>
      <c r="K6910" s="4">
        <v>31690</v>
      </c>
      <c r="L6910" s="4">
        <v>560</v>
      </c>
      <c r="M6910" s="23">
        <v>4.7140000000000002E-4</v>
      </c>
    </row>
    <row r="6911" spans="1:13" hidden="1" x14ac:dyDescent="0.25">
      <c r="A6911" t="s">
        <v>9556</v>
      </c>
      <c r="B6911" t="s">
        <v>9627</v>
      </c>
      <c r="C6911" t="s">
        <v>9628</v>
      </c>
      <c r="D6911" s="2">
        <v>97.5</v>
      </c>
      <c r="E6911" s="23">
        <v>0.1248433</v>
      </c>
      <c r="F6911" s="23">
        <v>0.99997009999999997</v>
      </c>
      <c r="G6911" s="4">
        <v>33452</v>
      </c>
      <c r="H6911" s="4">
        <v>375</v>
      </c>
      <c r="I6911" t="s">
        <v>3</v>
      </c>
      <c r="J6911" s="21">
        <v>70</v>
      </c>
      <c r="K6911" s="4">
        <v>33452</v>
      </c>
      <c r="L6911" s="4">
        <v>375</v>
      </c>
      <c r="M6911" s="23">
        <v>1.2091999999999999E-3</v>
      </c>
    </row>
    <row r="6912" spans="1:13" hidden="1" x14ac:dyDescent="0.25">
      <c r="A6912" t="s">
        <v>9556</v>
      </c>
      <c r="B6912" t="s">
        <v>9590</v>
      </c>
      <c r="C6912" t="s">
        <v>1282</v>
      </c>
      <c r="D6912" s="2">
        <v>97.5</v>
      </c>
      <c r="E6912" s="23">
        <v>5.7670699999999998E-2</v>
      </c>
      <c r="F6912" s="23">
        <v>0.99999309999999997</v>
      </c>
      <c r="G6912" s="4">
        <v>144954</v>
      </c>
      <c r="H6912" s="4">
        <v>61772</v>
      </c>
      <c r="I6912" t="s">
        <v>10</v>
      </c>
      <c r="J6912" s="21">
        <v>77.5</v>
      </c>
      <c r="K6912" s="4">
        <v>144954</v>
      </c>
      <c r="L6912" s="4">
        <v>61772</v>
      </c>
      <c r="M6912" s="23">
        <v>0.16880429999999999</v>
      </c>
    </row>
    <row r="6913" spans="1:13" hidden="1" x14ac:dyDescent="0.25">
      <c r="A6913" t="s">
        <v>9556</v>
      </c>
      <c r="B6913" t="s">
        <v>9568</v>
      </c>
      <c r="C6913" t="s">
        <v>9569</v>
      </c>
      <c r="D6913" s="2">
        <v>97.5</v>
      </c>
      <c r="E6913" s="23">
        <v>7.3358699999999999E-2</v>
      </c>
      <c r="F6913" s="23">
        <v>0.31484580000000001</v>
      </c>
      <c r="G6913" s="4">
        <v>13346</v>
      </c>
      <c r="H6913" s="4">
        <v>394</v>
      </c>
      <c r="I6913" t="s">
        <v>3</v>
      </c>
      <c r="J6913" s="21">
        <v>82.5</v>
      </c>
      <c r="K6913" s="4">
        <v>40810</v>
      </c>
      <c r="L6913" s="4">
        <v>529</v>
      </c>
      <c r="M6913" s="23">
        <v>9.7289999999999996E-4</v>
      </c>
    </row>
    <row r="6914" spans="1:13" hidden="1" x14ac:dyDescent="0.25">
      <c r="A6914" t="s">
        <v>9556</v>
      </c>
      <c r="B6914" t="s">
        <v>9581</v>
      </c>
      <c r="C6914" t="s">
        <v>2468</v>
      </c>
      <c r="D6914" s="2">
        <v>97.5</v>
      </c>
      <c r="E6914" s="23">
        <v>0.21085599999999999</v>
      </c>
      <c r="F6914" s="23">
        <v>0.99991129999999995</v>
      </c>
      <c r="G6914" s="4">
        <v>11277</v>
      </c>
      <c r="H6914" s="4">
        <v>1110</v>
      </c>
      <c r="I6914" t="s">
        <v>20</v>
      </c>
      <c r="J6914" s="21">
        <v>77.5</v>
      </c>
      <c r="K6914" s="4">
        <v>11277</v>
      </c>
      <c r="L6914" s="4">
        <v>1110</v>
      </c>
      <c r="M6914" s="23">
        <v>1.3462000000000001E-3</v>
      </c>
    </row>
    <row r="6915" spans="1:13" hidden="1" x14ac:dyDescent="0.25">
      <c r="A6915" t="s">
        <v>9556</v>
      </c>
      <c r="B6915" t="s">
        <v>9594</v>
      </c>
      <c r="C6915" t="s">
        <v>9595</v>
      </c>
      <c r="D6915" s="2">
        <v>95</v>
      </c>
      <c r="E6915" s="23">
        <v>5.4753799999999998E-2</v>
      </c>
      <c r="F6915" s="23">
        <v>0.26028469999999998</v>
      </c>
      <c r="G6915" s="4">
        <v>17298</v>
      </c>
      <c r="H6915" s="4">
        <v>617</v>
      </c>
      <c r="I6915" t="s">
        <v>3</v>
      </c>
      <c r="J6915" s="21">
        <v>75</v>
      </c>
      <c r="K6915" s="4">
        <v>52250</v>
      </c>
      <c r="L6915" s="4">
        <v>805</v>
      </c>
      <c r="M6915" s="23">
        <v>1.1490000000000001E-3</v>
      </c>
    </row>
    <row r="6916" spans="1:13" hidden="1" x14ac:dyDescent="0.25">
      <c r="A6916" t="s">
        <v>9556</v>
      </c>
      <c r="B6916" t="s">
        <v>9560</v>
      </c>
      <c r="C6916" t="s">
        <v>9561</v>
      </c>
      <c r="D6916" s="2">
        <v>95</v>
      </c>
      <c r="E6916" s="23">
        <v>9.9245899999999998E-2</v>
      </c>
      <c r="F6916" s="23">
        <v>0.31721009999999999</v>
      </c>
      <c r="G6916" s="4">
        <v>15595</v>
      </c>
      <c r="H6916" s="4">
        <v>247</v>
      </c>
      <c r="I6916" t="s">
        <v>3</v>
      </c>
      <c r="J6916" s="21">
        <v>85</v>
      </c>
      <c r="K6916" s="4">
        <v>45594</v>
      </c>
      <c r="L6916" s="4">
        <v>386</v>
      </c>
      <c r="M6916" s="23">
        <v>6.1090000000000005E-4</v>
      </c>
    </row>
    <row r="6917" spans="1:13" hidden="1" x14ac:dyDescent="0.25">
      <c r="A6917" t="s">
        <v>9556</v>
      </c>
      <c r="B6917" t="s">
        <v>9578</v>
      </c>
      <c r="C6917" t="s">
        <v>2492</v>
      </c>
      <c r="D6917" s="2">
        <v>95</v>
      </c>
      <c r="E6917" s="23">
        <v>5.6828799999999999E-2</v>
      </c>
      <c r="F6917" s="23">
        <v>0.22111149999999999</v>
      </c>
      <c r="G6917" s="4">
        <v>12696</v>
      </c>
      <c r="H6917" s="4">
        <v>468</v>
      </c>
      <c r="I6917" t="s">
        <v>3</v>
      </c>
      <c r="J6917" s="21">
        <v>80</v>
      </c>
      <c r="K6917" s="4">
        <v>47374</v>
      </c>
      <c r="L6917" s="4">
        <v>659</v>
      </c>
      <c r="M6917" s="23">
        <v>8.5490000000000002E-4</v>
      </c>
    </row>
    <row r="6918" spans="1:13" hidden="1" x14ac:dyDescent="0.25">
      <c r="A6918" t="s">
        <v>9556</v>
      </c>
      <c r="B6918" t="s">
        <v>9580</v>
      </c>
      <c r="C6918" t="s">
        <v>5686</v>
      </c>
      <c r="D6918" s="2">
        <v>92.5</v>
      </c>
      <c r="E6918" s="23">
        <v>4.7430800000000002E-2</v>
      </c>
      <c r="F6918" s="23">
        <v>0.17978540000000001</v>
      </c>
      <c r="G6918" s="4">
        <v>12816</v>
      </c>
      <c r="H6918" s="4">
        <v>474</v>
      </c>
      <c r="I6918" t="s">
        <v>3</v>
      </c>
      <c r="J6918" s="21">
        <v>80</v>
      </c>
      <c r="K6918" s="4">
        <v>57242</v>
      </c>
      <c r="L6918" s="4">
        <v>692</v>
      </c>
      <c r="M6918" s="23">
        <v>6.9209999999999996E-4</v>
      </c>
    </row>
    <row r="6919" spans="1:13" hidden="1" x14ac:dyDescent="0.25">
      <c r="A6919" t="s">
        <v>9556</v>
      </c>
      <c r="B6919" t="s">
        <v>9572</v>
      </c>
      <c r="C6919" t="s">
        <v>5099</v>
      </c>
      <c r="D6919" s="2">
        <v>92.5</v>
      </c>
      <c r="E6919" s="23">
        <v>6.8649799999999997E-2</v>
      </c>
      <c r="F6919" s="23">
        <v>0.13726949999999999</v>
      </c>
      <c r="G6919" s="4">
        <v>57202</v>
      </c>
      <c r="H6919" s="4">
        <v>7944</v>
      </c>
      <c r="I6919" t="s">
        <v>17</v>
      </c>
      <c r="J6919" s="21">
        <v>80</v>
      </c>
      <c r="K6919" s="4">
        <v>197643</v>
      </c>
      <c r="L6919" s="4">
        <v>8602</v>
      </c>
      <c r="M6919" s="23">
        <v>0</v>
      </c>
    </row>
    <row r="6920" spans="1:13" hidden="1" x14ac:dyDescent="0.25">
      <c r="A6920" t="s">
        <v>9556</v>
      </c>
      <c r="B6920" t="s">
        <v>9669</v>
      </c>
      <c r="C6920" t="s">
        <v>9670</v>
      </c>
      <c r="D6920" s="2">
        <v>90</v>
      </c>
      <c r="E6920" s="23">
        <v>5.6499099999999997E-2</v>
      </c>
      <c r="F6920" s="23">
        <v>0.31161470000000002</v>
      </c>
      <c r="G6920" s="4">
        <v>8140</v>
      </c>
      <c r="H6920" s="4">
        <v>297</v>
      </c>
      <c r="I6920" t="s">
        <v>3</v>
      </c>
      <c r="J6920" s="21">
        <v>65</v>
      </c>
      <c r="K6920" s="4">
        <v>23279</v>
      </c>
      <c r="L6920" s="4">
        <v>368</v>
      </c>
      <c r="M6920" s="23">
        <v>4.8589999999999999E-4</v>
      </c>
    </row>
    <row r="6921" spans="1:13" hidden="1" x14ac:dyDescent="0.25">
      <c r="A6921" t="s">
        <v>9556</v>
      </c>
      <c r="B6921" t="s">
        <v>9694</v>
      </c>
      <c r="C6921" t="s">
        <v>9628</v>
      </c>
      <c r="D6921" s="2">
        <v>90</v>
      </c>
      <c r="E6921" s="23">
        <v>5.8965499999999997E-2</v>
      </c>
      <c r="F6921" s="23">
        <v>0.30372749999999998</v>
      </c>
      <c r="G6921" s="4">
        <v>15392</v>
      </c>
      <c r="H6921" s="4">
        <v>155</v>
      </c>
      <c r="I6921" t="s">
        <v>3</v>
      </c>
      <c r="J6921" s="21">
        <v>62.5</v>
      </c>
      <c r="K6921" s="4">
        <v>39618</v>
      </c>
      <c r="L6921" s="4">
        <v>304</v>
      </c>
      <c r="M6921" s="23">
        <v>2.5246000000000001E-3</v>
      </c>
    </row>
    <row r="6922" spans="1:13" hidden="1" x14ac:dyDescent="0.25">
      <c r="A6922" t="s">
        <v>9556</v>
      </c>
      <c r="B6922" t="s">
        <v>9635</v>
      </c>
      <c r="C6922" t="s">
        <v>65</v>
      </c>
      <c r="D6922" s="2">
        <v>90</v>
      </c>
      <c r="E6922" s="23">
        <v>5.7279700000000003E-2</v>
      </c>
      <c r="F6922" s="23">
        <v>0.26865109999999998</v>
      </c>
      <c r="G6922" s="4">
        <v>11480</v>
      </c>
      <c r="H6922" s="4">
        <v>383</v>
      </c>
      <c r="I6922" t="s">
        <v>3</v>
      </c>
      <c r="J6922" s="21">
        <v>70</v>
      </c>
      <c r="K6922" s="4">
        <v>34242</v>
      </c>
      <c r="L6922" s="4">
        <v>487</v>
      </c>
      <c r="M6922" s="23">
        <v>5.3890000000000003E-4</v>
      </c>
    </row>
    <row r="6923" spans="1:13" hidden="1" x14ac:dyDescent="0.25">
      <c r="A6923" t="s">
        <v>9556</v>
      </c>
      <c r="B6923" t="s">
        <v>9790</v>
      </c>
      <c r="C6923" t="s">
        <v>8170</v>
      </c>
      <c r="D6923" s="2">
        <v>90</v>
      </c>
      <c r="E6923" s="23">
        <v>9.3198600000000006E-2</v>
      </c>
      <c r="F6923" s="23">
        <v>0.9998821</v>
      </c>
      <c r="G6923" s="4">
        <v>8482</v>
      </c>
      <c r="H6923" s="4">
        <v>181</v>
      </c>
      <c r="I6923" t="s">
        <v>20</v>
      </c>
      <c r="J6923" s="21">
        <v>47.5</v>
      </c>
      <c r="K6923" s="4">
        <v>8482</v>
      </c>
      <c r="L6923" s="4">
        <v>181</v>
      </c>
      <c r="M6923" s="23">
        <v>6.8119999999999997E-4</v>
      </c>
    </row>
    <row r="6924" spans="1:13" hidden="1" x14ac:dyDescent="0.25">
      <c r="A6924" t="s">
        <v>9556</v>
      </c>
      <c r="B6924" t="s">
        <v>9767</v>
      </c>
      <c r="C6924" t="s">
        <v>9768</v>
      </c>
      <c r="D6924" s="2">
        <v>87.5</v>
      </c>
      <c r="E6924" s="23">
        <v>0.14478350000000001</v>
      </c>
      <c r="F6924" s="23">
        <v>0.99990120000000005</v>
      </c>
      <c r="G6924" s="4">
        <v>10125</v>
      </c>
      <c r="H6924" s="4">
        <v>153</v>
      </c>
      <c r="I6924" t="s">
        <v>20</v>
      </c>
      <c r="J6924" s="21">
        <v>52.5</v>
      </c>
      <c r="K6924" s="4">
        <v>10125</v>
      </c>
      <c r="L6924" s="4">
        <v>153</v>
      </c>
      <c r="M6924" s="23">
        <v>6.1490000000000004E-4</v>
      </c>
    </row>
    <row r="6925" spans="1:13" hidden="1" x14ac:dyDescent="0.25">
      <c r="A6925" t="s">
        <v>9556</v>
      </c>
      <c r="B6925" t="s">
        <v>194</v>
      </c>
      <c r="C6925" t="s">
        <v>9605</v>
      </c>
      <c r="D6925" s="2">
        <v>87.5</v>
      </c>
      <c r="E6925" s="23">
        <v>7.6870300000000003E-2</v>
      </c>
      <c r="F6925" s="23">
        <v>0.24948419999999999</v>
      </c>
      <c r="G6925" s="4">
        <v>6167</v>
      </c>
      <c r="H6925" s="4">
        <v>252</v>
      </c>
      <c r="I6925" t="s">
        <v>20</v>
      </c>
      <c r="J6925" s="21">
        <v>72.5</v>
      </c>
      <c r="K6925" s="4">
        <v>21570</v>
      </c>
      <c r="L6925" s="4">
        <v>335</v>
      </c>
      <c r="M6925" s="23">
        <v>5.8580000000000004E-4</v>
      </c>
    </row>
    <row r="6926" spans="1:13" hidden="1" x14ac:dyDescent="0.25">
      <c r="A6926" t="s">
        <v>9556</v>
      </c>
      <c r="B6926" t="s">
        <v>9695</v>
      </c>
      <c r="C6926" t="s">
        <v>9696</v>
      </c>
      <c r="D6926" s="2">
        <v>87.5</v>
      </c>
      <c r="E6926" s="23">
        <v>4.9088699999999999E-2</v>
      </c>
      <c r="F6926" s="23">
        <v>0.17930950000000001</v>
      </c>
      <c r="G6926" s="4">
        <v>8694</v>
      </c>
      <c r="H6926" s="4">
        <v>377</v>
      </c>
      <c r="I6926" t="s">
        <v>3</v>
      </c>
      <c r="J6926" s="21">
        <v>62.5</v>
      </c>
      <c r="K6926" s="4">
        <v>32540</v>
      </c>
      <c r="L6926" s="4">
        <v>470</v>
      </c>
      <c r="M6926" s="23">
        <v>0</v>
      </c>
    </row>
    <row r="6927" spans="1:13" hidden="1" x14ac:dyDescent="0.25">
      <c r="A6927" t="s">
        <v>9556</v>
      </c>
      <c r="B6927" t="s">
        <v>9596</v>
      </c>
      <c r="C6927" t="s">
        <v>9597</v>
      </c>
      <c r="D6927" s="2">
        <v>85</v>
      </c>
      <c r="E6927" s="23">
        <v>5.5494799999999997E-2</v>
      </c>
      <c r="F6927" s="23">
        <v>0.20405290000000001</v>
      </c>
      <c r="G6927" s="4">
        <v>7109</v>
      </c>
      <c r="H6927" s="4">
        <v>256</v>
      </c>
      <c r="I6927" t="s">
        <v>3</v>
      </c>
      <c r="J6927" s="21">
        <v>75</v>
      </c>
      <c r="K6927" s="4">
        <v>31106</v>
      </c>
      <c r="L6927" s="4">
        <v>350</v>
      </c>
      <c r="M6927" s="23">
        <v>1.5769E-3</v>
      </c>
    </row>
    <row r="6928" spans="1:13" hidden="1" x14ac:dyDescent="0.25">
      <c r="A6928" t="s">
        <v>9556</v>
      </c>
      <c r="B6928" t="s">
        <v>9648</v>
      </c>
      <c r="C6928" t="s">
        <v>6613</v>
      </c>
      <c r="D6928" s="2">
        <v>85</v>
      </c>
      <c r="E6928" s="23">
        <v>5.3592500000000001E-2</v>
      </c>
      <c r="F6928" s="23">
        <v>0.1104614</v>
      </c>
      <c r="G6928" s="4">
        <v>17512</v>
      </c>
      <c r="H6928" s="4">
        <v>365</v>
      </c>
      <c r="I6928" t="s">
        <v>3</v>
      </c>
      <c r="J6928" s="21">
        <v>67.5</v>
      </c>
      <c r="K6928" s="4">
        <v>64802</v>
      </c>
      <c r="L6928" s="4">
        <v>531</v>
      </c>
      <c r="M6928" s="23">
        <v>1.2853000000000001E-3</v>
      </c>
    </row>
    <row r="6929" spans="1:13" hidden="1" x14ac:dyDescent="0.25">
      <c r="A6929" t="s">
        <v>9556</v>
      </c>
      <c r="B6929" t="s">
        <v>70</v>
      </c>
      <c r="C6929" t="s">
        <v>9722</v>
      </c>
      <c r="D6929" s="2">
        <v>85</v>
      </c>
      <c r="E6929" s="23">
        <v>0.18775120000000001</v>
      </c>
      <c r="F6929" s="23">
        <v>0.99990219999999996</v>
      </c>
      <c r="G6929" s="4">
        <v>10230</v>
      </c>
      <c r="H6929" s="4">
        <v>118</v>
      </c>
      <c r="I6929" t="s">
        <v>20</v>
      </c>
      <c r="J6929" s="21">
        <v>57.5</v>
      </c>
      <c r="K6929" s="4">
        <v>10230</v>
      </c>
      <c r="L6929" s="4">
        <v>118</v>
      </c>
      <c r="M6929" s="23">
        <v>0</v>
      </c>
    </row>
    <row r="6930" spans="1:13" hidden="1" x14ac:dyDescent="0.25">
      <c r="A6930" t="s">
        <v>9556</v>
      </c>
      <c r="B6930" t="s">
        <v>1380</v>
      </c>
      <c r="C6930" t="s">
        <v>9586</v>
      </c>
      <c r="D6930" s="2">
        <v>85</v>
      </c>
      <c r="E6930" s="23">
        <v>5.3375899999999997E-2</v>
      </c>
      <c r="F6930" s="23">
        <v>0.1859867</v>
      </c>
      <c r="G6930" s="4">
        <v>8319</v>
      </c>
      <c r="H6930" s="4">
        <v>250</v>
      </c>
      <c r="I6930" t="s">
        <v>3</v>
      </c>
      <c r="J6930" s="21">
        <v>77.5</v>
      </c>
      <c r="K6930" s="4">
        <v>37401</v>
      </c>
      <c r="L6930" s="4">
        <v>362</v>
      </c>
      <c r="M6930" s="23">
        <v>1.572E-3</v>
      </c>
    </row>
    <row r="6931" spans="1:13" hidden="1" x14ac:dyDescent="0.25">
      <c r="A6931" t="s">
        <v>9556</v>
      </c>
      <c r="B6931" t="s">
        <v>9667</v>
      </c>
      <c r="C6931" t="s">
        <v>8319</v>
      </c>
      <c r="D6931" s="2">
        <v>82.5</v>
      </c>
      <c r="E6931" s="23">
        <v>6.2801800000000005E-2</v>
      </c>
      <c r="F6931" s="23">
        <v>0.30363099999999998</v>
      </c>
      <c r="G6931" s="4">
        <v>4825</v>
      </c>
      <c r="H6931" s="4">
        <v>154</v>
      </c>
      <c r="I6931" t="s">
        <v>20</v>
      </c>
      <c r="J6931" s="21">
        <v>65</v>
      </c>
      <c r="K6931" s="4">
        <v>15756</v>
      </c>
      <c r="L6931" s="4">
        <v>194</v>
      </c>
      <c r="M6931" s="23">
        <v>0</v>
      </c>
    </row>
    <row r="6932" spans="1:13" hidden="1" x14ac:dyDescent="0.25">
      <c r="A6932" t="s">
        <v>9556</v>
      </c>
      <c r="B6932" t="s">
        <v>9709</v>
      </c>
      <c r="C6932" t="s">
        <v>9710</v>
      </c>
      <c r="D6932" s="2">
        <v>82.5</v>
      </c>
      <c r="E6932" s="23">
        <v>0.26463110000000001</v>
      </c>
      <c r="F6932" s="23">
        <v>0.99987689999999996</v>
      </c>
      <c r="G6932" s="4">
        <v>8121</v>
      </c>
      <c r="H6932" s="4">
        <v>112</v>
      </c>
      <c r="I6932" t="s">
        <v>20</v>
      </c>
      <c r="J6932" s="21">
        <v>60</v>
      </c>
      <c r="K6932" s="4">
        <v>8121</v>
      </c>
      <c r="L6932" s="4">
        <v>112</v>
      </c>
      <c r="M6932" s="23">
        <v>9.1239999999999995E-4</v>
      </c>
    </row>
    <row r="6933" spans="1:13" hidden="1" x14ac:dyDescent="0.25">
      <c r="A6933" t="s">
        <v>9556</v>
      </c>
      <c r="B6933" t="s">
        <v>3231</v>
      </c>
      <c r="C6933" t="s">
        <v>9683</v>
      </c>
      <c r="D6933" s="2">
        <v>82.5</v>
      </c>
      <c r="E6933" s="23">
        <v>4.39342E-2</v>
      </c>
      <c r="F6933" s="23">
        <v>0.22936100000000001</v>
      </c>
      <c r="G6933" s="4">
        <v>6640</v>
      </c>
      <c r="H6933" s="4">
        <v>238</v>
      </c>
      <c r="I6933" t="s">
        <v>3</v>
      </c>
      <c r="J6933" s="21">
        <v>62.5</v>
      </c>
      <c r="K6933" s="4">
        <v>23366</v>
      </c>
      <c r="L6933" s="4">
        <v>369</v>
      </c>
      <c r="M6933" s="23">
        <v>8.3370000000000004E-4</v>
      </c>
    </row>
    <row r="6934" spans="1:13" hidden="1" x14ac:dyDescent="0.25">
      <c r="A6934" t="s">
        <v>9556</v>
      </c>
      <c r="B6934" t="s">
        <v>9760</v>
      </c>
      <c r="C6934" t="s">
        <v>9225</v>
      </c>
      <c r="D6934" s="2">
        <v>82.5</v>
      </c>
      <c r="E6934" s="23">
        <v>0.18839819999999999</v>
      </c>
      <c r="F6934" s="23">
        <v>0.99989229999999996</v>
      </c>
      <c r="G6934" s="4">
        <v>9282</v>
      </c>
      <c r="H6934" s="4">
        <v>99</v>
      </c>
      <c r="I6934" t="s">
        <v>20</v>
      </c>
      <c r="J6934" s="21">
        <v>52.5</v>
      </c>
      <c r="K6934" s="4">
        <v>9282</v>
      </c>
      <c r="L6934" s="4">
        <v>99</v>
      </c>
      <c r="M6934" s="23">
        <v>0</v>
      </c>
    </row>
    <row r="6935" spans="1:13" hidden="1" x14ac:dyDescent="0.25">
      <c r="A6935" t="s">
        <v>9556</v>
      </c>
      <c r="B6935" t="s">
        <v>9612</v>
      </c>
      <c r="C6935" t="s">
        <v>9613</v>
      </c>
      <c r="D6935" s="2">
        <v>82.5</v>
      </c>
      <c r="E6935" s="23">
        <v>5.40671E-2</v>
      </c>
      <c r="F6935" s="23">
        <v>0.1975585</v>
      </c>
      <c r="G6935" s="4">
        <v>6619</v>
      </c>
      <c r="H6935" s="4">
        <v>170</v>
      </c>
      <c r="I6935" t="s">
        <v>3</v>
      </c>
      <c r="J6935" s="21">
        <v>72.5</v>
      </c>
      <c r="K6935" s="4">
        <v>28264</v>
      </c>
      <c r="L6935" s="4">
        <v>280</v>
      </c>
      <c r="M6935" s="23">
        <v>5.2280000000000002E-4</v>
      </c>
    </row>
    <row r="6936" spans="1:13" hidden="1" x14ac:dyDescent="0.25">
      <c r="A6936" t="s">
        <v>9556</v>
      </c>
      <c r="B6936" t="s">
        <v>9562</v>
      </c>
      <c r="C6936" t="s">
        <v>7701</v>
      </c>
      <c r="D6936" s="2">
        <v>82.5</v>
      </c>
      <c r="E6936" s="23">
        <v>3.0554000000000001E-2</v>
      </c>
      <c r="F6936" s="23">
        <v>9.3453499999999995E-2</v>
      </c>
      <c r="G6936" s="4">
        <v>14124</v>
      </c>
      <c r="H6936" s="4">
        <v>668</v>
      </c>
      <c r="I6936" t="s">
        <v>3</v>
      </c>
      <c r="J6936" s="21">
        <v>82.5</v>
      </c>
      <c r="K6936" s="4">
        <v>101742</v>
      </c>
      <c r="L6936" s="4">
        <v>1070</v>
      </c>
      <c r="M6936" s="23">
        <v>1.4472E-3</v>
      </c>
    </row>
    <row r="6937" spans="1:13" hidden="1" x14ac:dyDescent="0.25">
      <c r="A6937" t="s">
        <v>9556</v>
      </c>
      <c r="B6937" t="s">
        <v>1450</v>
      </c>
      <c r="C6937" t="s">
        <v>2457</v>
      </c>
      <c r="D6937" s="2">
        <v>82.5</v>
      </c>
      <c r="E6937" s="23">
        <v>5.4682099999999997E-2</v>
      </c>
      <c r="F6937" s="23">
        <v>0.43617450000000002</v>
      </c>
      <c r="G6937" s="4">
        <v>5450</v>
      </c>
      <c r="H6937" s="4">
        <v>185</v>
      </c>
      <c r="I6937" t="s">
        <v>20</v>
      </c>
      <c r="J6937" s="21">
        <v>52.5</v>
      </c>
      <c r="K6937" s="4">
        <v>11862</v>
      </c>
      <c r="L6937" s="4">
        <v>214</v>
      </c>
      <c r="M6937" s="23">
        <v>2.5080000000000002E-4</v>
      </c>
    </row>
    <row r="6938" spans="1:13" hidden="1" x14ac:dyDescent="0.25">
      <c r="A6938" t="s">
        <v>9556</v>
      </c>
      <c r="B6938" t="s">
        <v>9662</v>
      </c>
      <c r="C6938" t="s">
        <v>2162</v>
      </c>
      <c r="D6938" s="2">
        <v>80</v>
      </c>
      <c r="E6938" s="23">
        <v>7.6677999999999996E-2</v>
      </c>
      <c r="F6938" s="23">
        <v>0.2837171</v>
      </c>
      <c r="G6938" s="4">
        <v>5175</v>
      </c>
      <c r="H6938" s="4">
        <v>153</v>
      </c>
      <c r="I6938" t="s">
        <v>20</v>
      </c>
      <c r="J6938" s="21">
        <v>67.5</v>
      </c>
      <c r="K6938" s="4">
        <v>17118</v>
      </c>
      <c r="L6938" s="4">
        <v>210</v>
      </c>
      <c r="M6938" s="23">
        <v>7.2751999999999999E-3</v>
      </c>
    </row>
    <row r="6939" spans="1:13" hidden="1" x14ac:dyDescent="0.25">
      <c r="A6939" t="s">
        <v>9556</v>
      </c>
      <c r="B6939" t="s">
        <v>213</v>
      </c>
      <c r="C6939" t="s">
        <v>4577</v>
      </c>
      <c r="D6939" s="2">
        <v>80</v>
      </c>
      <c r="E6939" s="23">
        <v>3.5369699999999997E-2</v>
      </c>
      <c r="F6939" s="23">
        <v>0.1506226</v>
      </c>
      <c r="G6939" s="4">
        <v>6617</v>
      </c>
      <c r="H6939" s="4">
        <v>224</v>
      </c>
      <c r="I6939" t="s">
        <v>3</v>
      </c>
      <c r="J6939" s="21">
        <v>65</v>
      </c>
      <c r="K6939" s="4">
        <v>32052</v>
      </c>
      <c r="L6939" s="4">
        <v>394</v>
      </c>
      <c r="M6939" s="23">
        <v>3.3354999999999999E-3</v>
      </c>
    </row>
    <row r="6940" spans="1:13" hidden="1" x14ac:dyDescent="0.25">
      <c r="A6940" t="s">
        <v>9556</v>
      </c>
      <c r="B6940" t="s">
        <v>9557</v>
      </c>
      <c r="C6940" t="s">
        <v>9558</v>
      </c>
      <c r="D6940" s="2">
        <v>80</v>
      </c>
      <c r="E6940" s="23">
        <v>4.2861299999999998E-2</v>
      </c>
      <c r="F6940" s="23">
        <v>0.1139032</v>
      </c>
      <c r="G6940" s="4">
        <v>10738</v>
      </c>
      <c r="H6940" s="4">
        <v>402</v>
      </c>
      <c r="I6940" t="s">
        <v>3</v>
      </c>
      <c r="J6940" s="21">
        <v>85</v>
      </c>
      <c r="K6940" s="4">
        <v>71513</v>
      </c>
      <c r="L6940" s="4">
        <v>667</v>
      </c>
      <c r="M6940" s="23">
        <v>0</v>
      </c>
    </row>
    <row r="6941" spans="1:13" hidden="1" x14ac:dyDescent="0.25">
      <c r="A6941" t="s">
        <v>9556</v>
      </c>
      <c r="B6941" t="s">
        <v>9616</v>
      </c>
      <c r="C6941" t="s">
        <v>9617</v>
      </c>
      <c r="D6941" s="2">
        <v>80</v>
      </c>
      <c r="E6941" s="23">
        <v>4.2935399999999999E-2</v>
      </c>
      <c r="F6941" s="23">
        <v>0.1143546</v>
      </c>
      <c r="G6941" s="4">
        <v>12469</v>
      </c>
      <c r="H6941" s="4">
        <v>285</v>
      </c>
      <c r="I6941" t="s">
        <v>3</v>
      </c>
      <c r="J6941" s="21">
        <v>70</v>
      </c>
      <c r="K6941" s="4">
        <v>58870</v>
      </c>
      <c r="L6941" s="4">
        <v>452</v>
      </c>
      <c r="M6941" s="23">
        <v>0</v>
      </c>
    </row>
    <row r="6942" spans="1:13" hidden="1" x14ac:dyDescent="0.25">
      <c r="A6942" t="s">
        <v>9556</v>
      </c>
      <c r="B6942" t="s">
        <v>9623</v>
      </c>
      <c r="C6942" t="s">
        <v>9624</v>
      </c>
      <c r="D6942" s="2">
        <v>80</v>
      </c>
      <c r="E6942" s="23">
        <v>4.7749199999999999E-2</v>
      </c>
      <c r="F6942" s="23">
        <v>0.2015361</v>
      </c>
      <c r="G6942" s="4">
        <v>5379</v>
      </c>
      <c r="H6942" s="4">
        <v>178</v>
      </c>
      <c r="I6942" t="s">
        <v>3</v>
      </c>
      <c r="J6942" s="21">
        <v>70</v>
      </c>
      <c r="K6942" s="4">
        <v>24938</v>
      </c>
      <c r="L6942" s="4">
        <v>272</v>
      </c>
      <c r="M6942" s="23">
        <v>0</v>
      </c>
    </row>
    <row r="6943" spans="1:13" hidden="1" x14ac:dyDescent="0.25">
      <c r="A6943" t="s">
        <v>9556</v>
      </c>
      <c r="B6943" t="s">
        <v>9853</v>
      </c>
      <c r="C6943" t="s">
        <v>9854</v>
      </c>
      <c r="D6943" s="2">
        <v>80</v>
      </c>
      <c r="E6943" s="23">
        <v>7.2093699999999997E-2</v>
      </c>
      <c r="F6943" s="23">
        <v>0.99983610000000001</v>
      </c>
      <c r="G6943" s="4">
        <v>6101</v>
      </c>
      <c r="H6943" s="4">
        <v>104</v>
      </c>
      <c r="I6943" t="s">
        <v>20</v>
      </c>
      <c r="J6943" s="21">
        <v>37.5</v>
      </c>
      <c r="K6943" s="4">
        <v>6101</v>
      </c>
      <c r="L6943" s="4">
        <v>104</v>
      </c>
      <c r="M6943" s="23">
        <v>0</v>
      </c>
    </row>
    <row r="6944" spans="1:13" hidden="1" x14ac:dyDescent="0.25">
      <c r="A6944" t="s">
        <v>9556</v>
      </c>
      <c r="B6944" t="s">
        <v>1195</v>
      </c>
      <c r="C6944" t="s">
        <v>9671</v>
      </c>
      <c r="D6944" s="2">
        <v>80</v>
      </c>
      <c r="E6944" s="23">
        <v>2.5326499999999998E-2</v>
      </c>
      <c r="F6944" s="23">
        <v>0.1183401</v>
      </c>
      <c r="G6944" s="4">
        <v>13218</v>
      </c>
      <c r="H6944" s="4">
        <v>538</v>
      </c>
      <c r="I6944" t="s">
        <v>17</v>
      </c>
      <c r="J6944" s="21">
        <v>65</v>
      </c>
      <c r="K6944" s="4">
        <v>63068</v>
      </c>
      <c r="L6944" s="4">
        <v>750</v>
      </c>
      <c r="M6944" s="23">
        <v>4.4450000000000002E-4</v>
      </c>
    </row>
    <row r="6945" spans="1:13" hidden="1" x14ac:dyDescent="0.25">
      <c r="A6945" t="s">
        <v>9556</v>
      </c>
      <c r="B6945" t="s">
        <v>9554</v>
      </c>
      <c r="C6945" t="s">
        <v>9555</v>
      </c>
      <c r="D6945" s="2">
        <v>80</v>
      </c>
      <c r="E6945" s="23">
        <v>5.6517699999999997E-2</v>
      </c>
      <c r="F6945" s="23">
        <v>8.8812299999999997E-2</v>
      </c>
      <c r="G6945" s="4">
        <v>8560</v>
      </c>
      <c r="H6945" s="4">
        <v>257</v>
      </c>
      <c r="I6945" t="s">
        <v>3</v>
      </c>
      <c r="J6945" s="21">
        <v>87.5</v>
      </c>
      <c r="K6945" s="4">
        <v>76492</v>
      </c>
      <c r="L6945" s="4">
        <v>506</v>
      </c>
      <c r="M6945" s="23">
        <v>7.2630000000000004E-4</v>
      </c>
    </row>
    <row r="6946" spans="1:13" hidden="1" x14ac:dyDescent="0.25">
      <c r="A6946" t="s">
        <v>9556</v>
      </c>
      <c r="B6946" t="s">
        <v>9690</v>
      </c>
      <c r="C6946" t="s">
        <v>9691</v>
      </c>
      <c r="D6946" s="2">
        <v>80</v>
      </c>
      <c r="E6946" s="23">
        <v>3.3201000000000001E-2</v>
      </c>
      <c r="F6946" s="23">
        <v>0.20449500000000001</v>
      </c>
      <c r="G6946" s="4">
        <v>6906</v>
      </c>
      <c r="H6946" s="4">
        <v>203</v>
      </c>
      <c r="I6946" t="s">
        <v>3</v>
      </c>
      <c r="J6946" s="21">
        <v>62.5</v>
      </c>
      <c r="K6946" s="4">
        <v>30125</v>
      </c>
      <c r="L6946" s="4">
        <v>316</v>
      </c>
      <c r="M6946" s="23">
        <v>5.3359999999999996E-4</v>
      </c>
    </row>
    <row r="6947" spans="1:13" hidden="1" x14ac:dyDescent="0.25">
      <c r="A6947" t="s">
        <v>9556</v>
      </c>
      <c r="B6947" t="s">
        <v>9565</v>
      </c>
      <c r="C6947" t="s">
        <v>9566</v>
      </c>
      <c r="D6947" s="2">
        <v>80</v>
      </c>
      <c r="E6947" s="23">
        <v>3.0719900000000001E-2</v>
      </c>
      <c r="F6947" s="23">
        <v>0.1058572</v>
      </c>
      <c r="G6947" s="4">
        <v>13074</v>
      </c>
      <c r="H6947" s="4">
        <v>406</v>
      </c>
      <c r="I6947" t="s">
        <v>3</v>
      </c>
      <c r="J6947" s="21">
        <v>82.5</v>
      </c>
      <c r="K6947" s="4">
        <v>90992</v>
      </c>
      <c r="L6947" s="4">
        <v>714</v>
      </c>
      <c r="M6947" s="23">
        <v>1.7059E-3</v>
      </c>
    </row>
    <row r="6948" spans="1:13" hidden="1" x14ac:dyDescent="0.25">
      <c r="A6948" t="s">
        <v>9556</v>
      </c>
      <c r="B6948" t="s">
        <v>95</v>
      </c>
      <c r="C6948" t="s">
        <v>9599</v>
      </c>
      <c r="D6948" s="2">
        <v>80</v>
      </c>
      <c r="E6948" s="23">
        <v>6.02795E-2</v>
      </c>
      <c r="F6948" s="23">
        <v>0.2370148</v>
      </c>
      <c r="G6948" s="4">
        <v>5996</v>
      </c>
      <c r="H6948" s="4">
        <v>154</v>
      </c>
      <c r="I6948" t="s">
        <v>20</v>
      </c>
      <c r="J6948" s="21">
        <v>72.5</v>
      </c>
      <c r="K6948" s="4">
        <v>23994</v>
      </c>
      <c r="L6948" s="4">
        <v>232</v>
      </c>
      <c r="M6948" s="23">
        <v>2.7445E-3</v>
      </c>
    </row>
    <row r="6949" spans="1:13" hidden="1" x14ac:dyDescent="0.25">
      <c r="A6949" t="s">
        <v>9556</v>
      </c>
      <c r="B6949" t="s">
        <v>9681</v>
      </c>
      <c r="C6949" t="s">
        <v>9682</v>
      </c>
      <c r="D6949" s="2">
        <v>80</v>
      </c>
      <c r="E6949" s="23">
        <v>3.7090499999999998E-2</v>
      </c>
      <c r="F6949" s="23">
        <v>0.1068998</v>
      </c>
      <c r="G6949" s="4">
        <v>9330</v>
      </c>
      <c r="H6949" s="4">
        <v>384</v>
      </c>
      <c r="I6949" t="s">
        <v>3</v>
      </c>
      <c r="J6949" s="21">
        <v>65</v>
      </c>
      <c r="K6949" s="4">
        <v>43911</v>
      </c>
      <c r="L6949" s="4">
        <v>535</v>
      </c>
      <c r="M6949" s="23">
        <v>0</v>
      </c>
    </row>
    <row r="6950" spans="1:13" hidden="1" x14ac:dyDescent="0.25">
      <c r="A6950" t="s">
        <v>9556</v>
      </c>
      <c r="B6950" t="s">
        <v>9684</v>
      </c>
      <c r="C6950" t="s">
        <v>9626</v>
      </c>
      <c r="D6950" s="2">
        <v>80</v>
      </c>
      <c r="E6950" s="23">
        <v>2.60179E-2</v>
      </c>
      <c r="F6950" s="23">
        <v>9.2864799999999997E-2</v>
      </c>
      <c r="G6950" s="4">
        <v>31102</v>
      </c>
      <c r="H6950" s="4">
        <v>1317</v>
      </c>
      <c r="I6950" t="s">
        <v>10</v>
      </c>
      <c r="J6950" s="21">
        <v>62.5</v>
      </c>
      <c r="K6950" s="4">
        <v>148979</v>
      </c>
      <c r="L6950" s="4">
        <v>1697</v>
      </c>
      <c r="M6950" s="23">
        <v>1.6898E-3</v>
      </c>
    </row>
    <row r="6951" spans="1:13" hidden="1" x14ac:dyDescent="0.25">
      <c r="A6951" t="s">
        <v>9556</v>
      </c>
      <c r="B6951" t="s">
        <v>9747</v>
      </c>
      <c r="C6951" t="s">
        <v>9748</v>
      </c>
      <c r="D6951" s="2">
        <v>77.5</v>
      </c>
      <c r="E6951" s="23">
        <v>7.1045800000000006E-2</v>
      </c>
      <c r="F6951" s="23">
        <v>0.37506600000000001</v>
      </c>
      <c r="G6951" s="4">
        <v>3553</v>
      </c>
      <c r="H6951" s="4">
        <v>144</v>
      </c>
      <c r="I6951" t="s">
        <v>20</v>
      </c>
      <c r="J6951" s="21">
        <v>55</v>
      </c>
      <c r="K6951" s="4">
        <v>9437</v>
      </c>
      <c r="L6951" s="4">
        <v>167</v>
      </c>
      <c r="M6951" s="23">
        <v>1.0598000000000001E-3</v>
      </c>
    </row>
    <row r="6952" spans="1:13" hidden="1" x14ac:dyDescent="0.25">
      <c r="A6952" t="s">
        <v>9556</v>
      </c>
      <c r="B6952" t="s">
        <v>78</v>
      </c>
      <c r="C6952" t="s">
        <v>9569</v>
      </c>
      <c r="D6952" s="2">
        <v>77.5</v>
      </c>
      <c r="E6952" s="23">
        <v>3.2094299999999999E-2</v>
      </c>
      <c r="F6952" s="23">
        <v>6.4357999999999999E-2</v>
      </c>
      <c r="G6952" s="4">
        <v>24485</v>
      </c>
      <c r="H6952" s="4">
        <v>1003</v>
      </c>
      <c r="I6952" t="s">
        <v>17</v>
      </c>
      <c r="J6952" s="21">
        <v>70</v>
      </c>
      <c r="K6952" s="4">
        <v>141379</v>
      </c>
      <c r="L6952" s="4">
        <v>1469</v>
      </c>
      <c r="M6952" s="23">
        <v>3.2640000000000002E-4</v>
      </c>
    </row>
    <row r="6953" spans="1:13" hidden="1" x14ac:dyDescent="0.25">
      <c r="A6953" t="s">
        <v>9556</v>
      </c>
      <c r="B6953" t="s">
        <v>9591</v>
      </c>
      <c r="C6953" t="s">
        <v>9592</v>
      </c>
      <c r="D6953" s="2">
        <v>77.5</v>
      </c>
      <c r="E6953" s="23">
        <v>3.3386300000000001E-2</v>
      </c>
      <c r="F6953" s="23">
        <v>6.8143499999999996E-2</v>
      </c>
      <c r="G6953" s="4">
        <v>12575</v>
      </c>
      <c r="H6953" s="4">
        <v>430</v>
      </c>
      <c r="I6953" t="s">
        <v>3</v>
      </c>
      <c r="J6953" s="21">
        <v>77.5</v>
      </c>
      <c r="K6953" s="4">
        <v>90787</v>
      </c>
      <c r="L6953" s="4">
        <v>692</v>
      </c>
      <c r="M6953" s="23">
        <v>7.0089999999999996E-4</v>
      </c>
    </row>
    <row r="6954" spans="1:13" hidden="1" x14ac:dyDescent="0.25">
      <c r="A6954" t="s">
        <v>9556</v>
      </c>
      <c r="B6954" t="s">
        <v>1838</v>
      </c>
      <c r="C6954" t="s">
        <v>5741</v>
      </c>
      <c r="D6954" s="2">
        <v>77.5</v>
      </c>
      <c r="E6954" s="23">
        <v>2.8423400000000001E-2</v>
      </c>
      <c r="F6954" s="23">
        <v>0.15788089999999999</v>
      </c>
      <c r="G6954" s="4">
        <v>6625</v>
      </c>
      <c r="H6954" s="4">
        <v>261</v>
      </c>
      <c r="I6954" t="s">
        <v>3</v>
      </c>
      <c r="J6954" s="21">
        <v>70</v>
      </c>
      <c r="K6954" s="4">
        <v>37576</v>
      </c>
      <c r="L6954" s="4">
        <v>403</v>
      </c>
      <c r="M6954" s="23">
        <v>0</v>
      </c>
    </row>
    <row r="6955" spans="1:13" hidden="1" x14ac:dyDescent="0.25">
      <c r="A6955" t="s">
        <v>9556</v>
      </c>
      <c r="B6955" t="s">
        <v>9570</v>
      </c>
      <c r="C6955" t="s">
        <v>9571</v>
      </c>
      <c r="D6955" s="2">
        <v>77.5</v>
      </c>
      <c r="E6955" s="23">
        <v>3.1025400000000002E-2</v>
      </c>
      <c r="F6955" s="23">
        <v>6.4169400000000001E-2</v>
      </c>
      <c r="G6955" s="4">
        <v>16072</v>
      </c>
      <c r="H6955" s="4">
        <v>580</v>
      </c>
      <c r="I6955" t="s">
        <v>17</v>
      </c>
      <c r="J6955" s="21">
        <v>80</v>
      </c>
      <c r="K6955" s="4">
        <v>125060</v>
      </c>
      <c r="L6955" s="4">
        <v>1003</v>
      </c>
      <c r="M6955" s="23">
        <v>4.8450000000000001E-4</v>
      </c>
    </row>
    <row r="6956" spans="1:13" hidden="1" x14ac:dyDescent="0.25">
      <c r="A6956" t="s">
        <v>9556</v>
      </c>
      <c r="B6956" t="s">
        <v>9674</v>
      </c>
      <c r="C6956" t="s">
        <v>9675</v>
      </c>
      <c r="D6956" s="2">
        <v>77.5</v>
      </c>
      <c r="E6956" s="23">
        <v>3.5693500000000003E-2</v>
      </c>
      <c r="F6956" s="23">
        <v>0.18481939999999999</v>
      </c>
      <c r="G6956" s="4">
        <v>5408</v>
      </c>
      <c r="H6956" s="4">
        <v>219</v>
      </c>
      <c r="I6956" t="s">
        <v>3</v>
      </c>
      <c r="J6956" s="21">
        <v>65</v>
      </c>
      <c r="K6956" s="4">
        <v>26384</v>
      </c>
      <c r="L6956" s="4">
        <v>349</v>
      </c>
      <c r="M6956" s="23">
        <v>3.366E-4</v>
      </c>
    </row>
    <row r="6957" spans="1:13" hidden="1" x14ac:dyDescent="0.25">
      <c r="A6957" t="s">
        <v>9556</v>
      </c>
      <c r="B6957" t="s">
        <v>9851</v>
      </c>
      <c r="C6957" t="s">
        <v>9852</v>
      </c>
      <c r="D6957" s="2">
        <v>75</v>
      </c>
      <c r="E6957" s="23">
        <v>0.1054059</v>
      </c>
      <c r="F6957" s="23">
        <v>0.9997703</v>
      </c>
      <c r="G6957" s="4">
        <v>4352</v>
      </c>
      <c r="H6957" s="4">
        <v>89</v>
      </c>
      <c r="I6957" t="s">
        <v>20</v>
      </c>
      <c r="J6957" s="21">
        <v>37.5</v>
      </c>
      <c r="K6957" s="4">
        <v>4352</v>
      </c>
      <c r="L6957" s="4">
        <v>89</v>
      </c>
      <c r="M6957" s="23">
        <v>6.2969999999999996E-4</v>
      </c>
    </row>
    <row r="6958" spans="1:13" hidden="1" x14ac:dyDescent="0.25">
      <c r="A6958" t="s">
        <v>9556</v>
      </c>
      <c r="B6958" t="s">
        <v>9649</v>
      </c>
      <c r="C6958" t="s">
        <v>9650</v>
      </c>
      <c r="D6958" s="2">
        <v>75</v>
      </c>
      <c r="E6958" s="23">
        <v>7.1317599999999995E-2</v>
      </c>
      <c r="F6958" s="23">
        <v>0.30113669999999998</v>
      </c>
      <c r="G6958" s="4">
        <v>4636</v>
      </c>
      <c r="H6958" s="4">
        <v>112</v>
      </c>
      <c r="I6958" t="s">
        <v>20</v>
      </c>
      <c r="J6958" s="21">
        <v>67.5</v>
      </c>
      <c r="K6958" s="4">
        <v>15393</v>
      </c>
      <c r="L6958" s="4">
        <v>158</v>
      </c>
      <c r="M6958" s="23">
        <v>0</v>
      </c>
    </row>
    <row r="6959" spans="1:13" hidden="1" x14ac:dyDescent="0.25">
      <c r="A6959" t="s">
        <v>9556</v>
      </c>
      <c r="B6959" t="s">
        <v>4575</v>
      </c>
      <c r="C6959" t="s">
        <v>9626</v>
      </c>
      <c r="D6959" s="2">
        <v>75</v>
      </c>
      <c r="E6959" s="23">
        <v>3.11531E-2</v>
      </c>
      <c r="F6959" s="23">
        <v>9.5609899999999998E-2</v>
      </c>
      <c r="G6959" s="4">
        <v>6919</v>
      </c>
      <c r="H6959" s="4">
        <v>292</v>
      </c>
      <c r="I6959" t="s">
        <v>3</v>
      </c>
      <c r="J6959" s="21">
        <v>50</v>
      </c>
      <c r="K6959" s="4">
        <v>30525</v>
      </c>
      <c r="L6959" s="4">
        <v>406</v>
      </c>
      <c r="M6959" s="23">
        <v>4.728E-4</v>
      </c>
    </row>
    <row r="6960" spans="1:13" hidden="1" x14ac:dyDescent="0.25">
      <c r="A6960" t="s">
        <v>9556</v>
      </c>
      <c r="B6960" t="s">
        <v>9741</v>
      </c>
      <c r="C6960" t="s">
        <v>9742</v>
      </c>
      <c r="D6960" s="2">
        <v>75</v>
      </c>
      <c r="E6960" s="23">
        <v>4.2262300000000003E-2</v>
      </c>
      <c r="F6960" s="23">
        <v>0.15354770000000001</v>
      </c>
      <c r="G6960" s="4">
        <v>5224</v>
      </c>
      <c r="H6960" s="4">
        <v>176</v>
      </c>
      <c r="I6960" t="s">
        <v>3</v>
      </c>
      <c r="J6960" s="21">
        <v>55</v>
      </c>
      <c r="K6960" s="4">
        <v>21383</v>
      </c>
      <c r="L6960" s="4">
        <v>267</v>
      </c>
      <c r="M6960" s="23">
        <v>9.0609999999999996E-4</v>
      </c>
    </row>
    <row r="6961" spans="1:13" hidden="1" x14ac:dyDescent="0.25">
      <c r="A6961" t="s">
        <v>9556</v>
      </c>
      <c r="B6961" t="s">
        <v>9840</v>
      </c>
      <c r="C6961" t="s">
        <v>620</v>
      </c>
      <c r="D6961" s="2">
        <v>75</v>
      </c>
      <c r="E6961" s="23">
        <v>0.13249259999999999</v>
      </c>
      <c r="F6961" s="23">
        <v>0.99978020000000001</v>
      </c>
      <c r="G6961" s="4">
        <v>4549</v>
      </c>
      <c r="H6961" s="4">
        <v>97</v>
      </c>
      <c r="I6961" t="s">
        <v>20</v>
      </c>
      <c r="J6961" s="21">
        <v>40</v>
      </c>
      <c r="K6961" s="4">
        <v>4549</v>
      </c>
      <c r="L6961" s="4">
        <v>97</v>
      </c>
      <c r="M6961" s="23">
        <v>0</v>
      </c>
    </row>
    <row r="6962" spans="1:13" hidden="1" x14ac:dyDescent="0.25">
      <c r="A6962" t="s">
        <v>9556</v>
      </c>
      <c r="B6962" t="s">
        <v>290</v>
      </c>
      <c r="C6962" t="s">
        <v>3256</v>
      </c>
      <c r="D6962" s="2">
        <v>75</v>
      </c>
      <c r="E6962" s="23">
        <v>3.0764799999999998E-2</v>
      </c>
      <c r="F6962" s="23">
        <v>0.15640380000000001</v>
      </c>
      <c r="G6962" s="4">
        <v>5913</v>
      </c>
      <c r="H6962" s="4">
        <v>206</v>
      </c>
      <c r="I6962" t="s">
        <v>3</v>
      </c>
      <c r="J6962" s="21">
        <v>57.5</v>
      </c>
      <c r="K6962" s="4">
        <v>27831</v>
      </c>
      <c r="L6962" s="4">
        <v>314</v>
      </c>
      <c r="M6962" s="23">
        <v>1.4724E-3</v>
      </c>
    </row>
    <row r="6963" spans="1:13" hidden="1" x14ac:dyDescent="0.25">
      <c r="A6963" t="s">
        <v>9556</v>
      </c>
      <c r="B6963" t="s">
        <v>9573</v>
      </c>
      <c r="C6963" t="s">
        <v>9574</v>
      </c>
      <c r="D6963" s="2">
        <v>75</v>
      </c>
      <c r="E6963" s="23">
        <v>3.3275199999999998E-2</v>
      </c>
      <c r="F6963" s="23">
        <v>0.11486879999999999</v>
      </c>
      <c r="G6963" s="4">
        <v>7503</v>
      </c>
      <c r="H6963" s="4">
        <v>273</v>
      </c>
      <c r="I6963" t="s">
        <v>3</v>
      </c>
      <c r="J6963" s="21">
        <v>80</v>
      </c>
      <c r="K6963" s="4">
        <v>51635</v>
      </c>
      <c r="L6963" s="4">
        <v>458</v>
      </c>
      <c r="M6963" s="23">
        <v>1.7784000000000001E-3</v>
      </c>
    </row>
    <row r="6964" spans="1:13" hidden="1" x14ac:dyDescent="0.25">
      <c r="A6964" t="s">
        <v>9556</v>
      </c>
      <c r="B6964" t="s">
        <v>1958</v>
      </c>
      <c r="C6964" t="s">
        <v>9589</v>
      </c>
      <c r="D6964" s="2">
        <v>75</v>
      </c>
      <c r="E6964" s="23">
        <v>3.8456400000000002E-2</v>
      </c>
      <c r="F6964" s="23">
        <v>0.15318760000000001</v>
      </c>
      <c r="G6964" s="4">
        <v>6012</v>
      </c>
      <c r="H6964" s="4">
        <v>185</v>
      </c>
      <c r="I6964" t="s">
        <v>3</v>
      </c>
      <c r="J6964" s="21">
        <v>65</v>
      </c>
      <c r="K6964" s="4">
        <v>30868</v>
      </c>
      <c r="L6964" s="4">
        <v>271</v>
      </c>
      <c r="M6964" s="23">
        <v>1.3177E-3</v>
      </c>
    </row>
    <row r="6965" spans="1:13" hidden="1" x14ac:dyDescent="0.25">
      <c r="A6965" t="s">
        <v>9556</v>
      </c>
      <c r="B6965" t="s">
        <v>9821</v>
      </c>
      <c r="C6965" t="s">
        <v>9822</v>
      </c>
      <c r="D6965" s="2">
        <v>75</v>
      </c>
      <c r="E6965" s="23">
        <v>0.14782699999999999</v>
      </c>
      <c r="F6965" s="23">
        <v>0.9997606</v>
      </c>
      <c r="G6965" s="4">
        <v>4177</v>
      </c>
      <c r="H6965" s="4">
        <v>89</v>
      </c>
      <c r="I6965" t="s">
        <v>20</v>
      </c>
      <c r="J6965" s="21">
        <v>42.5</v>
      </c>
      <c r="K6965" s="4">
        <v>4177</v>
      </c>
      <c r="L6965" s="4">
        <v>89</v>
      </c>
      <c r="M6965" s="23">
        <v>1.451E-3</v>
      </c>
    </row>
    <row r="6966" spans="1:13" hidden="1" x14ac:dyDescent="0.25">
      <c r="A6966" t="s">
        <v>9556</v>
      </c>
      <c r="B6966" t="s">
        <v>9579</v>
      </c>
      <c r="C6966" t="s">
        <v>3546</v>
      </c>
      <c r="D6966" s="2">
        <v>75</v>
      </c>
      <c r="E6966" s="23">
        <v>2.82618E-2</v>
      </c>
      <c r="F6966" s="23">
        <v>7.1988399999999994E-2</v>
      </c>
      <c r="G6966" s="4">
        <v>15725</v>
      </c>
      <c r="H6966" s="4">
        <v>576</v>
      </c>
      <c r="I6966" t="s">
        <v>17</v>
      </c>
      <c r="J6966" s="21">
        <v>80</v>
      </c>
      <c r="K6966" s="4">
        <v>115977</v>
      </c>
      <c r="L6966" s="4">
        <v>1004</v>
      </c>
      <c r="M6966" s="23">
        <v>0</v>
      </c>
    </row>
    <row r="6967" spans="1:13" hidden="1" x14ac:dyDescent="0.25">
      <c r="A6967" t="s">
        <v>9556</v>
      </c>
      <c r="B6967" t="s">
        <v>6310</v>
      </c>
      <c r="C6967" t="s">
        <v>6311</v>
      </c>
      <c r="D6967" s="2">
        <v>75</v>
      </c>
      <c r="E6967" s="23">
        <v>4.8774699999999997E-2</v>
      </c>
      <c r="F6967" s="23">
        <v>0.27040900000000001</v>
      </c>
      <c r="G6967" s="4">
        <v>3107</v>
      </c>
      <c r="H6967" s="4">
        <v>198</v>
      </c>
      <c r="I6967" t="s">
        <v>20</v>
      </c>
      <c r="J6967" s="21">
        <v>62.5</v>
      </c>
      <c r="K6967" s="4">
        <v>11489</v>
      </c>
      <c r="L6967" s="4">
        <v>236</v>
      </c>
      <c r="M6967" s="23">
        <v>1.1396999999999999E-2</v>
      </c>
    </row>
    <row r="6968" spans="1:13" hidden="1" x14ac:dyDescent="0.25">
      <c r="A6968" t="s">
        <v>9556</v>
      </c>
      <c r="B6968" t="s">
        <v>9638</v>
      </c>
      <c r="C6968" t="s">
        <v>9639</v>
      </c>
      <c r="D6968" s="2">
        <v>72.5</v>
      </c>
      <c r="E6968" s="23">
        <v>7.1447800000000006E-2</v>
      </c>
      <c r="F6968" s="23">
        <v>0.24446319999999999</v>
      </c>
      <c r="G6968" s="4">
        <v>3190</v>
      </c>
      <c r="H6968" s="4">
        <v>106</v>
      </c>
      <c r="I6968" t="s">
        <v>20</v>
      </c>
      <c r="J6968" s="21">
        <v>67.5</v>
      </c>
      <c r="K6968" s="4">
        <v>13048</v>
      </c>
      <c r="L6968" s="4">
        <v>152</v>
      </c>
      <c r="M6968" s="23">
        <v>0</v>
      </c>
    </row>
    <row r="6969" spans="1:13" hidden="1" x14ac:dyDescent="0.25">
      <c r="A6969" t="s">
        <v>9556</v>
      </c>
      <c r="B6969" t="s">
        <v>9734</v>
      </c>
      <c r="C6969" t="s">
        <v>9735</v>
      </c>
      <c r="D6969" s="2">
        <v>72.5</v>
      </c>
      <c r="E6969" s="23">
        <v>3.1294700000000002E-2</v>
      </c>
      <c r="F6969" s="23">
        <v>0.20919579999999999</v>
      </c>
      <c r="G6969" s="4">
        <v>4659</v>
      </c>
      <c r="H6969" s="4">
        <v>166</v>
      </c>
      <c r="I6969" t="s">
        <v>3</v>
      </c>
      <c r="J6969" s="21">
        <v>57.5</v>
      </c>
      <c r="K6969" s="4">
        <v>20592</v>
      </c>
      <c r="L6969" s="4">
        <v>239</v>
      </c>
      <c r="M6969" s="23">
        <v>6.6500000000000001E-4</v>
      </c>
    </row>
    <row r="6970" spans="1:13" hidden="1" x14ac:dyDescent="0.25">
      <c r="A6970" t="s">
        <v>9556</v>
      </c>
      <c r="B6970" t="s">
        <v>886</v>
      </c>
      <c r="C6970" t="s">
        <v>9587</v>
      </c>
      <c r="D6970" s="2">
        <v>72.5</v>
      </c>
      <c r="E6970" s="23">
        <v>3.03415E-2</v>
      </c>
      <c r="F6970" s="23">
        <v>7.1717100000000006E-2</v>
      </c>
      <c r="G6970" s="4">
        <v>8594</v>
      </c>
      <c r="H6970" s="4">
        <v>297</v>
      </c>
      <c r="I6970" t="s">
        <v>3</v>
      </c>
      <c r="J6970" s="21">
        <v>77.5</v>
      </c>
      <c r="K6970" s="4">
        <v>67992</v>
      </c>
      <c r="L6970" s="4">
        <v>541</v>
      </c>
      <c r="M6970" s="23">
        <v>3.3257999999999999E-3</v>
      </c>
    </row>
    <row r="6971" spans="1:13" hidden="1" x14ac:dyDescent="0.25">
      <c r="A6971" t="s">
        <v>9556</v>
      </c>
      <c r="B6971" t="s">
        <v>9600</v>
      </c>
      <c r="C6971" t="s">
        <v>9601</v>
      </c>
      <c r="D6971" s="2">
        <v>72.5</v>
      </c>
      <c r="E6971" s="23">
        <v>2.1561E-2</v>
      </c>
      <c r="F6971" s="23">
        <v>5.8731600000000002E-2</v>
      </c>
      <c r="G6971" s="4">
        <v>16828</v>
      </c>
      <c r="H6971" s="4">
        <v>530</v>
      </c>
      <c r="I6971" t="s">
        <v>17</v>
      </c>
      <c r="J6971" s="21">
        <v>72.5</v>
      </c>
      <c r="K6971" s="4">
        <v>145219</v>
      </c>
      <c r="L6971" s="4">
        <v>963</v>
      </c>
      <c r="M6971" s="23">
        <v>9.6337999999999997E-3</v>
      </c>
    </row>
    <row r="6972" spans="1:13" hidden="1" x14ac:dyDescent="0.25">
      <c r="A6972" t="s">
        <v>9556</v>
      </c>
      <c r="B6972" t="s">
        <v>9588</v>
      </c>
      <c r="C6972" t="s">
        <v>9589</v>
      </c>
      <c r="D6972" s="2">
        <v>72.5</v>
      </c>
      <c r="E6972" s="23">
        <v>2.9545399999999999E-2</v>
      </c>
      <c r="F6972" s="23">
        <v>6.6276500000000002E-2</v>
      </c>
      <c r="G6972" s="4">
        <v>8572</v>
      </c>
      <c r="H6972" s="4">
        <v>346</v>
      </c>
      <c r="I6972" t="s">
        <v>3</v>
      </c>
      <c r="J6972" s="21">
        <v>77.5</v>
      </c>
      <c r="K6972" s="4">
        <v>76605</v>
      </c>
      <c r="L6972" s="4">
        <v>653</v>
      </c>
      <c r="M6972" s="23">
        <v>1.7371999999999999E-3</v>
      </c>
    </row>
    <row r="6973" spans="1:13" hidden="1" x14ac:dyDescent="0.25">
      <c r="A6973" t="s">
        <v>9556</v>
      </c>
      <c r="B6973" t="s">
        <v>167</v>
      </c>
      <c r="C6973" t="s">
        <v>9676</v>
      </c>
      <c r="D6973" s="2">
        <v>72.5</v>
      </c>
      <c r="E6973" s="23">
        <v>5.2260399999999999E-2</v>
      </c>
      <c r="F6973" s="23">
        <v>0.14754809999999999</v>
      </c>
      <c r="G6973" s="4">
        <v>5091</v>
      </c>
      <c r="H6973" s="4">
        <v>147</v>
      </c>
      <c r="I6973" t="s">
        <v>20</v>
      </c>
      <c r="J6973" s="21">
        <v>65</v>
      </c>
      <c r="K6973" s="4">
        <v>26041</v>
      </c>
      <c r="L6973" s="4">
        <v>251</v>
      </c>
      <c r="M6973" s="23">
        <v>0</v>
      </c>
    </row>
    <row r="6974" spans="1:13" hidden="1" x14ac:dyDescent="0.25">
      <c r="A6974" t="s">
        <v>9556</v>
      </c>
      <c r="B6974" t="s">
        <v>422</v>
      </c>
      <c r="C6974" t="s">
        <v>7701</v>
      </c>
      <c r="D6974" s="2">
        <v>72.5</v>
      </c>
      <c r="E6974" s="23">
        <v>4.6408900000000003E-2</v>
      </c>
      <c r="F6974" s="23">
        <v>0.19265579999999999</v>
      </c>
      <c r="G6974" s="4">
        <v>4129</v>
      </c>
      <c r="H6974" s="4">
        <v>149</v>
      </c>
      <c r="I6974" t="s">
        <v>20</v>
      </c>
      <c r="J6974" s="21">
        <v>60</v>
      </c>
      <c r="K6974" s="4">
        <v>18066</v>
      </c>
      <c r="L6974" s="4">
        <v>234</v>
      </c>
      <c r="M6974" s="23">
        <v>1.1464999999999999E-3</v>
      </c>
    </row>
    <row r="6975" spans="1:13" hidden="1" x14ac:dyDescent="0.25">
      <c r="A6975" t="s">
        <v>9556</v>
      </c>
      <c r="B6975" t="s">
        <v>9567</v>
      </c>
      <c r="C6975" t="s">
        <v>4682</v>
      </c>
      <c r="D6975" s="2">
        <v>72.5</v>
      </c>
      <c r="E6975" s="23">
        <v>3.6514400000000002E-2</v>
      </c>
      <c r="F6975" s="23">
        <v>9.8730999999999999E-2</v>
      </c>
      <c r="G6975" s="4">
        <v>6045</v>
      </c>
      <c r="H6975" s="4">
        <v>226</v>
      </c>
      <c r="I6975" t="s">
        <v>3</v>
      </c>
      <c r="J6975" s="21">
        <v>82.5</v>
      </c>
      <c r="K6975" s="4">
        <v>47927</v>
      </c>
      <c r="L6975" s="4">
        <v>387</v>
      </c>
      <c r="M6975" s="23">
        <v>1.0449999999999999E-3</v>
      </c>
    </row>
    <row r="6976" spans="1:13" hidden="1" x14ac:dyDescent="0.25">
      <c r="A6976" t="s">
        <v>9556</v>
      </c>
      <c r="B6976" t="s">
        <v>1679</v>
      </c>
      <c r="C6976" t="s">
        <v>1830</v>
      </c>
      <c r="D6976" s="2">
        <v>72.5</v>
      </c>
      <c r="E6976" s="23">
        <v>4.21751E-2</v>
      </c>
      <c r="F6976" s="23">
        <v>0.1493013</v>
      </c>
      <c r="G6976" s="4">
        <v>4220</v>
      </c>
      <c r="H6976" s="4">
        <v>160</v>
      </c>
      <c r="I6976" t="s">
        <v>3</v>
      </c>
      <c r="J6976" s="21">
        <v>67.5</v>
      </c>
      <c r="K6976" s="4">
        <v>22789</v>
      </c>
      <c r="L6976" s="4">
        <v>250</v>
      </c>
      <c r="M6976" s="23">
        <v>9.8940000000000009E-4</v>
      </c>
    </row>
    <row r="6977" spans="1:13" hidden="1" x14ac:dyDescent="0.25">
      <c r="A6977" t="s">
        <v>9556</v>
      </c>
      <c r="B6977" t="s">
        <v>9584</v>
      </c>
      <c r="C6977" t="s">
        <v>9585</v>
      </c>
      <c r="D6977" s="2">
        <v>70</v>
      </c>
      <c r="E6977" s="23">
        <v>2.2235700000000001E-2</v>
      </c>
      <c r="F6977" s="23">
        <v>4.7361E-2</v>
      </c>
      <c r="G6977" s="4">
        <v>20759</v>
      </c>
      <c r="H6977" s="4">
        <v>677</v>
      </c>
      <c r="I6977" t="s">
        <v>17</v>
      </c>
      <c r="J6977" s="21">
        <v>77.5</v>
      </c>
      <c r="K6977" s="4">
        <v>204612</v>
      </c>
      <c r="L6977" s="4">
        <v>1411</v>
      </c>
      <c r="M6977" s="23">
        <v>6.6299999999999996E-4</v>
      </c>
    </row>
    <row r="6978" spans="1:13" hidden="1" x14ac:dyDescent="0.25">
      <c r="A6978" t="s">
        <v>9556</v>
      </c>
      <c r="B6978" t="s">
        <v>9651</v>
      </c>
      <c r="C6978" t="s">
        <v>9652</v>
      </c>
      <c r="D6978" s="2">
        <v>70</v>
      </c>
      <c r="E6978" s="23">
        <v>3.2363799999999998E-2</v>
      </c>
      <c r="F6978" s="23">
        <v>8.8856699999999997E-2</v>
      </c>
      <c r="G6978" s="4">
        <v>7722</v>
      </c>
      <c r="H6978" s="4">
        <v>218</v>
      </c>
      <c r="I6978" t="s">
        <v>3</v>
      </c>
      <c r="J6978" s="21">
        <v>67.5</v>
      </c>
      <c r="K6978" s="4">
        <v>48515</v>
      </c>
      <c r="L6978" s="4">
        <v>409</v>
      </c>
      <c r="M6978" s="23">
        <v>5.909E-4</v>
      </c>
    </row>
    <row r="6979" spans="1:13" hidden="1" x14ac:dyDescent="0.25">
      <c r="A6979" t="s">
        <v>9556</v>
      </c>
      <c r="B6979" t="s">
        <v>9707</v>
      </c>
      <c r="C6979" t="s">
        <v>9708</v>
      </c>
      <c r="D6979" s="2">
        <v>70</v>
      </c>
      <c r="E6979" s="23">
        <v>5.2746899999999999E-2</v>
      </c>
      <c r="F6979" s="23">
        <v>0.2606308</v>
      </c>
      <c r="G6979" s="4">
        <v>3322</v>
      </c>
      <c r="H6979" s="4">
        <v>117</v>
      </c>
      <c r="I6979" t="s">
        <v>20</v>
      </c>
      <c r="J6979" s="21">
        <v>60</v>
      </c>
      <c r="K6979" s="4">
        <v>12745</v>
      </c>
      <c r="L6979" s="4">
        <v>162</v>
      </c>
      <c r="M6979" s="23">
        <v>0</v>
      </c>
    </row>
    <row r="6980" spans="1:13" hidden="1" x14ac:dyDescent="0.25">
      <c r="A6980" t="s">
        <v>9556</v>
      </c>
      <c r="B6980" t="s">
        <v>9763</v>
      </c>
      <c r="C6980" t="s">
        <v>9764</v>
      </c>
      <c r="D6980" s="2">
        <v>70</v>
      </c>
      <c r="E6980" s="23">
        <v>6.0674899999999997E-2</v>
      </c>
      <c r="F6980" s="23">
        <v>0.33132529999999999</v>
      </c>
      <c r="G6980" s="4">
        <v>2805</v>
      </c>
      <c r="H6980" s="4">
        <v>99</v>
      </c>
      <c r="I6980" t="s">
        <v>20</v>
      </c>
      <c r="J6980" s="21">
        <v>52.5</v>
      </c>
      <c r="K6980" s="4">
        <v>8465</v>
      </c>
      <c r="L6980" s="4">
        <v>134</v>
      </c>
      <c r="M6980" s="23">
        <v>0</v>
      </c>
    </row>
    <row r="6981" spans="1:13" hidden="1" x14ac:dyDescent="0.25">
      <c r="A6981" t="s">
        <v>9556</v>
      </c>
      <c r="B6981" t="s">
        <v>289</v>
      </c>
      <c r="C6981" t="s">
        <v>2102</v>
      </c>
      <c r="D6981" s="2">
        <v>70</v>
      </c>
      <c r="E6981" s="23">
        <v>2.89056E-2</v>
      </c>
      <c r="F6981" s="23">
        <v>0.12871940000000001</v>
      </c>
      <c r="G6981" s="4">
        <v>7618</v>
      </c>
      <c r="H6981" s="4">
        <v>179</v>
      </c>
      <c r="I6981" t="s">
        <v>3</v>
      </c>
      <c r="J6981" s="21">
        <v>57.5</v>
      </c>
      <c r="K6981" s="4">
        <v>37376</v>
      </c>
      <c r="L6981" s="4">
        <v>312</v>
      </c>
      <c r="M6981" s="23">
        <v>0</v>
      </c>
    </row>
    <row r="6982" spans="1:13" hidden="1" x14ac:dyDescent="0.25">
      <c r="A6982" t="s">
        <v>9556</v>
      </c>
      <c r="B6982" t="s">
        <v>9847</v>
      </c>
      <c r="C6982" t="s">
        <v>9848</v>
      </c>
      <c r="D6982" s="2">
        <v>70</v>
      </c>
      <c r="E6982" s="23">
        <v>7.34987E-2</v>
      </c>
      <c r="F6982" s="23">
        <v>0.27665309999999999</v>
      </c>
      <c r="G6982" s="4">
        <v>3799</v>
      </c>
      <c r="H6982" s="4">
        <v>68</v>
      </c>
      <c r="I6982" t="s">
        <v>20</v>
      </c>
      <c r="J6982" s="21">
        <v>37.5</v>
      </c>
      <c r="K6982" s="4">
        <v>9181</v>
      </c>
      <c r="L6982" s="4">
        <v>86</v>
      </c>
      <c r="M6982" s="23">
        <v>0</v>
      </c>
    </row>
    <row r="6983" spans="1:13" hidden="1" x14ac:dyDescent="0.25">
      <c r="A6983" t="s">
        <v>9556</v>
      </c>
      <c r="B6983" t="s">
        <v>5460</v>
      </c>
      <c r="C6983" t="s">
        <v>5300</v>
      </c>
      <c r="D6983" s="2">
        <v>70</v>
      </c>
      <c r="E6983" s="23">
        <v>4.3371699999999999E-2</v>
      </c>
      <c r="F6983" s="23">
        <v>0.1085028</v>
      </c>
      <c r="G6983" s="4">
        <v>4904</v>
      </c>
      <c r="H6983" s="4">
        <v>170</v>
      </c>
      <c r="I6983" t="s">
        <v>3</v>
      </c>
      <c r="J6983" s="21">
        <v>67.5</v>
      </c>
      <c r="K6983" s="4">
        <v>31237</v>
      </c>
      <c r="L6983" s="4">
        <v>227</v>
      </c>
      <c r="M6983" s="23">
        <v>7.08E-5</v>
      </c>
    </row>
    <row r="6984" spans="1:13" hidden="1" x14ac:dyDescent="0.25">
      <c r="A6984" t="s">
        <v>9556</v>
      </c>
      <c r="B6984" t="s">
        <v>9723</v>
      </c>
      <c r="C6984" t="s">
        <v>9724</v>
      </c>
      <c r="D6984" s="2">
        <v>70</v>
      </c>
      <c r="E6984" s="23">
        <v>2.2783299999999999E-2</v>
      </c>
      <c r="F6984" s="23">
        <v>8.4906400000000007E-2</v>
      </c>
      <c r="G6984" s="4">
        <v>9801</v>
      </c>
      <c r="H6984" s="4">
        <v>286</v>
      </c>
      <c r="I6984" t="s">
        <v>3</v>
      </c>
      <c r="J6984" s="21">
        <v>57.5</v>
      </c>
      <c r="K6984" s="4">
        <v>54517</v>
      </c>
      <c r="L6984" s="4">
        <v>491</v>
      </c>
      <c r="M6984" s="23">
        <v>8.7640000000000005E-4</v>
      </c>
    </row>
    <row r="6985" spans="1:13" hidden="1" x14ac:dyDescent="0.25">
      <c r="A6985" t="s">
        <v>9556</v>
      </c>
      <c r="B6985" t="s">
        <v>9582</v>
      </c>
      <c r="C6985" t="s">
        <v>9583</v>
      </c>
      <c r="D6985" s="2">
        <v>70</v>
      </c>
      <c r="E6985" s="23">
        <v>4.4962599999999998E-2</v>
      </c>
      <c r="F6985" s="23">
        <v>0.14402880000000001</v>
      </c>
      <c r="G6985" s="4">
        <v>4408</v>
      </c>
      <c r="H6985" s="4">
        <v>198</v>
      </c>
      <c r="I6985" t="s">
        <v>20</v>
      </c>
      <c r="J6985" s="21">
        <v>77.5</v>
      </c>
      <c r="K6985" s="4">
        <v>26692</v>
      </c>
      <c r="L6985" s="4">
        <v>304</v>
      </c>
      <c r="M6985" s="23">
        <v>0</v>
      </c>
    </row>
    <row r="6986" spans="1:13" hidden="1" x14ac:dyDescent="0.25">
      <c r="A6986" t="s">
        <v>9556</v>
      </c>
      <c r="B6986" t="s">
        <v>1918</v>
      </c>
      <c r="C6986" t="s">
        <v>9655</v>
      </c>
      <c r="D6986" s="2">
        <v>70</v>
      </c>
      <c r="E6986" s="23">
        <v>2.1514599999999998E-2</v>
      </c>
      <c r="F6986" s="23">
        <v>7.2400599999999996E-2</v>
      </c>
      <c r="G6986" s="4">
        <v>8358</v>
      </c>
      <c r="H6986" s="4">
        <v>368</v>
      </c>
      <c r="I6986" t="s">
        <v>3</v>
      </c>
      <c r="J6986" s="21">
        <v>67.5</v>
      </c>
      <c r="K6986" s="4">
        <v>65548</v>
      </c>
      <c r="L6986" s="4">
        <v>606</v>
      </c>
      <c r="M6986" s="23">
        <v>7.8770000000000001E-4</v>
      </c>
    </row>
    <row r="6987" spans="1:13" hidden="1" x14ac:dyDescent="0.25">
      <c r="A6987" t="s">
        <v>9556</v>
      </c>
      <c r="B6987" t="s">
        <v>5805</v>
      </c>
      <c r="C6987" t="s">
        <v>9642</v>
      </c>
      <c r="D6987" s="2">
        <v>70</v>
      </c>
      <c r="E6987" s="23">
        <v>3.1835000000000002E-2</v>
      </c>
      <c r="F6987" s="23">
        <v>9.0684000000000001E-2</v>
      </c>
      <c r="G6987" s="4">
        <v>6190</v>
      </c>
      <c r="H6987" s="4">
        <v>217</v>
      </c>
      <c r="I6987" t="s">
        <v>3</v>
      </c>
      <c r="J6987" s="21">
        <v>67.5</v>
      </c>
      <c r="K6987" s="4">
        <v>40701</v>
      </c>
      <c r="L6987" s="4">
        <v>368</v>
      </c>
      <c r="M6987" s="23">
        <v>0</v>
      </c>
    </row>
    <row r="6988" spans="1:13" hidden="1" x14ac:dyDescent="0.25">
      <c r="A6988" t="s">
        <v>9556</v>
      </c>
      <c r="B6988" t="s">
        <v>9577</v>
      </c>
      <c r="C6988" t="s">
        <v>4577</v>
      </c>
      <c r="D6988" s="2">
        <v>70</v>
      </c>
      <c r="E6988" s="23">
        <v>2.8415699999999999E-2</v>
      </c>
      <c r="F6988" s="23">
        <v>7.6141299999999995E-2</v>
      </c>
      <c r="G6988" s="4">
        <v>8024</v>
      </c>
      <c r="H6988" s="4">
        <v>279</v>
      </c>
      <c r="I6988" t="s">
        <v>3</v>
      </c>
      <c r="J6988" s="21">
        <v>80</v>
      </c>
      <c r="K6988" s="4">
        <v>72383</v>
      </c>
      <c r="L6988" s="4">
        <v>553</v>
      </c>
      <c r="M6988" s="23">
        <v>6.9760000000000004E-4</v>
      </c>
    </row>
    <row r="6989" spans="1:13" hidden="1" x14ac:dyDescent="0.25">
      <c r="A6989" t="s">
        <v>9556</v>
      </c>
      <c r="B6989" t="s">
        <v>2740</v>
      </c>
      <c r="C6989" t="s">
        <v>4341</v>
      </c>
      <c r="D6989" s="2">
        <v>70</v>
      </c>
      <c r="E6989" s="23">
        <v>3.0082899999999999E-2</v>
      </c>
      <c r="F6989" s="23">
        <v>6.5066499999999999E-2</v>
      </c>
      <c r="G6989" s="4">
        <v>6544</v>
      </c>
      <c r="H6989" s="4">
        <v>313</v>
      </c>
      <c r="I6989" t="s">
        <v>3</v>
      </c>
      <c r="J6989" s="21">
        <v>75</v>
      </c>
      <c r="K6989" s="4">
        <v>57633</v>
      </c>
      <c r="L6989" s="4">
        <v>488</v>
      </c>
      <c r="M6989" s="23">
        <v>2.3582999999999998E-3</v>
      </c>
    </row>
    <row r="6990" spans="1:13" hidden="1" x14ac:dyDescent="0.25">
      <c r="A6990" t="s">
        <v>9556</v>
      </c>
      <c r="B6990" t="s">
        <v>9563</v>
      </c>
      <c r="C6990" t="s">
        <v>9564</v>
      </c>
      <c r="D6990" s="2">
        <v>70</v>
      </c>
      <c r="E6990" s="23">
        <v>2.9349799999999999E-2</v>
      </c>
      <c r="F6990" s="23">
        <v>9.0310600000000005E-2</v>
      </c>
      <c r="G6990" s="4">
        <v>6585</v>
      </c>
      <c r="H6990" s="4">
        <v>212</v>
      </c>
      <c r="I6990" t="s">
        <v>3</v>
      </c>
      <c r="J6990" s="21">
        <v>82.5</v>
      </c>
      <c r="K6990" s="4">
        <v>57352</v>
      </c>
      <c r="L6990" s="4">
        <v>397</v>
      </c>
      <c r="M6990" s="23">
        <v>3.6548000000000001E-3</v>
      </c>
    </row>
    <row r="6991" spans="1:13" hidden="1" x14ac:dyDescent="0.25">
      <c r="A6991" t="s">
        <v>9556</v>
      </c>
      <c r="B6991" t="s">
        <v>9782</v>
      </c>
      <c r="C6991" t="s">
        <v>9783</v>
      </c>
      <c r="D6991" s="2">
        <v>70</v>
      </c>
      <c r="E6991" s="23">
        <v>3.5969800000000003E-2</v>
      </c>
      <c r="F6991" s="23">
        <v>0.2712562</v>
      </c>
      <c r="G6991" s="4">
        <v>3755</v>
      </c>
      <c r="H6991" s="4">
        <v>151</v>
      </c>
      <c r="I6991" t="s">
        <v>3</v>
      </c>
      <c r="J6991" s="21">
        <v>50</v>
      </c>
      <c r="K6991" s="4">
        <v>13800</v>
      </c>
      <c r="L6991" s="4">
        <v>198</v>
      </c>
      <c r="M6991" s="23">
        <v>0</v>
      </c>
    </row>
    <row r="6992" spans="1:13" hidden="1" x14ac:dyDescent="0.25">
      <c r="A6992" t="s">
        <v>9556</v>
      </c>
      <c r="B6992" t="s">
        <v>9609</v>
      </c>
      <c r="C6992" t="s">
        <v>9610</v>
      </c>
      <c r="D6992" s="2">
        <v>67.5</v>
      </c>
      <c r="E6992" s="23">
        <v>4.6376800000000003E-2</v>
      </c>
      <c r="F6992" s="23">
        <v>0.1204373</v>
      </c>
      <c r="G6992" s="4">
        <v>4329</v>
      </c>
      <c r="H6992" s="4">
        <v>115</v>
      </c>
      <c r="I6992" t="s">
        <v>20</v>
      </c>
      <c r="J6992" s="21">
        <v>72.5</v>
      </c>
      <c r="K6992" s="4">
        <v>27726</v>
      </c>
      <c r="L6992" s="4">
        <v>237</v>
      </c>
      <c r="M6992" s="23">
        <v>0</v>
      </c>
    </row>
    <row r="6993" spans="1:13" hidden="1" x14ac:dyDescent="0.25">
      <c r="A6993" t="s">
        <v>9556</v>
      </c>
      <c r="B6993" t="s">
        <v>9809</v>
      </c>
      <c r="C6993" t="s">
        <v>4863</v>
      </c>
      <c r="D6993" s="2">
        <v>67.5</v>
      </c>
      <c r="E6993" s="23">
        <v>4.4563999999999999E-2</v>
      </c>
      <c r="F6993" s="23">
        <v>0.31605369999999999</v>
      </c>
      <c r="G6993" s="4">
        <v>2518</v>
      </c>
      <c r="H6993" s="4">
        <v>107</v>
      </c>
      <c r="I6993" t="s">
        <v>20</v>
      </c>
      <c r="J6993" s="21">
        <v>45</v>
      </c>
      <c r="K6993" s="4">
        <v>7961</v>
      </c>
      <c r="L6993" s="4">
        <v>132</v>
      </c>
      <c r="M6993" s="23">
        <v>0</v>
      </c>
    </row>
    <row r="6994" spans="1:13" hidden="1" x14ac:dyDescent="0.25">
      <c r="A6994" t="s">
        <v>9556</v>
      </c>
      <c r="B6994" t="s">
        <v>9644</v>
      </c>
      <c r="C6994" t="s">
        <v>9645</v>
      </c>
      <c r="D6994" s="2">
        <v>67.5</v>
      </c>
      <c r="E6994" s="23">
        <v>2.8420999999999998E-2</v>
      </c>
      <c r="F6994" s="23">
        <v>9.8729999999999998E-2</v>
      </c>
      <c r="G6994" s="4">
        <v>5947</v>
      </c>
      <c r="H6994" s="4">
        <v>221</v>
      </c>
      <c r="I6994" t="s">
        <v>3</v>
      </c>
      <c r="J6994" s="21">
        <v>67.5</v>
      </c>
      <c r="K6994" s="4">
        <v>39240</v>
      </c>
      <c r="L6994" s="4">
        <v>359</v>
      </c>
      <c r="M6994" s="23">
        <v>1.9689999999999998E-3</v>
      </c>
    </row>
    <row r="6995" spans="1:13" hidden="1" x14ac:dyDescent="0.25">
      <c r="A6995" t="s">
        <v>9556</v>
      </c>
      <c r="B6995" t="s">
        <v>5066</v>
      </c>
      <c r="C6995" t="s">
        <v>360</v>
      </c>
      <c r="D6995" s="2">
        <v>67.5</v>
      </c>
      <c r="E6995" s="23">
        <v>4.5210599999999997E-2</v>
      </c>
      <c r="F6995" s="23">
        <v>0.24363409999999999</v>
      </c>
      <c r="G6995" s="4">
        <v>3521</v>
      </c>
      <c r="H6995" s="4">
        <v>121</v>
      </c>
      <c r="I6995" t="s">
        <v>20</v>
      </c>
      <c r="J6995" s="21">
        <v>57.5</v>
      </c>
      <c r="K6995" s="4">
        <v>13968</v>
      </c>
      <c r="L6995" s="4">
        <v>176</v>
      </c>
      <c r="M6995" s="23">
        <v>5.7779999999999995E-4</v>
      </c>
    </row>
    <row r="6996" spans="1:13" hidden="1" x14ac:dyDescent="0.25">
      <c r="A6996" t="s">
        <v>9556</v>
      </c>
      <c r="B6996" t="s">
        <v>9631</v>
      </c>
      <c r="C6996" t="s">
        <v>9632</v>
      </c>
      <c r="D6996" s="2">
        <v>67.5</v>
      </c>
      <c r="E6996" s="23">
        <v>1.7967799999999999E-2</v>
      </c>
      <c r="F6996" s="23">
        <v>4.92825E-2</v>
      </c>
      <c r="G6996" s="4">
        <v>18683</v>
      </c>
      <c r="H6996" s="4">
        <v>670</v>
      </c>
      <c r="I6996" t="s">
        <v>10</v>
      </c>
      <c r="J6996" s="21">
        <v>70</v>
      </c>
      <c r="K6996" s="4">
        <v>176012</v>
      </c>
      <c r="L6996" s="4">
        <v>1325</v>
      </c>
      <c r="M6996" s="23">
        <v>1.5282E-3</v>
      </c>
    </row>
    <row r="6997" spans="1:13" hidden="1" x14ac:dyDescent="0.25">
      <c r="A6997" t="s">
        <v>9556</v>
      </c>
      <c r="B6997" t="s">
        <v>9611</v>
      </c>
      <c r="C6997" t="s">
        <v>9610</v>
      </c>
      <c r="D6997" s="2">
        <v>67.5</v>
      </c>
      <c r="E6997" s="23">
        <v>1.9195199999999999E-2</v>
      </c>
      <c r="F6997" s="23">
        <v>4.15856E-2</v>
      </c>
      <c r="G6997" s="4">
        <v>19039</v>
      </c>
      <c r="H6997" s="4">
        <v>659</v>
      </c>
      <c r="I6997" t="s">
        <v>17</v>
      </c>
      <c r="J6997" s="21">
        <v>72.5</v>
      </c>
      <c r="K6997" s="4">
        <v>186486</v>
      </c>
      <c r="L6997" s="4">
        <v>1333</v>
      </c>
      <c r="M6997" s="23">
        <v>0</v>
      </c>
    </row>
    <row r="6998" spans="1:13" hidden="1" x14ac:dyDescent="0.25">
      <c r="A6998" t="s">
        <v>9556</v>
      </c>
      <c r="B6998" t="s">
        <v>9784</v>
      </c>
      <c r="C6998" t="s">
        <v>9639</v>
      </c>
      <c r="D6998" s="2">
        <v>67.5</v>
      </c>
      <c r="E6998" s="23">
        <v>5.4514899999999998E-2</v>
      </c>
      <c r="F6998" s="23">
        <v>0.2120331</v>
      </c>
      <c r="G6998" s="4">
        <v>3207</v>
      </c>
      <c r="H6998" s="4">
        <v>97</v>
      </c>
      <c r="I6998" t="s">
        <v>20</v>
      </c>
      <c r="J6998" s="21">
        <v>50</v>
      </c>
      <c r="K6998" s="4">
        <v>11914</v>
      </c>
      <c r="L6998" s="4">
        <v>138</v>
      </c>
      <c r="M6998" s="23">
        <v>0</v>
      </c>
    </row>
    <row r="6999" spans="1:13" hidden="1" x14ac:dyDescent="0.25">
      <c r="A6999" t="s">
        <v>9556</v>
      </c>
      <c r="B6999" t="s">
        <v>9701</v>
      </c>
      <c r="C6999" t="s">
        <v>1457</v>
      </c>
      <c r="D6999" s="2">
        <v>67.5</v>
      </c>
      <c r="E6999" s="23">
        <v>2.9167200000000001E-2</v>
      </c>
      <c r="F6999" s="23">
        <v>0.1145499</v>
      </c>
      <c r="G6999" s="4">
        <v>5896</v>
      </c>
      <c r="H6999" s="4">
        <v>233</v>
      </c>
      <c r="I6999" t="s">
        <v>3</v>
      </c>
      <c r="J6999" s="21">
        <v>62.5</v>
      </c>
      <c r="K6999" s="4">
        <v>34003</v>
      </c>
      <c r="L6999" s="4">
        <v>359</v>
      </c>
      <c r="M6999" s="23">
        <v>3.1169999999999999E-4</v>
      </c>
    </row>
    <row r="7000" spans="1:13" hidden="1" x14ac:dyDescent="0.25">
      <c r="A7000" t="s">
        <v>9556</v>
      </c>
      <c r="B7000" t="s">
        <v>2114</v>
      </c>
      <c r="C7000" t="s">
        <v>7778</v>
      </c>
      <c r="D7000" s="2">
        <v>67.5</v>
      </c>
      <c r="E7000" s="23">
        <v>0.13051699999999999</v>
      </c>
      <c r="F7000" s="23">
        <v>0.99966330000000003</v>
      </c>
      <c r="G7000" s="4">
        <v>2969</v>
      </c>
      <c r="H7000" s="4">
        <v>43</v>
      </c>
      <c r="I7000" t="s">
        <v>20</v>
      </c>
      <c r="J7000" s="21">
        <v>35</v>
      </c>
      <c r="K7000" s="4">
        <v>2969</v>
      </c>
      <c r="L7000" s="4">
        <v>43</v>
      </c>
      <c r="M7000" s="23">
        <v>0</v>
      </c>
    </row>
    <row r="7001" spans="1:13" hidden="1" x14ac:dyDescent="0.25">
      <c r="A7001" t="s">
        <v>9556</v>
      </c>
      <c r="B7001" t="s">
        <v>9559</v>
      </c>
      <c r="C7001" t="s">
        <v>3789</v>
      </c>
      <c r="D7001" s="2">
        <v>65</v>
      </c>
      <c r="E7001" s="23">
        <v>3.8293399999999998E-2</v>
      </c>
      <c r="F7001" s="23">
        <v>8.0025299999999994E-2</v>
      </c>
      <c r="G7001" s="4">
        <v>4423</v>
      </c>
      <c r="H7001" s="4">
        <v>161</v>
      </c>
      <c r="I7001" t="s">
        <v>3</v>
      </c>
      <c r="J7001" s="21">
        <v>85</v>
      </c>
      <c r="K7001" s="4">
        <v>52299</v>
      </c>
      <c r="L7001" s="4">
        <v>326</v>
      </c>
      <c r="M7001" s="23">
        <v>2.2943E-3</v>
      </c>
    </row>
    <row r="7002" spans="1:13" hidden="1" x14ac:dyDescent="0.25">
      <c r="A7002" t="s">
        <v>9556</v>
      </c>
      <c r="B7002" t="s">
        <v>9672</v>
      </c>
      <c r="C7002" t="s">
        <v>9673</v>
      </c>
      <c r="D7002" s="2">
        <v>65</v>
      </c>
      <c r="E7002" s="23">
        <v>4.2045600000000002E-2</v>
      </c>
      <c r="F7002" s="23">
        <v>0.1975238</v>
      </c>
      <c r="G7002" s="4">
        <v>2760</v>
      </c>
      <c r="H7002" s="4">
        <v>137</v>
      </c>
      <c r="I7002" t="s">
        <v>20</v>
      </c>
      <c r="J7002" s="21">
        <v>65</v>
      </c>
      <c r="K7002" s="4">
        <v>13972</v>
      </c>
      <c r="L7002" s="4">
        <v>173</v>
      </c>
      <c r="M7002" s="23">
        <v>0</v>
      </c>
    </row>
    <row r="7003" spans="1:13" hidden="1" x14ac:dyDescent="0.25">
      <c r="A7003" t="s">
        <v>9556</v>
      </c>
      <c r="B7003" t="s">
        <v>138</v>
      </c>
      <c r="C7003" t="s">
        <v>9620</v>
      </c>
      <c r="D7003" s="2">
        <v>65</v>
      </c>
      <c r="E7003" s="23">
        <v>4.5604899999999997E-2</v>
      </c>
      <c r="F7003" s="23">
        <v>0.1150364</v>
      </c>
      <c r="G7003" s="4">
        <v>4523</v>
      </c>
      <c r="H7003" s="4">
        <v>121</v>
      </c>
      <c r="I7003" t="s">
        <v>20</v>
      </c>
      <c r="J7003" s="21">
        <v>70</v>
      </c>
      <c r="K7003" s="4">
        <v>31622</v>
      </c>
      <c r="L7003" s="4">
        <v>202</v>
      </c>
      <c r="M7003" s="23">
        <v>4.1441000000000004E-3</v>
      </c>
    </row>
    <row r="7004" spans="1:13" hidden="1" x14ac:dyDescent="0.25">
      <c r="A7004" t="s">
        <v>9556</v>
      </c>
      <c r="B7004" t="s">
        <v>9643</v>
      </c>
      <c r="C7004" t="s">
        <v>1701</v>
      </c>
      <c r="D7004" s="2">
        <v>65</v>
      </c>
      <c r="E7004" s="23">
        <v>4.6291400000000003E-2</v>
      </c>
      <c r="F7004" s="23">
        <v>0.1030914</v>
      </c>
      <c r="G7004" s="4">
        <v>4692</v>
      </c>
      <c r="H7004" s="4">
        <v>121</v>
      </c>
      <c r="I7004" t="s">
        <v>3</v>
      </c>
      <c r="J7004" s="21">
        <v>67.5</v>
      </c>
      <c r="K7004" s="4">
        <v>27638</v>
      </c>
      <c r="L7004" s="4">
        <v>219</v>
      </c>
      <c r="M7004" s="23">
        <v>0</v>
      </c>
    </row>
    <row r="7005" spans="1:13" hidden="1" x14ac:dyDescent="0.25">
      <c r="A7005" t="s">
        <v>9556</v>
      </c>
      <c r="B7005" t="s">
        <v>9813</v>
      </c>
      <c r="C7005" t="s">
        <v>9724</v>
      </c>
      <c r="D7005" s="2">
        <v>65</v>
      </c>
      <c r="E7005" s="23">
        <v>2.5672500000000001E-2</v>
      </c>
      <c r="F7005" s="23">
        <v>0.16224669999999999</v>
      </c>
      <c r="G7005" s="4">
        <v>3787</v>
      </c>
      <c r="H7005" s="4">
        <v>131</v>
      </c>
      <c r="I7005" t="s">
        <v>3</v>
      </c>
      <c r="J7005" s="21">
        <v>45</v>
      </c>
      <c r="K7005" s="4">
        <v>16173</v>
      </c>
      <c r="L7005" s="4">
        <v>202</v>
      </c>
      <c r="M7005" s="23">
        <v>2.0299999999999999E-5</v>
      </c>
    </row>
    <row r="7006" spans="1:13" hidden="1" x14ac:dyDescent="0.25">
      <c r="A7006" t="s">
        <v>9556</v>
      </c>
      <c r="B7006" t="s">
        <v>8476</v>
      </c>
      <c r="C7006" t="s">
        <v>9625</v>
      </c>
      <c r="D7006" s="2">
        <v>65</v>
      </c>
      <c r="E7006" s="23">
        <v>2.0312299999999998E-2</v>
      </c>
      <c r="F7006" s="23">
        <v>3.8293500000000001E-2</v>
      </c>
      <c r="G7006" s="4">
        <v>10975</v>
      </c>
      <c r="H7006" s="4">
        <v>434</v>
      </c>
      <c r="I7006" t="s">
        <v>17</v>
      </c>
      <c r="J7006" s="21">
        <v>70</v>
      </c>
      <c r="K7006" s="4">
        <v>103829</v>
      </c>
      <c r="L7006" s="4">
        <v>1058</v>
      </c>
      <c r="M7006" s="23">
        <v>6.4959999999999996E-4</v>
      </c>
    </row>
    <row r="7007" spans="1:13" hidden="1" x14ac:dyDescent="0.25">
      <c r="A7007" t="s">
        <v>9556</v>
      </c>
      <c r="B7007" t="s">
        <v>9593</v>
      </c>
      <c r="C7007" t="s">
        <v>2088</v>
      </c>
      <c r="D7007" s="2">
        <v>65</v>
      </c>
      <c r="E7007" s="23">
        <v>2.4202399999999999E-2</v>
      </c>
      <c r="F7007" s="23">
        <v>5.3289400000000001E-2</v>
      </c>
      <c r="G7007" s="4">
        <v>7483</v>
      </c>
      <c r="H7007" s="4">
        <v>418</v>
      </c>
      <c r="I7007" t="s">
        <v>3</v>
      </c>
      <c r="J7007" s="21">
        <v>75</v>
      </c>
      <c r="K7007" s="4">
        <v>65708</v>
      </c>
      <c r="L7007" s="4">
        <v>795</v>
      </c>
      <c r="M7007" s="23">
        <v>0</v>
      </c>
    </row>
    <row r="7008" spans="1:13" hidden="1" x14ac:dyDescent="0.25">
      <c r="A7008" t="s">
        <v>9556</v>
      </c>
      <c r="B7008" t="s">
        <v>9602</v>
      </c>
      <c r="C7008" t="s">
        <v>9603</v>
      </c>
      <c r="D7008" s="2">
        <v>65</v>
      </c>
      <c r="E7008" s="23">
        <v>1.9677199999999999E-2</v>
      </c>
      <c r="F7008" s="23">
        <v>6.0294199999999999E-2</v>
      </c>
      <c r="G7008" s="4">
        <v>8320</v>
      </c>
      <c r="H7008" s="4">
        <v>254</v>
      </c>
      <c r="I7008" t="s">
        <v>3</v>
      </c>
      <c r="J7008" s="21">
        <v>72.5</v>
      </c>
      <c r="K7008" s="4">
        <v>79363</v>
      </c>
      <c r="L7008" s="4">
        <v>494</v>
      </c>
      <c r="M7008" s="23">
        <v>1.6789999999999999E-4</v>
      </c>
    </row>
    <row r="7009" spans="1:13" hidden="1" x14ac:dyDescent="0.25">
      <c r="A7009" t="s">
        <v>9556</v>
      </c>
      <c r="B7009" t="s">
        <v>9877</v>
      </c>
      <c r="C7009" t="s">
        <v>9878</v>
      </c>
      <c r="D7009" s="2">
        <v>65</v>
      </c>
      <c r="E7009" s="23">
        <v>6.92276E-2</v>
      </c>
      <c r="F7009" s="23">
        <v>0.99957629999999997</v>
      </c>
      <c r="G7009" s="4">
        <v>2359</v>
      </c>
      <c r="H7009" s="4">
        <v>56</v>
      </c>
      <c r="I7009" t="s">
        <v>20</v>
      </c>
      <c r="J7009" s="21">
        <v>30</v>
      </c>
      <c r="K7009" s="4">
        <v>2359</v>
      </c>
      <c r="L7009" s="4">
        <v>56</v>
      </c>
      <c r="M7009" s="23">
        <v>1.0271E-3</v>
      </c>
    </row>
    <row r="7010" spans="1:13" hidden="1" x14ac:dyDescent="0.25">
      <c r="A7010" t="s">
        <v>9556</v>
      </c>
      <c r="B7010" t="s">
        <v>9712</v>
      </c>
      <c r="C7010" t="s">
        <v>9713</v>
      </c>
      <c r="D7010" s="2">
        <v>65</v>
      </c>
      <c r="E7010" s="23">
        <v>1.9686499999999999E-2</v>
      </c>
      <c r="F7010" s="23">
        <v>7.7412900000000007E-2</v>
      </c>
      <c r="G7010" s="4">
        <v>6176</v>
      </c>
      <c r="H7010" s="4">
        <v>233</v>
      </c>
      <c r="I7010" t="s">
        <v>3</v>
      </c>
      <c r="J7010" s="21">
        <v>60</v>
      </c>
      <c r="K7010" s="4">
        <v>44097</v>
      </c>
      <c r="L7010" s="4">
        <v>387</v>
      </c>
      <c r="M7010" s="23">
        <v>0</v>
      </c>
    </row>
    <row r="7011" spans="1:13" hidden="1" x14ac:dyDescent="0.25">
      <c r="A7011" t="s">
        <v>9556</v>
      </c>
      <c r="B7011" t="s">
        <v>9819</v>
      </c>
      <c r="C7011" t="s">
        <v>9820</v>
      </c>
      <c r="D7011" s="2">
        <v>65</v>
      </c>
      <c r="E7011" s="23">
        <v>3.2383500000000003E-2</v>
      </c>
      <c r="F7011" s="23">
        <v>0.13203429999999999</v>
      </c>
      <c r="G7011" s="4">
        <v>4296</v>
      </c>
      <c r="H7011" s="4">
        <v>136</v>
      </c>
      <c r="I7011" t="s">
        <v>3</v>
      </c>
      <c r="J7011" s="21">
        <v>42.5</v>
      </c>
      <c r="K7011" s="4">
        <v>17835</v>
      </c>
      <c r="L7011" s="4">
        <v>197</v>
      </c>
      <c r="M7011" s="23">
        <v>0</v>
      </c>
    </row>
    <row r="7012" spans="1:13" hidden="1" x14ac:dyDescent="0.25">
      <c r="A7012" t="s">
        <v>9556</v>
      </c>
      <c r="B7012" t="s">
        <v>9621</v>
      </c>
      <c r="C7012" t="s">
        <v>9622</v>
      </c>
      <c r="D7012" s="2">
        <v>65</v>
      </c>
      <c r="E7012" s="23">
        <v>2.52696E-2</v>
      </c>
      <c r="F7012" s="23">
        <v>6.2072500000000003E-2</v>
      </c>
      <c r="G7012" s="4">
        <v>6234</v>
      </c>
      <c r="H7012" s="4">
        <v>242</v>
      </c>
      <c r="I7012" t="s">
        <v>3</v>
      </c>
      <c r="J7012" s="21">
        <v>70</v>
      </c>
      <c r="K7012" s="4">
        <v>51940</v>
      </c>
      <c r="L7012" s="4">
        <v>471</v>
      </c>
      <c r="M7012" s="23">
        <v>0</v>
      </c>
    </row>
    <row r="7013" spans="1:13" hidden="1" x14ac:dyDescent="0.25">
      <c r="A7013" t="s">
        <v>9556</v>
      </c>
      <c r="B7013" t="s">
        <v>9775</v>
      </c>
      <c r="C7013" t="s">
        <v>9776</v>
      </c>
      <c r="D7013" s="2">
        <v>65</v>
      </c>
      <c r="E7013" s="23">
        <v>4.7096199999999998E-2</v>
      </c>
      <c r="F7013" s="23">
        <v>0.2821862</v>
      </c>
      <c r="G7013" s="4">
        <v>2788</v>
      </c>
      <c r="H7013" s="4">
        <v>89</v>
      </c>
      <c r="I7013" t="s">
        <v>20</v>
      </c>
      <c r="J7013" s="21">
        <v>50</v>
      </c>
      <c r="K7013" s="4">
        <v>9879</v>
      </c>
      <c r="L7013" s="4">
        <v>131</v>
      </c>
      <c r="M7013" s="23">
        <v>0</v>
      </c>
    </row>
    <row r="7014" spans="1:13" hidden="1" x14ac:dyDescent="0.25">
      <c r="A7014" t="s">
        <v>9556</v>
      </c>
      <c r="B7014" t="s">
        <v>9772</v>
      </c>
      <c r="C7014" t="s">
        <v>4647</v>
      </c>
      <c r="D7014" s="2">
        <v>65</v>
      </c>
      <c r="E7014" s="23">
        <v>2.3846699999999998E-2</v>
      </c>
      <c r="F7014" s="23">
        <v>0.1227989</v>
      </c>
      <c r="G7014" s="4">
        <v>4798</v>
      </c>
      <c r="H7014" s="4">
        <v>202</v>
      </c>
      <c r="I7014" t="s">
        <v>3</v>
      </c>
      <c r="J7014" s="21">
        <v>50</v>
      </c>
      <c r="K7014" s="4">
        <v>24352</v>
      </c>
      <c r="L7014" s="4">
        <v>306</v>
      </c>
      <c r="M7014" s="23">
        <v>0</v>
      </c>
    </row>
    <row r="7015" spans="1:13" hidden="1" x14ac:dyDescent="0.25">
      <c r="A7015" t="s">
        <v>9556</v>
      </c>
      <c r="B7015" t="s">
        <v>9618</v>
      </c>
      <c r="C7015" t="s">
        <v>9619</v>
      </c>
      <c r="D7015" s="2">
        <v>65</v>
      </c>
      <c r="E7015" s="23">
        <v>1.5404299999999999E-2</v>
      </c>
      <c r="F7015" s="23">
        <v>5.54447E-2</v>
      </c>
      <c r="G7015" s="4">
        <v>17756</v>
      </c>
      <c r="H7015" s="4">
        <v>635</v>
      </c>
      <c r="I7015" t="s">
        <v>10</v>
      </c>
      <c r="J7015" s="21">
        <v>70</v>
      </c>
      <c r="K7015" s="4">
        <v>173747</v>
      </c>
      <c r="L7015" s="4">
        <v>1378</v>
      </c>
      <c r="M7015" s="23">
        <v>0</v>
      </c>
    </row>
    <row r="7016" spans="1:13" hidden="1" x14ac:dyDescent="0.25">
      <c r="A7016" t="s">
        <v>9556</v>
      </c>
      <c r="B7016" t="s">
        <v>357</v>
      </c>
      <c r="C7016" t="s">
        <v>9828</v>
      </c>
      <c r="D7016" s="2">
        <v>65</v>
      </c>
      <c r="E7016" s="23">
        <v>4.3026399999999999E-2</v>
      </c>
      <c r="F7016" s="23">
        <v>0.19405439999999999</v>
      </c>
      <c r="G7016" s="4">
        <v>3068</v>
      </c>
      <c r="H7016" s="4">
        <v>111</v>
      </c>
      <c r="I7016" t="s">
        <v>20</v>
      </c>
      <c r="J7016" s="21">
        <v>42.5</v>
      </c>
      <c r="K7016" s="4">
        <v>10929</v>
      </c>
      <c r="L7016" s="4">
        <v>152</v>
      </c>
      <c r="M7016" s="23">
        <v>9.8170000000000006E-4</v>
      </c>
    </row>
    <row r="7017" spans="1:13" hidden="1" x14ac:dyDescent="0.25">
      <c r="A7017" t="s">
        <v>9556</v>
      </c>
      <c r="B7017" t="s">
        <v>9677</v>
      </c>
      <c r="C7017" t="s">
        <v>9678</v>
      </c>
      <c r="D7017" s="2">
        <v>65</v>
      </c>
      <c r="E7017" s="23">
        <v>1.7593399999999999E-2</v>
      </c>
      <c r="F7017" s="23">
        <v>4.5842099999999997E-2</v>
      </c>
      <c r="G7017" s="4">
        <v>11840</v>
      </c>
      <c r="H7017" s="4">
        <v>462</v>
      </c>
      <c r="I7017" t="s">
        <v>17</v>
      </c>
      <c r="J7017" s="21">
        <v>65</v>
      </c>
      <c r="K7017" s="4">
        <v>99838</v>
      </c>
      <c r="L7017" s="4">
        <v>819</v>
      </c>
      <c r="M7017" s="23">
        <v>6.3900000000000003E-4</v>
      </c>
    </row>
    <row r="7018" spans="1:13" hidden="1" x14ac:dyDescent="0.25">
      <c r="A7018" t="s">
        <v>9556</v>
      </c>
      <c r="B7018" t="s">
        <v>9604</v>
      </c>
      <c r="C7018" t="s">
        <v>2697</v>
      </c>
      <c r="D7018" s="2">
        <v>65</v>
      </c>
      <c r="E7018" s="23">
        <v>2.4476500000000002E-2</v>
      </c>
      <c r="F7018" s="23">
        <v>3.63997E-2</v>
      </c>
      <c r="G7018" s="4">
        <v>10362</v>
      </c>
      <c r="H7018" s="4">
        <v>319</v>
      </c>
      <c r="I7018" t="s">
        <v>3</v>
      </c>
      <c r="J7018" s="21">
        <v>72.5</v>
      </c>
      <c r="K7018" s="4">
        <v>93758</v>
      </c>
      <c r="L7018" s="4">
        <v>800</v>
      </c>
      <c r="M7018" s="23">
        <v>0</v>
      </c>
    </row>
    <row r="7019" spans="1:13" hidden="1" x14ac:dyDescent="0.25">
      <c r="A7019" t="s">
        <v>9556</v>
      </c>
      <c r="B7019" t="s">
        <v>76</v>
      </c>
      <c r="C7019" t="s">
        <v>9727</v>
      </c>
      <c r="D7019" s="2">
        <v>65</v>
      </c>
      <c r="E7019" s="23">
        <v>2.8286800000000001E-2</v>
      </c>
      <c r="F7019" s="23">
        <v>8.0005300000000001E-2</v>
      </c>
      <c r="G7019" s="4">
        <v>5992</v>
      </c>
      <c r="H7019" s="4">
        <v>206</v>
      </c>
      <c r="I7019" t="s">
        <v>3</v>
      </c>
      <c r="J7019" s="21">
        <v>57.5</v>
      </c>
      <c r="K7019" s="4">
        <v>37417</v>
      </c>
      <c r="L7019" s="4">
        <v>342</v>
      </c>
      <c r="M7019" s="23">
        <v>0</v>
      </c>
    </row>
    <row r="7020" spans="1:13" hidden="1" x14ac:dyDescent="0.25">
      <c r="A7020" t="s">
        <v>9556</v>
      </c>
      <c r="B7020" t="s">
        <v>9608</v>
      </c>
      <c r="C7020" t="s">
        <v>6398</v>
      </c>
      <c r="D7020" s="2">
        <v>62.5</v>
      </c>
      <c r="E7020" s="23">
        <v>4.0864400000000002E-2</v>
      </c>
      <c r="F7020" s="23">
        <v>0.120111</v>
      </c>
      <c r="G7020" s="4">
        <v>3593</v>
      </c>
      <c r="H7020" s="4">
        <v>120</v>
      </c>
      <c r="I7020" t="s">
        <v>20</v>
      </c>
      <c r="J7020" s="21">
        <v>72.5</v>
      </c>
      <c r="K7020" s="4">
        <v>27181</v>
      </c>
      <c r="L7020" s="4">
        <v>210</v>
      </c>
      <c r="M7020" s="23">
        <v>4.3219E-3</v>
      </c>
    </row>
    <row r="7021" spans="1:13" hidden="1" x14ac:dyDescent="0.25">
      <c r="A7021" t="s">
        <v>9556</v>
      </c>
      <c r="B7021" t="s">
        <v>9656</v>
      </c>
      <c r="C7021" t="s">
        <v>9657</v>
      </c>
      <c r="D7021" s="2">
        <v>62.5</v>
      </c>
      <c r="E7021" s="23">
        <v>3.4412699999999997E-2</v>
      </c>
      <c r="F7021" s="23">
        <v>0.1226748</v>
      </c>
      <c r="G7021" s="4">
        <v>3403</v>
      </c>
      <c r="H7021" s="4">
        <v>130</v>
      </c>
      <c r="I7021" t="s">
        <v>20</v>
      </c>
      <c r="J7021" s="21">
        <v>67.5</v>
      </c>
      <c r="K7021" s="4">
        <v>24476</v>
      </c>
      <c r="L7021" s="4">
        <v>212</v>
      </c>
      <c r="M7021" s="23">
        <v>1.8809E-3</v>
      </c>
    </row>
    <row r="7022" spans="1:13" hidden="1" x14ac:dyDescent="0.25">
      <c r="A7022" t="s">
        <v>9556</v>
      </c>
      <c r="B7022" t="s">
        <v>9796</v>
      </c>
      <c r="C7022" t="s">
        <v>6709</v>
      </c>
      <c r="D7022" s="2">
        <v>62.5</v>
      </c>
      <c r="E7022" s="23">
        <v>2.0220499999999999E-2</v>
      </c>
      <c r="F7022" s="23">
        <v>0.21547730000000001</v>
      </c>
      <c r="G7022" s="4">
        <v>3255</v>
      </c>
      <c r="H7022" s="4">
        <v>129</v>
      </c>
      <c r="I7022" t="s">
        <v>3</v>
      </c>
      <c r="J7022" s="21">
        <v>47.5</v>
      </c>
      <c r="K7022" s="4">
        <v>14109</v>
      </c>
      <c r="L7022" s="4">
        <v>186</v>
      </c>
      <c r="M7022" s="23">
        <v>1.1119999999999999E-3</v>
      </c>
    </row>
    <row r="7023" spans="1:13" hidden="1" x14ac:dyDescent="0.25">
      <c r="A7023" t="s">
        <v>9556</v>
      </c>
      <c r="B7023" t="s">
        <v>4936</v>
      </c>
      <c r="C7023" t="s">
        <v>9719</v>
      </c>
      <c r="D7023" s="2">
        <v>62.5</v>
      </c>
      <c r="E7023" s="23">
        <v>1.3842699999999999E-2</v>
      </c>
      <c r="F7023" s="23">
        <v>6.3510700000000003E-2</v>
      </c>
      <c r="G7023" s="4">
        <v>8837</v>
      </c>
      <c r="H7023" s="4">
        <v>377</v>
      </c>
      <c r="I7023" t="s">
        <v>17</v>
      </c>
      <c r="J7023" s="21">
        <v>57.5</v>
      </c>
      <c r="K7023" s="4">
        <v>69133</v>
      </c>
      <c r="L7023" s="4">
        <v>673</v>
      </c>
      <c r="M7023" s="23">
        <v>0</v>
      </c>
    </row>
    <row r="7024" spans="1:13" hidden="1" x14ac:dyDescent="0.25">
      <c r="A7024" t="s">
        <v>9556</v>
      </c>
      <c r="B7024" t="s">
        <v>9785</v>
      </c>
      <c r="C7024" t="s">
        <v>9786</v>
      </c>
      <c r="D7024" s="2">
        <v>62.5</v>
      </c>
      <c r="E7024" s="23">
        <v>4.5561900000000002E-2</v>
      </c>
      <c r="F7024" s="23">
        <v>0.28952699999999998</v>
      </c>
      <c r="G7024" s="4">
        <v>2430</v>
      </c>
      <c r="H7024" s="4">
        <v>90</v>
      </c>
      <c r="I7024" t="s">
        <v>20</v>
      </c>
      <c r="J7024" s="21">
        <v>50</v>
      </c>
      <c r="K7024" s="4">
        <v>8392</v>
      </c>
      <c r="L7024" s="4">
        <v>121</v>
      </c>
      <c r="M7024" s="23">
        <v>0</v>
      </c>
    </row>
    <row r="7025" spans="1:13" hidden="1" x14ac:dyDescent="0.25">
      <c r="A7025" t="s">
        <v>9556</v>
      </c>
      <c r="B7025" t="s">
        <v>9778</v>
      </c>
      <c r="C7025" t="s">
        <v>9779</v>
      </c>
      <c r="D7025" s="2">
        <v>62.5</v>
      </c>
      <c r="E7025" s="23">
        <v>2.6565100000000001E-2</v>
      </c>
      <c r="F7025" s="23">
        <v>0.17788409999999999</v>
      </c>
      <c r="G7025" s="4">
        <v>3272</v>
      </c>
      <c r="H7025" s="4">
        <v>141</v>
      </c>
      <c r="I7025" t="s">
        <v>3</v>
      </c>
      <c r="J7025" s="21">
        <v>50</v>
      </c>
      <c r="K7025" s="4">
        <v>16135</v>
      </c>
      <c r="L7025" s="4">
        <v>189</v>
      </c>
      <c r="M7025" s="23">
        <v>0</v>
      </c>
    </row>
    <row r="7026" spans="1:13" hidden="1" x14ac:dyDescent="0.25">
      <c r="A7026" t="s">
        <v>9556</v>
      </c>
      <c r="B7026" t="s">
        <v>95</v>
      </c>
      <c r="C7026" t="s">
        <v>4297</v>
      </c>
      <c r="D7026" s="2">
        <v>62.5</v>
      </c>
      <c r="E7026" s="23">
        <v>2.9845099999999999E-2</v>
      </c>
      <c r="F7026" s="23">
        <v>8.5562899999999997E-2</v>
      </c>
      <c r="G7026" s="4">
        <v>3956</v>
      </c>
      <c r="H7026" s="4">
        <v>184</v>
      </c>
      <c r="I7026" t="s">
        <v>3</v>
      </c>
      <c r="J7026" s="21">
        <v>60</v>
      </c>
      <c r="K7026" s="4">
        <v>26891</v>
      </c>
      <c r="L7026" s="4">
        <v>310</v>
      </c>
      <c r="M7026" s="23">
        <v>0</v>
      </c>
    </row>
    <row r="7027" spans="1:13" hidden="1" x14ac:dyDescent="0.25">
      <c r="A7027" t="s">
        <v>9556</v>
      </c>
      <c r="B7027" t="s">
        <v>268</v>
      </c>
      <c r="C7027" t="s">
        <v>9598</v>
      </c>
      <c r="D7027" s="2">
        <v>62.5</v>
      </c>
      <c r="E7027" s="23">
        <v>2.2214299999999999E-2</v>
      </c>
      <c r="F7027" s="23">
        <v>7.3346300000000003E-2</v>
      </c>
      <c r="G7027" s="4">
        <v>4819</v>
      </c>
      <c r="H7027" s="4">
        <v>203</v>
      </c>
      <c r="I7027" t="s">
        <v>3</v>
      </c>
      <c r="J7027" s="21">
        <v>75</v>
      </c>
      <c r="K7027" s="4">
        <v>46536</v>
      </c>
      <c r="L7027" s="4">
        <v>371</v>
      </c>
      <c r="M7027" s="23">
        <v>9.3579999999999998E-4</v>
      </c>
    </row>
    <row r="7028" spans="1:13" hidden="1" x14ac:dyDescent="0.25">
      <c r="A7028" t="s">
        <v>9556</v>
      </c>
      <c r="B7028" t="s">
        <v>157</v>
      </c>
      <c r="C7028" t="s">
        <v>9646</v>
      </c>
      <c r="D7028" s="2">
        <v>62.5</v>
      </c>
      <c r="E7028" s="23">
        <v>1.8464000000000001E-2</v>
      </c>
      <c r="F7028" s="23">
        <v>4.52988E-2</v>
      </c>
      <c r="G7028" s="4">
        <v>9136</v>
      </c>
      <c r="H7028" s="4">
        <v>401</v>
      </c>
      <c r="I7028" t="s">
        <v>3</v>
      </c>
      <c r="J7028" s="21">
        <v>67.5</v>
      </c>
      <c r="K7028" s="4">
        <v>88421</v>
      </c>
      <c r="L7028" s="4">
        <v>810</v>
      </c>
      <c r="M7028" s="23">
        <v>0</v>
      </c>
    </row>
    <row r="7029" spans="1:13" hidden="1" x14ac:dyDescent="0.25">
      <c r="A7029" t="s">
        <v>9556</v>
      </c>
      <c r="B7029" t="s">
        <v>9658</v>
      </c>
      <c r="C7029" t="s">
        <v>9659</v>
      </c>
      <c r="D7029" s="2">
        <v>62.5</v>
      </c>
      <c r="E7029" s="23">
        <v>1.83568E-2</v>
      </c>
      <c r="F7029" s="23">
        <v>7.03347E-2</v>
      </c>
      <c r="G7029" s="4">
        <v>7128</v>
      </c>
      <c r="H7029" s="4">
        <v>265</v>
      </c>
      <c r="I7029" t="s">
        <v>3</v>
      </c>
      <c r="J7029" s="21">
        <v>67.5</v>
      </c>
      <c r="K7029" s="4">
        <v>58989</v>
      </c>
      <c r="L7029" s="4">
        <v>490</v>
      </c>
      <c r="M7029" s="23">
        <v>1.2928E-3</v>
      </c>
    </row>
    <row r="7030" spans="1:13" hidden="1" x14ac:dyDescent="0.25">
      <c r="A7030" t="s">
        <v>9556</v>
      </c>
      <c r="B7030" t="s">
        <v>1195</v>
      </c>
      <c r="C7030" t="s">
        <v>9610</v>
      </c>
      <c r="D7030" s="2">
        <v>62.5</v>
      </c>
      <c r="E7030" s="23">
        <v>1.64954E-2</v>
      </c>
      <c r="F7030" s="23">
        <v>4.4257199999999997E-2</v>
      </c>
      <c r="G7030" s="4">
        <v>9995</v>
      </c>
      <c r="H7030" s="4">
        <v>409</v>
      </c>
      <c r="I7030" t="s">
        <v>17</v>
      </c>
      <c r="J7030" s="21">
        <v>67.5</v>
      </c>
      <c r="K7030" s="4">
        <v>99445</v>
      </c>
      <c r="L7030" s="4">
        <v>780</v>
      </c>
      <c r="M7030" s="23">
        <v>1.0759999999999999E-3</v>
      </c>
    </row>
    <row r="7031" spans="1:13" hidden="1" x14ac:dyDescent="0.25">
      <c r="A7031" t="s">
        <v>9556</v>
      </c>
      <c r="B7031" t="s">
        <v>9640</v>
      </c>
      <c r="C7031" t="s">
        <v>9641</v>
      </c>
      <c r="D7031" s="2">
        <v>60</v>
      </c>
      <c r="E7031" s="23">
        <v>2.2647500000000001E-2</v>
      </c>
      <c r="F7031" s="23">
        <v>6.7871899999999999E-2</v>
      </c>
      <c r="G7031" s="4">
        <v>5211</v>
      </c>
      <c r="H7031" s="4">
        <v>248</v>
      </c>
      <c r="I7031" t="s">
        <v>3</v>
      </c>
      <c r="J7031" s="21">
        <v>67.5</v>
      </c>
      <c r="K7031" s="4">
        <v>40939</v>
      </c>
      <c r="L7031" s="4">
        <v>497</v>
      </c>
      <c r="M7031" s="23">
        <v>4.0114E-3</v>
      </c>
    </row>
    <row r="7032" spans="1:13" hidden="1" x14ac:dyDescent="0.25">
      <c r="A7032" t="s">
        <v>9556</v>
      </c>
      <c r="B7032" t="s">
        <v>9777</v>
      </c>
      <c r="C7032" t="s">
        <v>3105</v>
      </c>
      <c r="D7032" s="2">
        <v>60</v>
      </c>
      <c r="E7032" s="23">
        <v>3.9013899999999997E-2</v>
      </c>
      <c r="F7032" s="23">
        <v>0.2085737</v>
      </c>
      <c r="G7032" s="4">
        <v>2350</v>
      </c>
      <c r="H7032" s="4">
        <v>94</v>
      </c>
      <c r="I7032" t="s">
        <v>20</v>
      </c>
      <c r="J7032" s="21">
        <v>50</v>
      </c>
      <c r="K7032" s="4">
        <v>10210</v>
      </c>
      <c r="L7032" s="4">
        <v>132</v>
      </c>
      <c r="M7032" s="23">
        <v>0</v>
      </c>
    </row>
    <row r="7033" spans="1:13" hidden="1" x14ac:dyDescent="0.25">
      <c r="A7033" t="s">
        <v>9556</v>
      </c>
      <c r="B7033" t="s">
        <v>9686</v>
      </c>
      <c r="C7033" t="s">
        <v>9687</v>
      </c>
      <c r="D7033" s="2">
        <v>60</v>
      </c>
      <c r="E7033" s="23">
        <v>2.71542E-2</v>
      </c>
      <c r="F7033" s="23">
        <v>5.9347700000000003E-2</v>
      </c>
      <c r="G7033" s="4">
        <v>4835</v>
      </c>
      <c r="H7033" s="4">
        <v>160</v>
      </c>
      <c r="I7033" t="s">
        <v>3</v>
      </c>
      <c r="J7033" s="21">
        <v>62.5</v>
      </c>
      <c r="K7033" s="4">
        <v>39645</v>
      </c>
      <c r="L7033" s="4">
        <v>311</v>
      </c>
      <c r="M7033" s="23">
        <v>8.1209999999999997E-3</v>
      </c>
    </row>
    <row r="7034" spans="1:13" hidden="1" x14ac:dyDescent="0.25">
      <c r="A7034" t="s">
        <v>9556</v>
      </c>
      <c r="B7034" t="s">
        <v>9629</v>
      </c>
      <c r="C7034" t="s">
        <v>9630</v>
      </c>
      <c r="D7034" s="2">
        <v>60</v>
      </c>
      <c r="E7034" s="23">
        <v>2.31068E-2</v>
      </c>
      <c r="F7034" s="23">
        <v>8.40447E-2</v>
      </c>
      <c r="G7034" s="4">
        <v>5868</v>
      </c>
      <c r="H7034" s="4">
        <v>192</v>
      </c>
      <c r="I7034" t="s">
        <v>3</v>
      </c>
      <c r="J7034" s="21">
        <v>70</v>
      </c>
      <c r="K7034" s="4">
        <v>47496</v>
      </c>
      <c r="L7034" s="4">
        <v>370</v>
      </c>
      <c r="M7034" s="23">
        <v>0</v>
      </c>
    </row>
    <row r="7035" spans="1:13" hidden="1" x14ac:dyDescent="0.25">
      <c r="A7035" t="s">
        <v>9556</v>
      </c>
      <c r="B7035" t="s">
        <v>9633</v>
      </c>
      <c r="C7035" t="s">
        <v>9634</v>
      </c>
      <c r="D7035" s="2">
        <v>60</v>
      </c>
      <c r="E7035" s="23">
        <v>1.50241E-2</v>
      </c>
      <c r="F7035" s="23">
        <v>3.6953100000000003E-2</v>
      </c>
      <c r="G7035" s="4">
        <v>11011</v>
      </c>
      <c r="H7035" s="4">
        <v>532</v>
      </c>
      <c r="I7035" t="s">
        <v>17</v>
      </c>
      <c r="J7035" s="21">
        <v>70</v>
      </c>
      <c r="K7035" s="4">
        <v>132219</v>
      </c>
      <c r="L7035" s="4">
        <v>1211</v>
      </c>
      <c r="M7035" s="23">
        <v>5.4719999999999997E-4</v>
      </c>
    </row>
    <row r="7036" spans="1:13" hidden="1" x14ac:dyDescent="0.25">
      <c r="A7036" t="s">
        <v>9556</v>
      </c>
      <c r="B7036" t="s">
        <v>8066</v>
      </c>
      <c r="C7036" t="s">
        <v>3920</v>
      </c>
      <c r="D7036" s="2">
        <v>60</v>
      </c>
      <c r="E7036" s="23">
        <v>0.13443479999999999</v>
      </c>
      <c r="F7036" s="23">
        <v>0.99947509999999995</v>
      </c>
      <c r="G7036" s="4">
        <v>1904</v>
      </c>
      <c r="H7036" s="4">
        <v>25</v>
      </c>
      <c r="I7036" t="s">
        <v>20</v>
      </c>
      <c r="J7036" s="21">
        <v>37.5</v>
      </c>
      <c r="K7036" s="4">
        <v>1904</v>
      </c>
      <c r="L7036" s="4">
        <v>25</v>
      </c>
      <c r="M7036" s="23">
        <v>1.4119999999999999E-4</v>
      </c>
    </row>
    <row r="7037" spans="1:13" hidden="1" x14ac:dyDescent="0.25">
      <c r="A7037" t="s">
        <v>9556</v>
      </c>
      <c r="B7037" t="s">
        <v>9726</v>
      </c>
      <c r="C7037" t="s">
        <v>1282</v>
      </c>
      <c r="D7037" s="2">
        <v>60</v>
      </c>
      <c r="E7037" s="23">
        <v>1.44025E-2</v>
      </c>
      <c r="F7037" s="23">
        <v>3.3278700000000001E-2</v>
      </c>
      <c r="G7037" s="4">
        <v>10779</v>
      </c>
      <c r="H7037" s="4">
        <v>489</v>
      </c>
      <c r="I7037" t="s">
        <v>17</v>
      </c>
      <c r="J7037" s="21">
        <v>57.5</v>
      </c>
      <c r="K7037" s="4">
        <v>85519</v>
      </c>
      <c r="L7037" s="4">
        <v>821</v>
      </c>
      <c r="M7037" s="23">
        <v>7.4543999999999999E-3</v>
      </c>
    </row>
    <row r="7038" spans="1:13" hidden="1" x14ac:dyDescent="0.25">
      <c r="A7038" t="s">
        <v>9556</v>
      </c>
      <c r="B7038" t="s">
        <v>9714</v>
      </c>
      <c r="C7038" t="s">
        <v>2070</v>
      </c>
      <c r="D7038" s="2">
        <v>60</v>
      </c>
      <c r="E7038" s="23">
        <v>4.6363799999999997E-2</v>
      </c>
      <c r="F7038" s="23">
        <v>0.183035</v>
      </c>
      <c r="G7038" s="4">
        <v>2188</v>
      </c>
      <c r="H7038" s="4">
        <v>88</v>
      </c>
      <c r="I7038" t="s">
        <v>20</v>
      </c>
      <c r="J7038" s="21">
        <v>60</v>
      </c>
      <c r="K7038" s="4">
        <v>11221</v>
      </c>
      <c r="L7038" s="4">
        <v>129</v>
      </c>
      <c r="M7038" s="23">
        <v>2.543E-4</v>
      </c>
    </row>
    <row r="7039" spans="1:13" hidden="1" x14ac:dyDescent="0.25">
      <c r="A7039" t="s">
        <v>9556</v>
      </c>
      <c r="B7039" t="s">
        <v>9702</v>
      </c>
      <c r="C7039" t="s">
        <v>9703</v>
      </c>
      <c r="D7039" s="2">
        <v>60</v>
      </c>
      <c r="E7039" s="23">
        <v>3.8560900000000002E-2</v>
      </c>
      <c r="F7039" s="23">
        <v>0.11007550000000001</v>
      </c>
      <c r="G7039" s="4">
        <v>3673</v>
      </c>
      <c r="H7039" s="4">
        <v>118</v>
      </c>
      <c r="I7039" t="s">
        <v>20</v>
      </c>
      <c r="J7039" s="21">
        <v>62.5</v>
      </c>
      <c r="K7039" s="4">
        <v>25107</v>
      </c>
      <c r="L7039" s="4">
        <v>212</v>
      </c>
      <c r="M7039" s="23">
        <v>0</v>
      </c>
    </row>
    <row r="7040" spans="1:13" hidden="1" x14ac:dyDescent="0.25">
      <c r="A7040" t="s">
        <v>9556</v>
      </c>
      <c r="B7040" t="s">
        <v>1450</v>
      </c>
      <c r="C7040" t="s">
        <v>9670</v>
      </c>
      <c r="D7040" s="2">
        <v>57.5</v>
      </c>
      <c r="E7040" s="23">
        <v>3.4058600000000001E-2</v>
      </c>
      <c r="F7040" s="23">
        <v>0.18789110000000001</v>
      </c>
      <c r="G7040" s="4">
        <v>2492</v>
      </c>
      <c r="H7040" s="4">
        <v>85</v>
      </c>
      <c r="I7040" t="s">
        <v>20</v>
      </c>
      <c r="J7040" s="21">
        <v>30</v>
      </c>
      <c r="K7040" s="4">
        <v>7927</v>
      </c>
      <c r="L7040" s="4">
        <v>117</v>
      </c>
      <c r="M7040" s="23">
        <v>5.4700000000000001E-5</v>
      </c>
    </row>
    <row r="7041" spans="1:13" hidden="1" x14ac:dyDescent="0.25">
      <c r="A7041" t="s">
        <v>9556</v>
      </c>
      <c r="B7041" t="s">
        <v>9663</v>
      </c>
      <c r="C7041" t="s">
        <v>9664</v>
      </c>
      <c r="D7041" s="2">
        <v>57.5</v>
      </c>
      <c r="E7041" s="23">
        <v>4.0899499999999998E-2</v>
      </c>
      <c r="F7041" s="23">
        <v>9.9543300000000001E-2</v>
      </c>
      <c r="G7041" s="4">
        <v>2659</v>
      </c>
      <c r="H7041" s="4">
        <v>118</v>
      </c>
      <c r="I7041" t="s">
        <v>20</v>
      </c>
      <c r="J7041" s="21">
        <v>67.5</v>
      </c>
      <c r="K7041" s="4">
        <v>22056</v>
      </c>
      <c r="L7041" s="4">
        <v>208</v>
      </c>
      <c r="M7041" s="23">
        <v>0</v>
      </c>
    </row>
    <row r="7042" spans="1:13" hidden="1" x14ac:dyDescent="0.25">
      <c r="A7042" t="s">
        <v>9556</v>
      </c>
      <c r="B7042" t="s">
        <v>9636</v>
      </c>
      <c r="C7042" t="s">
        <v>9637</v>
      </c>
      <c r="D7042" s="2">
        <v>57.5</v>
      </c>
      <c r="E7042" s="23">
        <v>1.1571100000000001E-2</v>
      </c>
      <c r="F7042" s="23">
        <v>4.0564099999999999E-2</v>
      </c>
      <c r="G7042" s="4">
        <v>9520</v>
      </c>
      <c r="H7042" s="4">
        <v>402</v>
      </c>
      <c r="I7042" t="s">
        <v>17</v>
      </c>
      <c r="J7042" s="21">
        <v>67.5</v>
      </c>
      <c r="K7042" s="4">
        <v>119154</v>
      </c>
      <c r="L7042" s="4">
        <v>815</v>
      </c>
      <c r="M7042" s="23">
        <v>4.3087999999999998E-3</v>
      </c>
    </row>
    <row r="7043" spans="1:13" hidden="1" x14ac:dyDescent="0.25">
      <c r="A7043" t="s">
        <v>9556</v>
      </c>
      <c r="B7043" t="s">
        <v>9870</v>
      </c>
      <c r="C7043" t="s">
        <v>9871</v>
      </c>
      <c r="D7043" s="2">
        <v>57.5</v>
      </c>
      <c r="E7043" s="23">
        <v>5.2585399999999997E-2</v>
      </c>
      <c r="F7043" s="23">
        <v>0.99907319999999999</v>
      </c>
      <c r="G7043" s="4">
        <v>1078</v>
      </c>
      <c r="H7043" s="4">
        <v>43</v>
      </c>
      <c r="I7043" t="s">
        <v>20</v>
      </c>
      <c r="J7043" s="21">
        <v>30</v>
      </c>
      <c r="K7043" s="4">
        <v>1078</v>
      </c>
      <c r="L7043" s="4">
        <v>43</v>
      </c>
      <c r="M7043" s="23">
        <v>0</v>
      </c>
    </row>
    <row r="7044" spans="1:13" hidden="1" x14ac:dyDescent="0.25">
      <c r="A7044" t="s">
        <v>9556</v>
      </c>
      <c r="B7044" t="s">
        <v>9756</v>
      </c>
      <c r="C7044" t="s">
        <v>1282</v>
      </c>
      <c r="D7044" s="2">
        <v>57.5</v>
      </c>
      <c r="E7044" s="23">
        <v>5.0911999999999997E-3</v>
      </c>
      <c r="F7044" s="23">
        <v>3.4299799999999998E-2</v>
      </c>
      <c r="G7044" s="4">
        <v>14174</v>
      </c>
      <c r="H7044" s="4">
        <v>457</v>
      </c>
      <c r="I7044" t="s">
        <v>10</v>
      </c>
      <c r="J7044" s="21">
        <v>55</v>
      </c>
      <c r="K7044" s="4">
        <v>117046</v>
      </c>
      <c r="L7044" s="4">
        <v>772</v>
      </c>
      <c r="M7044" s="23">
        <v>2.5520999999999999E-3</v>
      </c>
    </row>
    <row r="7045" spans="1:13" hidden="1" x14ac:dyDescent="0.25">
      <c r="A7045" t="s">
        <v>9556</v>
      </c>
      <c r="B7045" t="s">
        <v>9836</v>
      </c>
      <c r="C7045" t="s">
        <v>9837</v>
      </c>
      <c r="D7045" s="2">
        <v>57.5</v>
      </c>
      <c r="E7045" s="23">
        <v>3.4806999999999998E-2</v>
      </c>
      <c r="F7045" s="23">
        <v>0.31541649999999999</v>
      </c>
      <c r="G7045" s="4">
        <v>1825</v>
      </c>
      <c r="H7045" s="4">
        <v>71</v>
      </c>
      <c r="I7045" t="s">
        <v>20</v>
      </c>
      <c r="J7045" s="21">
        <v>40</v>
      </c>
      <c r="K7045" s="4">
        <v>5785</v>
      </c>
      <c r="L7045" s="4">
        <v>91</v>
      </c>
      <c r="M7045" s="23">
        <v>1.1061999999999999E-3</v>
      </c>
    </row>
    <row r="7046" spans="1:13" hidden="1" x14ac:dyDescent="0.25">
      <c r="A7046" t="s">
        <v>9556</v>
      </c>
      <c r="B7046" t="s">
        <v>9606</v>
      </c>
      <c r="C7046" t="s">
        <v>9607</v>
      </c>
      <c r="D7046" s="2">
        <v>57.5</v>
      </c>
      <c r="E7046" s="23">
        <v>1.9182299999999999E-2</v>
      </c>
      <c r="F7046" s="23">
        <v>4.4720299999999998E-2</v>
      </c>
      <c r="G7046" s="4">
        <v>6478</v>
      </c>
      <c r="H7046" s="4">
        <v>254</v>
      </c>
      <c r="I7046" t="s">
        <v>3</v>
      </c>
      <c r="J7046" s="21">
        <v>72.5</v>
      </c>
      <c r="K7046" s="4">
        <v>72690</v>
      </c>
      <c r="L7046" s="4">
        <v>535</v>
      </c>
      <c r="M7046" s="23">
        <v>3.5978E-3</v>
      </c>
    </row>
    <row r="7047" spans="1:13" hidden="1" x14ac:dyDescent="0.25">
      <c r="A7047" t="s">
        <v>9556</v>
      </c>
      <c r="B7047" t="s">
        <v>9715</v>
      </c>
      <c r="C7047" t="s">
        <v>9716</v>
      </c>
      <c r="D7047" s="2">
        <v>57.5</v>
      </c>
      <c r="E7047" s="23">
        <v>2.7097599999999999E-2</v>
      </c>
      <c r="F7047" s="23">
        <v>0.14732980000000001</v>
      </c>
      <c r="G7047" s="4">
        <v>3134</v>
      </c>
      <c r="H7047" s="4">
        <v>115</v>
      </c>
      <c r="I7047" t="s">
        <v>3</v>
      </c>
      <c r="J7047" s="21">
        <v>60</v>
      </c>
      <c r="K7047" s="4">
        <v>19732</v>
      </c>
      <c r="L7047" s="4">
        <v>189</v>
      </c>
      <c r="M7047" s="23">
        <v>0</v>
      </c>
    </row>
    <row r="7048" spans="1:13" hidden="1" x14ac:dyDescent="0.25">
      <c r="A7048" t="s">
        <v>9556</v>
      </c>
      <c r="B7048" t="s">
        <v>9731</v>
      </c>
      <c r="C7048" t="s">
        <v>7245</v>
      </c>
      <c r="D7048" s="2">
        <v>57.5</v>
      </c>
      <c r="E7048" s="23">
        <v>6.0032999999999996E-3</v>
      </c>
      <c r="F7048" s="23">
        <v>1.7558899999999999E-2</v>
      </c>
      <c r="G7048" s="4">
        <v>22940</v>
      </c>
      <c r="H7048" s="4">
        <v>706</v>
      </c>
      <c r="I7048" t="s">
        <v>10</v>
      </c>
      <c r="J7048" s="21">
        <v>57.5</v>
      </c>
      <c r="K7048" s="4">
        <v>356060</v>
      </c>
      <c r="L7048" s="4">
        <v>1950</v>
      </c>
      <c r="M7048" s="23">
        <v>2.3010999999999999E-3</v>
      </c>
    </row>
    <row r="7049" spans="1:13" hidden="1" x14ac:dyDescent="0.25">
      <c r="A7049" t="s">
        <v>9556</v>
      </c>
      <c r="B7049" t="s">
        <v>9817</v>
      </c>
      <c r="C7049" t="s">
        <v>9818</v>
      </c>
      <c r="D7049" s="2">
        <v>57.5</v>
      </c>
      <c r="E7049" s="23">
        <v>3.4534099999999998E-2</v>
      </c>
      <c r="F7049" s="23">
        <v>0.17599819999999999</v>
      </c>
      <c r="G7049" s="4">
        <v>2411</v>
      </c>
      <c r="H7049" s="4">
        <v>73</v>
      </c>
      <c r="I7049" t="s">
        <v>20</v>
      </c>
      <c r="J7049" s="21">
        <v>42.5</v>
      </c>
      <c r="K7049" s="4">
        <v>11276</v>
      </c>
      <c r="L7049" s="4">
        <v>104</v>
      </c>
      <c r="M7049" s="23">
        <v>7.7349999999999999E-4</v>
      </c>
    </row>
    <row r="7050" spans="1:13" hidden="1" x14ac:dyDescent="0.25">
      <c r="A7050" t="s">
        <v>9556</v>
      </c>
      <c r="B7050" t="s">
        <v>9704</v>
      </c>
      <c r="C7050" t="s">
        <v>9705</v>
      </c>
      <c r="D7050" s="2">
        <v>57.5</v>
      </c>
      <c r="E7050" s="23">
        <v>3.7549100000000002E-2</v>
      </c>
      <c r="F7050" s="23">
        <v>9.0697E-2</v>
      </c>
      <c r="G7050" s="4">
        <v>3343</v>
      </c>
      <c r="H7050" s="4">
        <v>110</v>
      </c>
      <c r="I7050" t="s">
        <v>20</v>
      </c>
      <c r="J7050" s="21">
        <v>62.5</v>
      </c>
      <c r="K7050" s="4">
        <v>25216</v>
      </c>
      <c r="L7050" s="4">
        <v>191</v>
      </c>
      <c r="M7050" s="23">
        <v>1.6624000000000001E-3</v>
      </c>
    </row>
    <row r="7051" spans="1:13" hidden="1" x14ac:dyDescent="0.25">
      <c r="A7051" t="s">
        <v>9556</v>
      </c>
      <c r="B7051" t="s">
        <v>9815</v>
      </c>
      <c r="C7051" t="s">
        <v>1518</v>
      </c>
      <c r="D7051" s="2">
        <v>57.5</v>
      </c>
      <c r="E7051" s="23">
        <v>2.56329E-2</v>
      </c>
      <c r="F7051" s="23">
        <v>0.17103650000000001</v>
      </c>
      <c r="G7051" s="4">
        <v>2505</v>
      </c>
      <c r="H7051" s="4">
        <v>108</v>
      </c>
      <c r="I7051" t="s">
        <v>20</v>
      </c>
      <c r="J7051" s="21">
        <v>42.5</v>
      </c>
      <c r="K7051" s="4">
        <v>12260</v>
      </c>
      <c r="L7051" s="4">
        <v>157</v>
      </c>
      <c r="M7051" s="23">
        <v>7.6749999999999995E-4</v>
      </c>
    </row>
    <row r="7052" spans="1:13" hidden="1" x14ac:dyDescent="0.25">
      <c r="A7052" t="s">
        <v>9556</v>
      </c>
      <c r="B7052" t="s">
        <v>9754</v>
      </c>
      <c r="C7052" t="s">
        <v>9620</v>
      </c>
      <c r="D7052" s="2">
        <v>55</v>
      </c>
      <c r="E7052" s="23">
        <v>5.2375E-3</v>
      </c>
      <c r="F7052" s="23">
        <v>1.7076399999999999E-2</v>
      </c>
      <c r="G7052" s="4">
        <v>114220</v>
      </c>
      <c r="H7052" s="4">
        <v>16185</v>
      </c>
      <c r="I7052" t="s">
        <v>311</v>
      </c>
      <c r="J7052" s="21">
        <v>55</v>
      </c>
      <c r="K7052" s="4">
        <v>1279224</v>
      </c>
      <c r="L7052" s="4">
        <v>28926</v>
      </c>
      <c r="M7052" s="23">
        <v>0</v>
      </c>
    </row>
    <row r="7053" spans="1:13" hidden="1" x14ac:dyDescent="0.25">
      <c r="A7053" t="s">
        <v>9556</v>
      </c>
      <c r="B7053" t="s">
        <v>9688</v>
      </c>
      <c r="C7053" t="s">
        <v>9755</v>
      </c>
      <c r="D7053" s="2">
        <v>55</v>
      </c>
      <c r="E7053" s="23">
        <v>4.6004400000000001E-2</v>
      </c>
      <c r="F7053" s="23">
        <v>0.14589669999999999</v>
      </c>
      <c r="G7053" s="4">
        <v>2160</v>
      </c>
      <c r="H7053" s="4">
        <v>77</v>
      </c>
      <c r="I7053" t="s">
        <v>20</v>
      </c>
      <c r="J7053" s="21">
        <v>55</v>
      </c>
      <c r="K7053" s="4">
        <v>10871</v>
      </c>
      <c r="L7053" s="4">
        <v>156</v>
      </c>
      <c r="M7053" s="23">
        <v>5.6441E-3</v>
      </c>
    </row>
    <row r="7054" spans="1:13" hidden="1" x14ac:dyDescent="0.25">
      <c r="A7054" t="s">
        <v>9556</v>
      </c>
      <c r="B7054" t="s">
        <v>9743</v>
      </c>
      <c r="C7054" t="s">
        <v>9744</v>
      </c>
      <c r="D7054" s="2">
        <v>55</v>
      </c>
      <c r="E7054" s="23">
        <v>1.11244E-2</v>
      </c>
      <c r="F7054" s="23">
        <v>2.5423299999999999E-2</v>
      </c>
      <c r="G7054" s="4">
        <v>8296</v>
      </c>
      <c r="H7054" s="4">
        <v>292</v>
      </c>
      <c r="I7054" t="s">
        <v>17</v>
      </c>
      <c r="J7054" s="21">
        <v>55</v>
      </c>
      <c r="K7054" s="4">
        <v>86395</v>
      </c>
      <c r="L7054" s="4">
        <v>616</v>
      </c>
      <c r="M7054" s="23">
        <v>4.707E-4</v>
      </c>
    </row>
    <row r="7055" spans="1:13" hidden="1" x14ac:dyDescent="0.25">
      <c r="A7055" t="s">
        <v>9556</v>
      </c>
      <c r="B7055" t="s">
        <v>8847</v>
      </c>
      <c r="C7055" t="s">
        <v>4478</v>
      </c>
      <c r="D7055" s="2">
        <v>52.5</v>
      </c>
      <c r="E7055" s="23">
        <v>4.1393100000000002E-2</v>
      </c>
      <c r="F7055" s="23">
        <v>0.1421248</v>
      </c>
      <c r="G7055" s="4">
        <v>2024</v>
      </c>
      <c r="H7055" s="4">
        <v>69</v>
      </c>
      <c r="I7055" t="s">
        <v>20</v>
      </c>
      <c r="J7055" s="21">
        <v>60</v>
      </c>
      <c r="K7055" s="4">
        <v>13183</v>
      </c>
      <c r="L7055" s="4">
        <v>126</v>
      </c>
      <c r="M7055" s="23">
        <v>0</v>
      </c>
    </row>
    <row r="7056" spans="1:13" hidden="1" x14ac:dyDescent="0.25">
      <c r="A7056" t="s">
        <v>9556</v>
      </c>
      <c r="B7056" t="s">
        <v>9795</v>
      </c>
      <c r="C7056" t="s">
        <v>9676</v>
      </c>
      <c r="D7056" s="2">
        <v>52.5</v>
      </c>
      <c r="E7056" s="23">
        <v>2.2790999999999999E-2</v>
      </c>
      <c r="F7056" s="23">
        <v>6.1099000000000001E-2</v>
      </c>
      <c r="G7056" s="4">
        <v>3884</v>
      </c>
      <c r="H7056" s="4">
        <v>146</v>
      </c>
      <c r="I7056" t="s">
        <v>3</v>
      </c>
      <c r="J7056" s="21">
        <v>47.5</v>
      </c>
      <c r="K7056" s="4">
        <v>28803</v>
      </c>
      <c r="L7056" s="4">
        <v>263</v>
      </c>
      <c r="M7056" s="23">
        <v>0</v>
      </c>
    </row>
    <row r="7057" spans="1:13" hidden="1" x14ac:dyDescent="0.25">
      <c r="A7057" t="s">
        <v>9556</v>
      </c>
      <c r="B7057" t="s">
        <v>9725</v>
      </c>
      <c r="C7057" t="s">
        <v>9661</v>
      </c>
      <c r="D7057" s="2">
        <v>52.5</v>
      </c>
      <c r="E7057" s="23">
        <v>2.01572E-2</v>
      </c>
      <c r="F7057" s="23">
        <v>4.4845099999999999E-2</v>
      </c>
      <c r="G7057" s="4">
        <v>5402</v>
      </c>
      <c r="H7057" s="4">
        <v>123</v>
      </c>
      <c r="I7057" t="s">
        <v>3</v>
      </c>
      <c r="J7057" s="21">
        <v>57.5</v>
      </c>
      <c r="K7057" s="4">
        <v>48747</v>
      </c>
      <c r="L7057" s="4">
        <v>296</v>
      </c>
      <c r="M7057" s="23">
        <v>6.8659999999999999E-4</v>
      </c>
    </row>
    <row r="7058" spans="1:13" hidden="1" x14ac:dyDescent="0.25">
      <c r="A7058" t="s">
        <v>9556</v>
      </c>
      <c r="B7058" t="s">
        <v>9804</v>
      </c>
      <c r="C7058" t="s">
        <v>9805</v>
      </c>
      <c r="D7058" s="2">
        <v>52.5</v>
      </c>
      <c r="E7058" s="23">
        <v>3.16648E-2</v>
      </c>
      <c r="F7058" s="23">
        <v>0.11270520000000001</v>
      </c>
      <c r="G7058" s="4">
        <v>2946</v>
      </c>
      <c r="H7058" s="4">
        <v>65</v>
      </c>
      <c r="I7058" t="s">
        <v>20</v>
      </c>
      <c r="J7058" s="21">
        <v>47.5</v>
      </c>
      <c r="K7058" s="4">
        <v>17431</v>
      </c>
      <c r="L7058" s="4">
        <v>118</v>
      </c>
      <c r="M7058" s="23">
        <v>5.6970000000000002E-4</v>
      </c>
    </row>
    <row r="7059" spans="1:13" hidden="1" x14ac:dyDescent="0.25">
      <c r="A7059" t="s">
        <v>9556</v>
      </c>
      <c r="B7059" t="s">
        <v>9717</v>
      </c>
      <c r="C7059" t="s">
        <v>9718</v>
      </c>
      <c r="D7059" s="2">
        <v>52.5</v>
      </c>
      <c r="E7059" s="23">
        <v>2.9004100000000001E-2</v>
      </c>
      <c r="F7059" s="23">
        <v>0.1218067</v>
      </c>
      <c r="G7059" s="4">
        <v>2775</v>
      </c>
      <c r="H7059" s="4">
        <v>90</v>
      </c>
      <c r="I7059" t="s">
        <v>20</v>
      </c>
      <c r="J7059" s="21">
        <v>60</v>
      </c>
      <c r="K7059" s="4">
        <v>19473</v>
      </c>
      <c r="L7059" s="4">
        <v>149</v>
      </c>
      <c r="M7059" s="23">
        <v>8.989E-4</v>
      </c>
    </row>
    <row r="7060" spans="1:13" hidden="1" x14ac:dyDescent="0.25">
      <c r="A7060" t="s">
        <v>9556</v>
      </c>
      <c r="B7060" t="s">
        <v>9793</v>
      </c>
      <c r="C7060" t="s">
        <v>9794</v>
      </c>
      <c r="D7060" s="2">
        <v>52.5</v>
      </c>
      <c r="E7060" s="23">
        <v>2.56539E-2</v>
      </c>
      <c r="F7060" s="23">
        <v>0.15714510000000001</v>
      </c>
      <c r="G7060" s="4">
        <v>2041</v>
      </c>
      <c r="H7060" s="4">
        <v>97</v>
      </c>
      <c r="I7060" t="s">
        <v>20</v>
      </c>
      <c r="J7060" s="21">
        <v>47.5</v>
      </c>
      <c r="K7060" s="4">
        <v>12057</v>
      </c>
      <c r="L7060" s="4">
        <v>143</v>
      </c>
      <c r="M7060" s="23">
        <v>1.0060000000000001E-4</v>
      </c>
    </row>
    <row r="7061" spans="1:13" hidden="1" x14ac:dyDescent="0.25">
      <c r="A7061" t="s">
        <v>9556</v>
      </c>
      <c r="B7061" t="s">
        <v>9811</v>
      </c>
      <c r="C7061" t="s">
        <v>9812</v>
      </c>
      <c r="D7061" s="2">
        <v>52.5</v>
      </c>
      <c r="E7061" s="23">
        <v>1.6707099999999999E-2</v>
      </c>
      <c r="F7061" s="23">
        <v>4.7531700000000003E-2</v>
      </c>
      <c r="G7061" s="4">
        <v>5079</v>
      </c>
      <c r="H7061" s="4">
        <v>164</v>
      </c>
      <c r="I7061" t="s">
        <v>3</v>
      </c>
      <c r="J7061" s="21">
        <v>45</v>
      </c>
      <c r="K7061" s="4">
        <v>33996</v>
      </c>
      <c r="L7061" s="4">
        <v>296</v>
      </c>
      <c r="M7061" s="23">
        <v>1.6578999999999999E-3</v>
      </c>
    </row>
    <row r="7062" spans="1:13" hidden="1" x14ac:dyDescent="0.25">
      <c r="A7062" t="s">
        <v>9556</v>
      </c>
      <c r="B7062" t="s">
        <v>1895</v>
      </c>
      <c r="C7062" t="s">
        <v>4427</v>
      </c>
      <c r="D7062" s="2">
        <v>52.5</v>
      </c>
      <c r="E7062" s="23">
        <v>2.2298200000000001E-2</v>
      </c>
      <c r="F7062" s="23">
        <v>0.17226230000000001</v>
      </c>
      <c r="G7062" s="4">
        <v>2627</v>
      </c>
      <c r="H7062" s="4">
        <v>99</v>
      </c>
      <c r="I7062" t="s">
        <v>3</v>
      </c>
      <c r="J7062" s="21">
        <v>40</v>
      </c>
      <c r="K7062" s="4">
        <v>12257</v>
      </c>
      <c r="L7062" s="4">
        <v>165</v>
      </c>
      <c r="M7062" s="23">
        <v>3.8620999999999998E-3</v>
      </c>
    </row>
    <row r="7063" spans="1:13" hidden="1" x14ac:dyDescent="0.25">
      <c r="A7063" t="s">
        <v>9556</v>
      </c>
      <c r="B7063" t="s">
        <v>9762</v>
      </c>
      <c r="C7063" t="s">
        <v>2697</v>
      </c>
      <c r="D7063" s="2">
        <v>50</v>
      </c>
      <c r="E7063" s="23">
        <v>3.5095999999999999E-3</v>
      </c>
      <c r="F7063" s="23">
        <v>4.2272700000000003E-2</v>
      </c>
      <c r="G7063" s="4">
        <v>6118</v>
      </c>
      <c r="H7063" s="4">
        <v>210</v>
      </c>
      <c r="I7063" t="s">
        <v>10</v>
      </c>
      <c r="J7063" s="21">
        <v>52.5</v>
      </c>
      <c r="K7063" s="4">
        <v>71192</v>
      </c>
      <c r="L7063" s="4">
        <v>475</v>
      </c>
      <c r="M7063" s="23">
        <v>0</v>
      </c>
    </row>
    <row r="7064" spans="1:13" hidden="1" x14ac:dyDescent="0.25">
      <c r="A7064" t="s">
        <v>9556</v>
      </c>
      <c r="B7064" t="s">
        <v>9698</v>
      </c>
      <c r="C7064" t="s">
        <v>9699</v>
      </c>
      <c r="D7064" s="2">
        <v>50</v>
      </c>
      <c r="E7064" s="23">
        <v>1.25275E-2</v>
      </c>
      <c r="F7064" s="23">
        <v>3.5179099999999998E-2</v>
      </c>
      <c r="G7064" s="4">
        <v>6951</v>
      </c>
      <c r="H7064" s="4">
        <v>224</v>
      </c>
      <c r="I7064" t="s">
        <v>17</v>
      </c>
      <c r="J7064" s="21">
        <v>62.5</v>
      </c>
      <c r="K7064" s="4">
        <v>86058</v>
      </c>
      <c r="L7064" s="4">
        <v>536</v>
      </c>
      <c r="M7064" s="23">
        <v>3.5859999999999999E-4</v>
      </c>
    </row>
    <row r="7065" spans="1:13" hidden="1" x14ac:dyDescent="0.25">
      <c r="A7065" t="s">
        <v>9556</v>
      </c>
      <c r="B7065" t="s">
        <v>9771</v>
      </c>
      <c r="C7065" t="s">
        <v>3546</v>
      </c>
      <c r="D7065" s="2">
        <v>50</v>
      </c>
      <c r="E7065" s="23">
        <v>8.7530000000000004E-3</v>
      </c>
      <c r="F7065" s="23">
        <v>2.78715E-2</v>
      </c>
      <c r="G7065" s="4">
        <v>7050</v>
      </c>
      <c r="H7065" s="4">
        <v>240</v>
      </c>
      <c r="I7065" t="s">
        <v>17</v>
      </c>
      <c r="J7065" s="21">
        <v>52.5</v>
      </c>
      <c r="K7065" s="4">
        <v>83537</v>
      </c>
      <c r="L7065" s="4">
        <v>542</v>
      </c>
      <c r="M7065" s="23">
        <v>1.0763999999999999E-3</v>
      </c>
    </row>
    <row r="7066" spans="1:13" hidden="1" x14ac:dyDescent="0.25">
      <c r="A7066" t="s">
        <v>9556</v>
      </c>
      <c r="B7066" t="s">
        <v>702</v>
      </c>
      <c r="C7066" t="s">
        <v>6258</v>
      </c>
      <c r="D7066" s="2">
        <v>50</v>
      </c>
      <c r="E7066" s="23">
        <v>2.7977599999999998E-2</v>
      </c>
      <c r="F7066" s="23">
        <v>5.16683E-2</v>
      </c>
      <c r="G7066" s="4">
        <v>3461</v>
      </c>
      <c r="H7066" s="4">
        <v>133</v>
      </c>
      <c r="I7066" t="s">
        <v>3</v>
      </c>
      <c r="J7066" s="21">
        <v>75</v>
      </c>
      <c r="K7066" s="4">
        <v>42540</v>
      </c>
      <c r="L7066" s="4">
        <v>275</v>
      </c>
      <c r="M7066" s="23">
        <v>0</v>
      </c>
    </row>
    <row r="7067" spans="1:13" hidden="1" x14ac:dyDescent="0.25">
      <c r="A7067" t="s">
        <v>9556</v>
      </c>
      <c r="B7067" t="s">
        <v>9791</v>
      </c>
      <c r="C7067" t="s">
        <v>9792</v>
      </c>
      <c r="D7067" s="2">
        <v>50</v>
      </c>
      <c r="E7067" s="23">
        <v>1.7264600000000001E-2</v>
      </c>
      <c r="F7067" s="23">
        <v>3.32538E-2</v>
      </c>
      <c r="G7067" s="4">
        <v>5478</v>
      </c>
      <c r="H7067" s="4">
        <v>172</v>
      </c>
      <c r="I7067" t="s">
        <v>3</v>
      </c>
      <c r="J7067" s="21">
        <v>47.5</v>
      </c>
      <c r="K7067" s="4">
        <v>41774</v>
      </c>
      <c r="L7067" s="4">
        <v>319</v>
      </c>
      <c r="M7067" s="23">
        <v>6.7822999999999998E-3</v>
      </c>
    </row>
    <row r="7068" spans="1:13" hidden="1" x14ac:dyDescent="0.25">
      <c r="A7068" t="s">
        <v>9556</v>
      </c>
      <c r="B7068" t="s">
        <v>9752</v>
      </c>
      <c r="C7068" t="s">
        <v>9753</v>
      </c>
      <c r="D7068" s="2">
        <v>50</v>
      </c>
      <c r="E7068" s="23">
        <v>2.4546100000000001E-2</v>
      </c>
      <c r="F7068" s="23">
        <v>0.1190367</v>
      </c>
      <c r="G7068" s="4">
        <v>2086</v>
      </c>
      <c r="H7068" s="4">
        <v>89</v>
      </c>
      <c r="I7068" t="s">
        <v>20</v>
      </c>
      <c r="J7068" s="21">
        <v>55</v>
      </c>
      <c r="K7068" s="4">
        <v>14841</v>
      </c>
      <c r="L7068" s="4">
        <v>152</v>
      </c>
      <c r="M7068" s="23">
        <v>6.5424999999999997E-3</v>
      </c>
    </row>
    <row r="7069" spans="1:13" hidden="1" x14ac:dyDescent="0.25">
      <c r="A7069" t="s">
        <v>9556</v>
      </c>
      <c r="B7069" t="s">
        <v>9801</v>
      </c>
      <c r="C7069" t="s">
        <v>32</v>
      </c>
      <c r="D7069" s="2">
        <v>50</v>
      </c>
      <c r="E7069" s="23">
        <v>2.8322799999999999E-2</v>
      </c>
      <c r="F7069" s="23">
        <v>0.15361859999999999</v>
      </c>
      <c r="G7069" s="4">
        <v>2233</v>
      </c>
      <c r="H7069" s="4">
        <v>67</v>
      </c>
      <c r="I7069" t="s">
        <v>20</v>
      </c>
      <c r="J7069" s="21">
        <v>47.5</v>
      </c>
      <c r="K7069" s="4">
        <v>12553</v>
      </c>
      <c r="L7069" s="4">
        <v>120</v>
      </c>
      <c r="M7069" s="23">
        <v>4.6169000000000002E-3</v>
      </c>
    </row>
    <row r="7070" spans="1:13" hidden="1" x14ac:dyDescent="0.25">
      <c r="A7070" t="s">
        <v>9556</v>
      </c>
      <c r="B7070" t="s">
        <v>9860</v>
      </c>
      <c r="C7070" t="s">
        <v>1453</v>
      </c>
      <c r="D7070" s="2">
        <v>50</v>
      </c>
      <c r="E7070" s="23">
        <v>1.78053E-2</v>
      </c>
      <c r="F7070" s="23">
        <v>4.4005799999999998E-2</v>
      </c>
      <c r="G7070" s="4">
        <v>4751</v>
      </c>
      <c r="H7070" s="4">
        <v>171</v>
      </c>
      <c r="I7070" t="s">
        <v>3</v>
      </c>
      <c r="J7070" s="21">
        <v>35</v>
      </c>
      <c r="K7070" s="4">
        <v>25910</v>
      </c>
      <c r="L7070" s="4">
        <v>250</v>
      </c>
      <c r="M7070" s="23">
        <v>0</v>
      </c>
    </row>
    <row r="7071" spans="1:13" hidden="1" x14ac:dyDescent="0.25">
      <c r="A7071" t="s">
        <v>9556</v>
      </c>
      <c r="B7071" t="s">
        <v>268</v>
      </c>
      <c r="C7071" t="s">
        <v>9720</v>
      </c>
      <c r="D7071" s="2">
        <v>50</v>
      </c>
      <c r="E7071" s="23">
        <v>3.3836699999999997E-2</v>
      </c>
      <c r="F7071" s="23">
        <v>0.1196692</v>
      </c>
      <c r="G7071" s="4">
        <v>2301</v>
      </c>
      <c r="H7071" s="4">
        <v>77</v>
      </c>
      <c r="I7071" t="s">
        <v>20</v>
      </c>
      <c r="J7071" s="21">
        <v>57.5</v>
      </c>
      <c r="K7071" s="4">
        <v>15592</v>
      </c>
      <c r="L7071" s="4">
        <v>140</v>
      </c>
      <c r="M7071" s="23">
        <v>3.8086999999999999E-3</v>
      </c>
    </row>
    <row r="7072" spans="1:13" hidden="1" x14ac:dyDescent="0.25">
      <c r="A7072" t="s">
        <v>9556</v>
      </c>
      <c r="B7072" t="s">
        <v>9660</v>
      </c>
      <c r="C7072" t="s">
        <v>9661</v>
      </c>
      <c r="D7072" s="2">
        <v>50</v>
      </c>
      <c r="E7072" s="23">
        <v>2.4452000000000002E-2</v>
      </c>
      <c r="F7072" s="23">
        <v>7.6976299999999998E-2</v>
      </c>
      <c r="G7072" s="4">
        <v>3783</v>
      </c>
      <c r="H7072" s="4">
        <v>92</v>
      </c>
      <c r="I7072" t="s">
        <v>3</v>
      </c>
      <c r="J7072" s="21">
        <v>67.5</v>
      </c>
      <c r="K7072" s="4">
        <v>34476</v>
      </c>
      <c r="L7072" s="4">
        <v>219</v>
      </c>
      <c r="M7072" s="23">
        <v>0</v>
      </c>
    </row>
    <row r="7073" spans="1:13" hidden="1" x14ac:dyDescent="0.25">
      <c r="A7073" t="s">
        <v>9556</v>
      </c>
      <c r="B7073" t="s">
        <v>181</v>
      </c>
      <c r="C7073" t="s">
        <v>182</v>
      </c>
      <c r="D7073" s="2">
        <v>50</v>
      </c>
      <c r="E7073" s="23">
        <v>1.7554500000000001E-2</v>
      </c>
      <c r="F7073" s="23">
        <v>6.6585900000000003E-2</v>
      </c>
      <c r="G7073" s="4">
        <v>3024</v>
      </c>
      <c r="H7073" s="4">
        <v>161</v>
      </c>
      <c r="I7073" t="s">
        <v>3</v>
      </c>
      <c r="J7073" s="21">
        <v>65</v>
      </c>
      <c r="K7073" s="4">
        <v>33136</v>
      </c>
      <c r="L7073" s="4">
        <v>289</v>
      </c>
      <c r="M7073" s="23">
        <v>1.1378E-3</v>
      </c>
    </row>
    <row r="7074" spans="1:13" hidden="1" x14ac:dyDescent="0.25">
      <c r="A7074" t="s">
        <v>9556</v>
      </c>
      <c r="B7074" t="s">
        <v>9797</v>
      </c>
      <c r="C7074" t="s">
        <v>9798</v>
      </c>
      <c r="D7074" s="2">
        <v>50</v>
      </c>
      <c r="E7074" s="23">
        <v>1.7835E-2</v>
      </c>
      <c r="F7074" s="23">
        <v>0.13515060000000001</v>
      </c>
      <c r="G7074" s="4">
        <v>2360</v>
      </c>
      <c r="H7074" s="4">
        <v>102</v>
      </c>
      <c r="I7074" t="s">
        <v>3</v>
      </c>
      <c r="J7074" s="21">
        <v>47.5</v>
      </c>
      <c r="K7074" s="4">
        <v>14951</v>
      </c>
      <c r="L7074" s="4">
        <v>150</v>
      </c>
      <c r="M7074" s="23">
        <v>0</v>
      </c>
    </row>
    <row r="7075" spans="1:13" hidden="1" x14ac:dyDescent="0.25">
      <c r="A7075" t="s">
        <v>9556</v>
      </c>
      <c r="B7075" t="s">
        <v>9647</v>
      </c>
      <c r="C7075" t="s">
        <v>9067</v>
      </c>
      <c r="D7075" s="2">
        <v>47.5</v>
      </c>
      <c r="E7075" s="23">
        <v>2.1064900000000001E-2</v>
      </c>
      <c r="F7075" s="23">
        <v>9.3732200000000002E-2</v>
      </c>
      <c r="G7075" s="4">
        <v>2143</v>
      </c>
      <c r="H7075" s="4">
        <v>112</v>
      </c>
      <c r="I7075" t="s">
        <v>3</v>
      </c>
      <c r="J7075" s="21">
        <v>67.5</v>
      </c>
      <c r="K7075" s="4">
        <v>22732</v>
      </c>
      <c r="L7075" s="4">
        <v>189</v>
      </c>
      <c r="M7075" s="23">
        <v>1.4744000000000001E-3</v>
      </c>
    </row>
    <row r="7076" spans="1:13" hidden="1" x14ac:dyDescent="0.25">
      <c r="A7076" t="s">
        <v>9556</v>
      </c>
      <c r="B7076" t="s">
        <v>1160</v>
      </c>
      <c r="C7076" t="s">
        <v>9676</v>
      </c>
      <c r="D7076" s="2">
        <v>47.5</v>
      </c>
      <c r="E7076" s="23">
        <v>2.1897199999999999E-2</v>
      </c>
      <c r="F7076" s="23">
        <v>6.4280900000000002E-2</v>
      </c>
      <c r="G7076" s="4">
        <v>4363</v>
      </c>
      <c r="H7076" s="4">
        <v>97</v>
      </c>
      <c r="I7076" t="s">
        <v>3</v>
      </c>
      <c r="J7076" s="21">
        <v>50</v>
      </c>
      <c r="K7076" s="4">
        <v>33425</v>
      </c>
      <c r="L7076" s="4">
        <v>198</v>
      </c>
      <c r="M7076" s="23">
        <v>2.0100000000000001E-5</v>
      </c>
    </row>
    <row r="7077" spans="1:13" hidden="1" x14ac:dyDescent="0.25">
      <c r="A7077" t="s">
        <v>9556</v>
      </c>
      <c r="B7077" t="s">
        <v>9692</v>
      </c>
      <c r="C7077" t="s">
        <v>9693</v>
      </c>
      <c r="D7077" s="2">
        <v>47.5</v>
      </c>
      <c r="E7077" s="23">
        <v>0.02</v>
      </c>
      <c r="F7077" s="23">
        <v>3.4556499999999997E-2</v>
      </c>
      <c r="G7077" s="4">
        <v>3892</v>
      </c>
      <c r="H7077" s="4">
        <v>149</v>
      </c>
      <c r="I7077" t="s">
        <v>3</v>
      </c>
      <c r="J7077" s="21">
        <v>62.5</v>
      </c>
      <c r="K7077" s="4">
        <v>42202</v>
      </c>
      <c r="L7077" s="4">
        <v>300</v>
      </c>
      <c r="M7077" s="23">
        <v>0</v>
      </c>
    </row>
    <row r="7078" spans="1:13" hidden="1" x14ac:dyDescent="0.25">
      <c r="A7078" t="s">
        <v>9556</v>
      </c>
      <c r="B7078" t="s">
        <v>9688</v>
      </c>
      <c r="C7078" t="s">
        <v>9654</v>
      </c>
      <c r="D7078" s="2">
        <v>47.5</v>
      </c>
      <c r="E7078" s="23">
        <v>9.3557999999999992E-3</v>
      </c>
      <c r="F7078" s="23">
        <v>1.6613200000000002E-2</v>
      </c>
      <c r="G7078" s="4">
        <v>7560</v>
      </c>
      <c r="H7078" s="4">
        <v>231</v>
      </c>
      <c r="I7078" t="s">
        <v>17</v>
      </c>
      <c r="J7078" s="21">
        <v>62.5</v>
      </c>
      <c r="K7078" s="4">
        <v>135114</v>
      </c>
      <c r="L7078" s="4">
        <v>687</v>
      </c>
      <c r="M7078" s="23">
        <v>2.8685999999999998E-3</v>
      </c>
    </row>
    <row r="7079" spans="1:13" hidden="1" x14ac:dyDescent="0.25">
      <c r="A7079" t="s">
        <v>9556</v>
      </c>
      <c r="B7079" t="s">
        <v>9736</v>
      </c>
      <c r="C7079" t="s">
        <v>5525</v>
      </c>
      <c r="D7079" s="2">
        <v>47.5</v>
      </c>
      <c r="E7079" s="23">
        <v>3.3826000000000002E-2</v>
      </c>
      <c r="F7079" s="23">
        <v>0.16439049999999999</v>
      </c>
      <c r="G7079" s="4">
        <v>1300</v>
      </c>
      <c r="H7079" s="4">
        <v>45</v>
      </c>
      <c r="I7079" t="s">
        <v>20</v>
      </c>
      <c r="J7079" s="21">
        <v>55</v>
      </c>
      <c r="K7079" s="4">
        <v>7907</v>
      </c>
      <c r="L7079" s="4">
        <v>69</v>
      </c>
      <c r="M7079" s="23">
        <v>7.025E-4</v>
      </c>
    </row>
    <row r="7080" spans="1:13" hidden="1" x14ac:dyDescent="0.25">
      <c r="A7080" t="s">
        <v>9556</v>
      </c>
      <c r="B7080" t="s">
        <v>9665</v>
      </c>
      <c r="C7080" t="s">
        <v>9666</v>
      </c>
      <c r="D7080" s="2">
        <v>47.5</v>
      </c>
      <c r="E7080" s="23">
        <v>1.75523E-2</v>
      </c>
      <c r="F7080" s="23">
        <v>7.8873899999999997E-2</v>
      </c>
      <c r="G7080" s="4">
        <v>3135</v>
      </c>
      <c r="H7080" s="4">
        <v>121</v>
      </c>
      <c r="I7080" t="s">
        <v>3</v>
      </c>
      <c r="J7080" s="21">
        <v>67.5</v>
      </c>
      <c r="K7080" s="4">
        <v>33511</v>
      </c>
      <c r="L7080" s="4">
        <v>263</v>
      </c>
      <c r="M7080" s="23">
        <v>1.1980999999999999E-3</v>
      </c>
    </row>
    <row r="7081" spans="1:13" hidden="1" x14ac:dyDescent="0.25">
      <c r="A7081" t="s">
        <v>9556</v>
      </c>
      <c r="B7081" t="s">
        <v>9757</v>
      </c>
      <c r="C7081" t="s">
        <v>9758</v>
      </c>
      <c r="D7081" s="2">
        <v>47.5</v>
      </c>
      <c r="E7081" s="23">
        <v>1.3691699999999999E-2</v>
      </c>
      <c r="F7081" s="23">
        <v>4.5897E-2</v>
      </c>
      <c r="G7081" s="4">
        <v>4126</v>
      </c>
      <c r="H7081" s="4">
        <v>172</v>
      </c>
      <c r="I7081" t="s">
        <v>3</v>
      </c>
      <c r="J7081" s="21">
        <v>55</v>
      </c>
      <c r="K7081" s="4">
        <v>41867</v>
      </c>
      <c r="L7081" s="4">
        <v>324</v>
      </c>
      <c r="M7081" s="23">
        <v>1.6923999999999999E-3</v>
      </c>
    </row>
    <row r="7082" spans="1:13" hidden="1" x14ac:dyDescent="0.25">
      <c r="A7082" t="s">
        <v>9556</v>
      </c>
      <c r="B7082" t="s">
        <v>1994</v>
      </c>
      <c r="C7082" t="s">
        <v>4775</v>
      </c>
      <c r="D7082" s="2">
        <v>47.5</v>
      </c>
      <c r="E7082" s="23">
        <v>2.7598299999999999E-2</v>
      </c>
      <c r="F7082" s="23">
        <v>5.8198E-2</v>
      </c>
      <c r="G7082" s="4">
        <v>2430</v>
      </c>
      <c r="H7082" s="4">
        <v>113</v>
      </c>
      <c r="I7082" t="s">
        <v>20</v>
      </c>
      <c r="J7082" s="21">
        <v>62.5</v>
      </c>
      <c r="K7082" s="4">
        <v>23724</v>
      </c>
      <c r="L7082" s="4">
        <v>223</v>
      </c>
      <c r="M7082" s="23">
        <v>1.2378999999999999E-3</v>
      </c>
    </row>
    <row r="7083" spans="1:13" hidden="1" x14ac:dyDescent="0.25">
      <c r="A7083" t="s">
        <v>9556</v>
      </c>
      <c r="B7083" t="s">
        <v>3614</v>
      </c>
      <c r="C7083" t="s">
        <v>9642</v>
      </c>
      <c r="D7083" s="2">
        <v>47.5</v>
      </c>
      <c r="E7083" s="23">
        <v>3.10268E-2</v>
      </c>
      <c r="F7083" s="23">
        <v>0.1910569</v>
      </c>
      <c r="G7083" s="4">
        <v>1551</v>
      </c>
      <c r="H7083" s="4">
        <v>47</v>
      </c>
      <c r="I7083" t="s">
        <v>20</v>
      </c>
      <c r="J7083" s="21">
        <v>47.5</v>
      </c>
      <c r="K7083" s="4">
        <v>8117</v>
      </c>
      <c r="L7083" s="4">
        <v>78</v>
      </c>
      <c r="M7083" s="23">
        <v>0</v>
      </c>
    </row>
    <row r="7084" spans="1:13" hidden="1" x14ac:dyDescent="0.25">
      <c r="A7084" t="s">
        <v>9556</v>
      </c>
      <c r="B7084" t="s">
        <v>9728</v>
      </c>
      <c r="C7084" t="s">
        <v>9729</v>
      </c>
      <c r="D7084" s="2">
        <v>45</v>
      </c>
      <c r="E7084" s="23">
        <v>2.03051E-2</v>
      </c>
      <c r="F7084" s="23">
        <v>9.15937E-2</v>
      </c>
      <c r="G7084" s="4">
        <v>2457</v>
      </c>
      <c r="H7084" s="4">
        <v>72</v>
      </c>
      <c r="I7084" t="s">
        <v>3</v>
      </c>
      <c r="J7084" s="21">
        <v>57.5</v>
      </c>
      <c r="K7084" s="4">
        <v>22535</v>
      </c>
      <c r="L7084" s="4">
        <v>145</v>
      </c>
      <c r="M7084" s="23">
        <v>6.6109999999999997E-4</v>
      </c>
    </row>
    <row r="7085" spans="1:13" hidden="1" x14ac:dyDescent="0.25">
      <c r="A7085" t="s">
        <v>9556</v>
      </c>
      <c r="B7085" t="s">
        <v>9885</v>
      </c>
      <c r="C7085" t="s">
        <v>5794</v>
      </c>
      <c r="D7085" s="2">
        <v>45</v>
      </c>
      <c r="E7085" s="23">
        <v>1.8325899999999999E-2</v>
      </c>
      <c r="F7085" s="23">
        <v>0.1191589</v>
      </c>
      <c r="G7085" s="4">
        <v>1989</v>
      </c>
      <c r="H7085" s="4">
        <v>97</v>
      </c>
      <c r="I7085" t="s">
        <v>3</v>
      </c>
      <c r="J7085" s="21">
        <v>25</v>
      </c>
      <c r="K7085" s="4">
        <v>7639</v>
      </c>
      <c r="L7085" s="4">
        <v>130</v>
      </c>
      <c r="M7085" s="23">
        <v>0</v>
      </c>
    </row>
    <row r="7086" spans="1:13" hidden="1" x14ac:dyDescent="0.25">
      <c r="A7086" t="s">
        <v>9556</v>
      </c>
      <c r="B7086" t="s">
        <v>9614</v>
      </c>
      <c r="C7086" t="s">
        <v>2088</v>
      </c>
      <c r="D7086" s="2">
        <v>45</v>
      </c>
      <c r="E7086" s="23">
        <v>9.5981E-3</v>
      </c>
      <c r="F7086" s="23">
        <v>3.5293400000000003E-2</v>
      </c>
      <c r="G7086" s="4">
        <v>5241</v>
      </c>
      <c r="H7086" s="4">
        <v>190</v>
      </c>
      <c r="I7086" t="s">
        <v>17</v>
      </c>
      <c r="J7086" s="21">
        <v>72.5</v>
      </c>
      <c r="K7086" s="4">
        <v>97853</v>
      </c>
      <c r="L7086" s="4">
        <v>440</v>
      </c>
      <c r="M7086" s="23">
        <v>0</v>
      </c>
    </row>
    <row r="7087" spans="1:13" hidden="1" x14ac:dyDescent="0.25">
      <c r="A7087" t="s">
        <v>9556</v>
      </c>
      <c r="B7087" t="s">
        <v>9679</v>
      </c>
      <c r="C7087" t="s">
        <v>9680</v>
      </c>
      <c r="D7087" s="2">
        <v>45</v>
      </c>
      <c r="E7087" s="23">
        <v>1.4035300000000001E-2</v>
      </c>
      <c r="F7087" s="23">
        <v>3.1216600000000001E-2</v>
      </c>
      <c r="G7087" s="4">
        <v>4504</v>
      </c>
      <c r="H7087" s="4">
        <v>162</v>
      </c>
      <c r="I7087" t="s">
        <v>3</v>
      </c>
      <c r="J7087" s="21">
        <v>65</v>
      </c>
      <c r="K7087" s="4">
        <v>63903</v>
      </c>
      <c r="L7087" s="4">
        <v>395</v>
      </c>
      <c r="M7087" s="23">
        <v>1.1686000000000001E-3</v>
      </c>
    </row>
    <row r="7088" spans="1:13" hidden="1" x14ac:dyDescent="0.25">
      <c r="A7088" t="s">
        <v>9556</v>
      </c>
      <c r="B7088" t="s">
        <v>1536</v>
      </c>
      <c r="C7088" t="s">
        <v>6431</v>
      </c>
      <c r="D7088" s="2">
        <v>45</v>
      </c>
      <c r="E7088" s="23">
        <v>1.81838E-2</v>
      </c>
      <c r="F7088" s="23">
        <v>6.3860799999999995E-2</v>
      </c>
      <c r="G7088" s="4">
        <v>3379</v>
      </c>
      <c r="H7088" s="4">
        <v>120</v>
      </c>
      <c r="I7088" t="s">
        <v>3</v>
      </c>
      <c r="J7088" s="21">
        <v>67.5</v>
      </c>
      <c r="K7088" s="4">
        <v>39015</v>
      </c>
      <c r="L7088" s="4">
        <v>262</v>
      </c>
      <c r="M7088" s="23">
        <v>0</v>
      </c>
    </row>
    <row r="7089" spans="1:13" hidden="1" x14ac:dyDescent="0.25">
      <c r="A7089" t="s">
        <v>9556</v>
      </c>
      <c r="B7089" t="s">
        <v>9827</v>
      </c>
      <c r="C7089" t="s">
        <v>9637</v>
      </c>
      <c r="D7089" s="2">
        <v>45</v>
      </c>
      <c r="E7089" s="23">
        <v>1.6904300000000001E-2</v>
      </c>
      <c r="F7089" s="23">
        <v>9.2416799999999993E-2</v>
      </c>
      <c r="G7089" s="4">
        <v>2385</v>
      </c>
      <c r="H7089" s="4">
        <v>94</v>
      </c>
      <c r="I7089" t="s">
        <v>3</v>
      </c>
      <c r="J7089" s="21">
        <v>42.5</v>
      </c>
      <c r="K7089" s="4">
        <v>18542</v>
      </c>
      <c r="L7089" s="4">
        <v>163</v>
      </c>
      <c r="M7089" s="23">
        <v>0</v>
      </c>
    </row>
    <row r="7090" spans="1:13" hidden="1" x14ac:dyDescent="0.25">
      <c r="A7090" t="s">
        <v>9556</v>
      </c>
      <c r="B7090" t="s">
        <v>9788</v>
      </c>
      <c r="C7090" t="s">
        <v>9789</v>
      </c>
      <c r="D7090" s="2">
        <v>45</v>
      </c>
      <c r="E7090" s="23">
        <v>3.0401E-3</v>
      </c>
      <c r="F7090" s="23">
        <v>2.3642E-2</v>
      </c>
      <c r="G7090" s="4">
        <v>8005</v>
      </c>
      <c r="H7090" s="4">
        <v>208</v>
      </c>
      <c r="I7090" t="s">
        <v>10</v>
      </c>
      <c r="J7090" s="21">
        <v>50</v>
      </c>
      <c r="K7090" s="4">
        <v>85818</v>
      </c>
      <c r="L7090" s="4">
        <v>516</v>
      </c>
      <c r="M7090" s="23">
        <v>1.6756E-3</v>
      </c>
    </row>
    <row r="7091" spans="1:13" hidden="1" x14ac:dyDescent="0.25">
      <c r="A7091" t="s">
        <v>9556</v>
      </c>
      <c r="B7091" t="s">
        <v>9864</v>
      </c>
      <c r="C7091" t="s">
        <v>9865</v>
      </c>
      <c r="D7091" s="2">
        <v>42.5</v>
      </c>
      <c r="E7091" s="23">
        <v>1.8778799999999998E-2</v>
      </c>
      <c r="F7091" s="23">
        <v>0.2446527</v>
      </c>
      <c r="G7091" s="4">
        <v>1018</v>
      </c>
      <c r="H7091" s="4">
        <v>39</v>
      </c>
      <c r="I7091" t="s">
        <v>20</v>
      </c>
      <c r="J7091" s="21">
        <v>35</v>
      </c>
      <c r="K7091" s="4">
        <v>4160</v>
      </c>
      <c r="L7091" s="4">
        <v>52</v>
      </c>
      <c r="M7091" s="23">
        <v>0</v>
      </c>
    </row>
    <row r="7092" spans="1:13" hidden="1" x14ac:dyDescent="0.25">
      <c r="A7092" t="s">
        <v>9556</v>
      </c>
      <c r="B7092" t="s">
        <v>9697</v>
      </c>
      <c r="C7092" t="s">
        <v>3789</v>
      </c>
      <c r="D7092" s="2">
        <v>42.5</v>
      </c>
      <c r="E7092" s="23">
        <v>1.3815600000000001E-2</v>
      </c>
      <c r="F7092" s="23">
        <v>3.34116E-2</v>
      </c>
      <c r="G7092" s="4">
        <v>3855</v>
      </c>
      <c r="H7092" s="4">
        <v>152</v>
      </c>
      <c r="I7092" t="s">
        <v>3</v>
      </c>
      <c r="J7092" s="21">
        <v>62.5</v>
      </c>
      <c r="K7092" s="4">
        <v>56549</v>
      </c>
      <c r="L7092" s="4">
        <v>337</v>
      </c>
      <c r="M7092" s="23">
        <v>1.7095000000000001E-3</v>
      </c>
    </row>
    <row r="7093" spans="1:13" hidden="1" x14ac:dyDescent="0.25">
      <c r="A7093" t="s">
        <v>9556</v>
      </c>
      <c r="B7093" t="s">
        <v>9850</v>
      </c>
      <c r="C7093" t="s">
        <v>9610</v>
      </c>
      <c r="D7093" s="2">
        <v>42.5</v>
      </c>
      <c r="E7093" s="23">
        <v>1.19501E-2</v>
      </c>
      <c r="F7093" s="23">
        <v>0.20731479999999999</v>
      </c>
      <c r="G7093" s="4">
        <v>2188</v>
      </c>
      <c r="H7093" s="4">
        <v>63</v>
      </c>
      <c r="I7093" t="s">
        <v>3</v>
      </c>
      <c r="J7093" s="21">
        <v>37.5</v>
      </c>
      <c r="K7093" s="4">
        <v>10551</v>
      </c>
      <c r="L7093" s="4">
        <v>98</v>
      </c>
      <c r="M7093" s="23">
        <v>0</v>
      </c>
    </row>
    <row r="7094" spans="1:13" hidden="1" x14ac:dyDescent="0.25">
      <c r="A7094" t="s">
        <v>9556</v>
      </c>
      <c r="B7094" t="s">
        <v>9773</v>
      </c>
      <c r="C7094" t="s">
        <v>9766</v>
      </c>
      <c r="D7094" s="2">
        <v>42.5</v>
      </c>
      <c r="E7094" s="23">
        <v>1.10802E-2</v>
      </c>
      <c r="F7094" s="23">
        <v>4.3182900000000003E-2</v>
      </c>
      <c r="G7094" s="4">
        <v>3789</v>
      </c>
      <c r="H7094" s="4">
        <v>154</v>
      </c>
      <c r="I7094" t="s">
        <v>3</v>
      </c>
      <c r="J7094" s="21">
        <v>50</v>
      </c>
      <c r="K7094" s="4">
        <v>40526</v>
      </c>
      <c r="L7094" s="4">
        <v>323</v>
      </c>
      <c r="M7094" s="23">
        <v>3.6700000000000001E-3</v>
      </c>
    </row>
    <row r="7095" spans="1:13" hidden="1" x14ac:dyDescent="0.25">
      <c r="A7095" t="s">
        <v>9556</v>
      </c>
      <c r="B7095" t="s">
        <v>9882</v>
      </c>
      <c r="C7095" t="s">
        <v>9883</v>
      </c>
      <c r="D7095" s="2">
        <v>42.5</v>
      </c>
      <c r="E7095" s="23">
        <v>1.9551499999999999E-2</v>
      </c>
      <c r="F7095" s="23">
        <v>0.14138529999999999</v>
      </c>
      <c r="G7095" s="4">
        <v>1784</v>
      </c>
      <c r="H7095" s="4">
        <v>61</v>
      </c>
      <c r="I7095" t="s">
        <v>20</v>
      </c>
      <c r="J7095" s="21">
        <v>27.5</v>
      </c>
      <c r="K7095" s="4">
        <v>8276</v>
      </c>
      <c r="L7095" s="4">
        <v>85</v>
      </c>
      <c r="M7095" s="23">
        <v>8.2200000000000003E-4</v>
      </c>
    </row>
    <row r="7096" spans="1:13" hidden="1" x14ac:dyDescent="0.25">
      <c r="A7096" t="s">
        <v>9556</v>
      </c>
      <c r="B7096" t="s">
        <v>9730</v>
      </c>
      <c r="C7096" t="s">
        <v>1282</v>
      </c>
      <c r="D7096" s="2">
        <v>42.5</v>
      </c>
      <c r="E7096" s="23">
        <v>1.6376000000000002E-2</v>
      </c>
      <c r="F7096" s="23">
        <v>3.9146300000000002E-2</v>
      </c>
      <c r="G7096" s="4">
        <v>4391</v>
      </c>
      <c r="H7096" s="4">
        <v>128</v>
      </c>
      <c r="I7096" t="s">
        <v>3</v>
      </c>
      <c r="J7096" s="21">
        <v>57.5</v>
      </c>
      <c r="K7096" s="4">
        <v>46026</v>
      </c>
      <c r="L7096" s="4">
        <v>290</v>
      </c>
      <c r="M7096" s="23">
        <v>1.2606E-3</v>
      </c>
    </row>
    <row r="7097" spans="1:13" hidden="1" x14ac:dyDescent="0.25">
      <c r="A7097" t="s">
        <v>9556</v>
      </c>
      <c r="B7097" t="s">
        <v>9653</v>
      </c>
      <c r="C7097" t="s">
        <v>9654</v>
      </c>
      <c r="D7097" s="2">
        <v>42.5</v>
      </c>
      <c r="E7097" s="23">
        <v>2.9275700000000002E-2</v>
      </c>
      <c r="F7097" s="23">
        <v>5.9118499999999997E-2</v>
      </c>
      <c r="G7097" s="4">
        <v>2664</v>
      </c>
      <c r="H7097" s="4">
        <v>53</v>
      </c>
      <c r="I7097" t="s">
        <v>20</v>
      </c>
      <c r="J7097" s="21">
        <v>67.5</v>
      </c>
      <c r="K7097" s="4">
        <v>33336</v>
      </c>
      <c r="L7097" s="4">
        <v>156</v>
      </c>
      <c r="M7097" s="23">
        <v>0</v>
      </c>
    </row>
    <row r="7098" spans="1:13" hidden="1" x14ac:dyDescent="0.25">
      <c r="A7098" t="s">
        <v>9556</v>
      </c>
      <c r="B7098" t="s">
        <v>9845</v>
      </c>
      <c r="C7098" t="s">
        <v>9846</v>
      </c>
      <c r="D7098" s="2">
        <v>42.5</v>
      </c>
      <c r="E7098" s="23">
        <v>2.4376999999999999E-2</v>
      </c>
      <c r="F7098" s="23">
        <v>0.13453399999999999</v>
      </c>
      <c r="G7098" s="4">
        <v>1621</v>
      </c>
      <c r="H7098" s="4">
        <v>60</v>
      </c>
      <c r="I7098" t="s">
        <v>20</v>
      </c>
      <c r="J7098" s="21">
        <v>37.5</v>
      </c>
      <c r="K7098" s="4">
        <v>9762</v>
      </c>
      <c r="L7098" s="4">
        <v>91</v>
      </c>
      <c r="M7098" s="23">
        <v>1.9550000000000001E-4</v>
      </c>
    </row>
    <row r="7099" spans="1:13" hidden="1" x14ac:dyDescent="0.25">
      <c r="A7099" t="s">
        <v>9556</v>
      </c>
      <c r="B7099" t="s">
        <v>886</v>
      </c>
      <c r="C7099" t="s">
        <v>2085</v>
      </c>
      <c r="D7099" s="2">
        <v>42.5</v>
      </c>
      <c r="E7099" s="23">
        <v>2.5596899999999999E-2</v>
      </c>
      <c r="F7099" s="23">
        <v>0.28009830000000002</v>
      </c>
      <c r="G7099" s="4">
        <v>684</v>
      </c>
      <c r="H7099" s="4">
        <v>24</v>
      </c>
      <c r="I7099" t="s">
        <v>20</v>
      </c>
      <c r="J7099" s="21">
        <v>32.5</v>
      </c>
      <c r="K7099" s="4">
        <v>2440</v>
      </c>
      <c r="L7099" s="4">
        <v>35</v>
      </c>
      <c r="M7099" s="23">
        <v>8.9809999999999998E-4</v>
      </c>
    </row>
    <row r="7100" spans="1:13" hidden="1" x14ac:dyDescent="0.25">
      <c r="A7100" t="s">
        <v>9556</v>
      </c>
      <c r="B7100" t="s">
        <v>9706</v>
      </c>
      <c r="C7100" t="s">
        <v>9620</v>
      </c>
      <c r="D7100" s="2">
        <v>42.5</v>
      </c>
      <c r="E7100" s="23">
        <v>8.2927000000000001E-3</v>
      </c>
      <c r="F7100" s="23">
        <v>1.5956100000000001E-2</v>
      </c>
      <c r="G7100" s="4">
        <v>5425</v>
      </c>
      <c r="H7100" s="4">
        <v>192</v>
      </c>
      <c r="I7100" t="s">
        <v>17</v>
      </c>
      <c r="J7100" s="21">
        <v>60</v>
      </c>
      <c r="K7100" s="4">
        <v>94303</v>
      </c>
      <c r="L7100" s="4">
        <v>567</v>
      </c>
      <c r="M7100" s="23">
        <v>1.2689999999999999E-4</v>
      </c>
    </row>
    <row r="7101" spans="1:13" hidden="1" x14ac:dyDescent="0.25">
      <c r="A7101" t="s">
        <v>9556</v>
      </c>
      <c r="B7101" t="s">
        <v>9739</v>
      </c>
      <c r="C7101" t="s">
        <v>9740</v>
      </c>
      <c r="D7101" s="2">
        <v>42.5</v>
      </c>
      <c r="E7101" s="23">
        <v>2.9769299999999999E-2</v>
      </c>
      <c r="F7101" s="23">
        <v>5.2534400000000002E-2</v>
      </c>
      <c r="G7101" s="4">
        <v>2503</v>
      </c>
      <c r="H7101" s="4">
        <v>71</v>
      </c>
      <c r="I7101" t="s">
        <v>20</v>
      </c>
      <c r="J7101" s="21">
        <v>55</v>
      </c>
      <c r="K7101" s="4">
        <v>23657</v>
      </c>
      <c r="L7101" s="4">
        <v>152</v>
      </c>
      <c r="M7101" s="23">
        <v>9.5149999999999998E-4</v>
      </c>
    </row>
    <row r="7102" spans="1:13" hidden="1" x14ac:dyDescent="0.25">
      <c r="A7102" t="s">
        <v>9556</v>
      </c>
      <c r="B7102" t="s">
        <v>9751</v>
      </c>
      <c r="C7102" t="s">
        <v>9654</v>
      </c>
      <c r="D7102" s="2">
        <v>40</v>
      </c>
      <c r="E7102" s="23">
        <v>2.9317099999999999E-2</v>
      </c>
      <c r="F7102" s="23">
        <v>7.7485499999999999E-2</v>
      </c>
      <c r="G7102" s="4">
        <v>1685</v>
      </c>
      <c r="H7102" s="4">
        <v>41</v>
      </c>
      <c r="I7102" t="s">
        <v>20</v>
      </c>
      <c r="J7102" s="21">
        <v>55</v>
      </c>
      <c r="K7102" s="4">
        <v>15909</v>
      </c>
      <c r="L7102" s="4">
        <v>96</v>
      </c>
      <c r="M7102" s="23">
        <v>1.4266999999999999E-3</v>
      </c>
    </row>
    <row r="7103" spans="1:13" hidden="1" x14ac:dyDescent="0.25">
      <c r="A7103" t="s">
        <v>9556</v>
      </c>
      <c r="B7103" t="s">
        <v>9700</v>
      </c>
      <c r="C7103" t="s">
        <v>3920</v>
      </c>
      <c r="D7103" s="2">
        <v>40</v>
      </c>
      <c r="E7103" s="23">
        <v>2.71524E-2</v>
      </c>
      <c r="F7103" s="23">
        <v>5.93406E-2</v>
      </c>
      <c r="G7103" s="4">
        <v>2113</v>
      </c>
      <c r="H7103" s="4">
        <v>65</v>
      </c>
      <c r="I7103" t="s">
        <v>20</v>
      </c>
      <c r="J7103" s="21">
        <v>62.5</v>
      </c>
      <c r="K7103" s="4">
        <v>25717</v>
      </c>
      <c r="L7103" s="4">
        <v>145</v>
      </c>
      <c r="M7103" s="23">
        <v>1.4521E-3</v>
      </c>
    </row>
    <row r="7104" spans="1:13" hidden="1" x14ac:dyDescent="0.25">
      <c r="A7104" t="s">
        <v>9556</v>
      </c>
      <c r="B7104" t="s">
        <v>9721</v>
      </c>
      <c r="C7104" t="s">
        <v>1282</v>
      </c>
      <c r="D7104" s="2">
        <v>40</v>
      </c>
      <c r="E7104" s="23">
        <v>5.8947000000000001E-3</v>
      </c>
      <c r="F7104" s="23">
        <v>9.4219000000000004E-3</v>
      </c>
      <c r="G7104" s="4">
        <v>5667</v>
      </c>
      <c r="H7104" s="4">
        <v>163</v>
      </c>
      <c r="I7104" t="s">
        <v>17</v>
      </c>
      <c r="J7104" s="21">
        <v>57.5</v>
      </c>
      <c r="K7104" s="4">
        <v>115115</v>
      </c>
      <c r="L7104" s="4">
        <v>508</v>
      </c>
      <c r="M7104" s="23">
        <v>8.4880000000000003E-4</v>
      </c>
    </row>
    <row r="7105" spans="1:13" hidden="1" x14ac:dyDescent="0.25">
      <c r="A7105" t="s">
        <v>9556</v>
      </c>
      <c r="B7105" t="s">
        <v>9732</v>
      </c>
      <c r="C7105" t="s">
        <v>9733</v>
      </c>
      <c r="D7105" s="2">
        <v>40</v>
      </c>
      <c r="E7105" s="23">
        <v>1.15543E-2</v>
      </c>
      <c r="F7105" s="23">
        <v>4.7473500000000002E-2</v>
      </c>
      <c r="G7105" s="4">
        <v>2983</v>
      </c>
      <c r="H7105" s="4">
        <v>125</v>
      </c>
      <c r="I7105" t="s">
        <v>3</v>
      </c>
      <c r="J7105" s="21">
        <v>57.5</v>
      </c>
      <c r="K7105" s="4">
        <v>39455</v>
      </c>
      <c r="L7105" s="4">
        <v>249</v>
      </c>
      <c r="M7105" s="23">
        <v>6.8170000000000004E-4</v>
      </c>
    </row>
    <row r="7106" spans="1:13" hidden="1" x14ac:dyDescent="0.25">
      <c r="A7106" t="s">
        <v>9556</v>
      </c>
      <c r="B7106" t="s">
        <v>9759</v>
      </c>
      <c r="C7106" t="s">
        <v>3670</v>
      </c>
      <c r="D7106" s="2">
        <v>40</v>
      </c>
      <c r="E7106" s="23">
        <v>1.33014E-2</v>
      </c>
      <c r="F7106" s="23">
        <v>4.9910999999999997E-2</v>
      </c>
      <c r="G7106" s="4">
        <v>3336</v>
      </c>
      <c r="H7106" s="4">
        <v>103</v>
      </c>
      <c r="I7106" t="s">
        <v>3</v>
      </c>
      <c r="J7106" s="21">
        <v>52.5</v>
      </c>
      <c r="K7106" s="4">
        <v>34461</v>
      </c>
      <c r="L7106" s="4">
        <v>227</v>
      </c>
      <c r="M7106" s="23">
        <v>9.1310000000000002E-4</v>
      </c>
    </row>
    <row r="7107" spans="1:13" hidden="1" x14ac:dyDescent="0.25">
      <c r="A7107" t="s">
        <v>9556</v>
      </c>
      <c r="B7107" t="s">
        <v>9825</v>
      </c>
      <c r="C7107" t="s">
        <v>7410</v>
      </c>
      <c r="D7107" s="2">
        <v>37.5</v>
      </c>
      <c r="E7107" s="23">
        <v>2.2133900000000001E-2</v>
      </c>
      <c r="F7107" s="23">
        <v>0.1302797</v>
      </c>
      <c r="G7107" s="4">
        <v>913</v>
      </c>
      <c r="H7107" s="4">
        <v>29</v>
      </c>
      <c r="I7107" t="s">
        <v>20</v>
      </c>
      <c r="J7107" s="21">
        <v>42.5</v>
      </c>
      <c r="K7107" s="4">
        <v>7006</v>
      </c>
      <c r="L7107" s="4">
        <v>54</v>
      </c>
      <c r="M7107" s="23">
        <v>0</v>
      </c>
    </row>
    <row r="7108" spans="1:13" hidden="1" x14ac:dyDescent="0.25">
      <c r="A7108" t="s">
        <v>9556</v>
      </c>
      <c r="B7108" t="s">
        <v>6</v>
      </c>
      <c r="C7108" t="s">
        <v>9866</v>
      </c>
      <c r="D7108" s="2">
        <v>37.5</v>
      </c>
      <c r="E7108" s="23">
        <v>2.8576899999999999E-2</v>
      </c>
      <c r="F7108" s="23">
        <v>0.1211877</v>
      </c>
      <c r="G7108" s="4">
        <v>751</v>
      </c>
      <c r="H7108" s="4">
        <v>20</v>
      </c>
      <c r="I7108" t="s">
        <v>20</v>
      </c>
      <c r="J7108" s="21">
        <v>32.5</v>
      </c>
      <c r="K7108" s="4">
        <v>4385</v>
      </c>
      <c r="L7108" s="4">
        <v>35</v>
      </c>
      <c r="M7108" s="23">
        <v>8.8280000000000008E-3</v>
      </c>
    </row>
    <row r="7109" spans="1:13" hidden="1" x14ac:dyDescent="0.25">
      <c r="A7109" t="s">
        <v>9556</v>
      </c>
      <c r="B7109" t="s">
        <v>9835</v>
      </c>
      <c r="C7109" t="s">
        <v>214</v>
      </c>
      <c r="D7109" s="2">
        <v>37.5</v>
      </c>
      <c r="E7109" s="23">
        <v>1.8076700000000001E-2</v>
      </c>
      <c r="F7109" s="23">
        <v>4.8097899999999999E-2</v>
      </c>
      <c r="G7109" s="4">
        <v>2540</v>
      </c>
      <c r="H7109" s="4">
        <v>99</v>
      </c>
      <c r="I7109" t="s">
        <v>3</v>
      </c>
      <c r="J7109" s="21">
        <v>40</v>
      </c>
      <c r="K7109" s="4">
        <v>22166</v>
      </c>
      <c r="L7109" s="4">
        <v>170</v>
      </c>
      <c r="M7109" s="23">
        <v>0</v>
      </c>
    </row>
    <row r="7110" spans="1:13" hidden="1" x14ac:dyDescent="0.25">
      <c r="A7110" t="s">
        <v>9556</v>
      </c>
      <c r="B7110" t="s">
        <v>9834</v>
      </c>
      <c r="C7110" t="s">
        <v>3693</v>
      </c>
      <c r="D7110" s="2">
        <v>37.5</v>
      </c>
      <c r="E7110" s="23">
        <v>1.8061799999999999E-2</v>
      </c>
      <c r="F7110" s="23">
        <v>0.1189931</v>
      </c>
      <c r="G7110" s="4">
        <v>1248</v>
      </c>
      <c r="H7110" s="4">
        <v>43</v>
      </c>
      <c r="I7110" t="s">
        <v>20</v>
      </c>
      <c r="J7110" s="21">
        <v>40</v>
      </c>
      <c r="K7110" s="4">
        <v>9550</v>
      </c>
      <c r="L7110" s="4">
        <v>78</v>
      </c>
      <c r="M7110" s="23">
        <v>0</v>
      </c>
    </row>
    <row r="7111" spans="1:13" hidden="1" x14ac:dyDescent="0.25">
      <c r="A7111" t="s">
        <v>9556</v>
      </c>
      <c r="B7111" t="s">
        <v>9685</v>
      </c>
      <c r="C7111" t="s">
        <v>1004</v>
      </c>
      <c r="D7111" s="2">
        <v>37.5</v>
      </c>
      <c r="E7111" s="23">
        <v>2.6522199999999999E-2</v>
      </c>
      <c r="F7111" s="23">
        <v>5.33818E-2</v>
      </c>
      <c r="G7111" s="4">
        <v>2333</v>
      </c>
      <c r="H7111" s="4">
        <v>76</v>
      </c>
      <c r="I7111" t="s">
        <v>20</v>
      </c>
      <c r="J7111" s="21">
        <v>62.5</v>
      </c>
      <c r="K7111" s="4">
        <v>27915</v>
      </c>
      <c r="L7111" s="4">
        <v>158</v>
      </c>
      <c r="M7111" s="23">
        <v>1.0118E-3</v>
      </c>
    </row>
    <row r="7112" spans="1:13" hidden="1" x14ac:dyDescent="0.25">
      <c r="A7112" t="s">
        <v>9556</v>
      </c>
      <c r="B7112" t="s">
        <v>1516</v>
      </c>
      <c r="C7112" t="s">
        <v>291</v>
      </c>
      <c r="D7112" s="2">
        <v>37.5</v>
      </c>
      <c r="E7112" s="23">
        <v>1.8046900000000001E-2</v>
      </c>
      <c r="F7112" s="23">
        <v>0.14339940000000001</v>
      </c>
      <c r="G7112" s="4">
        <v>1360</v>
      </c>
      <c r="H7112" s="4">
        <v>53</v>
      </c>
      <c r="I7112" t="s">
        <v>20</v>
      </c>
      <c r="J7112" s="21">
        <v>32.5</v>
      </c>
      <c r="K7112" s="4">
        <v>7405</v>
      </c>
      <c r="L7112" s="4">
        <v>84</v>
      </c>
      <c r="M7112" s="23">
        <v>0</v>
      </c>
    </row>
    <row r="7113" spans="1:13" hidden="1" x14ac:dyDescent="0.25">
      <c r="A7113" t="s">
        <v>9556</v>
      </c>
      <c r="B7113" t="s">
        <v>9856</v>
      </c>
      <c r="C7113" t="s">
        <v>9857</v>
      </c>
      <c r="D7113" s="2">
        <v>37.5</v>
      </c>
      <c r="E7113" s="23">
        <v>1.30706E-2</v>
      </c>
      <c r="F7113" s="23">
        <v>7.3664400000000005E-2</v>
      </c>
      <c r="G7113" s="4">
        <v>2071</v>
      </c>
      <c r="H7113" s="4">
        <v>80</v>
      </c>
      <c r="I7113" t="s">
        <v>3</v>
      </c>
      <c r="J7113" s="21">
        <v>37.5</v>
      </c>
      <c r="K7113" s="4">
        <v>18596</v>
      </c>
      <c r="L7113" s="4">
        <v>140</v>
      </c>
      <c r="M7113" s="23">
        <v>1.5084E-3</v>
      </c>
    </row>
    <row r="7114" spans="1:13" hidden="1" x14ac:dyDescent="0.25">
      <c r="A7114" t="s">
        <v>9556</v>
      </c>
      <c r="B7114" t="s">
        <v>9858</v>
      </c>
      <c r="C7114" t="s">
        <v>9859</v>
      </c>
      <c r="D7114" s="2">
        <v>37.5</v>
      </c>
      <c r="E7114" s="23">
        <v>1.20416E-2</v>
      </c>
      <c r="F7114" s="23">
        <v>0.12950690000000001</v>
      </c>
      <c r="G7114" s="4">
        <v>1857</v>
      </c>
      <c r="H7114" s="4">
        <v>76</v>
      </c>
      <c r="I7114" t="s">
        <v>3</v>
      </c>
      <c r="J7114" s="21">
        <v>35</v>
      </c>
      <c r="K7114" s="4">
        <v>10706</v>
      </c>
      <c r="L7114" s="4">
        <v>120</v>
      </c>
      <c r="M7114" s="23">
        <v>0</v>
      </c>
    </row>
    <row r="7115" spans="1:13" hidden="1" x14ac:dyDescent="0.25">
      <c r="A7115" t="s">
        <v>9556</v>
      </c>
      <c r="B7115" t="s">
        <v>1734</v>
      </c>
      <c r="C7115" t="s">
        <v>7172</v>
      </c>
      <c r="D7115" s="2">
        <v>37.5</v>
      </c>
      <c r="E7115" s="23">
        <v>1.74114E-2</v>
      </c>
      <c r="F7115" s="23">
        <v>5.4974599999999998E-2</v>
      </c>
      <c r="G7115" s="4">
        <v>2907</v>
      </c>
      <c r="H7115" s="4">
        <v>97</v>
      </c>
      <c r="I7115" t="s">
        <v>3</v>
      </c>
      <c r="J7115" s="21">
        <v>52.5</v>
      </c>
      <c r="K7115" s="4">
        <v>30744</v>
      </c>
      <c r="L7115" s="4">
        <v>184</v>
      </c>
      <c r="M7115" s="23">
        <v>0</v>
      </c>
    </row>
    <row r="7116" spans="1:13" hidden="1" x14ac:dyDescent="0.25">
      <c r="A7116" t="s">
        <v>9556</v>
      </c>
      <c r="B7116" t="s">
        <v>9799</v>
      </c>
      <c r="C7116" t="s">
        <v>9800</v>
      </c>
      <c r="D7116" s="2">
        <v>37.5</v>
      </c>
      <c r="E7116" s="23">
        <v>1.47642E-2</v>
      </c>
      <c r="F7116" s="23">
        <v>9.8510799999999996E-2</v>
      </c>
      <c r="G7116" s="4">
        <v>2097</v>
      </c>
      <c r="H7116" s="4">
        <v>66</v>
      </c>
      <c r="I7116" t="s">
        <v>3</v>
      </c>
      <c r="J7116" s="21">
        <v>47.5</v>
      </c>
      <c r="K7116" s="4">
        <v>19084</v>
      </c>
      <c r="L7116" s="4">
        <v>136</v>
      </c>
      <c r="M7116" s="23">
        <v>1.9713999999999999E-3</v>
      </c>
    </row>
    <row r="7117" spans="1:13" hidden="1" x14ac:dyDescent="0.25">
      <c r="A7117" t="s">
        <v>9556</v>
      </c>
      <c r="B7117" t="s">
        <v>5270</v>
      </c>
      <c r="C7117" t="s">
        <v>4418</v>
      </c>
      <c r="D7117" s="2">
        <v>35</v>
      </c>
      <c r="E7117" s="23">
        <v>2.1976300000000001E-2</v>
      </c>
      <c r="F7117" s="23">
        <v>7.5471700000000003E-2</v>
      </c>
      <c r="G7117" s="4">
        <v>1656</v>
      </c>
      <c r="H7117" s="4">
        <v>54</v>
      </c>
      <c r="I7117" t="s">
        <v>20</v>
      </c>
      <c r="J7117" s="21">
        <v>52.5</v>
      </c>
      <c r="K7117" s="4">
        <v>16574</v>
      </c>
      <c r="L7117" s="4">
        <v>117</v>
      </c>
      <c r="M7117" s="23">
        <v>4.4987999999999998E-3</v>
      </c>
    </row>
    <row r="7118" spans="1:13" hidden="1" x14ac:dyDescent="0.25">
      <c r="A7118" t="s">
        <v>9556</v>
      </c>
      <c r="B7118" t="s">
        <v>4222</v>
      </c>
      <c r="C7118" t="s">
        <v>9654</v>
      </c>
      <c r="D7118" s="2">
        <v>35</v>
      </c>
      <c r="E7118" s="23">
        <v>1.6125E-3</v>
      </c>
      <c r="F7118" s="23">
        <v>0.18088119999999999</v>
      </c>
      <c r="G7118" s="4">
        <v>1913</v>
      </c>
      <c r="H7118" s="4">
        <v>58</v>
      </c>
      <c r="I7118" t="s">
        <v>10</v>
      </c>
      <c r="J7118" s="21">
        <v>32.5</v>
      </c>
      <c r="K7118" s="4">
        <v>9746</v>
      </c>
      <c r="L7118" s="4">
        <v>88</v>
      </c>
      <c r="M7118" s="23">
        <v>0</v>
      </c>
    </row>
    <row r="7119" spans="1:13" hidden="1" x14ac:dyDescent="0.25">
      <c r="A7119" t="s">
        <v>9556</v>
      </c>
      <c r="B7119" t="s">
        <v>9823</v>
      </c>
      <c r="C7119" t="s">
        <v>9824</v>
      </c>
      <c r="D7119" s="2">
        <v>35</v>
      </c>
      <c r="E7119" s="23">
        <v>1.8457399999999999E-2</v>
      </c>
      <c r="F7119" s="23">
        <v>9.05667E-2</v>
      </c>
      <c r="G7119" s="4">
        <v>1443</v>
      </c>
      <c r="H7119" s="4">
        <v>65</v>
      </c>
      <c r="I7119" t="s">
        <v>20</v>
      </c>
      <c r="J7119" s="21">
        <v>42.5</v>
      </c>
      <c r="K7119" s="4">
        <v>12257</v>
      </c>
      <c r="L7119" s="4">
        <v>107</v>
      </c>
      <c r="M7119" s="23">
        <v>3.3511999999999999E-3</v>
      </c>
    </row>
    <row r="7120" spans="1:13" hidden="1" x14ac:dyDescent="0.25">
      <c r="A7120" t="s">
        <v>9556</v>
      </c>
      <c r="B7120" t="s">
        <v>9787</v>
      </c>
      <c r="C7120" t="s">
        <v>1851</v>
      </c>
      <c r="D7120" s="2">
        <v>35</v>
      </c>
      <c r="E7120" s="23">
        <v>7.3952999999999996E-3</v>
      </c>
      <c r="F7120" s="23">
        <v>3.8592099999999997E-2</v>
      </c>
      <c r="G7120" s="4">
        <v>3297</v>
      </c>
      <c r="H7120" s="4">
        <v>107</v>
      </c>
      <c r="I7120" t="s">
        <v>3</v>
      </c>
      <c r="J7120" s="21">
        <v>50</v>
      </c>
      <c r="K7120" s="4">
        <v>42181</v>
      </c>
      <c r="L7120" s="4">
        <v>276</v>
      </c>
      <c r="M7120" s="23">
        <v>0</v>
      </c>
    </row>
    <row r="7121" spans="1:13" hidden="1" x14ac:dyDescent="0.25">
      <c r="A7121" t="s">
        <v>9556</v>
      </c>
      <c r="B7121" t="s">
        <v>9774</v>
      </c>
      <c r="C7121" t="s">
        <v>9617</v>
      </c>
      <c r="D7121" s="2">
        <v>35</v>
      </c>
      <c r="E7121" s="23">
        <v>1.7208500000000002E-2</v>
      </c>
      <c r="F7121" s="23">
        <v>6.97242E-2</v>
      </c>
      <c r="G7121" s="4">
        <v>1876</v>
      </c>
      <c r="H7121" s="4">
        <v>72</v>
      </c>
      <c r="I7121" t="s">
        <v>3</v>
      </c>
      <c r="J7121" s="21">
        <v>50</v>
      </c>
      <c r="K7121" s="4">
        <v>19709</v>
      </c>
      <c r="L7121" s="4">
        <v>143</v>
      </c>
      <c r="M7121" s="23">
        <v>3.0269999999999999E-4</v>
      </c>
    </row>
    <row r="7122" spans="1:13" hidden="1" x14ac:dyDescent="0.25">
      <c r="A7122" t="s">
        <v>9556</v>
      </c>
      <c r="B7122" t="s">
        <v>9780</v>
      </c>
      <c r="C7122" t="s">
        <v>9781</v>
      </c>
      <c r="D7122" s="2">
        <v>35</v>
      </c>
      <c r="E7122" s="23">
        <v>1.7346799999999999E-2</v>
      </c>
      <c r="F7122" s="23">
        <v>5.0684199999999999E-2</v>
      </c>
      <c r="G7122" s="4">
        <v>2463</v>
      </c>
      <c r="H7122" s="4">
        <v>68</v>
      </c>
      <c r="I7122" t="s">
        <v>3</v>
      </c>
      <c r="J7122" s="21">
        <v>50</v>
      </c>
      <c r="K7122" s="4">
        <v>26653</v>
      </c>
      <c r="L7122" s="4">
        <v>163</v>
      </c>
      <c r="M7122" s="23">
        <v>0</v>
      </c>
    </row>
    <row r="7123" spans="1:13" hidden="1" x14ac:dyDescent="0.25">
      <c r="A7123" t="s">
        <v>9556</v>
      </c>
      <c r="B7123" t="s">
        <v>9816</v>
      </c>
      <c r="C7123" t="s">
        <v>2063</v>
      </c>
      <c r="D7123" s="2">
        <v>35</v>
      </c>
      <c r="E7123" s="23">
        <v>2.1082199999999999E-2</v>
      </c>
      <c r="F7123" s="23">
        <v>7.76699E-2</v>
      </c>
      <c r="G7123" s="4">
        <v>1304</v>
      </c>
      <c r="H7123" s="4">
        <v>50</v>
      </c>
      <c r="I7123" t="s">
        <v>20</v>
      </c>
      <c r="J7123" s="21">
        <v>42.5</v>
      </c>
      <c r="K7123" s="4">
        <v>11579</v>
      </c>
      <c r="L7123" s="4">
        <v>97</v>
      </c>
      <c r="M7123" s="23">
        <v>0</v>
      </c>
    </row>
    <row r="7124" spans="1:13" hidden="1" x14ac:dyDescent="0.25">
      <c r="A7124" t="s">
        <v>9556</v>
      </c>
      <c r="B7124" t="s">
        <v>3222</v>
      </c>
      <c r="C7124" t="s">
        <v>9818</v>
      </c>
      <c r="D7124" s="2">
        <v>35</v>
      </c>
      <c r="E7124" s="23">
        <v>7.7799000000000002E-3</v>
      </c>
      <c r="F7124" s="23">
        <v>0.1167146</v>
      </c>
      <c r="G7124" s="4">
        <v>1826</v>
      </c>
      <c r="H7124" s="4">
        <v>76</v>
      </c>
      <c r="I7124" t="s">
        <v>3</v>
      </c>
      <c r="J7124" s="21">
        <v>30</v>
      </c>
      <c r="K7124" s="4">
        <v>10764</v>
      </c>
      <c r="L7124" s="4">
        <v>118</v>
      </c>
      <c r="M7124" s="23">
        <v>6.9450000000000002E-4</v>
      </c>
    </row>
    <row r="7125" spans="1:13" hidden="1" x14ac:dyDescent="0.25">
      <c r="A7125" t="s">
        <v>9556</v>
      </c>
      <c r="B7125" t="s">
        <v>9868</v>
      </c>
      <c r="C7125" t="s">
        <v>3946</v>
      </c>
      <c r="D7125" s="2">
        <v>35</v>
      </c>
      <c r="E7125" s="23">
        <v>1.6603699999999999E-2</v>
      </c>
      <c r="F7125" s="23">
        <v>7.7551400000000006E-2</v>
      </c>
      <c r="G7125" s="4">
        <v>1880</v>
      </c>
      <c r="H7125" s="4">
        <v>57</v>
      </c>
      <c r="I7125" t="s">
        <v>3</v>
      </c>
      <c r="J7125" s="21">
        <v>32.5</v>
      </c>
      <c r="K7125" s="4">
        <v>14360</v>
      </c>
      <c r="L7125" s="4">
        <v>104</v>
      </c>
      <c r="M7125" s="23">
        <v>0</v>
      </c>
    </row>
    <row r="7126" spans="1:13" hidden="1" x14ac:dyDescent="0.25">
      <c r="A7126" t="s">
        <v>9556</v>
      </c>
      <c r="B7126" t="s">
        <v>9869</v>
      </c>
      <c r="C7126" t="s">
        <v>9699</v>
      </c>
      <c r="D7126" s="2">
        <v>32.5</v>
      </c>
      <c r="E7126" s="23">
        <v>1.7809999999999999E-4</v>
      </c>
      <c r="F7126" s="23">
        <v>0.98958330000000005</v>
      </c>
      <c r="G7126" s="4">
        <v>95</v>
      </c>
      <c r="H7126" s="4">
        <v>2</v>
      </c>
      <c r="I7126" t="s">
        <v>17</v>
      </c>
      <c r="J7126" s="21">
        <v>30</v>
      </c>
      <c r="K7126" s="4">
        <v>95</v>
      </c>
      <c r="L7126" s="4">
        <v>2</v>
      </c>
      <c r="M7126" s="23">
        <v>0</v>
      </c>
    </row>
    <row r="7127" spans="1:13" hidden="1" x14ac:dyDescent="0.25">
      <c r="A7127" t="s">
        <v>9556</v>
      </c>
      <c r="B7127" t="s">
        <v>9749</v>
      </c>
      <c r="C7127" t="s">
        <v>9750</v>
      </c>
      <c r="D7127" s="2">
        <v>32.5</v>
      </c>
      <c r="E7127" s="23">
        <v>2.67563E-2</v>
      </c>
      <c r="F7127" s="23">
        <v>7.5803800000000005E-2</v>
      </c>
      <c r="G7127" s="4">
        <v>844</v>
      </c>
      <c r="H7127" s="4">
        <v>26</v>
      </c>
      <c r="I7127" t="s">
        <v>20</v>
      </c>
      <c r="J7127" s="21">
        <v>55</v>
      </c>
      <c r="K7127" s="4">
        <v>9750</v>
      </c>
      <c r="L7127" s="4">
        <v>59</v>
      </c>
      <c r="M7127" s="23">
        <v>0</v>
      </c>
    </row>
    <row r="7128" spans="1:13" hidden="1" x14ac:dyDescent="0.25">
      <c r="A7128" t="s">
        <v>9556</v>
      </c>
      <c r="B7128" t="s">
        <v>9830</v>
      </c>
      <c r="C7128" t="s">
        <v>9628</v>
      </c>
      <c r="D7128" s="2">
        <v>32.5</v>
      </c>
      <c r="E7128" s="23">
        <v>1.6059299999999999E-2</v>
      </c>
      <c r="F7128" s="23">
        <v>7.1888400000000005E-2</v>
      </c>
      <c r="G7128" s="4">
        <v>2088</v>
      </c>
      <c r="H7128" s="4">
        <v>78</v>
      </c>
      <c r="I7128" t="s">
        <v>3</v>
      </c>
      <c r="J7128" s="21">
        <v>42.5</v>
      </c>
      <c r="K7128" s="4">
        <v>18956</v>
      </c>
      <c r="L7128" s="4">
        <v>156</v>
      </c>
      <c r="M7128" s="23">
        <v>0</v>
      </c>
    </row>
    <row r="7129" spans="1:13" hidden="1" x14ac:dyDescent="0.25">
      <c r="A7129" t="s">
        <v>9556</v>
      </c>
      <c r="B7129" t="s">
        <v>5882</v>
      </c>
      <c r="C7129" t="s">
        <v>9646</v>
      </c>
      <c r="D7129" s="2">
        <v>32.5</v>
      </c>
      <c r="E7129" s="23">
        <v>1.41151E-2</v>
      </c>
      <c r="F7129" s="23">
        <v>0.16493740000000001</v>
      </c>
      <c r="G7129" s="4">
        <v>461</v>
      </c>
      <c r="H7129" s="4">
        <v>18</v>
      </c>
      <c r="I7129" t="s">
        <v>20</v>
      </c>
      <c r="J7129" s="21">
        <v>22.5</v>
      </c>
      <c r="K7129" s="4">
        <v>1998</v>
      </c>
      <c r="L7129" s="4">
        <v>28</v>
      </c>
      <c r="M7129" s="23">
        <v>0</v>
      </c>
    </row>
    <row r="7130" spans="1:13" hidden="1" x14ac:dyDescent="0.25">
      <c r="A7130" t="s">
        <v>9556</v>
      </c>
      <c r="B7130" t="s">
        <v>111</v>
      </c>
      <c r="C7130" t="s">
        <v>3920</v>
      </c>
      <c r="D7130" s="2">
        <v>32.5</v>
      </c>
      <c r="E7130" s="23">
        <v>1.81704E-2</v>
      </c>
      <c r="F7130" s="23">
        <v>7.2400000000000006E-2</v>
      </c>
      <c r="G7130" s="4">
        <v>1448</v>
      </c>
      <c r="H7130" s="4">
        <v>46</v>
      </c>
      <c r="I7130" t="s">
        <v>20</v>
      </c>
      <c r="J7130" s="21">
        <v>25</v>
      </c>
      <c r="K7130" s="4">
        <v>9434</v>
      </c>
      <c r="L7130" s="4">
        <v>83</v>
      </c>
      <c r="M7130" s="23">
        <v>3.4884999999999998E-3</v>
      </c>
    </row>
    <row r="7131" spans="1:13" hidden="1" x14ac:dyDescent="0.25">
      <c r="A7131" t="s">
        <v>9556</v>
      </c>
      <c r="B7131" t="s">
        <v>7177</v>
      </c>
      <c r="C7131" t="s">
        <v>9626</v>
      </c>
      <c r="D7131" s="2">
        <v>32.5</v>
      </c>
      <c r="E7131" s="23">
        <v>1.2957E-2</v>
      </c>
      <c r="F7131" s="23">
        <v>1.75476E-2</v>
      </c>
      <c r="G7131" s="4">
        <v>2611</v>
      </c>
      <c r="H7131" s="4">
        <v>100</v>
      </c>
      <c r="I7131" t="s">
        <v>3</v>
      </c>
      <c r="J7131" s="21">
        <v>70</v>
      </c>
      <c r="K7131" s="4">
        <v>61269</v>
      </c>
      <c r="L7131" s="4">
        <v>330</v>
      </c>
      <c r="M7131" s="23">
        <v>0</v>
      </c>
    </row>
    <row r="7132" spans="1:13" hidden="1" x14ac:dyDescent="0.25">
      <c r="A7132" t="s">
        <v>9556</v>
      </c>
      <c r="B7132" t="s">
        <v>9808</v>
      </c>
      <c r="C7132" t="s">
        <v>9746</v>
      </c>
      <c r="D7132" s="2">
        <v>32.5</v>
      </c>
      <c r="E7132" s="23">
        <v>8.1131999999999992E-3</v>
      </c>
      <c r="F7132" s="23">
        <v>2.80066E-2</v>
      </c>
      <c r="G7132" s="4">
        <v>2584</v>
      </c>
      <c r="H7132" s="4">
        <v>101</v>
      </c>
      <c r="I7132" t="s">
        <v>3</v>
      </c>
      <c r="J7132" s="21">
        <v>45</v>
      </c>
      <c r="K7132" s="4">
        <v>35150</v>
      </c>
      <c r="L7132" s="4">
        <v>221</v>
      </c>
      <c r="M7132" s="23">
        <v>3.3187999999999998E-3</v>
      </c>
    </row>
    <row r="7133" spans="1:13" hidden="1" x14ac:dyDescent="0.25">
      <c r="A7133" t="s">
        <v>9556</v>
      </c>
      <c r="B7133" t="s">
        <v>9769</v>
      </c>
      <c r="C7133" t="s">
        <v>9770</v>
      </c>
      <c r="D7133" s="2">
        <v>32.5</v>
      </c>
      <c r="E7133" s="23">
        <v>1.4467799999999999E-2</v>
      </c>
      <c r="F7133" s="23">
        <v>3.27654E-2</v>
      </c>
      <c r="G7133" s="4">
        <v>3075</v>
      </c>
      <c r="H7133" s="4">
        <v>76</v>
      </c>
      <c r="I7133" t="s">
        <v>3</v>
      </c>
      <c r="J7133" s="21">
        <v>52.5</v>
      </c>
      <c r="K7133" s="4">
        <v>39940</v>
      </c>
      <c r="L7133" s="4">
        <v>205</v>
      </c>
      <c r="M7133" s="23">
        <v>5.3169999999999997E-4</v>
      </c>
    </row>
    <row r="7134" spans="1:13" hidden="1" x14ac:dyDescent="0.25">
      <c r="A7134" t="s">
        <v>9556</v>
      </c>
      <c r="B7134" t="s">
        <v>9814</v>
      </c>
      <c r="C7134" t="s">
        <v>9654</v>
      </c>
      <c r="D7134" s="2">
        <v>32.5</v>
      </c>
      <c r="E7134" s="23">
        <v>2.4228300000000001E-2</v>
      </c>
      <c r="F7134" s="23">
        <v>9.9704200000000007E-2</v>
      </c>
      <c r="G7134" s="4">
        <v>573</v>
      </c>
      <c r="H7134" s="4">
        <v>13</v>
      </c>
      <c r="I7134" t="s">
        <v>20</v>
      </c>
      <c r="J7134" s="21">
        <v>45</v>
      </c>
      <c r="K7134" s="4">
        <v>5359</v>
      </c>
      <c r="L7134" s="4">
        <v>37</v>
      </c>
      <c r="M7134" s="23">
        <v>0</v>
      </c>
    </row>
    <row r="7135" spans="1:13" hidden="1" x14ac:dyDescent="0.25">
      <c r="A7135" t="s">
        <v>9556</v>
      </c>
      <c r="B7135" t="s">
        <v>9761</v>
      </c>
      <c r="C7135" t="s">
        <v>9585</v>
      </c>
      <c r="D7135" s="2">
        <v>32.5</v>
      </c>
      <c r="E7135" s="23">
        <v>5.3699000000000004E-3</v>
      </c>
      <c r="F7135" s="23">
        <v>2.1713300000000001E-2</v>
      </c>
      <c r="G7135" s="4">
        <v>3767</v>
      </c>
      <c r="H7135" s="4">
        <v>115</v>
      </c>
      <c r="I7135" t="s">
        <v>17</v>
      </c>
      <c r="J7135" s="21">
        <v>52.5</v>
      </c>
      <c r="K7135" s="4">
        <v>64226</v>
      </c>
      <c r="L7135" s="4">
        <v>358</v>
      </c>
      <c r="M7135" s="23">
        <v>1.1120000000000001E-4</v>
      </c>
    </row>
    <row r="7136" spans="1:13" hidden="1" x14ac:dyDescent="0.25">
      <c r="A7136" t="s">
        <v>9556</v>
      </c>
      <c r="B7136" t="s">
        <v>9668</v>
      </c>
      <c r="C7136" t="s">
        <v>6613</v>
      </c>
      <c r="D7136" s="2">
        <v>32.5</v>
      </c>
      <c r="E7136" s="23">
        <v>1.4075600000000001E-2</v>
      </c>
      <c r="F7136" s="23">
        <v>3.17022E-2</v>
      </c>
      <c r="G7136" s="4">
        <v>2572</v>
      </c>
      <c r="H7136" s="4">
        <v>84</v>
      </c>
      <c r="I7136" t="s">
        <v>3</v>
      </c>
      <c r="J7136" s="21">
        <v>65</v>
      </c>
      <c r="K7136" s="4">
        <v>44664</v>
      </c>
      <c r="L7136" s="4">
        <v>211</v>
      </c>
      <c r="M7136" s="23">
        <v>0</v>
      </c>
    </row>
    <row r="7137" spans="1:13" hidden="1" x14ac:dyDescent="0.25">
      <c r="A7137" t="s">
        <v>9556</v>
      </c>
      <c r="B7137" t="s">
        <v>9881</v>
      </c>
      <c r="C7137" t="s">
        <v>9708</v>
      </c>
      <c r="D7137" s="2">
        <v>32.5</v>
      </c>
      <c r="E7137" s="23">
        <v>1.2796E-2</v>
      </c>
      <c r="F7137" s="23">
        <v>0.19674179999999999</v>
      </c>
      <c r="G7137" s="4">
        <v>628</v>
      </c>
      <c r="H7137" s="4">
        <v>31</v>
      </c>
      <c r="I7137" t="s">
        <v>20</v>
      </c>
      <c r="J7137" s="21">
        <v>30</v>
      </c>
      <c r="K7137" s="4">
        <v>3191</v>
      </c>
      <c r="L7137" s="4">
        <v>56</v>
      </c>
      <c r="M7137" s="23">
        <v>0</v>
      </c>
    </row>
    <row r="7138" spans="1:13" hidden="1" x14ac:dyDescent="0.25">
      <c r="A7138" t="s">
        <v>9556</v>
      </c>
      <c r="B7138" t="s">
        <v>9711</v>
      </c>
      <c r="C7138" t="s">
        <v>9666</v>
      </c>
      <c r="D7138" s="2">
        <v>32.5</v>
      </c>
      <c r="E7138" s="23">
        <v>1.7826700000000001E-2</v>
      </c>
      <c r="F7138" s="23">
        <v>5.9482500000000001E-2</v>
      </c>
      <c r="G7138" s="4">
        <v>1131</v>
      </c>
      <c r="H7138" s="4">
        <v>68</v>
      </c>
      <c r="I7138" t="s">
        <v>20</v>
      </c>
      <c r="J7138" s="21">
        <v>60</v>
      </c>
      <c r="K7138" s="4">
        <v>16968</v>
      </c>
      <c r="L7138" s="4">
        <v>127</v>
      </c>
      <c r="M7138" s="23">
        <v>1.1033E-3</v>
      </c>
    </row>
    <row r="7139" spans="1:13" hidden="1" x14ac:dyDescent="0.25">
      <c r="A7139" t="s">
        <v>9556</v>
      </c>
      <c r="B7139" t="s">
        <v>9831</v>
      </c>
      <c r="C7139" t="s">
        <v>9646</v>
      </c>
      <c r="D7139" s="2">
        <v>30</v>
      </c>
      <c r="E7139" s="23">
        <v>1.5957800000000001E-2</v>
      </c>
      <c r="F7139" s="23">
        <v>0.1064565</v>
      </c>
      <c r="G7139" s="4">
        <v>986</v>
      </c>
      <c r="H7139" s="4">
        <v>29</v>
      </c>
      <c r="I7139" t="s">
        <v>20</v>
      </c>
      <c r="J7139" s="21">
        <v>42.5</v>
      </c>
      <c r="K7139" s="4">
        <v>9261</v>
      </c>
      <c r="L7139" s="4">
        <v>51</v>
      </c>
      <c r="M7139" s="23">
        <v>0</v>
      </c>
    </row>
    <row r="7140" spans="1:13" hidden="1" x14ac:dyDescent="0.25">
      <c r="A7140" t="s">
        <v>9556</v>
      </c>
      <c r="B7140" t="s">
        <v>9890</v>
      </c>
      <c r="C7140" t="s">
        <v>9891</v>
      </c>
      <c r="D7140" s="2">
        <v>30</v>
      </c>
      <c r="E7140" s="23">
        <v>1.16773E-2</v>
      </c>
      <c r="F7140" s="23">
        <v>0.1072646</v>
      </c>
      <c r="G7140" s="4">
        <v>1196</v>
      </c>
      <c r="H7140" s="4">
        <v>43</v>
      </c>
      <c r="I7140" t="s">
        <v>3</v>
      </c>
      <c r="J7140" s="21">
        <v>15</v>
      </c>
      <c r="K7140" s="4">
        <v>5299</v>
      </c>
      <c r="L7140" s="4">
        <v>57</v>
      </c>
      <c r="M7140" s="23">
        <v>1.4353E-3</v>
      </c>
    </row>
    <row r="7141" spans="1:13" hidden="1" x14ac:dyDescent="0.25">
      <c r="A7141" t="s">
        <v>9556</v>
      </c>
      <c r="B7141" t="s">
        <v>9841</v>
      </c>
      <c r="C7141" t="s">
        <v>9842</v>
      </c>
      <c r="D7141" s="2">
        <v>30</v>
      </c>
      <c r="E7141" s="23">
        <v>1.8908E-3</v>
      </c>
      <c r="F7141" s="23">
        <v>3.6102000000000002E-2</v>
      </c>
      <c r="G7141" s="4">
        <v>3169</v>
      </c>
      <c r="H7141" s="4">
        <v>89</v>
      </c>
      <c r="I7141" t="s">
        <v>10</v>
      </c>
      <c r="J7141" s="21">
        <v>40</v>
      </c>
      <c r="K7141" s="4">
        <v>38510</v>
      </c>
      <c r="L7141" s="4">
        <v>236</v>
      </c>
      <c r="M7141" s="23">
        <v>5.1900000000000001E-5</v>
      </c>
    </row>
    <row r="7142" spans="1:13" hidden="1" x14ac:dyDescent="0.25">
      <c r="A7142" t="s">
        <v>9556</v>
      </c>
      <c r="B7142" t="s">
        <v>5319</v>
      </c>
      <c r="C7142" t="s">
        <v>5292</v>
      </c>
      <c r="D7142" s="2">
        <v>30</v>
      </c>
      <c r="E7142" s="23">
        <v>1.06748E-2</v>
      </c>
      <c r="F7142" s="23">
        <v>1.9174900000000002E-2</v>
      </c>
      <c r="G7142" s="4">
        <v>2929</v>
      </c>
      <c r="H7142" s="4">
        <v>86</v>
      </c>
      <c r="I7142" t="s">
        <v>3</v>
      </c>
      <c r="J7142" s="21">
        <v>62.5</v>
      </c>
      <c r="K7142" s="4">
        <v>57250</v>
      </c>
      <c r="L7142" s="4">
        <v>254</v>
      </c>
      <c r="M7142" s="23">
        <v>0</v>
      </c>
    </row>
    <row r="7143" spans="1:13" hidden="1" x14ac:dyDescent="0.25">
      <c r="A7143" t="s">
        <v>9556</v>
      </c>
      <c r="B7143" t="s">
        <v>9737</v>
      </c>
      <c r="C7143" t="s">
        <v>9738</v>
      </c>
      <c r="D7143" s="2">
        <v>30</v>
      </c>
      <c r="E7143" s="23">
        <v>1.35531E-2</v>
      </c>
      <c r="F7143" s="23">
        <v>3.9728100000000002E-2</v>
      </c>
      <c r="G7143" s="4">
        <v>2186</v>
      </c>
      <c r="H7143" s="4">
        <v>64</v>
      </c>
      <c r="I7143" t="s">
        <v>3</v>
      </c>
      <c r="J7143" s="21">
        <v>55</v>
      </c>
      <c r="K7143" s="4">
        <v>32470</v>
      </c>
      <c r="L7143" s="4">
        <v>174</v>
      </c>
      <c r="M7143" s="23">
        <v>3.0380000000000001E-4</v>
      </c>
    </row>
    <row r="7144" spans="1:13" hidden="1" x14ac:dyDescent="0.25">
      <c r="A7144" t="s">
        <v>9556</v>
      </c>
      <c r="B7144" t="s">
        <v>9765</v>
      </c>
      <c r="C7144" t="s">
        <v>9766</v>
      </c>
      <c r="D7144" s="2">
        <v>30</v>
      </c>
      <c r="E7144" s="23">
        <v>1.33662E-2</v>
      </c>
      <c r="F7144" s="23">
        <v>3.5635800000000002E-2</v>
      </c>
      <c r="G7144" s="4">
        <v>2612</v>
      </c>
      <c r="H7144" s="4">
        <v>75</v>
      </c>
      <c r="I7144" t="s">
        <v>3</v>
      </c>
      <c r="J7144" s="21">
        <v>52.5</v>
      </c>
      <c r="K7144" s="4">
        <v>35505</v>
      </c>
      <c r="L7144" s="4">
        <v>207</v>
      </c>
      <c r="M7144" s="23">
        <v>0</v>
      </c>
    </row>
    <row r="7145" spans="1:13" hidden="1" x14ac:dyDescent="0.25">
      <c r="A7145" t="s">
        <v>9556</v>
      </c>
      <c r="B7145" t="s">
        <v>9863</v>
      </c>
      <c r="C7145" t="s">
        <v>5292</v>
      </c>
      <c r="D7145" s="2">
        <v>30</v>
      </c>
      <c r="E7145" s="23">
        <v>4.7441000000000002E-3</v>
      </c>
      <c r="F7145" s="23">
        <v>3.4445299999999998E-2</v>
      </c>
      <c r="G7145" s="4">
        <v>2566</v>
      </c>
      <c r="H7145" s="4">
        <v>121</v>
      </c>
      <c r="I7145" t="s">
        <v>17</v>
      </c>
      <c r="J7145" s="21">
        <v>35</v>
      </c>
      <c r="K7145" s="4">
        <v>28234</v>
      </c>
      <c r="L7145" s="4">
        <v>211</v>
      </c>
      <c r="M7145" s="23">
        <v>0</v>
      </c>
    </row>
    <row r="7146" spans="1:13" hidden="1" x14ac:dyDescent="0.25">
      <c r="A7146" t="s">
        <v>9556</v>
      </c>
      <c r="B7146" t="s">
        <v>9838</v>
      </c>
      <c r="C7146" t="s">
        <v>9839</v>
      </c>
      <c r="D7146" s="2">
        <v>30</v>
      </c>
      <c r="E7146" s="23">
        <v>1.3580699999999999E-2</v>
      </c>
      <c r="F7146" s="23">
        <v>0.1267566</v>
      </c>
      <c r="G7146" s="4">
        <v>893</v>
      </c>
      <c r="H7146" s="4">
        <v>36</v>
      </c>
      <c r="I7146" t="s">
        <v>20</v>
      </c>
      <c r="J7146" s="21">
        <v>40</v>
      </c>
      <c r="K7146" s="4">
        <v>7043</v>
      </c>
      <c r="L7146" s="4">
        <v>62</v>
      </c>
      <c r="M7146" s="23">
        <v>3.437E-3</v>
      </c>
    </row>
    <row r="7147" spans="1:13" hidden="1" x14ac:dyDescent="0.25">
      <c r="A7147" t="s">
        <v>9556</v>
      </c>
      <c r="B7147" t="s">
        <v>9810</v>
      </c>
      <c r="C7147" t="s">
        <v>1282</v>
      </c>
      <c r="D7147" s="2">
        <v>30</v>
      </c>
      <c r="E7147" s="23">
        <v>4.8615999999999998E-3</v>
      </c>
      <c r="F7147" s="23">
        <v>1.0098899999999999E-2</v>
      </c>
      <c r="G7147" s="4">
        <v>2418</v>
      </c>
      <c r="H7147" s="4">
        <v>131</v>
      </c>
      <c r="I7147" t="s">
        <v>3</v>
      </c>
      <c r="J7147" s="21">
        <v>45</v>
      </c>
      <c r="K7147" s="4">
        <v>45610</v>
      </c>
      <c r="L7147" s="4">
        <v>351</v>
      </c>
      <c r="M7147" s="23">
        <v>0</v>
      </c>
    </row>
    <row r="7148" spans="1:13" hidden="1" x14ac:dyDescent="0.25">
      <c r="A7148" t="s">
        <v>9556</v>
      </c>
      <c r="B7148" t="s">
        <v>9886</v>
      </c>
      <c r="C7148" t="s">
        <v>794</v>
      </c>
      <c r="D7148" s="2">
        <v>27.5</v>
      </c>
      <c r="E7148" s="23">
        <v>9.2005999999999998E-3</v>
      </c>
      <c r="F7148" s="23">
        <v>7.2489999999999999E-2</v>
      </c>
      <c r="G7148" s="4">
        <v>1122</v>
      </c>
      <c r="H7148" s="4">
        <v>50</v>
      </c>
      <c r="I7148" t="s">
        <v>3</v>
      </c>
      <c r="J7148" s="21">
        <v>25</v>
      </c>
      <c r="K7148" s="4">
        <v>9292</v>
      </c>
      <c r="L7148" s="4">
        <v>86</v>
      </c>
      <c r="M7148" s="23">
        <v>4.6166999999999996E-3</v>
      </c>
    </row>
    <row r="7149" spans="1:13" hidden="1" x14ac:dyDescent="0.25">
      <c r="A7149" t="s">
        <v>9556</v>
      </c>
      <c r="B7149" t="s">
        <v>9879</v>
      </c>
      <c r="C7149" t="s">
        <v>9880</v>
      </c>
      <c r="D7149" s="2">
        <v>27.5</v>
      </c>
      <c r="E7149" s="23">
        <v>8.0762999999999998E-3</v>
      </c>
      <c r="F7149" s="23">
        <v>0.14900659999999999</v>
      </c>
      <c r="G7149" s="4">
        <v>360</v>
      </c>
      <c r="H7149" s="4">
        <v>16</v>
      </c>
      <c r="I7149" t="s">
        <v>20</v>
      </c>
      <c r="J7149" s="21">
        <v>30</v>
      </c>
      <c r="K7149" s="4">
        <v>2415</v>
      </c>
      <c r="L7149" s="4">
        <v>27</v>
      </c>
      <c r="M7149" s="23">
        <v>9.8710000000000009E-4</v>
      </c>
    </row>
    <row r="7150" spans="1:13" hidden="1" x14ac:dyDescent="0.25">
      <c r="A7150" t="s">
        <v>9556</v>
      </c>
      <c r="B7150" t="s">
        <v>9843</v>
      </c>
      <c r="C7150" t="s">
        <v>9654</v>
      </c>
      <c r="D7150" s="2">
        <v>27.5</v>
      </c>
      <c r="E7150" s="23">
        <v>1.47399E-2</v>
      </c>
      <c r="F7150" s="23">
        <v>3.9754400000000002E-2</v>
      </c>
      <c r="G7150" s="4">
        <v>2240</v>
      </c>
      <c r="H7150" s="4">
        <v>55</v>
      </c>
      <c r="I7150" t="s">
        <v>3</v>
      </c>
      <c r="J7150" s="21">
        <v>37.5</v>
      </c>
      <c r="K7150" s="4">
        <v>24897</v>
      </c>
      <c r="L7150" s="4">
        <v>140</v>
      </c>
      <c r="M7150" s="23">
        <v>1.1383999999999999E-3</v>
      </c>
    </row>
    <row r="7151" spans="1:13" hidden="1" x14ac:dyDescent="0.25">
      <c r="A7151" t="s">
        <v>9556</v>
      </c>
      <c r="B7151" t="s">
        <v>9829</v>
      </c>
      <c r="C7151" t="s">
        <v>3687</v>
      </c>
      <c r="D7151" s="2">
        <v>27.5</v>
      </c>
      <c r="E7151" s="23">
        <v>1.5282E-2</v>
      </c>
      <c r="F7151" s="23">
        <v>6.6024100000000002E-2</v>
      </c>
      <c r="G7151" s="4">
        <v>1411</v>
      </c>
      <c r="H7151" s="4">
        <v>54</v>
      </c>
      <c r="I7151" t="s">
        <v>20</v>
      </c>
      <c r="J7151" s="21">
        <v>42.5</v>
      </c>
      <c r="K7151" s="4">
        <v>14014</v>
      </c>
      <c r="L7151" s="4">
        <v>106</v>
      </c>
      <c r="M7151" s="23">
        <v>5.0900000000000001E-4</v>
      </c>
    </row>
    <row r="7152" spans="1:13" hidden="1" x14ac:dyDescent="0.25">
      <c r="A7152" t="s">
        <v>9556</v>
      </c>
      <c r="B7152" t="s">
        <v>3375</v>
      </c>
      <c r="C7152" t="s">
        <v>3670</v>
      </c>
      <c r="D7152" s="2">
        <v>27.5</v>
      </c>
      <c r="E7152" s="23">
        <v>9.6520000000000009E-3</v>
      </c>
      <c r="F7152" s="23">
        <v>8.8536799999999999E-2</v>
      </c>
      <c r="G7152" s="4">
        <v>950</v>
      </c>
      <c r="H7152" s="4">
        <v>41</v>
      </c>
      <c r="I7152" t="s">
        <v>20</v>
      </c>
      <c r="J7152" s="21">
        <v>30</v>
      </c>
      <c r="K7152" s="4">
        <v>8117</v>
      </c>
      <c r="L7152" s="4">
        <v>77</v>
      </c>
      <c r="M7152" s="23">
        <v>0</v>
      </c>
    </row>
    <row r="7153" spans="1:13" hidden="1" x14ac:dyDescent="0.25">
      <c r="A7153" t="s">
        <v>9556</v>
      </c>
      <c r="B7153" t="s">
        <v>9615</v>
      </c>
      <c r="C7153" t="s">
        <v>2697</v>
      </c>
      <c r="D7153" s="2">
        <v>25</v>
      </c>
      <c r="E7153" s="23">
        <v>1.4229E-2</v>
      </c>
      <c r="F7153" s="23">
        <v>3.1627500000000003E-2</v>
      </c>
      <c r="G7153" s="4">
        <v>2186</v>
      </c>
      <c r="H7153" s="4">
        <v>55</v>
      </c>
      <c r="I7153" t="s">
        <v>3</v>
      </c>
      <c r="J7153" s="21">
        <v>72.5</v>
      </c>
      <c r="K7153" s="4">
        <v>48488</v>
      </c>
      <c r="L7153" s="4">
        <v>191</v>
      </c>
      <c r="M7153" s="23">
        <v>0</v>
      </c>
    </row>
    <row r="7154" spans="1:13" hidden="1" x14ac:dyDescent="0.25">
      <c r="A7154" t="s">
        <v>9556</v>
      </c>
      <c r="B7154" t="s">
        <v>9802</v>
      </c>
      <c r="C7154" t="s">
        <v>9803</v>
      </c>
      <c r="D7154" s="2">
        <v>25</v>
      </c>
      <c r="E7154" s="23">
        <v>1.0063799999999999E-2</v>
      </c>
      <c r="F7154" s="23">
        <v>2.04745E-2</v>
      </c>
      <c r="G7154" s="4">
        <v>1449</v>
      </c>
      <c r="H7154" s="4">
        <v>113</v>
      </c>
      <c r="I7154" t="s">
        <v>3</v>
      </c>
      <c r="J7154" s="21">
        <v>47.5</v>
      </c>
      <c r="K7154" s="4">
        <v>26523</v>
      </c>
      <c r="L7154" s="4">
        <v>218</v>
      </c>
      <c r="M7154" s="23">
        <v>1.4446000000000001E-3</v>
      </c>
    </row>
    <row r="7155" spans="1:13" hidden="1" x14ac:dyDescent="0.25">
      <c r="A7155" t="s">
        <v>9556</v>
      </c>
      <c r="B7155" t="s">
        <v>9844</v>
      </c>
      <c r="C7155" t="s">
        <v>9637</v>
      </c>
      <c r="D7155" s="2">
        <v>25</v>
      </c>
      <c r="E7155" s="23">
        <v>1.1967800000000001E-2</v>
      </c>
      <c r="F7155" s="23">
        <v>5.9000799999999999E-2</v>
      </c>
      <c r="G7155" s="4">
        <v>1410</v>
      </c>
      <c r="H7155" s="4">
        <v>39</v>
      </c>
      <c r="I7155" t="s">
        <v>3</v>
      </c>
      <c r="J7155" s="21">
        <v>37.5</v>
      </c>
      <c r="K7155" s="4">
        <v>16453</v>
      </c>
      <c r="L7155" s="4">
        <v>89</v>
      </c>
      <c r="M7155" s="23">
        <v>5.687E-4</v>
      </c>
    </row>
    <row r="7156" spans="1:13" hidden="1" x14ac:dyDescent="0.25">
      <c r="A7156" t="s">
        <v>9556</v>
      </c>
      <c r="B7156" t="s">
        <v>9862</v>
      </c>
      <c r="C7156" t="s">
        <v>3789</v>
      </c>
      <c r="D7156" s="2">
        <v>25</v>
      </c>
      <c r="E7156" s="23">
        <v>6.2773000000000004E-3</v>
      </c>
      <c r="F7156" s="23">
        <v>1.9784199999999998E-2</v>
      </c>
      <c r="G7156" s="4">
        <v>1911</v>
      </c>
      <c r="H7156" s="4">
        <v>82</v>
      </c>
      <c r="I7156" t="s">
        <v>3</v>
      </c>
      <c r="J7156" s="21">
        <v>35</v>
      </c>
      <c r="K7156" s="4">
        <v>32330</v>
      </c>
      <c r="L7156" s="4">
        <v>188</v>
      </c>
      <c r="M7156" s="23">
        <v>0</v>
      </c>
    </row>
    <row r="7157" spans="1:13" hidden="1" x14ac:dyDescent="0.25">
      <c r="A7157" t="s">
        <v>9556</v>
      </c>
      <c r="B7157" t="s">
        <v>9826</v>
      </c>
      <c r="C7157" t="s">
        <v>5693</v>
      </c>
      <c r="D7157" s="2">
        <v>25</v>
      </c>
      <c r="E7157" s="23">
        <v>1.1428300000000001E-2</v>
      </c>
      <c r="F7157" s="23">
        <v>2.5251300000000001E-2</v>
      </c>
      <c r="G7157" s="4">
        <v>1949</v>
      </c>
      <c r="H7157" s="4">
        <v>83</v>
      </c>
      <c r="I7157" t="s">
        <v>3</v>
      </c>
      <c r="J7157" s="21">
        <v>42.5</v>
      </c>
      <c r="K7157" s="4">
        <v>27421</v>
      </c>
      <c r="L7157" s="4">
        <v>178</v>
      </c>
      <c r="M7157" s="23">
        <v>2.4803E-3</v>
      </c>
    </row>
    <row r="7158" spans="1:13" hidden="1" x14ac:dyDescent="0.25">
      <c r="A7158" t="s">
        <v>9556</v>
      </c>
      <c r="B7158" t="s">
        <v>9873</v>
      </c>
      <c r="C7158" t="s">
        <v>7701</v>
      </c>
      <c r="D7158" s="2">
        <v>25</v>
      </c>
      <c r="E7158" s="23">
        <v>4.8349999999999999E-4</v>
      </c>
      <c r="F7158" s="23">
        <v>0.121089</v>
      </c>
      <c r="G7158" s="4">
        <v>298</v>
      </c>
      <c r="H7158" s="4">
        <v>4</v>
      </c>
      <c r="I7158" t="s">
        <v>17</v>
      </c>
      <c r="J7158" s="21">
        <v>30</v>
      </c>
      <c r="K7158" s="4">
        <v>2460</v>
      </c>
      <c r="L7158" s="4">
        <v>14</v>
      </c>
      <c r="M7158" s="23">
        <v>1.3692000000000001E-3</v>
      </c>
    </row>
    <row r="7159" spans="1:13" hidden="1" x14ac:dyDescent="0.25">
      <c r="A7159" t="s">
        <v>9556</v>
      </c>
      <c r="B7159" t="s">
        <v>9875</v>
      </c>
      <c r="C7159" t="s">
        <v>9610</v>
      </c>
      <c r="D7159" s="2">
        <v>22.5</v>
      </c>
      <c r="E7159" s="23">
        <v>1.36784E-2</v>
      </c>
      <c r="F7159" s="23">
        <v>4.05808E-2</v>
      </c>
      <c r="G7159" s="4">
        <v>777</v>
      </c>
      <c r="H7159" s="4">
        <v>45</v>
      </c>
      <c r="I7159" t="s">
        <v>20</v>
      </c>
      <c r="J7159" s="21">
        <v>30</v>
      </c>
      <c r="K7159" s="4">
        <v>8831</v>
      </c>
      <c r="L7159" s="4">
        <v>81</v>
      </c>
      <c r="M7159" s="23">
        <v>1.9540999999999998E-3</v>
      </c>
    </row>
    <row r="7160" spans="1:13" hidden="1" x14ac:dyDescent="0.25">
      <c r="A7160" t="s">
        <v>9556</v>
      </c>
      <c r="B7160" t="s">
        <v>9689</v>
      </c>
      <c r="C7160" t="s">
        <v>4297</v>
      </c>
      <c r="D7160" s="2">
        <v>22.5</v>
      </c>
      <c r="E7160" s="23">
        <v>1.27125E-2</v>
      </c>
      <c r="F7160" s="23">
        <v>2.96989E-2</v>
      </c>
      <c r="G7160" s="4">
        <v>1086</v>
      </c>
      <c r="H7160" s="4">
        <v>40</v>
      </c>
      <c r="I7160" t="s">
        <v>20</v>
      </c>
      <c r="J7160" s="21">
        <v>62.5</v>
      </c>
      <c r="K7160" s="4">
        <v>27846</v>
      </c>
      <c r="L7160" s="4">
        <v>116</v>
      </c>
      <c r="M7160" s="23">
        <v>0</v>
      </c>
    </row>
    <row r="7161" spans="1:13" hidden="1" x14ac:dyDescent="0.25">
      <c r="A7161" t="s">
        <v>9556</v>
      </c>
      <c r="B7161" t="s">
        <v>9884</v>
      </c>
      <c r="C7161" t="s">
        <v>9733</v>
      </c>
      <c r="D7161" s="2">
        <v>20</v>
      </c>
      <c r="E7161" s="23">
        <v>7.4007999999999999E-3</v>
      </c>
      <c r="F7161" s="23">
        <v>6.0776200000000002E-2</v>
      </c>
      <c r="G7161" s="4">
        <v>617</v>
      </c>
      <c r="H7161" s="4">
        <v>36</v>
      </c>
      <c r="I7161" t="s">
        <v>20</v>
      </c>
      <c r="J7161" s="21">
        <v>27.5</v>
      </c>
      <c r="K7161" s="4">
        <v>7407</v>
      </c>
      <c r="L7161" s="4">
        <v>56</v>
      </c>
      <c r="M7161" s="23">
        <v>1.1635E-3</v>
      </c>
    </row>
    <row r="7162" spans="1:13" hidden="1" x14ac:dyDescent="0.25">
      <c r="A7162" t="s">
        <v>9556</v>
      </c>
      <c r="B7162" t="s">
        <v>9745</v>
      </c>
      <c r="C7162" t="s">
        <v>9746</v>
      </c>
      <c r="D7162" s="2">
        <v>20</v>
      </c>
      <c r="E7162" s="23">
        <v>1.5950800000000001E-2</v>
      </c>
      <c r="F7162" s="23">
        <v>2.40859E-2</v>
      </c>
      <c r="G7162" s="4">
        <v>1637</v>
      </c>
      <c r="H7162" s="4">
        <v>51</v>
      </c>
      <c r="I7162" t="s">
        <v>3</v>
      </c>
      <c r="J7162" s="21">
        <v>55</v>
      </c>
      <c r="K7162" s="4">
        <v>28495</v>
      </c>
      <c r="L7162" s="4">
        <v>145</v>
      </c>
      <c r="M7162" s="23">
        <v>1.2375000000000001E-3</v>
      </c>
    </row>
    <row r="7163" spans="1:13" hidden="1" x14ac:dyDescent="0.25">
      <c r="A7163" t="s">
        <v>9556</v>
      </c>
      <c r="B7163" t="s">
        <v>9872</v>
      </c>
      <c r="C7163" t="s">
        <v>9740</v>
      </c>
      <c r="D7163" s="2">
        <v>20</v>
      </c>
      <c r="E7163" s="23">
        <v>2.4699000000000001E-3</v>
      </c>
      <c r="F7163" s="23">
        <v>8.7740200000000004E-2</v>
      </c>
      <c r="G7163" s="4">
        <v>589</v>
      </c>
      <c r="H7163" s="4">
        <v>18</v>
      </c>
      <c r="I7163" t="s">
        <v>3</v>
      </c>
      <c r="J7163" s="21">
        <v>30</v>
      </c>
      <c r="K7163" s="4">
        <v>6401</v>
      </c>
      <c r="L7163" s="4">
        <v>45</v>
      </c>
      <c r="M7163" s="23">
        <v>5.8710000000000001E-4</v>
      </c>
    </row>
    <row r="7164" spans="1:13" hidden="1" x14ac:dyDescent="0.25">
      <c r="A7164" t="s">
        <v>9556</v>
      </c>
      <c r="B7164" t="s">
        <v>9855</v>
      </c>
      <c r="C7164" t="s">
        <v>2825</v>
      </c>
      <c r="D7164" s="2">
        <v>20</v>
      </c>
      <c r="E7164" s="23">
        <v>5.1709E-3</v>
      </c>
      <c r="F7164" s="23">
        <v>2.2824899999999999E-2</v>
      </c>
      <c r="G7164" s="4">
        <v>1604</v>
      </c>
      <c r="H7164" s="4">
        <v>83</v>
      </c>
      <c r="I7164" t="s">
        <v>3</v>
      </c>
      <c r="J7164" s="21">
        <v>37.5</v>
      </c>
      <c r="K7164" s="4">
        <v>31679</v>
      </c>
      <c r="L7164" s="4">
        <v>185</v>
      </c>
      <c r="M7164" s="23">
        <v>5.3189999999999997E-4</v>
      </c>
    </row>
    <row r="7165" spans="1:13" hidden="1" x14ac:dyDescent="0.25">
      <c r="A7165" t="s">
        <v>9556</v>
      </c>
      <c r="B7165" t="s">
        <v>9807</v>
      </c>
      <c r="C7165" t="s">
        <v>5292</v>
      </c>
      <c r="D7165" s="2">
        <v>17.5</v>
      </c>
      <c r="E7165" s="23">
        <v>6.2503999999999997E-3</v>
      </c>
      <c r="F7165" s="23">
        <v>9.4359999999999999E-3</v>
      </c>
      <c r="G7165" s="4">
        <v>1560</v>
      </c>
      <c r="H7165" s="4">
        <v>58</v>
      </c>
      <c r="I7165" t="s">
        <v>3</v>
      </c>
      <c r="J7165" s="21">
        <v>45</v>
      </c>
      <c r="K7165" s="4">
        <v>37641</v>
      </c>
      <c r="L7165" s="4">
        <v>233</v>
      </c>
      <c r="M7165" s="23">
        <v>0</v>
      </c>
    </row>
    <row r="7166" spans="1:13" hidden="1" x14ac:dyDescent="0.25">
      <c r="A7166" t="s">
        <v>9556</v>
      </c>
      <c r="B7166" t="s">
        <v>9806</v>
      </c>
      <c r="C7166" t="s">
        <v>1282</v>
      </c>
      <c r="D7166" s="2">
        <v>15</v>
      </c>
      <c r="E7166" s="23">
        <v>1.0702700000000001E-2</v>
      </c>
      <c r="F7166" s="23">
        <v>3.02972E-2</v>
      </c>
      <c r="G7166" s="4">
        <v>631</v>
      </c>
      <c r="H7166" s="4">
        <v>19</v>
      </c>
      <c r="I7166" t="s">
        <v>20</v>
      </c>
      <c r="J7166" s="21">
        <v>45</v>
      </c>
      <c r="K7166" s="4">
        <v>13766</v>
      </c>
      <c r="L7166" s="4">
        <v>48</v>
      </c>
      <c r="M7166" s="23">
        <v>0</v>
      </c>
    </row>
    <row r="7167" spans="1:13" hidden="1" x14ac:dyDescent="0.25">
      <c r="A7167" t="s">
        <v>9556</v>
      </c>
      <c r="B7167" t="s">
        <v>3794</v>
      </c>
      <c r="C7167" t="s">
        <v>1282</v>
      </c>
      <c r="D7167" s="2">
        <v>15</v>
      </c>
      <c r="E7167" s="23">
        <v>5.7013000000000003E-3</v>
      </c>
      <c r="F7167" s="23">
        <v>3.0317799999999999E-2</v>
      </c>
      <c r="G7167" s="4">
        <v>748</v>
      </c>
      <c r="H7167" s="4">
        <v>39</v>
      </c>
      <c r="I7167" t="s">
        <v>3</v>
      </c>
      <c r="J7167" s="21">
        <v>25</v>
      </c>
      <c r="K7167" s="4">
        <v>12033</v>
      </c>
      <c r="L7167" s="4">
        <v>77</v>
      </c>
      <c r="M7167" s="23">
        <v>1.2880999999999999E-3</v>
      </c>
    </row>
    <row r="7168" spans="1:13" hidden="1" x14ac:dyDescent="0.25">
      <c r="A7168" t="s">
        <v>9556</v>
      </c>
      <c r="B7168" t="s">
        <v>9867</v>
      </c>
      <c r="C7168" t="s">
        <v>9766</v>
      </c>
      <c r="D7168" s="2">
        <v>12.5</v>
      </c>
      <c r="E7168" s="23">
        <v>8.3370000000000004E-4</v>
      </c>
      <c r="F7168" s="23">
        <v>3.3043500000000003E-2</v>
      </c>
      <c r="G7168" s="4">
        <v>133</v>
      </c>
      <c r="H7168" s="4">
        <v>4</v>
      </c>
      <c r="I7168" t="s">
        <v>3</v>
      </c>
      <c r="J7168" s="21">
        <v>32.5</v>
      </c>
      <c r="K7168" s="4">
        <v>4024</v>
      </c>
      <c r="L7168" s="4">
        <v>17</v>
      </c>
      <c r="M7168" s="23">
        <v>0</v>
      </c>
    </row>
    <row r="7169" spans="1:13" hidden="1" x14ac:dyDescent="0.25">
      <c r="A7169" t="s">
        <v>9556</v>
      </c>
      <c r="B7169" t="s">
        <v>9861</v>
      </c>
      <c r="C7169" t="s">
        <v>182</v>
      </c>
      <c r="D7169" s="2">
        <v>12.5</v>
      </c>
      <c r="E7169" s="23">
        <v>3.1694000000000002E-3</v>
      </c>
      <c r="F7169" s="23">
        <v>2.8125899999999999E-2</v>
      </c>
      <c r="G7169" s="4">
        <v>615</v>
      </c>
      <c r="H7169" s="4">
        <v>16</v>
      </c>
      <c r="I7169" t="s">
        <v>3</v>
      </c>
      <c r="J7169" s="21">
        <v>35</v>
      </c>
      <c r="K7169" s="4">
        <v>16833</v>
      </c>
      <c r="L7169" s="4">
        <v>67</v>
      </c>
      <c r="M7169" s="23">
        <v>0</v>
      </c>
    </row>
    <row r="7170" spans="1:13" hidden="1" x14ac:dyDescent="0.25">
      <c r="A7170" t="s">
        <v>9556</v>
      </c>
      <c r="B7170" t="s">
        <v>9876</v>
      </c>
      <c r="C7170" t="s">
        <v>2697</v>
      </c>
      <c r="D7170" s="2">
        <v>10</v>
      </c>
      <c r="E7170" s="23">
        <v>0</v>
      </c>
      <c r="F7170" s="23">
        <v>0</v>
      </c>
      <c r="G7170" s="4">
        <v>0</v>
      </c>
      <c r="H7170" s="4">
        <v>0</v>
      </c>
      <c r="I7170" t="s">
        <v>17</v>
      </c>
      <c r="J7170" s="21">
        <v>30</v>
      </c>
      <c r="K7170" s="4">
        <v>317</v>
      </c>
      <c r="L7170" s="4">
        <v>1</v>
      </c>
      <c r="M7170" s="23">
        <v>1.7029999999999999E-4</v>
      </c>
    </row>
    <row r="7171" spans="1:13" hidden="1" x14ac:dyDescent="0.25">
      <c r="A7171" t="s">
        <v>9556</v>
      </c>
      <c r="B7171" t="s">
        <v>9832</v>
      </c>
      <c r="C7171" t="s">
        <v>9833</v>
      </c>
      <c r="D7171" s="2">
        <v>10</v>
      </c>
      <c r="E7171" s="23">
        <v>5.8960000000000002E-4</v>
      </c>
      <c r="F7171" s="23">
        <v>1.0415999999999999E-3</v>
      </c>
      <c r="G7171" s="4">
        <v>266</v>
      </c>
      <c r="H7171" s="4">
        <v>4</v>
      </c>
      <c r="I7171" t="s">
        <v>3</v>
      </c>
      <c r="J7171" s="21">
        <v>40</v>
      </c>
      <c r="K7171" s="4">
        <v>49303</v>
      </c>
      <c r="L7171" s="4">
        <v>163</v>
      </c>
      <c r="M7171" s="23">
        <v>0</v>
      </c>
    </row>
    <row r="7172" spans="1:13" hidden="1" x14ac:dyDescent="0.25">
      <c r="A7172" t="s">
        <v>9556</v>
      </c>
      <c r="B7172" t="s">
        <v>9894</v>
      </c>
      <c r="C7172" t="s">
        <v>4863</v>
      </c>
      <c r="D7172" s="2">
        <v>10</v>
      </c>
      <c r="E7172" s="23">
        <v>0</v>
      </c>
      <c r="F7172" s="23">
        <v>0</v>
      </c>
      <c r="G7172" s="4">
        <v>0</v>
      </c>
      <c r="H7172" s="4">
        <v>0</v>
      </c>
      <c r="I7172" t="s">
        <v>20</v>
      </c>
      <c r="J7172" s="21">
        <v>10</v>
      </c>
      <c r="K7172" s="4">
        <v>0</v>
      </c>
      <c r="L7172" s="4">
        <v>0</v>
      </c>
      <c r="M7172" s="23">
        <v>0</v>
      </c>
    </row>
    <row r="7173" spans="1:13" hidden="1" x14ac:dyDescent="0.25">
      <c r="A7173" t="s">
        <v>9556</v>
      </c>
      <c r="B7173" t="s">
        <v>9874</v>
      </c>
      <c r="C7173" t="s">
        <v>9766</v>
      </c>
      <c r="D7173" s="2">
        <v>10</v>
      </c>
      <c r="E7173" s="23">
        <v>0</v>
      </c>
      <c r="F7173" s="23">
        <v>0</v>
      </c>
      <c r="G7173" s="4">
        <v>0</v>
      </c>
      <c r="H7173" s="4">
        <v>0</v>
      </c>
      <c r="I7173" t="s">
        <v>20</v>
      </c>
      <c r="J7173" s="21">
        <v>30</v>
      </c>
      <c r="K7173" s="4">
        <v>515</v>
      </c>
      <c r="L7173" s="4">
        <v>2</v>
      </c>
      <c r="M7173" s="23">
        <v>2.7290000000000002E-4</v>
      </c>
    </row>
    <row r="7174" spans="1:13" hidden="1" x14ac:dyDescent="0.25">
      <c r="A7174" t="s">
        <v>9556</v>
      </c>
      <c r="B7174" t="s">
        <v>9888</v>
      </c>
      <c r="C7174" t="s">
        <v>9654</v>
      </c>
      <c r="D7174" s="2">
        <v>10</v>
      </c>
      <c r="E7174" s="23">
        <v>1.317E-3</v>
      </c>
      <c r="F7174" s="23">
        <v>1.43908E-2</v>
      </c>
      <c r="G7174" s="4">
        <v>182</v>
      </c>
      <c r="H7174" s="4">
        <v>3</v>
      </c>
      <c r="I7174" t="s">
        <v>3</v>
      </c>
      <c r="J7174" s="21">
        <v>20</v>
      </c>
      <c r="K7174" s="4">
        <v>7228</v>
      </c>
      <c r="L7174" s="4">
        <v>16</v>
      </c>
      <c r="M7174" s="23">
        <v>0</v>
      </c>
    </row>
    <row r="7175" spans="1:13" hidden="1" x14ac:dyDescent="0.25">
      <c r="A7175" t="s">
        <v>9556</v>
      </c>
      <c r="B7175" t="s">
        <v>9889</v>
      </c>
      <c r="C7175" t="s">
        <v>9842</v>
      </c>
      <c r="D7175" s="2">
        <v>10</v>
      </c>
      <c r="E7175" s="23">
        <v>1.65E-3</v>
      </c>
      <c r="F7175" s="23">
        <v>1.0210199999999999E-2</v>
      </c>
      <c r="G7175" s="4">
        <v>633</v>
      </c>
      <c r="H7175" s="4">
        <v>14</v>
      </c>
      <c r="I7175" t="s">
        <v>3</v>
      </c>
      <c r="J7175" s="21">
        <v>17.5</v>
      </c>
      <c r="K7175" s="4">
        <v>14414</v>
      </c>
      <c r="L7175" s="4">
        <v>56</v>
      </c>
      <c r="M7175" s="23">
        <v>5.1610000000000002E-4</v>
      </c>
    </row>
    <row r="7176" spans="1:13" hidden="1" x14ac:dyDescent="0.25">
      <c r="A7176" t="s">
        <v>9556</v>
      </c>
      <c r="B7176" t="s">
        <v>9887</v>
      </c>
      <c r="C7176" t="s">
        <v>2697</v>
      </c>
      <c r="D7176" s="2">
        <v>10</v>
      </c>
      <c r="E7176" s="23">
        <v>4.1257999999999998E-3</v>
      </c>
      <c r="F7176" s="23">
        <v>1.34176E-2</v>
      </c>
      <c r="G7176" s="4">
        <v>870</v>
      </c>
      <c r="H7176" s="4">
        <v>20</v>
      </c>
      <c r="I7176" t="s">
        <v>3</v>
      </c>
      <c r="J7176" s="21">
        <v>25</v>
      </c>
      <c r="K7176" s="4">
        <v>21463</v>
      </c>
      <c r="L7176" s="4">
        <v>90</v>
      </c>
      <c r="M7176" s="23">
        <v>5.8810000000000004E-4</v>
      </c>
    </row>
    <row r="7177" spans="1:13" hidden="1" x14ac:dyDescent="0.25">
      <c r="A7177" t="s">
        <v>9556</v>
      </c>
      <c r="B7177" t="s">
        <v>9893</v>
      </c>
      <c r="C7177" t="s">
        <v>9626</v>
      </c>
      <c r="D7177" s="2">
        <v>10</v>
      </c>
      <c r="E7177" s="23">
        <v>1.4537E-3</v>
      </c>
      <c r="F7177" s="23">
        <v>1.09561E-2</v>
      </c>
      <c r="G7177" s="4">
        <v>454</v>
      </c>
      <c r="H7177" s="4">
        <v>10</v>
      </c>
      <c r="I7177" t="s">
        <v>3</v>
      </c>
      <c r="J7177" s="21">
        <v>10</v>
      </c>
      <c r="K7177" s="4">
        <v>4271</v>
      </c>
      <c r="L7177" s="4">
        <v>25</v>
      </c>
      <c r="M7177" s="23">
        <v>3.1379999999999998E-4</v>
      </c>
    </row>
    <row r="7178" spans="1:13" hidden="1" x14ac:dyDescent="0.25">
      <c r="A7178" t="s">
        <v>9556</v>
      </c>
      <c r="B7178" t="s">
        <v>9892</v>
      </c>
      <c r="C7178" t="s">
        <v>1282</v>
      </c>
      <c r="D7178" s="2">
        <v>10</v>
      </c>
      <c r="E7178" s="23">
        <v>0</v>
      </c>
      <c r="F7178" s="23">
        <v>0</v>
      </c>
      <c r="G7178" s="4">
        <v>0</v>
      </c>
      <c r="H7178" s="4">
        <v>0</v>
      </c>
      <c r="I7178" t="s">
        <v>3</v>
      </c>
      <c r="J7178" s="21">
        <v>10</v>
      </c>
      <c r="K7178" s="4">
        <v>2542</v>
      </c>
      <c r="L7178" s="4">
        <v>6</v>
      </c>
      <c r="M7178" s="23">
        <v>4.9972999999999997E-3</v>
      </c>
    </row>
    <row r="7179" spans="1:13" hidden="1" x14ac:dyDescent="0.25">
      <c r="A7179" t="s">
        <v>9556</v>
      </c>
      <c r="B7179" t="s">
        <v>9895</v>
      </c>
      <c r="C7179" t="s">
        <v>9654</v>
      </c>
      <c r="D7179" s="2">
        <v>10</v>
      </c>
      <c r="E7179" s="23">
        <v>0</v>
      </c>
      <c r="F7179" s="23">
        <v>0</v>
      </c>
      <c r="G7179" s="4">
        <v>0</v>
      </c>
      <c r="H7179" s="4">
        <v>0</v>
      </c>
      <c r="I7179" t="s">
        <v>3</v>
      </c>
      <c r="J7179" s="21">
        <v>10</v>
      </c>
      <c r="K7179" s="4">
        <v>0</v>
      </c>
      <c r="L7179" s="4">
        <v>0</v>
      </c>
      <c r="M7179" s="23">
        <v>0</v>
      </c>
    </row>
    <row r="7180" spans="1:13" hidden="1" x14ac:dyDescent="0.25">
      <c r="A7180" t="s">
        <v>9556</v>
      </c>
      <c r="B7180" t="s">
        <v>9849</v>
      </c>
      <c r="C7180" t="s">
        <v>9637</v>
      </c>
      <c r="D7180" s="2">
        <v>10</v>
      </c>
      <c r="E7180" s="23">
        <v>2.4973999999999999E-3</v>
      </c>
      <c r="F7180" s="23">
        <v>4.2529000000000004E-3</v>
      </c>
      <c r="G7180" s="4">
        <v>595</v>
      </c>
      <c r="H7180" s="4">
        <v>16</v>
      </c>
      <c r="I7180" t="s">
        <v>3</v>
      </c>
      <c r="J7180" s="21">
        <v>37.5</v>
      </c>
      <c r="K7180" s="4">
        <v>33447</v>
      </c>
      <c r="L7180" s="4">
        <v>115</v>
      </c>
      <c r="M7180" s="23">
        <v>4.1999999999999996E-6</v>
      </c>
    </row>
    <row r="7181" spans="1:13" hidden="1" x14ac:dyDescent="0.25">
      <c r="A7181" t="s">
        <v>9898</v>
      </c>
      <c r="B7181" t="s">
        <v>9899</v>
      </c>
      <c r="C7181" t="s">
        <v>9900</v>
      </c>
      <c r="D7181" s="2">
        <v>97.5</v>
      </c>
      <c r="E7181" s="23">
        <v>0.24241599999999999</v>
      </c>
      <c r="F7181" s="23">
        <v>0.99996589999999996</v>
      </c>
      <c r="G7181" s="4">
        <v>29335</v>
      </c>
      <c r="H7181" s="4">
        <v>500</v>
      </c>
      <c r="I7181" t="s">
        <v>3</v>
      </c>
      <c r="J7181" s="21">
        <v>85</v>
      </c>
      <c r="K7181" s="4">
        <v>29335</v>
      </c>
      <c r="L7181" s="4">
        <v>500</v>
      </c>
      <c r="M7181" s="23">
        <v>0</v>
      </c>
    </row>
    <row r="7182" spans="1:13" hidden="1" x14ac:dyDescent="0.25">
      <c r="A7182" t="s">
        <v>9898</v>
      </c>
      <c r="B7182" t="s">
        <v>9896</v>
      </c>
      <c r="C7182" t="s">
        <v>9897</v>
      </c>
      <c r="D7182" s="2">
        <v>97.5</v>
      </c>
      <c r="E7182" s="23">
        <v>0.10342850000000001</v>
      </c>
      <c r="F7182" s="23">
        <v>0.30530350000000001</v>
      </c>
      <c r="G7182" s="4">
        <v>25778</v>
      </c>
      <c r="H7182" s="4">
        <v>592</v>
      </c>
      <c r="I7182" t="s">
        <v>3</v>
      </c>
      <c r="J7182" s="21">
        <v>97.5</v>
      </c>
      <c r="K7182" s="4">
        <v>84433</v>
      </c>
      <c r="L7182" s="4">
        <v>874</v>
      </c>
      <c r="M7182" s="23">
        <v>0</v>
      </c>
    </row>
    <row r="7183" spans="1:13" hidden="1" x14ac:dyDescent="0.25">
      <c r="A7183" t="s">
        <v>9898</v>
      </c>
      <c r="B7183" t="s">
        <v>9920</v>
      </c>
      <c r="C7183" t="s">
        <v>9921</v>
      </c>
      <c r="D7183" s="2">
        <v>90</v>
      </c>
      <c r="E7183" s="23">
        <v>0.16985239999999999</v>
      </c>
      <c r="F7183" s="23">
        <v>0.99994919999999998</v>
      </c>
      <c r="G7183" s="4">
        <v>19674</v>
      </c>
      <c r="H7183" s="4">
        <v>219</v>
      </c>
      <c r="I7183" t="s">
        <v>3</v>
      </c>
      <c r="J7183" s="21">
        <v>70</v>
      </c>
      <c r="K7183" s="4">
        <v>19674</v>
      </c>
      <c r="L7183" s="4">
        <v>219</v>
      </c>
      <c r="M7183" s="23">
        <v>0</v>
      </c>
    </row>
    <row r="7184" spans="1:13" hidden="1" x14ac:dyDescent="0.25">
      <c r="A7184" t="s">
        <v>9898</v>
      </c>
      <c r="B7184" t="s">
        <v>9907</v>
      </c>
      <c r="C7184" t="s">
        <v>2206</v>
      </c>
      <c r="D7184" s="2">
        <v>87.5</v>
      </c>
      <c r="E7184" s="23">
        <v>3.9745599999999999E-2</v>
      </c>
      <c r="F7184" s="23">
        <v>0.31325710000000001</v>
      </c>
      <c r="G7184" s="4">
        <v>10267</v>
      </c>
      <c r="H7184" s="4">
        <v>283</v>
      </c>
      <c r="I7184" t="s">
        <v>3</v>
      </c>
      <c r="J7184" s="21">
        <v>75</v>
      </c>
      <c r="K7184" s="4">
        <v>32774</v>
      </c>
      <c r="L7184" s="4">
        <v>378</v>
      </c>
      <c r="M7184" s="23">
        <v>0</v>
      </c>
    </row>
    <row r="7185" spans="1:13" hidden="1" x14ac:dyDescent="0.25">
      <c r="A7185" t="s">
        <v>9898</v>
      </c>
      <c r="B7185" t="s">
        <v>9911</v>
      </c>
      <c r="C7185" t="s">
        <v>9912</v>
      </c>
      <c r="D7185" s="2">
        <v>85</v>
      </c>
      <c r="E7185" s="23">
        <v>3.8432800000000003E-2</v>
      </c>
      <c r="F7185" s="23">
        <v>0.24137330000000001</v>
      </c>
      <c r="G7185" s="4">
        <v>9674</v>
      </c>
      <c r="H7185" s="4">
        <v>396</v>
      </c>
      <c r="I7185" t="s">
        <v>3</v>
      </c>
      <c r="J7185" s="21">
        <v>72.5</v>
      </c>
      <c r="K7185" s="4">
        <v>33080</v>
      </c>
      <c r="L7185" s="4">
        <v>524</v>
      </c>
      <c r="M7185" s="23">
        <v>0</v>
      </c>
    </row>
    <row r="7186" spans="1:13" hidden="1" x14ac:dyDescent="0.25">
      <c r="A7186" t="s">
        <v>9898</v>
      </c>
      <c r="B7186" t="s">
        <v>76</v>
      </c>
      <c r="C7186" t="s">
        <v>9913</v>
      </c>
      <c r="D7186" s="2">
        <v>85</v>
      </c>
      <c r="E7186" s="23">
        <v>3.7082499999999997E-2</v>
      </c>
      <c r="F7186" s="23">
        <v>0.1093141</v>
      </c>
      <c r="G7186" s="4">
        <v>179934</v>
      </c>
      <c r="H7186" s="4">
        <v>11087</v>
      </c>
      <c r="I7186" t="s">
        <v>10</v>
      </c>
      <c r="J7186" s="21">
        <v>72.5</v>
      </c>
      <c r="K7186" s="4">
        <v>639638</v>
      </c>
      <c r="L7186" s="4">
        <v>13199</v>
      </c>
      <c r="M7186" s="23">
        <v>2.2182999999999999E-3</v>
      </c>
    </row>
    <row r="7187" spans="1:13" hidden="1" x14ac:dyDescent="0.25">
      <c r="A7187" t="s">
        <v>9898</v>
      </c>
      <c r="B7187" t="s">
        <v>9902</v>
      </c>
      <c r="C7187" t="s">
        <v>3185</v>
      </c>
      <c r="D7187" s="2">
        <v>85</v>
      </c>
      <c r="E7187" s="23">
        <v>4.0840599999999998E-2</v>
      </c>
      <c r="F7187" s="23">
        <v>0.1028632</v>
      </c>
      <c r="G7187" s="4">
        <v>20230</v>
      </c>
      <c r="H7187" s="4">
        <v>695</v>
      </c>
      <c r="I7187" t="s">
        <v>3</v>
      </c>
      <c r="J7187" s="21">
        <v>85</v>
      </c>
      <c r="K7187" s="4">
        <v>127361</v>
      </c>
      <c r="L7187" s="4">
        <v>1191</v>
      </c>
      <c r="M7187" s="23">
        <v>0</v>
      </c>
    </row>
    <row r="7188" spans="1:13" hidden="1" x14ac:dyDescent="0.25">
      <c r="A7188" t="s">
        <v>9898</v>
      </c>
      <c r="B7188" t="s">
        <v>9906</v>
      </c>
      <c r="C7188" t="s">
        <v>5498</v>
      </c>
      <c r="D7188" s="2">
        <v>82.5</v>
      </c>
      <c r="E7188" s="23">
        <v>5.1795599999999997E-2</v>
      </c>
      <c r="F7188" s="23">
        <v>0.29825309999999999</v>
      </c>
      <c r="G7188" s="4">
        <v>6300</v>
      </c>
      <c r="H7188" s="4">
        <v>261</v>
      </c>
      <c r="I7188" t="s">
        <v>3</v>
      </c>
      <c r="J7188" s="21">
        <v>75</v>
      </c>
      <c r="K7188" s="4">
        <v>21122</v>
      </c>
      <c r="L7188" s="4">
        <v>335</v>
      </c>
      <c r="M7188" s="23">
        <v>0</v>
      </c>
    </row>
    <row r="7189" spans="1:13" hidden="1" x14ac:dyDescent="0.25">
      <c r="A7189" t="s">
        <v>9898</v>
      </c>
      <c r="B7189" t="s">
        <v>3379</v>
      </c>
      <c r="C7189" t="s">
        <v>9901</v>
      </c>
      <c r="D7189" s="2">
        <v>82.5</v>
      </c>
      <c r="E7189" s="23">
        <v>3.7980899999999998E-2</v>
      </c>
      <c r="F7189" s="23">
        <v>0.14257220000000001</v>
      </c>
      <c r="G7189" s="4">
        <v>11650</v>
      </c>
      <c r="H7189" s="4">
        <v>517</v>
      </c>
      <c r="I7189" t="s">
        <v>3</v>
      </c>
      <c r="J7189" s="21">
        <v>85</v>
      </c>
      <c r="K7189" s="4">
        <v>66239</v>
      </c>
      <c r="L7189" s="4">
        <v>764</v>
      </c>
      <c r="M7189" s="23">
        <v>2.2365000000000002E-3</v>
      </c>
    </row>
    <row r="7190" spans="1:13" hidden="1" x14ac:dyDescent="0.25">
      <c r="A7190" t="s">
        <v>9898</v>
      </c>
      <c r="B7190" t="s">
        <v>9955</v>
      </c>
      <c r="C7190" t="s">
        <v>9956</v>
      </c>
      <c r="D7190" s="2">
        <v>82.5</v>
      </c>
      <c r="E7190" s="23">
        <v>7.5314500000000006E-2</v>
      </c>
      <c r="F7190" s="23">
        <v>0.99985959999999996</v>
      </c>
      <c r="G7190" s="4">
        <v>7124</v>
      </c>
      <c r="H7190" s="4">
        <v>137</v>
      </c>
      <c r="I7190" t="s">
        <v>20</v>
      </c>
      <c r="J7190" s="21">
        <v>45</v>
      </c>
      <c r="K7190" s="4">
        <v>7124</v>
      </c>
      <c r="L7190" s="4">
        <v>137</v>
      </c>
      <c r="M7190" s="23">
        <v>0</v>
      </c>
    </row>
    <row r="7191" spans="1:13" hidden="1" x14ac:dyDescent="0.25">
      <c r="A7191" t="s">
        <v>9898</v>
      </c>
      <c r="B7191" t="s">
        <v>9926</v>
      </c>
      <c r="C7191" t="s">
        <v>9913</v>
      </c>
      <c r="D7191" s="2">
        <v>80</v>
      </c>
      <c r="E7191" s="23">
        <v>2.8147599999999998E-2</v>
      </c>
      <c r="F7191" s="23">
        <v>0.1806014</v>
      </c>
      <c r="G7191" s="4">
        <v>6679</v>
      </c>
      <c r="H7191" s="4">
        <v>429</v>
      </c>
      <c r="I7191" t="s">
        <v>3</v>
      </c>
      <c r="J7191" s="21">
        <v>65</v>
      </c>
      <c r="K7191" s="4">
        <v>28951</v>
      </c>
      <c r="L7191" s="4">
        <v>566</v>
      </c>
      <c r="M7191" s="23">
        <v>9.5539000000000006E-3</v>
      </c>
    </row>
    <row r="7192" spans="1:13" hidden="1" x14ac:dyDescent="0.25">
      <c r="A7192" t="s">
        <v>9898</v>
      </c>
      <c r="B7192" t="s">
        <v>9918</v>
      </c>
      <c r="C7192" t="s">
        <v>9919</v>
      </c>
      <c r="D7192" s="2">
        <v>80</v>
      </c>
      <c r="E7192" s="23">
        <v>2.7969399999999998E-2</v>
      </c>
      <c r="F7192" s="23">
        <v>0.15243100000000001</v>
      </c>
      <c r="G7192" s="4">
        <v>12594</v>
      </c>
      <c r="H7192" s="4">
        <v>479</v>
      </c>
      <c r="I7192" t="s">
        <v>3</v>
      </c>
      <c r="J7192" s="21">
        <v>70</v>
      </c>
      <c r="K7192" s="4">
        <v>53990</v>
      </c>
      <c r="L7192" s="4">
        <v>683</v>
      </c>
      <c r="M7192" s="23">
        <v>4.9703000000000004E-3</v>
      </c>
    </row>
    <row r="7193" spans="1:13" hidden="1" x14ac:dyDescent="0.25">
      <c r="A7193" t="s">
        <v>9898</v>
      </c>
      <c r="B7193" t="s">
        <v>9922</v>
      </c>
      <c r="C7193" t="s">
        <v>2958</v>
      </c>
      <c r="D7193" s="2">
        <v>77.5</v>
      </c>
      <c r="E7193" s="23">
        <v>3.3016499999999997E-2</v>
      </c>
      <c r="F7193" s="23">
        <v>0.14978179999999999</v>
      </c>
      <c r="G7193" s="4">
        <v>8615</v>
      </c>
      <c r="H7193" s="4">
        <v>277</v>
      </c>
      <c r="I7193" t="s">
        <v>3</v>
      </c>
      <c r="J7193" s="21">
        <v>70</v>
      </c>
      <c r="K7193" s="4">
        <v>37693</v>
      </c>
      <c r="L7193" s="4">
        <v>425</v>
      </c>
      <c r="M7193" s="23">
        <v>0</v>
      </c>
    </row>
    <row r="7194" spans="1:13" hidden="1" x14ac:dyDescent="0.25">
      <c r="A7194" t="s">
        <v>9898</v>
      </c>
      <c r="B7194" t="s">
        <v>9940</v>
      </c>
      <c r="C7194" t="s">
        <v>2109</v>
      </c>
      <c r="D7194" s="2">
        <v>75</v>
      </c>
      <c r="E7194" s="23">
        <v>0.2028645</v>
      </c>
      <c r="F7194" s="23">
        <v>0.9998435</v>
      </c>
      <c r="G7194" s="4">
        <v>6388</v>
      </c>
      <c r="H7194" s="4">
        <v>93</v>
      </c>
      <c r="I7194" t="s">
        <v>20</v>
      </c>
      <c r="J7194" s="21">
        <v>55</v>
      </c>
      <c r="K7194" s="4">
        <v>6388</v>
      </c>
      <c r="L7194" s="4">
        <v>93</v>
      </c>
      <c r="M7194" s="23">
        <v>0</v>
      </c>
    </row>
    <row r="7195" spans="1:13" hidden="1" x14ac:dyDescent="0.25">
      <c r="A7195" t="s">
        <v>9898</v>
      </c>
      <c r="B7195" t="s">
        <v>9964</v>
      </c>
      <c r="C7195" t="s">
        <v>9965</v>
      </c>
      <c r="D7195" s="2">
        <v>72.5</v>
      </c>
      <c r="E7195" s="23">
        <v>5.4791800000000002E-2</v>
      </c>
      <c r="F7195" s="23">
        <v>0.99977609999999995</v>
      </c>
      <c r="G7195" s="4">
        <v>4464</v>
      </c>
      <c r="H7195" s="4">
        <v>77</v>
      </c>
      <c r="I7195" t="s">
        <v>20</v>
      </c>
      <c r="J7195" s="21">
        <v>37.5</v>
      </c>
      <c r="K7195" s="4">
        <v>4464</v>
      </c>
      <c r="L7195" s="4">
        <v>77</v>
      </c>
      <c r="M7195" s="23">
        <v>0</v>
      </c>
    </row>
    <row r="7196" spans="1:13" hidden="1" x14ac:dyDescent="0.25">
      <c r="A7196" t="s">
        <v>9898</v>
      </c>
      <c r="B7196" t="s">
        <v>3955</v>
      </c>
      <c r="C7196" t="s">
        <v>9912</v>
      </c>
      <c r="D7196" s="2">
        <v>72.5</v>
      </c>
      <c r="E7196" s="23">
        <v>3.7243600000000002E-2</v>
      </c>
      <c r="F7196" s="23">
        <v>0.21726529999999999</v>
      </c>
      <c r="G7196" s="4">
        <v>5771</v>
      </c>
      <c r="H7196" s="4">
        <v>176</v>
      </c>
      <c r="I7196" t="s">
        <v>3</v>
      </c>
      <c r="J7196" s="21">
        <v>60</v>
      </c>
      <c r="K7196" s="4">
        <v>21435</v>
      </c>
      <c r="L7196" s="4">
        <v>250</v>
      </c>
      <c r="M7196" s="23">
        <v>0</v>
      </c>
    </row>
    <row r="7197" spans="1:13" hidden="1" x14ac:dyDescent="0.25">
      <c r="A7197" t="s">
        <v>9898</v>
      </c>
      <c r="B7197" t="s">
        <v>9950</v>
      </c>
      <c r="C7197" t="s">
        <v>9951</v>
      </c>
      <c r="D7197" s="2">
        <v>67.5</v>
      </c>
      <c r="E7197" s="23">
        <v>2.7526700000000001E-2</v>
      </c>
      <c r="F7197" s="23">
        <v>0.2729914</v>
      </c>
      <c r="G7197" s="4">
        <v>4791</v>
      </c>
      <c r="H7197" s="4">
        <v>220</v>
      </c>
      <c r="I7197" t="s">
        <v>3</v>
      </c>
      <c r="J7197" s="21">
        <v>47.5</v>
      </c>
      <c r="K7197" s="4">
        <v>13973</v>
      </c>
      <c r="L7197" s="4">
        <v>275</v>
      </c>
      <c r="M7197" s="23">
        <v>1.9074999999999999E-3</v>
      </c>
    </row>
    <row r="7198" spans="1:13" hidden="1" x14ac:dyDescent="0.25">
      <c r="A7198" t="s">
        <v>9898</v>
      </c>
      <c r="B7198" t="s">
        <v>9938</v>
      </c>
      <c r="C7198" t="s">
        <v>9939</v>
      </c>
      <c r="D7198" s="2">
        <v>67.5</v>
      </c>
      <c r="E7198" s="23">
        <v>4.3463799999999997E-2</v>
      </c>
      <c r="F7198" s="23">
        <v>0.30078909999999998</v>
      </c>
      <c r="G7198" s="4">
        <v>3278</v>
      </c>
      <c r="H7198" s="4">
        <v>117</v>
      </c>
      <c r="I7198" t="s">
        <v>20</v>
      </c>
      <c r="J7198" s="21">
        <v>55</v>
      </c>
      <c r="K7198" s="4">
        <v>10865</v>
      </c>
      <c r="L7198" s="4">
        <v>160</v>
      </c>
      <c r="M7198" s="23">
        <v>0</v>
      </c>
    </row>
    <row r="7199" spans="1:13" hidden="1" x14ac:dyDescent="0.25">
      <c r="A7199" t="s">
        <v>9898</v>
      </c>
      <c r="B7199" t="s">
        <v>9934</v>
      </c>
      <c r="C7199" t="s">
        <v>9935</v>
      </c>
      <c r="D7199" s="2">
        <v>67.5</v>
      </c>
      <c r="E7199" s="23">
        <v>4.6595699999999997E-2</v>
      </c>
      <c r="F7199" s="23">
        <v>0.1251225</v>
      </c>
      <c r="G7199" s="4">
        <v>5106</v>
      </c>
      <c r="H7199" s="4">
        <v>178</v>
      </c>
      <c r="I7199" t="s">
        <v>3</v>
      </c>
      <c r="J7199" s="21">
        <v>57.5</v>
      </c>
      <c r="K7199" s="4">
        <v>22540</v>
      </c>
      <c r="L7199" s="4">
        <v>257</v>
      </c>
      <c r="M7199" s="23">
        <v>0</v>
      </c>
    </row>
    <row r="7200" spans="1:13" hidden="1" x14ac:dyDescent="0.25">
      <c r="A7200" t="s">
        <v>9898</v>
      </c>
      <c r="B7200" t="s">
        <v>9903</v>
      </c>
      <c r="C7200" t="s">
        <v>3780</v>
      </c>
      <c r="D7200" s="2">
        <v>65</v>
      </c>
      <c r="E7200" s="23">
        <v>2.2972699999999999E-2</v>
      </c>
      <c r="F7200" s="23">
        <v>9.7031900000000004E-2</v>
      </c>
      <c r="G7200" s="4">
        <v>7081</v>
      </c>
      <c r="H7200" s="4">
        <v>347</v>
      </c>
      <c r="I7200" t="s">
        <v>3</v>
      </c>
      <c r="J7200" s="21">
        <v>77.5</v>
      </c>
      <c r="K7200" s="4">
        <v>54176</v>
      </c>
      <c r="L7200" s="4">
        <v>600</v>
      </c>
      <c r="M7200" s="23">
        <v>6.4691000000000002E-3</v>
      </c>
    </row>
    <row r="7201" spans="1:13" hidden="1" x14ac:dyDescent="0.25">
      <c r="A7201" t="s">
        <v>9898</v>
      </c>
      <c r="B7201" t="s">
        <v>9929</v>
      </c>
      <c r="C7201" t="s">
        <v>5553</v>
      </c>
      <c r="D7201" s="2">
        <v>65</v>
      </c>
      <c r="E7201" s="23">
        <v>1.4958300000000001E-2</v>
      </c>
      <c r="F7201" s="23">
        <v>5.97788E-2</v>
      </c>
      <c r="G7201" s="4">
        <v>42991</v>
      </c>
      <c r="H7201" s="4">
        <v>1095</v>
      </c>
      <c r="I7201" t="s">
        <v>10</v>
      </c>
      <c r="J7201" s="21">
        <v>60</v>
      </c>
      <c r="K7201" s="4">
        <v>244208</v>
      </c>
      <c r="L7201" s="4">
        <v>1993</v>
      </c>
      <c r="M7201" s="23">
        <v>0</v>
      </c>
    </row>
    <row r="7202" spans="1:13" hidden="1" x14ac:dyDescent="0.25">
      <c r="A7202" t="s">
        <v>9898</v>
      </c>
      <c r="B7202" t="s">
        <v>9924</v>
      </c>
      <c r="C7202" t="s">
        <v>3185</v>
      </c>
      <c r="D7202" s="2">
        <v>65</v>
      </c>
      <c r="E7202" s="23">
        <v>1.8943700000000001E-2</v>
      </c>
      <c r="F7202" s="23">
        <v>6.1208199999999997E-2</v>
      </c>
      <c r="G7202" s="4">
        <v>14227</v>
      </c>
      <c r="H7202" s="4">
        <v>489</v>
      </c>
      <c r="I7202" t="s">
        <v>17</v>
      </c>
      <c r="J7202" s="21">
        <v>67.5</v>
      </c>
      <c r="K7202" s="4">
        <v>96234</v>
      </c>
      <c r="L7202" s="4">
        <v>819</v>
      </c>
      <c r="M7202" s="23">
        <v>2.7559999999999998E-4</v>
      </c>
    </row>
    <row r="7203" spans="1:13" hidden="1" x14ac:dyDescent="0.25">
      <c r="A7203" t="s">
        <v>9898</v>
      </c>
      <c r="B7203" t="s">
        <v>9925</v>
      </c>
      <c r="C7203" t="s">
        <v>9897</v>
      </c>
      <c r="D7203" s="2">
        <v>65</v>
      </c>
      <c r="E7203" s="23">
        <v>1.38847E-2</v>
      </c>
      <c r="F7203" s="23">
        <v>5.0857600000000003E-2</v>
      </c>
      <c r="G7203" s="4">
        <v>76426</v>
      </c>
      <c r="H7203" s="4">
        <v>2564</v>
      </c>
      <c r="I7203" t="s">
        <v>10</v>
      </c>
      <c r="J7203" s="21">
        <v>67.5</v>
      </c>
      <c r="K7203" s="4">
        <v>585005</v>
      </c>
      <c r="L7203" s="4">
        <v>4839</v>
      </c>
      <c r="M7203" s="23">
        <v>0</v>
      </c>
    </row>
    <row r="7204" spans="1:13" hidden="1" x14ac:dyDescent="0.25">
      <c r="A7204" t="s">
        <v>9898</v>
      </c>
      <c r="B7204" t="s">
        <v>9908</v>
      </c>
      <c r="C7204" t="s">
        <v>5553</v>
      </c>
      <c r="D7204" s="2">
        <v>65</v>
      </c>
      <c r="E7204" s="23">
        <v>3.1234600000000001E-2</v>
      </c>
      <c r="F7204" s="23">
        <v>8.2250699999999996E-2</v>
      </c>
      <c r="G7204" s="4">
        <v>6097</v>
      </c>
      <c r="H7204" s="4">
        <v>254</v>
      </c>
      <c r="I7204" t="s">
        <v>3</v>
      </c>
      <c r="J7204" s="21">
        <v>72.5</v>
      </c>
      <c r="K7204" s="4">
        <v>42722</v>
      </c>
      <c r="L7204" s="4">
        <v>441</v>
      </c>
      <c r="M7204" s="23">
        <v>0</v>
      </c>
    </row>
    <row r="7205" spans="1:13" hidden="1" x14ac:dyDescent="0.25">
      <c r="A7205" t="s">
        <v>9898</v>
      </c>
      <c r="B7205" t="s">
        <v>9914</v>
      </c>
      <c r="C7205" t="s">
        <v>1830</v>
      </c>
      <c r="D7205" s="2">
        <v>62.5</v>
      </c>
      <c r="E7205" s="23">
        <v>2.972E-2</v>
      </c>
      <c r="F7205" s="23">
        <v>0.13016539999999999</v>
      </c>
      <c r="G7205" s="4">
        <v>4180</v>
      </c>
      <c r="H7205" s="4">
        <v>190</v>
      </c>
      <c r="I7205" t="s">
        <v>3</v>
      </c>
      <c r="J7205" s="21">
        <v>70</v>
      </c>
      <c r="K7205" s="4">
        <v>25256</v>
      </c>
      <c r="L7205" s="4">
        <v>307</v>
      </c>
      <c r="M7205" s="23">
        <v>0</v>
      </c>
    </row>
    <row r="7206" spans="1:13" hidden="1" x14ac:dyDescent="0.25">
      <c r="A7206" t="s">
        <v>9898</v>
      </c>
      <c r="B7206" t="s">
        <v>9930</v>
      </c>
      <c r="C7206" t="s">
        <v>9931</v>
      </c>
      <c r="D7206" s="2">
        <v>62.5</v>
      </c>
      <c r="E7206" s="23">
        <v>2.89132E-2</v>
      </c>
      <c r="F7206" s="23">
        <v>0.1049799</v>
      </c>
      <c r="G7206" s="4">
        <v>5890</v>
      </c>
      <c r="H7206" s="4">
        <v>177</v>
      </c>
      <c r="I7206" t="s">
        <v>3</v>
      </c>
      <c r="J7206" s="21">
        <v>60</v>
      </c>
      <c r="K7206" s="4">
        <v>30112</v>
      </c>
      <c r="L7206" s="4">
        <v>284</v>
      </c>
      <c r="M7206" s="23">
        <v>0</v>
      </c>
    </row>
    <row r="7207" spans="1:13" hidden="1" x14ac:dyDescent="0.25">
      <c r="A7207" t="s">
        <v>9898</v>
      </c>
      <c r="B7207" t="s">
        <v>9923</v>
      </c>
      <c r="C7207" t="s">
        <v>9335</v>
      </c>
      <c r="D7207" s="2">
        <v>60</v>
      </c>
      <c r="E7207" s="23">
        <v>1.99469E-2</v>
      </c>
      <c r="F7207" s="23">
        <v>7.8930899999999998E-2</v>
      </c>
      <c r="G7207" s="4">
        <v>8443</v>
      </c>
      <c r="H7207" s="4">
        <v>296</v>
      </c>
      <c r="I7207" t="s">
        <v>3</v>
      </c>
      <c r="J7207" s="21">
        <v>67.5</v>
      </c>
      <c r="K7207" s="4">
        <v>56824</v>
      </c>
      <c r="L7207" s="4">
        <v>514</v>
      </c>
      <c r="M7207" s="23">
        <v>0</v>
      </c>
    </row>
    <row r="7208" spans="1:13" hidden="1" x14ac:dyDescent="0.25">
      <c r="A7208" t="s">
        <v>9898</v>
      </c>
      <c r="B7208" t="s">
        <v>9904</v>
      </c>
      <c r="C7208" t="s">
        <v>9905</v>
      </c>
      <c r="D7208" s="2">
        <v>57.5</v>
      </c>
      <c r="E7208" s="23">
        <v>3.02925E-2</v>
      </c>
      <c r="F7208" s="23">
        <v>8.2789600000000005E-2</v>
      </c>
      <c r="G7208" s="4">
        <v>4619</v>
      </c>
      <c r="H7208" s="4">
        <v>171</v>
      </c>
      <c r="I7208" t="s">
        <v>3</v>
      </c>
      <c r="J7208" s="21">
        <v>75</v>
      </c>
      <c r="K7208" s="4">
        <v>39574</v>
      </c>
      <c r="L7208" s="4">
        <v>332</v>
      </c>
      <c r="M7208" s="23">
        <v>0</v>
      </c>
    </row>
    <row r="7209" spans="1:13" hidden="1" x14ac:dyDescent="0.25">
      <c r="A7209" t="s">
        <v>9898</v>
      </c>
      <c r="B7209" t="s">
        <v>9968</v>
      </c>
      <c r="C7209" t="s">
        <v>9969</v>
      </c>
      <c r="D7209" s="2">
        <v>57.5</v>
      </c>
      <c r="E7209" s="23">
        <v>3.3921300000000001E-2</v>
      </c>
      <c r="F7209" s="23">
        <v>0.99962280000000003</v>
      </c>
      <c r="G7209" s="4">
        <v>2650</v>
      </c>
      <c r="H7209" s="4">
        <v>47</v>
      </c>
      <c r="I7209" t="s">
        <v>20</v>
      </c>
      <c r="J7209" s="21">
        <v>32.5</v>
      </c>
      <c r="K7209" s="4">
        <v>2650</v>
      </c>
      <c r="L7209" s="4">
        <v>47</v>
      </c>
      <c r="M7209" s="23">
        <v>0</v>
      </c>
    </row>
    <row r="7210" spans="1:13" hidden="1" x14ac:dyDescent="0.25">
      <c r="A7210" t="s">
        <v>9898</v>
      </c>
      <c r="B7210" t="s">
        <v>9966</v>
      </c>
      <c r="C7210" t="s">
        <v>3418</v>
      </c>
      <c r="D7210" s="2">
        <v>55</v>
      </c>
      <c r="E7210" s="23">
        <v>2.5524399999999999E-2</v>
      </c>
      <c r="F7210" s="23">
        <v>0.131885</v>
      </c>
      <c r="G7210" s="4">
        <v>3266</v>
      </c>
      <c r="H7210" s="4">
        <v>125</v>
      </c>
      <c r="I7210" t="s">
        <v>3</v>
      </c>
      <c r="J7210" s="21">
        <v>37.5</v>
      </c>
      <c r="K7210" s="4">
        <v>13267</v>
      </c>
      <c r="L7210" s="4">
        <v>185</v>
      </c>
      <c r="M7210" s="23">
        <v>0</v>
      </c>
    </row>
    <row r="7211" spans="1:13" hidden="1" x14ac:dyDescent="0.25">
      <c r="A7211" t="s">
        <v>9898</v>
      </c>
      <c r="B7211" t="s">
        <v>78</v>
      </c>
      <c r="C7211" t="s">
        <v>9916</v>
      </c>
      <c r="D7211" s="2">
        <v>55</v>
      </c>
      <c r="E7211" s="23">
        <v>1.8594599999999999E-2</v>
      </c>
      <c r="F7211" s="23">
        <v>0.1044843</v>
      </c>
      <c r="G7211" s="4">
        <v>4872</v>
      </c>
      <c r="H7211" s="4">
        <v>178</v>
      </c>
      <c r="I7211" t="s">
        <v>3</v>
      </c>
      <c r="J7211" s="21">
        <v>70</v>
      </c>
      <c r="K7211" s="4">
        <v>36925</v>
      </c>
      <c r="L7211" s="4">
        <v>319</v>
      </c>
      <c r="M7211" s="23">
        <v>0</v>
      </c>
    </row>
    <row r="7212" spans="1:13" hidden="1" x14ac:dyDescent="0.25">
      <c r="A7212" t="s">
        <v>9898</v>
      </c>
      <c r="B7212" t="s">
        <v>9915</v>
      </c>
      <c r="C7212" t="s">
        <v>5520</v>
      </c>
      <c r="D7212" s="2">
        <v>55</v>
      </c>
      <c r="E7212" s="23">
        <v>2.70227E-2</v>
      </c>
      <c r="F7212" s="23">
        <v>9.1103400000000001E-2</v>
      </c>
      <c r="G7212" s="4">
        <v>4732</v>
      </c>
      <c r="H7212" s="4">
        <v>168</v>
      </c>
      <c r="I7212" t="s">
        <v>3</v>
      </c>
      <c r="J7212" s="21">
        <v>70</v>
      </c>
      <c r="K7212" s="4">
        <v>37277</v>
      </c>
      <c r="L7212" s="4">
        <v>303</v>
      </c>
      <c r="M7212" s="23">
        <v>0</v>
      </c>
    </row>
    <row r="7213" spans="1:13" hidden="1" x14ac:dyDescent="0.25">
      <c r="A7213" t="s">
        <v>9898</v>
      </c>
      <c r="B7213" t="s">
        <v>9936</v>
      </c>
      <c r="C7213" t="s">
        <v>9937</v>
      </c>
      <c r="D7213" s="2">
        <v>55</v>
      </c>
      <c r="E7213" s="23">
        <v>2.2467399999999998E-2</v>
      </c>
      <c r="F7213" s="23">
        <v>0.2042243</v>
      </c>
      <c r="G7213" s="4">
        <v>2804</v>
      </c>
      <c r="H7213" s="4">
        <v>112</v>
      </c>
      <c r="I7213" t="s">
        <v>3</v>
      </c>
      <c r="J7213" s="21">
        <v>57.5</v>
      </c>
      <c r="K7213" s="4">
        <v>13728</v>
      </c>
      <c r="L7213" s="4">
        <v>169</v>
      </c>
      <c r="M7213" s="23">
        <v>0</v>
      </c>
    </row>
    <row r="7214" spans="1:13" hidden="1" x14ac:dyDescent="0.25">
      <c r="A7214" t="s">
        <v>9898</v>
      </c>
      <c r="B7214" t="s">
        <v>9917</v>
      </c>
      <c r="C7214" t="s">
        <v>3992</v>
      </c>
      <c r="D7214" s="2">
        <v>52.5</v>
      </c>
      <c r="E7214" s="23">
        <v>2.3079700000000002E-2</v>
      </c>
      <c r="F7214" s="23">
        <v>0.10085520000000001</v>
      </c>
      <c r="G7214" s="4">
        <v>3255</v>
      </c>
      <c r="H7214" s="4">
        <v>144</v>
      </c>
      <c r="I7214" t="s">
        <v>3</v>
      </c>
      <c r="J7214" s="21">
        <v>70</v>
      </c>
      <c r="K7214" s="4">
        <v>28370</v>
      </c>
      <c r="L7214" s="4">
        <v>259</v>
      </c>
      <c r="M7214" s="23">
        <v>0</v>
      </c>
    </row>
    <row r="7215" spans="1:13" hidden="1" x14ac:dyDescent="0.25">
      <c r="A7215" t="s">
        <v>9898</v>
      </c>
      <c r="B7215" t="s">
        <v>9948</v>
      </c>
      <c r="C7215" t="s">
        <v>9949</v>
      </c>
      <c r="D7215" s="2">
        <v>52.5</v>
      </c>
      <c r="E7215" s="23">
        <v>1.7898500000000001E-2</v>
      </c>
      <c r="F7215" s="23">
        <v>0.17079839999999999</v>
      </c>
      <c r="G7215" s="4">
        <v>3562</v>
      </c>
      <c r="H7215" s="4">
        <v>145</v>
      </c>
      <c r="I7215" t="s">
        <v>3</v>
      </c>
      <c r="J7215" s="21">
        <v>47.5</v>
      </c>
      <c r="K7215" s="4">
        <v>17209</v>
      </c>
      <c r="L7215" s="4">
        <v>221</v>
      </c>
      <c r="M7215" s="23">
        <v>0</v>
      </c>
    </row>
    <row r="7216" spans="1:13" hidden="1" x14ac:dyDescent="0.25">
      <c r="A7216" t="s">
        <v>9898</v>
      </c>
      <c r="B7216" t="s">
        <v>9927</v>
      </c>
      <c r="C7216" t="s">
        <v>9928</v>
      </c>
      <c r="D7216" s="2">
        <v>50</v>
      </c>
      <c r="E7216" s="23">
        <v>7.9059999999999998E-3</v>
      </c>
      <c r="F7216" s="23">
        <v>2.5275599999999999E-2</v>
      </c>
      <c r="G7216" s="4">
        <v>11142</v>
      </c>
      <c r="H7216" s="4">
        <v>412</v>
      </c>
      <c r="I7216" t="s">
        <v>10</v>
      </c>
      <c r="J7216" s="21">
        <v>62.5</v>
      </c>
      <c r="K7216" s="4">
        <v>138323</v>
      </c>
      <c r="L7216" s="4">
        <v>896</v>
      </c>
      <c r="M7216" s="23">
        <v>9.232E-4</v>
      </c>
    </row>
    <row r="7217" spans="1:13" hidden="1" x14ac:dyDescent="0.25">
      <c r="A7217" t="s">
        <v>9898</v>
      </c>
      <c r="B7217" t="s">
        <v>9909</v>
      </c>
      <c r="C7217" t="s">
        <v>9910</v>
      </c>
      <c r="D7217" s="2">
        <v>50</v>
      </c>
      <c r="E7217" s="23">
        <v>1.8427900000000001E-2</v>
      </c>
      <c r="F7217" s="23">
        <v>9.2025899999999994E-2</v>
      </c>
      <c r="G7217" s="4">
        <v>3708</v>
      </c>
      <c r="H7217" s="4">
        <v>160</v>
      </c>
      <c r="I7217" t="s">
        <v>3</v>
      </c>
      <c r="J7217" s="21">
        <v>72.5</v>
      </c>
      <c r="K7217" s="4">
        <v>33106</v>
      </c>
      <c r="L7217" s="4">
        <v>311</v>
      </c>
      <c r="M7217" s="23">
        <v>0</v>
      </c>
    </row>
    <row r="7218" spans="1:13" hidden="1" x14ac:dyDescent="0.25">
      <c r="A7218" t="s">
        <v>9898</v>
      </c>
      <c r="B7218" t="s">
        <v>9932</v>
      </c>
      <c r="C7218" t="s">
        <v>3472</v>
      </c>
      <c r="D7218" s="2">
        <v>45</v>
      </c>
      <c r="E7218" s="23">
        <v>2.94484E-2</v>
      </c>
      <c r="F7218" s="23">
        <v>0.16345979999999999</v>
      </c>
      <c r="G7218" s="4">
        <v>1818</v>
      </c>
      <c r="H7218" s="4">
        <v>65</v>
      </c>
      <c r="I7218" t="s">
        <v>20</v>
      </c>
      <c r="J7218" s="21">
        <v>60</v>
      </c>
      <c r="K7218" s="4">
        <v>11120</v>
      </c>
      <c r="L7218" s="4">
        <v>104</v>
      </c>
      <c r="M7218" s="23">
        <v>0</v>
      </c>
    </row>
    <row r="7219" spans="1:13" hidden="1" x14ac:dyDescent="0.25">
      <c r="A7219" t="s">
        <v>9898</v>
      </c>
      <c r="B7219" t="s">
        <v>9933</v>
      </c>
      <c r="C7219" t="s">
        <v>4918</v>
      </c>
      <c r="D7219" s="2">
        <v>45</v>
      </c>
      <c r="E7219" s="23">
        <v>1.1116600000000001E-2</v>
      </c>
      <c r="F7219" s="23">
        <v>2.89657E-2</v>
      </c>
      <c r="G7219" s="4">
        <v>6535</v>
      </c>
      <c r="H7219" s="4">
        <v>180</v>
      </c>
      <c r="I7219" t="s">
        <v>17</v>
      </c>
      <c r="J7219" s="21">
        <v>60</v>
      </c>
      <c r="K7219" s="4">
        <v>73342</v>
      </c>
      <c r="L7219" s="4">
        <v>452</v>
      </c>
      <c r="M7219" s="23">
        <v>1.0053E-3</v>
      </c>
    </row>
    <row r="7220" spans="1:13" hidden="1" x14ac:dyDescent="0.25">
      <c r="A7220" t="s">
        <v>9898</v>
      </c>
      <c r="B7220" t="s">
        <v>9942</v>
      </c>
      <c r="C7220" t="s">
        <v>9943</v>
      </c>
      <c r="D7220" s="2">
        <v>42.5</v>
      </c>
      <c r="E7220" s="23">
        <v>9.3237000000000007E-3</v>
      </c>
      <c r="F7220" s="23">
        <v>5.35237E-2</v>
      </c>
      <c r="G7220" s="4">
        <v>5608</v>
      </c>
      <c r="H7220" s="4">
        <v>233</v>
      </c>
      <c r="I7220" t="s">
        <v>17</v>
      </c>
      <c r="J7220" s="21">
        <v>52.5</v>
      </c>
      <c r="K7220" s="4">
        <v>53289</v>
      </c>
      <c r="L7220" s="4">
        <v>416</v>
      </c>
      <c r="M7220" s="23">
        <v>0</v>
      </c>
    </row>
    <row r="7221" spans="1:13" hidden="1" x14ac:dyDescent="0.25">
      <c r="A7221" t="s">
        <v>9898</v>
      </c>
      <c r="B7221" t="s">
        <v>9963</v>
      </c>
      <c r="C7221" t="s">
        <v>9921</v>
      </c>
      <c r="D7221" s="2">
        <v>42.5</v>
      </c>
      <c r="E7221" s="23">
        <v>1.8980799999999999E-2</v>
      </c>
      <c r="F7221" s="23">
        <v>0.1517597</v>
      </c>
      <c r="G7221" s="4">
        <v>1824</v>
      </c>
      <c r="H7221" s="4">
        <v>68</v>
      </c>
      <c r="I7221" t="s">
        <v>20</v>
      </c>
      <c r="J7221" s="21">
        <v>40</v>
      </c>
      <c r="K7221" s="4">
        <v>9620</v>
      </c>
      <c r="L7221" s="4">
        <v>114</v>
      </c>
      <c r="M7221" s="23">
        <v>0</v>
      </c>
    </row>
    <row r="7222" spans="1:13" hidden="1" x14ac:dyDescent="0.25">
      <c r="A7222" t="s">
        <v>9898</v>
      </c>
      <c r="B7222" t="s">
        <v>9957</v>
      </c>
      <c r="C7222" t="s">
        <v>2197</v>
      </c>
      <c r="D7222" s="2">
        <v>40</v>
      </c>
      <c r="E7222" s="23">
        <v>1.9469299999999998E-2</v>
      </c>
      <c r="F7222" s="23">
        <v>0.10890519999999999</v>
      </c>
      <c r="G7222" s="4">
        <v>2474</v>
      </c>
      <c r="H7222" s="4">
        <v>93</v>
      </c>
      <c r="I7222" t="s">
        <v>3</v>
      </c>
      <c r="J7222" s="21">
        <v>42.5</v>
      </c>
      <c r="K7222" s="4">
        <v>14883</v>
      </c>
      <c r="L7222" s="4">
        <v>156</v>
      </c>
      <c r="M7222" s="23">
        <v>0</v>
      </c>
    </row>
    <row r="7223" spans="1:13" hidden="1" x14ac:dyDescent="0.25">
      <c r="A7223" t="s">
        <v>9898</v>
      </c>
      <c r="B7223" t="s">
        <v>9941</v>
      </c>
      <c r="C7223" t="s">
        <v>9931</v>
      </c>
      <c r="D7223" s="2">
        <v>40</v>
      </c>
      <c r="E7223" s="23">
        <v>2.18567E-2</v>
      </c>
      <c r="F7223" s="23">
        <v>8.1548899999999994E-2</v>
      </c>
      <c r="G7223" s="4">
        <v>2723</v>
      </c>
      <c r="H7223" s="4">
        <v>107</v>
      </c>
      <c r="I7223" t="s">
        <v>3</v>
      </c>
      <c r="J7223" s="21">
        <v>52.5</v>
      </c>
      <c r="K7223" s="4">
        <v>20653</v>
      </c>
      <c r="L7223" s="4">
        <v>194</v>
      </c>
      <c r="M7223" s="23">
        <v>0</v>
      </c>
    </row>
    <row r="7224" spans="1:13" hidden="1" x14ac:dyDescent="0.25">
      <c r="A7224" t="s">
        <v>9898</v>
      </c>
      <c r="B7224" t="s">
        <v>9961</v>
      </c>
      <c r="C7224" t="s">
        <v>9962</v>
      </c>
      <c r="D7224" s="2">
        <v>40</v>
      </c>
      <c r="E7224" s="23">
        <v>1.0045800000000001E-2</v>
      </c>
      <c r="F7224" s="23">
        <v>9.8322599999999996E-2</v>
      </c>
      <c r="G7224" s="4">
        <v>2796</v>
      </c>
      <c r="H7224" s="4">
        <v>126</v>
      </c>
      <c r="I7224" t="s">
        <v>3</v>
      </c>
      <c r="J7224" s="21">
        <v>40</v>
      </c>
      <c r="K7224" s="4">
        <v>20434</v>
      </c>
      <c r="L7224" s="4">
        <v>193</v>
      </c>
      <c r="M7224" s="23">
        <v>0</v>
      </c>
    </row>
    <row r="7225" spans="1:13" hidden="1" x14ac:dyDescent="0.25">
      <c r="A7225" t="s">
        <v>9898</v>
      </c>
      <c r="B7225" t="s">
        <v>9958</v>
      </c>
      <c r="C7225" t="s">
        <v>310</v>
      </c>
      <c r="D7225" s="2">
        <v>37.5</v>
      </c>
      <c r="E7225" s="23">
        <v>1.58879E-2</v>
      </c>
      <c r="F7225" s="23">
        <v>0.1691106</v>
      </c>
      <c r="G7225" s="4">
        <v>1407</v>
      </c>
      <c r="H7225" s="4">
        <v>59</v>
      </c>
      <c r="I7225" t="s">
        <v>20</v>
      </c>
      <c r="J7225" s="21">
        <v>42.5</v>
      </c>
      <c r="K7225" s="4">
        <v>8318</v>
      </c>
      <c r="L7225" s="4">
        <v>92</v>
      </c>
      <c r="M7225" s="23">
        <v>0</v>
      </c>
    </row>
    <row r="7226" spans="1:13" hidden="1" x14ac:dyDescent="0.25">
      <c r="A7226" t="s">
        <v>9898</v>
      </c>
      <c r="B7226" t="s">
        <v>9970</v>
      </c>
      <c r="C7226" t="s">
        <v>2763</v>
      </c>
      <c r="D7226" s="2">
        <v>37.5</v>
      </c>
      <c r="E7226" s="23">
        <v>1.3545700000000001E-2</v>
      </c>
      <c r="F7226" s="23">
        <v>4.7485199999999998E-2</v>
      </c>
      <c r="G7226" s="4">
        <v>3226</v>
      </c>
      <c r="H7226" s="4">
        <v>193</v>
      </c>
      <c r="I7226" t="s">
        <v>3</v>
      </c>
      <c r="J7226" s="21">
        <v>30</v>
      </c>
      <c r="K7226" s="4">
        <v>13143</v>
      </c>
      <c r="L7226" s="4">
        <v>256</v>
      </c>
      <c r="M7226" s="23">
        <v>0</v>
      </c>
    </row>
    <row r="7227" spans="1:13" hidden="1" x14ac:dyDescent="0.25">
      <c r="A7227" t="s">
        <v>9898</v>
      </c>
      <c r="B7227" t="s">
        <v>9980</v>
      </c>
      <c r="C7227" t="s">
        <v>9981</v>
      </c>
      <c r="D7227" s="2">
        <v>37.5</v>
      </c>
      <c r="E7227" s="23">
        <v>1.09651E-2</v>
      </c>
      <c r="F7227" s="23">
        <v>0.2991453</v>
      </c>
      <c r="G7227" s="4">
        <v>700</v>
      </c>
      <c r="H7227" s="4">
        <v>26</v>
      </c>
      <c r="I7227" t="s">
        <v>20</v>
      </c>
      <c r="J7227" s="21">
        <v>25</v>
      </c>
      <c r="K7227" s="4">
        <v>2284</v>
      </c>
      <c r="L7227" s="4">
        <v>39</v>
      </c>
      <c r="M7227" s="23">
        <v>0</v>
      </c>
    </row>
    <row r="7228" spans="1:13" hidden="1" x14ac:dyDescent="0.25">
      <c r="A7228" t="s">
        <v>9898</v>
      </c>
      <c r="B7228" t="s">
        <v>9976</v>
      </c>
      <c r="C7228" t="s">
        <v>9977</v>
      </c>
      <c r="D7228" s="2">
        <v>35</v>
      </c>
      <c r="E7228" s="23">
        <v>9.4664999999999992E-3</v>
      </c>
      <c r="F7228" s="23">
        <v>0.99752470000000004</v>
      </c>
      <c r="G7228" s="4">
        <v>403</v>
      </c>
      <c r="H7228" s="4">
        <v>1</v>
      </c>
      <c r="I7228" t="s">
        <v>20</v>
      </c>
      <c r="J7228" s="21">
        <v>27.5</v>
      </c>
      <c r="K7228" s="4">
        <v>403</v>
      </c>
      <c r="L7228" s="4">
        <v>1</v>
      </c>
      <c r="M7228" s="23">
        <v>0</v>
      </c>
    </row>
    <row r="7229" spans="1:13" hidden="1" x14ac:dyDescent="0.25">
      <c r="A7229" t="s">
        <v>9898</v>
      </c>
      <c r="B7229" t="s">
        <v>9946</v>
      </c>
      <c r="C7229" t="s">
        <v>9947</v>
      </c>
      <c r="D7229" s="2">
        <v>35</v>
      </c>
      <c r="E7229" s="23">
        <v>1.0156699999999999E-2</v>
      </c>
      <c r="F7229" s="23">
        <v>7.6019199999999995E-2</v>
      </c>
      <c r="G7229" s="4">
        <v>2879</v>
      </c>
      <c r="H7229" s="4">
        <v>132</v>
      </c>
      <c r="I7229" t="s">
        <v>3</v>
      </c>
      <c r="J7229" s="21">
        <v>50</v>
      </c>
      <c r="K7229" s="4">
        <v>27250</v>
      </c>
      <c r="L7229" s="4">
        <v>235</v>
      </c>
      <c r="M7229" s="23">
        <v>6.9499999999999998E-4</v>
      </c>
    </row>
    <row r="7230" spans="1:13" hidden="1" x14ac:dyDescent="0.25">
      <c r="A7230" t="s">
        <v>9898</v>
      </c>
      <c r="B7230" t="s">
        <v>9959</v>
      </c>
      <c r="C7230" t="s">
        <v>9960</v>
      </c>
      <c r="D7230" s="2">
        <v>35</v>
      </c>
      <c r="E7230" s="23">
        <v>1.5151100000000001E-2</v>
      </c>
      <c r="F7230" s="23">
        <v>8.8432300000000005E-2</v>
      </c>
      <c r="G7230" s="4">
        <v>2311</v>
      </c>
      <c r="H7230" s="4">
        <v>72</v>
      </c>
      <c r="I7230" t="s">
        <v>3</v>
      </c>
      <c r="J7230" s="21">
        <v>40</v>
      </c>
      <c r="K7230" s="4">
        <v>16257</v>
      </c>
      <c r="L7230" s="4">
        <v>133</v>
      </c>
      <c r="M7230" s="23">
        <v>0</v>
      </c>
    </row>
    <row r="7231" spans="1:13" hidden="1" x14ac:dyDescent="0.25">
      <c r="A7231" t="s">
        <v>9898</v>
      </c>
      <c r="B7231" t="s">
        <v>9967</v>
      </c>
      <c r="C7231" t="s">
        <v>3966</v>
      </c>
      <c r="D7231" s="2">
        <v>35</v>
      </c>
      <c r="E7231" s="23">
        <v>1.3714199999999999E-2</v>
      </c>
      <c r="F7231" s="23">
        <v>0.2612507</v>
      </c>
      <c r="G7231" s="4">
        <v>447</v>
      </c>
      <c r="H7231" s="4">
        <v>25</v>
      </c>
      <c r="I7231" t="s">
        <v>20</v>
      </c>
      <c r="J7231" s="21">
        <v>32.5</v>
      </c>
      <c r="K7231" s="4">
        <v>1710</v>
      </c>
      <c r="L7231" s="4">
        <v>32</v>
      </c>
      <c r="M7231" s="23">
        <v>0</v>
      </c>
    </row>
    <row r="7232" spans="1:13" hidden="1" x14ac:dyDescent="0.25">
      <c r="A7232" t="s">
        <v>9898</v>
      </c>
      <c r="B7232" t="s">
        <v>9953</v>
      </c>
      <c r="C7232" t="s">
        <v>9897</v>
      </c>
      <c r="D7232" s="2">
        <v>32.5</v>
      </c>
      <c r="E7232" s="23">
        <v>1.0349499999999999E-2</v>
      </c>
      <c r="F7232" s="23">
        <v>6.0026299999999998E-2</v>
      </c>
      <c r="G7232" s="4">
        <v>3056</v>
      </c>
      <c r="H7232" s="4">
        <v>123</v>
      </c>
      <c r="I7232" t="s">
        <v>3</v>
      </c>
      <c r="J7232" s="21">
        <v>45</v>
      </c>
      <c r="K7232" s="4">
        <v>26480</v>
      </c>
      <c r="L7232" s="4">
        <v>236</v>
      </c>
      <c r="M7232" s="23">
        <v>1.7814E-3</v>
      </c>
    </row>
    <row r="7233" spans="1:13" hidden="1" x14ac:dyDescent="0.25">
      <c r="A7233" t="s">
        <v>9898</v>
      </c>
      <c r="B7233" t="s">
        <v>9971</v>
      </c>
      <c r="C7233" t="s">
        <v>9931</v>
      </c>
      <c r="D7233" s="2">
        <v>32.5</v>
      </c>
      <c r="E7233" s="23">
        <v>1.55788E-2</v>
      </c>
      <c r="F7233" s="23">
        <v>5.4585799999999997E-2</v>
      </c>
      <c r="G7233" s="4">
        <v>2236</v>
      </c>
      <c r="H7233" s="4">
        <v>101</v>
      </c>
      <c r="I7233" t="s">
        <v>3</v>
      </c>
      <c r="J7233" s="21">
        <v>30</v>
      </c>
      <c r="K7233" s="4">
        <v>13971</v>
      </c>
      <c r="L7233" s="4">
        <v>145</v>
      </c>
      <c r="M7233" s="23">
        <v>0</v>
      </c>
    </row>
    <row r="7234" spans="1:13" hidden="1" x14ac:dyDescent="0.25">
      <c r="A7234" t="s">
        <v>9898</v>
      </c>
      <c r="B7234" t="s">
        <v>9978</v>
      </c>
      <c r="C7234" t="s">
        <v>7679</v>
      </c>
      <c r="D7234" s="2">
        <v>30</v>
      </c>
      <c r="E7234" s="23">
        <v>6.3371E-3</v>
      </c>
      <c r="F7234" s="23">
        <v>0.4963072</v>
      </c>
      <c r="G7234" s="4">
        <v>336</v>
      </c>
      <c r="H7234" s="4">
        <v>11</v>
      </c>
      <c r="I7234" t="s">
        <v>20</v>
      </c>
      <c r="J7234" s="21">
        <v>27.5</v>
      </c>
      <c r="K7234" s="4">
        <v>676</v>
      </c>
      <c r="L7234" s="4">
        <v>14</v>
      </c>
      <c r="M7234" s="23">
        <v>0</v>
      </c>
    </row>
    <row r="7235" spans="1:13" hidden="1" x14ac:dyDescent="0.25">
      <c r="A7235" t="s">
        <v>9898</v>
      </c>
      <c r="B7235" t="s">
        <v>9973</v>
      </c>
      <c r="C7235" t="s">
        <v>2197</v>
      </c>
      <c r="D7235" s="2">
        <v>27.5</v>
      </c>
      <c r="E7235" s="23">
        <v>1.3791100000000001E-2</v>
      </c>
      <c r="F7235" s="23">
        <v>9.2459E-2</v>
      </c>
      <c r="G7235" s="4">
        <v>1410</v>
      </c>
      <c r="H7235" s="4">
        <v>61</v>
      </c>
      <c r="I7235" t="s">
        <v>3</v>
      </c>
      <c r="J7235" s="21">
        <v>30</v>
      </c>
      <c r="K7235" s="4">
        <v>9062</v>
      </c>
      <c r="L7235" s="4">
        <v>95</v>
      </c>
      <c r="M7235" s="23">
        <v>0</v>
      </c>
    </row>
    <row r="7236" spans="1:13" hidden="1" x14ac:dyDescent="0.25">
      <c r="A7236" t="s">
        <v>9898</v>
      </c>
      <c r="B7236" t="s">
        <v>9954</v>
      </c>
      <c r="C7236" t="s">
        <v>7681</v>
      </c>
      <c r="D7236" s="2">
        <v>25</v>
      </c>
      <c r="E7236" s="23">
        <v>8.8593000000000005E-3</v>
      </c>
      <c r="F7236" s="23">
        <v>2.4069299999999998E-2</v>
      </c>
      <c r="G7236" s="4">
        <v>2848</v>
      </c>
      <c r="H7236" s="4">
        <v>92</v>
      </c>
      <c r="I7236" t="s">
        <v>3</v>
      </c>
      <c r="J7236" s="21">
        <v>45</v>
      </c>
      <c r="K7236" s="4">
        <v>32776</v>
      </c>
      <c r="L7236" s="4">
        <v>226</v>
      </c>
      <c r="M7236" s="23">
        <v>0</v>
      </c>
    </row>
    <row r="7237" spans="1:13" hidden="1" x14ac:dyDescent="0.25">
      <c r="A7237" t="s">
        <v>9898</v>
      </c>
      <c r="B7237" t="s">
        <v>9982</v>
      </c>
      <c r="C7237" t="s">
        <v>9983</v>
      </c>
      <c r="D7237" s="2">
        <v>25</v>
      </c>
      <c r="E7237" s="23">
        <v>7.4162000000000004E-3</v>
      </c>
      <c r="F7237" s="23">
        <v>0.13290689999999999</v>
      </c>
      <c r="G7237" s="4">
        <v>935</v>
      </c>
      <c r="H7237" s="4">
        <v>23</v>
      </c>
      <c r="I7237" t="s">
        <v>3</v>
      </c>
      <c r="J7237" s="21">
        <v>15</v>
      </c>
      <c r="K7237" s="4">
        <v>3468</v>
      </c>
      <c r="L7237" s="4">
        <v>39</v>
      </c>
      <c r="M7237" s="23">
        <v>0</v>
      </c>
    </row>
    <row r="7238" spans="1:13" hidden="1" x14ac:dyDescent="0.25">
      <c r="A7238" t="s">
        <v>9898</v>
      </c>
      <c r="B7238" t="s">
        <v>9944</v>
      </c>
      <c r="C7238" t="s">
        <v>9945</v>
      </c>
      <c r="D7238" s="2">
        <v>22.5</v>
      </c>
      <c r="E7238" s="23">
        <v>9.2371999999999992E-3</v>
      </c>
      <c r="F7238" s="23">
        <v>2.97224E-2</v>
      </c>
      <c r="G7238" s="4">
        <v>2651</v>
      </c>
      <c r="H7238" s="4">
        <v>85</v>
      </c>
      <c r="I7238" t="s">
        <v>3</v>
      </c>
      <c r="J7238" s="21">
        <v>50</v>
      </c>
      <c r="K7238" s="4">
        <v>35092</v>
      </c>
      <c r="L7238" s="4">
        <v>221</v>
      </c>
      <c r="M7238" s="23">
        <v>0</v>
      </c>
    </row>
    <row r="7239" spans="1:13" hidden="1" x14ac:dyDescent="0.25">
      <c r="A7239" t="s">
        <v>9898</v>
      </c>
      <c r="B7239" t="s">
        <v>9972</v>
      </c>
      <c r="C7239" t="s">
        <v>2712</v>
      </c>
      <c r="D7239" s="2">
        <v>20</v>
      </c>
      <c r="E7239" s="23">
        <v>1.3052999999999999E-3</v>
      </c>
      <c r="F7239" s="23">
        <v>0.1090768</v>
      </c>
      <c r="G7239" s="4">
        <v>423</v>
      </c>
      <c r="H7239" s="4">
        <v>18</v>
      </c>
      <c r="I7239" t="s">
        <v>3</v>
      </c>
      <c r="J7239" s="21">
        <v>30</v>
      </c>
      <c r="K7239" s="4">
        <v>3875</v>
      </c>
      <c r="L7239" s="4">
        <v>32</v>
      </c>
      <c r="M7239" s="23">
        <v>0</v>
      </c>
    </row>
    <row r="7240" spans="1:13" hidden="1" x14ac:dyDescent="0.25">
      <c r="A7240" t="s">
        <v>9898</v>
      </c>
      <c r="B7240" t="s">
        <v>9952</v>
      </c>
      <c r="C7240" t="s">
        <v>3185</v>
      </c>
      <c r="D7240" s="2">
        <v>15</v>
      </c>
      <c r="E7240" s="23">
        <v>2.3655999999999998E-3</v>
      </c>
      <c r="F7240" s="23">
        <v>5.1277900000000001E-2</v>
      </c>
      <c r="G7240" s="4">
        <v>1264</v>
      </c>
      <c r="H7240" s="4">
        <v>17</v>
      </c>
      <c r="I7240" t="s">
        <v>17</v>
      </c>
      <c r="J7240" s="21">
        <v>45</v>
      </c>
      <c r="K7240" s="4">
        <v>23635</v>
      </c>
      <c r="L7240" s="4">
        <v>105</v>
      </c>
      <c r="M7240" s="23">
        <v>0</v>
      </c>
    </row>
    <row r="7241" spans="1:13" hidden="1" x14ac:dyDescent="0.25">
      <c r="A7241" t="s">
        <v>9898</v>
      </c>
      <c r="B7241" t="s">
        <v>3140</v>
      </c>
      <c r="C7241" t="s">
        <v>9979</v>
      </c>
      <c r="D7241" s="2">
        <v>15</v>
      </c>
      <c r="E7241" s="23">
        <v>1.1649E-3</v>
      </c>
      <c r="F7241" s="23">
        <v>6.2569799999999995E-2</v>
      </c>
      <c r="G7241" s="4">
        <v>56</v>
      </c>
      <c r="H7241" s="4">
        <v>1</v>
      </c>
      <c r="I7241" t="s">
        <v>20</v>
      </c>
      <c r="J7241" s="21">
        <v>27.5</v>
      </c>
      <c r="K7241" s="4">
        <v>894</v>
      </c>
      <c r="L7241" s="4">
        <v>4</v>
      </c>
      <c r="M7241" s="23">
        <v>0</v>
      </c>
    </row>
    <row r="7242" spans="1:13" hidden="1" x14ac:dyDescent="0.25">
      <c r="A7242" t="s">
        <v>9898</v>
      </c>
      <c r="B7242" t="s">
        <v>9974</v>
      </c>
      <c r="C7242" t="s">
        <v>9975</v>
      </c>
      <c r="D7242" s="2">
        <v>10</v>
      </c>
      <c r="E7242" s="23">
        <v>2.2447000000000001E-3</v>
      </c>
      <c r="F7242" s="23">
        <v>3.5671799999999997E-2</v>
      </c>
      <c r="G7242" s="4">
        <v>30</v>
      </c>
      <c r="H7242" s="4">
        <v>1</v>
      </c>
      <c r="I7242" t="s">
        <v>20</v>
      </c>
      <c r="J7242" s="21">
        <v>30</v>
      </c>
      <c r="K7242" s="4">
        <v>840</v>
      </c>
      <c r="L7242" s="4">
        <v>6</v>
      </c>
      <c r="M7242" s="23">
        <v>0</v>
      </c>
    </row>
    <row r="7243" spans="1:13" hidden="1" x14ac:dyDescent="0.25">
      <c r="A7243" t="s">
        <v>9984</v>
      </c>
      <c r="B7243" t="s">
        <v>6384</v>
      </c>
      <c r="C7243" t="s">
        <v>1094</v>
      </c>
      <c r="D7243" s="2">
        <v>100</v>
      </c>
      <c r="E7243" s="23">
        <v>0.18487010000000001</v>
      </c>
      <c r="F7243" s="23">
        <v>0.41965229999999998</v>
      </c>
      <c r="G7243" s="4">
        <v>37634</v>
      </c>
      <c r="H7243" s="4">
        <v>1816</v>
      </c>
      <c r="I7243" t="s">
        <v>3</v>
      </c>
      <c r="J7243" s="21">
        <v>87.5</v>
      </c>
      <c r="K7243" s="4">
        <v>63591</v>
      </c>
      <c r="L7243" s="4">
        <v>1955</v>
      </c>
      <c r="M7243" s="23">
        <v>0</v>
      </c>
    </row>
    <row r="7244" spans="1:13" hidden="1" x14ac:dyDescent="0.25">
      <c r="A7244" t="s">
        <v>9984</v>
      </c>
      <c r="B7244" t="s">
        <v>9988</v>
      </c>
      <c r="C7244" t="s">
        <v>9989</v>
      </c>
      <c r="D7244" s="2">
        <v>95</v>
      </c>
      <c r="E7244" s="23">
        <v>0.14735519999999999</v>
      </c>
      <c r="F7244" s="23">
        <v>0.99996859999999999</v>
      </c>
      <c r="G7244" s="4">
        <v>31852</v>
      </c>
      <c r="H7244" s="4">
        <v>325</v>
      </c>
      <c r="I7244" t="s">
        <v>3</v>
      </c>
      <c r="J7244" s="21">
        <v>72.5</v>
      </c>
      <c r="K7244" s="4">
        <v>31852</v>
      </c>
      <c r="L7244" s="4">
        <v>325</v>
      </c>
      <c r="M7244" s="23">
        <v>0</v>
      </c>
    </row>
    <row r="7245" spans="1:13" hidden="1" x14ac:dyDescent="0.25">
      <c r="A7245" t="s">
        <v>9984</v>
      </c>
      <c r="B7245" t="s">
        <v>9991</v>
      </c>
      <c r="C7245" t="s">
        <v>9992</v>
      </c>
      <c r="D7245" s="2">
        <v>92.5</v>
      </c>
      <c r="E7245" s="23">
        <v>7.2661799999999999E-2</v>
      </c>
      <c r="F7245" s="23">
        <v>0.3835557</v>
      </c>
      <c r="G7245" s="4">
        <v>10496</v>
      </c>
      <c r="H7245" s="4">
        <v>401</v>
      </c>
      <c r="I7245" t="s">
        <v>3</v>
      </c>
      <c r="J7245" s="21">
        <v>70</v>
      </c>
      <c r="K7245" s="4">
        <v>24615</v>
      </c>
      <c r="L7245" s="4">
        <v>488</v>
      </c>
      <c r="M7245" s="23">
        <v>3.1083E-3</v>
      </c>
    </row>
    <row r="7246" spans="1:13" hidden="1" x14ac:dyDescent="0.25">
      <c r="A7246" t="s">
        <v>9984</v>
      </c>
      <c r="B7246" t="s">
        <v>9986</v>
      </c>
      <c r="C7246" t="s">
        <v>9987</v>
      </c>
      <c r="D7246" s="2">
        <v>87.5</v>
      </c>
      <c r="E7246" s="23">
        <v>8.2159200000000002E-2</v>
      </c>
      <c r="F7246" s="23">
        <v>0.29656959999999999</v>
      </c>
      <c r="G7246" s="4">
        <v>9406</v>
      </c>
      <c r="H7246" s="4">
        <v>323</v>
      </c>
      <c r="I7246" t="s">
        <v>3</v>
      </c>
      <c r="J7246" s="21">
        <v>77.5</v>
      </c>
      <c r="K7246" s="4">
        <v>28910</v>
      </c>
      <c r="L7246" s="4">
        <v>398</v>
      </c>
      <c r="M7246" s="23">
        <v>0</v>
      </c>
    </row>
    <row r="7247" spans="1:13" hidden="1" x14ac:dyDescent="0.25">
      <c r="A7247" t="s">
        <v>9984</v>
      </c>
      <c r="B7247" t="s">
        <v>289</v>
      </c>
      <c r="C7247" t="s">
        <v>1812</v>
      </c>
      <c r="D7247" s="2">
        <v>82.5</v>
      </c>
      <c r="E7247" s="23">
        <v>3.8407499999999997E-2</v>
      </c>
      <c r="F7247" s="23">
        <v>0.17973529999999999</v>
      </c>
      <c r="G7247" s="4">
        <v>10418</v>
      </c>
      <c r="H7247" s="4">
        <v>376</v>
      </c>
      <c r="I7247" t="s">
        <v>3</v>
      </c>
      <c r="J7247" s="21">
        <v>72.5</v>
      </c>
      <c r="K7247" s="4">
        <v>45250</v>
      </c>
      <c r="L7247" s="4">
        <v>520</v>
      </c>
      <c r="M7247" s="23">
        <v>0</v>
      </c>
    </row>
    <row r="7248" spans="1:13" hidden="1" x14ac:dyDescent="0.25">
      <c r="A7248" t="s">
        <v>9984</v>
      </c>
      <c r="B7248" t="s">
        <v>9990</v>
      </c>
      <c r="C7248" t="s">
        <v>2050</v>
      </c>
      <c r="D7248" s="2">
        <v>77.5</v>
      </c>
      <c r="E7248" s="23">
        <v>4.0316999999999999E-2</v>
      </c>
      <c r="F7248" s="23">
        <v>0.1671377</v>
      </c>
      <c r="G7248" s="4">
        <v>8990</v>
      </c>
      <c r="H7248" s="4">
        <v>367</v>
      </c>
      <c r="I7248" t="s">
        <v>3</v>
      </c>
      <c r="J7248" s="21">
        <v>70</v>
      </c>
      <c r="K7248" s="4">
        <v>39515</v>
      </c>
      <c r="L7248" s="4">
        <v>550</v>
      </c>
      <c r="M7248" s="23">
        <v>3.1751000000000001E-3</v>
      </c>
    </row>
    <row r="7249" spans="1:13" hidden="1" x14ac:dyDescent="0.25">
      <c r="A7249" t="s">
        <v>9984</v>
      </c>
      <c r="B7249" t="s">
        <v>10002</v>
      </c>
      <c r="C7249" t="s">
        <v>10003</v>
      </c>
      <c r="D7249" s="2">
        <v>75</v>
      </c>
      <c r="E7249" s="23">
        <v>4.8452299999999997E-2</v>
      </c>
      <c r="F7249" s="23">
        <v>0.26190479999999999</v>
      </c>
      <c r="G7249" s="4">
        <v>5577</v>
      </c>
      <c r="H7249" s="4">
        <v>223</v>
      </c>
      <c r="I7249" t="s">
        <v>3</v>
      </c>
      <c r="J7249" s="21">
        <v>60</v>
      </c>
      <c r="K7249" s="4">
        <v>19763</v>
      </c>
      <c r="L7249" s="4">
        <v>286</v>
      </c>
      <c r="M7249" s="23">
        <v>0</v>
      </c>
    </row>
    <row r="7250" spans="1:13" hidden="1" x14ac:dyDescent="0.25">
      <c r="A7250" t="s">
        <v>9984</v>
      </c>
      <c r="B7250" t="s">
        <v>9993</v>
      </c>
      <c r="C7250" t="s">
        <v>9994</v>
      </c>
      <c r="D7250" s="2">
        <v>72.5</v>
      </c>
      <c r="E7250" s="23">
        <v>3.9225599999999999E-2</v>
      </c>
      <c r="F7250" s="23">
        <v>0.18300140000000001</v>
      </c>
      <c r="G7250" s="4">
        <v>6046</v>
      </c>
      <c r="H7250" s="4">
        <v>238</v>
      </c>
      <c r="I7250" t="s">
        <v>3</v>
      </c>
      <c r="J7250" s="21">
        <v>67.5</v>
      </c>
      <c r="K7250" s="4">
        <v>28040</v>
      </c>
      <c r="L7250" s="4">
        <v>364</v>
      </c>
      <c r="M7250" s="23">
        <v>0</v>
      </c>
    </row>
    <row r="7251" spans="1:13" hidden="1" x14ac:dyDescent="0.25">
      <c r="A7251" t="s">
        <v>9984</v>
      </c>
      <c r="B7251" t="s">
        <v>9985</v>
      </c>
      <c r="C7251" t="s">
        <v>2050</v>
      </c>
      <c r="D7251" s="2">
        <v>70</v>
      </c>
      <c r="E7251" s="23">
        <v>4.7531999999999998E-2</v>
      </c>
      <c r="F7251" s="23">
        <v>0.13943079999999999</v>
      </c>
      <c r="G7251" s="4">
        <v>6575</v>
      </c>
      <c r="H7251" s="4">
        <v>227</v>
      </c>
      <c r="I7251" t="s">
        <v>3</v>
      </c>
      <c r="J7251" s="21">
        <v>82.5</v>
      </c>
      <c r="K7251" s="4">
        <v>42742</v>
      </c>
      <c r="L7251" s="4">
        <v>372</v>
      </c>
      <c r="M7251" s="23">
        <v>0</v>
      </c>
    </row>
    <row r="7252" spans="1:13" hidden="1" x14ac:dyDescent="0.25">
      <c r="A7252" t="s">
        <v>9984</v>
      </c>
      <c r="B7252" t="s">
        <v>10016</v>
      </c>
      <c r="C7252" t="s">
        <v>10017</v>
      </c>
      <c r="D7252" s="2">
        <v>67.5</v>
      </c>
      <c r="E7252" s="23">
        <v>5.53161E-2</v>
      </c>
      <c r="F7252" s="23">
        <v>0.48101870000000002</v>
      </c>
      <c r="G7252" s="4">
        <v>3041</v>
      </c>
      <c r="H7252" s="4">
        <v>111</v>
      </c>
      <c r="I7252" t="s">
        <v>20</v>
      </c>
      <c r="J7252" s="21">
        <v>42.5</v>
      </c>
      <c r="K7252" s="4">
        <v>6321</v>
      </c>
      <c r="L7252" s="4">
        <v>142</v>
      </c>
      <c r="M7252" s="23">
        <v>0</v>
      </c>
    </row>
    <row r="7253" spans="1:13" hidden="1" x14ac:dyDescent="0.25">
      <c r="A7253" t="s">
        <v>9984</v>
      </c>
      <c r="B7253" t="s">
        <v>10008</v>
      </c>
      <c r="C7253" t="s">
        <v>9999</v>
      </c>
      <c r="D7253" s="2">
        <v>67.5</v>
      </c>
      <c r="E7253" s="23">
        <v>1.61729E-2</v>
      </c>
      <c r="F7253" s="23">
        <v>0.1124981</v>
      </c>
      <c r="G7253" s="4">
        <v>9832</v>
      </c>
      <c r="H7253" s="4">
        <v>494</v>
      </c>
      <c r="I7253" t="s">
        <v>17</v>
      </c>
      <c r="J7253" s="21">
        <v>55</v>
      </c>
      <c r="K7253" s="4">
        <v>41191</v>
      </c>
      <c r="L7253" s="4">
        <v>686</v>
      </c>
      <c r="M7253" s="23">
        <v>0</v>
      </c>
    </row>
    <row r="7254" spans="1:13" hidden="1" x14ac:dyDescent="0.25">
      <c r="A7254" t="s">
        <v>9984</v>
      </c>
      <c r="B7254" t="s">
        <v>10026</v>
      </c>
      <c r="C7254" t="s">
        <v>9054</v>
      </c>
      <c r="D7254" s="2">
        <v>65</v>
      </c>
      <c r="E7254" s="23">
        <v>2.5215100000000001E-2</v>
      </c>
      <c r="F7254" s="23">
        <v>0.31349579999999999</v>
      </c>
      <c r="G7254" s="4">
        <v>3640</v>
      </c>
      <c r="H7254" s="4">
        <v>182</v>
      </c>
      <c r="I7254" t="s">
        <v>3</v>
      </c>
      <c r="J7254" s="21">
        <v>27.5</v>
      </c>
      <c r="K7254" s="4">
        <v>7945</v>
      </c>
      <c r="L7254" s="4">
        <v>229</v>
      </c>
      <c r="M7254" s="23">
        <v>1.00375E-2</v>
      </c>
    </row>
    <row r="7255" spans="1:13" hidden="1" x14ac:dyDescent="0.25">
      <c r="A7255" t="s">
        <v>9984</v>
      </c>
      <c r="B7255" t="s">
        <v>1450</v>
      </c>
      <c r="C7255" t="s">
        <v>10023</v>
      </c>
      <c r="D7255" s="2">
        <v>65</v>
      </c>
      <c r="E7255" s="23">
        <v>0.1237214</v>
      </c>
      <c r="F7255" s="23">
        <v>0.99964220000000004</v>
      </c>
      <c r="G7255" s="4">
        <v>2794</v>
      </c>
      <c r="H7255" s="4">
        <v>75</v>
      </c>
      <c r="I7255" t="s">
        <v>20</v>
      </c>
      <c r="J7255" s="21">
        <v>37.5</v>
      </c>
      <c r="K7255" s="4">
        <v>2794</v>
      </c>
      <c r="L7255" s="4">
        <v>75</v>
      </c>
      <c r="M7255" s="23">
        <v>0</v>
      </c>
    </row>
    <row r="7256" spans="1:13" hidden="1" x14ac:dyDescent="0.25">
      <c r="A7256" t="s">
        <v>9984</v>
      </c>
      <c r="B7256" t="s">
        <v>10011</v>
      </c>
      <c r="C7256" t="s">
        <v>1509</v>
      </c>
      <c r="D7256" s="2">
        <v>65</v>
      </c>
      <c r="E7256" s="23">
        <v>1.9978699999999999E-2</v>
      </c>
      <c r="F7256" s="23">
        <v>0.15682470000000001</v>
      </c>
      <c r="G7256" s="4">
        <v>7513</v>
      </c>
      <c r="H7256" s="4">
        <v>267</v>
      </c>
      <c r="I7256" t="s">
        <v>3</v>
      </c>
      <c r="J7256" s="21">
        <v>55</v>
      </c>
      <c r="K7256" s="4">
        <v>34683</v>
      </c>
      <c r="L7256" s="4">
        <v>418</v>
      </c>
      <c r="M7256" s="23">
        <v>6.2651E-3</v>
      </c>
    </row>
    <row r="7257" spans="1:13" hidden="1" x14ac:dyDescent="0.25">
      <c r="A7257" t="s">
        <v>9984</v>
      </c>
      <c r="B7257" t="s">
        <v>9997</v>
      </c>
      <c r="C7257" t="s">
        <v>1094</v>
      </c>
      <c r="D7257" s="2">
        <v>62.5</v>
      </c>
      <c r="E7257" s="23">
        <v>1.5381199999999999E-2</v>
      </c>
      <c r="F7257" s="23">
        <v>6.0430299999999999E-2</v>
      </c>
      <c r="G7257" s="4">
        <v>9327</v>
      </c>
      <c r="H7257" s="4">
        <v>410</v>
      </c>
      <c r="I7257" t="s">
        <v>17</v>
      </c>
      <c r="J7257" s="21">
        <v>62.5</v>
      </c>
      <c r="K7257" s="4">
        <v>73571</v>
      </c>
      <c r="L7257" s="4">
        <v>677</v>
      </c>
      <c r="M7257" s="23">
        <v>6.9760000000000004E-4</v>
      </c>
    </row>
    <row r="7258" spans="1:13" hidden="1" x14ac:dyDescent="0.25">
      <c r="A7258" t="s">
        <v>9984</v>
      </c>
      <c r="B7258" t="s">
        <v>9995</v>
      </c>
      <c r="C7258" t="s">
        <v>9996</v>
      </c>
      <c r="D7258" s="2">
        <v>57.5</v>
      </c>
      <c r="E7258" s="23">
        <v>1.4733400000000001E-2</v>
      </c>
      <c r="F7258" s="23">
        <v>9.4468300000000005E-2</v>
      </c>
      <c r="G7258" s="4">
        <v>6790</v>
      </c>
      <c r="H7258" s="4">
        <v>349</v>
      </c>
      <c r="I7258" t="s">
        <v>3</v>
      </c>
      <c r="J7258" s="21">
        <v>65</v>
      </c>
      <c r="K7258" s="4">
        <v>49499</v>
      </c>
      <c r="L7258" s="4">
        <v>592</v>
      </c>
      <c r="M7258" s="23">
        <v>2.8750999999999998E-3</v>
      </c>
    </row>
    <row r="7259" spans="1:13" hidden="1" x14ac:dyDescent="0.25">
      <c r="A7259" t="s">
        <v>9984</v>
      </c>
      <c r="B7259" t="s">
        <v>10021</v>
      </c>
      <c r="C7259" t="s">
        <v>10022</v>
      </c>
      <c r="D7259" s="2">
        <v>57.5</v>
      </c>
      <c r="E7259" s="23">
        <v>1.51705E-2</v>
      </c>
      <c r="F7259" s="23">
        <v>0.15046219999999999</v>
      </c>
      <c r="G7259" s="4">
        <v>5469</v>
      </c>
      <c r="H7259" s="4">
        <v>235</v>
      </c>
      <c r="I7259" t="s">
        <v>3</v>
      </c>
      <c r="J7259" s="21">
        <v>40</v>
      </c>
      <c r="K7259" s="4">
        <v>23717</v>
      </c>
      <c r="L7259" s="4">
        <v>325</v>
      </c>
      <c r="M7259" s="23">
        <v>0</v>
      </c>
    </row>
    <row r="7260" spans="1:13" hidden="1" x14ac:dyDescent="0.25">
      <c r="A7260" t="s">
        <v>9984</v>
      </c>
      <c r="B7260" t="s">
        <v>3597</v>
      </c>
      <c r="C7260" t="s">
        <v>10019</v>
      </c>
      <c r="D7260" s="2">
        <v>55</v>
      </c>
      <c r="E7260" s="23">
        <v>2.80942E-2</v>
      </c>
      <c r="F7260" s="23">
        <v>0.1640595</v>
      </c>
      <c r="G7260" s="4">
        <v>3440</v>
      </c>
      <c r="H7260" s="4">
        <v>139</v>
      </c>
      <c r="I7260" t="s">
        <v>3</v>
      </c>
      <c r="J7260" s="21">
        <v>42.5</v>
      </c>
      <c r="K7260" s="4">
        <v>17389</v>
      </c>
      <c r="L7260" s="4">
        <v>198</v>
      </c>
      <c r="M7260" s="23">
        <v>0</v>
      </c>
    </row>
    <row r="7261" spans="1:13" hidden="1" x14ac:dyDescent="0.25">
      <c r="A7261" t="s">
        <v>9984</v>
      </c>
      <c r="B7261" t="s">
        <v>10012</v>
      </c>
      <c r="C7261" t="s">
        <v>10013</v>
      </c>
      <c r="D7261" s="2">
        <v>52.5</v>
      </c>
      <c r="E7261" s="23">
        <v>3.2657800000000001E-2</v>
      </c>
      <c r="F7261" s="23">
        <v>0.22017529999999999</v>
      </c>
      <c r="G7261" s="4">
        <v>2211</v>
      </c>
      <c r="H7261" s="4">
        <v>77</v>
      </c>
      <c r="I7261" t="s">
        <v>20</v>
      </c>
      <c r="J7261" s="21">
        <v>50</v>
      </c>
      <c r="K7261" s="4">
        <v>10024</v>
      </c>
      <c r="L7261" s="4">
        <v>120</v>
      </c>
      <c r="M7261" s="23">
        <v>0</v>
      </c>
    </row>
    <row r="7262" spans="1:13" hidden="1" x14ac:dyDescent="0.25">
      <c r="A7262" t="s">
        <v>9984</v>
      </c>
      <c r="B7262" t="s">
        <v>3140</v>
      </c>
      <c r="C7262" t="s">
        <v>251</v>
      </c>
      <c r="D7262" s="2">
        <v>52.5</v>
      </c>
      <c r="E7262" s="23">
        <v>1.88164E-2</v>
      </c>
      <c r="F7262" s="23">
        <v>0.103826</v>
      </c>
      <c r="G7262" s="4">
        <v>4152</v>
      </c>
      <c r="H7262" s="4">
        <v>185</v>
      </c>
      <c r="I7262" t="s">
        <v>3</v>
      </c>
      <c r="J7262" s="21">
        <v>55</v>
      </c>
      <c r="K7262" s="4">
        <v>29402</v>
      </c>
      <c r="L7262" s="4">
        <v>289</v>
      </c>
      <c r="M7262" s="23">
        <v>0</v>
      </c>
    </row>
    <row r="7263" spans="1:13" hidden="1" x14ac:dyDescent="0.25">
      <c r="A7263" t="s">
        <v>9984</v>
      </c>
      <c r="B7263" t="s">
        <v>9998</v>
      </c>
      <c r="C7263" t="s">
        <v>9999</v>
      </c>
      <c r="D7263" s="2">
        <v>50</v>
      </c>
      <c r="E7263" s="23">
        <v>2.2535900000000001E-2</v>
      </c>
      <c r="F7263" s="23">
        <v>5.6371699999999997E-2</v>
      </c>
      <c r="G7263" s="4">
        <v>4839</v>
      </c>
      <c r="H7263" s="4">
        <v>204</v>
      </c>
      <c r="I7263" t="s">
        <v>3</v>
      </c>
      <c r="J7263" s="21">
        <v>62.5</v>
      </c>
      <c r="K7263" s="4">
        <v>44886</v>
      </c>
      <c r="L7263" s="4">
        <v>372</v>
      </c>
      <c r="M7263" s="23">
        <v>0</v>
      </c>
    </row>
    <row r="7264" spans="1:13" hidden="1" x14ac:dyDescent="0.25">
      <c r="A7264" t="s">
        <v>9984</v>
      </c>
      <c r="B7264" t="s">
        <v>10006</v>
      </c>
      <c r="C7264" t="s">
        <v>7607</v>
      </c>
      <c r="D7264" s="2">
        <v>50</v>
      </c>
      <c r="E7264" s="23">
        <v>5.4282999999999998E-2</v>
      </c>
      <c r="F7264" s="23">
        <v>0.13963929999999999</v>
      </c>
      <c r="G7264" s="4">
        <v>2083</v>
      </c>
      <c r="H7264" s="4">
        <v>69</v>
      </c>
      <c r="I7264" t="s">
        <v>20</v>
      </c>
      <c r="J7264" s="21">
        <v>57.5</v>
      </c>
      <c r="K7264" s="4">
        <v>12647</v>
      </c>
      <c r="L7264" s="4">
        <v>120</v>
      </c>
      <c r="M7264" s="23">
        <v>0</v>
      </c>
    </row>
    <row r="7265" spans="1:13" hidden="1" x14ac:dyDescent="0.25">
      <c r="A7265" t="s">
        <v>9984</v>
      </c>
      <c r="B7265" t="s">
        <v>10009</v>
      </c>
      <c r="C7265" t="s">
        <v>10010</v>
      </c>
      <c r="D7265" s="2">
        <v>47.5</v>
      </c>
      <c r="E7265" s="23">
        <v>4.1870499999999998E-2</v>
      </c>
      <c r="F7265" s="23">
        <v>0.16227140000000001</v>
      </c>
      <c r="G7265" s="4">
        <v>1686</v>
      </c>
      <c r="H7265" s="4">
        <v>55</v>
      </c>
      <c r="I7265" t="s">
        <v>20</v>
      </c>
      <c r="J7265" s="21">
        <v>55</v>
      </c>
      <c r="K7265" s="4">
        <v>10251</v>
      </c>
      <c r="L7265" s="4">
        <v>88</v>
      </c>
      <c r="M7265" s="23">
        <v>0</v>
      </c>
    </row>
    <row r="7266" spans="1:13" hidden="1" x14ac:dyDescent="0.25">
      <c r="A7266" t="s">
        <v>9984</v>
      </c>
      <c r="B7266" t="s">
        <v>10018</v>
      </c>
      <c r="C7266" t="s">
        <v>10019</v>
      </c>
      <c r="D7266" s="2">
        <v>45</v>
      </c>
      <c r="E7266" s="23">
        <v>2.4103900000000001E-2</v>
      </c>
      <c r="F7266" s="23">
        <v>9.5027899999999998E-2</v>
      </c>
      <c r="G7266" s="4">
        <v>3595</v>
      </c>
      <c r="H7266" s="4">
        <v>104</v>
      </c>
      <c r="I7266" t="s">
        <v>3</v>
      </c>
      <c r="J7266" s="21">
        <v>42.5</v>
      </c>
      <c r="K7266" s="4">
        <v>24985</v>
      </c>
      <c r="L7266" s="4">
        <v>185</v>
      </c>
      <c r="M7266" s="23">
        <v>0</v>
      </c>
    </row>
    <row r="7267" spans="1:13" hidden="1" x14ac:dyDescent="0.25">
      <c r="A7267" t="s">
        <v>9984</v>
      </c>
      <c r="B7267" t="s">
        <v>10005</v>
      </c>
      <c r="C7267" t="s">
        <v>300</v>
      </c>
      <c r="D7267" s="2">
        <v>42.5</v>
      </c>
      <c r="E7267" s="23">
        <v>2.8586299999999999E-2</v>
      </c>
      <c r="F7267" s="23">
        <v>0.1157586</v>
      </c>
      <c r="G7267" s="4">
        <v>2917</v>
      </c>
      <c r="H7267" s="4">
        <v>97</v>
      </c>
      <c r="I7267" t="s">
        <v>3</v>
      </c>
      <c r="J7267" s="21">
        <v>57.5</v>
      </c>
      <c r="K7267" s="4">
        <v>21078</v>
      </c>
      <c r="L7267" s="4">
        <v>163</v>
      </c>
      <c r="M7267" s="23">
        <v>0</v>
      </c>
    </row>
    <row r="7268" spans="1:13" hidden="1" x14ac:dyDescent="0.25">
      <c r="A7268" t="s">
        <v>9984</v>
      </c>
      <c r="B7268" t="s">
        <v>10000</v>
      </c>
      <c r="C7268" t="s">
        <v>10001</v>
      </c>
      <c r="D7268" s="2">
        <v>42.5</v>
      </c>
      <c r="E7268" s="23">
        <v>2.2732700000000002E-2</v>
      </c>
      <c r="F7268" s="23">
        <v>6.0867600000000001E-2</v>
      </c>
      <c r="G7268" s="4">
        <v>2955</v>
      </c>
      <c r="H7268" s="4">
        <v>111</v>
      </c>
      <c r="I7268" t="s">
        <v>3</v>
      </c>
      <c r="J7268" s="21">
        <v>60</v>
      </c>
      <c r="K7268" s="4">
        <v>32624</v>
      </c>
      <c r="L7268" s="4">
        <v>213</v>
      </c>
      <c r="M7268" s="23">
        <v>0</v>
      </c>
    </row>
    <row r="7269" spans="1:13" hidden="1" x14ac:dyDescent="0.25">
      <c r="A7269" t="s">
        <v>9984</v>
      </c>
      <c r="B7269" t="s">
        <v>10007</v>
      </c>
      <c r="C7269" t="s">
        <v>10001</v>
      </c>
      <c r="D7269" s="2">
        <v>37.5</v>
      </c>
      <c r="E7269" s="23">
        <v>2.1025499999999999E-2</v>
      </c>
      <c r="F7269" s="23">
        <v>4.8611700000000001E-2</v>
      </c>
      <c r="G7269" s="4">
        <v>3505</v>
      </c>
      <c r="H7269" s="4">
        <v>100</v>
      </c>
      <c r="I7269" t="s">
        <v>3</v>
      </c>
      <c r="J7269" s="21">
        <v>57.5</v>
      </c>
      <c r="K7269" s="4">
        <v>38801</v>
      </c>
      <c r="L7269" s="4">
        <v>230</v>
      </c>
      <c r="M7269" s="23">
        <v>0</v>
      </c>
    </row>
    <row r="7270" spans="1:13" hidden="1" x14ac:dyDescent="0.25">
      <c r="A7270" t="s">
        <v>9984</v>
      </c>
      <c r="B7270" t="s">
        <v>1994</v>
      </c>
      <c r="C7270" t="s">
        <v>10024</v>
      </c>
      <c r="D7270" s="2">
        <v>35</v>
      </c>
      <c r="E7270" s="23">
        <v>1.28027E-2</v>
      </c>
      <c r="F7270" s="23">
        <v>4.8151899999999997E-2</v>
      </c>
      <c r="G7270" s="4">
        <v>3890</v>
      </c>
      <c r="H7270" s="4">
        <v>140</v>
      </c>
      <c r="I7270" t="s">
        <v>3</v>
      </c>
      <c r="J7270" s="21">
        <v>37.5</v>
      </c>
      <c r="K7270" s="4">
        <v>29885</v>
      </c>
      <c r="L7270" s="4">
        <v>254</v>
      </c>
      <c r="M7270" s="23">
        <v>4.4298999999999996E-3</v>
      </c>
    </row>
    <row r="7271" spans="1:13" hidden="1" x14ac:dyDescent="0.25">
      <c r="A7271" t="s">
        <v>9984</v>
      </c>
      <c r="B7271" t="s">
        <v>10020</v>
      </c>
      <c r="C7271" t="s">
        <v>166</v>
      </c>
      <c r="D7271" s="2">
        <v>32.5</v>
      </c>
      <c r="E7271" s="23">
        <v>8.2906999999999998E-3</v>
      </c>
      <c r="F7271" s="23">
        <v>2.39207E-2</v>
      </c>
      <c r="G7271" s="4">
        <v>4612</v>
      </c>
      <c r="H7271" s="4">
        <v>160</v>
      </c>
      <c r="I7271" t="s">
        <v>17</v>
      </c>
      <c r="J7271" s="21">
        <v>42.5</v>
      </c>
      <c r="K7271" s="4">
        <v>39222</v>
      </c>
      <c r="L7271" s="4">
        <v>278</v>
      </c>
      <c r="M7271" s="23">
        <v>9.8689999999999997E-4</v>
      </c>
    </row>
    <row r="7272" spans="1:13" hidden="1" x14ac:dyDescent="0.25">
      <c r="A7272" t="s">
        <v>9984</v>
      </c>
      <c r="B7272" t="s">
        <v>10025</v>
      </c>
      <c r="C7272" t="s">
        <v>7607</v>
      </c>
      <c r="D7272" s="2">
        <v>27.5</v>
      </c>
      <c r="E7272" s="23">
        <v>1.47499E-2</v>
      </c>
      <c r="F7272" s="23">
        <v>6.3664299999999993E-2</v>
      </c>
      <c r="G7272" s="4">
        <v>1907</v>
      </c>
      <c r="H7272" s="4">
        <v>77</v>
      </c>
      <c r="I7272" t="s">
        <v>3</v>
      </c>
      <c r="J7272" s="21">
        <v>35</v>
      </c>
      <c r="K7272" s="4">
        <v>18529</v>
      </c>
      <c r="L7272" s="4">
        <v>139</v>
      </c>
      <c r="M7272" s="23">
        <v>0</v>
      </c>
    </row>
    <row r="7273" spans="1:13" hidden="1" x14ac:dyDescent="0.25">
      <c r="A7273" t="s">
        <v>9984</v>
      </c>
      <c r="B7273" t="s">
        <v>2114</v>
      </c>
      <c r="C7273" t="s">
        <v>10004</v>
      </c>
      <c r="D7273" s="2">
        <v>22.5</v>
      </c>
      <c r="E7273" s="23">
        <v>2.1291299999999999E-2</v>
      </c>
      <c r="F7273" s="23">
        <v>4.9041800000000003E-2</v>
      </c>
      <c r="G7273" s="4">
        <v>865</v>
      </c>
      <c r="H7273" s="4">
        <v>35</v>
      </c>
      <c r="I7273" t="s">
        <v>20</v>
      </c>
      <c r="J7273" s="21">
        <v>60</v>
      </c>
      <c r="K7273" s="4">
        <v>17410</v>
      </c>
      <c r="L7273" s="4">
        <v>83</v>
      </c>
      <c r="M7273" s="23">
        <v>0</v>
      </c>
    </row>
    <row r="7274" spans="1:13" hidden="1" x14ac:dyDescent="0.25">
      <c r="A7274" t="s">
        <v>9984</v>
      </c>
      <c r="B7274" t="s">
        <v>4814</v>
      </c>
      <c r="C7274" t="s">
        <v>7607</v>
      </c>
      <c r="D7274" s="2">
        <v>20</v>
      </c>
      <c r="E7274" s="23">
        <v>1.8546E-2</v>
      </c>
      <c r="F7274" s="23">
        <v>4.9666299999999997E-2</v>
      </c>
      <c r="G7274" s="4">
        <v>1012</v>
      </c>
      <c r="H7274" s="4">
        <v>32</v>
      </c>
      <c r="I7274" t="s">
        <v>20</v>
      </c>
      <c r="J7274" s="21">
        <v>47.5</v>
      </c>
      <c r="K7274" s="4">
        <v>15113</v>
      </c>
      <c r="L7274" s="4">
        <v>82</v>
      </c>
      <c r="M7274" s="23">
        <v>0</v>
      </c>
    </row>
    <row r="7275" spans="1:13" hidden="1" x14ac:dyDescent="0.25">
      <c r="A7275" t="s">
        <v>9984</v>
      </c>
      <c r="B7275" t="s">
        <v>10014</v>
      </c>
      <c r="C7275" t="s">
        <v>10015</v>
      </c>
      <c r="D7275" s="2">
        <v>15</v>
      </c>
      <c r="E7275" s="23">
        <v>1.2564799999999999E-2</v>
      </c>
      <c r="F7275" s="23">
        <v>5.3613399999999999E-2</v>
      </c>
      <c r="G7275" s="4">
        <v>388</v>
      </c>
      <c r="H7275" s="4">
        <v>19</v>
      </c>
      <c r="I7275" t="s">
        <v>20</v>
      </c>
      <c r="J7275" s="21">
        <v>47.5</v>
      </c>
      <c r="K7275" s="4">
        <v>6948</v>
      </c>
      <c r="L7275" s="4">
        <v>47</v>
      </c>
      <c r="M7275" s="23">
        <v>0</v>
      </c>
    </row>
    <row r="7276" spans="1:13" hidden="1" x14ac:dyDescent="0.25">
      <c r="A7276" t="s">
        <v>9984</v>
      </c>
      <c r="B7276" t="s">
        <v>6048</v>
      </c>
      <c r="C7276" t="s">
        <v>166</v>
      </c>
      <c r="D7276" s="2">
        <v>12.5</v>
      </c>
      <c r="E7276" s="23">
        <v>3.6370999999999999E-3</v>
      </c>
      <c r="F7276" s="23">
        <v>1.83585E-2</v>
      </c>
      <c r="G7276" s="4">
        <v>822</v>
      </c>
      <c r="H7276" s="4">
        <v>44</v>
      </c>
      <c r="I7276" t="s">
        <v>3</v>
      </c>
      <c r="J7276" s="21">
        <v>15</v>
      </c>
      <c r="K7276" s="4">
        <v>11324</v>
      </c>
      <c r="L7276" s="4">
        <v>85</v>
      </c>
      <c r="M7276" s="23">
        <v>0</v>
      </c>
    </row>
    <row r="7277" spans="1:13" hidden="1" x14ac:dyDescent="0.25">
      <c r="A7277" t="s">
        <v>9984</v>
      </c>
      <c r="B7277" t="s">
        <v>775</v>
      </c>
      <c r="C7277" t="s">
        <v>7607</v>
      </c>
      <c r="D7277" s="2">
        <v>10</v>
      </c>
      <c r="E7277" s="23">
        <v>7.0768999999999997E-3</v>
      </c>
      <c r="F7277" s="23">
        <v>2.39242E-2</v>
      </c>
      <c r="G7277" s="4">
        <v>462</v>
      </c>
      <c r="H7277" s="4">
        <v>22</v>
      </c>
      <c r="I7277" t="s">
        <v>20</v>
      </c>
      <c r="J7277" s="21">
        <v>37.5</v>
      </c>
      <c r="K7277" s="4">
        <v>13301</v>
      </c>
      <c r="L7277" s="4">
        <v>83</v>
      </c>
      <c r="M7277" s="23">
        <v>0</v>
      </c>
    </row>
    <row r="7278" spans="1:13" hidden="1" x14ac:dyDescent="0.25">
      <c r="A7278" t="s">
        <v>10029</v>
      </c>
      <c r="B7278" t="s">
        <v>10027</v>
      </c>
      <c r="C7278" t="s">
        <v>10028</v>
      </c>
      <c r="D7278" s="2">
        <v>85</v>
      </c>
      <c r="E7278" s="23">
        <v>2.99397E-2</v>
      </c>
      <c r="F7278" s="23">
        <v>6.9159600000000002E-2</v>
      </c>
      <c r="G7278" s="4">
        <v>7890</v>
      </c>
      <c r="H7278" s="4">
        <v>211</v>
      </c>
      <c r="I7278" t="s">
        <v>3</v>
      </c>
      <c r="J7278" s="21">
        <v>85</v>
      </c>
      <c r="K7278" s="4">
        <v>97520</v>
      </c>
      <c r="L7278" s="4">
        <v>403</v>
      </c>
      <c r="M7278" s="23">
        <v>0</v>
      </c>
    </row>
    <row r="7279" spans="1:13" hidden="1" x14ac:dyDescent="0.25">
      <c r="A7279" t="s">
        <v>10029</v>
      </c>
      <c r="B7279" t="s">
        <v>167</v>
      </c>
      <c r="C7279" t="s">
        <v>10034</v>
      </c>
      <c r="D7279" s="2">
        <v>70</v>
      </c>
      <c r="E7279" s="23">
        <v>1.39969E-2</v>
      </c>
      <c r="F7279" s="23">
        <v>4.9203499999999997E-2</v>
      </c>
      <c r="G7279" s="4">
        <v>6357</v>
      </c>
      <c r="H7279" s="4">
        <v>279</v>
      </c>
      <c r="I7279" t="s">
        <v>3</v>
      </c>
      <c r="J7279" s="21">
        <v>67.5</v>
      </c>
      <c r="K7279" s="4">
        <v>63399</v>
      </c>
      <c r="L7279" s="4">
        <v>536</v>
      </c>
      <c r="M7279" s="23">
        <v>0</v>
      </c>
    </row>
    <row r="7280" spans="1:13" hidden="1" x14ac:dyDescent="0.25">
      <c r="A7280" t="s">
        <v>10029</v>
      </c>
      <c r="B7280" t="s">
        <v>10032</v>
      </c>
      <c r="C7280" t="s">
        <v>10033</v>
      </c>
      <c r="D7280" s="2">
        <v>70</v>
      </c>
      <c r="E7280" s="23">
        <v>9.0893999999999992E-3</v>
      </c>
      <c r="F7280" s="23">
        <v>3.4823699999999999E-2</v>
      </c>
      <c r="G7280" s="4">
        <v>26383</v>
      </c>
      <c r="H7280" s="4">
        <v>757</v>
      </c>
      <c r="I7280" t="s">
        <v>10</v>
      </c>
      <c r="J7280" s="21">
        <v>70</v>
      </c>
      <c r="K7280" s="4">
        <v>299067</v>
      </c>
      <c r="L7280" s="4">
        <v>2011</v>
      </c>
      <c r="M7280" s="23">
        <v>1.2654000000000001E-3</v>
      </c>
    </row>
    <row r="7281" spans="1:13" hidden="1" x14ac:dyDescent="0.25">
      <c r="A7281" t="s">
        <v>10029</v>
      </c>
      <c r="B7281" t="s">
        <v>10036</v>
      </c>
      <c r="C7281" t="s">
        <v>10028</v>
      </c>
      <c r="D7281" s="2">
        <v>67.5</v>
      </c>
      <c r="E7281" s="23">
        <v>1.41653E-2</v>
      </c>
      <c r="F7281" s="23">
        <v>8.0521700000000002E-2</v>
      </c>
      <c r="G7281" s="4">
        <v>4525</v>
      </c>
      <c r="H7281" s="4">
        <v>114</v>
      </c>
      <c r="I7281" t="s">
        <v>3</v>
      </c>
      <c r="J7281" s="21">
        <v>65</v>
      </c>
      <c r="K7281" s="4">
        <v>47755</v>
      </c>
      <c r="L7281" s="4">
        <v>272</v>
      </c>
      <c r="M7281" s="23">
        <v>0</v>
      </c>
    </row>
    <row r="7282" spans="1:13" hidden="1" x14ac:dyDescent="0.25">
      <c r="A7282" t="s">
        <v>10029</v>
      </c>
      <c r="B7282" t="s">
        <v>10035</v>
      </c>
      <c r="C7282" t="s">
        <v>10033</v>
      </c>
      <c r="D7282" s="2">
        <v>65</v>
      </c>
      <c r="E7282" s="23">
        <v>1.0647999999999999E-2</v>
      </c>
      <c r="F7282" s="23">
        <v>2.1375000000000002E-2</v>
      </c>
      <c r="G7282" s="4">
        <v>11322</v>
      </c>
      <c r="H7282" s="4">
        <v>447</v>
      </c>
      <c r="I7282" t="s">
        <v>10</v>
      </c>
      <c r="J7282" s="21">
        <v>65</v>
      </c>
      <c r="K7282" s="4">
        <v>141978</v>
      </c>
      <c r="L7282" s="4">
        <v>1059</v>
      </c>
      <c r="M7282" s="23">
        <v>0</v>
      </c>
    </row>
    <row r="7283" spans="1:13" hidden="1" x14ac:dyDescent="0.25">
      <c r="A7283" t="s">
        <v>10029</v>
      </c>
      <c r="B7283" t="s">
        <v>10030</v>
      </c>
      <c r="C7283" t="s">
        <v>10031</v>
      </c>
      <c r="D7283" s="2">
        <v>65</v>
      </c>
      <c r="E7283" s="23">
        <v>2.4998900000000001E-2</v>
      </c>
      <c r="F7283" s="23">
        <v>4.5988599999999998E-2</v>
      </c>
      <c r="G7283" s="4">
        <v>4415</v>
      </c>
      <c r="H7283" s="4">
        <v>126</v>
      </c>
      <c r="I7283" t="s">
        <v>3</v>
      </c>
      <c r="J7283" s="21">
        <v>70</v>
      </c>
      <c r="K7283" s="4">
        <v>53358</v>
      </c>
      <c r="L7283" s="4">
        <v>313</v>
      </c>
      <c r="M7283" s="23">
        <v>0</v>
      </c>
    </row>
    <row r="7284" spans="1:13" hidden="1" x14ac:dyDescent="0.25">
      <c r="A7284" t="s">
        <v>10038</v>
      </c>
      <c r="B7284" t="s">
        <v>10037</v>
      </c>
      <c r="C7284" t="s">
        <v>1546</v>
      </c>
      <c r="D7284" s="2">
        <v>97.5</v>
      </c>
      <c r="E7284" s="23">
        <v>7.8230000000000001E-3</v>
      </c>
      <c r="F7284" s="23">
        <v>2.58006E-2</v>
      </c>
      <c r="G7284" s="4">
        <v>2744</v>
      </c>
      <c r="H7284" s="4">
        <v>68</v>
      </c>
      <c r="I7284" t="s">
        <v>3</v>
      </c>
      <c r="J7284" s="21">
        <v>92.5</v>
      </c>
      <c r="K7284" s="4">
        <v>46882</v>
      </c>
      <c r="L7284" s="4">
        <v>214</v>
      </c>
      <c r="M7284" s="23">
        <v>1.1803E-3</v>
      </c>
    </row>
    <row r="7285" spans="1:13" hidden="1" x14ac:dyDescent="0.25">
      <c r="A7285" t="s">
        <v>10038</v>
      </c>
      <c r="B7285" t="s">
        <v>10039</v>
      </c>
      <c r="C7285" t="s">
        <v>1546</v>
      </c>
      <c r="D7285" s="2">
        <v>80</v>
      </c>
      <c r="E7285" s="23">
        <v>2.5149E-3</v>
      </c>
      <c r="F7285" s="23">
        <v>6.4326000000000001E-3</v>
      </c>
      <c r="G7285" s="4">
        <v>1815</v>
      </c>
      <c r="H7285" s="4">
        <v>49</v>
      </c>
      <c r="I7285" t="s">
        <v>17</v>
      </c>
      <c r="J7285" s="21">
        <v>80</v>
      </c>
      <c r="K7285" s="4">
        <v>65702</v>
      </c>
      <c r="L7285" s="4">
        <v>257</v>
      </c>
      <c r="M7285" s="23">
        <v>0</v>
      </c>
    </row>
    <row r="7286" spans="1:13" hidden="1" x14ac:dyDescent="0.25">
      <c r="A7286" t="s">
        <v>10038</v>
      </c>
      <c r="B7286" t="s">
        <v>10041</v>
      </c>
      <c r="C7286" t="s">
        <v>1546</v>
      </c>
      <c r="D7286" s="2">
        <v>72.5</v>
      </c>
      <c r="E7286" s="23">
        <v>2.4523000000000001E-3</v>
      </c>
      <c r="F7286" s="23">
        <v>1.34983E-2</v>
      </c>
      <c r="G7286" s="4">
        <v>982</v>
      </c>
      <c r="H7286" s="4">
        <v>33</v>
      </c>
      <c r="I7286" t="s">
        <v>3</v>
      </c>
      <c r="J7286" s="21">
        <v>70</v>
      </c>
      <c r="K7286" s="4">
        <v>30838</v>
      </c>
      <c r="L7286" s="4">
        <v>137</v>
      </c>
      <c r="M7286" s="23">
        <v>1.4534000000000001E-3</v>
      </c>
    </row>
    <row r="7287" spans="1:13" hidden="1" x14ac:dyDescent="0.25">
      <c r="A7287" t="s">
        <v>10038</v>
      </c>
      <c r="B7287" t="s">
        <v>10042</v>
      </c>
      <c r="C7287" t="s">
        <v>1546</v>
      </c>
      <c r="D7287" s="2">
        <v>60</v>
      </c>
      <c r="E7287" s="23">
        <v>1.3990000000000001E-3</v>
      </c>
      <c r="F7287" s="23">
        <v>1.5585099999999999E-2</v>
      </c>
      <c r="G7287" s="4">
        <v>116</v>
      </c>
      <c r="H7287" s="4">
        <v>3</v>
      </c>
      <c r="I7287" t="s">
        <v>20</v>
      </c>
      <c r="J7287" s="21">
        <v>47.5</v>
      </c>
      <c r="K7287" s="4">
        <v>1290</v>
      </c>
      <c r="L7287" s="4">
        <v>7</v>
      </c>
      <c r="M7287" s="23">
        <v>0</v>
      </c>
    </row>
    <row r="7288" spans="1:13" hidden="1" x14ac:dyDescent="0.25">
      <c r="A7288" t="s">
        <v>10038</v>
      </c>
      <c r="B7288" t="s">
        <v>10040</v>
      </c>
      <c r="C7288" t="s">
        <v>1546</v>
      </c>
      <c r="D7288" s="2">
        <v>52.5</v>
      </c>
      <c r="E7288" s="23">
        <v>1.2306999999999999E-3</v>
      </c>
      <c r="F7288" s="23">
        <v>3.6970000000000002E-3</v>
      </c>
      <c r="G7288" s="4">
        <v>236</v>
      </c>
      <c r="H7288" s="4">
        <v>8</v>
      </c>
      <c r="I7288" t="s">
        <v>3</v>
      </c>
      <c r="J7288" s="21">
        <v>72.5</v>
      </c>
      <c r="K7288" s="4">
        <v>20108</v>
      </c>
      <c r="L7288" s="4">
        <v>65</v>
      </c>
      <c r="M7288" s="23">
        <v>0</v>
      </c>
    </row>
    <row r="7289" spans="1:13" hidden="1" x14ac:dyDescent="0.25">
      <c r="A7289" t="s">
        <v>10045</v>
      </c>
      <c r="B7289" t="s">
        <v>10043</v>
      </c>
      <c r="C7289" t="s">
        <v>10044</v>
      </c>
      <c r="D7289" s="2">
        <v>77.5</v>
      </c>
      <c r="E7289" s="23">
        <v>1.1310600000000001E-2</v>
      </c>
      <c r="F7289" s="23">
        <v>5.0209900000000002E-2</v>
      </c>
      <c r="G7289" s="4">
        <v>1136</v>
      </c>
      <c r="H7289" s="4">
        <v>25</v>
      </c>
      <c r="I7289" t="s">
        <v>3</v>
      </c>
      <c r="J7289" s="21">
        <v>77.5</v>
      </c>
      <c r="K7289" s="4">
        <v>18320</v>
      </c>
      <c r="L7289" s="4">
        <v>83</v>
      </c>
      <c r="M7289" s="23">
        <v>0</v>
      </c>
    </row>
    <row r="7290" spans="1:13" hidden="1" x14ac:dyDescent="0.25">
      <c r="A7290" t="s">
        <v>10048</v>
      </c>
      <c r="B7290" t="s">
        <v>10049</v>
      </c>
      <c r="C7290" t="s">
        <v>10047</v>
      </c>
      <c r="D7290" s="2">
        <v>87.5</v>
      </c>
      <c r="E7290" s="23">
        <v>1.1688E-2</v>
      </c>
      <c r="F7290" s="23">
        <v>5.9196100000000001E-2</v>
      </c>
      <c r="G7290" s="4">
        <v>3580</v>
      </c>
      <c r="H7290" s="4">
        <v>125</v>
      </c>
      <c r="I7290" t="s">
        <v>3</v>
      </c>
      <c r="J7290" s="21">
        <v>80</v>
      </c>
      <c r="K7290" s="4">
        <v>28904</v>
      </c>
      <c r="L7290" s="4">
        <v>223</v>
      </c>
      <c r="M7290" s="23">
        <v>2.0536E-3</v>
      </c>
    </row>
    <row r="7291" spans="1:13" hidden="1" x14ac:dyDescent="0.25">
      <c r="A7291" t="s">
        <v>10048</v>
      </c>
      <c r="B7291" t="s">
        <v>10046</v>
      </c>
      <c r="C7291" t="s">
        <v>10047</v>
      </c>
      <c r="D7291" s="2">
        <v>85</v>
      </c>
      <c r="E7291" s="23">
        <v>1.10694E-2</v>
      </c>
      <c r="F7291" s="23">
        <v>4.0524499999999998E-2</v>
      </c>
      <c r="G7291" s="4">
        <v>12387</v>
      </c>
      <c r="H7291" s="4">
        <v>7578</v>
      </c>
      <c r="I7291" t="s">
        <v>10</v>
      </c>
      <c r="J7291" s="21">
        <v>90</v>
      </c>
      <c r="K7291" s="4">
        <v>107452</v>
      </c>
      <c r="L7291" s="4">
        <v>9017</v>
      </c>
      <c r="M7291" s="23">
        <v>1.1091699999999999E-2</v>
      </c>
    </row>
    <row r="7292" spans="1:13" hidden="1" x14ac:dyDescent="0.25">
      <c r="A7292" t="s">
        <v>10048</v>
      </c>
      <c r="B7292" t="s">
        <v>10050</v>
      </c>
      <c r="C7292" t="s">
        <v>10047</v>
      </c>
      <c r="D7292" s="2">
        <v>65</v>
      </c>
      <c r="E7292" s="23">
        <v>6.7225000000000002E-3</v>
      </c>
      <c r="F7292" s="23">
        <v>3.74788E-2</v>
      </c>
      <c r="G7292" s="4">
        <v>751</v>
      </c>
      <c r="H7292" s="4">
        <v>19</v>
      </c>
      <c r="I7292" t="s">
        <v>3</v>
      </c>
      <c r="J7292" s="21">
        <v>67.5</v>
      </c>
      <c r="K7292" s="4">
        <v>8388</v>
      </c>
      <c r="L7292" s="4">
        <v>44</v>
      </c>
      <c r="M7292" s="23">
        <v>0</v>
      </c>
    </row>
    <row r="7293" spans="1:13" hidden="1" x14ac:dyDescent="0.25">
      <c r="A7293" t="s">
        <v>10053</v>
      </c>
      <c r="B7293" t="s">
        <v>10051</v>
      </c>
      <c r="C7293" t="s">
        <v>10052</v>
      </c>
      <c r="D7293" s="2">
        <v>80</v>
      </c>
      <c r="E7293" s="23">
        <v>9.6412000000000008E-3</v>
      </c>
      <c r="F7293" s="23">
        <v>4.1007399999999999E-2</v>
      </c>
      <c r="G7293" s="4">
        <v>147470</v>
      </c>
      <c r="H7293" s="4">
        <v>15516</v>
      </c>
      <c r="I7293" t="s">
        <v>311</v>
      </c>
      <c r="J7293" s="21">
        <v>67.5</v>
      </c>
      <c r="K7293" s="4">
        <v>568196</v>
      </c>
      <c r="L7293" s="4">
        <v>17338</v>
      </c>
      <c r="M7293" s="23">
        <v>1.6669799999999999E-2</v>
      </c>
    </row>
    <row r="7294" spans="1:13" hidden="1" x14ac:dyDescent="0.25">
      <c r="A7294" t="s">
        <v>10053</v>
      </c>
      <c r="B7294" t="s">
        <v>10055</v>
      </c>
      <c r="C7294" t="s">
        <v>10052</v>
      </c>
      <c r="D7294" s="2">
        <v>75</v>
      </c>
      <c r="E7294" s="23">
        <v>1.0117299999999999E-2</v>
      </c>
      <c r="F7294" s="23">
        <v>4.7770600000000003E-2</v>
      </c>
      <c r="G7294" s="4">
        <v>42788</v>
      </c>
      <c r="H7294" s="4">
        <v>1465</v>
      </c>
      <c r="I7294" t="s">
        <v>10</v>
      </c>
      <c r="J7294" s="21">
        <v>65</v>
      </c>
      <c r="K7294" s="4">
        <v>192925</v>
      </c>
      <c r="L7294" s="4">
        <v>2054</v>
      </c>
      <c r="M7294" s="23">
        <v>0</v>
      </c>
    </row>
    <row r="7295" spans="1:13" hidden="1" x14ac:dyDescent="0.25">
      <c r="A7295" t="s">
        <v>10053</v>
      </c>
      <c r="B7295" t="s">
        <v>10057</v>
      </c>
      <c r="C7295" t="s">
        <v>10052</v>
      </c>
      <c r="D7295" s="2">
        <v>72.5</v>
      </c>
      <c r="E7295" s="23">
        <v>3.12553E-2</v>
      </c>
      <c r="F7295" s="23">
        <v>7.0064799999999997E-2</v>
      </c>
      <c r="G7295" s="4">
        <v>2943</v>
      </c>
      <c r="H7295" s="4">
        <v>93</v>
      </c>
      <c r="I7295" t="s">
        <v>20</v>
      </c>
      <c r="J7295" s="21">
        <v>62.5</v>
      </c>
      <c r="K7295" s="4">
        <v>24047</v>
      </c>
      <c r="L7295" s="4">
        <v>163</v>
      </c>
      <c r="M7295" s="23">
        <v>0</v>
      </c>
    </row>
    <row r="7296" spans="1:13" hidden="1" x14ac:dyDescent="0.25">
      <c r="A7296" t="s">
        <v>10053</v>
      </c>
      <c r="B7296" t="s">
        <v>10058</v>
      </c>
      <c r="C7296" t="s">
        <v>10052</v>
      </c>
      <c r="D7296" s="2">
        <v>70</v>
      </c>
      <c r="E7296" s="23">
        <v>4.6335999999999999E-3</v>
      </c>
      <c r="F7296" s="23">
        <v>4.7172600000000002E-2</v>
      </c>
      <c r="G7296" s="4">
        <v>62413</v>
      </c>
      <c r="H7296" s="4">
        <v>3112</v>
      </c>
      <c r="I7296" t="s">
        <v>311</v>
      </c>
      <c r="J7296" s="21">
        <v>60</v>
      </c>
      <c r="K7296" s="4">
        <v>256052</v>
      </c>
      <c r="L7296" s="4">
        <v>3820</v>
      </c>
      <c r="M7296" s="23">
        <v>0</v>
      </c>
    </row>
    <row r="7297" spans="1:13" hidden="1" x14ac:dyDescent="0.25">
      <c r="A7297" t="s">
        <v>10053</v>
      </c>
      <c r="B7297" t="s">
        <v>10056</v>
      </c>
      <c r="C7297" t="s">
        <v>10052</v>
      </c>
      <c r="D7297" s="2">
        <v>60</v>
      </c>
      <c r="E7297" s="23">
        <v>1.20885E-2</v>
      </c>
      <c r="F7297" s="23">
        <v>3.4168700000000003E-2</v>
      </c>
      <c r="G7297" s="4">
        <v>7229</v>
      </c>
      <c r="H7297" s="4">
        <v>232</v>
      </c>
      <c r="I7297" t="s">
        <v>17</v>
      </c>
      <c r="J7297" s="21">
        <v>65</v>
      </c>
      <c r="K7297" s="4">
        <v>96186</v>
      </c>
      <c r="L7297" s="4">
        <v>601</v>
      </c>
      <c r="M7297" s="23">
        <v>0</v>
      </c>
    </row>
    <row r="7298" spans="1:13" hidden="1" x14ac:dyDescent="0.25">
      <c r="A7298" t="s">
        <v>10053</v>
      </c>
      <c r="B7298" t="s">
        <v>7181</v>
      </c>
      <c r="C7298" t="s">
        <v>10052</v>
      </c>
      <c r="D7298" s="2">
        <v>60</v>
      </c>
      <c r="E7298" s="23">
        <v>7.4037E-3</v>
      </c>
      <c r="F7298" s="23">
        <v>3.6838999999999997E-2</v>
      </c>
      <c r="G7298" s="4">
        <v>36754</v>
      </c>
      <c r="H7298" s="4">
        <v>2748</v>
      </c>
      <c r="I7298" t="s">
        <v>10</v>
      </c>
      <c r="J7298" s="21">
        <v>50</v>
      </c>
      <c r="K7298" s="4">
        <v>123717</v>
      </c>
      <c r="L7298" s="4">
        <v>3061</v>
      </c>
      <c r="M7298" s="23">
        <v>4.6236000000000003E-3</v>
      </c>
    </row>
    <row r="7299" spans="1:13" hidden="1" x14ac:dyDescent="0.25">
      <c r="A7299" t="s">
        <v>10053</v>
      </c>
      <c r="B7299" t="s">
        <v>10060</v>
      </c>
      <c r="C7299" t="s">
        <v>10052</v>
      </c>
      <c r="D7299" s="2">
        <v>40</v>
      </c>
      <c r="E7299" s="23">
        <v>4.1379999999999998E-4</v>
      </c>
      <c r="F7299" s="23">
        <v>5.55603E-2</v>
      </c>
      <c r="G7299" s="4">
        <v>648</v>
      </c>
      <c r="H7299" s="4">
        <v>18</v>
      </c>
      <c r="I7299" t="s">
        <v>10</v>
      </c>
      <c r="J7299" s="21">
        <v>37.5</v>
      </c>
      <c r="K7299" s="4">
        <v>8521</v>
      </c>
      <c r="L7299" s="4">
        <v>45</v>
      </c>
      <c r="M7299" s="23">
        <v>0</v>
      </c>
    </row>
    <row r="7300" spans="1:13" hidden="1" x14ac:dyDescent="0.25">
      <c r="A7300" t="s">
        <v>10053</v>
      </c>
      <c r="B7300" t="s">
        <v>10054</v>
      </c>
      <c r="C7300" t="s">
        <v>10052</v>
      </c>
      <c r="D7300" s="2">
        <v>40</v>
      </c>
      <c r="E7300" s="23">
        <v>8.6858999999999999E-3</v>
      </c>
      <c r="F7300" s="23">
        <v>2.0003799999999999E-2</v>
      </c>
      <c r="G7300" s="4">
        <v>1166</v>
      </c>
      <c r="H7300" s="4">
        <v>43</v>
      </c>
      <c r="I7300" t="s">
        <v>3</v>
      </c>
      <c r="J7300" s="21">
        <v>67.5</v>
      </c>
      <c r="K7300" s="4">
        <v>39256</v>
      </c>
      <c r="L7300" s="4">
        <v>135</v>
      </c>
      <c r="M7300" s="23">
        <v>0</v>
      </c>
    </row>
    <row r="7301" spans="1:13" hidden="1" x14ac:dyDescent="0.25">
      <c r="A7301" t="s">
        <v>10053</v>
      </c>
      <c r="B7301" t="s">
        <v>10059</v>
      </c>
      <c r="C7301" t="s">
        <v>10052</v>
      </c>
      <c r="D7301" s="2">
        <v>20</v>
      </c>
      <c r="E7301" s="23">
        <v>7.7870000000000001E-4</v>
      </c>
      <c r="F7301" s="23">
        <v>5.7055999999999999E-3</v>
      </c>
      <c r="G7301" s="4">
        <v>364</v>
      </c>
      <c r="H7301" s="4">
        <v>5</v>
      </c>
      <c r="I7301" t="s">
        <v>3</v>
      </c>
      <c r="J7301" s="21">
        <v>42.5</v>
      </c>
      <c r="K7301" s="4">
        <v>19053</v>
      </c>
      <c r="L7301" s="4">
        <v>59</v>
      </c>
      <c r="M7301" s="23">
        <v>0</v>
      </c>
    </row>
    <row r="7302" spans="1:13" hidden="1" x14ac:dyDescent="0.25">
      <c r="A7302" t="s">
        <v>10063</v>
      </c>
      <c r="B7302" t="s">
        <v>10064</v>
      </c>
      <c r="C7302" t="s">
        <v>10065</v>
      </c>
      <c r="D7302" s="2">
        <v>92.5</v>
      </c>
      <c r="E7302" s="23">
        <v>1.4563400000000001E-2</v>
      </c>
      <c r="F7302" s="23">
        <v>7.5247099999999997E-2</v>
      </c>
      <c r="G7302" s="4">
        <v>72913</v>
      </c>
      <c r="H7302" s="4">
        <v>3687</v>
      </c>
      <c r="I7302" t="s">
        <v>10</v>
      </c>
      <c r="J7302" s="21">
        <v>85</v>
      </c>
      <c r="K7302" s="4">
        <v>378028</v>
      </c>
      <c r="L7302" s="4">
        <v>5186</v>
      </c>
      <c r="M7302" s="23">
        <v>1.1665E-2</v>
      </c>
    </row>
    <row r="7303" spans="1:13" hidden="1" x14ac:dyDescent="0.25">
      <c r="A7303" t="s">
        <v>10063</v>
      </c>
      <c r="B7303" t="s">
        <v>10061</v>
      </c>
      <c r="C7303" t="s">
        <v>10062</v>
      </c>
      <c r="D7303" s="2">
        <v>87.5</v>
      </c>
      <c r="E7303" s="23">
        <v>6.7004999999999999E-3</v>
      </c>
      <c r="F7303" s="23">
        <v>2.0688700000000001E-2</v>
      </c>
      <c r="G7303" s="4">
        <v>149000</v>
      </c>
      <c r="H7303" s="4">
        <v>11288</v>
      </c>
      <c r="I7303" t="s">
        <v>311</v>
      </c>
      <c r="J7303" s="21">
        <v>92.5</v>
      </c>
      <c r="K7303" s="4">
        <v>1856000</v>
      </c>
      <c r="L7303" s="4">
        <v>19836</v>
      </c>
      <c r="M7303" s="23">
        <v>5.3784199999999997E-2</v>
      </c>
    </row>
    <row r="7304" spans="1:13" hidden="1" x14ac:dyDescent="0.25">
      <c r="A7304" t="s">
        <v>10063</v>
      </c>
      <c r="B7304" t="s">
        <v>10070</v>
      </c>
      <c r="C7304" t="s">
        <v>10065</v>
      </c>
      <c r="D7304" s="2">
        <v>65</v>
      </c>
      <c r="E7304" s="23">
        <v>4.5697999999999997E-3</v>
      </c>
      <c r="F7304" s="23">
        <v>2.6493200000000001E-2</v>
      </c>
      <c r="G7304" s="4">
        <v>29034</v>
      </c>
      <c r="H7304" s="4">
        <v>1619</v>
      </c>
      <c r="I7304" t="s">
        <v>10</v>
      </c>
      <c r="J7304" s="21">
        <v>47.5</v>
      </c>
      <c r="K7304" s="4">
        <v>218382</v>
      </c>
      <c r="L7304" s="4">
        <v>2627</v>
      </c>
      <c r="M7304" s="23">
        <v>9.9357999999999998E-3</v>
      </c>
    </row>
    <row r="7305" spans="1:13" hidden="1" x14ac:dyDescent="0.25">
      <c r="A7305" t="s">
        <v>10063</v>
      </c>
      <c r="B7305" t="s">
        <v>10069</v>
      </c>
      <c r="C7305" t="s">
        <v>10065</v>
      </c>
      <c r="D7305" s="2">
        <v>60</v>
      </c>
      <c r="E7305" s="23">
        <v>5.3315999999999997E-3</v>
      </c>
      <c r="F7305" s="23">
        <v>1.7388000000000001E-2</v>
      </c>
      <c r="G7305" s="4">
        <v>35853</v>
      </c>
      <c r="H7305" s="4">
        <v>958</v>
      </c>
      <c r="I7305" t="s">
        <v>10</v>
      </c>
      <c r="J7305" s="21">
        <v>47.5</v>
      </c>
      <c r="K7305" s="4">
        <v>312710</v>
      </c>
      <c r="L7305" s="4">
        <v>2253</v>
      </c>
      <c r="M7305" s="23">
        <v>3.02598E-2</v>
      </c>
    </row>
    <row r="7306" spans="1:13" hidden="1" x14ac:dyDescent="0.25">
      <c r="A7306" t="s">
        <v>10063</v>
      </c>
      <c r="B7306" t="s">
        <v>10066</v>
      </c>
      <c r="C7306" t="s">
        <v>10065</v>
      </c>
      <c r="D7306" s="2">
        <v>52.5</v>
      </c>
      <c r="E7306" s="23">
        <v>4.3255999999999998E-3</v>
      </c>
      <c r="F7306" s="23">
        <v>1.47668E-2</v>
      </c>
      <c r="G7306" s="4">
        <v>32889</v>
      </c>
      <c r="H7306" s="4">
        <v>1317</v>
      </c>
      <c r="I7306" t="s">
        <v>10</v>
      </c>
      <c r="J7306" s="21">
        <v>72.5</v>
      </c>
      <c r="K7306" s="4">
        <v>450919</v>
      </c>
      <c r="L7306" s="4">
        <v>3019</v>
      </c>
      <c r="M7306" s="23">
        <v>1.5074999999999999E-3</v>
      </c>
    </row>
    <row r="7307" spans="1:13" hidden="1" x14ac:dyDescent="0.25">
      <c r="A7307" t="s">
        <v>10063</v>
      </c>
      <c r="B7307" t="s">
        <v>10071</v>
      </c>
      <c r="C7307" t="s">
        <v>10065</v>
      </c>
      <c r="D7307" s="2">
        <v>47.5</v>
      </c>
      <c r="E7307" s="23">
        <v>3.519E-3</v>
      </c>
      <c r="F7307" s="23">
        <v>3.9149799999999998E-2</v>
      </c>
      <c r="G7307" s="4">
        <v>22303</v>
      </c>
      <c r="H7307" s="4">
        <v>744</v>
      </c>
      <c r="I7307" t="s">
        <v>10</v>
      </c>
      <c r="J7307" s="21">
        <v>45</v>
      </c>
      <c r="K7307" s="4">
        <v>213893</v>
      </c>
      <c r="L7307" s="4">
        <v>1742</v>
      </c>
      <c r="M7307" s="23">
        <v>6.0789999999999998E-4</v>
      </c>
    </row>
    <row r="7308" spans="1:13" hidden="1" x14ac:dyDescent="0.25">
      <c r="A7308" t="s">
        <v>10063</v>
      </c>
      <c r="B7308" t="s">
        <v>10067</v>
      </c>
      <c r="C7308" t="s">
        <v>10068</v>
      </c>
      <c r="D7308" s="2">
        <v>47.5</v>
      </c>
      <c r="E7308" s="23">
        <v>3.3774999999999999E-3</v>
      </c>
      <c r="F7308" s="23">
        <v>9.5160000000000002E-3</v>
      </c>
      <c r="G7308" s="4">
        <v>42713</v>
      </c>
      <c r="H7308" s="4">
        <v>1298</v>
      </c>
      <c r="I7308" t="s">
        <v>311</v>
      </c>
      <c r="J7308" s="21">
        <v>62.5</v>
      </c>
      <c r="K7308" s="4">
        <v>607796</v>
      </c>
      <c r="L7308" s="4">
        <v>2919</v>
      </c>
      <c r="M7308" s="23">
        <v>2.91738E-2</v>
      </c>
    </row>
    <row r="7309" spans="1:13" hidden="1" x14ac:dyDescent="0.25">
      <c r="A7309" t="s">
        <v>10074</v>
      </c>
      <c r="B7309" t="s">
        <v>10072</v>
      </c>
      <c r="C7309" t="s">
        <v>10073</v>
      </c>
      <c r="D7309" s="2">
        <v>90</v>
      </c>
      <c r="E7309" s="23">
        <v>5.9344000000000003E-3</v>
      </c>
      <c r="F7309" s="23">
        <v>4.4945300000000001E-2</v>
      </c>
      <c r="G7309" s="4">
        <v>678</v>
      </c>
      <c r="H7309" s="4">
        <v>30</v>
      </c>
      <c r="I7309" t="s">
        <v>3</v>
      </c>
      <c r="J7309" s="21">
        <v>90</v>
      </c>
      <c r="K7309" s="4">
        <v>14900</v>
      </c>
      <c r="L7309" s="4">
        <v>80</v>
      </c>
      <c r="M7309" s="23">
        <v>0</v>
      </c>
    </row>
    <row r="7310" spans="1:13" hidden="1" x14ac:dyDescent="0.25">
      <c r="A7310" s="8" t="s">
        <v>10074</v>
      </c>
      <c r="B7310" s="8" t="s">
        <v>10075</v>
      </c>
      <c r="C7310" s="8" t="s">
        <v>10076</v>
      </c>
      <c r="D7310" s="9">
        <v>70</v>
      </c>
      <c r="E7310" s="24">
        <v>5.8897999999999997E-3</v>
      </c>
      <c r="F7310" s="24">
        <v>2.5114399999999999E-2</v>
      </c>
      <c r="G7310" s="11">
        <v>571</v>
      </c>
      <c r="H7310" s="11">
        <v>12</v>
      </c>
      <c r="I7310" s="8" t="s">
        <v>20</v>
      </c>
      <c r="J7310" s="22">
        <v>70</v>
      </c>
      <c r="K7310" s="11">
        <v>10883</v>
      </c>
      <c r="L7310" s="11">
        <v>38</v>
      </c>
      <c r="M7310" s="8">
        <v>0</v>
      </c>
    </row>
    <row r="7311" spans="1:13" ht="17.25" x14ac:dyDescent="0.25">
      <c r="A7311" s="148" t="s">
        <v>10093</v>
      </c>
      <c r="B7311" s="126" t="s">
        <v>10094</v>
      </c>
      <c r="C7311" s="126"/>
      <c r="D7311" s="126"/>
      <c r="E7311" s="126"/>
      <c r="F7311" s="126"/>
      <c r="G7311" s="126"/>
      <c r="H7311" s="126"/>
      <c r="I7311" s="126"/>
      <c r="J7311" s="126"/>
      <c r="K7311" s="126"/>
      <c r="L7311" s="126"/>
      <c r="M7311" s="126"/>
    </row>
    <row r="7312" spans="1:13" x14ac:dyDescent="0.25">
      <c r="A7312" s="20" t="s">
        <v>10093</v>
      </c>
      <c r="B7312" t="s">
        <v>11033</v>
      </c>
    </row>
  </sheetData>
  <autoFilter ref="A1:R7312">
    <filterColumn colId="0">
      <filters>
        <filter val="all"/>
        <filter val="AZ"/>
      </filters>
    </filterColumn>
  </autoFilter>
  <mergeCells count="60">
    <mergeCell ref="J59:M59"/>
    <mergeCell ref="J60:M60"/>
    <mergeCell ref="D59:H59"/>
    <mergeCell ref="D60:H60"/>
    <mergeCell ref="B2:M2"/>
    <mergeCell ref="B3:M3"/>
    <mergeCell ref="B4:M4"/>
    <mergeCell ref="B5:M5"/>
    <mergeCell ref="B6:M6"/>
    <mergeCell ref="B7:M7"/>
    <mergeCell ref="B8:M8"/>
    <mergeCell ref="B9:M9"/>
    <mergeCell ref="B10:M10"/>
    <mergeCell ref="B11:M11"/>
    <mergeCell ref="B12:M12"/>
    <mergeCell ref="B13:M13"/>
    <mergeCell ref="B14:M14"/>
    <mergeCell ref="B15:M15"/>
    <mergeCell ref="B16:M16"/>
    <mergeCell ref="B17:M17"/>
    <mergeCell ref="B18:M18"/>
    <mergeCell ref="B19:M19"/>
    <mergeCell ref="B20:M20"/>
    <mergeCell ref="B21:M21"/>
    <mergeCell ref="B22:M22"/>
    <mergeCell ref="B23:M23"/>
    <mergeCell ref="B24:M24"/>
    <mergeCell ref="B25:M25"/>
    <mergeCell ref="B26:M26"/>
    <mergeCell ref="B27:M27"/>
    <mergeCell ref="B28:M28"/>
    <mergeCell ref="B29:M29"/>
    <mergeCell ref="B30:M30"/>
    <mergeCell ref="B31:M31"/>
    <mergeCell ref="B32:M32"/>
    <mergeCell ref="B33:M33"/>
    <mergeCell ref="B34:M34"/>
    <mergeCell ref="B35:M35"/>
    <mergeCell ref="B36:M36"/>
    <mergeCell ref="B37:M37"/>
    <mergeCell ref="B38:M38"/>
    <mergeCell ref="B39:M39"/>
    <mergeCell ref="B40:M40"/>
    <mergeCell ref="B41:M41"/>
    <mergeCell ref="B42:M42"/>
    <mergeCell ref="B43:M43"/>
    <mergeCell ref="B44:M44"/>
    <mergeCell ref="B45:M45"/>
    <mergeCell ref="B46:M46"/>
    <mergeCell ref="B47:M47"/>
    <mergeCell ref="B48:M48"/>
    <mergeCell ref="B49:M49"/>
    <mergeCell ref="B50:M50"/>
    <mergeCell ref="B51:M51"/>
    <mergeCell ref="B57:M57"/>
    <mergeCell ref="B52:M52"/>
    <mergeCell ref="B53:M53"/>
    <mergeCell ref="B54:M54"/>
    <mergeCell ref="B55:M55"/>
    <mergeCell ref="B56:M56"/>
  </mergeCells>
  <printOptions horizontalCentered="1"/>
  <pageMargins left="0.3" right="0.3" top="0.5" bottom="0.4" header="0.3" footer="0.3"/>
  <pageSetup scale="80" orientation="landscape" r:id="rId1"/>
  <headerFooter>
    <oddFooter>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24</vt:i4>
      </vt:variant>
    </vt:vector>
  </HeadingPairs>
  <TitlesOfParts>
    <vt:vector size="40" baseType="lpstr">
      <vt:lpstr>1a</vt:lpstr>
      <vt:lpstr>1b</vt:lpstr>
      <vt:lpstr>1c</vt:lpstr>
      <vt:lpstr>2a</vt:lpstr>
      <vt:lpstr>2b</vt:lpstr>
      <vt:lpstr>2c</vt:lpstr>
      <vt:lpstr>3a</vt:lpstr>
      <vt:lpstr>3b</vt:lpstr>
      <vt:lpstr>3c</vt:lpstr>
      <vt:lpstr>4a</vt:lpstr>
      <vt:lpstr>4b</vt:lpstr>
      <vt:lpstr>4c</vt:lpstr>
      <vt:lpstr>4d</vt:lpstr>
      <vt:lpstr>5</vt:lpstr>
      <vt:lpstr>3a.expanded</vt:lpstr>
      <vt:lpstr>3b.expanded</vt:lpstr>
      <vt:lpstr>'1b'!Print_Area</vt:lpstr>
      <vt:lpstr>'2b'!Print_Area</vt:lpstr>
      <vt:lpstr>'2c'!Print_Area</vt:lpstr>
      <vt:lpstr>'3a.expanded'!Print_Area</vt:lpstr>
      <vt:lpstr>'3b.expanded'!Print_Area</vt:lpstr>
      <vt:lpstr>'4a'!Print_Area</vt:lpstr>
      <vt:lpstr>'4b'!Print_Area</vt:lpstr>
      <vt:lpstr>'4c'!Print_Area</vt:lpstr>
      <vt:lpstr>'4d'!Print_Area</vt:lpstr>
      <vt:lpstr>'5'!Print_Area</vt:lpstr>
      <vt:lpstr>'1a'!Print_Titles</vt:lpstr>
      <vt:lpstr>'1b'!Print_Titles</vt:lpstr>
      <vt:lpstr>'1c'!Print_Titles</vt:lpstr>
      <vt:lpstr>'2a'!Print_Titles</vt:lpstr>
      <vt:lpstr>'2b'!Print_Titles</vt:lpstr>
      <vt:lpstr>'2c'!Print_Titles</vt:lpstr>
      <vt:lpstr>'3a'!Print_Titles</vt:lpstr>
      <vt:lpstr>'3a.expanded'!Print_Titles</vt:lpstr>
      <vt:lpstr>'3b'!Print_Titles</vt:lpstr>
      <vt:lpstr>'3b.expanded'!Print_Titles</vt:lpstr>
      <vt:lpstr>'3c'!Print_Titles</vt:lpstr>
      <vt:lpstr>'4a'!Print_Titles</vt:lpstr>
      <vt:lpstr>'4b'!Print_Titles</vt:lpstr>
      <vt:lpstr>'4c'!Print_Titles</vt:lpstr>
    </vt:vector>
  </TitlesOfParts>
  <Company>Small Business Administration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vkwillia</dc:creator>
  <cp:lastModifiedBy>vkwillia</cp:lastModifiedBy>
  <cp:lastPrinted>2013-07-09T17:20:11Z</cp:lastPrinted>
  <dcterms:created xsi:type="dcterms:W3CDTF">2013-03-29T13:46:31Z</dcterms:created>
  <dcterms:modified xsi:type="dcterms:W3CDTF">2013-07-10T15:45:06Z</dcterms:modified>
</cp:coreProperties>
</file>